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autoCompressPictures="0"/>
  <workbookProtection workbookPassword="CC75" lockStructure="1"/>
  <bookViews>
    <workbookView xWindow="600" yWindow="0" windowWidth="24300" windowHeight="15500" tabRatio="682" firstSheet="2" activeTab="4"/>
  </bookViews>
  <sheets>
    <sheet name="Instructions" sheetId="9" state="hidden" r:id="rId1"/>
    <sheet name="Terms &amp; Conditions" sheetId="12" state="hidden" r:id="rId2"/>
    <sheet name="Billing" sheetId="15" r:id="rId3"/>
    <sheet name="Your Flavors" sheetId="16" r:id="rId4"/>
    <sheet name="Gift Addresses" sheetId="1" r:id="rId5"/>
    <sheet name="Order Summary" sheetId="10" state="hidden" r:id="rId6"/>
    <sheet name="Review" sheetId="17" state="hidden" r:id="rId7"/>
    <sheet name="States" sheetId="11" state="hidden" r:id="rId8"/>
    <sheet name="Template" sheetId="13" state="hidden" r:id="rId9"/>
    <sheet name="Items" sheetId="5" state="hidden" r:id="rId10"/>
    <sheet name="Flavors" sheetId="7" state="hidden" r:id="rId11"/>
    <sheet name="UPS Zones" sheetId="2" state="hidden" r:id="rId12"/>
    <sheet name="Shipping Methods" sheetId="3" state="hidden" r:id="rId13"/>
  </sheets>
  <definedNames>
    <definedName name="ChooseMethod">'Your Flavors'!$E$24</definedName>
    <definedName name="CostMethod">Items!$E$2:$E$4</definedName>
    <definedName name="FlavorList">Flavors!$A$72:$B$101</definedName>
    <definedName name="Flavors">Flavors!$A$71:$A$101</definedName>
    <definedName name="Method">'Shipping Methods'!$A$1:$C$6</definedName>
    <definedName name="PackList">Flavors!$A$48:$B$67</definedName>
    <definedName name="Packs">Flavors!$A$48:$A$67</definedName>
    <definedName name="Size">Items!$A$1:$B$7</definedName>
    <definedName name="State">States!$A$2:$B$52</definedName>
    <definedName name="UPS">'UPS Zones'!$A$1:$F$41726</definedName>
    <definedName name="Zone5">#REF!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C2" i="13" l="1"/>
  <c r="S2" i="1"/>
  <c r="AR2" i="13"/>
  <c r="B26" i="7"/>
  <c r="A26" i="7"/>
  <c r="B9" i="7"/>
  <c r="B10" i="7"/>
  <c r="B11" i="7"/>
  <c r="B12" i="7"/>
  <c r="B13" i="7"/>
  <c r="B14" i="7"/>
  <c r="A20" i="7"/>
  <c r="B20" i="7"/>
  <c r="B3" i="7"/>
  <c r="B4" i="7"/>
  <c r="B5" i="7"/>
  <c r="B6" i="7"/>
  <c r="B7" i="7"/>
  <c r="B8" i="7"/>
  <c r="A17" i="7"/>
  <c r="A23" i="7"/>
  <c r="A41" i="7"/>
  <c r="AS201" i="13"/>
  <c r="AS200" i="13"/>
  <c r="AS199" i="13"/>
  <c r="AS198" i="13"/>
  <c r="AS197" i="13"/>
  <c r="AS196" i="13"/>
  <c r="AS195" i="13"/>
  <c r="AS194" i="13"/>
  <c r="AS193" i="13"/>
  <c r="AS192" i="13"/>
  <c r="AS191" i="13"/>
  <c r="AS190" i="13"/>
  <c r="AS189" i="13"/>
  <c r="AS188" i="13"/>
  <c r="AS187" i="13"/>
  <c r="AS186" i="13"/>
  <c r="AS185" i="13"/>
  <c r="AS184" i="13"/>
  <c r="AS183" i="13"/>
  <c r="AS182" i="13"/>
  <c r="AS181" i="13"/>
  <c r="AS180" i="13"/>
  <c r="AS179" i="13"/>
  <c r="AS178" i="13"/>
  <c r="AS177" i="13"/>
  <c r="AS176" i="13"/>
  <c r="AS175" i="13"/>
  <c r="AS174" i="13"/>
  <c r="AS173" i="13"/>
  <c r="AS172" i="13"/>
  <c r="AS171" i="13"/>
  <c r="AS170" i="13"/>
  <c r="AS169" i="13"/>
  <c r="AS168" i="13"/>
  <c r="AS167" i="13"/>
  <c r="AS166" i="13"/>
  <c r="AS165" i="13"/>
  <c r="AS164" i="13"/>
  <c r="AS163" i="13"/>
  <c r="AS162" i="13"/>
  <c r="AS161" i="13"/>
  <c r="AS160" i="13"/>
  <c r="AS159" i="13"/>
  <c r="AS158" i="13"/>
  <c r="AS157" i="13"/>
  <c r="AS156" i="13"/>
  <c r="AS155" i="13"/>
  <c r="AC154" i="13"/>
  <c r="S154" i="1"/>
  <c r="AR154" i="13"/>
  <c r="AS154" i="13"/>
  <c r="AC153" i="13"/>
  <c r="S153" i="1"/>
  <c r="AR153" i="13"/>
  <c r="AS153" i="13"/>
  <c r="AC152" i="13"/>
  <c r="S152" i="1"/>
  <c r="AR152" i="13"/>
  <c r="AS152" i="13"/>
  <c r="AC151" i="13"/>
  <c r="S151" i="1"/>
  <c r="AR151" i="13"/>
  <c r="AS151" i="13"/>
  <c r="AC150" i="13"/>
  <c r="S150" i="1"/>
  <c r="AR150" i="13"/>
  <c r="AS150" i="13"/>
  <c r="AC149" i="13"/>
  <c r="S149" i="1"/>
  <c r="AR149" i="13"/>
  <c r="AS149" i="13"/>
  <c r="AC148" i="13"/>
  <c r="S148" i="1"/>
  <c r="AR148" i="13"/>
  <c r="AS148" i="13"/>
  <c r="AC147" i="13"/>
  <c r="S147" i="1"/>
  <c r="AR147" i="13"/>
  <c r="AS147" i="13"/>
  <c r="AC146" i="13"/>
  <c r="S146" i="1"/>
  <c r="AR146" i="13"/>
  <c r="AS146" i="13"/>
  <c r="AC145" i="13"/>
  <c r="S145" i="1"/>
  <c r="AR145" i="13"/>
  <c r="AS145" i="13"/>
  <c r="AC144" i="13"/>
  <c r="S144" i="1"/>
  <c r="AR144" i="13"/>
  <c r="AS144" i="13"/>
  <c r="AC143" i="13"/>
  <c r="S143" i="1"/>
  <c r="AR143" i="13"/>
  <c r="AS143" i="13"/>
  <c r="AC142" i="13"/>
  <c r="S142" i="1"/>
  <c r="AR142" i="13"/>
  <c r="AS142" i="13"/>
  <c r="AC141" i="13"/>
  <c r="S141" i="1"/>
  <c r="AR141" i="13"/>
  <c r="AS141" i="13"/>
  <c r="AC140" i="13"/>
  <c r="S140" i="1"/>
  <c r="AR140" i="13"/>
  <c r="AS140" i="13"/>
  <c r="AC139" i="13"/>
  <c r="S139" i="1"/>
  <c r="AR139" i="13"/>
  <c r="AS139" i="13"/>
  <c r="AC138" i="13"/>
  <c r="S138" i="1"/>
  <c r="AR138" i="13"/>
  <c r="AS138" i="13"/>
  <c r="AC137" i="13"/>
  <c r="S137" i="1"/>
  <c r="AR137" i="13"/>
  <c r="AS137" i="13"/>
  <c r="AC136" i="13"/>
  <c r="S136" i="1"/>
  <c r="AR136" i="13"/>
  <c r="AS136" i="13"/>
  <c r="AC135" i="13"/>
  <c r="S135" i="1"/>
  <c r="AR135" i="13"/>
  <c r="AS135" i="13"/>
  <c r="AC134" i="13"/>
  <c r="S134" i="1"/>
  <c r="AR134" i="13"/>
  <c r="AS134" i="13"/>
  <c r="AC133" i="13"/>
  <c r="S133" i="1"/>
  <c r="AR133" i="13"/>
  <c r="AS133" i="13"/>
  <c r="AC132" i="13"/>
  <c r="S132" i="1"/>
  <c r="AR132" i="13"/>
  <c r="AS132" i="13"/>
  <c r="AC131" i="13"/>
  <c r="S131" i="1"/>
  <c r="AR131" i="13"/>
  <c r="AS131" i="13"/>
  <c r="AC130" i="13"/>
  <c r="S130" i="1"/>
  <c r="AR130" i="13"/>
  <c r="AS130" i="13"/>
  <c r="AC129" i="13"/>
  <c r="S129" i="1"/>
  <c r="AR129" i="13"/>
  <c r="AS129" i="13"/>
  <c r="AC128" i="13"/>
  <c r="S128" i="1"/>
  <c r="AR128" i="13"/>
  <c r="AS128" i="13"/>
  <c r="AC127" i="13"/>
  <c r="S127" i="1"/>
  <c r="AR127" i="13"/>
  <c r="AS127" i="13"/>
  <c r="AC126" i="13"/>
  <c r="S126" i="1"/>
  <c r="AR126" i="13"/>
  <c r="AS126" i="13"/>
  <c r="AC125" i="13"/>
  <c r="S125" i="1"/>
  <c r="AR125" i="13"/>
  <c r="AS125" i="13"/>
  <c r="AC124" i="13"/>
  <c r="S124" i="1"/>
  <c r="AR124" i="13"/>
  <c r="AS124" i="13"/>
  <c r="AC123" i="13"/>
  <c r="S123" i="1"/>
  <c r="AR123" i="13"/>
  <c r="AS123" i="13"/>
  <c r="AC122" i="13"/>
  <c r="S122" i="1"/>
  <c r="AR122" i="13"/>
  <c r="AS122" i="13"/>
  <c r="AC121" i="13"/>
  <c r="S121" i="1"/>
  <c r="AR121" i="13"/>
  <c r="AS121" i="13"/>
  <c r="AC120" i="13"/>
  <c r="S120" i="1"/>
  <c r="AR120" i="13"/>
  <c r="AS120" i="13"/>
  <c r="AC119" i="13"/>
  <c r="S119" i="1"/>
  <c r="AR119" i="13"/>
  <c r="AS119" i="13"/>
  <c r="AC118" i="13"/>
  <c r="S118" i="1"/>
  <c r="AR118" i="13"/>
  <c r="AS118" i="13"/>
  <c r="AC117" i="13"/>
  <c r="S117" i="1"/>
  <c r="AR117" i="13"/>
  <c r="AS117" i="13"/>
  <c r="AC116" i="13"/>
  <c r="S116" i="1"/>
  <c r="AR116" i="13"/>
  <c r="AS116" i="13"/>
  <c r="AC115" i="13"/>
  <c r="S115" i="1"/>
  <c r="AR115" i="13"/>
  <c r="AS115" i="13"/>
  <c r="AC114" i="13"/>
  <c r="S114" i="1"/>
  <c r="AR114" i="13"/>
  <c r="AS114" i="13"/>
  <c r="AC113" i="13"/>
  <c r="S113" i="1"/>
  <c r="AR113" i="13"/>
  <c r="AS113" i="13"/>
  <c r="AC112" i="13"/>
  <c r="S112" i="1"/>
  <c r="AR112" i="13"/>
  <c r="AS112" i="13"/>
  <c r="AC111" i="13"/>
  <c r="S111" i="1"/>
  <c r="AR111" i="13"/>
  <c r="AS111" i="13"/>
  <c r="AC110" i="13"/>
  <c r="S110" i="1"/>
  <c r="AR110" i="13"/>
  <c r="AS110" i="13"/>
  <c r="AC109" i="13"/>
  <c r="S109" i="1"/>
  <c r="AR109" i="13"/>
  <c r="AS109" i="13"/>
  <c r="AC108" i="13"/>
  <c r="S108" i="1"/>
  <c r="AR108" i="13"/>
  <c r="AS108" i="13"/>
  <c r="AC107" i="13"/>
  <c r="S107" i="1"/>
  <c r="AR107" i="13"/>
  <c r="AS107" i="13"/>
  <c r="AC106" i="13"/>
  <c r="S106" i="1"/>
  <c r="AR106" i="13"/>
  <c r="AS106" i="13"/>
  <c r="AC105" i="13"/>
  <c r="S105" i="1"/>
  <c r="AR105" i="13"/>
  <c r="AS105" i="13"/>
  <c r="AC104" i="13"/>
  <c r="S104" i="1"/>
  <c r="AR104" i="13"/>
  <c r="AS104" i="13"/>
  <c r="AC103" i="13"/>
  <c r="S103" i="1"/>
  <c r="AR103" i="13"/>
  <c r="AS103" i="13"/>
  <c r="AC102" i="13"/>
  <c r="S102" i="1"/>
  <c r="AR102" i="13"/>
  <c r="AS102" i="13"/>
  <c r="AC101" i="13"/>
  <c r="S101" i="1"/>
  <c r="AR101" i="13"/>
  <c r="AS101" i="13"/>
  <c r="AC100" i="13"/>
  <c r="S100" i="1"/>
  <c r="AR100" i="13"/>
  <c r="AS100" i="13"/>
  <c r="AC99" i="13"/>
  <c r="S99" i="1"/>
  <c r="AR99" i="13"/>
  <c r="AS99" i="13"/>
  <c r="AC98" i="13"/>
  <c r="S98" i="1"/>
  <c r="AR98" i="13"/>
  <c r="AS98" i="13"/>
  <c r="AC97" i="13"/>
  <c r="S97" i="1"/>
  <c r="AR97" i="13"/>
  <c r="AS97" i="13"/>
  <c r="AC96" i="13"/>
  <c r="S96" i="1"/>
  <c r="AR96" i="13"/>
  <c r="AS96" i="13"/>
  <c r="AC95" i="13"/>
  <c r="S95" i="1"/>
  <c r="AR95" i="13"/>
  <c r="AS95" i="13"/>
  <c r="AC94" i="13"/>
  <c r="S94" i="1"/>
  <c r="AR94" i="13"/>
  <c r="AS94" i="13"/>
  <c r="AC93" i="13"/>
  <c r="S93" i="1"/>
  <c r="AR93" i="13"/>
  <c r="AS93" i="13"/>
  <c r="AC92" i="13"/>
  <c r="S92" i="1"/>
  <c r="AR92" i="13"/>
  <c r="AS92" i="13"/>
  <c r="AC91" i="13"/>
  <c r="S91" i="1"/>
  <c r="AR91" i="13"/>
  <c r="AS91" i="13"/>
  <c r="AC90" i="13"/>
  <c r="S90" i="1"/>
  <c r="AR90" i="13"/>
  <c r="AS90" i="13"/>
  <c r="AC89" i="13"/>
  <c r="S89" i="1"/>
  <c r="AR89" i="13"/>
  <c r="AS89" i="13"/>
  <c r="AC88" i="13"/>
  <c r="S88" i="1"/>
  <c r="AR88" i="13"/>
  <c r="AS88" i="13"/>
  <c r="AC87" i="13"/>
  <c r="S87" i="1"/>
  <c r="AR87" i="13"/>
  <c r="AS87" i="13"/>
  <c r="AC86" i="13"/>
  <c r="S86" i="1"/>
  <c r="AR86" i="13"/>
  <c r="AS86" i="13"/>
  <c r="AC85" i="13"/>
  <c r="S85" i="1"/>
  <c r="AR85" i="13"/>
  <c r="AS85" i="13"/>
  <c r="AC84" i="13"/>
  <c r="S84" i="1"/>
  <c r="AR84" i="13"/>
  <c r="AS84" i="13"/>
  <c r="AC83" i="13"/>
  <c r="S83" i="1"/>
  <c r="AR83" i="13"/>
  <c r="AS83" i="13"/>
  <c r="AC82" i="13"/>
  <c r="S82" i="1"/>
  <c r="AR82" i="13"/>
  <c r="AS82" i="13"/>
  <c r="AC81" i="13"/>
  <c r="S81" i="1"/>
  <c r="AR81" i="13"/>
  <c r="AS81" i="13"/>
  <c r="AC80" i="13"/>
  <c r="S80" i="1"/>
  <c r="AR80" i="13"/>
  <c r="AS80" i="13"/>
  <c r="AC79" i="13"/>
  <c r="S79" i="1"/>
  <c r="AR79" i="13"/>
  <c r="AS79" i="13"/>
  <c r="AC78" i="13"/>
  <c r="S78" i="1"/>
  <c r="AR78" i="13"/>
  <c r="AS78" i="13"/>
  <c r="AC77" i="13"/>
  <c r="S77" i="1"/>
  <c r="AR77" i="13"/>
  <c r="AS77" i="13"/>
  <c r="AC76" i="13"/>
  <c r="S76" i="1"/>
  <c r="AR76" i="13"/>
  <c r="AS76" i="13"/>
  <c r="AC75" i="13"/>
  <c r="S75" i="1"/>
  <c r="AR75" i="13"/>
  <c r="AS75" i="13"/>
  <c r="AC74" i="13"/>
  <c r="S74" i="1"/>
  <c r="AR74" i="13"/>
  <c r="AS74" i="13"/>
  <c r="AC73" i="13"/>
  <c r="S73" i="1"/>
  <c r="AR73" i="13"/>
  <c r="AS73" i="13"/>
  <c r="AC72" i="13"/>
  <c r="S72" i="1"/>
  <c r="AR72" i="13"/>
  <c r="AS72" i="13"/>
  <c r="AC71" i="13"/>
  <c r="S71" i="1"/>
  <c r="AR71" i="13"/>
  <c r="AS71" i="13"/>
  <c r="AC70" i="13"/>
  <c r="S70" i="1"/>
  <c r="AR70" i="13"/>
  <c r="AS70" i="13"/>
  <c r="AC69" i="13"/>
  <c r="S69" i="1"/>
  <c r="AR69" i="13"/>
  <c r="AS69" i="13"/>
  <c r="AC68" i="13"/>
  <c r="S68" i="1"/>
  <c r="AR68" i="13"/>
  <c r="AS68" i="13"/>
  <c r="AC67" i="13"/>
  <c r="S67" i="1"/>
  <c r="AR67" i="13"/>
  <c r="AS67" i="13"/>
  <c r="AC66" i="13"/>
  <c r="S66" i="1"/>
  <c r="AR66" i="13"/>
  <c r="AS66" i="13"/>
  <c r="AC65" i="13"/>
  <c r="S65" i="1"/>
  <c r="AR65" i="13"/>
  <c r="AS65" i="13"/>
  <c r="AC64" i="13"/>
  <c r="S64" i="1"/>
  <c r="AR64" i="13"/>
  <c r="AS64" i="13"/>
  <c r="AC63" i="13"/>
  <c r="S63" i="1"/>
  <c r="AR63" i="13"/>
  <c r="AS63" i="13"/>
  <c r="AC62" i="13"/>
  <c r="S62" i="1"/>
  <c r="AR62" i="13"/>
  <c r="AS62" i="13"/>
  <c r="AC61" i="13"/>
  <c r="S61" i="1"/>
  <c r="AR61" i="13"/>
  <c r="AS61" i="13"/>
  <c r="AC60" i="13"/>
  <c r="S60" i="1"/>
  <c r="AR60" i="13"/>
  <c r="AS60" i="13"/>
  <c r="AC59" i="13"/>
  <c r="S59" i="1"/>
  <c r="AR59" i="13"/>
  <c r="AS59" i="13"/>
  <c r="AC58" i="13"/>
  <c r="S58" i="1"/>
  <c r="AR58" i="13"/>
  <c r="AS58" i="13"/>
  <c r="AC57" i="13"/>
  <c r="S57" i="1"/>
  <c r="AR57" i="13"/>
  <c r="AS57" i="13"/>
  <c r="AC56" i="13"/>
  <c r="S56" i="1"/>
  <c r="AR56" i="13"/>
  <c r="AS56" i="13"/>
  <c r="AC55" i="13"/>
  <c r="S55" i="1"/>
  <c r="AR55" i="13"/>
  <c r="AS55" i="13"/>
  <c r="AC54" i="13"/>
  <c r="S54" i="1"/>
  <c r="AR54" i="13"/>
  <c r="AS54" i="13"/>
  <c r="AC53" i="13"/>
  <c r="S53" i="1"/>
  <c r="AR53" i="13"/>
  <c r="AS53" i="13"/>
  <c r="AC52" i="13"/>
  <c r="S52" i="1"/>
  <c r="AR52" i="13"/>
  <c r="AS52" i="13"/>
  <c r="AC51" i="13"/>
  <c r="S51" i="1"/>
  <c r="AR51" i="13"/>
  <c r="AS51" i="13"/>
  <c r="AC50" i="13"/>
  <c r="S50" i="1"/>
  <c r="AR50" i="13"/>
  <c r="AS50" i="13"/>
  <c r="AC49" i="13"/>
  <c r="S49" i="1"/>
  <c r="AR49" i="13"/>
  <c r="AS49" i="13"/>
  <c r="AC48" i="13"/>
  <c r="S48" i="1"/>
  <c r="AR48" i="13"/>
  <c r="AS48" i="13"/>
  <c r="AC47" i="13"/>
  <c r="S47" i="1"/>
  <c r="AR47" i="13"/>
  <c r="AS47" i="13"/>
  <c r="AC46" i="13"/>
  <c r="S46" i="1"/>
  <c r="AR46" i="13"/>
  <c r="AS46" i="13"/>
  <c r="AC45" i="13"/>
  <c r="S45" i="1"/>
  <c r="AR45" i="13"/>
  <c r="AS45" i="13"/>
  <c r="AC44" i="13"/>
  <c r="S44" i="1"/>
  <c r="AR44" i="13"/>
  <c r="AS44" i="13"/>
  <c r="AC43" i="13"/>
  <c r="S43" i="1"/>
  <c r="AR43" i="13"/>
  <c r="AS43" i="13"/>
  <c r="AC42" i="13"/>
  <c r="S42" i="1"/>
  <c r="AR42" i="13"/>
  <c r="AS42" i="13"/>
  <c r="AC41" i="13"/>
  <c r="S41" i="1"/>
  <c r="AR41" i="13"/>
  <c r="AS41" i="13"/>
  <c r="AC40" i="13"/>
  <c r="S40" i="1"/>
  <c r="AR40" i="13"/>
  <c r="AS40" i="13"/>
  <c r="AC39" i="13"/>
  <c r="S39" i="1"/>
  <c r="AR39" i="13"/>
  <c r="AS39" i="13"/>
  <c r="AC38" i="13"/>
  <c r="S38" i="1"/>
  <c r="AR38" i="13"/>
  <c r="AS38" i="13"/>
  <c r="AC37" i="13"/>
  <c r="S37" i="1"/>
  <c r="AR37" i="13"/>
  <c r="AS37" i="13"/>
  <c r="AC36" i="13"/>
  <c r="S36" i="1"/>
  <c r="AR36" i="13"/>
  <c r="AS36" i="13"/>
  <c r="AC35" i="13"/>
  <c r="S35" i="1"/>
  <c r="AR35" i="13"/>
  <c r="AS35" i="13"/>
  <c r="AC34" i="13"/>
  <c r="S34" i="1"/>
  <c r="AR34" i="13"/>
  <c r="AS34" i="13"/>
  <c r="AC33" i="13"/>
  <c r="S33" i="1"/>
  <c r="AR33" i="13"/>
  <c r="AS33" i="13"/>
  <c r="AC32" i="13"/>
  <c r="S32" i="1"/>
  <c r="AR32" i="13"/>
  <c r="AS32" i="13"/>
  <c r="AC31" i="13"/>
  <c r="S31" i="1"/>
  <c r="AR31" i="13"/>
  <c r="AS31" i="13"/>
  <c r="AC30" i="13"/>
  <c r="S30" i="1"/>
  <c r="AR30" i="13"/>
  <c r="AS30" i="13"/>
  <c r="AC29" i="13"/>
  <c r="S29" i="1"/>
  <c r="AR29" i="13"/>
  <c r="AS29" i="13"/>
  <c r="AC28" i="13"/>
  <c r="S28" i="1"/>
  <c r="AR28" i="13"/>
  <c r="AS28" i="13"/>
  <c r="AC27" i="13"/>
  <c r="S27" i="1"/>
  <c r="AR27" i="13"/>
  <c r="AS27" i="13"/>
  <c r="AC26" i="13"/>
  <c r="S26" i="1"/>
  <c r="AR26" i="13"/>
  <c r="AS26" i="13"/>
  <c r="AC25" i="13"/>
  <c r="S25" i="1"/>
  <c r="AR25" i="13"/>
  <c r="AS25" i="13"/>
  <c r="AC24" i="13"/>
  <c r="S24" i="1"/>
  <c r="AR24" i="13"/>
  <c r="AS24" i="13"/>
  <c r="AC23" i="13"/>
  <c r="S23" i="1"/>
  <c r="AR23" i="13"/>
  <c r="AS23" i="13"/>
  <c r="AC22" i="13"/>
  <c r="S22" i="1"/>
  <c r="AR22" i="13"/>
  <c r="AS22" i="13"/>
  <c r="T21" i="1"/>
  <c r="AC21" i="13"/>
  <c r="S21" i="1"/>
  <c r="AR21" i="13"/>
  <c r="AS21" i="13"/>
  <c r="T20" i="1"/>
  <c r="AC20" i="13"/>
  <c r="S20" i="1"/>
  <c r="AR20" i="13"/>
  <c r="AS20" i="13"/>
  <c r="T19" i="1"/>
  <c r="AC19" i="13"/>
  <c r="S19" i="1"/>
  <c r="AR19" i="13"/>
  <c r="AS19" i="13"/>
  <c r="T18" i="1"/>
  <c r="AC18" i="13"/>
  <c r="S18" i="1"/>
  <c r="AR18" i="13"/>
  <c r="AS18" i="13"/>
  <c r="T17" i="1"/>
  <c r="AC17" i="13"/>
  <c r="S17" i="1"/>
  <c r="AR17" i="13"/>
  <c r="AS17" i="13"/>
  <c r="T16" i="1"/>
  <c r="AC16" i="13"/>
  <c r="S16" i="1"/>
  <c r="AR16" i="13"/>
  <c r="AS16" i="13"/>
  <c r="T15" i="1"/>
  <c r="AC15" i="13"/>
  <c r="S15" i="1"/>
  <c r="AR15" i="13"/>
  <c r="AS15" i="13"/>
  <c r="T14" i="1"/>
  <c r="AC14" i="13"/>
  <c r="S14" i="1"/>
  <c r="AR14" i="13"/>
  <c r="AS14" i="13"/>
  <c r="T13" i="1"/>
  <c r="AC13" i="13"/>
  <c r="S13" i="1"/>
  <c r="AR13" i="13"/>
  <c r="AS13" i="13"/>
  <c r="T12" i="1"/>
  <c r="AC12" i="13"/>
  <c r="S12" i="1"/>
  <c r="AR12" i="13"/>
  <c r="AS12" i="13"/>
  <c r="T11" i="1"/>
  <c r="AC11" i="13"/>
  <c r="S11" i="1"/>
  <c r="AR11" i="13"/>
  <c r="AS11" i="13"/>
  <c r="T10" i="1"/>
  <c r="AC10" i="13"/>
  <c r="S10" i="1"/>
  <c r="AR10" i="13"/>
  <c r="AS10" i="13"/>
  <c r="T9" i="1"/>
  <c r="AC9" i="13"/>
  <c r="S9" i="1"/>
  <c r="AR9" i="13"/>
  <c r="AS9" i="13"/>
  <c r="T8" i="1"/>
  <c r="AC8" i="13"/>
  <c r="S8" i="1"/>
  <c r="AR8" i="13"/>
  <c r="AS8" i="13"/>
  <c r="T7" i="1"/>
  <c r="AC7" i="13"/>
  <c r="S7" i="1"/>
  <c r="AR7" i="13"/>
  <c r="AS7" i="13"/>
  <c r="T6" i="1"/>
  <c r="AC6" i="13"/>
  <c r="S6" i="1"/>
  <c r="AR6" i="13"/>
  <c r="AS6" i="13"/>
  <c r="T5" i="1"/>
  <c r="AC5" i="13"/>
  <c r="S5" i="1"/>
  <c r="AR5" i="13"/>
  <c r="AS5" i="13"/>
  <c r="T4" i="1"/>
  <c r="AC4" i="13"/>
  <c r="S4" i="1"/>
  <c r="AR4" i="13"/>
  <c r="AS4" i="13"/>
  <c r="T3" i="1"/>
  <c r="AC3" i="13"/>
  <c r="S3" i="1"/>
  <c r="AR3" i="13"/>
  <c r="AS3" i="13"/>
  <c r="T2" i="1"/>
  <c r="AS2" i="13"/>
  <c r="AU201" i="13"/>
  <c r="AT201" i="13"/>
  <c r="AR201" i="13"/>
  <c r="AU200" i="13"/>
  <c r="AT200" i="13"/>
  <c r="AR200" i="13"/>
  <c r="AU199" i="13"/>
  <c r="AT199" i="13"/>
  <c r="AR199" i="13"/>
  <c r="AU198" i="13"/>
  <c r="AT198" i="13"/>
  <c r="AR198" i="13"/>
  <c r="AU197" i="13"/>
  <c r="AT197" i="13"/>
  <c r="AR197" i="13"/>
  <c r="AU196" i="13"/>
  <c r="AT196" i="13"/>
  <c r="AR196" i="13"/>
  <c r="AU195" i="13"/>
  <c r="AT195" i="13"/>
  <c r="AR195" i="13"/>
  <c r="AU194" i="13"/>
  <c r="AT194" i="13"/>
  <c r="AR194" i="13"/>
  <c r="AU193" i="13"/>
  <c r="AT193" i="13"/>
  <c r="AR193" i="13"/>
  <c r="AU192" i="13"/>
  <c r="AT192" i="13"/>
  <c r="AR192" i="13"/>
  <c r="AU191" i="13"/>
  <c r="AT191" i="13"/>
  <c r="AR191" i="13"/>
  <c r="AU190" i="13"/>
  <c r="AT190" i="13"/>
  <c r="AR190" i="13"/>
  <c r="AU189" i="13"/>
  <c r="AT189" i="13"/>
  <c r="AR189" i="13"/>
  <c r="AU188" i="13"/>
  <c r="AT188" i="13"/>
  <c r="AR188" i="13"/>
  <c r="AU187" i="13"/>
  <c r="AT187" i="13"/>
  <c r="AR187" i="13"/>
  <c r="AU186" i="13"/>
  <c r="AT186" i="13"/>
  <c r="AR186" i="13"/>
  <c r="AU185" i="13"/>
  <c r="AT185" i="13"/>
  <c r="AR185" i="13"/>
  <c r="AU184" i="13"/>
  <c r="AT184" i="13"/>
  <c r="AR184" i="13"/>
  <c r="AU183" i="13"/>
  <c r="AT183" i="13"/>
  <c r="AR183" i="13"/>
  <c r="AU182" i="13"/>
  <c r="AT182" i="13"/>
  <c r="AR182" i="13"/>
  <c r="AU181" i="13"/>
  <c r="AT181" i="13"/>
  <c r="AR181" i="13"/>
  <c r="AU180" i="13"/>
  <c r="AT180" i="13"/>
  <c r="AR180" i="13"/>
  <c r="AU179" i="13"/>
  <c r="AT179" i="13"/>
  <c r="AR179" i="13"/>
  <c r="AU178" i="13"/>
  <c r="AT178" i="13"/>
  <c r="AR178" i="13"/>
  <c r="AU177" i="13"/>
  <c r="AT177" i="13"/>
  <c r="AR177" i="13"/>
  <c r="AU176" i="13"/>
  <c r="AT176" i="13"/>
  <c r="AR176" i="13"/>
  <c r="AU175" i="13"/>
  <c r="AT175" i="13"/>
  <c r="AR175" i="13"/>
  <c r="AU174" i="13"/>
  <c r="AT174" i="13"/>
  <c r="AR174" i="13"/>
  <c r="AU173" i="13"/>
  <c r="AT173" i="13"/>
  <c r="AR173" i="13"/>
  <c r="AU172" i="13"/>
  <c r="AT172" i="13"/>
  <c r="AR172" i="13"/>
  <c r="AU171" i="13"/>
  <c r="AT171" i="13"/>
  <c r="AR171" i="13"/>
  <c r="AU170" i="13"/>
  <c r="AT170" i="13"/>
  <c r="AR170" i="13"/>
  <c r="AU169" i="13"/>
  <c r="AT169" i="13"/>
  <c r="AR169" i="13"/>
  <c r="AU168" i="13"/>
  <c r="AT168" i="13"/>
  <c r="AR168" i="13"/>
  <c r="AU167" i="13"/>
  <c r="AT167" i="13"/>
  <c r="AR167" i="13"/>
  <c r="AU166" i="13"/>
  <c r="AT166" i="13"/>
  <c r="AR166" i="13"/>
  <c r="AU165" i="13"/>
  <c r="AT165" i="13"/>
  <c r="AR165" i="13"/>
  <c r="AU164" i="13"/>
  <c r="AT164" i="13"/>
  <c r="AR164" i="13"/>
  <c r="AU163" i="13"/>
  <c r="AT163" i="13"/>
  <c r="AR163" i="13"/>
  <c r="AU162" i="13"/>
  <c r="AT162" i="13"/>
  <c r="AR162" i="13"/>
  <c r="AU161" i="13"/>
  <c r="AT161" i="13"/>
  <c r="AR161" i="13"/>
  <c r="AU160" i="13"/>
  <c r="AT160" i="13"/>
  <c r="AR160" i="13"/>
  <c r="AU159" i="13"/>
  <c r="AT159" i="13"/>
  <c r="AR159" i="13"/>
  <c r="AU158" i="13"/>
  <c r="AT158" i="13"/>
  <c r="AR158" i="13"/>
  <c r="AU157" i="13"/>
  <c r="AT157" i="13"/>
  <c r="AR157" i="13"/>
  <c r="AU156" i="13"/>
  <c r="AT156" i="13"/>
  <c r="AR156" i="13"/>
  <c r="AU155" i="13"/>
  <c r="AT155" i="13"/>
  <c r="AR155" i="13"/>
  <c r="C26" i="7"/>
  <c r="B29" i="7"/>
  <c r="C29" i="7"/>
  <c r="A44" i="7"/>
  <c r="E22" i="16"/>
  <c r="R154" i="1"/>
  <c r="AT154" i="13"/>
  <c r="AU154" i="13"/>
  <c r="R153" i="1"/>
  <c r="AT153" i="13"/>
  <c r="AU153" i="13"/>
  <c r="R152" i="1"/>
  <c r="AT152" i="13"/>
  <c r="AU152" i="13"/>
  <c r="R151" i="1"/>
  <c r="AT151" i="13"/>
  <c r="AU151" i="13"/>
  <c r="R150" i="1"/>
  <c r="AT150" i="13"/>
  <c r="AU150" i="13"/>
  <c r="R149" i="1"/>
  <c r="AT149" i="13"/>
  <c r="AU149" i="13"/>
  <c r="R148" i="1"/>
  <c r="AT148" i="13"/>
  <c r="AU148" i="13"/>
  <c r="R147" i="1"/>
  <c r="AT147" i="13"/>
  <c r="AU147" i="13"/>
  <c r="R146" i="1"/>
  <c r="AT146" i="13"/>
  <c r="AU146" i="13"/>
  <c r="R145" i="1"/>
  <c r="AT145" i="13"/>
  <c r="AU145" i="13"/>
  <c r="R144" i="1"/>
  <c r="AT144" i="13"/>
  <c r="AU144" i="13"/>
  <c r="R143" i="1"/>
  <c r="AT143" i="13"/>
  <c r="AU143" i="13"/>
  <c r="R142" i="1"/>
  <c r="AT142" i="13"/>
  <c r="AU142" i="13"/>
  <c r="R141" i="1"/>
  <c r="AT141" i="13"/>
  <c r="AU141" i="13"/>
  <c r="R140" i="1"/>
  <c r="AT140" i="13"/>
  <c r="AU140" i="13"/>
  <c r="R139" i="1"/>
  <c r="AT139" i="13"/>
  <c r="AU139" i="13"/>
  <c r="R138" i="1"/>
  <c r="AT138" i="13"/>
  <c r="AU138" i="13"/>
  <c r="R137" i="1"/>
  <c r="AT137" i="13"/>
  <c r="AU137" i="13"/>
  <c r="R136" i="1"/>
  <c r="AT136" i="13"/>
  <c r="AU136" i="13"/>
  <c r="R135" i="1"/>
  <c r="AT135" i="13"/>
  <c r="AU135" i="13"/>
  <c r="R134" i="1"/>
  <c r="AT134" i="13"/>
  <c r="AU134" i="13"/>
  <c r="R133" i="1"/>
  <c r="AT133" i="13"/>
  <c r="AU133" i="13"/>
  <c r="R132" i="1"/>
  <c r="AT132" i="13"/>
  <c r="AU132" i="13"/>
  <c r="R131" i="1"/>
  <c r="AT131" i="13"/>
  <c r="AU131" i="13"/>
  <c r="R130" i="1"/>
  <c r="AT130" i="13"/>
  <c r="AU130" i="13"/>
  <c r="R129" i="1"/>
  <c r="AT129" i="13"/>
  <c r="AU129" i="13"/>
  <c r="R128" i="1"/>
  <c r="AT128" i="13"/>
  <c r="AU128" i="13"/>
  <c r="R127" i="1"/>
  <c r="AT127" i="13"/>
  <c r="AU127" i="13"/>
  <c r="R126" i="1"/>
  <c r="AT126" i="13"/>
  <c r="AU126" i="13"/>
  <c r="R125" i="1"/>
  <c r="AT125" i="13"/>
  <c r="AU125" i="13"/>
  <c r="R124" i="1"/>
  <c r="AT124" i="13"/>
  <c r="AU124" i="13"/>
  <c r="R123" i="1"/>
  <c r="AT123" i="13"/>
  <c r="AU123" i="13"/>
  <c r="R122" i="1"/>
  <c r="AT122" i="13"/>
  <c r="AU122" i="13"/>
  <c r="R121" i="1"/>
  <c r="AT121" i="13"/>
  <c r="AU121" i="13"/>
  <c r="R120" i="1"/>
  <c r="AT120" i="13"/>
  <c r="AU120" i="13"/>
  <c r="R119" i="1"/>
  <c r="AT119" i="13"/>
  <c r="AU119" i="13"/>
  <c r="R118" i="1"/>
  <c r="AT118" i="13"/>
  <c r="AU118" i="13"/>
  <c r="R117" i="1"/>
  <c r="AT117" i="13"/>
  <c r="AU117" i="13"/>
  <c r="R116" i="1"/>
  <c r="AT116" i="13"/>
  <c r="AU116" i="13"/>
  <c r="R115" i="1"/>
  <c r="AT115" i="13"/>
  <c r="AU115" i="13"/>
  <c r="R114" i="1"/>
  <c r="AT114" i="13"/>
  <c r="AU114" i="13"/>
  <c r="R113" i="1"/>
  <c r="AT113" i="13"/>
  <c r="AU113" i="13"/>
  <c r="R112" i="1"/>
  <c r="AT112" i="13"/>
  <c r="AU112" i="13"/>
  <c r="R111" i="1"/>
  <c r="AT111" i="13"/>
  <c r="AU111" i="13"/>
  <c r="R110" i="1"/>
  <c r="AT110" i="13"/>
  <c r="AU110" i="13"/>
  <c r="R109" i="1"/>
  <c r="AT109" i="13"/>
  <c r="AU109" i="13"/>
  <c r="R108" i="1"/>
  <c r="AT108" i="13"/>
  <c r="AU108" i="13"/>
  <c r="R107" i="1"/>
  <c r="AT107" i="13"/>
  <c r="AU107" i="13"/>
  <c r="R106" i="1"/>
  <c r="AT106" i="13"/>
  <c r="AU106" i="13"/>
  <c r="R105" i="1"/>
  <c r="AT105" i="13"/>
  <c r="AU105" i="13"/>
  <c r="R104" i="1"/>
  <c r="AT104" i="13"/>
  <c r="AU104" i="13"/>
  <c r="R103" i="1"/>
  <c r="AT103" i="13"/>
  <c r="AU103" i="13"/>
  <c r="R102" i="1"/>
  <c r="AT102" i="13"/>
  <c r="AU102" i="13"/>
  <c r="R101" i="1"/>
  <c r="AT101" i="13"/>
  <c r="AU101" i="13"/>
  <c r="R100" i="1"/>
  <c r="AT100" i="13"/>
  <c r="AU100" i="13"/>
  <c r="R99" i="1"/>
  <c r="AT99" i="13"/>
  <c r="AU99" i="13"/>
  <c r="R98" i="1"/>
  <c r="AT98" i="13"/>
  <c r="AU98" i="13"/>
  <c r="R97" i="1"/>
  <c r="AT97" i="13"/>
  <c r="AU97" i="13"/>
  <c r="R96" i="1"/>
  <c r="AT96" i="13"/>
  <c r="AU96" i="13"/>
  <c r="R95" i="1"/>
  <c r="AT95" i="13"/>
  <c r="AU95" i="13"/>
  <c r="R94" i="1"/>
  <c r="AT94" i="13"/>
  <c r="AU94" i="13"/>
  <c r="R93" i="1"/>
  <c r="AT93" i="13"/>
  <c r="AU93" i="13"/>
  <c r="R92" i="1"/>
  <c r="AT92" i="13"/>
  <c r="AU92" i="13"/>
  <c r="R91" i="1"/>
  <c r="AT91" i="13"/>
  <c r="AU91" i="13"/>
  <c r="R90" i="1"/>
  <c r="AT90" i="13"/>
  <c r="AU90" i="13"/>
  <c r="R89" i="1"/>
  <c r="AT89" i="13"/>
  <c r="AU89" i="13"/>
  <c r="R88" i="1"/>
  <c r="AT88" i="13"/>
  <c r="AU88" i="13"/>
  <c r="R87" i="1"/>
  <c r="AT87" i="13"/>
  <c r="AU87" i="13"/>
  <c r="R86" i="1"/>
  <c r="AT86" i="13"/>
  <c r="AU86" i="13"/>
  <c r="R85" i="1"/>
  <c r="AT85" i="13"/>
  <c r="AU85" i="13"/>
  <c r="R84" i="1"/>
  <c r="AT84" i="13"/>
  <c r="AU84" i="13"/>
  <c r="R83" i="1"/>
  <c r="AT83" i="13"/>
  <c r="AU83" i="13"/>
  <c r="R82" i="1"/>
  <c r="AT82" i="13"/>
  <c r="AU82" i="13"/>
  <c r="R81" i="1"/>
  <c r="AT81" i="13"/>
  <c r="AU81" i="13"/>
  <c r="R80" i="1"/>
  <c r="AT80" i="13"/>
  <c r="AU80" i="13"/>
  <c r="R79" i="1"/>
  <c r="AT79" i="13"/>
  <c r="AU79" i="13"/>
  <c r="R78" i="1"/>
  <c r="AT78" i="13"/>
  <c r="AU78" i="13"/>
  <c r="R77" i="1"/>
  <c r="AT77" i="13"/>
  <c r="AU77" i="13"/>
  <c r="R76" i="1"/>
  <c r="AT76" i="13"/>
  <c r="AU76" i="13"/>
  <c r="R75" i="1"/>
  <c r="AT75" i="13"/>
  <c r="AU75" i="13"/>
  <c r="R74" i="1"/>
  <c r="AT74" i="13"/>
  <c r="AU74" i="13"/>
  <c r="R73" i="1"/>
  <c r="AT73" i="13"/>
  <c r="AU73" i="13"/>
  <c r="R72" i="1"/>
  <c r="AT72" i="13"/>
  <c r="AU72" i="13"/>
  <c r="R71" i="1"/>
  <c r="AT71" i="13"/>
  <c r="AU71" i="13"/>
  <c r="R70" i="1"/>
  <c r="AT70" i="13"/>
  <c r="AU70" i="13"/>
  <c r="R69" i="1"/>
  <c r="AT69" i="13"/>
  <c r="AU69" i="13"/>
  <c r="R68" i="1"/>
  <c r="AT68" i="13"/>
  <c r="AU68" i="13"/>
  <c r="R67" i="1"/>
  <c r="AT67" i="13"/>
  <c r="AU67" i="13"/>
  <c r="R66" i="1"/>
  <c r="AT66" i="13"/>
  <c r="AU66" i="13"/>
  <c r="R65" i="1"/>
  <c r="AT65" i="13"/>
  <c r="AU65" i="13"/>
  <c r="R64" i="1"/>
  <c r="AT64" i="13"/>
  <c r="AU64" i="13"/>
  <c r="R63" i="1"/>
  <c r="AT63" i="13"/>
  <c r="AU63" i="13"/>
  <c r="R62" i="1"/>
  <c r="AT62" i="13"/>
  <c r="AU62" i="13"/>
  <c r="R61" i="1"/>
  <c r="AT61" i="13"/>
  <c r="AU61" i="13"/>
  <c r="R60" i="1"/>
  <c r="AT60" i="13"/>
  <c r="AU60" i="13"/>
  <c r="R59" i="1"/>
  <c r="AT59" i="13"/>
  <c r="AU59" i="13"/>
  <c r="R58" i="1"/>
  <c r="AT58" i="13"/>
  <c r="AU58" i="13"/>
  <c r="R57" i="1"/>
  <c r="AT57" i="13"/>
  <c r="AU57" i="13"/>
  <c r="R56" i="1"/>
  <c r="AT56" i="13"/>
  <c r="AU56" i="13"/>
  <c r="R55" i="1"/>
  <c r="AT55" i="13"/>
  <c r="AU55" i="13"/>
  <c r="R54" i="1"/>
  <c r="AT54" i="13"/>
  <c r="AU54" i="13"/>
  <c r="R53" i="1"/>
  <c r="AT53" i="13"/>
  <c r="AU53" i="13"/>
  <c r="R52" i="1"/>
  <c r="AT52" i="13"/>
  <c r="AU52" i="13"/>
  <c r="R51" i="1"/>
  <c r="AT51" i="13"/>
  <c r="AU51" i="13"/>
  <c r="R50" i="1"/>
  <c r="AT50" i="13"/>
  <c r="AU50" i="13"/>
  <c r="R49" i="1"/>
  <c r="AT49" i="13"/>
  <c r="AU49" i="13"/>
  <c r="R48" i="1"/>
  <c r="AT48" i="13"/>
  <c r="AU48" i="13"/>
  <c r="R47" i="1"/>
  <c r="AT47" i="13"/>
  <c r="AU47" i="13"/>
  <c r="R46" i="1"/>
  <c r="AT46" i="13"/>
  <c r="AU46" i="13"/>
  <c r="R45" i="1"/>
  <c r="AT45" i="13"/>
  <c r="AU45" i="13"/>
  <c r="R44" i="1"/>
  <c r="AT44" i="13"/>
  <c r="AU44" i="13"/>
  <c r="R43" i="1"/>
  <c r="AT43" i="13"/>
  <c r="AU43" i="13"/>
  <c r="R42" i="1"/>
  <c r="AT42" i="13"/>
  <c r="AU42" i="13"/>
  <c r="R41" i="1"/>
  <c r="AT41" i="13"/>
  <c r="AU41" i="13"/>
  <c r="R40" i="1"/>
  <c r="AT40" i="13"/>
  <c r="AU40" i="13"/>
  <c r="R39" i="1"/>
  <c r="AT39" i="13"/>
  <c r="AU39" i="13"/>
  <c r="R38" i="1"/>
  <c r="AT38" i="13"/>
  <c r="AU38" i="13"/>
  <c r="R37" i="1"/>
  <c r="AT37" i="13"/>
  <c r="AU37" i="13"/>
  <c r="R36" i="1"/>
  <c r="AT36" i="13"/>
  <c r="AU36" i="13"/>
  <c r="R35" i="1"/>
  <c r="AT35" i="13"/>
  <c r="AU35" i="13"/>
  <c r="R34" i="1"/>
  <c r="AT34" i="13"/>
  <c r="AU34" i="13"/>
  <c r="R33" i="1"/>
  <c r="AT33" i="13"/>
  <c r="AU33" i="13"/>
  <c r="R32" i="1"/>
  <c r="AT32" i="13"/>
  <c r="AU32" i="13"/>
  <c r="R31" i="1"/>
  <c r="AT31" i="13"/>
  <c r="AU31" i="13"/>
  <c r="R30" i="1"/>
  <c r="AT30" i="13"/>
  <c r="AU30" i="13"/>
  <c r="R29" i="1"/>
  <c r="AT29" i="13"/>
  <c r="AU29" i="13"/>
  <c r="R28" i="1"/>
  <c r="AT28" i="13"/>
  <c r="AU28" i="13"/>
  <c r="R27" i="1"/>
  <c r="AT27" i="13"/>
  <c r="AU27" i="13"/>
  <c r="R26" i="1"/>
  <c r="AT26" i="13"/>
  <c r="AU26" i="13"/>
  <c r="R25" i="1"/>
  <c r="AT25" i="13"/>
  <c r="AU25" i="13"/>
  <c r="R24" i="1"/>
  <c r="AT24" i="13"/>
  <c r="AU24" i="13"/>
  <c r="R23" i="1"/>
  <c r="AT23" i="13"/>
  <c r="AU23" i="13"/>
  <c r="R22" i="1"/>
  <c r="AT22" i="13"/>
  <c r="AU22" i="13"/>
  <c r="B16" i="7"/>
  <c r="C30" i="7"/>
  <c r="B17" i="7"/>
  <c r="B19" i="7"/>
  <c r="C31" i="7"/>
  <c r="C32" i="7"/>
  <c r="B30" i="7"/>
  <c r="B31" i="7"/>
  <c r="C23" i="7"/>
  <c r="R21" i="1"/>
  <c r="AT21" i="13"/>
  <c r="AU21" i="13"/>
  <c r="R20" i="1"/>
  <c r="AT20" i="13"/>
  <c r="AU20" i="13"/>
  <c r="R19" i="1"/>
  <c r="AT19" i="13"/>
  <c r="AU19" i="13"/>
  <c r="R18" i="1"/>
  <c r="AT18" i="13"/>
  <c r="AU18" i="13"/>
  <c r="R17" i="1"/>
  <c r="AT17" i="13"/>
  <c r="AU17" i="13"/>
  <c r="R16" i="1"/>
  <c r="AT16" i="13"/>
  <c r="AU16" i="13"/>
  <c r="R15" i="1"/>
  <c r="AT15" i="13"/>
  <c r="AU15" i="13"/>
  <c r="R14" i="1"/>
  <c r="AT14" i="13"/>
  <c r="AU14" i="13"/>
  <c r="R13" i="1"/>
  <c r="AT13" i="13"/>
  <c r="AU13" i="13"/>
  <c r="R12" i="1"/>
  <c r="AT12" i="13"/>
  <c r="AU12" i="13"/>
  <c r="R11" i="1"/>
  <c r="AT11" i="13"/>
  <c r="AU11" i="13"/>
  <c r="R10" i="1"/>
  <c r="AT10" i="13"/>
  <c r="AU10" i="13"/>
  <c r="R9" i="1"/>
  <c r="AT9" i="13"/>
  <c r="AU9" i="13"/>
  <c r="R8" i="1"/>
  <c r="AT8" i="13"/>
  <c r="AU8" i="13"/>
  <c r="R7" i="1"/>
  <c r="AT7" i="13"/>
  <c r="AU7" i="13"/>
  <c r="R6" i="1"/>
  <c r="AT6" i="13"/>
  <c r="AU6" i="13"/>
  <c r="R5" i="1"/>
  <c r="AT5" i="13"/>
  <c r="AU5" i="13"/>
  <c r="R4" i="1"/>
  <c r="AT4" i="13"/>
  <c r="AU4" i="13"/>
  <c r="R3" i="1"/>
  <c r="AT3" i="13"/>
  <c r="AU3" i="13"/>
  <c r="P201"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D16" i="10"/>
  <c r="D25" i="10"/>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C41" i="7"/>
  <c r="P154" i="17"/>
  <c r="AY154" i="13"/>
  <c r="P153" i="17"/>
  <c r="AY153" i="13"/>
  <c r="P152" i="17"/>
  <c r="AY152" i="13"/>
  <c r="P151" i="17"/>
  <c r="AY151" i="13"/>
  <c r="P150" i="17"/>
  <c r="AY150" i="13"/>
  <c r="P149" i="17"/>
  <c r="AY149" i="13"/>
  <c r="P148" i="17"/>
  <c r="AY148" i="13"/>
  <c r="P147" i="17"/>
  <c r="AY147" i="13"/>
  <c r="P146" i="17"/>
  <c r="AY146" i="13"/>
  <c r="P145" i="17"/>
  <c r="AY145" i="13"/>
  <c r="P144" i="17"/>
  <c r="AY144" i="13"/>
  <c r="P143" i="17"/>
  <c r="AY143" i="13"/>
  <c r="P142" i="17"/>
  <c r="AY142" i="13"/>
  <c r="P141" i="17"/>
  <c r="AY141" i="13"/>
  <c r="P140" i="17"/>
  <c r="AY140" i="13"/>
  <c r="P139" i="17"/>
  <c r="AY139" i="13"/>
  <c r="P138" i="17"/>
  <c r="AY138" i="13"/>
  <c r="P137" i="17"/>
  <c r="AY137" i="13"/>
  <c r="P136" i="17"/>
  <c r="AY136" i="13"/>
  <c r="P135" i="17"/>
  <c r="AY135" i="13"/>
  <c r="P134" i="17"/>
  <c r="AY134" i="13"/>
  <c r="P133" i="17"/>
  <c r="AY133" i="13"/>
  <c r="P132" i="17"/>
  <c r="AY132" i="13"/>
  <c r="P131" i="17"/>
  <c r="AY131" i="13"/>
  <c r="P130" i="17"/>
  <c r="AY130" i="13"/>
  <c r="P129" i="17"/>
  <c r="AY129" i="13"/>
  <c r="P128" i="17"/>
  <c r="AY128" i="13"/>
  <c r="P127" i="17"/>
  <c r="AY127" i="13"/>
  <c r="P126" i="17"/>
  <c r="AY126" i="13"/>
  <c r="P125" i="17"/>
  <c r="AY125" i="13"/>
  <c r="P124" i="17"/>
  <c r="AY124" i="13"/>
  <c r="P123" i="17"/>
  <c r="AY123" i="13"/>
  <c r="P122" i="17"/>
  <c r="AY122" i="13"/>
  <c r="P121" i="17"/>
  <c r="AY121" i="13"/>
  <c r="P120" i="17"/>
  <c r="AY120" i="13"/>
  <c r="P119" i="17"/>
  <c r="AY119" i="13"/>
  <c r="P118" i="17"/>
  <c r="AY118" i="13"/>
  <c r="P117" i="17"/>
  <c r="AY117" i="13"/>
  <c r="P116" i="17"/>
  <c r="AY116" i="13"/>
  <c r="P115" i="17"/>
  <c r="AY115" i="13"/>
  <c r="P114" i="17"/>
  <c r="AY114" i="13"/>
  <c r="P113" i="17"/>
  <c r="AY113" i="13"/>
  <c r="P112" i="17"/>
  <c r="AY112" i="13"/>
  <c r="P111" i="17"/>
  <c r="AY111" i="13"/>
  <c r="P110" i="17"/>
  <c r="AY110" i="13"/>
  <c r="P109" i="17"/>
  <c r="AY109" i="13"/>
  <c r="P108" i="17"/>
  <c r="AY108" i="13"/>
  <c r="P107" i="17"/>
  <c r="AY107" i="13"/>
  <c r="P106" i="17"/>
  <c r="AY106" i="13"/>
  <c r="P105" i="17"/>
  <c r="AY105" i="13"/>
  <c r="P104" i="17"/>
  <c r="AY104" i="13"/>
  <c r="P103" i="17"/>
  <c r="AY103" i="13"/>
  <c r="P102" i="17"/>
  <c r="AY102" i="13"/>
  <c r="P101" i="17"/>
  <c r="AY101" i="13"/>
  <c r="P100" i="17"/>
  <c r="AY100" i="13"/>
  <c r="P99" i="17"/>
  <c r="AY99" i="13"/>
  <c r="P98" i="17"/>
  <c r="AY98" i="13"/>
  <c r="P97" i="17"/>
  <c r="AY97" i="13"/>
  <c r="P96" i="17"/>
  <c r="AY96" i="13"/>
  <c r="P95" i="17"/>
  <c r="AY95" i="13"/>
  <c r="P94" i="17"/>
  <c r="AY94" i="13"/>
  <c r="P93" i="17"/>
  <c r="AY93" i="13"/>
  <c r="P92" i="17"/>
  <c r="AY92" i="13"/>
  <c r="P91" i="17"/>
  <c r="AY91" i="13"/>
  <c r="P90" i="17"/>
  <c r="AY90" i="13"/>
  <c r="P89" i="17"/>
  <c r="AY89" i="13"/>
  <c r="P88" i="17"/>
  <c r="AY88" i="13"/>
  <c r="P87" i="17"/>
  <c r="AY87" i="13"/>
  <c r="P86" i="17"/>
  <c r="AY86" i="13"/>
  <c r="P85" i="17"/>
  <c r="AY85" i="13"/>
  <c r="P84" i="17"/>
  <c r="AY84" i="13"/>
  <c r="P83" i="17"/>
  <c r="AY83" i="13"/>
  <c r="P82" i="17"/>
  <c r="AY82" i="13"/>
  <c r="P81" i="17"/>
  <c r="AY81" i="13"/>
  <c r="P80" i="17"/>
  <c r="AY80" i="13"/>
  <c r="P79" i="17"/>
  <c r="AY79" i="13"/>
  <c r="P78" i="17"/>
  <c r="AY78" i="13"/>
  <c r="P77" i="17"/>
  <c r="AY77" i="13"/>
  <c r="P76" i="17"/>
  <c r="AY76" i="13"/>
  <c r="P75" i="17"/>
  <c r="AY75" i="13"/>
  <c r="P74" i="17"/>
  <c r="AY74" i="13"/>
  <c r="P73" i="17"/>
  <c r="AY73" i="13"/>
  <c r="P72" i="17"/>
  <c r="AY72" i="13"/>
  <c r="P71" i="17"/>
  <c r="AY71" i="13"/>
  <c r="P70" i="17"/>
  <c r="AY70" i="13"/>
  <c r="P69" i="17"/>
  <c r="AY69" i="13"/>
  <c r="P68" i="17"/>
  <c r="AY68" i="13"/>
  <c r="P67" i="17"/>
  <c r="AY67" i="13"/>
  <c r="P66" i="17"/>
  <c r="AY66" i="13"/>
  <c r="P65" i="17"/>
  <c r="AY65" i="13"/>
  <c r="P64" i="17"/>
  <c r="AY64" i="13"/>
  <c r="P63" i="17"/>
  <c r="AY63" i="13"/>
  <c r="P62" i="17"/>
  <c r="AY62" i="13"/>
  <c r="P61" i="17"/>
  <c r="AY61" i="13"/>
  <c r="P60" i="17"/>
  <c r="AY60" i="13"/>
  <c r="P59" i="17"/>
  <c r="AY59" i="13"/>
  <c r="P58" i="17"/>
  <c r="AY58" i="13"/>
  <c r="P57" i="17"/>
  <c r="AY57" i="13"/>
  <c r="P56" i="17"/>
  <c r="AY56" i="13"/>
  <c r="P55" i="17"/>
  <c r="AY55" i="13"/>
  <c r="P54" i="17"/>
  <c r="AY54" i="13"/>
  <c r="P53" i="17"/>
  <c r="AY53" i="13"/>
  <c r="P52" i="17"/>
  <c r="AY52" i="13"/>
  <c r="P51" i="17"/>
  <c r="AY51" i="13"/>
  <c r="P50" i="17"/>
  <c r="AY50" i="13"/>
  <c r="P49" i="17"/>
  <c r="AY49" i="13"/>
  <c r="P48" i="17"/>
  <c r="AY48" i="13"/>
  <c r="P47" i="17"/>
  <c r="AY47" i="13"/>
  <c r="P46" i="17"/>
  <c r="AY46" i="13"/>
  <c r="P45" i="17"/>
  <c r="AY45" i="13"/>
  <c r="P44" i="17"/>
  <c r="AY44" i="13"/>
  <c r="P43" i="17"/>
  <c r="AY43" i="13"/>
  <c r="P42" i="17"/>
  <c r="AY42" i="13"/>
  <c r="P41" i="17"/>
  <c r="AY41" i="13"/>
  <c r="P40" i="17"/>
  <c r="AY40" i="13"/>
  <c r="P39" i="17"/>
  <c r="AY39" i="13"/>
  <c r="P38" i="17"/>
  <c r="AY38" i="13"/>
  <c r="P37" i="17"/>
  <c r="AY37" i="13"/>
  <c r="P36" i="17"/>
  <c r="AY36" i="13"/>
  <c r="P35" i="17"/>
  <c r="AY35" i="13"/>
  <c r="P34" i="17"/>
  <c r="AY34" i="13"/>
  <c r="P33" i="17"/>
  <c r="AY33" i="13"/>
  <c r="P32" i="17"/>
  <c r="AY32" i="13"/>
  <c r="P31" i="17"/>
  <c r="AY31" i="13"/>
  <c r="P30" i="17"/>
  <c r="AY30" i="13"/>
  <c r="P29" i="17"/>
  <c r="AY29" i="13"/>
  <c r="P28" i="17"/>
  <c r="AY28" i="13"/>
  <c r="P27" i="17"/>
  <c r="AY27" i="13"/>
  <c r="P26" i="17"/>
  <c r="AY26" i="13"/>
  <c r="P25" i="17"/>
  <c r="AY25" i="13"/>
  <c r="P24" i="17"/>
  <c r="AY24" i="13"/>
  <c r="P23" i="17"/>
  <c r="AY23" i="13"/>
  <c r="P22" i="17"/>
  <c r="AY22" i="13"/>
  <c r="P21" i="17"/>
  <c r="AY21" i="13"/>
  <c r="P20" i="17"/>
  <c r="AY20" i="13"/>
  <c r="P19" i="17"/>
  <c r="AY19" i="13"/>
  <c r="P18" i="17"/>
  <c r="AY18" i="13"/>
  <c r="P17" i="17"/>
  <c r="AY17" i="13"/>
  <c r="P16" i="17"/>
  <c r="AY16" i="13"/>
  <c r="P15" i="17"/>
  <c r="AY15" i="13"/>
  <c r="P14" i="17"/>
  <c r="AY14" i="13"/>
  <c r="P13" i="17"/>
  <c r="AY13" i="13"/>
  <c r="P12" i="17"/>
  <c r="AY12" i="13"/>
  <c r="P11" i="17"/>
  <c r="AY11" i="13"/>
  <c r="P10" i="17"/>
  <c r="AY10" i="13"/>
  <c r="P9" i="17"/>
  <c r="AY9" i="13"/>
  <c r="P8" i="17"/>
  <c r="AY8" i="13"/>
  <c r="P7" i="17"/>
  <c r="AY7" i="13"/>
  <c r="P6" i="17"/>
  <c r="AY6" i="13"/>
  <c r="P5" i="17"/>
  <c r="AY5" i="13"/>
  <c r="P4" i="17"/>
  <c r="AY4" i="13"/>
  <c r="P3" i="17"/>
  <c r="AY3" i="13"/>
  <c r="P2" i="17"/>
  <c r="AY2" i="13"/>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I2" i="17"/>
  <c r="U2" i="13"/>
  <c r="B2" i="17"/>
  <c r="U3" i="13"/>
  <c r="B3" i="17"/>
  <c r="H201" i="17"/>
  <c r="AN2" i="13"/>
  <c r="AN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BD201" i="13"/>
  <c r="BC201" i="13"/>
  <c r="BB201" i="13"/>
  <c r="BA201" i="13"/>
  <c r="AZ201" i="13"/>
  <c r="AX201" i="13"/>
  <c r="AW201" i="13"/>
  <c r="AV201" i="13"/>
  <c r="AQ201" i="13"/>
  <c r="AO201" i="13"/>
  <c r="AH201" i="13"/>
  <c r="AG201" i="13"/>
  <c r="AF201" i="13"/>
  <c r="AE201" i="13"/>
  <c r="AD201" i="13"/>
  <c r="AC201" i="13"/>
  <c r="AB201" i="13"/>
  <c r="AA201" i="13"/>
  <c r="Z201" i="13"/>
  <c r="Y201" i="13"/>
  <c r="W201" i="13"/>
  <c r="U201" i="13"/>
  <c r="S201" i="13"/>
  <c r="R201" i="13"/>
  <c r="Q201" i="13"/>
  <c r="P201" i="13"/>
  <c r="O201" i="13"/>
  <c r="N201" i="13"/>
  <c r="M201" i="13"/>
  <c r="L201" i="13"/>
  <c r="F201" i="13"/>
  <c r="J201" i="13"/>
  <c r="E201" i="13"/>
  <c r="H201" i="13"/>
  <c r="D201" i="13"/>
  <c r="C201" i="13"/>
  <c r="B201" i="13"/>
  <c r="A201" i="13"/>
  <c r="S201" i="1"/>
  <c r="R201" i="1"/>
  <c r="Q201" i="1"/>
  <c r="R2" i="1"/>
  <c r="AT2" i="13"/>
  <c r="D21" i="10"/>
  <c r="D22" i="10"/>
  <c r="D23" i="10"/>
  <c r="D26" i="10"/>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I201" i="17"/>
  <c r="A201" i="17"/>
  <c r="AC200" i="13"/>
  <c r="I200" i="17"/>
  <c r="A200" i="17"/>
  <c r="AC199" i="13"/>
  <c r="I199" i="17"/>
  <c r="A199" i="17"/>
  <c r="AC198" i="13"/>
  <c r="I198" i="17"/>
  <c r="A198" i="17"/>
  <c r="AC197" i="13"/>
  <c r="I197" i="17"/>
  <c r="A197" i="17"/>
  <c r="AC196" i="13"/>
  <c r="I196" i="17"/>
  <c r="A196" i="17"/>
  <c r="AC195" i="13"/>
  <c r="I195" i="17"/>
  <c r="A195" i="17"/>
  <c r="AC194" i="13"/>
  <c r="I194" i="17"/>
  <c r="A194" i="17"/>
  <c r="AC193" i="13"/>
  <c r="I193" i="17"/>
  <c r="A193" i="17"/>
  <c r="AC192" i="13"/>
  <c r="I192" i="17"/>
  <c r="A192" i="17"/>
  <c r="AC191" i="13"/>
  <c r="I191" i="17"/>
  <c r="A191" i="17"/>
  <c r="AC190" i="13"/>
  <c r="I190" i="17"/>
  <c r="A190" i="17"/>
  <c r="AC189" i="13"/>
  <c r="I189" i="17"/>
  <c r="A189" i="17"/>
  <c r="AC188" i="13"/>
  <c r="I188" i="17"/>
  <c r="A188" i="17"/>
  <c r="AC187" i="13"/>
  <c r="I187" i="17"/>
  <c r="A187" i="17"/>
  <c r="AC186" i="13"/>
  <c r="I186" i="17"/>
  <c r="A186" i="17"/>
  <c r="AC185" i="13"/>
  <c r="I185" i="17"/>
  <c r="A185" i="17"/>
  <c r="AC184" i="13"/>
  <c r="I184" i="17"/>
  <c r="A184" i="17"/>
  <c r="AC183" i="13"/>
  <c r="I183" i="17"/>
  <c r="A183" i="17"/>
  <c r="AC182" i="13"/>
  <c r="I182" i="17"/>
  <c r="A182" i="17"/>
  <c r="AC181" i="13"/>
  <c r="I181" i="17"/>
  <c r="A181" i="17"/>
  <c r="AC180" i="13"/>
  <c r="I180" i="17"/>
  <c r="A180" i="17"/>
  <c r="AC179" i="13"/>
  <c r="I179" i="17"/>
  <c r="A179" i="17"/>
  <c r="AC178" i="13"/>
  <c r="I178" i="17"/>
  <c r="A178" i="17"/>
  <c r="AC177" i="13"/>
  <c r="I177" i="17"/>
  <c r="A177" i="17"/>
  <c r="AC176" i="13"/>
  <c r="I176" i="17"/>
  <c r="A176" i="17"/>
  <c r="AC175" i="13"/>
  <c r="I175" i="17"/>
  <c r="A175" i="17"/>
  <c r="AC174" i="13"/>
  <c r="I174" i="17"/>
  <c r="A174" i="17"/>
  <c r="AC173" i="13"/>
  <c r="I173" i="17"/>
  <c r="A173" i="17"/>
  <c r="AC172" i="13"/>
  <c r="I172" i="17"/>
  <c r="A172" i="17"/>
  <c r="AC171" i="13"/>
  <c r="I171" i="17"/>
  <c r="A171" i="17"/>
  <c r="AC170" i="13"/>
  <c r="I170" i="17"/>
  <c r="A170" i="17"/>
  <c r="AC169" i="13"/>
  <c r="I169" i="17"/>
  <c r="A169" i="17"/>
  <c r="AC168" i="13"/>
  <c r="I168" i="17"/>
  <c r="A168" i="17"/>
  <c r="AC167" i="13"/>
  <c r="I167" i="17"/>
  <c r="A167" i="17"/>
  <c r="AC166" i="13"/>
  <c r="I166" i="17"/>
  <c r="A166" i="17"/>
  <c r="AC165" i="13"/>
  <c r="I165" i="17"/>
  <c r="A165" i="17"/>
  <c r="AC164" i="13"/>
  <c r="I164" i="17"/>
  <c r="A164" i="17"/>
  <c r="AC163" i="13"/>
  <c r="I163" i="17"/>
  <c r="A163" i="17"/>
  <c r="AC162" i="13"/>
  <c r="I162" i="17"/>
  <c r="A162" i="17"/>
  <c r="AC161" i="13"/>
  <c r="I161" i="17"/>
  <c r="A161" i="17"/>
  <c r="AC160" i="13"/>
  <c r="I160" i="17"/>
  <c r="A160" i="17"/>
  <c r="AC159" i="13"/>
  <c r="I159" i="17"/>
  <c r="A159" i="17"/>
  <c r="AC158" i="13"/>
  <c r="I158" i="17"/>
  <c r="A158" i="17"/>
  <c r="AC157" i="13"/>
  <c r="I157" i="17"/>
  <c r="A157" i="17"/>
  <c r="AC156" i="13"/>
  <c r="I156" i="17"/>
  <c r="A156" i="17"/>
  <c r="AC155" i="13"/>
  <c r="I155" i="17"/>
  <c r="A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5" i="17"/>
  <c r="I4" i="17"/>
  <c r="I3"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O201" i="17"/>
  <c r="N201" i="17"/>
  <c r="M201" i="17"/>
  <c r="L201" i="17"/>
  <c r="K201" i="17"/>
  <c r="J201" i="17"/>
  <c r="G201" i="17"/>
  <c r="F201" i="17"/>
  <c r="E201" i="17"/>
  <c r="D201" i="17"/>
  <c r="C201" i="17"/>
  <c r="B201" i="17"/>
  <c r="BA200" i="13"/>
  <c r="O200" i="17"/>
  <c r="N200" i="17"/>
  <c r="M200" i="17"/>
  <c r="L200" i="17"/>
  <c r="K200" i="17"/>
  <c r="AD200" i="13"/>
  <c r="J200" i="17"/>
  <c r="H200" i="17"/>
  <c r="Z200" i="13"/>
  <c r="G200" i="17"/>
  <c r="AO200" i="13"/>
  <c r="F200" i="17"/>
  <c r="Y200" i="13"/>
  <c r="E200" i="17"/>
  <c r="AE200" i="13"/>
  <c r="D200" i="17"/>
  <c r="W200" i="13"/>
  <c r="C200" i="17"/>
  <c r="U200" i="13"/>
  <c r="B200" i="17"/>
  <c r="BA199" i="13"/>
  <c r="O199" i="17"/>
  <c r="N199" i="17"/>
  <c r="M199" i="17"/>
  <c r="L199" i="17"/>
  <c r="K199" i="17"/>
  <c r="AD199" i="13"/>
  <c r="J199" i="17"/>
  <c r="H199" i="17"/>
  <c r="Z199" i="13"/>
  <c r="G199" i="17"/>
  <c r="AO199" i="13"/>
  <c r="F199" i="17"/>
  <c r="Y199" i="13"/>
  <c r="E199" i="17"/>
  <c r="AE199" i="13"/>
  <c r="D199" i="17"/>
  <c r="W199" i="13"/>
  <c r="C199" i="17"/>
  <c r="U199" i="13"/>
  <c r="B199" i="17"/>
  <c r="BA198" i="13"/>
  <c r="O198" i="17"/>
  <c r="N198" i="17"/>
  <c r="M198" i="17"/>
  <c r="L198" i="17"/>
  <c r="K198" i="17"/>
  <c r="AD198" i="13"/>
  <c r="J198" i="17"/>
  <c r="H198" i="17"/>
  <c r="Z198" i="13"/>
  <c r="G198" i="17"/>
  <c r="AO198" i="13"/>
  <c r="F198" i="17"/>
  <c r="Y198" i="13"/>
  <c r="E198" i="17"/>
  <c r="AE198" i="13"/>
  <c r="D198" i="17"/>
  <c r="W198" i="13"/>
  <c r="C198" i="17"/>
  <c r="U198" i="13"/>
  <c r="B198" i="17"/>
  <c r="BA197" i="13"/>
  <c r="O197" i="17"/>
  <c r="N197" i="17"/>
  <c r="M197" i="17"/>
  <c r="L197" i="17"/>
  <c r="K197" i="17"/>
  <c r="AD197" i="13"/>
  <c r="J197" i="17"/>
  <c r="H197" i="17"/>
  <c r="Z197" i="13"/>
  <c r="G197" i="17"/>
  <c r="AO197" i="13"/>
  <c r="F197" i="17"/>
  <c r="Y197" i="13"/>
  <c r="E197" i="17"/>
  <c r="AE197" i="13"/>
  <c r="D197" i="17"/>
  <c r="W197" i="13"/>
  <c r="C197" i="17"/>
  <c r="U197" i="13"/>
  <c r="B197" i="17"/>
  <c r="BA196" i="13"/>
  <c r="O196" i="17"/>
  <c r="N196" i="17"/>
  <c r="M196" i="17"/>
  <c r="L196" i="17"/>
  <c r="K196" i="17"/>
  <c r="AD196" i="13"/>
  <c r="J196" i="17"/>
  <c r="H196" i="17"/>
  <c r="Z196" i="13"/>
  <c r="G196" i="17"/>
  <c r="AO196" i="13"/>
  <c r="F196" i="17"/>
  <c r="Y196" i="13"/>
  <c r="E196" i="17"/>
  <c r="AE196" i="13"/>
  <c r="D196" i="17"/>
  <c r="W196" i="13"/>
  <c r="C196" i="17"/>
  <c r="U196" i="13"/>
  <c r="B196" i="17"/>
  <c r="BA195" i="13"/>
  <c r="O195" i="17"/>
  <c r="N195" i="17"/>
  <c r="M195" i="17"/>
  <c r="L195" i="17"/>
  <c r="K195" i="17"/>
  <c r="AD195" i="13"/>
  <c r="J195" i="17"/>
  <c r="H195" i="17"/>
  <c r="Z195" i="13"/>
  <c r="G195" i="17"/>
  <c r="AO195" i="13"/>
  <c r="F195" i="17"/>
  <c r="Y195" i="13"/>
  <c r="E195" i="17"/>
  <c r="AE195" i="13"/>
  <c r="D195" i="17"/>
  <c r="W195" i="13"/>
  <c r="C195" i="17"/>
  <c r="U195" i="13"/>
  <c r="B195" i="17"/>
  <c r="BA194" i="13"/>
  <c r="O194" i="17"/>
  <c r="N194" i="17"/>
  <c r="M194" i="17"/>
  <c r="L194" i="17"/>
  <c r="K194" i="17"/>
  <c r="AD194" i="13"/>
  <c r="J194" i="17"/>
  <c r="H194" i="17"/>
  <c r="Z194" i="13"/>
  <c r="G194" i="17"/>
  <c r="AO194" i="13"/>
  <c r="F194" i="17"/>
  <c r="Y194" i="13"/>
  <c r="E194" i="17"/>
  <c r="AE194" i="13"/>
  <c r="D194" i="17"/>
  <c r="W194" i="13"/>
  <c r="C194" i="17"/>
  <c r="U194" i="13"/>
  <c r="B194" i="17"/>
  <c r="BA193" i="13"/>
  <c r="O193" i="17"/>
  <c r="N193" i="17"/>
  <c r="M193" i="17"/>
  <c r="L193" i="17"/>
  <c r="K193" i="17"/>
  <c r="AD193" i="13"/>
  <c r="J193" i="17"/>
  <c r="H193" i="17"/>
  <c r="Z193" i="13"/>
  <c r="G193" i="17"/>
  <c r="AO193" i="13"/>
  <c r="F193" i="17"/>
  <c r="Y193" i="13"/>
  <c r="E193" i="17"/>
  <c r="AE193" i="13"/>
  <c r="D193" i="17"/>
  <c r="W193" i="13"/>
  <c r="C193" i="17"/>
  <c r="U193" i="13"/>
  <c r="B193" i="17"/>
  <c r="BA192" i="13"/>
  <c r="O192" i="17"/>
  <c r="N192" i="17"/>
  <c r="M192" i="17"/>
  <c r="L192" i="17"/>
  <c r="K192" i="17"/>
  <c r="AD192" i="13"/>
  <c r="J192" i="17"/>
  <c r="H192" i="17"/>
  <c r="Z192" i="13"/>
  <c r="G192" i="17"/>
  <c r="AO192" i="13"/>
  <c r="F192" i="17"/>
  <c r="Y192" i="13"/>
  <c r="E192" i="17"/>
  <c r="AE192" i="13"/>
  <c r="D192" i="17"/>
  <c r="W192" i="13"/>
  <c r="C192" i="17"/>
  <c r="U192" i="13"/>
  <c r="B192" i="17"/>
  <c r="BA191" i="13"/>
  <c r="O191" i="17"/>
  <c r="N191" i="17"/>
  <c r="M191" i="17"/>
  <c r="L191" i="17"/>
  <c r="K191" i="17"/>
  <c r="AD191" i="13"/>
  <c r="J191" i="17"/>
  <c r="H191" i="17"/>
  <c r="Z191" i="13"/>
  <c r="G191" i="17"/>
  <c r="AO191" i="13"/>
  <c r="F191" i="17"/>
  <c r="Y191" i="13"/>
  <c r="E191" i="17"/>
  <c r="AE191" i="13"/>
  <c r="D191" i="17"/>
  <c r="W191" i="13"/>
  <c r="C191" i="17"/>
  <c r="U191" i="13"/>
  <c r="B191" i="17"/>
  <c r="BA190" i="13"/>
  <c r="O190" i="17"/>
  <c r="N190" i="17"/>
  <c r="M190" i="17"/>
  <c r="L190" i="17"/>
  <c r="K190" i="17"/>
  <c r="AD190" i="13"/>
  <c r="J190" i="17"/>
  <c r="H190" i="17"/>
  <c r="Z190" i="13"/>
  <c r="G190" i="17"/>
  <c r="AO190" i="13"/>
  <c r="F190" i="17"/>
  <c r="Y190" i="13"/>
  <c r="E190" i="17"/>
  <c r="AE190" i="13"/>
  <c r="D190" i="17"/>
  <c r="W190" i="13"/>
  <c r="C190" i="17"/>
  <c r="U190" i="13"/>
  <c r="B190" i="17"/>
  <c r="BA189" i="13"/>
  <c r="O189" i="17"/>
  <c r="N189" i="17"/>
  <c r="M189" i="17"/>
  <c r="L189" i="17"/>
  <c r="K189" i="17"/>
  <c r="AD189" i="13"/>
  <c r="J189" i="17"/>
  <c r="H189" i="17"/>
  <c r="Z189" i="13"/>
  <c r="G189" i="17"/>
  <c r="AO189" i="13"/>
  <c r="F189" i="17"/>
  <c r="Y189" i="13"/>
  <c r="E189" i="17"/>
  <c r="AE189" i="13"/>
  <c r="D189" i="17"/>
  <c r="W189" i="13"/>
  <c r="C189" i="17"/>
  <c r="U189" i="13"/>
  <c r="B189" i="17"/>
  <c r="BA188" i="13"/>
  <c r="O188" i="17"/>
  <c r="N188" i="17"/>
  <c r="M188" i="17"/>
  <c r="L188" i="17"/>
  <c r="K188" i="17"/>
  <c r="AD188" i="13"/>
  <c r="J188" i="17"/>
  <c r="H188" i="17"/>
  <c r="Z188" i="13"/>
  <c r="G188" i="17"/>
  <c r="AO188" i="13"/>
  <c r="F188" i="17"/>
  <c r="Y188" i="13"/>
  <c r="E188" i="17"/>
  <c r="AE188" i="13"/>
  <c r="D188" i="17"/>
  <c r="W188" i="13"/>
  <c r="C188" i="17"/>
  <c r="U188" i="13"/>
  <c r="B188" i="17"/>
  <c r="BA187" i="13"/>
  <c r="O187" i="17"/>
  <c r="N187" i="17"/>
  <c r="M187" i="17"/>
  <c r="L187" i="17"/>
  <c r="K187" i="17"/>
  <c r="AD187" i="13"/>
  <c r="J187" i="17"/>
  <c r="H187" i="17"/>
  <c r="Z187" i="13"/>
  <c r="G187" i="17"/>
  <c r="AO187" i="13"/>
  <c r="F187" i="17"/>
  <c r="Y187" i="13"/>
  <c r="E187" i="17"/>
  <c r="AE187" i="13"/>
  <c r="D187" i="17"/>
  <c r="W187" i="13"/>
  <c r="C187" i="17"/>
  <c r="U187" i="13"/>
  <c r="B187" i="17"/>
  <c r="BA186" i="13"/>
  <c r="O186" i="17"/>
  <c r="N186" i="17"/>
  <c r="M186" i="17"/>
  <c r="L186" i="17"/>
  <c r="K186" i="17"/>
  <c r="AD186" i="13"/>
  <c r="J186" i="17"/>
  <c r="H186" i="17"/>
  <c r="Z186" i="13"/>
  <c r="G186" i="17"/>
  <c r="AO186" i="13"/>
  <c r="F186" i="17"/>
  <c r="Y186" i="13"/>
  <c r="E186" i="17"/>
  <c r="AE186" i="13"/>
  <c r="D186" i="17"/>
  <c r="W186" i="13"/>
  <c r="C186" i="17"/>
  <c r="U186" i="13"/>
  <c r="B186" i="17"/>
  <c r="BA185" i="13"/>
  <c r="O185" i="17"/>
  <c r="N185" i="17"/>
  <c r="M185" i="17"/>
  <c r="L185" i="17"/>
  <c r="K185" i="17"/>
  <c r="AD185" i="13"/>
  <c r="J185" i="17"/>
  <c r="H185" i="17"/>
  <c r="Z185" i="13"/>
  <c r="G185" i="17"/>
  <c r="AO185" i="13"/>
  <c r="F185" i="17"/>
  <c r="Y185" i="13"/>
  <c r="E185" i="17"/>
  <c r="AE185" i="13"/>
  <c r="D185" i="17"/>
  <c r="W185" i="13"/>
  <c r="C185" i="17"/>
  <c r="U185" i="13"/>
  <c r="B185" i="17"/>
  <c r="BA184" i="13"/>
  <c r="O184" i="17"/>
  <c r="N184" i="17"/>
  <c r="M184" i="17"/>
  <c r="L184" i="17"/>
  <c r="K184" i="17"/>
  <c r="AD184" i="13"/>
  <c r="J184" i="17"/>
  <c r="H184" i="17"/>
  <c r="Z184" i="13"/>
  <c r="G184" i="17"/>
  <c r="AO184" i="13"/>
  <c r="F184" i="17"/>
  <c r="Y184" i="13"/>
  <c r="E184" i="17"/>
  <c r="AE184" i="13"/>
  <c r="D184" i="17"/>
  <c r="W184" i="13"/>
  <c r="C184" i="17"/>
  <c r="U184" i="13"/>
  <c r="B184" i="17"/>
  <c r="BA183" i="13"/>
  <c r="O183" i="17"/>
  <c r="N183" i="17"/>
  <c r="M183" i="17"/>
  <c r="L183" i="17"/>
  <c r="K183" i="17"/>
  <c r="AD183" i="13"/>
  <c r="J183" i="17"/>
  <c r="H183" i="17"/>
  <c r="Z183" i="13"/>
  <c r="G183" i="17"/>
  <c r="AO183" i="13"/>
  <c r="F183" i="17"/>
  <c r="Y183" i="13"/>
  <c r="E183" i="17"/>
  <c r="AE183" i="13"/>
  <c r="D183" i="17"/>
  <c r="W183" i="13"/>
  <c r="C183" i="17"/>
  <c r="U183" i="13"/>
  <c r="B183" i="17"/>
  <c r="BA182" i="13"/>
  <c r="O182" i="17"/>
  <c r="N182" i="17"/>
  <c r="M182" i="17"/>
  <c r="L182" i="17"/>
  <c r="K182" i="17"/>
  <c r="AD182" i="13"/>
  <c r="J182" i="17"/>
  <c r="H182" i="17"/>
  <c r="Z182" i="13"/>
  <c r="G182" i="17"/>
  <c r="AO182" i="13"/>
  <c r="F182" i="17"/>
  <c r="Y182" i="13"/>
  <c r="E182" i="17"/>
  <c r="AE182" i="13"/>
  <c r="D182" i="17"/>
  <c r="W182" i="13"/>
  <c r="C182" i="17"/>
  <c r="U182" i="13"/>
  <c r="B182" i="17"/>
  <c r="BA181" i="13"/>
  <c r="O181" i="17"/>
  <c r="N181" i="17"/>
  <c r="M181" i="17"/>
  <c r="L181" i="17"/>
  <c r="K181" i="17"/>
  <c r="AD181" i="13"/>
  <c r="J181" i="17"/>
  <c r="H181" i="17"/>
  <c r="Z181" i="13"/>
  <c r="G181" i="17"/>
  <c r="AO181" i="13"/>
  <c r="F181" i="17"/>
  <c r="Y181" i="13"/>
  <c r="E181" i="17"/>
  <c r="AE181" i="13"/>
  <c r="D181" i="17"/>
  <c r="W181" i="13"/>
  <c r="C181" i="17"/>
  <c r="U181" i="13"/>
  <c r="B181" i="17"/>
  <c r="BA180" i="13"/>
  <c r="O180" i="17"/>
  <c r="N180" i="17"/>
  <c r="M180" i="17"/>
  <c r="L180" i="17"/>
  <c r="K180" i="17"/>
  <c r="AD180" i="13"/>
  <c r="J180" i="17"/>
  <c r="H180" i="17"/>
  <c r="Z180" i="13"/>
  <c r="G180" i="17"/>
  <c r="AO180" i="13"/>
  <c r="F180" i="17"/>
  <c r="Y180" i="13"/>
  <c r="E180" i="17"/>
  <c r="AE180" i="13"/>
  <c r="D180" i="17"/>
  <c r="W180" i="13"/>
  <c r="C180" i="17"/>
  <c r="U180" i="13"/>
  <c r="B180" i="17"/>
  <c r="BA179" i="13"/>
  <c r="O179" i="17"/>
  <c r="N179" i="17"/>
  <c r="M179" i="17"/>
  <c r="L179" i="17"/>
  <c r="K179" i="17"/>
  <c r="AD179" i="13"/>
  <c r="J179" i="17"/>
  <c r="H179" i="17"/>
  <c r="Z179" i="13"/>
  <c r="G179" i="17"/>
  <c r="AO179" i="13"/>
  <c r="F179" i="17"/>
  <c r="Y179" i="13"/>
  <c r="E179" i="17"/>
  <c r="AE179" i="13"/>
  <c r="D179" i="17"/>
  <c r="W179" i="13"/>
  <c r="C179" i="17"/>
  <c r="U179" i="13"/>
  <c r="B179" i="17"/>
  <c r="BA178" i="13"/>
  <c r="O178" i="17"/>
  <c r="N178" i="17"/>
  <c r="M178" i="17"/>
  <c r="L178" i="17"/>
  <c r="K178" i="17"/>
  <c r="AD178" i="13"/>
  <c r="J178" i="17"/>
  <c r="H178" i="17"/>
  <c r="Z178" i="13"/>
  <c r="G178" i="17"/>
  <c r="AO178" i="13"/>
  <c r="F178" i="17"/>
  <c r="Y178" i="13"/>
  <c r="E178" i="17"/>
  <c r="AE178" i="13"/>
  <c r="D178" i="17"/>
  <c r="W178" i="13"/>
  <c r="C178" i="17"/>
  <c r="U178" i="13"/>
  <c r="B178" i="17"/>
  <c r="BA177" i="13"/>
  <c r="O177" i="17"/>
  <c r="N177" i="17"/>
  <c r="M177" i="17"/>
  <c r="L177" i="17"/>
  <c r="K177" i="17"/>
  <c r="AD177" i="13"/>
  <c r="J177" i="17"/>
  <c r="H177" i="17"/>
  <c r="Z177" i="13"/>
  <c r="G177" i="17"/>
  <c r="AO177" i="13"/>
  <c r="F177" i="17"/>
  <c r="Y177" i="13"/>
  <c r="E177" i="17"/>
  <c r="AE177" i="13"/>
  <c r="D177" i="17"/>
  <c r="W177" i="13"/>
  <c r="C177" i="17"/>
  <c r="U177" i="13"/>
  <c r="B177" i="17"/>
  <c r="BA176" i="13"/>
  <c r="O176" i="17"/>
  <c r="N176" i="17"/>
  <c r="M176" i="17"/>
  <c r="L176" i="17"/>
  <c r="K176" i="17"/>
  <c r="AD176" i="13"/>
  <c r="J176" i="17"/>
  <c r="H176" i="17"/>
  <c r="Z176" i="13"/>
  <c r="G176" i="17"/>
  <c r="AO176" i="13"/>
  <c r="F176" i="17"/>
  <c r="Y176" i="13"/>
  <c r="E176" i="17"/>
  <c r="AE176" i="13"/>
  <c r="D176" i="17"/>
  <c r="W176" i="13"/>
  <c r="C176" i="17"/>
  <c r="U176" i="13"/>
  <c r="B176" i="17"/>
  <c r="BA175" i="13"/>
  <c r="O175" i="17"/>
  <c r="N175" i="17"/>
  <c r="M175" i="17"/>
  <c r="L175" i="17"/>
  <c r="K175" i="17"/>
  <c r="AD175" i="13"/>
  <c r="J175" i="17"/>
  <c r="H175" i="17"/>
  <c r="Z175" i="13"/>
  <c r="G175" i="17"/>
  <c r="AO175" i="13"/>
  <c r="F175" i="17"/>
  <c r="Y175" i="13"/>
  <c r="E175" i="17"/>
  <c r="AE175" i="13"/>
  <c r="D175" i="17"/>
  <c r="W175" i="13"/>
  <c r="C175" i="17"/>
  <c r="U175" i="13"/>
  <c r="B175" i="17"/>
  <c r="BA174" i="13"/>
  <c r="O174" i="17"/>
  <c r="N174" i="17"/>
  <c r="M174" i="17"/>
  <c r="L174" i="17"/>
  <c r="K174" i="17"/>
  <c r="AD174" i="13"/>
  <c r="J174" i="17"/>
  <c r="H174" i="17"/>
  <c r="Z174" i="13"/>
  <c r="G174" i="17"/>
  <c r="AO174" i="13"/>
  <c r="F174" i="17"/>
  <c r="Y174" i="13"/>
  <c r="E174" i="17"/>
  <c r="AE174" i="13"/>
  <c r="D174" i="17"/>
  <c r="W174" i="13"/>
  <c r="C174" i="17"/>
  <c r="U174" i="13"/>
  <c r="B174" i="17"/>
  <c r="BA173" i="13"/>
  <c r="O173" i="17"/>
  <c r="N173" i="17"/>
  <c r="M173" i="17"/>
  <c r="L173" i="17"/>
  <c r="K173" i="17"/>
  <c r="AD173" i="13"/>
  <c r="J173" i="17"/>
  <c r="H173" i="17"/>
  <c r="Z173" i="13"/>
  <c r="G173" i="17"/>
  <c r="AO173" i="13"/>
  <c r="F173" i="17"/>
  <c r="Y173" i="13"/>
  <c r="E173" i="17"/>
  <c r="AE173" i="13"/>
  <c r="D173" i="17"/>
  <c r="W173" i="13"/>
  <c r="C173" i="17"/>
  <c r="U173" i="13"/>
  <c r="B173" i="17"/>
  <c r="BA172" i="13"/>
  <c r="O172" i="17"/>
  <c r="N172" i="17"/>
  <c r="M172" i="17"/>
  <c r="L172" i="17"/>
  <c r="K172" i="17"/>
  <c r="AD172" i="13"/>
  <c r="J172" i="17"/>
  <c r="H172" i="17"/>
  <c r="Z172" i="13"/>
  <c r="G172" i="17"/>
  <c r="AO172" i="13"/>
  <c r="F172" i="17"/>
  <c r="Y172" i="13"/>
  <c r="E172" i="17"/>
  <c r="AE172" i="13"/>
  <c r="D172" i="17"/>
  <c r="W172" i="13"/>
  <c r="C172" i="17"/>
  <c r="U172" i="13"/>
  <c r="B172" i="17"/>
  <c r="BA171" i="13"/>
  <c r="O171" i="17"/>
  <c r="N171" i="17"/>
  <c r="M171" i="17"/>
  <c r="L171" i="17"/>
  <c r="K171" i="17"/>
  <c r="AD171" i="13"/>
  <c r="J171" i="17"/>
  <c r="H171" i="17"/>
  <c r="Z171" i="13"/>
  <c r="G171" i="17"/>
  <c r="AO171" i="13"/>
  <c r="F171" i="17"/>
  <c r="Y171" i="13"/>
  <c r="E171" i="17"/>
  <c r="AE171" i="13"/>
  <c r="D171" i="17"/>
  <c r="W171" i="13"/>
  <c r="C171" i="17"/>
  <c r="U171" i="13"/>
  <c r="B171" i="17"/>
  <c r="BA170" i="13"/>
  <c r="O170" i="17"/>
  <c r="N170" i="17"/>
  <c r="M170" i="17"/>
  <c r="L170" i="17"/>
  <c r="K170" i="17"/>
  <c r="AD170" i="13"/>
  <c r="J170" i="17"/>
  <c r="H170" i="17"/>
  <c r="Z170" i="13"/>
  <c r="G170" i="17"/>
  <c r="AO170" i="13"/>
  <c r="F170" i="17"/>
  <c r="Y170" i="13"/>
  <c r="E170" i="17"/>
  <c r="AE170" i="13"/>
  <c r="D170" i="17"/>
  <c r="W170" i="13"/>
  <c r="C170" i="17"/>
  <c r="U170" i="13"/>
  <c r="B170" i="17"/>
  <c r="BA169" i="13"/>
  <c r="O169" i="17"/>
  <c r="N169" i="17"/>
  <c r="M169" i="17"/>
  <c r="L169" i="17"/>
  <c r="K169" i="17"/>
  <c r="AD169" i="13"/>
  <c r="J169" i="17"/>
  <c r="H169" i="17"/>
  <c r="Z169" i="13"/>
  <c r="G169" i="17"/>
  <c r="AO169" i="13"/>
  <c r="F169" i="17"/>
  <c r="Y169" i="13"/>
  <c r="E169" i="17"/>
  <c r="AE169" i="13"/>
  <c r="D169" i="17"/>
  <c r="W169" i="13"/>
  <c r="C169" i="17"/>
  <c r="U169" i="13"/>
  <c r="B169" i="17"/>
  <c r="BA168" i="13"/>
  <c r="O168" i="17"/>
  <c r="N168" i="17"/>
  <c r="M168" i="17"/>
  <c r="L168" i="17"/>
  <c r="K168" i="17"/>
  <c r="AD168" i="13"/>
  <c r="J168" i="17"/>
  <c r="H168" i="17"/>
  <c r="Z168" i="13"/>
  <c r="G168" i="17"/>
  <c r="AO168" i="13"/>
  <c r="F168" i="17"/>
  <c r="Y168" i="13"/>
  <c r="E168" i="17"/>
  <c r="AE168" i="13"/>
  <c r="D168" i="17"/>
  <c r="W168" i="13"/>
  <c r="C168" i="17"/>
  <c r="U168" i="13"/>
  <c r="B168" i="17"/>
  <c r="BA167" i="13"/>
  <c r="O167" i="17"/>
  <c r="N167" i="17"/>
  <c r="M167" i="17"/>
  <c r="L167" i="17"/>
  <c r="K167" i="17"/>
  <c r="AD167" i="13"/>
  <c r="J167" i="17"/>
  <c r="H167" i="17"/>
  <c r="Z167" i="13"/>
  <c r="G167" i="17"/>
  <c r="AO167" i="13"/>
  <c r="F167" i="17"/>
  <c r="Y167" i="13"/>
  <c r="E167" i="17"/>
  <c r="AE167" i="13"/>
  <c r="D167" i="17"/>
  <c r="W167" i="13"/>
  <c r="C167" i="17"/>
  <c r="U167" i="13"/>
  <c r="B167" i="17"/>
  <c r="BA166" i="13"/>
  <c r="O166" i="17"/>
  <c r="N166" i="17"/>
  <c r="M166" i="17"/>
  <c r="L166" i="17"/>
  <c r="K166" i="17"/>
  <c r="AD166" i="13"/>
  <c r="J166" i="17"/>
  <c r="H166" i="17"/>
  <c r="Z166" i="13"/>
  <c r="G166" i="17"/>
  <c r="AO166" i="13"/>
  <c r="F166" i="17"/>
  <c r="Y166" i="13"/>
  <c r="E166" i="17"/>
  <c r="AE166" i="13"/>
  <c r="D166" i="17"/>
  <c r="W166" i="13"/>
  <c r="C166" i="17"/>
  <c r="U166" i="13"/>
  <c r="B166" i="17"/>
  <c r="BA165" i="13"/>
  <c r="O165" i="17"/>
  <c r="N165" i="17"/>
  <c r="M165" i="17"/>
  <c r="L165" i="17"/>
  <c r="K165" i="17"/>
  <c r="AD165" i="13"/>
  <c r="J165" i="17"/>
  <c r="H165" i="17"/>
  <c r="Z165" i="13"/>
  <c r="G165" i="17"/>
  <c r="AO165" i="13"/>
  <c r="F165" i="17"/>
  <c r="Y165" i="13"/>
  <c r="E165" i="17"/>
  <c r="AE165" i="13"/>
  <c r="D165" i="17"/>
  <c r="W165" i="13"/>
  <c r="C165" i="17"/>
  <c r="U165" i="13"/>
  <c r="B165" i="17"/>
  <c r="BA164" i="13"/>
  <c r="O164" i="17"/>
  <c r="N164" i="17"/>
  <c r="M164" i="17"/>
  <c r="L164" i="17"/>
  <c r="K164" i="17"/>
  <c r="AD164" i="13"/>
  <c r="J164" i="17"/>
  <c r="H164" i="17"/>
  <c r="Z164" i="13"/>
  <c r="G164" i="17"/>
  <c r="AO164" i="13"/>
  <c r="F164" i="17"/>
  <c r="Y164" i="13"/>
  <c r="E164" i="17"/>
  <c r="AE164" i="13"/>
  <c r="D164" i="17"/>
  <c r="W164" i="13"/>
  <c r="C164" i="17"/>
  <c r="U164" i="13"/>
  <c r="B164" i="17"/>
  <c r="BA163" i="13"/>
  <c r="O163" i="17"/>
  <c r="N163" i="17"/>
  <c r="M163" i="17"/>
  <c r="L163" i="17"/>
  <c r="K163" i="17"/>
  <c r="AD163" i="13"/>
  <c r="J163" i="17"/>
  <c r="H163" i="17"/>
  <c r="Z163" i="13"/>
  <c r="G163" i="17"/>
  <c r="AO163" i="13"/>
  <c r="F163" i="17"/>
  <c r="Y163" i="13"/>
  <c r="E163" i="17"/>
  <c r="AE163" i="13"/>
  <c r="D163" i="17"/>
  <c r="W163" i="13"/>
  <c r="C163" i="17"/>
  <c r="U163" i="13"/>
  <c r="B163" i="17"/>
  <c r="BA162" i="13"/>
  <c r="O162" i="17"/>
  <c r="N162" i="17"/>
  <c r="M162" i="17"/>
  <c r="L162" i="17"/>
  <c r="K162" i="17"/>
  <c r="AD162" i="13"/>
  <c r="J162" i="17"/>
  <c r="H162" i="17"/>
  <c r="Z162" i="13"/>
  <c r="G162" i="17"/>
  <c r="AO162" i="13"/>
  <c r="F162" i="17"/>
  <c r="Y162" i="13"/>
  <c r="E162" i="17"/>
  <c r="AE162" i="13"/>
  <c r="D162" i="17"/>
  <c r="W162" i="13"/>
  <c r="C162" i="17"/>
  <c r="U162" i="13"/>
  <c r="B162" i="17"/>
  <c r="BA161" i="13"/>
  <c r="O161" i="17"/>
  <c r="N161" i="17"/>
  <c r="M161" i="17"/>
  <c r="L161" i="17"/>
  <c r="K161" i="17"/>
  <c r="AD161" i="13"/>
  <c r="J161" i="17"/>
  <c r="H161" i="17"/>
  <c r="Z161" i="13"/>
  <c r="G161" i="17"/>
  <c r="AO161" i="13"/>
  <c r="F161" i="17"/>
  <c r="Y161" i="13"/>
  <c r="E161" i="17"/>
  <c r="AE161" i="13"/>
  <c r="D161" i="17"/>
  <c r="W161" i="13"/>
  <c r="C161" i="17"/>
  <c r="U161" i="13"/>
  <c r="B161" i="17"/>
  <c r="BA160" i="13"/>
  <c r="O160" i="17"/>
  <c r="N160" i="17"/>
  <c r="M160" i="17"/>
  <c r="L160" i="17"/>
  <c r="K160" i="17"/>
  <c r="AD160" i="13"/>
  <c r="J160" i="17"/>
  <c r="H160" i="17"/>
  <c r="Z160" i="13"/>
  <c r="G160" i="17"/>
  <c r="AO160" i="13"/>
  <c r="F160" i="17"/>
  <c r="Y160" i="13"/>
  <c r="E160" i="17"/>
  <c r="AE160" i="13"/>
  <c r="D160" i="17"/>
  <c r="W160" i="13"/>
  <c r="C160" i="17"/>
  <c r="U160" i="13"/>
  <c r="B160" i="17"/>
  <c r="BA159" i="13"/>
  <c r="O159" i="17"/>
  <c r="N159" i="17"/>
  <c r="M159" i="17"/>
  <c r="L159" i="17"/>
  <c r="K159" i="17"/>
  <c r="AD159" i="13"/>
  <c r="J159" i="17"/>
  <c r="H159" i="17"/>
  <c r="Z159" i="13"/>
  <c r="G159" i="17"/>
  <c r="AO159" i="13"/>
  <c r="F159" i="17"/>
  <c r="Y159" i="13"/>
  <c r="E159" i="17"/>
  <c r="AE159" i="13"/>
  <c r="D159" i="17"/>
  <c r="W159" i="13"/>
  <c r="C159" i="17"/>
  <c r="U159" i="13"/>
  <c r="B159" i="17"/>
  <c r="BA158" i="13"/>
  <c r="O158" i="17"/>
  <c r="N158" i="17"/>
  <c r="M158" i="17"/>
  <c r="L158" i="17"/>
  <c r="K158" i="17"/>
  <c r="AD158" i="13"/>
  <c r="J158" i="17"/>
  <c r="H158" i="17"/>
  <c r="Z158" i="13"/>
  <c r="G158" i="17"/>
  <c r="AO158" i="13"/>
  <c r="F158" i="17"/>
  <c r="Y158" i="13"/>
  <c r="E158" i="17"/>
  <c r="AE158" i="13"/>
  <c r="D158" i="17"/>
  <c r="W158" i="13"/>
  <c r="C158" i="17"/>
  <c r="U158" i="13"/>
  <c r="B158" i="17"/>
  <c r="BA157" i="13"/>
  <c r="O157" i="17"/>
  <c r="N157" i="17"/>
  <c r="M157" i="17"/>
  <c r="L157" i="17"/>
  <c r="K157" i="17"/>
  <c r="AD157" i="13"/>
  <c r="J157" i="17"/>
  <c r="H157" i="17"/>
  <c r="Z157" i="13"/>
  <c r="G157" i="17"/>
  <c r="AO157" i="13"/>
  <c r="F157" i="17"/>
  <c r="Y157" i="13"/>
  <c r="E157" i="17"/>
  <c r="AE157" i="13"/>
  <c r="D157" i="17"/>
  <c r="W157" i="13"/>
  <c r="C157" i="17"/>
  <c r="U157" i="13"/>
  <c r="B157" i="17"/>
  <c r="BA156" i="13"/>
  <c r="O156" i="17"/>
  <c r="N156" i="17"/>
  <c r="M156" i="17"/>
  <c r="L156" i="17"/>
  <c r="K156" i="17"/>
  <c r="AD156" i="13"/>
  <c r="J156" i="17"/>
  <c r="H156" i="17"/>
  <c r="Z156" i="13"/>
  <c r="G156" i="17"/>
  <c r="AO156" i="13"/>
  <c r="F156" i="17"/>
  <c r="Y156" i="13"/>
  <c r="E156" i="17"/>
  <c r="AE156" i="13"/>
  <c r="D156" i="17"/>
  <c r="W156" i="13"/>
  <c r="C156" i="17"/>
  <c r="U156" i="13"/>
  <c r="B156" i="17"/>
  <c r="BA155" i="13"/>
  <c r="O155" i="17"/>
  <c r="N155" i="17"/>
  <c r="M155" i="17"/>
  <c r="L155" i="17"/>
  <c r="K155" i="17"/>
  <c r="AD155" i="13"/>
  <c r="J155" i="17"/>
  <c r="H155" i="17"/>
  <c r="Z155" i="13"/>
  <c r="G155" i="17"/>
  <c r="AO155" i="13"/>
  <c r="F155" i="17"/>
  <c r="Y155" i="13"/>
  <c r="E155" i="17"/>
  <c r="AE155" i="13"/>
  <c r="D155" i="17"/>
  <c r="W155" i="13"/>
  <c r="C155" i="17"/>
  <c r="U155" i="13"/>
  <c r="B155" i="17"/>
  <c r="Q154" i="1"/>
  <c r="BA154" i="13"/>
  <c r="O154" i="17"/>
  <c r="N154" i="17"/>
  <c r="M154" i="17"/>
  <c r="L154" i="17"/>
  <c r="K154" i="17"/>
  <c r="AD154" i="13"/>
  <c r="J154" i="17"/>
  <c r="H154" i="17"/>
  <c r="Z154" i="13"/>
  <c r="G154" i="17"/>
  <c r="AO154" i="13"/>
  <c r="F154" i="17"/>
  <c r="Y154" i="13"/>
  <c r="E154" i="17"/>
  <c r="AE154" i="13"/>
  <c r="D154" i="17"/>
  <c r="W154" i="13"/>
  <c r="C154" i="17"/>
  <c r="U154" i="13"/>
  <c r="B154" i="17"/>
  <c r="Q153" i="1"/>
  <c r="BA153" i="13"/>
  <c r="O153" i="17"/>
  <c r="N153" i="17"/>
  <c r="M153" i="17"/>
  <c r="L153" i="17"/>
  <c r="K153" i="17"/>
  <c r="AD153" i="13"/>
  <c r="J153" i="17"/>
  <c r="H153" i="17"/>
  <c r="Z153" i="13"/>
  <c r="G153" i="17"/>
  <c r="AO153" i="13"/>
  <c r="F153" i="17"/>
  <c r="Y153" i="13"/>
  <c r="E153" i="17"/>
  <c r="AE153" i="13"/>
  <c r="D153" i="17"/>
  <c r="W153" i="13"/>
  <c r="C153" i="17"/>
  <c r="U153" i="13"/>
  <c r="B153" i="17"/>
  <c r="Q152" i="1"/>
  <c r="BA152" i="13"/>
  <c r="O152" i="17"/>
  <c r="N152" i="17"/>
  <c r="M152" i="17"/>
  <c r="L152" i="17"/>
  <c r="K152" i="17"/>
  <c r="AD152" i="13"/>
  <c r="J152" i="17"/>
  <c r="H152" i="17"/>
  <c r="Z152" i="13"/>
  <c r="G152" i="17"/>
  <c r="AO152" i="13"/>
  <c r="F152" i="17"/>
  <c r="Y152" i="13"/>
  <c r="E152" i="17"/>
  <c r="AE152" i="13"/>
  <c r="D152" i="17"/>
  <c r="W152" i="13"/>
  <c r="C152" i="17"/>
  <c r="U152" i="13"/>
  <c r="B152" i="17"/>
  <c r="Q151" i="1"/>
  <c r="BA151" i="13"/>
  <c r="O151" i="17"/>
  <c r="N151" i="17"/>
  <c r="M151" i="17"/>
  <c r="L151" i="17"/>
  <c r="K151" i="17"/>
  <c r="AD151" i="13"/>
  <c r="J151" i="17"/>
  <c r="H151" i="17"/>
  <c r="Z151" i="13"/>
  <c r="G151" i="17"/>
  <c r="AO151" i="13"/>
  <c r="F151" i="17"/>
  <c r="Y151" i="13"/>
  <c r="E151" i="17"/>
  <c r="AE151" i="13"/>
  <c r="D151" i="17"/>
  <c r="W151" i="13"/>
  <c r="C151" i="17"/>
  <c r="U151" i="13"/>
  <c r="B151" i="17"/>
  <c r="Q150" i="1"/>
  <c r="BA150" i="13"/>
  <c r="O150" i="17"/>
  <c r="N150" i="17"/>
  <c r="M150" i="17"/>
  <c r="L150" i="17"/>
  <c r="K150" i="17"/>
  <c r="AD150" i="13"/>
  <c r="J150" i="17"/>
  <c r="H150" i="17"/>
  <c r="Z150" i="13"/>
  <c r="G150" i="17"/>
  <c r="AO150" i="13"/>
  <c r="F150" i="17"/>
  <c r="Y150" i="13"/>
  <c r="E150" i="17"/>
  <c r="AE150" i="13"/>
  <c r="D150" i="17"/>
  <c r="W150" i="13"/>
  <c r="C150" i="17"/>
  <c r="U150" i="13"/>
  <c r="B150" i="17"/>
  <c r="Q149" i="1"/>
  <c r="BA149" i="13"/>
  <c r="O149" i="17"/>
  <c r="N149" i="17"/>
  <c r="M149" i="17"/>
  <c r="L149" i="17"/>
  <c r="K149" i="17"/>
  <c r="AD149" i="13"/>
  <c r="J149" i="17"/>
  <c r="H149" i="17"/>
  <c r="Z149" i="13"/>
  <c r="G149" i="17"/>
  <c r="AO149" i="13"/>
  <c r="F149" i="17"/>
  <c r="Y149" i="13"/>
  <c r="E149" i="17"/>
  <c r="AE149" i="13"/>
  <c r="D149" i="17"/>
  <c r="W149" i="13"/>
  <c r="C149" i="17"/>
  <c r="U149" i="13"/>
  <c r="B149" i="17"/>
  <c r="Q148" i="1"/>
  <c r="BA148" i="13"/>
  <c r="O148" i="17"/>
  <c r="N148" i="17"/>
  <c r="M148" i="17"/>
  <c r="L148" i="17"/>
  <c r="K148" i="17"/>
  <c r="AD148" i="13"/>
  <c r="J148" i="17"/>
  <c r="H148" i="17"/>
  <c r="Z148" i="13"/>
  <c r="G148" i="17"/>
  <c r="AO148" i="13"/>
  <c r="F148" i="17"/>
  <c r="Y148" i="13"/>
  <c r="E148" i="17"/>
  <c r="AE148" i="13"/>
  <c r="D148" i="17"/>
  <c r="W148" i="13"/>
  <c r="C148" i="17"/>
  <c r="U148" i="13"/>
  <c r="B148" i="17"/>
  <c r="Q147" i="1"/>
  <c r="BA147" i="13"/>
  <c r="O147" i="17"/>
  <c r="N147" i="17"/>
  <c r="M147" i="17"/>
  <c r="L147" i="17"/>
  <c r="K147" i="17"/>
  <c r="AD147" i="13"/>
  <c r="J147" i="17"/>
  <c r="H147" i="17"/>
  <c r="Z147" i="13"/>
  <c r="G147" i="17"/>
  <c r="AO147" i="13"/>
  <c r="F147" i="17"/>
  <c r="Y147" i="13"/>
  <c r="E147" i="17"/>
  <c r="AE147" i="13"/>
  <c r="D147" i="17"/>
  <c r="W147" i="13"/>
  <c r="C147" i="17"/>
  <c r="U147" i="13"/>
  <c r="B147" i="17"/>
  <c r="Q146" i="1"/>
  <c r="BA146" i="13"/>
  <c r="O146" i="17"/>
  <c r="N146" i="17"/>
  <c r="M146" i="17"/>
  <c r="L146" i="17"/>
  <c r="K146" i="17"/>
  <c r="AD146" i="13"/>
  <c r="J146" i="17"/>
  <c r="H146" i="17"/>
  <c r="Z146" i="13"/>
  <c r="G146" i="17"/>
  <c r="AO146" i="13"/>
  <c r="F146" i="17"/>
  <c r="Y146" i="13"/>
  <c r="E146" i="17"/>
  <c r="AE146" i="13"/>
  <c r="D146" i="17"/>
  <c r="W146" i="13"/>
  <c r="C146" i="17"/>
  <c r="U146" i="13"/>
  <c r="B146" i="17"/>
  <c r="Q145" i="1"/>
  <c r="BA145" i="13"/>
  <c r="O145" i="17"/>
  <c r="N145" i="17"/>
  <c r="M145" i="17"/>
  <c r="L145" i="17"/>
  <c r="K145" i="17"/>
  <c r="AD145" i="13"/>
  <c r="J145" i="17"/>
  <c r="H145" i="17"/>
  <c r="Z145" i="13"/>
  <c r="G145" i="17"/>
  <c r="AO145" i="13"/>
  <c r="F145" i="17"/>
  <c r="Y145" i="13"/>
  <c r="E145" i="17"/>
  <c r="AE145" i="13"/>
  <c r="D145" i="17"/>
  <c r="W145" i="13"/>
  <c r="C145" i="17"/>
  <c r="U145" i="13"/>
  <c r="B145" i="17"/>
  <c r="Q144" i="1"/>
  <c r="BA144" i="13"/>
  <c r="O144" i="17"/>
  <c r="N144" i="17"/>
  <c r="M144" i="17"/>
  <c r="L144" i="17"/>
  <c r="K144" i="17"/>
  <c r="AD144" i="13"/>
  <c r="J144" i="17"/>
  <c r="H144" i="17"/>
  <c r="Z144" i="13"/>
  <c r="G144" i="17"/>
  <c r="AO144" i="13"/>
  <c r="F144" i="17"/>
  <c r="Y144" i="13"/>
  <c r="E144" i="17"/>
  <c r="AE144" i="13"/>
  <c r="D144" i="17"/>
  <c r="W144" i="13"/>
  <c r="C144" i="17"/>
  <c r="U144" i="13"/>
  <c r="B144" i="17"/>
  <c r="Q143" i="1"/>
  <c r="BA143" i="13"/>
  <c r="O143" i="17"/>
  <c r="N143" i="17"/>
  <c r="M143" i="17"/>
  <c r="L143" i="17"/>
  <c r="K143" i="17"/>
  <c r="AD143" i="13"/>
  <c r="J143" i="17"/>
  <c r="H143" i="17"/>
  <c r="Z143" i="13"/>
  <c r="G143" i="17"/>
  <c r="AO143" i="13"/>
  <c r="F143" i="17"/>
  <c r="Y143" i="13"/>
  <c r="E143" i="17"/>
  <c r="AE143" i="13"/>
  <c r="D143" i="17"/>
  <c r="W143" i="13"/>
  <c r="C143" i="17"/>
  <c r="U143" i="13"/>
  <c r="B143" i="17"/>
  <c r="Q142" i="1"/>
  <c r="BA142" i="13"/>
  <c r="O142" i="17"/>
  <c r="N142" i="17"/>
  <c r="M142" i="17"/>
  <c r="L142" i="17"/>
  <c r="K142" i="17"/>
  <c r="AD142" i="13"/>
  <c r="J142" i="17"/>
  <c r="H142" i="17"/>
  <c r="Z142" i="13"/>
  <c r="G142" i="17"/>
  <c r="AO142" i="13"/>
  <c r="F142" i="17"/>
  <c r="Y142" i="13"/>
  <c r="E142" i="17"/>
  <c r="AE142" i="13"/>
  <c r="D142" i="17"/>
  <c r="W142" i="13"/>
  <c r="C142" i="17"/>
  <c r="U142" i="13"/>
  <c r="B142" i="17"/>
  <c r="Q141" i="1"/>
  <c r="BA141" i="13"/>
  <c r="O141" i="17"/>
  <c r="N141" i="17"/>
  <c r="M141" i="17"/>
  <c r="L141" i="17"/>
  <c r="K141" i="17"/>
  <c r="AD141" i="13"/>
  <c r="J141" i="17"/>
  <c r="H141" i="17"/>
  <c r="Z141" i="13"/>
  <c r="G141" i="17"/>
  <c r="AO141" i="13"/>
  <c r="F141" i="17"/>
  <c r="Y141" i="13"/>
  <c r="E141" i="17"/>
  <c r="AE141" i="13"/>
  <c r="D141" i="17"/>
  <c r="W141" i="13"/>
  <c r="C141" i="17"/>
  <c r="U141" i="13"/>
  <c r="B141" i="17"/>
  <c r="Q140" i="1"/>
  <c r="BA140" i="13"/>
  <c r="O140" i="17"/>
  <c r="N140" i="17"/>
  <c r="M140" i="17"/>
  <c r="L140" i="17"/>
  <c r="K140" i="17"/>
  <c r="AD140" i="13"/>
  <c r="J140" i="17"/>
  <c r="H140" i="17"/>
  <c r="Z140" i="13"/>
  <c r="G140" i="17"/>
  <c r="AO140" i="13"/>
  <c r="F140" i="17"/>
  <c r="Y140" i="13"/>
  <c r="E140" i="17"/>
  <c r="AE140" i="13"/>
  <c r="D140" i="17"/>
  <c r="W140" i="13"/>
  <c r="C140" i="17"/>
  <c r="U140" i="13"/>
  <c r="B140" i="17"/>
  <c r="Q139" i="1"/>
  <c r="BA139" i="13"/>
  <c r="O139" i="17"/>
  <c r="N139" i="17"/>
  <c r="M139" i="17"/>
  <c r="L139" i="17"/>
  <c r="K139" i="17"/>
  <c r="AD139" i="13"/>
  <c r="J139" i="17"/>
  <c r="H139" i="17"/>
  <c r="Z139" i="13"/>
  <c r="G139" i="17"/>
  <c r="AO139" i="13"/>
  <c r="F139" i="17"/>
  <c r="Y139" i="13"/>
  <c r="E139" i="17"/>
  <c r="AE139" i="13"/>
  <c r="D139" i="17"/>
  <c r="W139" i="13"/>
  <c r="C139" i="17"/>
  <c r="U139" i="13"/>
  <c r="B139" i="17"/>
  <c r="Q138" i="1"/>
  <c r="BA138" i="13"/>
  <c r="O138" i="17"/>
  <c r="N138" i="17"/>
  <c r="M138" i="17"/>
  <c r="L138" i="17"/>
  <c r="K138" i="17"/>
  <c r="AD138" i="13"/>
  <c r="J138" i="17"/>
  <c r="H138" i="17"/>
  <c r="Z138" i="13"/>
  <c r="G138" i="17"/>
  <c r="AO138" i="13"/>
  <c r="F138" i="17"/>
  <c r="Y138" i="13"/>
  <c r="E138" i="17"/>
  <c r="AE138" i="13"/>
  <c r="D138" i="17"/>
  <c r="W138" i="13"/>
  <c r="C138" i="17"/>
  <c r="U138" i="13"/>
  <c r="B138" i="17"/>
  <c r="Q137" i="1"/>
  <c r="BA137" i="13"/>
  <c r="O137" i="17"/>
  <c r="N137" i="17"/>
  <c r="M137" i="17"/>
  <c r="L137" i="17"/>
  <c r="K137" i="17"/>
  <c r="AD137" i="13"/>
  <c r="J137" i="17"/>
  <c r="H137" i="17"/>
  <c r="Z137" i="13"/>
  <c r="G137" i="17"/>
  <c r="AO137" i="13"/>
  <c r="F137" i="17"/>
  <c r="Y137" i="13"/>
  <c r="E137" i="17"/>
  <c r="AE137" i="13"/>
  <c r="D137" i="17"/>
  <c r="W137" i="13"/>
  <c r="C137" i="17"/>
  <c r="U137" i="13"/>
  <c r="B137" i="17"/>
  <c r="Q136" i="1"/>
  <c r="BA136" i="13"/>
  <c r="O136" i="17"/>
  <c r="N136" i="17"/>
  <c r="M136" i="17"/>
  <c r="L136" i="17"/>
  <c r="K136" i="17"/>
  <c r="AD136" i="13"/>
  <c r="J136" i="17"/>
  <c r="H136" i="17"/>
  <c r="Z136" i="13"/>
  <c r="G136" i="17"/>
  <c r="AO136" i="13"/>
  <c r="F136" i="17"/>
  <c r="Y136" i="13"/>
  <c r="E136" i="17"/>
  <c r="AE136" i="13"/>
  <c r="D136" i="17"/>
  <c r="W136" i="13"/>
  <c r="C136" i="17"/>
  <c r="U136" i="13"/>
  <c r="B136" i="17"/>
  <c r="Q135" i="1"/>
  <c r="BA135" i="13"/>
  <c r="O135" i="17"/>
  <c r="N135" i="17"/>
  <c r="M135" i="17"/>
  <c r="L135" i="17"/>
  <c r="K135" i="17"/>
  <c r="AD135" i="13"/>
  <c r="J135" i="17"/>
  <c r="H135" i="17"/>
  <c r="Z135" i="13"/>
  <c r="G135" i="17"/>
  <c r="AO135" i="13"/>
  <c r="F135" i="17"/>
  <c r="Y135" i="13"/>
  <c r="E135" i="17"/>
  <c r="AE135" i="13"/>
  <c r="D135" i="17"/>
  <c r="W135" i="13"/>
  <c r="C135" i="17"/>
  <c r="U135" i="13"/>
  <c r="B135" i="17"/>
  <c r="Q134" i="1"/>
  <c r="BA134" i="13"/>
  <c r="O134" i="17"/>
  <c r="N134" i="17"/>
  <c r="M134" i="17"/>
  <c r="L134" i="17"/>
  <c r="K134" i="17"/>
  <c r="AD134" i="13"/>
  <c r="J134" i="17"/>
  <c r="H134" i="17"/>
  <c r="Z134" i="13"/>
  <c r="G134" i="17"/>
  <c r="AO134" i="13"/>
  <c r="F134" i="17"/>
  <c r="Y134" i="13"/>
  <c r="E134" i="17"/>
  <c r="AE134" i="13"/>
  <c r="D134" i="17"/>
  <c r="W134" i="13"/>
  <c r="C134" i="17"/>
  <c r="U134" i="13"/>
  <c r="B134" i="17"/>
  <c r="Q133" i="1"/>
  <c r="BA133" i="13"/>
  <c r="O133" i="17"/>
  <c r="N133" i="17"/>
  <c r="M133" i="17"/>
  <c r="L133" i="17"/>
  <c r="K133" i="17"/>
  <c r="AD133" i="13"/>
  <c r="J133" i="17"/>
  <c r="H133" i="17"/>
  <c r="Z133" i="13"/>
  <c r="G133" i="17"/>
  <c r="AO133" i="13"/>
  <c r="F133" i="17"/>
  <c r="Y133" i="13"/>
  <c r="E133" i="17"/>
  <c r="AE133" i="13"/>
  <c r="D133" i="17"/>
  <c r="W133" i="13"/>
  <c r="C133" i="17"/>
  <c r="U133" i="13"/>
  <c r="B133" i="17"/>
  <c r="Q132" i="1"/>
  <c r="BA132" i="13"/>
  <c r="O132" i="17"/>
  <c r="N132" i="17"/>
  <c r="M132" i="17"/>
  <c r="L132" i="17"/>
  <c r="K132" i="17"/>
  <c r="AD132" i="13"/>
  <c r="J132" i="17"/>
  <c r="H132" i="17"/>
  <c r="Z132" i="13"/>
  <c r="G132" i="17"/>
  <c r="AO132" i="13"/>
  <c r="F132" i="17"/>
  <c r="Y132" i="13"/>
  <c r="E132" i="17"/>
  <c r="AE132" i="13"/>
  <c r="D132" i="17"/>
  <c r="W132" i="13"/>
  <c r="C132" i="17"/>
  <c r="U132" i="13"/>
  <c r="B132" i="17"/>
  <c r="Q131" i="1"/>
  <c r="BA131" i="13"/>
  <c r="O131" i="17"/>
  <c r="N131" i="17"/>
  <c r="M131" i="17"/>
  <c r="L131" i="17"/>
  <c r="K131" i="17"/>
  <c r="AD131" i="13"/>
  <c r="J131" i="17"/>
  <c r="H131" i="17"/>
  <c r="Z131" i="13"/>
  <c r="G131" i="17"/>
  <c r="AO131" i="13"/>
  <c r="F131" i="17"/>
  <c r="Y131" i="13"/>
  <c r="E131" i="17"/>
  <c r="AE131" i="13"/>
  <c r="D131" i="17"/>
  <c r="W131" i="13"/>
  <c r="C131" i="17"/>
  <c r="U131" i="13"/>
  <c r="B131" i="17"/>
  <c r="Q130" i="1"/>
  <c r="BA130" i="13"/>
  <c r="O130" i="17"/>
  <c r="N130" i="17"/>
  <c r="M130" i="17"/>
  <c r="L130" i="17"/>
  <c r="K130" i="17"/>
  <c r="AD130" i="13"/>
  <c r="J130" i="17"/>
  <c r="H130" i="17"/>
  <c r="Z130" i="13"/>
  <c r="G130" i="17"/>
  <c r="AO130" i="13"/>
  <c r="F130" i="17"/>
  <c r="Y130" i="13"/>
  <c r="E130" i="17"/>
  <c r="AE130" i="13"/>
  <c r="D130" i="17"/>
  <c r="W130" i="13"/>
  <c r="C130" i="17"/>
  <c r="U130" i="13"/>
  <c r="B130" i="17"/>
  <c r="Q129" i="1"/>
  <c r="BA129" i="13"/>
  <c r="O129" i="17"/>
  <c r="N129" i="17"/>
  <c r="M129" i="17"/>
  <c r="L129" i="17"/>
  <c r="K129" i="17"/>
  <c r="AD129" i="13"/>
  <c r="J129" i="17"/>
  <c r="H129" i="17"/>
  <c r="Z129" i="13"/>
  <c r="G129" i="17"/>
  <c r="AO129" i="13"/>
  <c r="F129" i="17"/>
  <c r="Y129" i="13"/>
  <c r="E129" i="17"/>
  <c r="AE129" i="13"/>
  <c r="D129" i="17"/>
  <c r="W129" i="13"/>
  <c r="C129" i="17"/>
  <c r="U129" i="13"/>
  <c r="B129" i="17"/>
  <c r="Q128" i="1"/>
  <c r="BA128" i="13"/>
  <c r="O128" i="17"/>
  <c r="N128" i="17"/>
  <c r="M128" i="17"/>
  <c r="L128" i="17"/>
  <c r="K128" i="17"/>
  <c r="AD128" i="13"/>
  <c r="J128" i="17"/>
  <c r="H128" i="17"/>
  <c r="Z128" i="13"/>
  <c r="G128" i="17"/>
  <c r="AO128" i="13"/>
  <c r="F128" i="17"/>
  <c r="Y128" i="13"/>
  <c r="E128" i="17"/>
  <c r="AE128" i="13"/>
  <c r="D128" i="17"/>
  <c r="W128" i="13"/>
  <c r="C128" i="17"/>
  <c r="U128" i="13"/>
  <c r="B128" i="17"/>
  <c r="Q127" i="1"/>
  <c r="BA127" i="13"/>
  <c r="O127" i="17"/>
  <c r="N127" i="17"/>
  <c r="M127" i="17"/>
  <c r="L127" i="17"/>
  <c r="K127" i="17"/>
  <c r="AD127" i="13"/>
  <c r="J127" i="17"/>
  <c r="H127" i="17"/>
  <c r="Z127" i="13"/>
  <c r="G127" i="17"/>
  <c r="AO127" i="13"/>
  <c r="F127" i="17"/>
  <c r="Y127" i="13"/>
  <c r="E127" i="17"/>
  <c r="AE127" i="13"/>
  <c r="D127" i="17"/>
  <c r="W127" i="13"/>
  <c r="C127" i="17"/>
  <c r="U127" i="13"/>
  <c r="B127" i="17"/>
  <c r="Q126" i="1"/>
  <c r="BA126" i="13"/>
  <c r="O126" i="17"/>
  <c r="N126" i="17"/>
  <c r="M126" i="17"/>
  <c r="L126" i="17"/>
  <c r="K126" i="17"/>
  <c r="AD126" i="13"/>
  <c r="J126" i="17"/>
  <c r="H126" i="17"/>
  <c r="Z126" i="13"/>
  <c r="G126" i="17"/>
  <c r="AO126" i="13"/>
  <c r="F126" i="17"/>
  <c r="Y126" i="13"/>
  <c r="E126" i="17"/>
  <c r="AE126" i="13"/>
  <c r="D126" i="17"/>
  <c r="W126" i="13"/>
  <c r="C126" i="17"/>
  <c r="U126" i="13"/>
  <c r="B126" i="17"/>
  <c r="Q125" i="1"/>
  <c r="BA125" i="13"/>
  <c r="O125" i="17"/>
  <c r="N125" i="17"/>
  <c r="M125" i="17"/>
  <c r="L125" i="17"/>
  <c r="K125" i="17"/>
  <c r="AD125" i="13"/>
  <c r="J125" i="17"/>
  <c r="H125" i="17"/>
  <c r="Z125" i="13"/>
  <c r="G125" i="17"/>
  <c r="AO125" i="13"/>
  <c r="F125" i="17"/>
  <c r="Y125" i="13"/>
  <c r="E125" i="17"/>
  <c r="AE125" i="13"/>
  <c r="D125" i="17"/>
  <c r="W125" i="13"/>
  <c r="C125" i="17"/>
  <c r="U125" i="13"/>
  <c r="B125" i="17"/>
  <c r="Q124" i="1"/>
  <c r="BA124" i="13"/>
  <c r="O124" i="17"/>
  <c r="N124" i="17"/>
  <c r="M124" i="17"/>
  <c r="L124" i="17"/>
  <c r="K124" i="17"/>
  <c r="AD124" i="13"/>
  <c r="J124" i="17"/>
  <c r="H124" i="17"/>
  <c r="Z124" i="13"/>
  <c r="G124" i="17"/>
  <c r="AO124" i="13"/>
  <c r="F124" i="17"/>
  <c r="Y124" i="13"/>
  <c r="E124" i="17"/>
  <c r="AE124" i="13"/>
  <c r="D124" i="17"/>
  <c r="W124" i="13"/>
  <c r="C124" i="17"/>
  <c r="U124" i="13"/>
  <c r="B124" i="17"/>
  <c r="Q123" i="1"/>
  <c r="BA123" i="13"/>
  <c r="O123" i="17"/>
  <c r="N123" i="17"/>
  <c r="M123" i="17"/>
  <c r="L123" i="17"/>
  <c r="K123" i="17"/>
  <c r="AD123" i="13"/>
  <c r="J123" i="17"/>
  <c r="H123" i="17"/>
  <c r="Z123" i="13"/>
  <c r="G123" i="17"/>
  <c r="AO123" i="13"/>
  <c r="F123" i="17"/>
  <c r="Y123" i="13"/>
  <c r="E123" i="17"/>
  <c r="AE123" i="13"/>
  <c r="D123" i="17"/>
  <c r="W123" i="13"/>
  <c r="C123" i="17"/>
  <c r="U123" i="13"/>
  <c r="B123" i="17"/>
  <c r="Q122" i="1"/>
  <c r="BA122" i="13"/>
  <c r="O122" i="17"/>
  <c r="N122" i="17"/>
  <c r="M122" i="17"/>
  <c r="L122" i="17"/>
  <c r="K122" i="17"/>
  <c r="AD122" i="13"/>
  <c r="J122" i="17"/>
  <c r="H122" i="17"/>
  <c r="Z122" i="13"/>
  <c r="G122" i="17"/>
  <c r="AO122" i="13"/>
  <c r="F122" i="17"/>
  <c r="Y122" i="13"/>
  <c r="E122" i="17"/>
  <c r="AE122" i="13"/>
  <c r="D122" i="17"/>
  <c r="W122" i="13"/>
  <c r="C122" i="17"/>
  <c r="U122" i="13"/>
  <c r="B122" i="17"/>
  <c r="Q121" i="1"/>
  <c r="BA121" i="13"/>
  <c r="O121" i="17"/>
  <c r="N121" i="17"/>
  <c r="M121" i="17"/>
  <c r="L121" i="17"/>
  <c r="K121" i="17"/>
  <c r="AD121" i="13"/>
  <c r="J121" i="17"/>
  <c r="H121" i="17"/>
  <c r="Z121" i="13"/>
  <c r="G121" i="17"/>
  <c r="AO121" i="13"/>
  <c r="F121" i="17"/>
  <c r="Y121" i="13"/>
  <c r="E121" i="17"/>
  <c r="AE121" i="13"/>
  <c r="D121" i="17"/>
  <c r="W121" i="13"/>
  <c r="C121" i="17"/>
  <c r="U121" i="13"/>
  <c r="B121" i="17"/>
  <c r="Q120" i="1"/>
  <c r="BA120" i="13"/>
  <c r="O120" i="17"/>
  <c r="N120" i="17"/>
  <c r="M120" i="17"/>
  <c r="L120" i="17"/>
  <c r="K120" i="17"/>
  <c r="AD120" i="13"/>
  <c r="J120" i="17"/>
  <c r="H120" i="17"/>
  <c r="Z120" i="13"/>
  <c r="G120" i="17"/>
  <c r="AO120" i="13"/>
  <c r="F120" i="17"/>
  <c r="Y120" i="13"/>
  <c r="E120" i="17"/>
  <c r="AE120" i="13"/>
  <c r="D120" i="17"/>
  <c r="W120" i="13"/>
  <c r="C120" i="17"/>
  <c r="U120" i="13"/>
  <c r="B120" i="17"/>
  <c r="Q119" i="1"/>
  <c r="BA119" i="13"/>
  <c r="O119" i="17"/>
  <c r="N119" i="17"/>
  <c r="M119" i="17"/>
  <c r="L119" i="17"/>
  <c r="K119" i="17"/>
  <c r="AD119" i="13"/>
  <c r="J119" i="17"/>
  <c r="H119" i="17"/>
  <c r="Z119" i="13"/>
  <c r="G119" i="17"/>
  <c r="AO119" i="13"/>
  <c r="F119" i="17"/>
  <c r="Y119" i="13"/>
  <c r="E119" i="17"/>
  <c r="AE119" i="13"/>
  <c r="D119" i="17"/>
  <c r="W119" i="13"/>
  <c r="C119" i="17"/>
  <c r="U119" i="13"/>
  <c r="B119" i="17"/>
  <c r="Q118" i="1"/>
  <c r="BA118" i="13"/>
  <c r="O118" i="17"/>
  <c r="N118" i="17"/>
  <c r="M118" i="17"/>
  <c r="L118" i="17"/>
  <c r="K118" i="17"/>
  <c r="AD118" i="13"/>
  <c r="J118" i="17"/>
  <c r="H118" i="17"/>
  <c r="Z118" i="13"/>
  <c r="G118" i="17"/>
  <c r="AO118" i="13"/>
  <c r="F118" i="17"/>
  <c r="Y118" i="13"/>
  <c r="E118" i="17"/>
  <c r="AE118" i="13"/>
  <c r="D118" i="17"/>
  <c r="W118" i="13"/>
  <c r="C118" i="17"/>
  <c r="U118" i="13"/>
  <c r="B118" i="17"/>
  <c r="Q117" i="1"/>
  <c r="BA117" i="13"/>
  <c r="O117" i="17"/>
  <c r="N117" i="17"/>
  <c r="M117" i="17"/>
  <c r="L117" i="17"/>
  <c r="K117" i="17"/>
  <c r="AD117" i="13"/>
  <c r="J117" i="17"/>
  <c r="H117" i="17"/>
  <c r="Z117" i="13"/>
  <c r="G117" i="17"/>
  <c r="AO117" i="13"/>
  <c r="F117" i="17"/>
  <c r="Y117" i="13"/>
  <c r="E117" i="17"/>
  <c r="AE117" i="13"/>
  <c r="D117" i="17"/>
  <c r="W117" i="13"/>
  <c r="C117" i="17"/>
  <c r="U117" i="13"/>
  <c r="B117" i="17"/>
  <c r="Q116" i="1"/>
  <c r="BA116" i="13"/>
  <c r="O116" i="17"/>
  <c r="N116" i="17"/>
  <c r="M116" i="17"/>
  <c r="L116" i="17"/>
  <c r="K116" i="17"/>
  <c r="AD116" i="13"/>
  <c r="J116" i="17"/>
  <c r="H116" i="17"/>
  <c r="Z116" i="13"/>
  <c r="G116" i="17"/>
  <c r="AO116" i="13"/>
  <c r="F116" i="17"/>
  <c r="Y116" i="13"/>
  <c r="E116" i="17"/>
  <c r="AE116" i="13"/>
  <c r="D116" i="17"/>
  <c r="W116" i="13"/>
  <c r="C116" i="17"/>
  <c r="U116" i="13"/>
  <c r="B116" i="17"/>
  <c r="Q115" i="1"/>
  <c r="BA115" i="13"/>
  <c r="O115" i="17"/>
  <c r="N115" i="17"/>
  <c r="M115" i="17"/>
  <c r="L115" i="17"/>
  <c r="K115" i="17"/>
  <c r="AD115" i="13"/>
  <c r="J115" i="17"/>
  <c r="H115" i="17"/>
  <c r="Z115" i="13"/>
  <c r="G115" i="17"/>
  <c r="AO115" i="13"/>
  <c r="F115" i="17"/>
  <c r="Y115" i="13"/>
  <c r="E115" i="17"/>
  <c r="AE115" i="13"/>
  <c r="D115" i="17"/>
  <c r="W115" i="13"/>
  <c r="C115" i="17"/>
  <c r="U115" i="13"/>
  <c r="B115" i="17"/>
  <c r="Q114" i="1"/>
  <c r="BA114" i="13"/>
  <c r="O114" i="17"/>
  <c r="N114" i="17"/>
  <c r="M114" i="17"/>
  <c r="L114" i="17"/>
  <c r="K114" i="17"/>
  <c r="AD114" i="13"/>
  <c r="J114" i="17"/>
  <c r="H114" i="17"/>
  <c r="Z114" i="13"/>
  <c r="G114" i="17"/>
  <c r="AO114" i="13"/>
  <c r="F114" i="17"/>
  <c r="Y114" i="13"/>
  <c r="E114" i="17"/>
  <c r="AE114" i="13"/>
  <c r="D114" i="17"/>
  <c r="W114" i="13"/>
  <c r="C114" i="17"/>
  <c r="U114" i="13"/>
  <c r="B114" i="17"/>
  <c r="Q113" i="1"/>
  <c r="BA113" i="13"/>
  <c r="O113" i="17"/>
  <c r="N113" i="17"/>
  <c r="M113" i="17"/>
  <c r="L113" i="17"/>
  <c r="K113" i="17"/>
  <c r="AD113" i="13"/>
  <c r="J113" i="17"/>
  <c r="H113" i="17"/>
  <c r="Z113" i="13"/>
  <c r="G113" i="17"/>
  <c r="AO113" i="13"/>
  <c r="F113" i="17"/>
  <c r="Y113" i="13"/>
  <c r="E113" i="17"/>
  <c r="AE113" i="13"/>
  <c r="D113" i="17"/>
  <c r="W113" i="13"/>
  <c r="C113" i="17"/>
  <c r="U113" i="13"/>
  <c r="B113" i="17"/>
  <c r="Q112" i="1"/>
  <c r="BA112" i="13"/>
  <c r="O112" i="17"/>
  <c r="N112" i="17"/>
  <c r="M112" i="17"/>
  <c r="L112" i="17"/>
  <c r="K112" i="17"/>
  <c r="AD112" i="13"/>
  <c r="J112" i="17"/>
  <c r="H112" i="17"/>
  <c r="Z112" i="13"/>
  <c r="G112" i="17"/>
  <c r="AO112" i="13"/>
  <c r="F112" i="17"/>
  <c r="Y112" i="13"/>
  <c r="E112" i="17"/>
  <c r="AE112" i="13"/>
  <c r="D112" i="17"/>
  <c r="W112" i="13"/>
  <c r="C112" i="17"/>
  <c r="U112" i="13"/>
  <c r="B112" i="17"/>
  <c r="Q111" i="1"/>
  <c r="BA111" i="13"/>
  <c r="O111" i="17"/>
  <c r="N111" i="17"/>
  <c r="M111" i="17"/>
  <c r="L111" i="17"/>
  <c r="K111" i="17"/>
  <c r="AD111" i="13"/>
  <c r="J111" i="17"/>
  <c r="H111" i="17"/>
  <c r="Z111" i="13"/>
  <c r="G111" i="17"/>
  <c r="AO111" i="13"/>
  <c r="F111" i="17"/>
  <c r="Y111" i="13"/>
  <c r="E111" i="17"/>
  <c r="AE111" i="13"/>
  <c r="D111" i="17"/>
  <c r="W111" i="13"/>
  <c r="C111" i="17"/>
  <c r="U111" i="13"/>
  <c r="B111" i="17"/>
  <c r="Q110" i="1"/>
  <c r="BA110" i="13"/>
  <c r="O110" i="17"/>
  <c r="N110" i="17"/>
  <c r="M110" i="17"/>
  <c r="L110" i="17"/>
  <c r="K110" i="17"/>
  <c r="AD110" i="13"/>
  <c r="J110" i="17"/>
  <c r="H110" i="17"/>
  <c r="Z110" i="13"/>
  <c r="G110" i="17"/>
  <c r="AO110" i="13"/>
  <c r="F110" i="17"/>
  <c r="Y110" i="13"/>
  <c r="E110" i="17"/>
  <c r="AE110" i="13"/>
  <c r="D110" i="17"/>
  <c r="W110" i="13"/>
  <c r="C110" i="17"/>
  <c r="U110" i="13"/>
  <c r="B110" i="17"/>
  <c r="Q109" i="1"/>
  <c r="BA109" i="13"/>
  <c r="O109" i="17"/>
  <c r="N109" i="17"/>
  <c r="M109" i="17"/>
  <c r="L109" i="17"/>
  <c r="K109" i="17"/>
  <c r="AD109" i="13"/>
  <c r="J109" i="17"/>
  <c r="H109" i="17"/>
  <c r="Z109" i="13"/>
  <c r="G109" i="17"/>
  <c r="AO109" i="13"/>
  <c r="F109" i="17"/>
  <c r="Y109" i="13"/>
  <c r="E109" i="17"/>
  <c r="AE109" i="13"/>
  <c r="D109" i="17"/>
  <c r="W109" i="13"/>
  <c r="C109" i="17"/>
  <c r="U109" i="13"/>
  <c r="B109" i="17"/>
  <c r="Q108" i="1"/>
  <c r="BA108" i="13"/>
  <c r="O108" i="17"/>
  <c r="N108" i="17"/>
  <c r="M108" i="17"/>
  <c r="L108" i="17"/>
  <c r="K108" i="17"/>
  <c r="AD108" i="13"/>
  <c r="J108" i="17"/>
  <c r="H108" i="17"/>
  <c r="Z108" i="13"/>
  <c r="G108" i="17"/>
  <c r="AO108" i="13"/>
  <c r="F108" i="17"/>
  <c r="Y108" i="13"/>
  <c r="E108" i="17"/>
  <c r="AE108" i="13"/>
  <c r="D108" i="17"/>
  <c r="W108" i="13"/>
  <c r="C108" i="17"/>
  <c r="U108" i="13"/>
  <c r="B108" i="17"/>
  <c r="Q107" i="1"/>
  <c r="BA107" i="13"/>
  <c r="O107" i="17"/>
  <c r="N107" i="17"/>
  <c r="M107" i="17"/>
  <c r="L107" i="17"/>
  <c r="K107" i="17"/>
  <c r="AD107" i="13"/>
  <c r="J107" i="17"/>
  <c r="H107" i="17"/>
  <c r="Z107" i="13"/>
  <c r="G107" i="17"/>
  <c r="AO107" i="13"/>
  <c r="F107" i="17"/>
  <c r="Y107" i="13"/>
  <c r="E107" i="17"/>
  <c r="AE107" i="13"/>
  <c r="D107" i="17"/>
  <c r="W107" i="13"/>
  <c r="C107" i="17"/>
  <c r="U107" i="13"/>
  <c r="B107" i="17"/>
  <c r="Q106" i="1"/>
  <c r="BA106" i="13"/>
  <c r="O106" i="17"/>
  <c r="N106" i="17"/>
  <c r="M106" i="17"/>
  <c r="L106" i="17"/>
  <c r="K106" i="17"/>
  <c r="AD106" i="13"/>
  <c r="J106" i="17"/>
  <c r="H106" i="17"/>
  <c r="Z106" i="13"/>
  <c r="G106" i="17"/>
  <c r="AO106" i="13"/>
  <c r="F106" i="17"/>
  <c r="Y106" i="13"/>
  <c r="E106" i="17"/>
  <c r="AE106" i="13"/>
  <c r="D106" i="17"/>
  <c r="W106" i="13"/>
  <c r="C106" i="17"/>
  <c r="U106" i="13"/>
  <c r="B106" i="17"/>
  <c r="Q105" i="1"/>
  <c r="BA105" i="13"/>
  <c r="O105" i="17"/>
  <c r="N105" i="17"/>
  <c r="M105" i="17"/>
  <c r="L105" i="17"/>
  <c r="K105" i="17"/>
  <c r="AD105" i="13"/>
  <c r="J105" i="17"/>
  <c r="H105" i="17"/>
  <c r="Z105" i="13"/>
  <c r="G105" i="17"/>
  <c r="AO105" i="13"/>
  <c r="F105" i="17"/>
  <c r="Y105" i="13"/>
  <c r="E105" i="17"/>
  <c r="AE105" i="13"/>
  <c r="D105" i="17"/>
  <c r="W105" i="13"/>
  <c r="C105" i="17"/>
  <c r="U105" i="13"/>
  <c r="B105" i="17"/>
  <c r="Q104" i="1"/>
  <c r="BA104" i="13"/>
  <c r="O104" i="17"/>
  <c r="N104" i="17"/>
  <c r="M104" i="17"/>
  <c r="L104" i="17"/>
  <c r="K104" i="17"/>
  <c r="AD104" i="13"/>
  <c r="J104" i="17"/>
  <c r="H104" i="17"/>
  <c r="Z104" i="13"/>
  <c r="G104" i="17"/>
  <c r="AO104" i="13"/>
  <c r="F104" i="17"/>
  <c r="Y104" i="13"/>
  <c r="E104" i="17"/>
  <c r="AE104" i="13"/>
  <c r="D104" i="17"/>
  <c r="W104" i="13"/>
  <c r="C104" i="17"/>
  <c r="U104" i="13"/>
  <c r="B104" i="17"/>
  <c r="Q103" i="1"/>
  <c r="BA103" i="13"/>
  <c r="O103" i="17"/>
  <c r="N103" i="17"/>
  <c r="M103" i="17"/>
  <c r="L103" i="17"/>
  <c r="K103" i="17"/>
  <c r="AD103" i="13"/>
  <c r="J103" i="17"/>
  <c r="H103" i="17"/>
  <c r="Z103" i="13"/>
  <c r="G103" i="17"/>
  <c r="AO103" i="13"/>
  <c r="F103" i="17"/>
  <c r="Y103" i="13"/>
  <c r="E103" i="17"/>
  <c r="AE103" i="13"/>
  <c r="D103" i="17"/>
  <c r="W103" i="13"/>
  <c r="C103" i="17"/>
  <c r="U103" i="13"/>
  <c r="B103" i="17"/>
  <c r="Q102" i="1"/>
  <c r="BA102" i="13"/>
  <c r="O102" i="17"/>
  <c r="N102" i="17"/>
  <c r="M102" i="17"/>
  <c r="L102" i="17"/>
  <c r="K102" i="17"/>
  <c r="AD102" i="13"/>
  <c r="J102" i="17"/>
  <c r="H102" i="17"/>
  <c r="Z102" i="13"/>
  <c r="G102" i="17"/>
  <c r="AO102" i="13"/>
  <c r="F102" i="17"/>
  <c r="Y102" i="13"/>
  <c r="E102" i="17"/>
  <c r="AE102" i="13"/>
  <c r="D102" i="17"/>
  <c r="W102" i="13"/>
  <c r="C102" i="17"/>
  <c r="U102" i="13"/>
  <c r="B102" i="17"/>
  <c r="Q101" i="1"/>
  <c r="BA101" i="13"/>
  <c r="O101" i="17"/>
  <c r="N101" i="17"/>
  <c r="M101" i="17"/>
  <c r="L101" i="17"/>
  <c r="K101" i="17"/>
  <c r="AD101" i="13"/>
  <c r="J101" i="17"/>
  <c r="H101" i="17"/>
  <c r="Z101" i="13"/>
  <c r="G101" i="17"/>
  <c r="AO101" i="13"/>
  <c r="F101" i="17"/>
  <c r="Y101" i="13"/>
  <c r="E101" i="17"/>
  <c r="AE101" i="13"/>
  <c r="D101" i="17"/>
  <c r="W101" i="13"/>
  <c r="C101" i="17"/>
  <c r="U101" i="13"/>
  <c r="B101" i="17"/>
  <c r="Q100" i="1"/>
  <c r="BA100" i="13"/>
  <c r="O100" i="17"/>
  <c r="N100" i="17"/>
  <c r="M100" i="17"/>
  <c r="L100" i="17"/>
  <c r="K100" i="17"/>
  <c r="AD100" i="13"/>
  <c r="J100" i="17"/>
  <c r="H100" i="17"/>
  <c r="Z100" i="13"/>
  <c r="G100" i="17"/>
  <c r="AO100" i="13"/>
  <c r="F100" i="17"/>
  <c r="Y100" i="13"/>
  <c r="E100" i="17"/>
  <c r="AE100" i="13"/>
  <c r="D100" i="17"/>
  <c r="W100" i="13"/>
  <c r="C100" i="17"/>
  <c r="U100" i="13"/>
  <c r="B100" i="17"/>
  <c r="Q99" i="1"/>
  <c r="BA99" i="13"/>
  <c r="O99" i="17"/>
  <c r="N99" i="17"/>
  <c r="M99" i="17"/>
  <c r="L99" i="17"/>
  <c r="K99" i="17"/>
  <c r="AD99" i="13"/>
  <c r="J99" i="17"/>
  <c r="H99" i="17"/>
  <c r="Z99" i="13"/>
  <c r="G99" i="17"/>
  <c r="AO99" i="13"/>
  <c r="F99" i="17"/>
  <c r="Y99" i="13"/>
  <c r="E99" i="17"/>
  <c r="AE99" i="13"/>
  <c r="D99" i="17"/>
  <c r="W99" i="13"/>
  <c r="C99" i="17"/>
  <c r="U99" i="13"/>
  <c r="B99" i="17"/>
  <c r="Q98" i="1"/>
  <c r="BA98" i="13"/>
  <c r="O98" i="17"/>
  <c r="N98" i="17"/>
  <c r="M98" i="17"/>
  <c r="L98" i="17"/>
  <c r="K98" i="17"/>
  <c r="AD98" i="13"/>
  <c r="J98" i="17"/>
  <c r="H98" i="17"/>
  <c r="Z98" i="13"/>
  <c r="G98" i="17"/>
  <c r="AO98" i="13"/>
  <c r="F98" i="17"/>
  <c r="Y98" i="13"/>
  <c r="E98" i="17"/>
  <c r="AE98" i="13"/>
  <c r="D98" i="17"/>
  <c r="W98" i="13"/>
  <c r="C98" i="17"/>
  <c r="U98" i="13"/>
  <c r="B98" i="17"/>
  <c r="Q97" i="1"/>
  <c r="BA97" i="13"/>
  <c r="O97" i="17"/>
  <c r="N97" i="17"/>
  <c r="M97" i="17"/>
  <c r="L97" i="17"/>
  <c r="K97" i="17"/>
  <c r="AD97" i="13"/>
  <c r="J97" i="17"/>
  <c r="H97" i="17"/>
  <c r="Z97" i="13"/>
  <c r="G97" i="17"/>
  <c r="AO97" i="13"/>
  <c r="F97" i="17"/>
  <c r="Y97" i="13"/>
  <c r="E97" i="17"/>
  <c r="AE97" i="13"/>
  <c r="D97" i="17"/>
  <c r="W97" i="13"/>
  <c r="C97" i="17"/>
  <c r="U97" i="13"/>
  <c r="B97" i="17"/>
  <c r="Q96" i="1"/>
  <c r="BA96" i="13"/>
  <c r="O96" i="17"/>
  <c r="N96" i="17"/>
  <c r="M96" i="17"/>
  <c r="L96" i="17"/>
  <c r="K96" i="17"/>
  <c r="AD96" i="13"/>
  <c r="J96" i="17"/>
  <c r="H96" i="17"/>
  <c r="Z96" i="13"/>
  <c r="G96" i="17"/>
  <c r="AO96" i="13"/>
  <c r="F96" i="17"/>
  <c r="Y96" i="13"/>
  <c r="E96" i="17"/>
  <c r="AE96" i="13"/>
  <c r="D96" i="17"/>
  <c r="W96" i="13"/>
  <c r="C96" i="17"/>
  <c r="U96" i="13"/>
  <c r="B96" i="17"/>
  <c r="Q95" i="1"/>
  <c r="BA95" i="13"/>
  <c r="O95" i="17"/>
  <c r="N95" i="17"/>
  <c r="M95" i="17"/>
  <c r="L95" i="17"/>
  <c r="K95" i="17"/>
  <c r="AD95" i="13"/>
  <c r="J95" i="17"/>
  <c r="H95" i="17"/>
  <c r="Z95" i="13"/>
  <c r="G95" i="17"/>
  <c r="AO95" i="13"/>
  <c r="F95" i="17"/>
  <c r="Y95" i="13"/>
  <c r="E95" i="17"/>
  <c r="AE95" i="13"/>
  <c r="D95" i="17"/>
  <c r="W95" i="13"/>
  <c r="C95" i="17"/>
  <c r="U95" i="13"/>
  <c r="B95" i="17"/>
  <c r="Q94" i="1"/>
  <c r="BA94" i="13"/>
  <c r="O94" i="17"/>
  <c r="N94" i="17"/>
  <c r="M94" i="17"/>
  <c r="L94" i="17"/>
  <c r="K94" i="17"/>
  <c r="AD94" i="13"/>
  <c r="J94" i="17"/>
  <c r="H94" i="17"/>
  <c r="Z94" i="13"/>
  <c r="G94" i="17"/>
  <c r="AO94" i="13"/>
  <c r="F94" i="17"/>
  <c r="Y94" i="13"/>
  <c r="E94" i="17"/>
  <c r="AE94" i="13"/>
  <c r="D94" i="17"/>
  <c r="W94" i="13"/>
  <c r="C94" i="17"/>
  <c r="U94" i="13"/>
  <c r="B94" i="17"/>
  <c r="Q93" i="1"/>
  <c r="BA93" i="13"/>
  <c r="O93" i="17"/>
  <c r="N93" i="17"/>
  <c r="M93" i="17"/>
  <c r="L93" i="17"/>
  <c r="K93" i="17"/>
  <c r="AD93" i="13"/>
  <c r="J93" i="17"/>
  <c r="H93" i="17"/>
  <c r="Z93" i="13"/>
  <c r="G93" i="17"/>
  <c r="AO93" i="13"/>
  <c r="F93" i="17"/>
  <c r="Y93" i="13"/>
  <c r="E93" i="17"/>
  <c r="AE93" i="13"/>
  <c r="D93" i="17"/>
  <c r="W93" i="13"/>
  <c r="C93" i="17"/>
  <c r="U93" i="13"/>
  <c r="B93" i="17"/>
  <c r="Q92" i="1"/>
  <c r="BA92" i="13"/>
  <c r="O92" i="17"/>
  <c r="N92" i="17"/>
  <c r="M92" i="17"/>
  <c r="L92" i="17"/>
  <c r="K92" i="17"/>
  <c r="AD92" i="13"/>
  <c r="J92" i="17"/>
  <c r="H92" i="17"/>
  <c r="Z92" i="13"/>
  <c r="G92" i="17"/>
  <c r="AO92" i="13"/>
  <c r="F92" i="17"/>
  <c r="Y92" i="13"/>
  <c r="E92" i="17"/>
  <c r="AE92" i="13"/>
  <c r="D92" i="17"/>
  <c r="W92" i="13"/>
  <c r="C92" i="17"/>
  <c r="U92" i="13"/>
  <c r="B92" i="17"/>
  <c r="Q91" i="1"/>
  <c r="BA91" i="13"/>
  <c r="O91" i="17"/>
  <c r="N91" i="17"/>
  <c r="M91" i="17"/>
  <c r="L91" i="17"/>
  <c r="K91" i="17"/>
  <c r="AD91" i="13"/>
  <c r="J91" i="17"/>
  <c r="H91" i="17"/>
  <c r="Z91" i="13"/>
  <c r="G91" i="17"/>
  <c r="AO91" i="13"/>
  <c r="F91" i="17"/>
  <c r="Y91" i="13"/>
  <c r="E91" i="17"/>
  <c r="AE91" i="13"/>
  <c r="D91" i="17"/>
  <c r="W91" i="13"/>
  <c r="C91" i="17"/>
  <c r="U91" i="13"/>
  <c r="B91" i="17"/>
  <c r="Q90" i="1"/>
  <c r="BA90" i="13"/>
  <c r="O90" i="17"/>
  <c r="N90" i="17"/>
  <c r="M90" i="17"/>
  <c r="L90" i="17"/>
  <c r="K90" i="17"/>
  <c r="AD90" i="13"/>
  <c r="J90" i="17"/>
  <c r="H90" i="17"/>
  <c r="Z90" i="13"/>
  <c r="G90" i="17"/>
  <c r="AO90" i="13"/>
  <c r="F90" i="17"/>
  <c r="Y90" i="13"/>
  <c r="E90" i="17"/>
  <c r="AE90" i="13"/>
  <c r="D90" i="17"/>
  <c r="W90" i="13"/>
  <c r="C90" i="17"/>
  <c r="U90" i="13"/>
  <c r="B90" i="17"/>
  <c r="Q89" i="1"/>
  <c r="BA89" i="13"/>
  <c r="O89" i="17"/>
  <c r="N89" i="17"/>
  <c r="M89" i="17"/>
  <c r="L89" i="17"/>
  <c r="K89" i="17"/>
  <c r="AD89" i="13"/>
  <c r="J89" i="17"/>
  <c r="H89" i="17"/>
  <c r="Z89" i="13"/>
  <c r="G89" i="17"/>
  <c r="AO89" i="13"/>
  <c r="F89" i="17"/>
  <c r="Y89" i="13"/>
  <c r="E89" i="17"/>
  <c r="AE89" i="13"/>
  <c r="D89" i="17"/>
  <c r="W89" i="13"/>
  <c r="C89" i="17"/>
  <c r="U89" i="13"/>
  <c r="B89" i="17"/>
  <c r="Q88" i="1"/>
  <c r="BA88" i="13"/>
  <c r="O88" i="17"/>
  <c r="N88" i="17"/>
  <c r="M88" i="17"/>
  <c r="L88" i="17"/>
  <c r="K88" i="17"/>
  <c r="AD88" i="13"/>
  <c r="J88" i="17"/>
  <c r="H88" i="17"/>
  <c r="Z88" i="13"/>
  <c r="G88" i="17"/>
  <c r="AO88" i="13"/>
  <c r="F88" i="17"/>
  <c r="Y88" i="13"/>
  <c r="E88" i="17"/>
  <c r="AE88" i="13"/>
  <c r="D88" i="17"/>
  <c r="W88" i="13"/>
  <c r="C88" i="17"/>
  <c r="U88" i="13"/>
  <c r="B88" i="17"/>
  <c r="Q87" i="1"/>
  <c r="BA87" i="13"/>
  <c r="O87" i="17"/>
  <c r="N87" i="17"/>
  <c r="M87" i="17"/>
  <c r="L87" i="17"/>
  <c r="K87" i="17"/>
  <c r="AD87" i="13"/>
  <c r="J87" i="17"/>
  <c r="H87" i="17"/>
  <c r="Z87" i="13"/>
  <c r="G87" i="17"/>
  <c r="AO87" i="13"/>
  <c r="F87" i="17"/>
  <c r="Y87" i="13"/>
  <c r="E87" i="17"/>
  <c r="AE87" i="13"/>
  <c r="D87" i="17"/>
  <c r="W87" i="13"/>
  <c r="C87" i="17"/>
  <c r="U87" i="13"/>
  <c r="B87" i="17"/>
  <c r="Q86" i="1"/>
  <c r="BA86" i="13"/>
  <c r="O86" i="17"/>
  <c r="N86" i="17"/>
  <c r="M86" i="17"/>
  <c r="L86" i="17"/>
  <c r="K86" i="17"/>
  <c r="AD86" i="13"/>
  <c r="J86" i="17"/>
  <c r="H86" i="17"/>
  <c r="Z86" i="13"/>
  <c r="G86" i="17"/>
  <c r="AO86" i="13"/>
  <c r="F86" i="17"/>
  <c r="Y86" i="13"/>
  <c r="E86" i="17"/>
  <c r="AE86" i="13"/>
  <c r="D86" i="17"/>
  <c r="W86" i="13"/>
  <c r="C86" i="17"/>
  <c r="U86" i="13"/>
  <c r="B86" i="17"/>
  <c r="Q85" i="1"/>
  <c r="BA85" i="13"/>
  <c r="O85" i="17"/>
  <c r="N85" i="17"/>
  <c r="M85" i="17"/>
  <c r="L85" i="17"/>
  <c r="K85" i="17"/>
  <c r="AD85" i="13"/>
  <c r="J85" i="17"/>
  <c r="H85" i="17"/>
  <c r="Z85" i="13"/>
  <c r="G85" i="17"/>
  <c r="AO85" i="13"/>
  <c r="F85" i="17"/>
  <c r="Y85" i="13"/>
  <c r="E85" i="17"/>
  <c r="AE85" i="13"/>
  <c r="D85" i="17"/>
  <c r="W85" i="13"/>
  <c r="C85" i="17"/>
  <c r="U85" i="13"/>
  <c r="B85" i="17"/>
  <c r="Q84" i="1"/>
  <c r="BA84" i="13"/>
  <c r="O84" i="17"/>
  <c r="N84" i="17"/>
  <c r="M84" i="17"/>
  <c r="L84" i="17"/>
  <c r="K84" i="17"/>
  <c r="AD84" i="13"/>
  <c r="J84" i="17"/>
  <c r="H84" i="17"/>
  <c r="Z84" i="13"/>
  <c r="G84" i="17"/>
  <c r="AO84" i="13"/>
  <c r="F84" i="17"/>
  <c r="Y84" i="13"/>
  <c r="E84" i="17"/>
  <c r="AE84" i="13"/>
  <c r="D84" i="17"/>
  <c r="W84" i="13"/>
  <c r="C84" i="17"/>
  <c r="U84" i="13"/>
  <c r="B84" i="17"/>
  <c r="Q83" i="1"/>
  <c r="BA83" i="13"/>
  <c r="O83" i="17"/>
  <c r="N83" i="17"/>
  <c r="M83" i="17"/>
  <c r="L83" i="17"/>
  <c r="K83" i="17"/>
  <c r="AD83" i="13"/>
  <c r="J83" i="17"/>
  <c r="H83" i="17"/>
  <c r="Z83" i="13"/>
  <c r="G83" i="17"/>
  <c r="AO83" i="13"/>
  <c r="F83" i="17"/>
  <c r="Y83" i="13"/>
  <c r="E83" i="17"/>
  <c r="AE83" i="13"/>
  <c r="D83" i="17"/>
  <c r="W83" i="13"/>
  <c r="C83" i="17"/>
  <c r="U83" i="13"/>
  <c r="B83" i="17"/>
  <c r="Q82" i="1"/>
  <c r="BA82" i="13"/>
  <c r="O82" i="17"/>
  <c r="N82" i="17"/>
  <c r="M82" i="17"/>
  <c r="L82" i="17"/>
  <c r="K82" i="17"/>
  <c r="AD82" i="13"/>
  <c r="J82" i="17"/>
  <c r="H82" i="17"/>
  <c r="Z82" i="13"/>
  <c r="G82" i="17"/>
  <c r="AO82" i="13"/>
  <c r="F82" i="17"/>
  <c r="Y82" i="13"/>
  <c r="E82" i="17"/>
  <c r="AE82" i="13"/>
  <c r="D82" i="17"/>
  <c r="W82" i="13"/>
  <c r="C82" i="17"/>
  <c r="U82" i="13"/>
  <c r="B82" i="17"/>
  <c r="Q81" i="1"/>
  <c r="BA81" i="13"/>
  <c r="O81" i="17"/>
  <c r="N81" i="17"/>
  <c r="M81" i="17"/>
  <c r="L81" i="17"/>
  <c r="K81" i="17"/>
  <c r="AD81" i="13"/>
  <c r="J81" i="17"/>
  <c r="H81" i="17"/>
  <c r="Z81" i="13"/>
  <c r="G81" i="17"/>
  <c r="AO81" i="13"/>
  <c r="F81" i="17"/>
  <c r="Y81" i="13"/>
  <c r="E81" i="17"/>
  <c r="AE81" i="13"/>
  <c r="D81" i="17"/>
  <c r="W81" i="13"/>
  <c r="C81" i="17"/>
  <c r="U81" i="13"/>
  <c r="B81" i="17"/>
  <c r="Q80" i="1"/>
  <c r="BA80" i="13"/>
  <c r="O80" i="17"/>
  <c r="N80" i="17"/>
  <c r="M80" i="17"/>
  <c r="L80" i="17"/>
  <c r="K80" i="17"/>
  <c r="AD80" i="13"/>
  <c r="J80" i="17"/>
  <c r="H80" i="17"/>
  <c r="Z80" i="13"/>
  <c r="G80" i="17"/>
  <c r="AO80" i="13"/>
  <c r="F80" i="17"/>
  <c r="Y80" i="13"/>
  <c r="E80" i="17"/>
  <c r="AE80" i="13"/>
  <c r="D80" i="17"/>
  <c r="W80" i="13"/>
  <c r="C80" i="17"/>
  <c r="U80" i="13"/>
  <c r="B80" i="17"/>
  <c r="Q79" i="1"/>
  <c r="BA79" i="13"/>
  <c r="O79" i="17"/>
  <c r="N79" i="17"/>
  <c r="M79" i="17"/>
  <c r="L79" i="17"/>
  <c r="K79" i="17"/>
  <c r="AD79" i="13"/>
  <c r="J79" i="17"/>
  <c r="H79" i="17"/>
  <c r="Z79" i="13"/>
  <c r="G79" i="17"/>
  <c r="AO79" i="13"/>
  <c r="F79" i="17"/>
  <c r="Y79" i="13"/>
  <c r="E79" i="17"/>
  <c r="AE79" i="13"/>
  <c r="D79" i="17"/>
  <c r="W79" i="13"/>
  <c r="C79" i="17"/>
  <c r="U79" i="13"/>
  <c r="B79" i="17"/>
  <c r="Q78" i="1"/>
  <c r="BA78" i="13"/>
  <c r="O78" i="17"/>
  <c r="N78" i="17"/>
  <c r="M78" i="17"/>
  <c r="L78" i="17"/>
  <c r="K78" i="17"/>
  <c r="AD78" i="13"/>
  <c r="J78" i="17"/>
  <c r="H78" i="17"/>
  <c r="Z78" i="13"/>
  <c r="G78" i="17"/>
  <c r="AO78" i="13"/>
  <c r="F78" i="17"/>
  <c r="Y78" i="13"/>
  <c r="E78" i="17"/>
  <c r="AE78" i="13"/>
  <c r="D78" i="17"/>
  <c r="W78" i="13"/>
  <c r="C78" i="17"/>
  <c r="U78" i="13"/>
  <c r="B78" i="17"/>
  <c r="Q77" i="1"/>
  <c r="BA77" i="13"/>
  <c r="O77" i="17"/>
  <c r="N77" i="17"/>
  <c r="M77" i="17"/>
  <c r="L77" i="17"/>
  <c r="K77" i="17"/>
  <c r="AD77" i="13"/>
  <c r="J77" i="17"/>
  <c r="H77" i="17"/>
  <c r="Z77" i="13"/>
  <c r="G77" i="17"/>
  <c r="AO77" i="13"/>
  <c r="F77" i="17"/>
  <c r="Y77" i="13"/>
  <c r="E77" i="17"/>
  <c r="AE77" i="13"/>
  <c r="D77" i="17"/>
  <c r="W77" i="13"/>
  <c r="C77" i="17"/>
  <c r="U77" i="13"/>
  <c r="B77" i="17"/>
  <c r="Q76" i="1"/>
  <c r="BA76" i="13"/>
  <c r="O76" i="17"/>
  <c r="N76" i="17"/>
  <c r="M76" i="17"/>
  <c r="L76" i="17"/>
  <c r="K76" i="17"/>
  <c r="AD76" i="13"/>
  <c r="J76" i="17"/>
  <c r="H76" i="17"/>
  <c r="Z76" i="13"/>
  <c r="G76" i="17"/>
  <c r="AO76" i="13"/>
  <c r="F76" i="17"/>
  <c r="Y76" i="13"/>
  <c r="E76" i="17"/>
  <c r="AE76" i="13"/>
  <c r="D76" i="17"/>
  <c r="W76" i="13"/>
  <c r="C76" i="17"/>
  <c r="U76" i="13"/>
  <c r="B76" i="17"/>
  <c r="Q75" i="1"/>
  <c r="BA75" i="13"/>
  <c r="O75" i="17"/>
  <c r="N75" i="17"/>
  <c r="M75" i="17"/>
  <c r="L75" i="17"/>
  <c r="K75" i="17"/>
  <c r="AD75" i="13"/>
  <c r="J75" i="17"/>
  <c r="H75" i="17"/>
  <c r="Z75" i="13"/>
  <c r="G75" i="17"/>
  <c r="AO75" i="13"/>
  <c r="F75" i="17"/>
  <c r="Y75" i="13"/>
  <c r="E75" i="17"/>
  <c r="AE75" i="13"/>
  <c r="D75" i="17"/>
  <c r="W75" i="13"/>
  <c r="C75" i="17"/>
  <c r="U75" i="13"/>
  <c r="B75" i="17"/>
  <c r="Q74" i="1"/>
  <c r="BA74" i="13"/>
  <c r="O74" i="17"/>
  <c r="N74" i="17"/>
  <c r="M74" i="17"/>
  <c r="L74" i="17"/>
  <c r="K74" i="17"/>
  <c r="AD74" i="13"/>
  <c r="J74" i="17"/>
  <c r="H74" i="17"/>
  <c r="Z74" i="13"/>
  <c r="G74" i="17"/>
  <c r="AO74" i="13"/>
  <c r="F74" i="17"/>
  <c r="Y74" i="13"/>
  <c r="E74" i="17"/>
  <c r="AE74" i="13"/>
  <c r="D74" i="17"/>
  <c r="W74" i="13"/>
  <c r="C74" i="17"/>
  <c r="U74" i="13"/>
  <c r="B74" i="17"/>
  <c r="Q73" i="1"/>
  <c r="BA73" i="13"/>
  <c r="O73" i="17"/>
  <c r="N73" i="17"/>
  <c r="M73" i="17"/>
  <c r="L73" i="17"/>
  <c r="K73" i="17"/>
  <c r="AD73" i="13"/>
  <c r="J73" i="17"/>
  <c r="H73" i="17"/>
  <c r="Z73" i="13"/>
  <c r="G73" i="17"/>
  <c r="AO73" i="13"/>
  <c r="F73" i="17"/>
  <c r="Y73" i="13"/>
  <c r="E73" i="17"/>
  <c r="AE73" i="13"/>
  <c r="D73" i="17"/>
  <c r="W73" i="13"/>
  <c r="C73" i="17"/>
  <c r="U73" i="13"/>
  <c r="B73" i="17"/>
  <c r="Q72" i="1"/>
  <c r="BA72" i="13"/>
  <c r="O72" i="17"/>
  <c r="N72" i="17"/>
  <c r="M72" i="17"/>
  <c r="L72" i="17"/>
  <c r="K72" i="17"/>
  <c r="AD72" i="13"/>
  <c r="J72" i="17"/>
  <c r="H72" i="17"/>
  <c r="Z72" i="13"/>
  <c r="G72" i="17"/>
  <c r="AO72" i="13"/>
  <c r="F72" i="17"/>
  <c r="Y72" i="13"/>
  <c r="E72" i="17"/>
  <c r="AE72" i="13"/>
  <c r="D72" i="17"/>
  <c r="W72" i="13"/>
  <c r="C72" i="17"/>
  <c r="U72" i="13"/>
  <c r="B72" i="17"/>
  <c r="Q71" i="1"/>
  <c r="BA71" i="13"/>
  <c r="O71" i="17"/>
  <c r="N71" i="17"/>
  <c r="M71" i="17"/>
  <c r="L71" i="17"/>
  <c r="K71" i="17"/>
  <c r="AD71" i="13"/>
  <c r="J71" i="17"/>
  <c r="H71" i="17"/>
  <c r="Z71" i="13"/>
  <c r="G71" i="17"/>
  <c r="AO71" i="13"/>
  <c r="F71" i="17"/>
  <c r="Y71" i="13"/>
  <c r="E71" i="17"/>
  <c r="AE71" i="13"/>
  <c r="D71" i="17"/>
  <c r="W71" i="13"/>
  <c r="C71" i="17"/>
  <c r="U71" i="13"/>
  <c r="B71" i="17"/>
  <c r="Q70" i="1"/>
  <c r="BA70" i="13"/>
  <c r="O70" i="17"/>
  <c r="N70" i="17"/>
  <c r="M70" i="17"/>
  <c r="L70" i="17"/>
  <c r="K70" i="17"/>
  <c r="AD70" i="13"/>
  <c r="J70" i="17"/>
  <c r="H70" i="17"/>
  <c r="Z70" i="13"/>
  <c r="G70" i="17"/>
  <c r="AO70" i="13"/>
  <c r="F70" i="17"/>
  <c r="Y70" i="13"/>
  <c r="E70" i="17"/>
  <c r="AE70" i="13"/>
  <c r="D70" i="17"/>
  <c r="W70" i="13"/>
  <c r="C70" i="17"/>
  <c r="U70" i="13"/>
  <c r="B70" i="17"/>
  <c r="Q69" i="1"/>
  <c r="BA69" i="13"/>
  <c r="O69" i="17"/>
  <c r="N69" i="17"/>
  <c r="M69" i="17"/>
  <c r="L69" i="17"/>
  <c r="K69" i="17"/>
  <c r="AD69" i="13"/>
  <c r="J69" i="17"/>
  <c r="H69" i="17"/>
  <c r="Z69" i="13"/>
  <c r="G69" i="17"/>
  <c r="AO69" i="13"/>
  <c r="F69" i="17"/>
  <c r="Y69" i="13"/>
  <c r="E69" i="17"/>
  <c r="AE69" i="13"/>
  <c r="D69" i="17"/>
  <c r="W69" i="13"/>
  <c r="C69" i="17"/>
  <c r="U69" i="13"/>
  <c r="B69" i="17"/>
  <c r="Q68" i="1"/>
  <c r="BA68" i="13"/>
  <c r="O68" i="17"/>
  <c r="N68" i="17"/>
  <c r="M68" i="17"/>
  <c r="L68" i="17"/>
  <c r="K68" i="17"/>
  <c r="AD68" i="13"/>
  <c r="J68" i="17"/>
  <c r="H68" i="17"/>
  <c r="Z68" i="13"/>
  <c r="G68" i="17"/>
  <c r="AO68" i="13"/>
  <c r="F68" i="17"/>
  <c r="Y68" i="13"/>
  <c r="E68" i="17"/>
  <c r="AE68" i="13"/>
  <c r="D68" i="17"/>
  <c r="W68" i="13"/>
  <c r="C68" i="17"/>
  <c r="U68" i="13"/>
  <c r="B68" i="17"/>
  <c r="Q67" i="1"/>
  <c r="BA67" i="13"/>
  <c r="O67" i="17"/>
  <c r="N67" i="17"/>
  <c r="M67" i="17"/>
  <c r="L67" i="17"/>
  <c r="K67" i="17"/>
  <c r="AD67" i="13"/>
  <c r="J67" i="17"/>
  <c r="H67" i="17"/>
  <c r="Z67" i="13"/>
  <c r="G67" i="17"/>
  <c r="AO67" i="13"/>
  <c r="F67" i="17"/>
  <c r="Y67" i="13"/>
  <c r="E67" i="17"/>
  <c r="AE67" i="13"/>
  <c r="D67" i="17"/>
  <c r="W67" i="13"/>
  <c r="C67" i="17"/>
  <c r="U67" i="13"/>
  <c r="B67" i="17"/>
  <c r="Q66" i="1"/>
  <c r="BA66" i="13"/>
  <c r="O66" i="17"/>
  <c r="N66" i="17"/>
  <c r="M66" i="17"/>
  <c r="L66" i="17"/>
  <c r="K66" i="17"/>
  <c r="AD66" i="13"/>
  <c r="J66" i="17"/>
  <c r="H66" i="17"/>
  <c r="Z66" i="13"/>
  <c r="G66" i="17"/>
  <c r="AO66" i="13"/>
  <c r="F66" i="17"/>
  <c r="Y66" i="13"/>
  <c r="E66" i="17"/>
  <c r="AE66" i="13"/>
  <c r="D66" i="17"/>
  <c r="W66" i="13"/>
  <c r="C66" i="17"/>
  <c r="U66" i="13"/>
  <c r="B66" i="17"/>
  <c r="Q65" i="1"/>
  <c r="BA65" i="13"/>
  <c r="O65" i="17"/>
  <c r="N65" i="17"/>
  <c r="M65" i="17"/>
  <c r="L65" i="17"/>
  <c r="K65" i="17"/>
  <c r="AD65" i="13"/>
  <c r="J65" i="17"/>
  <c r="H65" i="17"/>
  <c r="Z65" i="13"/>
  <c r="G65" i="17"/>
  <c r="AO65" i="13"/>
  <c r="F65" i="17"/>
  <c r="Y65" i="13"/>
  <c r="E65" i="17"/>
  <c r="AE65" i="13"/>
  <c r="D65" i="17"/>
  <c r="W65" i="13"/>
  <c r="C65" i="17"/>
  <c r="U65" i="13"/>
  <c r="B65" i="17"/>
  <c r="Q64" i="1"/>
  <c r="BA64" i="13"/>
  <c r="O64" i="17"/>
  <c r="N64" i="17"/>
  <c r="M64" i="17"/>
  <c r="L64" i="17"/>
  <c r="K64" i="17"/>
  <c r="AD64" i="13"/>
  <c r="J64" i="17"/>
  <c r="H64" i="17"/>
  <c r="Z64" i="13"/>
  <c r="G64" i="17"/>
  <c r="AO64" i="13"/>
  <c r="F64" i="17"/>
  <c r="Y64" i="13"/>
  <c r="E64" i="17"/>
  <c r="AE64" i="13"/>
  <c r="D64" i="17"/>
  <c r="W64" i="13"/>
  <c r="C64" i="17"/>
  <c r="U64" i="13"/>
  <c r="B64" i="17"/>
  <c r="Q63" i="1"/>
  <c r="BA63" i="13"/>
  <c r="O63" i="17"/>
  <c r="N63" i="17"/>
  <c r="M63" i="17"/>
  <c r="L63" i="17"/>
  <c r="K63" i="17"/>
  <c r="AD63" i="13"/>
  <c r="J63" i="17"/>
  <c r="H63" i="17"/>
  <c r="Z63" i="13"/>
  <c r="G63" i="17"/>
  <c r="AO63" i="13"/>
  <c r="F63" i="17"/>
  <c r="Y63" i="13"/>
  <c r="E63" i="17"/>
  <c r="AE63" i="13"/>
  <c r="D63" i="17"/>
  <c r="W63" i="13"/>
  <c r="C63" i="17"/>
  <c r="U63" i="13"/>
  <c r="B63" i="17"/>
  <c r="Q62" i="1"/>
  <c r="BA62" i="13"/>
  <c r="O62" i="17"/>
  <c r="N62" i="17"/>
  <c r="M62" i="17"/>
  <c r="L62" i="17"/>
  <c r="K62" i="17"/>
  <c r="AD62" i="13"/>
  <c r="J62" i="17"/>
  <c r="H62" i="17"/>
  <c r="Z62" i="13"/>
  <c r="G62" i="17"/>
  <c r="AO62" i="13"/>
  <c r="F62" i="17"/>
  <c r="Y62" i="13"/>
  <c r="E62" i="17"/>
  <c r="AE62" i="13"/>
  <c r="D62" i="17"/>
  <c r="W62" i="13"/>
  <c r="C62" i="17"/>
  <c r="U62" i="13"/>
  <c r="B62" i="17"/>
  <c r="Q61" i="1"/>
  <c r="BA61" i="13"/>
  <c r="O61" i="17"/>
  <c r="N61" i="17"/>
  <c r="M61" i="17"/>
  <c r="L61" i="17"/>
  <c r="K61" i="17"/>
  <c r="AD61" i="13"/>
  <c r="J61" i="17"/>
  <c r="H61" i="17"/>
  <c r="Z61" i="13"/>
  <c r="G61" i="17"/>
  <c r="AO61" i="13"/>
  <c r="F61" i="17"/>
  <c r="Y61" i="13"/>
  <c r="E61" i="17"/>
  <c r="AE61" i="13"/>
  <c r="D61" i="17"/>
  <c r="W61" i="13"/>
  <c r="C61" i="17"/>
  <c r="U61" i="13"/>
  <c r="B61" i="17"/>
  <c r="Q60" i="1"/>
  <c r="BA60" i="13"/>
  <c r="O60" i="17"/>
  <c r="N60" i="17"/>
  <c r="M60" i="17"/>
  <c r="L60" i="17"/>
  <c r="K60" i="17"/>
  <c r="AD60" i="13"/>
  <c r="J60" i="17"/>
  <c r="H60" i="17"/>
  <c r="Z60" i="13"/>
  <c r="G60" i="17"/>
  <c r="AO60" i="13"/>
  <c r="F60" i="17"/>
  <c r="Y60" i="13"/>
  <c r="E60" i="17"/>
  <c r="AE60" i="13"/>
  <c r="D60" i="17"/>
  <c r="W60" i="13"/>
  <c r="C60" i="17"/>
  <c r="U60" i="13"/>
  <c r="B60" i="17"/>
  <c r="Q59" i="1"/>
  <c r="BA59" i="13"/>
  <c r="O59" i="17"/>
  <c r="N59" i="17"/>
  <c r="M59" i="17"/>
  <c r="L59" i="17"/>
  <c r="K59" i="17"/>
  <c r="AD59" i="13"/>
  <c r="J59" i="17"/>
  <c r="H59" i="17"/>
  <c r="Z59" i="13"/>
  <c r="G59" i="17"/>
  <c r="AO59" i="13"/>
  <c r="F59" i="17"/>
  <c r="Y59" i="13"/>
  <c r="E59" i="17"/>
  <c r="AE59" i="13"/>
  <c r="D59" i="17"/>
  <c r="W59" i="13"/>
  <c r="C59" i="17"/>
  <c r="U59" i="13"/>
  <c r="B59" i="17"/>
  <c r="Q58" i="1"/>
  <c r="BA58" i="13"/>
  <c r="O58" i="17"/>
  <c r="N58" i="17"/>
  <c r="M58" i="17"/>
  <c r="L58" i="17"/>
  <c r="K58" i="17"/>
  <c r="AD58" i="13"/>
  <c r="J58" i="17"/>
  <c r="H58" i="17"/>
  <c r="Z58" i="13"/>
  <c r="G58" i="17"/>
  <c r="AO58" i="13"/>
  <c r="F58" i="17"/>
  <c r="Y58" i="13"/>
  <c r="E58" i="17"/>
  <c r="AE58" i="13"/>
  <c r="D58" i="17"/>
  <c r="W58" i="13"/>
  <c r="C58" i="17"/>
  <c r="U58" i="13"/>
  <c r="B58" i="17"/>
  <c r="Q57" i="1"/>
  <c r="BA57" i="13"/>
  <c r="O57" i="17"/>
  <c r="N57" i="17"/>
  <c r="M57" i="17"/>
  <c r="L57" i="17"/>
  <c r="K57" i="17"/>
  <c r="AD57" i="13"/>
  <c r="J57" i="17"/>
  <c r="H57" i="17"/>
  <c r="Z57" i="13"/>
  <c r="G57" i="17"/>
  <c r="AO57" i="13"/>
  <c r="F57" i="17"/>
  <c r="Y57" i="13"/>
  <c r="E57" i="17"/>
  <c r="AE57" i="13"/>
  <c r="D57" i="17"/>
  <c r="W57" i="13"/>
  <c r="C57" i="17"/>
  <c r="U57" i="13"/>
  <c r="B57" i="17"/>
  <c r="Q56" i="1"/>
  <c r="BA56" i="13"/>
  <c r="O56" i="17"/>
  <c r="N56" i="17"/>
  <c r="M56" i="17"/>
  <c r="L56" i="17"/>
  <c r="K56" i="17"/>
  <c r="AD56" i="13"/>
  <c r="J56" i="17"/>
  <c r="H56" i="17"/>
  <c r="Z56" i="13"/>
  <c r="G56" i="17"/>
  <c r="AO56" i="13"/>
  <c r="F56" i="17"/>
  <c r="Y56" i="13"/>
  <c r="E56" i="17"/>
  <c r="AE56" i="13"/>
  <c r="D56" i="17"/>
  <c r="W56" i="13"/>
  <c r="C56" i="17"/>
  <c r="U56" i="13"/>
  <c r="B56" i="17"/>
  <c r="Q55" i="1"/>
  <c r="BA55" i="13"/>
  <c r="O55" i="17"/>
  <c r="N55" i="17"/>
  <c r="M55" i="17"/>
  <c r="L55" i="17"/>
  <c r="K55" i="17"/>
  <c r="AD55" i="13"/>
  <c r="J55" i="17"/>
  <c r="H55" i="17"/>
  <c r="Z55" i="13"/>
  <c r="G55" i="17"/>
  <c r="AO55" i="13"/>
  <c r="F55" i="17"/>
  <c r="Y55" i="13"/>
  <c r="E55" i="17"/>
  <c r="AE55" i="13"/>
  <c r="D55" i="17"/>
  <c r="W55" i="13"/>
  <c r="C55" i="17"/>
  <c r="U55" i="13"/>
  <c r="B55" i="17"/>
  <c r="Q54" i="1"/>
  <c r="BA54" i="13"/>
  <c r="O54" i="17"/>
  <c r="N54" i="17"/>
  <c r="M54" i="17"/>
  <c r="L54" i="17"/>
  <c r="K54" i="17"/>
  <c r="AD54" i="13"/>
  <c r="J54" i="17"/>
  <c r="H54" i="17"/>
  <c r="Z54" i="13"/>
  <c r="G54" i="17"/>
  <c r="AO54" i="13"/>
  <c r="F54" i="17"/>
  <c r="Y54" i="13"/>
  <c r="E54" i="17"/>
  <c r="AE54" i="13"/>
  <c r="D54" i="17"/>
  <c r="W54" i="13"/>
  <c r="C54" i="17"/>
  <c r="U54" i="13"/>
  <c r="B54" i="17"/>
  <c r="Q53" i="1"/>
  <c r="BA53" i="13"/>
  <c r="O53" i="17"/>
  <c r="N53" i="17"/>
  <c r="M53" i="17"/>
  <c r="L53" i="17"/>
  <c r="K53" i="17"/>
  <c r="AD53" i="13"/>
  <c r="J53" i="17"/>
  <c r="H53" i="17"/>
  <c r="Z53" i="13"/>
  <c r="G53" i="17"/>
  <c r="AO53" i="13"/>
  <c r="F53" i="17"/>
  <c r="Y53" i="13"/>
  <c r="E53" i="17"/>
  <c r="AE53" i="13"/>
  <c r="D53" i="17"/>
  <c r="W53" i="13"/>
  <c r="C53" i="17"/>
  <c r="U53" i="13"/>
  <c r="B53" i="17"/>
  <c r="Q52" i="1"/>
  <c r="BA52" i="13"/>
  <c r="O52" i="17"/>
  <c r="N52" i="17"/>
  <c r="M52" i="17"/>
  <c r="L52" i="17"/>
  <c r="K52" i="17"/>
  <c r="AD52" i="13"/>
  <c r="J52" i="17"/>
  <c r="H52" i="17"/>
  <c r="Z52" i="13"/>
  <c r="G52" i="17"/>
  <c r="AO52" i="13"/>
  <c r="F52" i="17"/>
  <c r="Y52" i="13"/>
  <c r="E52" i="17"/>
  <c r="AE52" i="13"/>
  <c r="D52" i="17"/>
  <c r="W52" i="13"/>
  <c r="C52" i="17"/>
  <c r="U52" i="13"/>
  <c r="B52" i="17"/>
  <c r="Q51" i="1"/>
  <c r="BA51" i="13"/>
  <c r="O51" i="17"/>
  <c r="N51" i="17"/>
  <c r="M51" i="17"/>
  <c r="L51" i="17"/>
  <c r="K51" i="17"/>
  <c r="AD51" i="13"/>
  <c r="J51" i="17"/>
  <c r="H51" i="17"/>
  <c r="Z51" i="13"/>
  <c r="G51" i="17"/>
  <c r="AO51" i="13"/>
  <c r="F51" i="17"/>
  <c r="Y51" i="13"/>
  <c r="E51" i="17"/>
  <c r="AE51" i="13"/>
  <c r="D51" i="17"/>
  <c r="W51" i="13"/>
  <c r="C51" i="17"/>
  <c r="U51" i="13"/>
  <c r="B51" i="17"/>
  <c r="Q50" i="1"/>
  <c r="BA50" i="13"/>
  <c r="O50" i="17"/>
  <c r="N50" i="17"/>
  <c r="M50" i="17"/>
  <c r="L50" i="17"/>
  <c r="K50" i="17"/>
  <c r="AD50" i="13"/>
  <c r="J50" i="17"/>
  <c r="H50" i="17"/>
  <c r="Z50" i="13"/>
  <c r="G50" i="17"/>
  <c r="AO50" i="13"/>
  <c r="F50" i="17"/>
  <c r="Y50" i="13"/>
  <c r="E50" i="17"/>
  <c r="AE50" i="13"/>
  <c r="D50" i="17"/>
  <c r="W50" i="13"/>
  <c r="C50" i="17"/>
  <c r="U50" i="13"/>
  <c r="B50" i="17"/>
  <c r="Q49" i="1"/>
  <c r="BA49" i="13"/>
  <c r="O49" i="17"/>
  <c r="N49" i="17"/>
  <c r="M49" i="17"/>
  <c r="L49" i="17"/>
  <c r="K49" i="17"/>
  <c r="AD49" i="13"/>
  <c r="J49" i="17"/>
  <c r="H49" i="17"/>
  <c r="Z49" i="13"/>
  <c r="G49" i="17"/>
  <c r="AO49" i="13"/>
  <c r="F49" i="17"/>
  <c r="Y49" i="13"/>
  <c r="E49" i="17"/>
  <c r="AE49" i="13"/>
  <c r="D49" i="17"/>
  <c r="W49" i="13"/>
  <c r="C49" i="17"/>
  <c r="U49" i="13"/>
  <c r="B49" i="17"/>
  <c r="Q48" i="1"/>
  <c r="BA48" i="13"/>
  <c r="O48" i="17"/>
  <c r="N48" i="17"/>
  <c r="M48" i="17"/>
  <c r="L48" i="17"/>
  <c r="K48" i="17"/>
  <c r="AD48" i="13"/>
  <c r="J48" i="17"/>
  <c r="H48" i="17"/>
  <c r="Z48" i="13"/>
  <c r="G48" i="17"/>
  <c r="AO48" i="13"/>
  <c r="F48" i="17"/>
  <c r="Y48" i="13"/>
  <c r="E48" i="17"/>
  <c r="AE48" i="13"/>
  <c r="D48" i="17"/>
  <c r="W48" i="13"/>
  <c r="C48" i="17"/>
  <c r="U48" i="13"/>
  <c r="B48" i="17"/>
  <c r="Q47" i="1"/>
  <c r="BA47" i="13"/>
  <c r="O47" i="17"/>
  <c r="N47" i="17"/>
  <c r="M47" i="17"/>
  <c r="L47" i="17"/>
  <c r="K47" i="17"/>
  <c r="AD47" i="13"/>
  <c r="J47" i="17"/>
  <c r="H47" i="17"/>
  <c r="Z47" i="13"/>
  <c r="G47" i="17"/>
  <c r="AO47" i="13"/>
  <c r="F47" i="17"/>
  <c r="Y47" i="13"/>
  <c r="E47" i="17"/>
  <c r="AE47" i="13"/>
  <c r="D47" i="17"/>
  <c r="W47" i="13"/>
  <c r="C47" i="17"/>
  <c r="U47" i="13"/>
  <c r="B47" i="17"/>
  <c r="Q46" i="1"/>
  <c r="BA46" i="13"/>
  <c r="O46" i="17"/>
  <c r="N46" i="17"/>
  <c r="M46" i="17"/>
  <c r="L46" i="17"/>
  <c r="K46" i="17"/>
  <c r="AD46" i="13"/>
  <c r="J46" i="17"/>
  <c r="H46" i="17"/>
  <c r="Z46" i="13"/>
  <c r="G46" i="17"/>
  <c r="AO46" i="13"/>
  <c r="F46" i="17"/>
  <c r="Y46" i="13"/>
  <c r="E46" i="17"/>
  <c r="AE46" i="13"/>
  <c r="D46" i="17"/>
  <c r="W46" i="13"/>
  <c r="C46" i="17"/>
  <c r="U46" i="13"/>
  <c r="B46" i="17"/>
  <c r="Q45" i="1"/>
  <c r="BA45" i="13"/>
  <c r="O45" i="17"/>
  <c r="N45" i="17"/>
  <c r="M45" i="17"/>
  <c r="L45" i="17"/>
  <c r="K45" i="17"/>
  <c r="AD45" i="13"/>
  <c r="J45" i="17"/>
  <c r="H45" i="17"/>
  <c r="Z45" i="13"/>
  <c r="G45" i="17"/>
  <c r="AO45" i="13"/>
  <c r="F45" i="17"/>
  <c r="Y45" i="13"/>
  <c r="E45" i="17"/>
  <c r="AE45" i="13"/>
  <c r="D45" i="17"/>
  <c r="W45" i="13"/>
  <c r="C45" i="17"/>
  <c r="U45" i="13"/>
  <c r="B45" i="17"/>
  <c r="Q44" i="1"/>
  <c r="BA44" i="13"/>
  <c r="O44" i="17"/>
  <c r="N44" i="17"/>
  <c r="M44" i="17"/>
  <c r="L44" i="17"/>
  <c r="K44" i="17"/>
  <c r="AD44" i="13"/>
  <c r="J44" i="17"/>
  <c r="H44" i="17"/>
  <c r="Z44" i="13"/>
  <c r="G44" i="17"/>
  <c r="AO44" i="13"/>
  <c r="F44" i="17"/>
  <c r="Y44" i="13"/>
  <c r="E44" i="17"/>
  <c r="AE44" i="13"/>
  <c r="D44" i="17"/>
  <c r="W44" i="13"/>
  <c r="C44" i="17"/>
  <c r="U44" i="13"/>
  <c r="B44" i="17"/>
  <c r="Q43" i="1"/>
  <c r="BA43" i="13"/>
  <c r="O43" i="17"/>
  <c r="N43" i="17"/>
  <c r="M43" i="17"/>
  <c r="L43" i="17"/>
  <c r="K43" i="17"/>
  <c r="AD43" i="13"/>
  <c r="J43" i="17"/>
  <c r="H43" i="17"/>
  <c r="Z43" i="13"/>
  <c r="G43" i="17"/>
  <c r="AO43" i="13"/>
  <c r="F43" i="17"/>
  <c r="Y43" i="13"/>
  <c r="E43" i="17"/>
  <c r="AE43" i="13"/>
  <c r="D43" i="17"/>
  <c r="W43" i="13"/>
  <c r="C43" i="17"/>
  <c r="U43" i="13"/>
  <c r="B43" i="17"/>
  <c r="Q42" i="1"/>
  <c r="BA42" i="13"/>
  <c r="O42" i="17"/>
  <c r="N42" i="17"/>
  <c r="M42" i="17"/>
  <c r="L42" i="17"/>
  <c r="K42" i="17"/>
  <c r="AD42" i="13"/>
  <c r="J42" i="17"/>
  <c r="H42" i="17"/>
  <c r="Z42" i="13"/>
  <c r="G42" i="17"/>
  <c r="AO42" i="13"/>
  <c r="F42" i="17"/>
  <c r="Y42" i="13"/>
  <c r="E42" i="17"/>
  <c r="AE42" i="13"/>
  <c r="D42" i="17"/>
  <c r="W42" i="13"/>
  <c r="C42" i="17"/>
  <c r="U42" i="13"/>
  <c r="B42" i="17"/>
  <c r="Q41" i="1"/>
  <c r="BA41" i="13"/>
  <c r="O41" i="17"/>
  <c r="N41" i="17"/>
  <c r="M41" i="17"/>
  <c r="L41" i="17"/>
  <c r="K41" i="17"/>
  <c r="AD41" i="13"/>
  <c r="J41" i="17"/>
  <c r="H41" i="17"/>
  <c r="Z41" i="13"/>
  <c r="G41" i="17"/>
  <c r="AO41" i="13"/>
  <c r="F41" i="17"/>
  <c r="Y41" i="13"/>
  <c r="E41" i="17"/>
  <c r="AE41" i="13"/>
  <c r="D41" i="17"/>
  <c r="W41" i="13"/>
  <c r="C41" i="17"/>
  <c r="U41" i="13"/>
  <c r="B41" i="17"/>
  <c r="Q40" i="1"/>
  <c r="BA40" i="13"/>
  <c r="O40" i="17"/>
  <c r="N40" i="17"/>
  <c r="M40" i="17"/>
  <c r="L40" i="17"/>
  <c r="K40" i="17"/>
  <c r="AD40" i="13"/>
  <c r="J40" i="17"/>
  <c r="H40" i="17"/>
  <c r="Z40" i="13"/>
  <c r="G40" i="17"/>
  <c r="AO40" i="13"/>
  <c r="F40" i="17"/>
  <c r="Y40" i="13"/>
  <c r="E40" i="17"/>
  <c r="AE40" i="13"/>
  <c r="D40" i="17"/>
  <c r="W40" i="13"/>
  <c r="C40" i="17"/>
  <c r="U40" i="13"/>
  <c r="B40" i="17"/>
  <c r="Q39" i="1"/>
  <c r="BA39" i="13"/>
  <c r="O39" i="17"/>
  <c r="N39" i="17"/>
  <c r="M39" i="17"/>
  <c r="L39" i="17"/>
  <c r="K39" i="17"/>
  <c r="AD39" i="13"/>
  <c r="J39" i="17"/>
  <c r="H39" i="17"/>
  <c r="Z39" i="13"/>
  <c r="G39" i="17"/>
  <c r="AO39" i="13"/>
  <c r="F39" i="17"/>
  <c r="Y39" i="13"/>
  <c r="E39" i="17"/>
  <c r="AE39" i="13"/>
  <c r="D39" i="17"/>
  <c r="W39" i="13"/>
  <c r="C39" i="17"/>
  <c r="U39" i="13"/>
  <c r="B39" i="17"/>
  <c r="Q38" i="1"/>
  <c r="BA38" i="13"/>
  <c r="O38" i="17"/>
  <c r="N38" i="17"/>
  <c r="M38" i="17"/>
  <c r="L38" i="17"/>
  <c r="K38" i="17"/>
  <c r="AD38" i="13"/>
  <c r="J38" i="17"/>
  <c r="H38" i="17"/>
  <c r="Z38" i="13"/>
  <c r="G38" i="17"/>
  <c r="AO38" i="13"/>
  <c r="F38" i="17"/>
  <c r="Y38" i="13"/>
  <c r="E38" i="17"/>
  <c r="AE38" i="13"/>
  <c r="D38" i="17"/>
  <c r="W38" i="13"/>
  <c r="C38" i="17"/>
  <c r="U38" i="13"/>
  <c r="B38" i="17"/>
  <c r="Q37" i="1"/>
  <c r="BA37" i="13"/>
  <c r="O37" i="17"/>
  <c r="N37" i="17"/>
  <c r="M37" i="17"/>
  <c r="L37" i="17"/>
  <c r="K37" i="17"/>
  <c r="AD37" i="13"/>
  <c r="J37" i="17"/>
  <c r="H37" i="17"/>
  <c r="Z37" i="13"/>
  <c r="G37" i="17"/>
  <c r="AO37" i="13"/>
  <c r="F37" i="17"/>
  <c r="Y37" i="13"/>
  <c r="E37" i="17"/>
  <c r="AE37" i="13"/>
  <c r="D37" i="17"/>
  <c r="W37" i="13"/>
  <c r="C37" i="17"/>
  <c r="U37" i="13"/>
  <c r="B37" i="17"/>
  <c r="Q36" i="1"/>
  <c r="BA36" i="13"/>
  <c r="O36" i="17"/>
  <c r="N36" i="17"/>
  <c r="M36" i="17"/>
  <c r="L36" i="17"/>
  <c r="K36" i="17"/>
  <c r="AD36" i="13"/>
  <c r="J36" i="17"/>
  <c r="H36" i="17"/>
  <c r="Z36" i="13"/>
  <c r="G36" i="17"/>
  <c r="AO36" i="13"/>
  <c r="F36" i="17"/>
  <c r="Y36" i="13"/>
  <c r="E36" i="17"/>
  <c r="AE36" i="13"/>
  <c r="D36" i="17"/>
  <c r="W36" i="13"/>
  <c r="C36" i="17"/>
  <c r="U36" i="13"/>
  <c r="B36" i="17"/>
  <c r="Q35" i="1"/>
  <c r="BA35" i="13"/>
  <c r="O35" i="17"/>
  <c r="N35" i="17"/>
  <c r="M35" i="17"/>
  <c r="L35" i="17"/>
  <c r="K35" i="17"/>
  <c r="AD35" i="13"/>
  <c r="J35" i="17"/>
  <c r="H35" i="17"/>
  <c r="Z35" i="13"/>
  <c r="G35" i="17"/>
  <c r="AO35" i="13"/>
  <c r="F35" i="17"/>
  <c r="Y35" i="13"/>
  <c r="E35" i="17"/>
  <c r="AE35" i="13"/>
  <c r="D35" i="17"/>
  <c r="W35" i="13"/>
  <c r="C35" i="17"/>
  <c r="U35" i="13"/>
  <c r="B35" i="17"/>
  <c r="Q34" i="1"/>
  <c r="BA34" i="13"/>
  <c r="O34" i="17"/>
  <c r="N34" i="17"/>
  <c r="M34" i="17"/>
  <c r="L34" i="17"/>
  <c r="K34" i="17"/>
  <c r="AD34" i="13"/>
  <c r="J34" i="17"/>
  <c r="H34" i="17"/>
  <c r="Z34" i="13"/>
  <c r="G34" i="17"/>
  <c r="AO34" i="13"/>
  <c r="F34" i="17"/>
  <c r="Y34" i="13"/>
  <c r="E34" i="17"/>
  <c r="AE34" i="13"/>
  <c r="D34" i="17"/>
  <c r="W34" i="13"/>
  <c r="C34" i="17"/>
  <c r="U34" i="13"/>
  <c r="B34" i="17"/>
  <c r="Q33" i="1"/>
  <c r="BA33" i="13"/>
  <c r="O33" i="17"/>
  <c r="N33" i="17"/>
  <c r="M33" i="17"/>
  <c r="L33" i="17"/>
  <c r="K33" i="17"/>
  <c r="AD33" i="13"/>
  <c r="J33" i="17"/>
  <c r="H33" i="17"/>
  <c r="Z33" i="13"/>
  <c r="G33" i="17"/>
  <c r="AO33" i="13"/>
  <c r="F33" i="17"/>
  <c r="Y33" i="13"/>
  <c r="E33" i="17"/>
  <c r="AE33" i="13"/>
  <c r="D33" i="17"/>
  <c r="W33" i="13"/>
  <c r="C33" i="17"/>
  <c r="U33" i="13"/>
  <c r="B33" i="17"/>
  <c r="Q32" i="1"/>
  <c r="BA32" i="13"/>
  <c r="O32" i="17"/>
  <c r="N32" i="17"/>
  <c r="M32" i="17"/>
  <c r="L32" i="17"/>
  <c r="K32" i="17"/>
  <c r="AD32" i="13"/>
  <c r="J32" i="17"/>
  <c r="H32" i="17"/>
  <c r="Z32" i="13"/>
  <c r="G32" i="17"/>
  <c r="AO32" i="13"/>
  <c r="F32" i="17"/>
  <c r="Y32" i="13"/>
  <c r="E32" i="17"/>
  <c r="AE32" i="13"/>
  <c r="D32" i="17"/>
  <c r="W32" i="13"/>
  <c r="C32" i="17"/>
  <c r="U32" i="13"/>
  <c r="B32" i="17"/>
  <c r="Q31" i="1"/>
  <c r="BA31" i="13"/>
  <c r="O31" i="17"/>
  <c r="N31" i="17"/>
  <c r="M31" i="17"/>
  <c r="L31" i="17"/>
  <c r="K31" i="17"/>
  <c r="AD31" i="13"/>
  <c r="J31" i="17"/>
  <c r="H31" i="17"/>
  <c r="Z31" i="13"/>
  <c r="G31" i="17"/>
  <c r="AO31" i="13"/>
  <c r="F31" i="17"/>
  <c r="Y31" i="13"/>
  <c r="E31" i="17"/>
  <c r="AE31" i="13"/>
  <c r="D31" i="17"/>
  <c r="W31" i="13"/>
  <c r="C31" i="17"/>
  <c r="U31" i="13"/>
  <c r="B31" i="17"/>
  <c r="Q30" i="1"/>
  <c r="BA30" i="13"/>
  <c r="O30" i="17"/>
  <c r="N30" i="17"/>
  <c r="M30" i="17"/>
  <c r="L30" i="17"/>
  <c r="K30" i="17"/>
  <c r="AD30" i="13"/>
  <c r="J30" i="17"/>
  <c r="H30" i="17"/>
  <c r="Z30" i="13"/>
  <c r="G30" i="17"/>
  <c r="AO30" i="13"/>
  <c r="F30" i="17"/>
  <c r="Y30" i="13"/>
  <c r="E30" i="17"/>
  <c r="AE30" i="13"/>
  <c r="D30" i="17"/>
  <c r="W30" i="13"/>
  <c r="C30" i="17"/>
  <c r="U30" i="13"/>
  <c r="B30" i="17"/>
  <c r="Q29" i="1"/>
  <c r="BA29" i="13"/>
  <c r="O29" i="17"/>
  <c r="N29" i="17"/>
  <c r="M29" i="17"/>
  <c r="L29" i="17"/>
  <c r="K29" i="17"/>
  <c r="AD29" i="13"/>
  <c r="J29" i="17"/>
  <c r="H29" i="17"/>
  <c r="Z29" i="13"/>
  <c r="G29" i="17"/>
  <c r="AO29" i="13"/>
  <c r="F29" i="17"/>
  <c r="Y29" i="13"/>
  <c r="E29" i="17"/>
  <c r="AE29" i="13"/>
  <c r="D29" i="17"/>
  <c r="W29" i="13"/>
  <c r="C29" i="17"/>
  <c r="U29" i="13"/>
  <c r="B29" i="17"/>
  <c r="Q28" i="1"/>
  <c r="BA28" i="13"/>
  <c r="O28" i="17"/>
  <c r="N28" i="17"/>
  <c r="M28" i="17"/>
  <c r="L28" i="17"/>
  <c r="K28" i="17"/>
  <c r="AD28" i="13"/>
  <c r="J28" i="17"/>
  <c r="H28" i="17"/>
  <c r="Z28" i="13"/>
  <c r="G28" i="17"/>
  <c r="AO28" i="13"/>
  <c r="F28" i="17"/>
  <c r="Y28" i="13"/>
  <c r="E28" i="17"/>
  <c r="AE28" i="13"/>
  <c r="D28" i="17"/>
  <c r="W28" i="13"/>
  <c r="C28" i="17"/>
  <c r="U28" i="13"/>
  <c r="B28" i="17"/>
  <c r="Q27" i="1"/>
  <c r="BA27" i="13"/>
  <c r="O27" i="17"/>
  <c r="N27" i="17"/>
  <c r="M27" i="17"/>
  <c r="L27" i="17"/>
  <c r="K27" i="17"/>
  <c r="AD27" i="13"/>
  <c r="J27" i="17"/>
  <c r="H27" i="17"/>
  <c r="Z27" i="13"/>
  <c r="G27" i="17"/>
  <c r="AO27" i="13"/>
  <c r="F27" i="17"/>
  <c r="Y27" i="13"/>
  <c r="E27" i="17"/>
  <c r="AE27" i="13"/>
  <c r="D27" i="17"/>
  <c r="W27" i="13"/>
  <c r="C27" i="17"/>
  <c r="U27" i="13"/>
  <c r="B27" i="17"/>
  <c r="Q26" i="1"/>
  <c r="BA26" i="13"/>
  <c r="O26" i="17"/>
  <c r="N26" i="17"/>
  <c r="M26" i="17"/>
  <c r="L26" i="17"/>
  <c r="K26" i="17"/>
  <c r="AD26" i="13"/>
  <c r="J26" i="17"/>
  <c r="H26" i="17"/>
  <c r="Z26" i="13"/>
  <c r="G26" i="17"/>
  <c r="AO26" i="13"/>
  <c r="F26" i="17"/>
  <c r="Y26" i="13"/>
  <c r="E26" i="17"/>
  <c r="AE26" i="13"/>
  <c r="D26" i="17"/>
  <c r="W26" i="13"/>
  <c r="C26" i="17"/>
  <c r="U26" i="13"/>
  <c r="B26" i="17"/>
  <c r="Q25" i="1"/>
  <c r="BA25" i="13"/>
  <c r="O25" i="17"/>
  <c r="N25" i="17"/>
  <c r="M25" i="17"/>
  <c r="L25" i="17"/>
  <c r="K25" i="17"/>
  <c r="AD25" i="13"/>
  <c r="J25" i="17"/>
  <c r="H25" i="17"/>
  <c r="Z25" i="13"/>
  <c r="G25" i="17"/>
  <c r="AO25" i="13"/>
  <c r="F25" i="17"/>
  <c r="Y25" i="13"/>
  <c r="E25" i="17"/>
  <c r="AE25" i="13"/>
  <c r="D25" i="17"/>
  <c r="W25" i="13"/>
  <c r="C25" i="17"/>
  <c r="U25" i="13"/>
  <c r="B25" i="17"/>
  <c r="Q24" i="1"/>
  <c r="BA24" i="13"/>
  <c r="O24" i="17"/>
  <c r="N24" i="17"/>
  <c r="M24" i="17"/>
  <c r="L24" i="17"/>
  <c r="K24" i="17"/>
  <c r="AD24" i="13"/>
  <c r="J24" i="17"/>
  <c r="H24" i="17"/>
  <c r="Z24" i="13"/>
  <c r="G24" i="17"/>
  <c r="AO24" i="13"/>
  <c r="F24" i="17"/>
  <c r="Y24" i="13"/>
  <c r="E24" i="17"/>
  <c r="AE24" i="13"/>
  <c r="D24" i="17"/>
  <c r="W24" i="13"/>
  <c r="C24" i="17"/>
  <c r="U24" i="13"/>
  <c r="B24" i="17"/>
  <c r="Q23" i="1"/>
  <c r="BA23" i="13"/>
  <c r="O23" i="17"/>
  <c r="N23" i="17"/>
  <c r="M23" i="17"/>
  <c r="L23" i="17"/>
  <c r="K23" i="17"/>
  <c r="AD23" i="13"/>
  <c r="J23" i="17"/>
  <c r="H23" i="17"/>
  <c r="Z23" i="13"/>
  <c r="G23" i="17"/>
  <c r="AO23" i="13"/>
  <c r="F23" i="17"/>
  <c r="Y23" i="13"/>
  <c r="E23" i="17"/>
  <c r="AE23" i="13"/>
  <c r="D23" i="17"/>
  <c r="W23" i="13"/>
  <c r="C23" i="17"/>
  <c r="U23" i="13"/>
  <c r="B23" i="17"/>
  <c r="Q22" i="1"/>
  <c r="BA22" i="13"/>
  <c r="O22" i="17"/>
  <c r="N22" i="17"/>
  <c r="M22" i="17"/>
  <c r="L22" i="17"/>
  <c r="K22" i="17"/>
  <c r="AD22" i="13"/>
  <c r="J22" i="17"/>
  <c r="H22" i="17"/>
  <c r="Z22" i="13"/>
  <c r="G22" i="17"/>
  <c r="AO22" i="13"/>
  <c r="F22" i="17"/>
  <c r="Y22" i="13"/>
  <c r="E22" i="17"/>
  <c r="AE22" i="13"/>
  <c r="D22" i="17"/>
  <c r="W22" i="13"/>
  <c r="C22" i="17"/>
  <c r="U22" i="13"/>
  <c r="B22" i="17"/>
  <c r="Q21" i="1"/>
  <c r="BA21" i="13"/>
  <c r="O21" i="17"/>
  <c r="N21" i="17"/>
  <c r="M21" i="17"/>
  <c r="L21" i="17"/>
  <c r="K21" i="17"/>
  <c r="AD21" i="13"/>
  <c r="J21" i="17"/>
  <c r="H21" i="17"/>
  <c r="Z21" i="13"/>
  <c r="G21" i="17"/>
  <c r="AO21" i="13"/>
  <c r="F21" i="17"/>
  <c r="Y21" i="13"/>
  <c r="E21" i="17"/>
  <c r="AE21" i="13"/>
  <c r="D21" i="17"/>
  <c r="W21" i="13"/>
  <c r="C21" i="17"/>
  <c r="U21" i="13"/>
  <c r="B21" i="17"/>
  <c r="Q20" i="1"/>
  <c r="BA20" i="13"/>
  <c r="O20" i="17"/>
  <c r="N20" i="17"/>
  <c r="M20" i="17"/>
  <c r="L20" i="17"/>
  <c r="K20" i="17"/>
  <c r="AD20" i="13"/>
  <c r="J20" i="17"/>
  <c r="H20" i="17"/>
  <c r="Z20" i="13"/>
  <c r="G20" i="17"/>
  <c r="AO20" i="13"/>
  <c r="F20" i="17"/>
  <c r="Y20" i="13"/>
  <c r="E20" i="17"/>
  <c r="AE20" i="13"/>
  <c r="D20" i="17"/>
  <c r="W20" i="13"/>
  <c r="C20" i="17"/>
  <c r="U20" i="13"/>
  <c r="B20" i="17"/>
  <c r="Q19" i="1"/>
  <c r="BA19" i="13"/>
  <c r="O19" i="17"/>
  <c r="N19" i="17"/>
  <c r="M19" i="17"/>
  <c r="L19" i="17"/>
  <c r="K19" i="17"/>
  <c r="AD19" i="13"/>
  <c r="J19" i="17"/>
  <c r="H19" i="17"/>
  <c r="Z19" i="13"/>
  <c r="G19" i="17"/>
  <c r="AO19" i="13"/>
  <c r="F19" i="17"/>
  <c r="Y19" i="13"/>
  <c r="E19" i="17"/>
  <c r="AE19" i="13"/>
  <c r="D19" i="17"/>
  <c r="W19" i="13"/>
  <c r="C19" i="17"/>
  <c r="U19" i="13"/>
  <c r="B19" i="17"/>
  <c r="Q18" i="1"/>
  <c r="BA18" i="13"/>
  <c r="O18" i="17"/>
  <c r="N18" i="17"/>
  <c r="M18" i="17"/>
  <c r="L18" i="17"/>
  <c r="K18" i="17"/>
  <c r="AD18" i="13"/>
  <c r="J18" i="17"/>
  <c r="H18" i="17"/>
  <c r="Z18" i="13"/>
  <c r="G18" i="17"/>
  <c r="AO18" i="13"/>
  <c r="F18" i="17"/>
  <c r="Y18" i="13"/>
  <c r="E18" i="17"/>
  <c r="AE18" i="13"/>
  <c r="D18" i="17"/>
  <c r="W18" i="13"/>
  <c r="C18" i="17"/>
  <c r="U18" i="13"/>
  <c r="B18" i="17"/>
  <c r="Q17" i="1"/>
  <c r="BA17" i="13"/>
  <c r="O17" i="17"/>
  <c r="N17" i="17"/>
  <c r="M17" i="17"/>
  <c r="L17" i="17"/>
  <c r="K17" i="17"/>
  <c r="AD17" i="13"/>
  <c r="J17" i="17"/>
  <c r="H17" i="17"/>
  <c r="Z17" i="13"/>
  <c r="G17" i="17"/>
  <c r="AO17" i="13"/>
  <c r="F17" i="17"/>
  <c r="Y17" i="13"/>
  <c r="E17" i="17"/>
  <c r="AE17" i="13"/>
  <c r="D17" i="17"/>
  <c r="W17" i="13"/>
  <c r="C17" i="17"/>
  <c r="U17" i="13"/>
  <c r="B17" i="17"/>
  <c r="Q16" i="1"/>
  <c r="BA16" i="13"/>
  <c r="O16" i="17"/>
  <c r="N16" i="17"/>
  <c r="M16" i="17"/>
  <c r="L16" i="17"/>
  <c r="K16" i="17"/>
  <c r="AD16" i="13"/>
  <c r="J16" i="17"/>
  <c r="H16" i="17"/>
  <c r="Z16" i="13"/>
  <c r="G16" i="17"/>
  <c r="AO16" i="13"/>
  <c r="F16" i="17"/>
  <c r="Y16" i="13"/>
  <c r="E16" i="17"/>
  <c r="AE16" i="13"/>
  <c r="D16" i="17"/>
  <c r="W16" i="13"/>
  <c r="C16" i="17"/>
  <c r="U16" i="13"/>
  <c r="B16" i="17"/>
  <c r="Q15" i="1"/>
  <c r="BA15" i="13"/>
  <c r="O15" i="17"/>
  <c r="N15" i="17"/>
  <c r="M15" i="17"/>
  <c r="L15" i="17"/>
  <c r="K15" i="17"/>
  <c r="AD15" i="13"/>
  <c r="J15" i="17"/>
  <c r="H15" i="17"/>
  <c r="Z15" i="13"/>
  <c r="G15" i="17"/>
  <c r="AO15" i="13"/>
  <c r="F15" i="17"/>
  <c r="Y15" i="13"/>
  <c r="E15" i="17"/>
  <c r="AE15" i="13"/>
  <c r="D15" i="17"/>
  <c r="W15" i="13"/>
  <c r="C15" i="17"/>
  <c r="U15" i="13"/>
  <c r="B15" i="17"/>
  <c r="Q14" i="1"/>
  <c r="BA14" i="13"/>
  <c r="O14" i="17"/>
  <c r="N14" i="17"/>
  <c r="M14" i="17"/>
  <c r="L14" i="17"/>
  <c r="K14" i="17"/>
  <c r="AD14" i="13"/>
  <c r="J14" i="17"/>
  <c r="H14" i="17"/>
  <c r="Z14" i="13"/>
  <c r="G14" i="17"/>
  <c r="AO14" i="13"/>
  <c r="F14" i="17"/>
  <c r="Y14" i="13"/>
  <c r="E14" i="17"/>
  <c r="AE14" i="13"/>
  <c r="D14" i="17"/>
  <c r="W14" i="13"/>
  <c r="C14" i="17"/>
  <c r="U14" i="13"/>
  <c r="B14" i="17"/>
  <c r="Q13" i="1"/>
  <c r="BA13" i="13"/>
  <c r="O13" i="17"/>
  <c r="N13" i="17"/>
  <c r="M13" i="17"/>
  <c r="L13" i="17"/>
  <c r="K13" i="17"/>
  <c r="AD13" i="13"/>
  <c r="J13" i="17"/>
  <c r="H13" i="17"/>
  <c r="Z13" i="13"/>
  <c r="G13" i="17"/>
  <c r="AO13" i="13"/>
  <c r="F13" i="17"/>
  <c r="Y13" i="13"/>
  <c r="E13" i="17"/>
  <c r="AE13" i="13"/>
  <c r="D13" i="17"/>
  <c r="W13" i="13"/>
  <c r="C13" i="17"/>
  <c r="U13" i="13"/>
  <c r="B13" i="17"/>
  <c r="Q12" i="1"/>
  <c r="BA12" i="13"/>
  <c r="O12" i="17"/>
  <c r="N12" i="17"/>
  <c r="M12" i="17"/>
  <c r="L12" i="17"/>
  <c r="K12" i="17"/>
  <c r="AD12" i="13"/>
  <c r="J12" i="17"/>
  <c r="H12" i="17"/>
  <c r="Z12" i="13"/>
  <c r="G12" i="17"/>
  <c r="AO12" i="13"/>
  <c r="F12" i="17"/>
  <c r="Y12" i="13"/>
  <c r="E12" i="17"/>
  <c r="AE12" i="13"/>
  <c r="D12" i="17"/>
  <c r="W12" i="13"/>
  <c r="C12" i="17"/>
  <c r="U12" i="13"/>
  <c r="B12" i="17"/>
  <c r="Q11" i="1"/>
  <c r="BA11" i="13"/>
  <c r="O11" i="17"/>
  <c r="N11" i="17"/>
  <c r="M11" i="17"/>
  <c r="L11" i="17"/>
  <c r="K11" i="17"/>
  <c r="AD11" i="13"/>
  <c r="J11" i="17"/>
  <c r="H11" i="17"/>
  <c r="Z11" i="13"/>
  <c r="G11" i="17"/>
  <c r="AO11" i="13"/>
  <c r="F11" i="17"/>
  <c r="Y11" i="13"/>
  <c r="E11" i="17"/>
  <c r="AE11" i="13"/>
  <c r="D11" i="17"/>
  <c r="W11" i="13"/>
  <c r="C11" i="17"/>
  <c r="U11" i="13"/>
  <c r="B11" i="17"/>
  <c r="Q10" i="1"/>
  <c r="BA10" i="13"/>
  <c r="O10" i="17"/>
  <c r="N10" i="17"/>
  <c r="M10" i="17"/>
  <c r="L10" i="17"/>
  <c r="K10" i="17"/>
  <c r="AD10" i="13"/>
  <c r="J10" i="17"/>
  <c r="H10" i="17"/>
  <c r="Z10" i="13"/>
  <c r="G10" i="17"/>
  <c r="AO10" i="13"/>
  <c r="F10" i="17"/>
  <c r="Y10" i="13"/>
  <c r="E10" i="17"/>
  <c r="AE10" i="13"/>
  <c r="D10" i="17"/>
  <c r="W10" i="13"/>
  <c r="C10" i="17"/>
  <c r="U10" i="13"/>
  <c r="B10" i="17"/>
  <c r="Q9" i="1"/>
  <c r="BA9" i="13"/>
  <c r="O9" i="17"/>
  <c r="N9" i="17"/>
  <c r="M9" i="17"/>
  <c r="L9" i="17"/>
  <c r="K9" i="17"/>
  <c r="AD9" i="13"/>
  <c r="J9" i="17"/>
  <c r="H9" i="17"/>
  <c r="Z9" i="13"/>
  <c r="G9" i="17"/>
  <c r="AO9" i="13"/>
  <c r="F9" i="17"/>
  <c r="Y9" i="13"/>
  <c r="E9" i="17"/>
  <c r="AE9" i="13"/>
  <c r="D9" i="17"/>
  <c r="W9" i="13"/>
  <c r="C9" i="17"/>
  <c r="U9" i="13"/>
  <c r="B9" i="17"/>
  <c r="Q8" i="1"/>
  <c r="BA8" i="13"/>
  <c r="O8" i="17"/>
  <c r="N8" i="17"/>
  <c r="M8" i="17"/>
  <c r="L8" i="17"/>
  <c r="K8" i="17"/>
  <c r="AD8" i="13"/>
  <c r="J8" i="17"/>
  <c r="H8" i="17"/>
  <c r="Z8" i="13"/>
  <c r="G8" i="17"/>
  <c r="AO8" i="13"/>
  <c r="F8" i="17"/>
  <c r="Y8" i="13"/>
  <c r="E8" i="17"/>
  <c r="AE8" i="13"/>
  <c r="D8" i="17"/>
  <c r="W8" i="13"/>
  <c r="C8" i="17"/>
  <c r="U8" i="13"/>
  <c r="B8" i="17"/>
  <c r="Q7" i="1"/>
  <c r="BA7" i="13"/>
  <c r="O7" i="17"/>
  <c r="N7" i="17"/>
  <c r="M7" i="17"/>
  <c r="L7" i="17"/>
  <c r="K7" i="17"/>
  <c r="AD7" i="13"/>
  <c r="J7" i="17"/>
  <c r="H7" i="17"/>
  <c r="Z7" i="13"/>
  <c r="G7" i="17"/>
  <c r="AO7" i="13"/>
  <c r="F7" i="17"/>
  <c r="Y7" i="13"/>
  <c r="E7" i="17"/>
  <c r="AE7" i="13"/>
  <c r="D7" i="17"/>
  <c r="W7" i="13"/>
  <c r="C7" i="17"/>
  <c r="U7" i="13"/>
  <c r="B7" i="17"/>
  <c r="Q6" i="1"/>
  <c r="BA6" i="13"/>
  <c r="O6" i="17"/>
  <c r="N6" i="17"/>
  <c r="M6" i="17"/>
  <c r="L6" i="17"/>
  <c r="K6" i="17"/>
  <c r="AD6" i="13"/>
  <c r="J6" i="17"/>
  <c r="H6" i="17"/>
  <c r="Z6" i="13"/>
  <c r="G6" i="17"/>
  <c r="AO6" i="13"/>
  <c r="F6" i="17"/>
  <c r="Y6" i="13"/>
  <c r="E6" i="17"/>
  <c r="AE6" i="13"/>
  <c r="D6" i="17"/>
  <c r="W6" i="13"/>
  <c r="C6" i="17"/>
  <c r="U6" i="13"/>
  <c r="B6" i="17"/>
  <c r="Q5" i="1"/>
  <c r="BA5" i="13"/>
  <c r="O5" i="17"/>
  <c r="N5" i="17"/>
  <c r="M5" i="17"/>
  <c r="L5" i="17"/>
  <c r="K5" i="17"/>
  <c r="AD5" i="13"/>
  <c r="J5" i="17"/>
  <c r="H5" i="17"/>
  <c r="Z5" i="13"/>
  <c r="G5" i="17"/>
  <c r="AO5" i="13"/>
  <c r="F5" i="17"/>
  <c r="Y5" i="13"/>
  <c r="E5" i="17"/>
  <c r="AE5" i="13"/>
  <c r="D5" i="17"/>
  <c r="W5" i="13"/>
  <c r="C5" i="17"/>
  <c r="U5" i="13"/>
  <c r="B5" i="17"/>
  <c r="Q4" i="1"/>
  <c r="BA4" i="13"/>
  <c r="O4" i="17"/>
  <c r="N4" i="17"/>
  <c r="M4" i="17"/>
  <c r="L4" i="17"/>
  <c r="K4" i="17"/>
  <c r="AD4" i="13"/>
  <c r="J4" i="17"/>
  <c r="H4" i="17"/>
  <c r="Z4" i="13"/>
  <c r="G4" i="17"/>
  <c r="AO4" i="13"/>
  <c r="F4" i="17"/>
  <c r="Y4" i="13"/>
  <c r="E4" i="17"/>
  <c r="AE4" i="13"/>
  <c r="D4" i="17"/>
  <c r="W4" i="13"/>
  <c r="C4" i="17"/>
  <c r="U4" i="13"/>
  <c r="B4" i="17"/>
  <c r="H3" i="17"/>
  <c r="H2" i="17"/>
  <c r="Q3" i="1"/>
  <c r="BA3" i="13"/>
  <c r="O3" i="17"/>
  <c r="N3" i="17"/>
  <c r="M3" i="17"/>
  <c r="L3" i="17"/>
  <c r="K3" i="17"/>
  <c r="AD3" i="13"/>
  <c r="J3" i="17"/>
  <c r="AA3" i="13"/>
  <c r="Z3" i="13"/>
  <c r="G3" i="17"/>
  <c r="AO3" i="13"/>
  <c r="F3" i="17"/>
  <c r="Y3" i="13"/>
  <c r="E3" i="17"/>
  <c r="AE3" i="13"/>
  <c r="D3" i="17"/>
  <c r="W3" i="13"/>
  <c r="C3" i="17"/>
  <c r="AO2" i="13"/>
  <c r="F2" i="17"/>
  <c r="Y2" i="13"/>
  <c r="E2" i="17"/>
  <c r="K2" i="17"/>
  <c r="L2" i="17"/>
  <c r="M2" i="17"/>
  <c r="AU2" i="13"/>
  <c r="N2" i="17"/>
  <c r="Q2" i="1"/>
  <c r="BA2" i="13"/>
  <c r="O2" i="17"/>
  <c r="Z2" i="13"/>
  <c r="G2" i="17"/>
  <c r="AA2" i="13"/>
  <c r="AB2" i="13"/>
  <c r="AD2" i="13"/>
  <c r="J2" i="17"/>
  <c r="AE2" i="13"/>
  <c r="D2" i="17"/>
  <c r="AG2" i="13"/>
  <c r="AH2" i="13"/>
  <c r="W2" i="13"/>
  <c r="C2" i="17"/>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6" i="13"/>
  <c r="S5" i="13"/>
  <c r="S4" i="13"/>
  <c r="S3" i="13"/>
  <c r="S2" i="13"/>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c r="F199" i="13"/>
  <c r="J199" i="13"/>
  <c r="F198" i="13"/>
  <c r="J198" i="13"/>
  <c r="F197" i="13"/>
  <c r="J197" i="13"/>
  <c r="F196" i="13"/>
  <c r="J196" i="13"/>
  <c r="F195" i="13"/>
  <c r="J195" i="13"/>
  <c r="F194" i="13"/>
  <c r="J194" i="13"/>
  <c r="F193" i="13"/>
  <c r="J193" i="13"/>
  <c r="F192" i="13"/>
  <c r="J192" i="13"/>
  <c r="F191" i="13"/>
  <c r="J191" i="13"/>
  <c r="F190" i="13"/>
  <c r="J190" i="13"/>
  <c r="F189" i="13"/>
  <c r="J189" i="13"/>
  <c r="F188" i="13"/>
  <c r="J188" i="13"/>
  <c r="F187" i="13"/>
  <c r="J187" i="13"/>
  <c r="F186" i="13"/>
  <c r="J186" i="13"/>
  <c r="F185" i="13"/>
  <c r="J185" i="13"/>
  <c r="F184" i="13"/>
  <c r="J184" i="13"/>
  <c r="F183" i="13"/>
  <c r="J183" i="13"/>
  <c r="F182" i="13"/>
  <c r="J182" i="13"/>
  <c r="F181" i="13"/>
  <c r="J181" i="13"/>
  <c r="F180" i="13"/>
  <c r="J180" i="13"/>
  <c r="F179" i="13"/>
  <c r="J179" i="13"/>
  <c r="F178" i="13"/>
  <c r="J178" i="13"/>
  <c r="F177" i="13"/>
  <c r="J177" i="13"/>
  <c r="F176" i="13"/>
  <c r="J176" i="13"/>
  <c r="F175" i="13"/>
  <c r="J175" i="13"/>
  <c r="F174" i="13"/>
  <c r="J174" i="13"/>
  <c r="F173" i="13"/>
  <c r="J173" i="13"/>
  <c r="F172" i="13"/>
  <c r="J172" i="13"/>
  <c r="F171" i="13"/>
  <c r="J171" i="13"/>
  <c r="F170" i="13"/>
  <c r="J170" i="13"/>
  <c r="F169" i="13"/>
  <c r="J169" i="13"/>
  <c r="F168" i="13"/>
  <c r="J168" i="13"/>
  <c r="F167" i="13"/>
  <c r="J167" i="13"/>
  <c r="F166" i="13"/>
  <c r="J166" i="13"/>
  <c r="F165" i="13"/>
  <c r="J165" i="13"/>
  <c r="F164" i="13"/>
  <c r="J164" i="13"/>
  <c r="F163" i="13"/>
  <c r="J163" i="13"/>
  <c r="F162" i="13"/>
  <c r="J162" i="13"/>
  <c r="F161" i="13"/>
  <c r="J161" i="13"/>
  <c r="F160" i="13"/>
  <c r="J160" i="13"/>
  <c r="F159" i="13"/>
  <c r="J159" i="13"/>
  <c r="F158" i="13"/>
  <c r="J158" i="13"/>
  <c r="F157" i="13"/>
  <c r="J157" i="13"/>
  <c r="F156" i="13"/>
  <c r="J156" i="13"/>
  <c r="F155" i="13"/>
  <c r="J155" i="13"/>
  <c r="F154" i="13"/>
  <c r="J154" i="13"/>
  <c r="F153" i="13"/>
  <c r="J153" i="13"/>
  <c r="F152" i="13"/>
  <c r="J152" i="13"/>
  <c r="F151" i="13"/>
  <c r="J151" i="13"/>
  <c r="F150" i="13"/>
  <c r="J150" i="13"/>
  <c r="F149" i="13"/>
  <c r="J149" i="13"/>
  <c r="F148" i="13"/>
  <c r="J148" i="13"/>
  <c r="F147" i="13"/>
  <c r="J147" i="13"/>
  <c r="F146" i="13"/>
  <c r="J146" i="13"/>
  <c r="F145" i="13"/>
  <c r="J145" i="13"/>
  <c r="F144" i="13"/>
  <c r="J144" i="13"/>
  <c r="F143" i="13"/>
  <c r="J143" i="13"/>
  <c r="F142" i="13"/>
  <c r="J142" i="13"/>
  <c r="F141" i="13"/>
  <c r="J141" i="13"/>
  <c r="F140" i="13"/>
  <c r="J140" i="13"/>
  <c r="F139" i="13"/>
  <c r="J139" i="13"/>
  <c r="F138" i="13"/>
  <c r="J138" i="13"/>
  <c r="F137" i="13"/>
  <c r="J137" i="13"/>
  <c r="F136" i="13"/>
  <c r="J136" i="13"/>
  <c r="F135" i="13"/>
  <c r="J135" i="13"/>
  <c r="F134" i="13"/>
  <c r="J134" i="13"/>
  <c r="F133" i="13"/>
  <c r="J133" i="13"/>
  <c r="F132" i="13"/>
  <c r="J132" i="13"/>
  <c r="F131" i="13"/>
  <c r="J131" i="13"/>
  <c r="F130" i="13"/>
  <c r="J130" i="13"/>
  <c r="F129" i="13"/>
  <c r="J129" i="13"/>
  <c r="F128" i="13"/>
  <c r="J128" i="13"/>
  <c r="F127" i="13"/>
  <c r="J127" i="13"/>
  <c r="F126" i="13"/>
  <c r="J126" i="13"/>
  <c r="F125" i="13"/>
  <c r="J125" i="13"/>
  <c r="F124" i="13"/>
  <c r="J124" i="13"/>
  <c r="F123" i="13"/>
  <c r="J123" i="13"/>
  <c r="F122" i="13"/>
  <c r="J122" i="13"/>
  <c r="F121" i="13"/>
  <c r="J121" i="13"/>
  <c r="F120" i="13"/>
  <c r="J120" i="13"/>
  <c r="F119" i="13"/>
  <c r="J119" i="13"/>
  <c r="F118" i="13"/>
  <c r="J118" i="13"/>
  <c r="F117" i="13"/>
  <c r="J117" i="13"/>
  <c r="F116" i="13"/>
  <c r="J116" i="13"/>
  <c r="F115" i="13"/>
  <c r="J115" i="13"/>
  <c r="F114" i="13"/>
  <c r="J114" i="13"/>
  <c r="F113" i="13"/>
  <c r="J113" i="13"/>
  <c r="F112" i="13"/>
  <c r="J112" i="13"/>
  <c r="F111" i="13"/>
  <c r="J111" i="13"/>
  <c r="F110" i="13"/>
  <c r="J110" i="13"/>
  <c r="F109" i="13"/>
  <c r="J109" i="13"/>
  <c r="F108" i="13"/>
  <c r="J108" i="13"/>
  <c r="F107" i="13"/>
  <c r="J107" i="13"/>
  <c r="F106" i="13"/>
  <c r="J106" i="13"/>
  <c r="F105" i="13"/>
  <c r="J105" i="13"/>
  <c r="F104" i="13"/>
  <c r="J104" i="13"/>
  <c r="F103" i="13"/>
  <c r="J103" i="13"/>
  <c r="F102" i="13"/>
  <c r="J102" i="13"/>
  <c r="F101" i="13"/>
  <c r="J101" i="13"/>
  <c r="F100" i="13"/>
  <c r="J100" i="13"/>
  <c r="F99" i="13"/>
  <c r="J99" i="13"/>
  <c r="F98" i="13"/>
  <c r="J98" i="13"/>
  <c r="F97" i="13"/>
  <c r="J97" i="13"/>
  <c r="F96" i="13"/>
  <c r="J96" i="13"/>
  <c r="F95" i="13"/>
  <c r="J95" i="13"/>
  <c r="F94" i="13"/>
  <c r="J94" i="13"/>
  <c r="F93" i="13"/>
  <c r="J93" i="13"/>
  <c r="F92" i="13"/>
  <c r="J92" i="13"/>
  <c r="F91" i="13"/>
  <c r="J91" i="13"/>
  <c r="F90" i="13"/>
  <c r="J90" i="13"/>
  <c r="F89" i="13"/>
  <c r="J89" i="13"/>
  <c r="F88" i="13"/>
  <c r="J88" i="13"/>
  <c r="F87" i="13"/>
  <c r="J87" i="13"/>
  <c r="F86" i="13"/>
  <c r="J86" i="13"/>
  <c r="F85" i="13"/>
  <c r="J85" i="13"/>
  <c r="F84" i="13"/>
  <c r="J84" i="13"/>
  <c r="F83" i="13"/>
  <c r="J83" i="13"/>
  <c r="F82" i="13"/>
  <c r="J82" i="13"/>
  <c r="F81" i="13"/>
  <c r="J81" i="13"/>
  <c r="F80" i="13"/>
  <c r="J80" i="13"/>
  <c r="F79" i="13"/>
  <c r="J79" i="13"/>
  <c r="F78" i="13"/>
  <c r="J78" i="13"/>
  <c r="F77" i="13"/>
  <c r="J77" i="13"/>
  <c r="F76" i="13"/>
  <c r="J76" i="13"/>
  <c r="F75" i="13"/>
  <c r="J75" i="13"/>
  <c r="F74" i="13"/>
  <c r="J74" i="13"/>
  <c r="F73" i="13"/>
  <c r="J73" i="13"/>
  <c r="F72" i="13"/>
  <c r="J72" i="13"/>
  <c r="F71" i="13"/>
  <c r="J71" i="13"/>
  <c r="F70" i="13"/>
  <c r="J70" i="13"/>
  <c r="F69" i="13"/>
  <c r="J69" i="13"/>
  <c r="F68" i="13"/>
  <c r="J68" i="13"/>
  <c r="F67" i="13"/>
  <c r="J67" i="13"/>
  <c r="F66" i="13"/>
  <c r="J66" i="13"/>
  <c r="F65" i="13"/>
  <c r="J65" i="13"/>
  <c r="F64" i="13"/>
  <c r="J64" i="13"/>
  <c r="F63" i="13"/>
  <c r="J63" i="13"/>
  <c r="F62" i="13"/>
  <c r="J62" i="13"/>
  <c r="F61" i="13"/>
  <c r="J61" i="13"/>
  <c r="F60" i="13"/>
  <c r="J60" i="13"/>
  <c r="F59" i="13"/>
  <c r="J59" i="13"/>
  <c r="F58" i="13"/>
  <c r="J58" i="13"/>
  <c r="F57" i="13"/>
  <c r="J57" i="13"/>
  <c r="F56" i="13"/>
  <c r="J56" i="13"/>
  <c r="F55" i="13"/>
  <c r="J55" i="13"/>
  <c r="F54" i="13"/>
  <c r="J54" i="13"/>
  <c r="F53" i="13"/>
  <c r="J53" i="13"/>
  <c r="F52" i="13"/>
  <c r="J52" i="13"/>
  <c r="F51" i="13"/>
  <c r="J51" i="13"/>
  <c r="F50" i="13"/>
  <c r="J50" i="13"/>
  <c r="F49" i="13"/>
  <c r="J49" i="13"/>
  <c r="F48" i="13"/>
  <c r="J48" i="13"/>
  <c r="F47" i="13"/>
  <c r="J47" i="13"/>
  <c r="F46" i="13"/>
  <c r="J46" i="13"/>
  <c r="F45" i="13"/>
  <c r="J45" i="13"/>
  <c r="F44" i="13"/>
  <c r="J44" i="13"/>
  <c r="F43" i="13"/>
  <c r="J43" i="13"/>
  <c r="F42" i="13"/>
  <c r="J42" i="13"/>
  <c r="F41" i="13"/>
  <c r="J41" i="13"/>
  <c r="F40" i="13"/>
  <c r="J40" i="13"/>
  <c r="F39" i="13"/>
  <c r="J39" i="13"/>
  <c r="F38" i="13"/>
  <c r="J38" i="13"/>
  <c r="F37" i="13"/>
  <c r="J37" i="13"/>
  <c r="F36" i="13"/>
  <c r="J36" i="13"/>
  <c r="F35" i="13"/>
  <c r="J35" i="13"/>
  <c r="F34" i="13"/>
  <c r="J34" i="13"/>
  <c r="F33" i="13"/>
  <c r="J33" i="13"/>
  <c r="F32" i="13"/>
  <c r="J32" i="13"/>
  <c r="F31" i="13"/>
  <c r="J31" i="13"/>
  <c r="F30" i="13"/>
  <c r="J30" i="13"/>
  <c r="F29" i="13"/>
  <c r="J29" i="13"/>
  <c r="F28" i="13"/>
  <c r="J28" i="13"/>
  <c r="F27" i="13"/>
  <c r="J27" i="13"/>
  <c r="F26" i="13"/>
  <c r="J26" i="13"/>
  <c r="F25" i="13"/>
  <c r="J25" i="13"/>
  <c r="F24" i="13"/>
  <c r="J24" i="13"/>
  <c r="F23" i="13"/>
  <c r="J23" i="13"/>
  <c r="F22" i="13"/>
  <c r="J22" i="13"/>
  <c r="F21" i="13"/>
  <c r="J21" i="13"/>
  <c r="F20" i="13"/>
  <c r="J20" i="13"/>
  <c r="F19" i="13"/>
  <c r="J19" i="13"/>
  <c r="F18" i="13"/>
  <c r="J18" i="13"/>
  <c r="F17" i="13"/>
  <c r="J17" i="13"/>
  <c r="F16" i="13"/>
  <c r="J16" i="13"/>
  <c r="F15" i="13"/>
  <c r="J15" i="13"/>
  <c r="F14" i="13"/>
  <c r="J14" i="13"/>
  <c r="F13" i="13"/>
  <c r="J13" i="13"/>
  <c r="F12" i="13"/>
  <c r="J12" i="13"/>
  <c r="F11" i="13"/>
  <c r="J11" i="13"/>
  <c r="F10" i="13"/>
  <c r="J10" i="13"/>
  <c r="F9" i="13"/>
  <c r="J9" i="13"/>
  <c r="F8" i="13"/>
  <c r="J8" i="13"/>
  <c r="F7" i="13"/>
  <c r="J7" i="13"/>
  <c r="F6" i="13"/>
  <c r="J6" i="13"/>
  <c r="F5" i="13"/>
  <c r="J5" i="13"/>
  <c r="F4" i="13"/>
  <c r="J4" i="13"/>
  <c r="F3" i="13"/>
  <c r="J3" i="13"/>
  <c r="F2" i="13"/>
  <c r="J2" i="13"/>
  <c r="E200" i="13"/>
  <c r="H200" i="13"/>
  <c r="E199" i="13"/>
  <c r="H199" i="13"/>
  <c r="E198" i="13"/>
  <c r="H198" i="13"/>
  <c r="E197" i="13"/>
  <c r="H197" i="13"/>
  <c r="E196" i="13"/>
  <c r="H196" i="13"/>
  <c r="E195" i="13"/>
  <c r="H195" i="13"/>
  <c r="E194" i="13"/>
  <c r="H194" i="13"/>
  <c r="E193" i="13"/>
  <c r="H193" i="13"/>
  <c r="E192" i="13"/>
  <c r="H192" i="13"/>
  <c r="E191" i="13"/>
  <c r="H191" i="13"/>
  <c r="E190" i="13"/>
  <c r="H190" i="13"/>
  <c r="E189" i="13"/>
  <c r="H189" i="13"/>
  <c r="E188" i="13"/>
  <c r="H188" i="13"/>
  <c r="E187" i="13"/>
  <c r="H187" i="13"/>
  <c r="E186" i="13"/>
  <c r="H186" i="13"/>
  <c r="E185" i="13"/>
  <c r="H185" i="13"/>
  <c r="E184" i="13"/>
  <c r="H184" i="13"/>
  <c r="E183" i="13"/>
  <c r="H183" i="13"/>
  <c r="E182" i="13"/>
  <c r="H182" i="13"/>
  <c r="E181" i="13"/>
  <c r="H181" i="13"/>
  <c r="E180" i="13"/>
  <c r="H180" i="13"/>
  <c r="E179" i="13"/>
  <c r="H179" i="13"/>
  <c r="E178" i="13"/>
  <c r="H178" i="13"/>
  <c r="E177" i="13"/>
  <c r="H177" i="13"/>
  <c r="E176" i="13"/>
  <c r="H176" i="13"/>
  <c r="E175" i="13"/>
  <c r="H175" i="13"/>
  <c r="E174" i="13"/>
  <c r="H174" i="13"/>
  <c r="E173" i="13"/>
  <c r="H173" i="13"/>
  <c r="E172" i="13"/>
  <c r="H172" i="13"/>
  <c r="E171" i="13"/>
  <c r="H171" i="13"/>
  <c r="E170" i="13"/>
  <c r="H170" i="13"/>
  <c r="E169" i="13"/>
  <c r="H169" i="13"/>
  <c r="E168" i="13"/>
  <c r="H168" i="13"/>
  <c r="E167" i="13"/>
  <c r="H167" i="13"/>
  <c r="E166" i="13"/>
  <c r="H166" i="13"/>
  <c r="E165" i="13"/>
  <c r="H165" i="13"/>
  <c r="E164" i="13"/>
  <c r="H164" i="13"/>
  <c r="E163" i="13"/>
  <c r="H163" i="13"/>
  <c r="E162" i="13"/>
  <c r="H162" i="13"/>
  <c r="E161" i="13"/>
  <c r="H161" i="13"/>
  <c r="E160" i="13"/>
  <c r="H160" i="13"/>
  <c r="E159" i="13"/>
  <c r="H159" i="13"/>
  <c r="E158" i="13"/>
  <c r="H158" i="13"/>
  <c r="E157" i="13"/>
  <c r="H157" i="13"/>
  <c r="E156" i="13"/>
  <c r="H156" i="13"/>
  <c r="E155" i="13"/>
  <c r="H155" i="13"/>
  <c r="E154" i="13"/>
  <c r="H154" i="13"/>
  <c r="E153" i="13"/>
  <c r="H153" i="13"/>
  <c r="E152" i="13"/>
  <c r="H152" i="13"/>
  <c r="E151" i="13"/>
  <c r="H151" i="13"/>
  <c r="E150" i="13"/>
  <c r="H150" i="13"/>
  <c r="E149" i="13"/>
  <c r="H149" i="13"/>
  <c r="E148" i="13"/>
  <c r="H148" i="13"/>
  <c r="E147" i="13"/>
  <c r="H147" i="13"/>
  <c r="E146" i="13"/>
  <c r="H146" i="13"/>
  <c r="E145" i="13"/>
  <c r="H145" i="13"/>
  <c r="E144" i="13"/>
  <c r="H144" i="13"/>
  <c r="E143" i="13"/>
  <c r="H143" i="13"/>
  <c r="E142" i="13"/>
  <c r="H142" i="13"/>
  <c r="E141" i="13"/>
  <c r="H141" i="13"/>
  <c r="E140" i="13"/>
  <c r="H140" i="13"/>
  <c r="E139" i="13"/>
  <c r="H139" i="13"/>
  <c r="E138" i="13"/>
  <c r="H138" i="13"/>
  <c r="E137" i="13"/>
  <c r="H137" i="13"/>
  <c r="E136" i="13"/>
  <c r="H136" i="13"/>
  <c r="E135" i="13"/>
  <c r="H135" i="13"/>
  <c r="E134" i="13"/>
  <c r="H134" i="13"/>
  <c r="E133" i="13"/>
  <c r="H133" i="13"/>
  <c r="E132" i="13"/>
  <c r="H132" i="13"/>
  <c r="E131" i="13"/>
  <c r="H131" i="13"/>
  <c r="E130" i="13"/>
  <c r="H130" i="13"/>
  <c r="E129" i="13"/>
  <c r="H129" i="13"/>
  <c r="E128" i="13"/>
  <c r="H128" i="13"/>
  <c r="E127" i="13"/>
  <c r="H127" i="13"/>
  <c r="E126" i="13"/>
  <c r="H126" i="13"/>
  <c r="E125" i="13"/>
  <c r="H125" i="13"/>
  <c r="E124" i="13"/>
  <c r="H124" i="13"/>
  <c r="E123" i="13"/>
  <c r="H123" i="13"/>
  <c r="E122" i="13"/>
  <c r="H122" i="13"/>
  <c r="E121" i="13"/>
  <c r="H121" i="13"/>
  <c r="E120" i="13"/>
  <c r="H120" i="13"/>
  <c r="E119" i="13"/>
  <c r="H119" i="13"/>
  <c r="E118" i="13"/>
  <c r="H118" i="13"/>
  <c r="E117" i="13"/>
  <c r="H117" i="13"/>
  <c r="E116" i="13"/>
  <c r="H116" i="13"/>
  <c r="E115" i="13"/>
  <c r="H115" i="13"/>
  <c r="E114" i="13"/>
  <c r="H114" i="13"/>
  <c r="E113" i="13"/>
  <c r="H113" i="13"/>
  <c r="E112" i="13"/>
  <c r="H112" i="13"/>
  <c r="E111" i="13"/>
  <c r="H111" i="13"/>
  <c r="E110" i="13"/>
  <c r="H110" i="13"/>
  <c r="E109" i="13"/>
  <c r="H109" i="13"/>
  <c r="E108" i="13"/>
  <c r="H108" i="13"/>
  <c r="E107" i="13"/>
  <c r="H107" i="13"/>
  <c r="E106" i="13"/>
  <c r="H106" i="13"/>
  <c r="E105" i="13"/>
  <c r="H105" i="13"/>
  <c r="E104" i="13"/>
  <c r="H104" i="13"/>
  <c r="E103" i="13"/>
  <c r="H103" i="13"/>
  <c r="E102" i="13"/>
  <c r="H102" i="13"/>
  <c r="E101" i="13"/>
  <c r="H101" i="13"/>
  <c r="E100" i="13"/>
  <c r="H100" i="13"/>
  <c r="E99" i="13"/>
  <c r="H99" i="13"/>
  <c r="E98" i="13"/>
  <c r="H98" i="13"/>
  <c r="E97" i="13"/>
  <c r="H97" i="13"/>
  <c r="E96" i="13"/>
  <c r="H96" i="13"/>
  <c r="E95" i="13"/>
  <c r="H95" i="13"/>
  <c r="E94" i="13"/>
  <c r="H94" i="13"/>
  <c r="E93" i="13"/>
  <c r="H93" i="13"/>
  <c r="E92" i="13"/>
  <c r="H92" i="13"/>
  <c r="E91" i="13"/>
  <c r="H91" i="13"/>
  <c r="E90" i="13"/>
  <c r="H90" i="13"/>
  <c r="E89" i="13"/>
  <c r="H89" i="13"/>
  <c r="E88" i="13"/>
  <c r="H88" i="13"/>
  <c r="E87" i="13"/>
  <c r="H87" i="13"/>
  <c r="E86" i="13"/>
  <c r="H86" i="13"/>
  <c r="E85" i="13"/>
  <c r="H85" i="13"/>
  <c r="E84" i="13"/>
  <c r="H84" i="13"/>
  <c r="E83" i="13"/>
  <c r="H83" i="13"/>
  <c r="E82" i="13"/>
  <c r="H82" i="13"/>
  <c r="E81" i="13"/>
  <c r="H81" i="13"/>
  <c r="E80" i="13"/>
  <c r="H80" i="13"/>
  <c r="E79" i="13"/>
  <c r="H79" i="13"/>
  <c r="E78" i="13"/>
  <c r="H78" i="13"/>
  <c r="E77" i="13"/>
  <c r="H77" i="13"/>
  <c r="E76" i="13"/>
  <c r="H76" i="13"/>
  <c r="E75" i="13"/>
  <c r="H75" i="13"/>
  <c r="E74" i="13"/>
  <c r="H74" i="13"/>
  <c r="E73" i="13"/>
  <c r="H73" i="13"/>
  <c r="E72" i="13"/>
  <c r="H72" i="13"/>
  <c r="E71" i="13"/>
  <c r="H71" i="13"/>
  <c r="E70" i="13"/>
  <c r="H70" i="13"/>
  <c r="E69" i="13"/>
  <c r="H69" i="13"/>
  <c r="E68" i="13"/>
  <c r="H68" i="13"/>
  <c r="E67" i="13"/>
  <c r="H67" i="13"/>
  <c r="E66" i="13"/>
  <c r="H66" i="13"/>
  <c r="E65" i="13"/>
  <c r="H65" i="13"/>
  <c r="E64" i="13"/>
  <c r="H64" i="13"/>
  <c r="E63" i="13"/>
  <c r="H63" i="13"/>
  <c r="E62" i="13"/>
  <c r="H62" i="13"/>
  <c r="E61" i="13"/>
  <c r="H61" i="13"/>
  <c r="E60" i="13"/>
  <c r="H60" i="13"/>
  <c r="E59" i="13"/>
  <c r="H59" i="13"/>
  <c r="E58" i="13"/>
  <c r="H58" i="13"/>
  <c r="E57" i="13"/>
  <c r="H57" i="13"/>
  <c r="E56" i="13"/>
  <c r="H56" i="13"/>
  <c r="E55" i="13"/>
  <c r="H55" i="13"/>
  <c r="E54" i="13"/>
  <c r="H54" i="13"/>
  <c r="E53" i="13"/>
  <c r="H53" i="13"/>
  <c r="E52" i="13"/>
  <c r="H52" i="13"/>
  <c r="E51" i="13"/>
  <c r="H51" i="13"/>
  <c r="E50" i="13"/>
  <c r="H50" i="13"/>
  <c r="E49" i="13"/>
  <c r="H49" i="13"/>
  <c r="E48" i="13"/>
  <c r="H48" i="13"/>
  <c r="E47" i="13"/>
  <c r="H47" i="13"/>
  <c r="E46" i="13"/>
  <c r="H46" i="13"/>
  <c r="E45" i="13"/>
  <c r="H45" i="13"/>
  <c r="E44" i="13"/>
  <c r="H44" i="13"/>
  <c r="E43" i="13"/>
  <c r="H43" i="13"/>
  <c r="E42" i="13"/>
  <c r="H42" i="13"/>
  <c r="E41" i="13"/>
  <c r="H41" i="13"/>
  <c r="E40" i="13"/>
  <c r="H40" i="13"/>
  <c r="E39" i="13"/>
  <c r="H39" i="13"/>
  <c r="E38" i="13"/>
  <c r="H38" i="13"/>
  <c r="E37" i="13"/>
  <c r="H37" i="13"/>
  <c r="E36" i="13"/>
  <c r="H36" i="13"/>
  <c r="E35" i="13"/>
  <c r="H35" i="13"/>
  <c r="E34" i="13"/>
  <c r="H34" i="13"/>
  <c r="E33" i="13"/>
  <c r="H33" i="13"/>
  <c r="E32" i="13"/>
  <c r="H32" i="13"/>
  <c r="E31" i="13"/>
  <c r="H31" i="13"/>
  <c r="E30" i="13"/>
  <c r="H30" i="13"/>
  <c r="E29" i="13"/>
  <c r="H29" i="13"/>
  <c r="E28" i="13"/>
  <c r="H28" i="13"/>
  <c r="E27" i="13"/>
  <c r="H27" i="13"/>
  <c r="E26" i="13"/>
  <c r="H26" i="13"/>
  <c r="E25" i="13"/>
  <c r="H25" i="13"/>
  <c r="E24" i="13"/>
  <c r="H24" i="13"/>
  <c r="E23" i="13"/>
  <c r="H23" i="13"/>
  <c r="E22" i="13"/>
  <c r="H22" i="13"/>
  <c r="E21" i="13"/>
  <c r="H21" i="13"/>
  <c r="E20" i="13"/>
  <c r="H20" i="13"/>
  <c r="E19" i="13"/>
  <c r="H19" i="13"/>
  <c r="E18" i="13"/>
  <c r="H18" i="13"/>
  <c r="E17" i="13"/>
  <c r="H17" i="13"/>
  <c r="E16" i="13"/>
  <c r="H16" i="13"/>
  <c r="E15" i="13"/>
  <c r="H15" i="13"/>
  <c r="E14" i="13"/>
  <c r="H14" i="13"/>
  <c r="E13" i="13"/>
  <c r="H13" i="13"/>
  <c r="E12" i="13"/>
  <c r="H12" i="13"/>
  <c r="E11" i="13"/>
  <c r="H11" i="13"/>
  <c r="E10" i="13"/>
  <c r="H10" i="13"/>
  <c r="E9" i="13"/>
  <c r="H9" i="13"/>
  <c r="E8" i="13"/>
  <c r="H8" i="13"/>
  <c r="E7" i="13"/>
  <c r="H7" i="13"/>
  <c r="E6" i="13"/>
  <c r="H6" i="13"/>
  <c r="E5" i="13"/>
  <c r="H5" i="13"/>
  <c r="E4" i="13"/>
  <c r="H4" i="13"/>
  <c r="E3" i="13"/>
  <c r="H3" i="13"/>
  <c r="E2" i="13"/>
  <c r="H2" i="13"/>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BD200" i="13"/>
  <c r="BC200" i="13"/>
  <c r="BB200" i="13"/>
  <c r="AZ200" i="13"/>
  <c r="AX200" i="13"/>
  <c r="AW200" i="13"/>
  <c r="AV200" i="13"/>
  <c r="AQ200" i="13"/>
  <c r="AH200" i="13"/>
  <c r="AG200" i="13"/>
  <c r="AF200" i="13"/>
  <c r="AB200" i="13"/>
  <c r="AA200" i="13"/>
  <c r="Q200" i="13"/>
  <c r="O200" i="13"/>
  <c r="D200" i="13"/>
  <c r="C200" i="13"/>
  <c r="B200" i="13"/>
  <c r="BD199" i="13"/>
  <c r="BC199" i="13"/>
  <c r="BB199" i="13"/>
  <c r="AZ199" i="13"/>
  <c r="AX199" i="13"/>
  <c r="AW199" i="13"/>
  <c r="AV199" i="13"/>
  <c r="AQ199" i="13"/>
  <c r="AH199" i="13"/>
  <c r="AG199" i="13"/>
  <c r="AF199" i="13"/>
  <c r="AB199" i="13"/>
  <c r="AA199" i="13"/>
  <c r="Q199" i="13"/>
  <c r="O199" i="13"/>
  <c r="D199" i="13"/>
  <c r="C199" i="13"/>
  <c r="B199" i="13"/>
  <c r="BD198" i="13"/>
  <c r="BC198" i="13"/>
  <c r="BB198" i="13"/>
  <c r="AZ198" i="13"/>
  <c r="AX198" i="13"/>
  <c r="AW198" i="13"/>
  <c r="AV198" i="13"/>
  <c r="AQ198" i="13"/>
  <c r="AH198" i="13"/>
  <c r="AG198" i="13"/>
  <c r="AF198" i="13"/>
  <c r="AB198" i="13"/>
  <c r="AA198" i="13"/>
  <c r="Q198" i="13"/>
  <c r="O198" i="13"/>
  <c r="D198" i="13"/>
  <c r="C198" i="13"/>
  <c r="B198" i="13"/>
  <c r="BD197" i="13"/>
  <c r="BC197" i="13"/>
  <c r="BB197" i="13"/>
  <c r="AZ197" i="13"/>
  <c r="AX197" i="13"/>
  <c r="AW197" i="13"/>
  <c r="AV197" i="13"/>
  <c r="AQ197" i="13"/>
  <c r="AH197" i="13"/>
  <c r="AG197" i="13"/>
  <c r="AF197" i="13"/>
  <c r="AB197" i="13"/>
  <c r="AA197" i="13"/>
  <c r="Q197" i="13"/>
  <c r="O197" i="13"/>
  <c r="D197" i="13"/>
  <c r="C197" i="13"/>
  <c r="B197" i="13"/>
  <c r="BD196" i="13"/>
  <c r="BC196" i="13"/>
  <c r="BB196" i="13"/>
  <c r="AZ196" i="13"/>
  <c r="AX196" i="13"/>
  <c r="AW196" i="13"/>
  <c r="AV196" i="13"/>
  <c r="AQ196" i="13"/>
  <c r="AH196" i="13"/>
  <c r="AG196" i="13"/>
  <c r="AF196" i="13"/>
  <c r="AB196" i="13"/>
  <c r="AA196" i="13"/>
  <c r="Q196" i="13"/>
  <c r="O196" i="13"/>
  <c r="D196" i="13"/>
  <c r="C196" i="13"/>
  <c r="B196" i="13"/>
  <c r="BD195" i="13"/>
  <c r="BC195" i="13"/>
  <c r="BB195" i="13"/>
  <c r="AZ195" i="13"/>
  <c r="AX195" i="13"/>
  <c r="AW195" i="13"/>
  <c r="AV195" i="13"/>
  <c r="AQ195" i="13"/>
  <c r="AH195" i="13"/>
  <c r="AG195" i="13"/>
  <c r="AF195" i="13"/>
  <c r="AB195" i="13"/>
  <c r="AA195" i="13"/>
  <c r="Q195" i="13"/>
  <c r="O195" i="13"/>
  <c r="D195" i="13"/>
  <c r="C195" i="13"/>
  <c r="B195" i="13"/>
  <c r="BD194" i="13"/>
  <c r="BC194" i="13"/>
  <c r="BB194" i="13"/>
  <c r="AZ194" i="13"/>
  <c r="AX194" i="13"/>
  <c r="AW194" i="13"/>
  <c r="AV194" i="13"/>
  <c r="AQ194" i="13"/>
  <c r="AH194" i="13"/>
  <c r="AG194" i="13"/>
  <c r="AF194" i="13"/>
  <c r="AB194" i="13"/>
  <c r="AA194" i="13"/>
  <c r="Q194" i="13"/>
  <c r="O194" i="13"/>
  <c r="D194" i="13"/>
  <c r="C194" i="13"/>
  <c r="B194" i="13"/>
  <c r="BD193" i="13"/>
  <c r="BC193" i="13"/>
  <c r="BB193" i="13"/>
  <c r="AZ193" i="13"/>
  <c r="AX193" i="13"/>
  <c r="AW193" i="13"/>
  <c r="AV193" i="13"/>
  <c r="AQ193" i="13"/>
  <c r="AH193" i="13"/>
  <c r="AG193" i="13"/>
  <c r="AF193" i="13"/>
  <c r="AB193" i="13"/>
  <c r="AA193" i="13"/>
  <c r="Q193" i="13"/>
  <c r="O193" i="13"/>
  <c r="D193" i="13"/>
  <c r="C193" i="13"/>
  <c r="B193" i="13"/>
  <c r="BD192" i="13"/>
  <c r="BC192" i="13"/>
  <c r="BB192" i="13"/>
  <c r="AZ192" i="13"/>
  <c r="AX192" i="13"/>
  <c r="AW192" i="13"/>
  <c r="AV192" i="13"/>
  <c r="AQ192" i="13"/>
  <c r="AH192" i="13"/>
  <c r="AG192" i="13"/>
  <c r="AF192" i="13"/>
  <c r="AB192" i="13"/>
  <c r="AA192" i="13"/>
  <c r="Q192" i="13"/>
  <c r="O192" i="13"/>
  <c r="D192" i="13"/>
  <c r="C192" i="13"/>
  <c r="B192" i="13"/>
  <c r="BD191" i="13"/>
  <c r="BC191" i="13"/>
  <c r="BB191" i="13"/>
  <c r="AZ191" i="13"/>
  <c r="AX191" i="13"/>
  <c r="AW191" i="13"/>
  <c r="AV191" i="13"/>
  <c r="AQ191" i="13"/>
  <c r="AH191" i="13"/>
  <c r="AG191" i="13"/>
  <c r="AF191" i="13"/>
  <c r="AB191" i="13"/>
  <c r="AA191" i="13"/>
  <c r="Q191" i="13"/>
  <c r="O191" i="13"/>
  <c r="D191" i="13"/>
  <c r="C191" i="13"/>
  <c r="B191" i="13"/>
  <c r="BD190" i="13"/>
  <c r="BC190" i="13"/>
  <c r="BB190" i="13"/>
  <c r="AZ190" i="13"/>
  <c r="AX190" i="13"/>
  <c r="AW190" i="13"/>
  <c r="AV190" i="13"/>
  <c r="AQ190" i="13"/>
  <c r="AH190" i="13"/>
  <c r="AG190" i="13"/>
  <c r="AF190" i="13"/>
  <c r="AB190" i="13"/>
  <c r="AA190" i="13"/>
  <c r="Q190" i="13"/>
  <c r="O190" i="13"/>
  <c r="D190" i="13"/>
  <c r="C190" i="13"/>
  <c r="B190" i="13"/>
  <c r="BD189" i="13"/>
  <c r="BC189" i="13"/>
  <c r="BB189" i="13"/>
  <c r="AZ189" i="13"/>
  <c r="AX189" i="13"/>
  <c r="AW189" i="13"/>
  <c r="AV189" i="13"/>
  <c r="AQ189" i="13"/>
  <c r="AH189" i="13"/>
  <c r="AG189" i="13"/>
  <c r="AF189" i="13"/>
  <c r="AB189" i="13"/>
  <c r="AA189" i="13"/>
  <c r="Q189" i="13"/>
  <c r="O189" i="13"/>
  <c r="D189" i="13"/>
  <c r="C189" i="13"/>
  <c r="B189" i="13"/>
  <c r="BD188" i="13"/>
  <c r="BC188" i="13"/>
  <c r="BB188" i="13"/>
  <c r="AZ188" i="13"/>
  <c r="AX188" i="13"/>
  <c r="AW188" i="13"/>
  <c r="AV188" i="13"/>
  <c r="AQ188" i="13"/>
  <c r="AH188" i="13"/>
  <c r="AG188" i="13"/>
  <c r="AF188" i="13"/>
  <c r="AB188" i="13"/>
  <c r="AA188" i="13"/>
  <c r="Q188" i="13"/>
  <c r="O188" i="13"/>
  <c r="D188" i="13"/>
  <c r="C188" i="13"/>
  <c r="B188" i="13"/>
  <c r="BD187" i="13"/>
  <c r="BC187" i="13"/>
  <c r="BB187" i="13"/>
  <c r="AZ187" i="13"/>
  <c r="AX187" i="13"/>
  <c r="AW187" i="13"/>
  <c r="AV187" i="13"/>
  <c r="AQ187" i="13"/>
  <c r="AH187" i="13"/>
  <c r="AG187" i="13"/>
  <c r="AF187" i="13"/>
  <c r="AB187" i="13"/>
  <c r="AA187" i="13"/>
  <c r="Q187" i="13"/>
  <c r="O187" i="13"/>
  <c r="D187" i="13"/>
  <c r="C187" i="13"/>
  <c r="B187" i="13"/>
  <c r="BD186" i="13"/>
  <c r="BC186" i="13"/>
  <c r="BB186" i="13"/>
  <c r="AZ186" i="13"/>
  <c r="AX186" i="13"/>
  <c r="AW186" i="13"/>
  <c r="AV186" i="13"/>
  <c r="AQ186" i="13"/>
  <c r="AH186" i="13"/>
  <c r="AG186" i="13"/>
  <c r="AF186" i="13"/>
  <c r="AB186" i="13"/>
  <c r="AA186" i="13"/>
  <c r="Q186" i="13"/>
  <c r="O186" i="13"/>
  <c r="D186" i="13"/>
  <c r="C186" i="13"/>
  <c r="B186" i="13"/>
  <c r="BD185" i="13"/>
  <c r="BC185" i="13"/>
  <c r="BB185" i="13"/>
  <c r="AZ185" i="13"/>
  <c r="AX185" i="13"/>
  <c r="AW185" i="13"/>
  <c r="AV185" i="13"/>
  <c r="AQ185" i="13"/>
  <c r="AH185" i="13"/>
  <c r="AG185" i="13"/>
  <c r="AF185" i="13"/>
  <c r="AB185" i="13"/>
  <c r="AA185" i="13"/>
  <c r="Q185" i="13"/>
  <c r="O185" i="13"/>
  <c r="D185" i="13"/>
  <c r="C185" i="13"/>
  <c r="B185" i="13"/>
  <c r="BD184" i="13"/>
  <c r="BC184" i="13"/>
  <c r="BB184" i="13"/>
  <c r="AZ184" i="13"/>
  <c r="AX184" i="13"/>
  <c r="AW184" i="13"/>
  <c r="AV184" i="13"/>
  <c r="AQ184" i="13"/>
  <c r="AH184" i="13"/>
  <c r="AG184" i="13"/>
  <c r="AF184" i="13"/>
  <c r="AB184" i="13"/>
  <c r="AA184" i="13"/>
  <c r="Q184" i="13"/>
  <c r="O184" i="13"/>
  <c r="D184" i="13"/>
  <c r="C184" i="13"/>
  <c r="B184" i="13"/>
  <c r="BD183" i="13"/>
  <c r="BC183" i="13"/>
  <c r="BB183" i="13"/>
  <c r="AZ183" i="13"/>
  <c r="AX183" i="13"/>
  <c r="AW183" i="13"/>
  <c r="AV183" i="13"/>
  <c r="AQ183" i="13"/>
  <c r="AH183" i="13"/>
  <c r="AG183" i="13"/>
  <c r="AF183" i="13"/>
  <c r="AB183" i="13"/>
  <c r="AA183" i="13"/>
  <c r="Q183" i="13"/>
  <c r="O183" i="13"/>
  <c r="D183" i="13"/>
  <c r="C183" i="13"/>
  <c r="B183" i="13"/>
  <c r="BD182" i="13"/>
  <c r="BC182" i="13"/>
  <c r="BB182" i="13"/>
  <c r="AZ182" i="13"/>
  <c r="AX182" i="13"/>
  <c r="AW182" i="13"/>
  <c r="AV182" i="13"/>
  <c r="AQ182" i="13"/>
  <c r="AH182" i="13"/>
  <c r="AG182" i="13"/>
  <c r="AF182" i="13"/>
  <c r="AB182" i="13"/>
  <c r="AA182" i="13"/>
  <c r="Q182" i="13"/>
  <c r="O182" i="13"/>
  <c r="D182" i="13"/>
  <c r="C182" i="13"/>
  <c r="B182" i="13"/>
  <c r="BD181" i="13"/>
  <c r="BC181" i="13"/>
  <c r="BB181" i="13"/>
  <c r="AZ181" i="13"/>
  <c r="AX181" i="13"/>
  <c r="AW181" i="13"/>
  <c r="AV181" i="13"/>
  <c r="AQ181" i="13"/>
  <c r="AH181" i="13"/>
  <c r="AG181" i="13"/>
  <c r="AF181" i="13"/>
  <c r="AB181" i="13"/>
  <c r="AA181" i="13"/>
  <c r="Q181" i="13"/>
  <c r="O181" i="13"/>
  <c r="D181" i="13"/>
  <c r="C181" i="13"/>
  <c r="B181" i="13"/>
  <c r="BD180" i="13"/>
  <c r="BC180" i="13"/>
  <c r="BB180" i="13"/>
  <c r="AZ180" i="13"/>
  <c r="AX180" i="13"/>
  <c r="AW180" i="13"/>
  <c r="AV180" i="13"/>
  <c r="AQ180" i="13"/>
  <c r="AH180" i="13"/>
  <c r="AG180" i="13"/>
  <c r="AF180" i="13"/>
  <c r="AB180" i="13"/>
  <c r="AA180" i="13"/>
  <c r="Q180" i="13"/>
  <c r="O180" i="13"/>
  <c r="D180" i="13"/>
  <c r="C180" i="13"/>
  <c r="B180" i="13"/>
  <c r="BD179" i="13"/>
  <c r="BC179" i="13"/>
  <c r="BB179" i="13"/>
  <c r="AZ179" i="13"/>
  <c r="AX179" i="13"/>
  <c r="AW179" i="13"/>
  <c r="AV179" i="13"/>
  <c r="AQ179" i="13"/>
  <c r="AH179" i="13"/>
  <c r="AG179" i="13"/>
  <c r="AF179" i="13"/>
  <c r="AB179" i="13"/>
  <c r="AA179" i="13"/>
  <c r="Q179" i="13"/>
  <c r="O179" i="13"/>
  <c r="D179" i="13"/>
  <c r="C179" i="13"/>
  <c r="B179" i="13"/>
  <c r="BD178" i="13"/>
  <c r="BC178" i="13"/>
  <c r="BB178" i="13"/>
  <c r="AZ178" i="13"/>
  <c r="AX178" i="13"/>
  <c r="AW178" i="13"/>
  <c r="AV178" i="13"/>
  <c r="AQ178" i="13"/>
  <c r="AH178" i="13"/>
  <c r="AG178" i="13"/>
  <c r="AF178" i="13"/>
  <c r="AB178" i="13"/>
  <c r="AA178" i="13"/>
  <c r="Q178" i="13"/>
  <c r="O178" i="13"/>
  <c r="D178" i="13"/>
  <c r="C178" i="13"/>
  <c r="B178" i="13"/>
  <c r="BD177" i="13"/>
  <c r="BC177" i="13"/>
  <c r="BB177" i="13"/>
  <c r="AZ177" i="13"/>
  <c r="AX177" i="13"/>
  <c r="AW177" i="13"/>
  <c r="AV177" i="13"/>
  <c r="AQ177" i="13"/>
  <c r="AH177" i="13"/>
  <c r="AG177" i="13"/>
  <c r="AF177" i="13"/>
  <c r="AB177" i="13"/>
  <c r="AA177" i="13"/>
  <c r="Q177" i="13"/>
  <c r="O177" i="13"/>
  <c r="D177" i="13"/>
  <c r="C177" i="13"/>
  <c r="B177" i="13"/>
  <c r="BD176" i="13"/>
  <c r="BC176" i="13"/>
  <c r="BB176" i="13"/>
  <c r="AZ176" i="13"/>
  <c r="AX176" i="13"/>
  <c r="AW176" i="13"/>
  <c r="AV176" i="13"/>
  <c r="AQ176" i="13"/>
  <c r="AH176" i="13"/>
  <c r="AG176" i="13"/>
  <c r="AF176" i="13"/>
  <c r="AB176" i="13"/>
  <c r="AA176" i="13"/>
  <c r="Q176" i="13"/>
  <c r="O176" i="13"/>
  <c r="D176" i="13"/>
  <c r="C176" i="13"/>
  <c r="B176" i="13"/>
  <c r="BD175" i="13"/>
  <c r="BC175" i="13"/>
  <c r="BB175" i="13"/>
  <c r="AZ175" i="13"/>
  <c r="AX175" i="13"/>
  <c r="AW175" i="13"/>
  <c r="AV175" i="13"/>
  <c r="AQ175" i="13"/>
  <c r="AH175" i="13"/>
  <c r="AG175" i="13"/>
  <c r="AF175" i="13"/>
  <c r="AB175" i="13"/>
  <c r="AA175" i="13"/>
  <c r="Q175" i="13"/>
  <c r="O175" i="13"/>
  <c r="D175" i="13"/>
  <c r="C175" i="13"/>
  <c r="B175" i="13"/>
  <c r="BD174" i="13"/>
  <c r="BC174" i="13"/>
  <c r="BB174" i="13"/>
  <c r="AZ174" i="13"/>
  <c r="AX174" i="13"/>
  <c r="AW174" i="13"/>
  <c r="AV174" i="13"/>
  <c r="AQ174" i="13"/>
  <c r="AH174" i="13"/>
  <c r="AG174" i="13"/>
  <c r="AF174" i="13"/>
  <c r="AB174" i="13"/>
  <c r="AA174" i="13"/>
  <c r="Q174" i="13"/>
  <c r="O174" i="13"/>
  <c r="D174" i="13"/>
  <c r="C174" i="13"/>
  <c r="B174" i="13"/>
  <c r="BD173" i="13"/>
  <c r="BC173" i="13"/>
  <c r="BB173" i="13"/>
  <c r="AZ173" i="13"/>
  <c r="AX173" i="13"/>
  <c r="AW173" i="13"/>
  <c r="AV173" i="13"/>
  <c r="AQ173" i="13"/>
  <c r="AH173" i="13"/>
  <c r="AG173" i="13"/>
  <c r="AF173" i="13"/>
  <c r="AB173" i="13"/>
  <c r="AA173" i="13"/>
  <c r="Q173" i="13"/>
  <c r="O173" i="13"/>
  <c r="D173" i="13"/>
  <c r="C173" i="13"/>
  <c r="B173" i="13"/>
  <c r="BD172" i="13"/>
  <c r="BC172" i="13"/>
  <c r="BB172" i="13"/>
  <c r="AZ172" i="13"/>
  <c r="AX172" i="13"/>
  <c r="AW172" i="13"/>
  <c r="AV172" i="13"/>
  <c r="AQ172" i="13"/>
  <c r="AH172" i="13"/>
  <c r="AG172" i="13"/>
  <c r="AF172" i="13"/>
  <c r="AB172" i="13"/>
  <c r="AA172" i="13"/>
  <c r="Q172" i="13"/>
  <c r="O172" i="13"/>
  <c r="D172" i="13"/>
  <c r="C172" i="13"/>
  <c r="B172" i="13"/>
  <c r="BD171" i="13"/>
  <c r="BC171" i="13"/>
  <c r="BB171" i="13"/>
  <c r="AZ171" i="13"/>
  <c r="AX171" i="13"/>
  <c r="AW171" i="13"/>
  <c r="AV171" i="13"/>
  <c r="AQ171" i="13"/>
  <c r="AH171" i="13"/>
  <c r="AG171" i="13"/>
  <c r="AF171" i="13"/>
  <c r="AB171" i="13"/>
  <c r="AA171" i="13"/>
  <c r="Q171" i="13"/>
  <c r="O171" i="13"/>
  <c r="D171" i="13"/>
  <c r="C171" i="13"/>
  <c r="B171" i="13"/>
  <c r="BD170" i="13"/>
  <c r="BC170" i="13"/>
  <c r="BB170" i="13"/>
  <c r="AZ170" i="13"/>
  <c r="AX170" i="13"/>
  <c r="AW170" i="13"/>
  <c r="AV170" i="13"/>
  <c r="AQ170" i="13"/>
  <c r="AH170" i="13"/>
  <c r="AG170" i="13"/>
  <c r="AF170" i="13"/>
  <c r="AB170" i="13"/>
  <c r="AA170" i="13"/>
  <c r="Q170" i="13"/>
  <c r="O170" i="13"/>
  <c r="D170" i="13"/>
  <c r="C170" i="13"/>
  <c r="B170" i="13"/>
  <c r="BD169" i="13"/>
  <c r="BC169" i="13"/>
  <c r="BB169" i="13"/>
  <c r="AZ169" i="13"/>
  <c r="AX169" i="13"/>
  <c r="AW169" i="13"/>
  <c r="AV169" i="13"/>
  <c r="AQ169" i="13"/>
  <c r="AH169" i="13"/>
  <c r="AG169" i="13"/>
  <c r="AF169" i="13"/>
  <c r="AB169" i="13"/>
  <c r="AA169" i="13"/>
  <c r="Q169" i="13"/>
  <c r="O169" i="13"/>
  <c r="D169" i="13"/>
  <c r="C169" i="13"/>
  <c r="B169" i="13"/>
  <c r="BD168" i="13"/>
  <c r="BC168" i="13"/>
  <c r="BB168" i="13"/>
  <c r="AZ168" i="13"/>
  <c r="AX168" i="13"/>
  <c r="AW168" i="13"/>
  <c r="AV168" i="13"/>
  <c r="AQ168" i="13"/>
  <c r="AH168" i="13"/>
  <c r="AG168" i="13"/>
  <c r="AF168" i="13"/>
  <c r="AB168" i="13"/>
  <c r="AA168" i="13"/>
  <c r="Q168" i="13"/>
  <c r="O168" i="13"/>
  <c r="D168" i="13"/>
  <c r="C168" i="13"/>
  <c r="B168" i="13"/>
  <c r="BD167" i="13"/>
  <c r="BC167" i="13"/>
  <c r="BB167" i="13"/>
  <c r="AZ167" i="13"/>
  <c r="AX167" i="13"/>
  <c r="AW167" i="13"/>
  <c r="AV167" i="13"/>
  <c r="AQ167" i="13"/>
  <c r="AH167" i="13"/>
  <c r="AG167" i="13"/>
  <c r="AF167" i="13"/>
  <c r="AB167" i="13"/>
  <c r="AA167" i="13"/>
  <c r="Q167" i="13"/>
  <c r="O167" i="13"/>
  <c r="D167" i="13"/>
  <c r="C167" i="13"/>
  <c r="B167" i="13"/>
  <c r="BD166" i="13"/>
  <c r="BC166" i="13"/>
  <c r="BB166" i="13"/>
  <c r="AZ166" i="13"/>
  <c r="AX166" i="13"/>
  <c r="AW166" i="13"/>
  <c r="AV166" i="13"/>
  <c r="AQ166" i="13"/>
  <c r="AH166" i="13"/>
  <c r="AG166" i="13"/>
  <c r="AF166" i="13"/>
  <c r="AB166" i="13"/>
  <c r="AA166" i="13"/>
  <c r="Q166" i="13"/>
  <c r="O166" i="13"/>
  <c r="D166" i="13"/>
  <c r="C166" i="13"/>
  <c r="B166" i="13"/>
  <c r="BD165" i="13"/>
  <c r="BC165" i="13"/>
  <c r="BB165" i="13"/>
  <c r="AZ165" i="13"/>
  <c r="AX165" i="13"/>
  <c r="AW165" i="13"/>
  <c r="AV165" i="13"/>
  <c r="AQ165" i="13"/>
  <c r="AH165" i="13"/>
  <c r="AG165" i="13"/>
  <c r="AF165" i="13"/>
  <c r="AB165" i="13"/>
  <c r="AA165" i="13"/>
  <c r="Q165" i="13"/>
  <c r="O165" i="13"/>
  <c r="D165" i="13"/>
  <c r="C165" i="13"/>
  <c r="B165" i="13"/>
  <c r="BD164" i="13"/>
  <c r="BC164" i="13"/>
  <c r="BB164" i="13"/>
  <c r="AZ164" i="13"/>
  <c r="AX164" i="13"/>
  <c r="AW164" i="13"/>
  <c r="AV164" i="13"/>
  <c r="AQ164" i="13"/>
  <c r="AH164" i="13"/>
  <c r="AG164" i="13"/>
  <c r="AF164" i="13"/>
  <c r="AB164" i="13"/>
  <c r="AA164" i="13"/>
  <c r="Q164" i="13"/>
  <c r="O164" i="13"/>
  <c r="D164" i="13"/>
  <c r="C164" i="13"/>
  <c r="B164" i="13"/>
  <c r="BD163" i="13"/>
  <c r="BC163" i="13"/>
  <c r="BB163" i="13"/>
  <c r="AZ163" i="13"/>
  <c r="AX163" i="13"/>
  <c r="AW163" i="13"/>
  <c r="AV163" i="13"/>
  <c r="AQ163" i="13"/>
  <c r="AH163" i="13"/>
  <c r="AG163" i="13"/>
  <c r="AF163" i="13"/>
  <c r="AB163" i="13"/>
  <c r="AA163" i="13"/>
  <c r="Q163" i="13"/>
  <c r="O163" i="13"/>
  <c r="D163" i="13"/>
  <c r="C163" i="13"/>
  <c r="B163" i="13"/>
  <c r="BD162" i="13"/>
  <c r="BC162" i="13"/>
  <c r="BB162" i="13"/>
  <c r="AZ162" i="13"/>
  <c r="AX162" i="13"/>
  <c r="AW162" i="13"/>
  <c r="AV162" i="13"/>
  <c r="AQ162" i="13"/>
  <c r="AH162" i="13"/>
  <c r="AG162" i="13"/>
  <c r="AF162" i="13"/>
  <c r="AB162" i="13"/>
  <c r="AA162" i="13"/>
  <c r="Q162" i="13"/>
  <c r="O162" i="13"/>
  <c r="D162" i="13"/>
  <c r="C162" i="13"/>
  <c r="B162" i="13"/>
  <c r="BD161" i="13"/>
  <c r="BC161" i="13"/>
  <c r="BB161" i="13"/>
  <c r="AZ161" i="13"/>
  <c r="AX161" i="13"/>
  <c r="AW161" i="13"/>
  <c r="AV161" i="13"/>
  <c r="AQ161" i="13"/>
  <c r="AH161" i="13"/>
  <c r="AG161" i="13"/>
  <c r="AF161" i="13"/>
  <c r="AB161" i="13"/>
  <c r="AA161" i="13"/>
  <c r="Q161" i="13"/>
  <c r="O161" i="13"/>
  <c r="D161" i="13"/>
  <c r="C161" i="13"/>
  <c r="B161" i="13"/>
  <c r="BD160" i="13"/>
  <c r="BC160" i="13"/>
  <c r="BB160" i="13"/>
  <c r="AZ160" i="13"/>
  <c r="AX160" i="13"/>
  <c r="AW160" i="13"/>
  <c r="AV160" i="13"/>
  <c r="AQ160" i="13"/>
  <c r="AH160" i="13"/>
  <c r="AG160" i="13"/>
  <c r="AF160" i="13"/>
  <c r="AB160" i="13"/>
  <c r="AA160" i="13"/>
  <c r="Q160" i="13"/>
  <c r="O160" i="13"/>
  <c r="D160" i="13"/>
  <c r="C160" i="13"/>
  <c r="B160" i="13"/>
  <c r="BD159" i="13"/>
  <c r="BC159" i="13"/>
  <c r="BB159" i="13"/>
  <c r="AZ159" i="13"/>
  <c r="AX159" i="13"/>
  <c r="AW159" i="13"/>
  <c r="AV159" i="13"/>
  <c r="AQ159" i="13"/>
  <c r="AH159" i="13"/>
  <c r="AG159" i="13"/>
  <c r="AF159" i="13"/>
  <c r="AB159" i="13"/>
  <c r="AA159" i="13"/>
  <c r="Q159" i="13"/>
  <c r="O159" i="13"/>
  <c r="D159" i="13"/>
  <c r="C159" i="13"/>
  <c r="B159" i="13"/>
  <c r="BD158" i="13"/>
  <c r="BC158" i="13"/>
  <c r="BB158" i="13"/>
  <c r="AZ158" i="13"/>
  <c r="AX158" i="13"/>
  <c r="AW158" i="13"/>
  <c r="AV158" i="13"/>
  <c r="AQ158" i="13"/>
  <c r="AH158" i="13"/>
  <c r="AG158" i="13"/>
  <c r="AF158" i="13"/>
  <c r="AB158" i="13"/>
  <c r="AA158" i="13"/>
  <c r="Q158" i="13"/>
  <c r="O158" i="13"/>
  <c r="D158" i="13"/>
  <c r="C158" i="13"/>
  <c r="B158" i="13"/>
  <c r="BD157" i="13"/>
  <c r="BC157" i="13"/>
  <c r="BB157" i="13"/>
  <c r="AZ157" i="13"/>
  <c r="AX157" i="13"/>
  <c r="AW157" i="13"/>
  <c r="AV157" i="13"/>
  <c r="AQ157" i="13"/>
  <c r="AH157" i="13"/>
  <c r="AG157" i="13"/>
  <c r="AF157" i="13"/>
  <c r="AB157" i="13"/>
  <c r="AA157" i="13"/>
  <c r="Q157" i="13"/>
  <c r="O157" i="13"/>
  <c r="D157" i="13"/>
  <c r="C157" i="13"/>
  <c r="B157" i="13"/>
  <c r="BD156" i="13"/>
  <c r="BC156" i="13"/>
  <c r="BB156" i="13"/>
  <c r="AZ156" i="13"/>
  <c r="AX156" i="13"/>
  <c r="AW156" i="13"/>
  <c r="AV156" i="13"/>
  <c r="AQ156" i="13"/>
  <c r="AH156" i="13"/>
  <c r="AG156" i="13"/>
  <c r="AF156" i="13"/>
  <c r="AB156" i="13"/>
  <c r="AA156" i="13"/>
  <c r="Q156" i="13"/>
  <c r="O156" i="13"/>
  <c r="D156" i="13"/>
  <c r="C156" i="13"/>
  <c r="B156" i="13"/>
  <c r="BD155" i="13"/>
  <c r="BC155" i="13"/>
  <c r="BB155" i="13"/>
  <c r="AZ155" i="13"/>
  <c r="AX155" i="13"/>
  <c r="AW155" i="13"/>
  <c r="AV155" i="13"/>
  <c r="AQ155" i="13"/>
  <c r="AH155" i="13"/>
  <c r="AG155" i="13"/>
  <c r="AF155" i="13"/>
  <c r="AB155" i="13"/>
  <c r="AA155" i="13"/>
  <c r="Q155" i="13"/>
  <c r="O155" i="13"/>
  <c r="D155" i="13"/>
  <c r="C155" i="13"/>
  <c r="B155" i="13"/>
  <c r="BD154" i="13"/>
  <c r="BC154" i="13"/>
  <c r="BB154" i="13"/>
  <c r="AZ154" i="13"/>
  <c r="AX154" i="13"/>
  <c r="AW154" i="13"/>
  <c r="AV154" i="13"/>
  <c r="AQ154" i="13"/>
  <c r="AH154" i="13"/>
  <c r="AG154" i="13"/>
  <c r="AF154" i="13"/>
  <c r="AB154" i="13"/>
  <c r="AA154" i="13"/>
  <c r="Q154" i="13"/>
  <c r="O154" i="13"/>
  <c r="D154" i="13"/>
  <c r="C154" i="13"/>
  <c r="B154" i="13"/>
  <c r="BD153" i="13"/>
  <c r="BC153" i="13"/>
  <c r="BB153" i="13"/>
  <c r="AZ153" i="13"/>
  <c r="AX153" i="13"/>
  <c r="AW153" i="13"/>
  <c r="AV153" i="13"/>
  <c r="AQ153" i="13"/>
  <c r="AH153" i="13"/>
  <c r="AG153" i="13"/>
  <c r="AF153" i="13"/>
  <c r="AB153" i="13"/>
  <c r="AA153" i="13"/>
  <c r="Q153" i="13"/>
  <c r="O153" i="13"/>
  <c r="D153" i="13"/>
  <c r="C153" i="13"/>
  <c r="B153" i="13"/>
  <c r="BD152" i="13"/>
  <c r="BC152" i="13"/>
  <c r="BB152" i="13"/>
  <c r="AZ152" i="13"/>
  <c r="AX152" i="13"/>
  <c r="AW152" i="13"/>
  <c r="AV152" i="13"/>
  <c r="AQ152" i="13"/>
  <c r="AH152" i="13"/>
  <c r="AG152" i="13"/>
  <c r="AF152" i="13"/>
  <c r="AB152" i="13"/>
  <c r="AA152" i="13"/>
  <c r="Q152" i="13"/>
  <c r="O152" i="13"/>
  <c r="D152" i="13"/>
  <c r="C152" i="13"/>
  <c r="B152" i="13"/>
  <c r="BD151" i="13"/>
  <c r="BC151" i="13"/>
  <c r="BB151" i="13"/>
  <c r="AZ151" i="13"/>
  <c r="AX151" i="13"/>
  <c r="AW151" i="13"/>
  <c r="AV151" i="13"/>
  <c r="AQ151" i="13"/>
  <c r="AH151" i="13"/>
  <c r="AG151" i="13"/>
  <c r="AF151" i="13"/>
  <c r="AB151" i="13"/>
  <c r="AA151" i="13"/>
  <c r="Q151" i="13"/>
  <c r="O151" i="13"/>
  <c r="D151" i="13"/>
  <c r="C151" i="13"/>
  <c r="B151" i="13"/>
  <c r="BD150" i="13"/>
  <c r="BC150" i="13"/>
  <c r="BB150" i="13"/>
  <c r="AZ150" i="13"/>
  <c r="AX150" i="13"/>
  <c r="AW150" i="13"/>
  <c r="AV150" i="13"/>
  <c r="AQ150" i="13"/>
  <c r="AH150" i="13"/>
  <c r="AG150" i="13"/>
  <c r="AF150" i="13"/>
  <c r="AB150" i="13"/>
  <c r="AA150" i="13"/>
  <c r="Q150" i="13"/>
  <c r="O150" i="13"/>
  <c r="D150" i="13"/>
  <c r="C150" i="13"/>
  <c r="B150" i="13"/>
  <c r="BD149" i="13"/>
  <c r="BC149" i="13"/>
  <c r="BB149" i="13"/>
  <c r="AZ149" i="13"/>
  <c r="AX149" i="13"/>
  <c r="AW149" i="13"/>
  <c r="AV149" i="13"/>
  <c r="AQ149" i="13"/>
  <c r="AH149" i="13"/>
  <c r="AG149" i="13"/>
  <c r="AF149" i="13"/>
  <c r="AB149" i="13"/>
  <c r="AA149" i="13"/>
  <c r="Q149" i="13"/>
  <c r="O149" i="13"/>
  <c r="D149" i="13"/>
  <c r="C149" i="13"/>
  <c r="B149" i="13"/>
  <c r="BD148" i="13"/>
  <c r="BC148" i="13"/>
  <c r="BB148" i="13"/>
  <c r="AZ148" i="13"/>
  <c r="AX148" i="13"/>
  <c r="AW148" i="13"/>
  <c r="AV148" i="13"/>
  <c r="AQ148" i="13"/>
  <c r="AH148" i="13"/>
  <c r="AG148" i="13"/>
  <c r="AF148" i="13"/>
  <c r="AB148" i="13"/>
  <c r="AA148" i="13"/>
  <c r="Q148" i="13"/>
  <c r="O148" i="13"/>
  <c r="D148" i="13"/>
  <c r="C148" i="13"/>
  <c r="B148" i="13"/>
  <c r="BD147" i="13"/>
  <c r="BC147" i="13"/>
  <c r="BB147" i="13"/>
  <c r="AZ147" i="13"/>
  <c r="AX147" i="13"/>
  <c r="AW147" i="13"/>
  <c r="AV147" i="13"/>
  <c r="AQ147" i="13"/>
  <c r="AH147" i="13"/>
  <c r="AG147" i="13"/>
  <c r="AF147" i="13"/>
  <c r="AB147" i="13"/>
  <c r="AA147" i="13"/>
  <c r="Q147" i="13"/>
  <c r="O147" i="13"/>
  <c r="D147" i="13"/>
  <c r="C147" i="13"/>
  <c r="B147" i="13"/>
  <c r="BD146" i="13"/>
  <c r="BC146" i="13"/>
  <c r="BB146" i="13"/>
  <c r="AZ146" i="13"/>
  <c r="AX146" i="13"/>
  <c r="AW146" i="13"/>
  <c r="AV146" i="13"/>
  <c r="AQ146" i="13"/>
  <c r="AH146" i="13"/>
  <c r="AG146" i="13"/>
  <c r="AF146" i="13"/>
  <c r="AB146" i="13"/>
  <c r="AA146" i="13"/>
  <c r="Q146" i="13"/>
  <c r="O146" i="13"/>
  <c r="D146" i="13"/>
  <c r="C146" i="13"/>
  <c r="B146" i="13"/>
  <c r="BD145" i="13"/>
  <c r="BC145" i="13"/>
  <c r="BB145" i="13"/>
  <c r="AZ145" i="13"/>
  <c r="AX145" i="13"/>
  <c r="AW145" i="13"/>
  <c r="AV145" i="13"/>
  <c r="AQ145" i="13"/>
  <c r="AH145" i="13"/>
  <c r="AG145" i="13"/>
  <c r="AF145" i="13"/>
  <c r="AB145" i="13"/>
  <c r="AA145" i="13"/>
  <c r="Q145" i="13"/>
  <c r="O145" i="13"/>
  <c r="D145" i="13"/>
  <c r="C145" i="13"/>
  <c r="B145" i="13"/>
  <c r="BD144" i="13"/>
  <c r="BC144" i="13"/>
  <c r="BB144" i="13"/>
  <c r="AZ144" i="13"/>
  <c r="AX144" i="13"/>
  <c r="AW144" i="13"/>
  <c r="AV144" i="13"/>
  <c r="AQ144" i="13"/>
  <c r="AH144" i="13"/>
  <c r="AG144" i="13"/>
  <c r="AF144" i="13"/>
  <c r="AB144" i="13"/>
  <c r="AA144" i="13"/>
  <c r="Q144" i="13"/>
  <c r="O144" i="13"/>
  <c r="D144" i="13"/>
  <c r="C144" i="13"/>
  <c r="B144" i="13"/>
  <c r="BD143" i="13"/>
  <c r="BC143" i="13"/>
  <c r="BB143" i="13"/>
  <c r="AZ143" i="13"/>
  <c r="AX143" i="13"/>
  <c r="AW143" i="13"/>
  <c r="AV143" i="13"/>
  <c r="AQ143" i="13"/>
  <c r="AH143" i="13"/>
  <c r="AG143" i="13"/>
  <c r="AF143" i="13"/>
  <c r="AB143" i="13"/>
  <c r="AA143" i="13"/>
  <c r="Q143" i="13"/>
  <c r="O143" i="13"/>
  <c r="D143" i="13"/>
  <c r="C143" i="13"/>
  <c r="B143" i="13"/>
  <c r="BD142" i="13"/>
  <c r="BC142" i="13"/>
  <c r="BB142" i="13"/>
  <c r="AZ142" i="13"/>
  <c r="AX142" i="13"/>
  <c r="AW142" i="13"/>
  <c r="AV142" i="13"/>
  <c r="AQ142" i="13"/>
  <c r="AH142" i="13"/>
  <c r="AG142" i="13"/>
  <c r="AF142" i="13"/>
  <c r="AB142" i="13"/>
  <c r="AA142" i="13"/>
  <c r="Q142" i="13"/>
  <c r="O142" i="13"/>
  <c r="D142" i="13"/>
  <c r="C142" i="13"/>
  <c r="B142" i="13"/>
  <c r="BD141" i="13"/>
  <c r="BC141" i="13"/>
  <c r="BB141" i="13"/>
  <c r="AZ141" i="13"/>
  <c r="AX141" i="13"/>
  <c r="AW141" i="13"/>
  <c r="AV141" i="13"/>
  <c r="AQ141" i="13"/>
  <c r="AH141" i="13"/>
  <c r="AG141" i="13"/>
  <c r="AF141" i="13"/>
  <c r="AB141" i="13"/>
  <c r="AA141" i="13"/>
  <c r="Q141" i="13"/>
  <c r="O141" i="13"/>
  <c r="D141" i="13"/>
  <c r="C141" i="13"/>
  <c r="B141" i="13"/>
  <c r="BD140" i="13"/>
  <c r="BC140" i="13"/>
  <c r="BB140" i="13"/>
  <c r="AZ140" i="13"/>
  <c r="AX140" i="13"/>
  <c r="AW140" i="13"/>
  <c r="AV140" i="13"/>
  <c r="AQ140" i="13"/>
  <c r="AH140" i="13"/>
  <c r="AG140" i="13"/>
  <c r="AF140" i="13"/>
  <c r="AB140" i="13"/>
  <c r="AA140" i="13"/>
  <c r="Q140" i="13"/>
  <c r="O140" i="13"/>
  <c r="D140" i="13"/>
  <c r="C140" i="13"/>
  <c r="B140" i="13"/>
  <c r="BD139" i="13"/>
  <c r="BC139" i="13"/>
  <c r="BB139" i="13"/>
  <c r="AZ139" i="13"/>
  <c r="AX139" i="13"/>
  <c r="AW139" i="13"/>
  <c r="AV139" i="13"/>
  <c r="AQ139" i="13"/>
  <c r="AH139" i="13"/>
  <c r="AG139" i="13"/>
  <c r="AF139" i="13"/>
  <c r="AB139" i="13"/>
  <c r="AA139" i="13"/>
  <c r="Q139" i="13"/>
  <c r="O139" i="13"/>
  <c r="D139" i="13"/>
  <c r="C139" i="13"/>
  <c r="B139" i="13"/>
  <c r="BD138" i="13"/>
  <c r="BC138" i="13"/>
  <c r="BB138" i="13"/>
  <c r="AZ138" i="13"/>
  <c r="AX138" i="13"/>
  <c r="AW138" i="13"/>
  <c r="AV138" i="13"/>
  <c r="AQ138" i="13"/>
  <c r="AH138" i="13"/>
  <c r="AG138" i="13"/>
  <c r="AF138" i="13"/>
  <c r="AB138" i="13"/>
  <c r="AA138" i="13"/>
  <c r="Q138" i="13"/>
  <c r="O138" i="13"/>
  <c r="D138" i="13"/>
  <c r="C138" i="13"/>
  <c r="B138" i="13"/>
  <c r="BD137" i="13"/>
  <c r="BC137" i="13"/>
  <c r="BB137" i="13"/>
  <c r="AZ137" i="13"/>
  <c r="AX137" i="13"/>
  <c r="AW137" i="13"/>
  <c r="AV137" i="13"/>
  <c r="AQ137" i="13"/>
  <c r="AH137" i="13"/>
  <c r="AG137" i="13"/>
  <c r="AF137" i="13"/>
  <c r="AB137" i="13"/>
  <c r="AA137" i="13"/>
  <c r="Q137" i="13"/>
  <c r="O137" i="13"/>
  <c r="D137" i="13"/>
  <c r="C137" i="13"/>
  <c r="B137" i="13"/>
  <c r="BD136" i="13"/>
  <c r="BC136" i="13"/>
  <c r="BB136" i="13"/>
  <c r="AZ136" i="13"/>
  <c r="AX136" i="13"/>
  <c r="AW136" i="13"/>
  <c r="AV136" i="13"/>
  <c r="AQ136" i="13"/>
  <c r="AH136" i="13"/>
  <c r="AG136" i="13"/>
  <c r="AF136" i="13"/>
  <c r="AB136" i="13"/>
  <c r="AA136" i="13"/>
  <c r="Q136" i="13"/>
  <c r="O136" i="13"/>
  <c r="D136" i="13"/>
  <c r="C136" i="13"/>
  <c r="B136" i="13"/>
  <c r="BD135" i="13"/>
  <c r="BC135" i="13"/>
  <c r="BB135" i="13"/>
  <c r="AZ135" i="13"/>
  <c r="AX135" i="13"/>
  <c r="AW135" i="13"/>
  <c r="AV135" i="13"/>
  <c r="AQ135" i="13"/>
  <c r="AH135" i="13"/>
  <c r="AG135" i="13"/>
  <c r="AF135" i="13"/>
  <c r="AB135" i="13"/>
  <c r="AA135" i="13"/>
  <c r="Q135" i="13"/>
  <c r="O135" i="13"/>
  <c r="D135" i="13"/>
  <c r="C135" i="13"/>
  <c r="B135" i="13"/>
  <c r="BD134" i="13"/>
  <c r="BC134" i="13"/>
  <c r="BB134" i="13"/>
  <c r="AZ134" i="13"/>
  <c r="AX134" i="13"/>
  <c r="AW134" i="13"/>
  <c r="AV134" i="13"/>
  <c r="AQ134" i="13"/>
  <c r="AH134" i="13"/>
  <c r="AG134" i="13"/>
  <c r="AF134" i="13"/>
  <c r="AB134" i="13"/>
  <c r="AA134" i="13"/>
  <c r="Q134" i="13"/>
  <c r="O134" i="13"/>
  <c r="D134" i="13"/>
  <c r="C134" i="13"/>
  <c r="B134" i="13"/>
  <c r="BD133" i="13"/>
  <c r="BC133" i="13"/>
  <c r="BB133" i="13"/>
  <c r="AZ133" i="13"/>
  <c r="AX133" i="13"/>
  <c r="AW133" i="13"/>
  <c r="AV133" i="13"/>
  <c r="AQ133" i="13"/>
  <c r="AH133" i="13"/>
  <c r="AG133" i="13"/>
  <c r="AF133" i="13"/>
  <c r="AB133" i="13"/>
  <c r="AA133" i="13"/>
  <c r="Q133" i="13"/>
  <c r="O133" i="13"/>
  <c r="D133" i="13"/>
  <c r="C133" i="13"/>
  <c r="B133" i="13"/>
  <c r="BD132" i="13"/>
  <c r="BC132" i="13"/>
  <c r="BB132" i="13"/>
  <c r="AZ132" i="13"/>
  <c r="AX132" i="13"/>
  <c r="AW132" i="13"/>
  <c r="AV132" i="13"/>
  <c r="AQ132" i="13"/>
  <c r="AH132" i="13"/>
  <c r="AG132" i="13"/>
  <c r="AF132" i="13"/>
  <c r="AB132" i="13"/>
  <c r="AA132" i="13"/>
  <c r="Q132" i="13"/>
  <c r="O132" i="13"/>
  <c r="D132" i="13"/>
  <c r="C132" i="13"/>
  <c r="B132" i="13"/>
  <c r="BD131" i="13"/>
  <c r="BC131" i="13"/>
  <c r="BB131" i="13"/>
  <c r="AZ131" i="13"/>
  <c r="AX131" i="13"/>
  <c r="AW131" i="13"/>
  <c r="AV131" i="13"/>
  <c r="AQ131" i="13"/>
  <c r="AH131" i="13"/>
  <c r="AG131" i="13"/>
  <c r="AF131" i="13"/>
  <c r="AB131" i="13"/>
  <c r="AA131" i="13"/>
  <c r="Q131" i="13"/>
  <c r="O131" i="13"/>
  <c r="D131" i="13"/>
  <c r="C131" i="13"/>
  <c r="B131" i="13"/>
  <c r="BD130" i="13"/>
  <c r="BC130" i="13"/>
  <c r="BB130" i="13"/>
  <c r="AZ130" i="13"/>
  <c r="AX130" i="13"/>
  <c r="AW130" i="13"/>
  <c r="AV130" i="13"/>
  <c r="AQ130" i="13"/>
  <c r="AH130" i="13"/>
  <c r="AG130" i="13"/>
  <c r="AF130" i="13"/>
  <c r="AB130" i="13"/>
  <c r="AA130" i="13"/>
  <c r="Q130" i="13"/>
  <c r="O130" i="13"/>
  <c r="D130" i="13"/>
  <c r="C130" i="13"/>
  <c r="B130" i="13"/>
  <c r="BD129" i="13"/>
  <c r="BC129" i="13"/>
  <c r="BB129" i="13"/>
  <c r="AZ129" i="13"/>
  <c r="AX129" i="13"/>
  <c r="AW129" i="13"/>
  <c r="AV129" i="13"/>
  <c r="AQ129" i="13"/>
  <c r="AH129" i="13"/>
  <c r="AG129" i="13"/>
  <c r="AF129" i="13"/>
  <c r="AB129" i="13"/>
  <c r="AA129" i="13"/>
  <c r="Q129" i="13"/>
  <c r="O129" i="13"/>
  <c r="D129" i="13"/>
  <c r="C129" i="13"/>
  <c r="B129" i="13"/>
  <c r="BD128" i="13"/>
  <c r="BC128" i="13"/>
  <c r="BB128" i="13"/>
  <c r="AZ128" i="13"/>
  <c r="AX128" i="13"/>
  <c r="AW128" i="13"/>
  <c r="AV128" i="13"/>
  <c r="AQ128" i="13"/>
  <c r="AH128" i="13"/>
  <c r="AG128" i="13"/>
  <c r="AF128" i="13"/>
  <c r="AB128" i="13"/>
  <c r="AA128" i="13"/>
  <c r="Q128" i="13"/>
  <c r="O128" i="13"/>
  <c r="D128" i="13"/>
  <c r="C128" i="13"/>
  <c r="B128" i="13"/>
  <c r="BD127" i="13"/>
  <c r="BC127" i="13"/>
  <c r="BB127" i="13"/>
  <c r="AZ127" i="13"/>
  <c r="AX127" i="13"/>
  <c r="AW127" i="13"/>
  <c r="AV127" i="13"/>
  <c r="AQ127" i="13"/>
  <c r="AH127" i="13"/>
  <c r="AG127" i="13"/>
  <c r="AF127" i="13"/>
  <c r="AB127" i="13"/>
  <c r="AA127" i="13"/>
  <c r="Q127" i="13"/>
  <c r="O127" i="13"/>
  <c r="D127" i="13"/>
  <c r="C127" i="13"/>
  <c r="B127" i="13"/>
  <c r="BD126" i="13"/>
  <c r="BC126" i="13"/>
  <c r="BB126" i="13"/>
  <c r="AZ126" i="13"/>
  <c r="AX126" i="13"/>
  <c r="AW126" i="13"/>
  <c r="AV126" i="13"/>
  <c r="AQ126" i="13"/>
  <c r="AH126" i="13"/>
  <c r="AG126" i="13"/>
  <c r="AF126" i="13"/>
  <c r="AB126" i="13"/>
  <c r="AA126" i="13"/>
  <c r="Q126" i="13"/>
  <c r="O126" i="13"/>
  <c r="D126" i="13"/>
  <c r="C126" i="13"/>
  <c r="B126" i="13"/>
  <c r="BD125" i="13"/>
  <c r="BC125" i="13"/>
  <c r="BB125" i="13"/>
  <c r="AZ125" i="13"/>
  <c r="AX125" i="13"/>
  <c r="AW125" i="13"/>
  <c r="AV125" i="13"/>
  <c r="AQ125" i="13"/>
  <c r="AH125" i="13"/>
  <c r="AG125" i="13"/>
  <c r="AF125" i="13"/>
  <c r="AB125" i="13"/>
  <c r="AA125" i="13"/>
  <c r="Q125" i="13"/>
  <c r="O125" i="13"/>
  <c r="D125" i="13"/>
  <c r="C125" i="13"/>
  <c r="B125" i="13"/>
  <c r="BD124" i="13"/>
  <c r="BC124" i="13"/>
  <c r="BB124" i="13"/>
  <c r="AZ124" i="13"/>
  <c r="AX124" i="13"/>
  <c r="AW124" i="13"/>
  <c r="AV124" i="13"/>
  <c r="AQ124" i="13"/>
  <c r="AH124" i="13"/>
  <c r="AG124" i="13"/>
  <c r="AF124" i="13"/>
  <c r="AB124" i="13"/>
  <c r="AA124" i="13"/>
  <c r="Q124" i="13"/>
  <c r="O124" i="13"/>
  <c r="D124" i="13"/>
  <c r="C124" i="13"/>
  <c r="B124" i="13"/>
  <c r="BD123" i="13"/>
  <c r="BC123" i="13"/>
  <c r="BB123" i="13"/>
  <c r="AZ123" i="13"/>
  <c r="AX123" i="13"/>
  <c r="AW123" i="13"/>
  <c r="AV123" i="13"/>
  <c r="AQ123" i="13"/>
  <c r="AH123" i="13"/>
  <c r="AG123" i="13"/>
  <c r="AF123" i="13"/>
  <c r="AB123" i="13"/>
  <c r="AA123" i="13"/>
  <c r="Q123" i="13"/>
  <c r="O123" i="13"/>
  <c r="D123" i="13"/>
  <c r="C123" i="13"/>
  <c r="B123" i="13"/>
  <c r="BD122" i="13"/>
  <c r="BC122" i="13"/>
  <c r="BB122" i="13"/>
  <c r="AZ122" i="13"/>
  <c r="AX122" i="13"/>
  <c r="AW122" i="13"/>
  <c r="AV122" i="13"/>
  <c r="AQ122" i="13"/>
  <c r="AH122" i="13"/>
  <c r="AG122" i="13"/>
  <c r="AF122" i="13"/>
  <c r="AB122" i="13"/>
  <c r="AA122" i="13"/>
  <c r="Q122" i="13"/>
  <c r="O122" i="13"/>
  <c r="D122" i="13"/>
  <c r="C122" i="13"/>
  <c r="B122" i="13"/>
  <c r="BD121" i="13"/>
  <c r="BC121" i="13"/>
  <c r="BB121" i="13"/>
  <c r="AZ121" i="13"/>
  <c r="AX121" i="13"/>
  <c r="AW121" i="13"/>
  <c r="AV121" i="13"/>
  <c r="AQ121" i="13"/>
  <c r="AH121" i="13"/>
  <c r="AG121" i="13"/>
  <c r="AF121" i="13"/>
  <c r="AB121" i="13"/>
  <c r="AA121" i="13"/>
  <c r="Q121" i="13"/>
  <c r="O121" i="13"/>
  <c r="D121" i="13"/>
  <c r="C121" i="13"/>
  <c r="B121" i="13"/>
  <c r="BD120" i="13"/>
  <c r="BC120" i="13"/>
  <c r="BB120" i="13"/>
  <c r="AZ120" i="13"/>
  <c r="AX120" i="13"/>
  <c r="AW120" i="13"/>
  <c r="AV120" i="13"/>
  <c r="AQ120" i="13"/>
  <c r="AH120" i="13"/>
  <c r="AG120" i="13"/>
  <c r="AF120" i="13"/>
  <c r="AB120" i="13"/>
  <c r="AA120" i="13"/>
  <c r="Q120" i="13"/>
  <c r="O120" i="13"/>
  <c r="D120" i="13"/>
  <c r="C120" i="13"/>
  <c r="B120" i="13"/>
  <c r="BD119" i="13"/>
  <c r="BC119" i="13"/>
  <c r="BB119" i="13"/>
  <c r="AZ119" i="13"/>
  <c r="AX119" i="13"/>
  <c r="AW119" i="13"/>
  <c r="AV119" i="13"/>
  <c r="AQ119" i="13"/>
  <c r="AH119" i="13"/>
  <c r="AG119" i="13"/>
  <c r="AF119" i="13"/>
  <c r="AB119" i="13"/>
  <c r="AA119" i="13"/>
  <c r="Q119" i="13"/>
  <c r="O119" i="13"/>
  <c r="D119" i="13"/>
  <c r="C119" i="13"/>
  <c r="B119" i="13"/>
  <c r="BD118" i="13"/>
  <c r="BC118" i="13"/>
  <c r="BB118" i="13"/>
  <c r="AZ118" i="13"/>
  <c r="AX118" i="13"/>
  <c r="AW118" i="13"/>
  <c r="AV118" i="13"/>
  <c r="AQ118" i="13"/>
  <c r="AH118" i="13"/>
  <c r="AG118" i="13"/>
  <c r="AF118" i="13"/>
  <c r="AB118" i="13"/>
  <c r="AA118" i="13"/>
  <c r="Q118" i="13"/>
  <c r="O118" i="13"/>
  <c r="D118" i="13"/>
  <c r="C118" i="13"/>
  <c r="B118" i="13"/>
  <c r="BD117" i="13"/>
  <c r="BC117" i="13"/>
  <c r="BB117" i="13"/>
  <c r="AZ117" i="13"/>
  <c r="AX117" i="13"/>
  <c r="AW117" i="13"/>
  <c r="AV117" i="13"/>
  <c r="AQ117" i="13"/>
  <c r="AH117" i="13"/>
  <c r="AG117" i="13"/>
  <c r="AF117" i="13"/>
  <c r="AB117" i="13"/>
  <c r="AA117" i="13"/>
  <c r="Q117" i="13"/>
  <c r="O117" i="13"/>
  <c r="D117" i="13"/>
  <c r="C117" i="13"/>
  <c r="B117" i="13"/>
  <c r="BD116" i="13"/>
  <c r="BC116" i="13"/>
  <c r="BB116" i="13"/>
  <c r="AZ116" i="13"/>
  <c r="AX116" i="13"/>
  <c r="AW116" i="13"/>
  <c r="AV116" i="13"/>
  <c r="AQ116" i="13"/>
  <c r="AH116" i="13"/>
  <c r="AG116" i="13"/>
  <c r="AF116" i="13"/>
  <c r="AB116" i="13"/>
  <c r="AA116" i="13"/>
  <c r="Q116" i="13"/>
  <c r="O116" i="13"/>
  <c r="D116" i="13"/>
  <c r="C116" i="13"/>
  <c r="B116" i="13"/>
  <c r="BD115" i="13"/>
  <c r="BC115" i="13"/>
  <c r="BB115" i="13"/>
  <c r="AZ115" i="13"/>
  <c r="AX115" i="13"/>
  <c r="AW115" i="13"/>
  <c r="AV115" i="13"/>
  <c r="AQ115" i="13"/>
  <c r="AH115" i="13"/>
  <c r="AG115" i="13"/>
  <c r="AF115" i="13"/>
  <c r="AB115" i="13"/>
  <c r="AA115" i="13"/>
  <c r="Q115" i="13"/>
  <c r="O115" i="13"/>
  <c r="D115" i="13"/>
  <c r="C115" i="13"/>
  <c r="B115" i="13"/>
  <c r="BD114" i="13"/>
  <c r="BC114" i="13"/>
  <c r="BB114" i="13"/>
  <c r="AZ114" i="13"/>
  <c r="AX114" i="13"/>
  <c r="AW114" i="13"/>
  <c r="AV114" i="13"/>
  <c r="AQ114" i="13"/>
  <c r="AH114" i="13"/>
  <c r="AG114" i="13"/>
  <c r="AF114" i="13"/>
  <c r="AB114" i="13"/>
  <c r="AA114" i="13"/>
  <c r="Q114" i="13"/>
  <c r="O114" i="13"/>
  <c r="D114" i="13"/>
  <c r="C114" i="13"/>
  <c r="B114" i="13"/>
  <c r="BD113" i="13"/>
  <c r="BC113" i="13"/>
  <c r="BB113" i="13"/>
  <c r="AZ113" i="13"/>
  <c r="AX113" i="13"/>
  <c r="AW113" i="13"/>
  <c r="AV113" i="13"/>
  <c r="AQ113" i="13"/>
  <c r="AH113" i="13"/>
  <c r="AG113" i="13"/>
  <c r="AF113" i="13"/>
  <c r="AB113" i="13"/>
  <c r="AA113" i="13"/>
  <c r="Q113" i="13"/>
  <c r="O113" i="13"/>
  <c r="D113" i="13"/>
  <c r="C113" i="13"/>
  <c r="B113" i="13"/>
  <c r="BD112" i="13"/>
  <c r="BC112" i="13"/>
  <c r="BB112" i="13"/>
  <c r="AZ112" i="13"/>
  <c r="AX112" i="13"/>
  <c r="AW112" i="13"/>
  <c r="AV112" i="13"/>
  <c r="AQ112" i="13"/>
  <c r="AH112" i="13"/>
  <c r="AG112" i="13"/>
  <c r="AF112" i="13"/>
  <c r="AB112" i="13"/>
  <c r="AA112" i="13"/>
  <c r="Q112" i="13"/>
  <c r="O112" i="13"/>
  <c r="D112" i="13"/>
  <c r="C112" i="13"/>
  <c r="B112" i="13"/>
  <c r="BD111" i="13"/>
  <c r="BC111" i="13"/>
  <c r="BB111" i="13"/>
  <c r="AZ111" i="13"/>
  <c r="AX111" i="13"/>
  <c r="AW111" i="13"/>
  <c r="AV111" i="13"/>
  <c r="AQ111" i="13"/>
  <c r="AH111" i="13"/>
  <c r="AG111" i="13"/>
  <c r="AF111" i="13"/>
  <c r="AB111" i="13"/>
  <c r="AA111" i="13"/>
  <c r="Q111" i="13"/>
  <c r="O111" i="13"/>
  <c r="D111" i="13"/>
  <c r="C111" i="13"/>
  <c r="B111" i="13"/>
  <c r="BD110" i="13"/>
  <c r="BC110" i="13"/>
  <c r="BB110" i="13"/>
  <c r="AZ110" i="13"/>
  <c r="AX110" i="13"/>
  <c r="AW110" i="13"/>
  <c r="AV110" i="13"/>
  <c r="AQ110" i="13"/>
  <c r="AH110" i="13"/>
  <c r="AG110" i="13"/>
  <c r="AF110" i="13"/>
  <c r="AB110" i="13"/>
  <c r="AA110" i="13"/>
  <c r="Q110" i="13"/>
  <c r="O110" i="13"/>
  <c r="D110" i="13"/>
  <c r="C110" i="13"/>
  <c r="B110" i="13"/>
  <c r="BD109" i="13"/>
  <c r="BC109" i="13"/>
  <c r="BB109" i="13"/>
  <c r="AZ109" i="13"/>
  <c r="AX109" i="13"/>
  <c r="AW109" i="13"/>
  <c r="AV109" i="13"/>
  <c r="AQ109" i="13"/>
  <c r="AH109" i="13"/>
  <c r="AG109" i="13"/>
  <c r="AF109" i="13"/>
  <c r="AB109" i="13"/>
  <c r="AA109" i="13"/>
  <c r="Q109" i="13"/>
  <c r="O109" i="13"/>
  <c r="D109" i="13"/>
  <c r="C109" i="13"/>
  <c r="B109" i="13"/>
  <c r="BD108" i="13"/>
  <c r="BC108" i="13"/>
  <c r="BB108" i="13"/>
  <c r="AZ108" i="13"/>
  <c r="AX108" i="13"/>
  <c r="AW108" i="13"/>
  <c r="AV108" i="13"/>
  <c r="AQ108" i="13"/>
  <c r="AH108" i="13"/>
  <c r="AG108" i="13"/>
  <c r="AF108" i="13"/>
  <c r="AB108" i="13"/>
  <c r="AA108" i="13"/>
  <c r="Q108" i="13"/>
  <c r="O108" i="13"/>
  <c r="D108" i="13"/>
  <c r="C108" i="13"/>
  <c r="B108" i="13"/>
  <c r="BD107" i="13"/>
  <c r="BC107" i="13"/>
  <c r="BB107" i="13"/>
  <c r="AZ107" i="13"/>
  <c r="AX107" i="13"/>
  <c r="AW107" i="13"/>
  <c r="AV107" i="13"/>
  <c r="AQ107" i="13"/>
  <c r="AH107" i="13"/>
  <c r="AG107" i="13"/>
  <c r="AF107" i="13"/>
  <c r="AB107" i="13"/>
  <c r="AA107" i="13"/>
  <c r="Q107" i="13"/>
  <c r="O107" i="13"/>
  <c r="D107" i="13"/>
  <c r="C107" i="13"/>
  <c r="B107" i="13"/>
  <c r="BD106" i="13"/>
  <c r="BC106" i="13"/>
  <c r="BB106" i="13"/>
  <c r="AZ106" i="13"/>
  <c r="AX106" i="13"/>
  <c r="AW106" i="13"/>
  <c r="AV106" i="13"/>
  <c r="AQ106" i="13"/>
  <c r="AH106" i="13"/>
  <c r="AG106" i="13"/>
  <c r="AF106" i="13"/>
  <c r="AB106" i="13"/>
  <c r="AA106" i="13"/>
  <c r="Q106" i="13"/>
  <c r="O106" i="13"/>
  <c r="D106" i="13"/>
  <c r="C106" i="13"/>
  <c r="B106" i="13"/>
  <c r="BD105" i="13"/>
  <c r="BC105" i="13"/>
  <c r="BB105" i="13"/>
  <c r="AZ105" i="13"/>
  <c r="AX105" i="13"/>
  <c r="AW105" i="13"/>
  <c r="AV105" i="13"/>
  <c r="AQ105" i="13"/>
  <c r="AH105" i="13"/>
  <c r="AG105" i="13"/>
  <c r="AF105" i="13"/>
  <c r="AB105" i="13"/>
  <c r="AA105" i="13"/>
  <c r="Q105" i="13"/>
  <c r="O105" i="13"/>
  <c r="D105" i="13"/>
  <c r="C105" i="13"/>
  <c r="B105" i="13"/>
  <c r="BD104" i="13"/>
  <c r="BC104" i="13"/>
  <c r="BB104" i="13"/>
  <c r="AZ104" i="13"/>
  <c r="AX104" i="13"/>
  <c r="AW104" i="13"/>
  <c r="AV104" i="13"/>
  <c r="AQ104" i="13"/>
  <c r="AH104" i="13"/>
  <c r="AG104" i="13"/>
  <c r="AF104" i="13"/>
  <c r="AB104" i="13"/>
  <c r="AA104" i="13"/>
  <c r="Q104" i="13"/>
  <c r="O104" i="13"/>
  <c r="D104" i="13"/>
  <c r="C104" i="13"/>
  <c r="B104" i="13"/>
  <c r="BD103" i="13"/>
  <c r="BC103" i="13"/>
  <c r="BB103" i="13"/>
  <c r="AZ103" i="13"/>
  <c r="AX103" i="13"/>
  <c r="AW103" i="13"/>
  <c r="AV103" i="13"/>
  <c r="AQ103" i="13"/>
  <c r="AH103" i="13"/>
  <c r="AG103" i="13"/>
  <c r="AF103" i="13"/>
  <c r="AB103" i="13"/>
  <c r="AA103" i="13"/>
  <c r="Q103" i="13"/>
  <c r="O103" i="13"/>
  <c r="D103" i="13"/>
  <c r="C103" i="13"/>
  <c r="B103" i="13"/>
  <c r="BD102" i="13"/>
  <c r="BC102" i="13"/>
  <c r="BB102" i="13"/>
  <c r="AZ102" i="13"/>
  <c r="AX102" i="13"/>
  <c r="AW102" i="13"/>
  <c r="AV102" i="13"/>
  <c r="AQ102" i="13"/>
  <c r="AH102" i="13"/>
  <c r="AG102" i="13"/>
  <c r="AF102" i="13"/>
  <c r="AB102" i="13"/>
  <c r="AA102" i="13"/>
  <c r="Q102" i="13"/>
  <c r="O102" i="13"/>
  <c r="D102" i="13"/>
  <c r="C102" i="13"/>
  <c r="B102" i="13"/>
  <c r="R200" i="1"/>
  <c r="S200" i="1"/>
  <c r="P200" i="1"/>
  <c r="R199" i="1"/>
  <c r="S199" i="1"/>
  <c r="P199" i="1"/>
  <c r="R198" i="1"/>
  <c r="S198" i="1"/>
  <c r="P198" i="1"/>
  <c r="R197" i="1"/>
  <c r="S197" i="1"/>
  <c r="P197" i="1"/>
  <c r="R196" i="1"/>
  <c r="S196" i="1"/>
  <c r="P196" i="1"/>
  <c r="R195" i="1"/>
  <c r="S195" i="1"/>
  <c r="P195" i="1"/>
  <c r="R194" i="1"/>
  <c r="S194" i="1"/>
  <c r="P194" i="1"/>
  <c r="R193" i="1"/>
  <c r="S193" i="1"/>
  <c r="P193" i="1"/>
  <c r="R192" i="1"/>
  <c r="S192" i="1"/>
  <c r="P192" i="1"/>
  <c r="R191" i="1"/>
  <c r="S191" i="1"/>
  <c r="P191" i="1"/>
  <c r="R190" i="1"/>
  <c r="S190" i="1"/>
  <c r="P190" i="1"/>
  <c r="R189" i="1"/>
  <c r="S189" i="1"/>
  <c r="P189" i="1"/>
  <c r="R188" i="1"/>
  <c r="S188" i="1"/>
  <c r="P188" i="1"/>
  <c r="R187" i="1"/>
  <c r="S187" i="1"/>
  <c r="P187" i="1"/>
  <c r="R186" i="1"/>
  <c r="S186" i="1"/>
  <c r="P186" i="1"/>
  <c r="R185" i="1"/>
  <c r="S185" i="1"/>
  <c r="P185" i="1"/>
  <c r="R184" i="1"/>
  <c r="S184" i="1"/>
  <c r="P184" i="1"/>
  <c r="R183" i="1"/>
  <c r="S183" i="1"/>
  <c r="P183" i="1"/>
  <c r="R182" i="1"/>
  <c r="S182" i="1"/>
  <c r="P182" i="1"/>
  <c r="R181" i="1"/>
  <c r="S181" i="1"/>
  <c r="P181" i="1"/>
  <c r="R180" i="1"/>
  <c r="S180" i="1"/>
  <c r="P180" i="1"/>
  <c r="R179" i="1"/>
  <c r="S179" i="1"/>
  <c r="P179" i="1"/>
  <c r="R178" i="1"/>
  <c r="S178" i="1"/>
  <c r="P178" i="1"/>
  <c r="R177" i="1"/>
  <c r="S177" i="1"/>
  <c r="P177" i="1"/>
  <c r="R176" i="1"/>
  <c r="S176" i="1"/>
  <c r="P176" i="1"/>
  <c r="R175" i="1"/>
  <c r="S175" i="1"/>
  <c r="P175" i="1"/>
  <c r="R174" i="1"/>
  <c r="S174" i="1"/>
  <c r="P174" i="1"/>
  <c r="R173" i="1"/>
  <c r="S173" i="1"/>
  <c r="P173" i="1"/>
  <c r="R172" i="1"/>
  <c r="S172" i="1"/>
  <c r="P172" i="1"/>
  <c r="R171" i="1"/>
  <c r="S171" i="1"/>
  <c r="P171" i="1"/>
  <c r="R170" i="1"/>
  <c r="S170" i="1"/>
  <c r="P170" i="1"/>
  <c r="R169" i="1"/>
  <c r="S169" i="1"/>
  <c r="P169" i="1"/>
  <c r="R168" i="1"/>
  <c r="S168" i="1"/>
  <c r="P168" i="1"/>
  <c r="R167" i="1"/>
  <c r="S167" i="1"/>
  <c r="P167" i="1"/>
  <c r="R166" i="1"/>
  <c r="S166" i="1"/>
  <c r="P166" i="1"/>
  <c r="R165" i="1"/>
  <c r="S165" i="1"/>
  <c r="P165" i="1"/>
  <c r="R164" i="1"/>
  <c r="S164" i="1"/>
  <c r="P164" i="1"/>
  <c r="R163" i="1"/>
  <c r="S163" i="1"/>
  <c r="P163" i="1"/>
  <c r="R162" i="1"/>
  <c r="S162" i="1"/>
  <c r="P162" i="1"/>
  <c r="R161" i="1"/>
  <c r="S161" i="1"/>
  <c r="P161" i="1"/>
  <c r="R160" i="1"/>
  <c r="S160" i="1"/>
  <c r="P160" i="1"/>
  <c r="R159" i="1"/>
  <c r="S159" i="1"/>
  <c r="P159" i="1"/>
  <c r="R158" i="1"/>
  <c r="S158" i="1"/>
  <c r="P158" i="1"/>
  <c r="R157" i="1"/>
  <c r="S157" i="1"/>
  <c r="P157" i="1"/>
  <c r="R156" i="1"/>
  <c r="S156" i="1"/>
  <c r="P156" i="1"/>
  <c r="R155" i="1"/>
  <c r="S155"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X2" i="13"/>
  <c r="AW2" i="13"/>
  <c r="AQ101" i="13"/>
  <c r="AQ100" i="13"/>
  <c r="AQ99" i="13"/>
  <c r="AQ98" i="13"/>
  <c r="AQ97" i="13"/>
  <c r="AQ96" i="13"/>
  <c r="AQ95" i="13"/>
  <c r="AQ94" i="13"/>
  <c r="AQ93" i="13"/>
  <c r="AQ92" i="13"/>
  <c r="AQ91" i="13"/>
  <c r="AQ90" i="13"/>
  <c r="AQ89" i="13"/>
  <c r="AQ88" i="13"/>
  <c r="AQ87" i="13"/>
  <c r="AQ86" i="13"/>
  <c r="AQ85" i="13"/>
  <c r="AQ84" i="13"/>
  <c r="AQ83" i="13"/>
  <c r="AQ82" i="13"/>
  <c r="AQ81" i="13"/>
  <c r="AQ80" i="13"/>
  <c r="AQ79" i="13"/>
  <c r="AQ78" i="13"/>
  <c r="AQ77" i="13"/>
  <c r="AQ76" i="13"/>
  <c r="AQ75" i="13"/>
  <c r="AQ74" i="13"/>
  <c r="AQ73" i="13"/>
  <c r="AQ72" i="13"/>
  <c r="AQ71" i="13"/>
  <c r="AQ70" i="13"/>
  <c r="AQ69" i="13"/>
  <c r="AQ68" i="13"/>
  <c r="AQ67" i="13"/>
  <c r="AQ66" i="13"/>
  <c r="AQ65" i="13"/>
  <c r="AQ64" i="13"/>
  <c r="AQ63" i="13"/>
  <c r="AQ62" i="13"/>
  <c r="AQ61" i="13"/>
  <c r="AQ60" i="13"/>
  <c r="AQ59" i="13"/>
  <c r="AQ58" i="13"/>
  <c r="AQ57" i="13"/>
  <c r="AQ56" i="13"/>
  <c r="AQ55" i="13"/>
  <c r="AQ54" i="13"/>
  <c r="AQ53" i="13"/>
  <c r="AQ52" i="13"/>
  <c r="AQ51" i="13"/>
  <c r="AQ50" i="13"/>
  <c r="AQ49" i="13"/>
  <c r="AQ48" i="13"/>
  <c r="AQ47" i="13"/>
  <c r="AQ46" i="13"/>
  <c r="AQ45" i="13"/>
  <c r="AQ44" i="13"/>
  <c r="AQ43" i="13"/>
  <c r="AQ42" i="13"/>
  <c r="AQ41" i="13"/>
  <c r="AQ40" i="13"/>
  <c r="AQ39" i="13"/>
  <c r="AQ38" i="13"/>
  <c r="AQ37" i="13"/>
  <c r="AQ36" i="13"/>
  <c r="AQ35" i="13"/>
  <c r="AQ34" i="13"/>
  <c r="AQ33" i="13"/>
  <c r="AQ32" i="13"/>
  <c r="AQ31" i="13"/>
  <c r="AQ30" i="13"/>
  <c r="AQ29" i="13"/>
  <c r="AQ28" i="13"/>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Q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H4"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D15" i="10"/>
  <c r="C22" i="7"/>
  <c r="E20" i="16"/>
  <c r="C34" i="7"/>
  <c r="B28" i="7"/>
  <c r="C17" i="10"/>
  <c r="AF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F29" i="13"/>
  <c r="AF28" i="13"/>
  <c r="AF27" i="13"/>
  <c r="AF26" i="13"/>
  <c r="AF25" i="13"/>
  <c r="AF24" i="13"/>
  <c r="AF23" i="13"/>
  <c r="AF22" i="13"/>
  <c r="AF21" i="13"/>
  <c r="AF20" i="13"/>
  <c r="AF19" i="13"/>
  <c r="AF18" i="13"/>
  <c r="AF17" i="13"/>
  <c r="AF16" i="13"/>
  <c r="AF15" i="13"/>
  <c r="AF14" i="13"/>
  <c r="AF13" i="13"/>
  <c r="AF12" i="13"/>
  <c r="AF11" i="13"/>
  <c r="AF10" i="13"/>
  <c r="AF9" i="13"/>
  <c r="AF8" i="13"/>
  <c r="AF7" i="13"/>
  <c r="AF6" i="13"/>
  <c r="AF5" i="13"/>
  <c r="AF4" i="13"/>
  <c r="AF3" i="13"/>
  <c r="BD101" i="13"/>
  <c r="BC101" i="13"/>
  <c r="BB101" i="13"/>
  <c r="BD100" i="13"/>
  <c r="BC100" i="13"/>
  <c r="BB100" i="13"/>
  <c r="BD99" i="13"/>
  <c r="BC99" i="13"/>
  <c r="BB99" i="13"/>
  <c r="BD98" i="13"/>
  <c r="BC98" i="13"/>
  <c r="BB98" i="13"/>
  <c r="BD97" i="13"/>
  <c r="BC97" i="13"/>
  <c r="BB97" i="13"/>
  <c r="BD96" i="13"/>
  <c r="BC96" i="13"/>
  <c r="BB96" i="13"/>
  <c r="BD95" i="13"/>
  <c r="BC95" i="13"/>
  <c r="BB95" i="13"/>
  <c r="BD94" i="13"/>
  <c r="BC94" i="13"/>
  <c r="BB94" i="13"/>
  <c r="BD93" i="13"/>
  <c r="BC93" i="13"/>
  <c r="BB93" i="13"/>
  <c r="BD92" i="13"/>
  <c r="BC92" i="13"/>
  <c r="BB92" i="13"/>
  <c r="BD91" i="13"/>
  <c r="BC91" i="13"/>
  <c r="BB91" i="13"/>
  <c r="BD90" i="13"/>
  <c r="BC90" i="13"/>
  <c r="BB90" i="13"/>
  <c r="BD89" i="13"/>
  <c r="BC89" i="13"/>
  <c r="BB89" i="13"/>
  <c r="BD88" i="13"/>
  <c r="BC88" i="13"/>
  <c r="BB88" i="13"/>
  <c r="BD87" i="13"/>
  <c r="BC87" i="13"/>
  <c r="BB87" i="13"/>
  <c r="BD86" i="13"/>
  <c r="BC86" i="13"/>
  <c r="BB86" i="13"/>
  <c r="BD85" i="13"/>
  <c r="BC85" i="13"/>
  <c r="BB85" i="13"/>
  <c r="BD84" i="13"/>
  <c r="BC84" i="13"/>
  <c r="BB84" i="13"/>
  <c r="BD83" i="13"/>
  <c r="BC83" i="13"/>
  <c r="BB83" i="13"/>
  <c r="BD82" i="13"/>
  <c r="BC82" i="13"/>
  <c r="BB82" i="13"/>
  <c r="BD81" i="13"/>
  <c r="BC81" i="13"/>
  <c r="BB81" i="13"/>
  <c r="BD80" i="13"/>
  <c r="BC80" i="13"/>
  <c r="BB80" i="13"/>
  <c r="BD79" i="13"/>
  <c r="BC79" i="13"/>
  <c r="BB79" i="13"/>
  <c r="BD78" i="13"/>
  <c r="BC78" i="13"/>
  <c r="BB78" i="13"/>
  <c r="BD77" i="13"/>
  <c r="BC77" i="13"/>
  <c r="BB77" i="13"/>
  <c r="BD76" i="13"/>
  <c r="BC76" i="13"/>
  <c r="BB76" i="13"/>
  <c r="BD75" i="13"/>
  <c r="BC75" i="13"/>
  <c r="BB75" i="13"/>
  <c r="BD74" i="13"/>
  <c r="BC74" i="13"/>
  <c r="BB74" i="13"/>
  <c r="BD73" i="13"/>
  <c r="BC73" i="13"/>
  <c r="BB73" i="13"/>
  <c r="BD72" i="13"/>
  <c r="BC72" i="13"/>
  <c r="BB72" i="13"/>
  <c r="BD71" i="13"/>
  <c r="BC71" i="13"/>
  <c r="BB71" i="13"/>
  <c r="BD70" i="13"/>
  <c r="BC70" i="13"/>
  <c r="BB70" i="13"/>
  <c r="BD69" i="13"/>
  <c r="BC69" i="13"/>
  <c r="BB69" i="13"/>
  <c r="BD68" i="13"/>
  <c r="BC68" i="13"/>
  <c r="BB68" i="13"/>
  <c r="BD67" i="13"/>
  <c r="BC67" i="13"/>
  <c r="BB67" i="13"/>
  <c r="BD66" i="13"/>
  <c r="BC66" i="13"/>
  <c r="BB66" i="13"/>
  <c r="BD65" i="13"/>
  <c r="BC65" i="13"/>
  <c r="BB65" i="13"/>
  <c r="BD64" i="13"/>
  <c r="BC64" i="13"/>
  <c r="BB64" i="13"/>
  <c r="BD63" i="13"/>
  <c r="BC63" i="13"/>
  <c r="BB63" i="13"/>
  <c r="BD62" i="13"/>
  <c r="BC62" i="13"/>
  <c r="BB62" i="13"/>
  <c r="BD61" i="13"/>
  <c r="BC61" i="13"/>
  <c r="BB61" i="13"/>
  <c r="BD60" i="13"/>
  <c r="BC60" i="13"/>
  <c r="BB60" i="13"/>
  <c r="BD59" i="13"/>
  <c r="BC59" i="13"/>
  <c r="BB59" i="13"/>
  <c r="BD58" i="13"/>
  <c r="BC58" i="13"/>
  <c r="BB58" i="13"/>
  <c r="BD57" i="13"/>
  <c r="BC57" i="13"/>
  <c r="BB57" i="13"/>
  <c r="BD56" i="13"/>
  <c r="BC56" i="13"/>
  <c r="BB56" i="13"/>
  <c r="BD55" i="13"/>
  <c r="BC55" i="13"/>
  <c r="BB55" i="13"/>
  <c r="BD54" i="13"/>
  <c r="BC54" i="13"/>
  <c r="BB54" i="13"/>
  <c r="BD53" i="13"/>
  <c r="BC53" i="13"/>
  <c r="BB53" i="13"/>
  <c r="BD52" i="13"/>
  <c r="BC52" i="13"/>
  <c r="BB52" i="13"/>
  <c r="BD51" i="13"/>
  <c r="BC51" i="13"/>
  <c r="BB51" i="13"/>
  <c r="BD50" i="13"/>
  <c r="BC50" i="13"/>
  <c r="BB50" i="13"/>
  <c r="BD49" i="13"/>
  <c r="BC49" i="13"/>
  <c r="BB49" i="13"/>
  <c r="BD48" i="13"/>
  <c r="BC48" i="13"/>
  <c r="BB48" i="13"/>
  <c r="BD47" i="13"/>
  <c r="BC47" i="13"/>
  <c r="BB47" i="13"/>
  <c r="BD46" i="13"/>
  <c r="BC46" i="13"/>
  <c r="BB46" i="13"/>
  <c r="BD45" i="13"/>
  <c r="BC45" i="13"/>
  <c r="BB45" i="13"/>
  <c r="BD44" i="13"/>
  <c r="BC44" i="13"/>
  <c r="BB44" i="13"/>
  <c r="BD43" i="13"/>
  <c r="BC43" i="13"/>
  <c r="BB43" i="13"/>
  <c r="BD42" i="13"/>
  <c r="BC42" i="13"/>
  <c r="BB42" i="13"/>
  <c r="BD41" i="13"/>
  <c r="BC41" i="13"/>
  <c r="BB41" i="13"/>
  <c r="BD40" i="13"/>
  <c r="BC40" i="13"/>
  <c r="BB40" i="13"/>
  <c r="BD39" i="13"/>
  <c r="BC39" i="13"/>
  <c r="BB39" i="13"/>
  <c r="BD38" i="13"/>
  <c r="BC38" i="13"/>
  <c r="BB38" i="13"/>
  <c r="BD37" i="13"/>
  <c r="BC37" i="13"/>
  <c r="BB37" i="13"/>
  <c r="BD36" i="13"/>
  <c r="BC36" i="13"/>
  <c r="BB36" i="13"/>
  <c r="BD35" i="13"/>
  <c r="BC35" i="13"/>
  <c r="BB35" i="13"/>
  <c r="BD34" i="13"/>
  <c r="BC34" i="13"/>
  <c r="BB34" i="13"/>
  <c r="BD33" i="13"/>
  <c r="BC33" i="13"/>
  <c r="BB33" i="13"/>
  <c r="BD32" i="13"/>
  <c r="BC32" i="13"/>
  <c r="BB32" i="13"/>
  <c r="BD31" i="13"/>
  <c r="BC31" i="13"/>
  <c r="BB31" i="13"/>
  <c r="BD30" i="13"/>
  <c r="BC30" i="13"/>
  <c r="BB30" i="13"/>
  <c r="BD29" i="13"/>
  <c r="BC29" i="13"/>
  <c r="BB29" i="13"/>
  <c r="BD28" i="13"/>
  <c r="BC28" i="13"/>
  <c r="BB28" i="13"/>
  <c r="BD27" i="13"/>
  <c r="BC27" i="13"/>
  <c r="BB27" i="13"/>
  <c r="BD26" i="13"/>
  <c r="BC26" i="13"/>
  <c r="BB26" i="13"/>
  <c r="BD25" i="13"/>
  <c r="BC25" i="13"/>
  <c r="BB25" i="13"/>
  <c r="BD24" i="13"/>
  <c r="BC24" i="13"/>
  <c r="BB24" i="13"/>
  <c r="BD23" i="13"/>
  <c r="BC23" i="13"/>
  <c r="BB23" i="13"/>
  <c r="BD22" i="13"/>
  <c r="BC22" i="13"/>
  <c r="BB22" i="13"/>
  <c r="BD21" i="13"/>
  <c r="BC21" i="13"/>
  <c r="BB21" i="13"/>
  <c r="BD20" i="13"/>
  <c r="BC20" i="13"/>
  <c r="BB20" i="13"/>
  <c r="BD19" i="13"/>
  <c r="BC19" i="13"/>
  <c r="BB19" i="13"/>
  <c r="BD18" i="13"/>
  <c r="BC18" i="13"/>
  <c r="BB18" i="13"/>
  <c r="BD17" i="13"/>
  <c r="BC17" i="13"/>
  <c r="BB17" i="13"/>
  <c r="BD16" i="13"/>
  <c r="BC16" i="13"/>
  <c r="BB16" i="13"/>
  <c r="BD15" i="13"/>
  <c r="BC15" i="13"/>
  <c r="BB15" i="13"/>
  <c r="BD14" i="13"/>
  <c r="BC14" i="13"/>
  <c r="BB14" i="13"/>
  <c r="BD13" i="13"/>
  <c r="BC13" i="13"/>
  <c r="BB13" i="13"/>
  <c r="BD12" i="13"/>
  <c r="BC12" i="13"/>
  <c r="BB12" i="13"/>
  <c r="BD11" i="13"/>
  <c r="BC11" i="13"/>
  <c r="BB11" i="13"/>
  <c r="BD10" i="13"/>
  <c r="BC10" i="13"/>
  <c r="BB10" i="13"/>
  <c r="BD9" i="13"/>
  <c r="BC9" i="13"/>
  <c r="BB9" i="13"/>
  <c r="BD8" i="13"/>
  <c r="BC8" i="13"/>
  <c r="BB8" i="13"/>
  <c r="BD7" i="13"/>
  <c r="BC7" i="13"/>
  <c r="BB7" i="13"/>
  <c r="BD6" i="13"/>
  <c r="BC6" i="13"/>
  <c r="BB6" i="13"/>
  <c r="BD5" i="13"/>
  <c r="BC5" i="13"/>
  <c r="BB5" i="13"/>
  <c r="BD4" i="13"/>
  <c r="BC4" i="13"/>
  <c r="BB4" i="13"/>
  <c r="BD3" i="13"/>
  <c r="BC3" i="13"/>
  <c r="BB3" i="13"/>
  <c r="BD2" i="13"/>
  <c r="BC2" i="13"/>
  <c r="BB2" i="13"/>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 r="AV101" i="13"/>
  <c r="AV100" i="13"/>
  <c r="AV99" i="13"/>
  <c r="AV98" i="13"/>
  <c r="AV97" i="13"/>
  <c r="AV96" i="13"/>
  <c r="AV95" i="13"/>
  <c r="AV94" i="13"/>
  <c r="AV93" i="13"/>
  <c r="AV92" i="13"/>
  <c r="AV91" i="13"/>
  <c r="AV90" i="13"/>
  <c r="AV89" i="13"/>
  <c r="AV88" i="13"/>
  <c r="AV87" i="13"/>
  <c r="AV86" i="13"/>
  <c r="AV85" i="13"/>
  <c r="AV84" i="13"/>
  <c r="AV83" i="13"/>
  <c r="AV82" i="13"/>
  <c r="AV81" i="13"/>
  <c r="AV80" i="13"/>
  <c r="AV79" i="13"/>
  <c r="AV78" i="13"/>
  <c r="AV77" i="13"/>
  <c r="AV76" i="13"/>
  <c r="AV75" i="13"/>
  <c r="AV74" i="13"/>
  <c r="AV73" i="13"/>
  <c r="AV72" i="13"/>
  <c r="AV71" i="13"/>
  <c r="AV70" i="13"/>
  <c r="AV69" i="13"/>
  <c r="AV68" i="13"/>
  <c r="AV67" i="13"/>
  <c r="AV66" i="13"/>
  <c r="AV65" i="13"/>
  <c r="AV64" i="13"/>
  <c r="AV63" i="13"/>
  <c r="AV62" i="13"/>
  <c r="AV61" i="13"/>
  <c r="AV60" i="13"/>
  <c r="AV59" i="13"/>
  <c r="AV58" i="13"/>
  <c r="AV57" i="13"/>
  <c r="AV56" i="13"/>
  <c r="AV55" i="13"/>
  <c r="AV54" i="13"/>
  <c r="AV53" i="13"/>
  <c r="AV52" i="13"/>
  <c r="AV51" i="13"/>
  <c r="AV50" i="13"/>
  <c r="AV49" i="13"/>
  <c r="AV48" i="13"/>
  <c r="AV47" i="13"/>
  <c r="AV46" i="13"/>
  <c r="AV45" i="13"/>
  <c r="AV44" i="13"/>
  <c r="AV43" i="13"/>
  <c r="AV42" i="13"/>
  <c r="AV41" i="13"/>
  <c r="AV40" i="13"/>
  <c r="AV39" i="13"/>
  <c r="AV38" i="13"/>
  <c r="AV37" i="13"/>
  <c r="AV36" i="13"/>
  <c r="AV35" i="13"/>
  <c r="AV34" i="13"/>
  <c r="AV33" i="13"/>
  <c r="AV32" i="13"/>
  <c r="AV31" i="13"/>
  <c r="AV30" i="13"/>
  <c r="AV29" i="13"/>
  <c r="AV28" i="13"/>
  <c r="AV27" i="13"/>
  <c r="AV26" i="13"/>
  <c r="AV25" i="13"/>
  <c r="AV24" i="13"/>
  <c r="AV23" i="13"/>
  <c r="AV22" i="13"/>
  <c r="AV21" i="13"/>
  <c r="AV20" i="13"/>
  <c r="AV19" i="13"/>
  <c r="AV18" i="13"/>
  <c r="AV17" i="13"/>
  <c r="AV16" i="13"/>
  <c r="AV15" i="13"/>
  <c r="AV14" i="13"/>
  <c r="AV13" i="13"/>
  <c r="AV12" i="13"/>
  <c r="AV11" i="13"/>
  <c r="AV10" i="13"/>
  <c r="AV9" i="13"/>
  <c r="AV8" i="13"/>
  <c r="AV7" i="13"/>
  <c r="AV6" i="13"/>
  <c r="AV5" i="13"/>
  <c r="AV4" i="13"/>
  <c r="AV3" i="13"/>
  <c r="AV2" i="13"/>
  <c r="AF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C5" i="10"/>
  <c r="C8" i="10"/>
  <c r="C10" i="10"/>
  <c r="C9" i="10"/>
  <c r="C7" i="10"/>
  <c r="C6" i="10"/>
</calcChain>
</file>

<file path=xl/sharedStrings.xml><?xml version="1.0" encoding="utf-8"?>
<sst xmlns="http://schemas.openxmlformats.org/spreadsheetml/2006/main" count="83951" uniqueCount="450">
  <si>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</si>
  <si>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</si>
  <si>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</si>
  <si>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</si>
  <si>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</si>
  <si>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</si>
  <si>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</si>
  <si>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</si>
  <si>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</si>
  <si>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</si>
  <si>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</si>
  <si>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</si>
  <si>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</si>
  <si>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</si>
  <si>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</si>
  <si>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</si>
  <si>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</si>
  <si>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</si>
  <si>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</si>
  <si>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</si>
  <si>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</si>
  <si>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</si>
  <si>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</si>
  <si>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</si>
  <si>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</si>
  <si>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</si>
  <si>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</si>
  <si>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</si>
  <si>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</si>
  <si>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</si>
  <si>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</si>
  <si>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</si>
  <si>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</si>
  <si>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</si>
  <si>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</si>
  <si>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</si>
  <si>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</si>
  <si>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</si>
  <si>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</si>
  <si>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</si>
  <si>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</si>
  <si>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</si>
  <si>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</si>
  <si>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</si>
  <si>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</si>
  <si>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</si>
  <si>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</si>
  <si>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</si>
  <si>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</si>
  <si>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</si>
  <si>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</si>
  <si>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</si>
  <si>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</si>
  <si>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</si>
  <si>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</si>
  <si>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</si>
  <si>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</si>
  <si>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</si>
  <si>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Black Raspberry Chocolate Chip</t>
  </si>
  <si>
    <t>BRC</t>
  </si>
  <si>
    <t>Butter Pecan</t>
  </si>
  <si>
    <t>BUT</t>
  </si>
  <si>
    <t>Cookies and Cream</t>
  </si>
  <si>
    <t>CAC</t>
  </si>
  <si>
    <t>Salted Caramel</t>
  </si>
  <si>
    <t>CAR</t>
  </si>
  <si>
    <t>Cookie Dough Chocolate Chip</t>
  </si>
  <si>
    <t>CDC</t>
  </si>
  <si>
    <t>CHO</t>
  </si>
  <si>
    <t>CIN</t>
  </si>
  <si>
    <t>Coconut Chocolate Chip</t>
  </si>
  <si>
    <t>COC</t>
  </si>
  <si>
    <t>Coffee</t>
  </si>
  <si>
    <t>COF</t>
  </si>
  <si>
    <t>Double Chocolate Chip</t>
  </si>
  <si>
    <t>DCC</t>
  </si>
  <si>
    <t>LEM</t>
  </si>
  <si>
    <t>Mint Chocolate Chip</t>
  </si>
  <si>
    <t>MIN</t>
  </si>
  <si>
    <t>Mocha Chocolate Chip</t>
  </si>
  <si>
    <t>MOC</t>
  </si>
  <si>
    <t>Peanut Butter Chocolate Chip</t>
  </si>
  <si>
    <t>PBC</t>
  </si>
  <si>
    <t>RAS</t>
  </si>
  <si>
    <t>Strawberry</t>
  </si>
  <si>
    <t>STR</t>
  </si>
  <si>
    <t>Toffee Chocolate Chip</t>
  </si>
  <si>
    <t>TOF</t>
  </si>
  <si>
    <t>VAN</t>
  </si>
  <si>
    <t>SKU</t>
  </si>
  <si>
    <t>Cooler Size</t>
  </si>
  <si>
    <t>Ship Lowest Cost</t>
  </si>
  <si>
    <t>UPS Table</t>
  </si>
  <si>
    <t>Ship All Next Day</t>
  </si>
  <si>
    <t>Graeter's Corporate Order Template</t>
  </si>
  <si>
    <t>The Order Template will estimate the total cost for your order depending on the destination and shipping method chosen. Please note that this is an estimate only! Final order cost must be confirmed after submision.</t>
  </si>
  <si>
    <t>Your order is not final until is has been confirmed with Carol!</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</si>
  <si>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</si>
  <si>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</si>
  <si>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</si>
  <si>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</si>
  <si>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</si>
  <si>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</si>
  <si>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</si>
  <si>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</si>
  <si>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</si>
  <si>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</si>
  <si>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</si>
  <si>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</si>
  <si>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</si>
  <si>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</si>
  <si>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</si>
  <si>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</si>
  <si>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</si>
  <si>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</si>
  <si>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</si>
  <si>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</si>
  <si>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</si>
  <si>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</si>
  <si>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</si>
  <si>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</si>
  <si>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</si>
  <si>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</si>
  <si>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</si>
  <si>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</si>
  <si>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</si>
  <si>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</si>
  <si>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</si>
  <si>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</si>
  <si>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</si>
  <si>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</si>
  <si>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</si>
  <si>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</si>
  <si>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</si>
  <si>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</si>
  <si>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</si>
  <si>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</si>
  <si>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</si>
  <si>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</si>
  <si>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</si>
  <si>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</si>
  <si>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</si>
  <si>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</si>
  <si>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</si>
  <si>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</si>
  <si>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</si>
  <si>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</si>
  <si>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</si>
  <si>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</si>
  <si>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</si>
  <si>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</si>
  <si>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</si>
  <si>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</si>
  <si>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</si>
  <si>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</si>
  <si>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</si>
  <si>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</si>
  <si>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</si>
  <si>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</si>
  <si>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</si>
  <si>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</si>
  <si>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</si>
  <si>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</si>
  <si>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</si>
  <si>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</si>
  <si>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</si>
  <si>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</si>
  <si>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</si>
  <si>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</si>
  <si>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</si>
  <si>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</si>
  <si>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</si>
  <si>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</si>
  <si>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</si>
  <si>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</si>
  <si>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</si>
  <si>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</si>
  <si>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</si>
  <si>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</si>
  <si>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</si>
  <si>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</si>
  <si>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</si>
  <si>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</si>
  <si>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</si>
  <si>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</si>
  <si>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</si>
  <si>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</si>
  <si>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</si>
  <si>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</si>
  <si>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</si>
  <si>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</si>
  <si>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</si>
  <si>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</si>
  <si>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</si>
  <si>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</si>
  <si>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</si>
  <si>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</si>
  <si>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</si>
  <si>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</si>
  <si>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</si>
  <si>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</si>
  <si>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</si>
  <si>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</si>
  <si>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</si>
  <si>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</si>
  <si>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</si>
  <si>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</si>
  <si>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</si>
  <si>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</si>
  <si>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</si>
  <si>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</si>
  <si>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</si>
  <si>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</si>
  <si>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</si>
  <si>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</si>
  <si>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</si>
  <si>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</si>
  <si>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</si>
  <si>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</si>
  <si>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</si>
  <si>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</si>
  <si>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</si>
  <si>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</si>
  <si>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</si>
  <si>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</si>
  <si>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</si>
  <si>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</si>
  <si>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</si>
  <si>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</si>
  <si>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</si>
  <si>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</si>
  <si>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</si>
  <si>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</si>
  <si>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</si>
  <si>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</si>
  <si>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</si>
  <si>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</si>
  <si>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IMPORTANT! Alert your gift recipients to expect delivery of a perishable treat!</t>
  </si>
  <si>
    <t>IMPORTANT! Confirm that your recipient will be available to accept delivery!</t>
  </si>
  <si>
    <t>shipping_suffix</t>
  </si>
  <si>
    <t>shipping_middlename</t>
  </si>
  <si>
    <t>shipping_fax</t>
  </si>
  <si>
    <t>Not Available</t>
  </si>
  <si>
    <t>When completed, return to the website to upload your template with your contact information.</t>
  </si>
  <si>
    <t>Call Carol at (513) 762-3031 to confirm your order status.</t>
  </si>
  <si>
    <t>Terms and Conditions</t>
  </si>
  <si>
    <t xml:space="preserve">You are responsible for verifying the accuracy of all the delivery addresses that you provide to us. </t>
  </si>
  <si>
    <t>Bulk orders must be prepaid in advance before we will import them into our system.</t>
  </si>
  <si>
    <t>Bulk orders are not eligible for any consumer directed discounts and do not earn Sweet Rewards Loyalty Points.</t>
  </si>
  <si>
    <t>IN ANY EVENT AND IN ALL CASES, IF YOU ARE NOT SATISFIED WITH OUR DELIVERY SERVICE, OUR LIABILTY IS STRICTLY LIMITED TO SHIPPING A REPLACEMENT ORDER OUT FOR DELIVERY THE NEXT AVAILABLE BUSINESS DAY OR REFUNDING THE PURCHASE PRICE FOR THE UNDELIVERED ORDER!</t>
  </si>
  <si>
    <t>Sub-Total</t>
  </si>
  <si>
    <t>Zip Code (5 digit only)</t>
  </si>
  <si>
    <t>Choose Shipping Method!</t>
  </si>
  <si>
    <t>You agree that if we run out of a flavor we may substitute another comparable flavor of our choice.</t>
  </si>
  <si>
    <t>Type your name in the above box to indicate acceptance of this Estimate</t>
  </si>
  <si>
    <t>Note: You must choose 6 or 12 flavors. Some flavors are seasonal. If you choose a seasonal flavor that is out of season, we will substitute the current seasonal flavor. If you have a question, please call Carol at (513) 762-3031 to confirm what flavors are available. If a flavor is not available, we reserve the right to make a substitution. All gift packs will have the same selected flavors. You must use a new template for each different variety if you want some packs to have different flavors. Note that there is a procesing fee for templates with fewer than 25 orders!</t>
  </si>
  <si>
    <t>We cannot import your template if any of the columns are left blank! If you do not complete these fields, we may need to return your template to you which will delay processing of your order!</t>
  </si>
  <si>
    <t>All addresses must include a SINGLE First and a SINGLE Last name! A Company name is optional.</t>
  </si>
  <si>
    <t xml:space="preserve">www.graeters.com/corp-orders </t>
  </si>
  <si>
    <t>Use of the Template is NOT inteneded to import fewer than 10 orders. We will gladly accept small orders, but a $25 processing fee will be charged to import each template (templates with 10 or more orders are processed FREE).</t>
  </si>
  <si>
    <r>
      <t xml:space="preserve">Processing Fee   </t>
    </r>
    <r>
      <rPr>
        <sz val="14"/>
        <color theme="1"/>
        <rFont val="Calibri"/>
        <scheme val="minor"/>
      </rPr>
      <t>($0 if 10 orders or more)</t>
    </r>
  </si>
  <si>
    <t>and acceptance of the Terms &amp; Conditions on the Terms &amp; Conditions tab!</t>
  </si>
  <si>
    <t>Email</t>
  </si>
  <si>
    <t>State  (2-letter Code)</t>
  </si>
  <si>
    <t>Street Address (30 character limit)</t>
  </si>
  <si>
    <t>City                                (15 character limit)</t>
  </si>
  <si>
    <t>Fax*                                                          (Enter 10 digits - no dashes, etc)</t>
  </si>
  <si>
    <t>Gift From*                                              (30 character limit)</t>
  </si>
  <si>
    <t>Gift To*                                                    (30 character limit)</t>
  </si>
  <si>
    <t>Enter Your Billing Information</t>
  </si>
  <si>
    <t>Optional</t>
  </si>
  <si>
    <t>Highlighted Fields are Mandatory</t>
  </si>
  <si>
    <t>White Fields are optional*</t>
  </si>
  <si>
    <t>First Name (30 character limit)</t>
  </si>
  <si>
    <t>Last Name (30 character limit)</t>
  </si>
  <si>
    <t>Company Name (30 character limit)*</t>
  </si>
  <si>
    <t>City (15 character limit)</t>
  </si>
  <si>
    <t>State (2-letter code only)</t>
  </si>
  <si>
    <t>Telephone (10 digits - no dashes, etc)</t>
  </si>
  <si>
    <t>Fax Number (10 digits - no dashes, etc)*</t>
  </si>
  <si>
    <t>Suite Number*</t>
  </si>
  <si>
    <t>Package Delivered VIA UPS</t>
  </si>
  <si>
    <r>
      <rPr>
        <b/>
        <sz val="18"/>
        <color theme="1"/>
        <rFont val="Calibri"/>
        <scheme val="minor"/>
      </rPr>
      <t>Step 1</t>
    </r>
    <r>
      <rPr>
        <sz val="18"/>
        <color theme="1"/>
        <rFont val="Calibri"/>
        <scheme val="minor"/>
      </rPr>
      <t>: Enter your contact information on the Billing tab.</t>
    </r>
  </si>
  <si>
    <t>This template is intended for processing large orders. A $25 processing fee will be added to templates that contains fewer than 10 orders.</t>
  </si>
  <si>
    <r>
      <rPr>
        <b/>
        <sz val="14"/>
        <color theme="1"/>
        <rFont val="Calibri"/>
        <scheme val="minor"/>
      </rPr>
      <t>I</t>
    </r>
    <r>
      <rPr>
        <sz val="14"/>
        <color theme="1"/>
        <rFont val="Calibri"/>
        <scheme val="minor"/>
      </rPr>
      <t xml:space="preserve">f you want to ship via the </t>
    </r>
    <r>
      <rPr>
        <b/>
        <sz val="14"/>
        <color theme="1"/>
        <rFont val="Calibri"/>
        <scheme val="minor"/>
      </rPr>
      <t>Ship Lowest Cost</t>
    </r>
    <r>
      <rPr>
        <sz val="14"/>
        <color theme="1"/>
        <rFont val="Calibri"/>
        <scheme val="minor"/>
      </rPr>
      <t xml:space="preserve"> method, which means that some packages may take up to 2 days to reach their destination, or if you want to </t>
    </r>
    <r>
      <rPr>
        <b/>
        <sz val="14"/>
        <color theme="1"/>
        <rFont val="Calibri"/>
        <scheme val="minor"/>
      </rPr>
      <t>Ship All Next Day</t>
    </r>
    <r>
      <rPr>
        <sz val="14"/>
        <color theme="1"/>
        <rFont val="Calibri"/>
        <scheme val="minor"/>
      </rPr>
      <t xml:space="preserve"> delivery, which will ship at the lowest cost next day delivery method.</t>
    </r>
  </si>
  <si>
    <t>Your ESTIMATED order total is summarized on the Order Summary tab.</t>
  </si>
  <si>
    <r>
      <rPr>
        <b/>
        <sz val="18"/>
        <color theme="1"/>
        <rFont val="Calibri"/>
        <scheme val="minor"/>
      </rPr>
      <t>Step 2</t>
    </r>
    <r>
      <rPr>
        <sz val="18"/>
        <color theme="1"/>
        <rFont val="Calibri"/>
        <scheme val="minor"/>
      </rPr>
      <t xml:space="preserve">: Choose Shipping Method &amp; either 6 or 12 flavors from the drop-down list on Your Flavors tab. </t>
    </r>
  </si>
  <si>
    <t>Please do do not try to squeeze multiple names in the name fields. This will cause the template to be rejected, delay your order from being processed, and could cause your package to not be delivered to the correct address on time. You can use the Gift Message fields to send a greeting to multiple people! These fields are on the far right on the Shipping Addresses tab. All packages must be sent to a real person who can receive a delivery!</t>
  </si>
  <si>
    <t>Also, please note that name and address fields have a maximum length numbr of characters. The maximum length for these fields is noted paranthetically. All fields are truncated to the indicated maximum length and any characters that you type beyond this limit will be cut off!</t>
  </si>
  <si>
    <r>
      <t xml:space="preserve">The Corporate Bulk Order Upload Template is intended to expedite procesing a </t>
    </r>
    <r>
      <rPr>
        <b/>
        <sz val="14"/>
        <color theme="1"/>
        <rFont val="Calibri"/>
        <scheme val="minor"/>
      </rPr>
      <t>large</t>
    </r>
    <r>
      <rPr>
        <sz val="14"/>
        <color theme="1"/>
        <rFont val="Calibri"/>
        <scheme val="minor"/>
      </rPr>
      <t xml:space="preserve"> number of orders.</t>
    </r>
  </si>
  <si>
    <t>We need to receive your properly completed template at least three full business days in advance of the date you wish to ship your orders.</t>
  </si>
  <si>
    <r>
      <t>If we ship a package to an address that you provide, but the address is no longer valid, the recipient has moved, or a delivery attempt was made during regular business hours but no one was available to accept delivery, then you are still responsible for the order.</t>
    </r>
    <r>
      <rPr>
        <b/>
        <sz val="14"/>
        <color theme="1"/>
        <rFont val="Calibri"/>
        <scheme val="minor"/>
      </rPr>
      <t xml:space="preserve"> In these cases, we will ship a new order at your request and at YOUR expense.</t>
    </r>
  </si>
  <si>
    <t xml:space="preserve">In most cases, we can accommodate your requested delivery date, but sometimes circustances beyond our control may affect deliveries. We would love to control the weather, but we can't. Likewise, we cannot control UPS planes, trucks, traffic, and drivers. If your package is not delievered on time due to circumstances beyond our control, we will ship a replacement package to be delivered the next available business day. The next available business day is the next Tuesday, Wednesday, Thursday, or Friday that does not follow a legal holiday and is not itself a legal holiday. </t>
  </si>
  <si>
    <t>In these cases we will ship a new order out at OUR expense.</t>
  </si>
  <si>
    <t>IMPORTANT! You must to verify the accuracy of ALL shipping addresses!</t>
  </si>
  <si>
    <t>Sku #1</t>
  </si>
  <si>
    <t>Sku #2</t>
  </si>
  <si>
    <t>Sku #3</t>
  </si>
  <si>
    <t>Sku #4</t>
  </si>
  <si>
    <t>Sku #5</t>
  </si>
  <si>
    <t>Sku #6</t>
  </si>
  <si>
    <t>Sku #7</t>
  </si>
  <si>
    <t>Sku #8</t>
  </si>
  <si>
    <t>Sku #9</t>
  </si>
  <si>
    <t>Sku #10</t>
  </si>
  <si>
    <t>Sku #11</t>
  </si>
  <si>
    <t>Sku #12</t>
  </si>
  <si>
    <t>Flavors SKUs for 1 to 6</t>
  </si>
  <si>
    <t>Flavors SKUs for 7 to 12</t>
  </si>
  <si>
    <t>Grand Selection - 12-Pints</t>
  </si>
  <si>
    <t>Chocoholic's Selection - 12-Pints</t>
  </si>
  <si>
    <t>2 SGS</t>
  </si>
  <si>
    <t>3 CLS</t>
  </si>
  <si>
    <t>4 GRS</t>
  </si>
  <si>
    <t>5 CHS</t>
  </si>
  <si>
    <t>PACKS</t>
  </si>
  <si>
    <t>ITEMS</t>
  </si>
  <si>
    <t>FLAVORS</t>
  </si>
  <si>
    <t>~ OR ~</t>
  </si>
  <si>
    <t>Create Your Own Pack</t>
  </si>
  <si>
    <t>Collection Pack</t>
  </si>
  <si>
    <t>None</t>
  </si>
  <si>
    <t>Products Ordered</t>
  </si>
  <si>
    <t>Feed to Template (edit to eliminate duplicate SKUs)</t>
  </si>
  <si>
    <t>Size of Pack</t>
  </si>
  <si>
    <t xml:space="preserve">First Choose A Collection--------------&gt; </t>
  </si>
  <si>
    <t xml:space="preserve">Or Create Your Own 6 or 12 Pack----&gt; </t>
  </si>
  <si>
    <t>Then Choose shipping method--&gt;</t>
  </si>
  <si>
    <t>Collection</t>
  </si>
  <si>
    <t>You Must Choose 6 or 12 Flavors!</t>
  </si>
  <si>
    <t>Choose either a Collection OR Create Your Own Pack</t>
  </si>
  <si>
    <t>TRUE if = 12 Exactly</t>
  </si>
  <si>
    <t>TRUE if = 6 Exactly</t>
  </si>
  <si>
    <t>Create Your Own Pack - 6-Pint</t>
  </si>
  <si>
    <t>Create Your Own Pack - 12-Pint</t>
  </si>
  <si>
    <t>Create 6 or 12?</t>
  </si>
  <si>
    <t>Cooler Size---------------------------&gt;</t>
  </si>
  <si>
    <t>Choose a Special Ice Cream Collection</t>
  </si>
  <si>
    <t xml:space="preserve">Note: Choosing a Special Ice Cream Collection  will override a single Pint flavor choices! </t>
  </si>
  <si>
    <t>Gift Message*       (300 character limit)</t>
  </si>
  <si>
    <t>Deliver On* (mm/dd/yyyy)</t>
  </si>
  <si>
    <t>Telephone*       (Enter 10 digits - no dashes, etc)</t>
  </si>
  <si>
    <t>Saturday Delivery (1-Day)</t>
  </si>
  <si>
    <t>First Name (17 character limit)            One name only!</t>
  </si>
  <si>
    <t>Last Name (17 character limit)            One name only!</t>
  </si>
  <si>
    <t>Use this template to enter up to 200 gift orders. Use multiple files for more than 200 orders.</t>
  </si>
  <si>
    <t>PLEASE DO NOT INSERT OR LEAVE BLANK ROWS BETWEEN ORDER LINES! - DO NOT CUT &amp; PASTE FROM WITHIN THE WORKSHEET!</t>
  </si>
  <si>
    <t>Order#</t>
  </si>
  <si>
    <t>First Name</t>
  </si>
  <si>
    <t>Last Name</t>
  </si>
  <si>
    <t>Company</t>
  </si>
  <si>
    <t>Street</t>
  </si>
  <si>
    <t>Suite</t>
  </si>
  <si>
    <t>City</t>
  </si>
  <si>
    <t>Telephone</t>
  </si>
  <si>
    <t>Shipping Via</t>
  </si>
  <si>
    <t>Shipping</t>
  </si>
  <si>
    <t>Ice Cream</t>
  </si>
  <si>
    <t>Total</t>
  </si>
  <si>
    <t>Dispatch Date</t>
  </si>
  <si>
    <r>
      <rPr>
        <b/>
        <sz val="18"/>
        <color theme="1"/>
        <rFont val="Calibri"/>
        <scheme val="minor"/>
      </rPr>
      <t>Step 5</t>
    </r>
    <r>
      <rPr>
        <sz val="18"/>
        <color theme="1"/>
        <rFont val="Calibri"/>
        <scheme val="minor"/>
      </rPr>
      <t>: REVIEW YOUR ORDER! Incomplete fields are hghlighted in Pink in the Review tab and must be filled in!</t>
    </r>
  </si>
  <si>
    <r>
      <rPr>
        <b/>
        <sz val="18"/>
        <color theme="1"/>
        <rFont val="Calibri"/>
        <scheme val="minor"/>
      </rPr>
      <t>Step 4</t>
    </r>
    <r>
      <rPr>
        <sz val="18"/>
        <color theme="1"/>
        <rFont val="Calibri"/>
        <scheme val="minor"/>
      </rPr>
      <t>: Add up to 200 addresses on the Gift Addresses tab. Highlighted fields must be completed!</t>
    </r>
  </si>
  <si>
    <t>Any text beyond the maximum number of characters wil be cut off! Label wll print as displayed on Review tab!</t>
  </si>
  <si>
    <t>Company*                                              (35 character limit)</t>
  </si>
  <si>
    <t>Street Address                                         (35 character limit)</t>
  </si>
  <si>
    <t>Suite/Unit/Apt/Floor  *                           (35 character limit)</t>
  </si>
  <si>
    <t>*Seasonal Egg Nog</t>
  </si>
  <si>
    <t>*Seasonal Peppermint</t>
  </si>
  <si>
    <t>*Seasonal Pumpkin</t>
  </si>
  <si>
    <t>Chocolate Chip</t>
  </si>
  <si>
    <t>Dutch Milk Chocolate</t>
  </si>
  <si>
    <t>LOW GLYCEMIC - Mint Chocolate Chip - 50% Less Sugar</t>
  </si>
  <si>
    <t>LMC</t>
  </si>
  <si>
    <t>LOW GLYCEMIC - Vanilla - 50% Less Sugar</t>
  </si>
  <si>
    <t>LVA</t>
  </si>
  <si>
    <t>Madagascar Bourbon Vanilla Bean</t>
  </si>
  <si>
    <t>Price Adjustment</t>
  </si>
  <si>
    <t>Shipping Cost</t>
  </si>
  <si>
    <t>Click to Drop Down Collections List</t>
  </si>
  <si>
    <t>*Seasonal Autumn Gift Selection - 6 Pints</t>
  </si>
  <si>
    <t>6FALL</t>
  </si>
  <si>
    <t>*Seasonal Holiday Gift Selection - 6 Pints</t>
  </si>
  <si>
    <t>6HOL</t>
  </si>
  <si>
    <t>*Seasonal Holiday Deluxe Pack - 12 Pints</t>
  </si>
  <si>
    <t>12HOL</t>
  </si>
  <si>
    <t>Signature Selection - 6 Pints</t>
  </si>
  <si>
    <t>BRC:1|BUT:1|MIN:1|MOC:1|VAN:1|STR:1</t>
  </si>
  <si>
    <t>Classic Selection - 6 Pints</t>
  </si>
  <si>
    <t>GCS6</t>
  </si>
  <si>
    <t>Less Indulgent Selection - 6 Pints</t>
  </si>
  <si>
    <t>ALLI6</t>
  </si>
  <si>
    <t>6-Pack</t>
  </si>
  <si>
    <t>Assorted Chip Wheelies - 12 Pack</t>
  </si>
  <si>
    <t>12-Pack</t>
  </si>
  <si>
    <t>Black Raspberry Chip Wheelies - 12 Pack</t>
  </si>
  <si>
    <t>Double Chocolate Chip Wheelies - 12 Pack</t>
  </si>
  <si>
    <t>Vanilla Chocolate Chip Wheelies - 12 Pack</t>
  </si>
  <si>
    <t>Limited Edition Peppermint Chip Wheelies - 12 Pack</t>
  </si>
  <si>
    <t>CWB-LE5-12</t>
  </si>
  <si>
    <t>*Seasonal Cinnamon</t>
  </si>
  <si>
    <t>Bourbon Pecan Chocolate Chip</t>
  </si>
  <si>
    <t>Lemon Sorbet</t>
  </si>
  <si>
    <t>Raspberry Sorbet</t>
  </si>
  <si>
    <t>BPC</t>
  </si>
  <si>
    <t>Cross Media</t>
  </si>
  <si>
    <t>CROSS</t>
  </si>
  <si>
    <t>CROSS:1</t>
  </si>
  <si>
    <t>Cross</t>
  </si>
  <si>
    <t>Buckeye Chocolate Chip</t>
  </si>
  <si>
    <t>EGG</t>
  </si>
  <si>
    <t>PEP</t>
  </si>
  <si>
    <t>PUM</t>
  </si>
  <si>
    <t>VCC</t>
  </si>
  <si>
    <t>CWB-ASS-12</t>
  </si>
  <si>
    <t>CWB-BRC-12</t>
  </si>
  <si>
    <t>CWB-DCC-12</t>
  </si>
  <si>
    <t>CWB-VCC-12</t>
  </si>
  <si>
    <t>CW-ASS-06:2</t>
  </si>
  <si>
    <t>CW-BRC-06:2</t>
  </si>
  <si>
    <t>CW-DCC-06:2</t>
  </si>
  <si>
    <t>CW-VCC-06:2</t>
  </si>
  <si>
    <t>CW-PEP-06:2</t>
  </si>
  <si>
    <t>LVC:2|LMC:2|LBP:2</t>
  </si>
  <si>
    <t>BRC:1|VAN:1|MIN:1|CAR:1|CIN:1|PUM:1</t>
  </si>
  <si>
    <t>LOW GLYCEMIC - Butter Pecan - 50% Less Sugar</t>
  </si>
  <si>
    <t>LBP</t>
  </si>
  <si>
    <t>Salted Caramel Chocolate Chip</t>
  </si>
  <si>
    <t>SCC</t>
  </si>
  <si>
    <t>Cheese Crown</t>
  </si>
  <si>
    <t>CCC</t>
  </si>
  <si>
    <t>SCOOP-VAN-VAN:1</t>
  </si>
  <si>
    <t>SCOOP-VAN-VAN</t>
  </si>
  <si>
    <t>Black Raspberry 5oz Big Scoops - 48 Pack</t>
  </si>
  <si>
    <t>Vanilla Bean 5oz Big Scoops - 48 Pack</t>
  </si>
  <si>
    <t>SCOOP-BRC-BRC</t>
  </si>
  <si>
    <t>SCOOP-BRC-BRC:1</t>
  </si>
  <si>
    <t>48-Pack</t>
  </si>
  <si>
    <t>Double Chocolate Chip 5oz Big Scoops - 48 Pack</t>
  </si>
  <si>
    <t>SCOOP-DCC-DCC</t>
  </si>
  <si>
    <t>SCOOP-DCC-DCC:1</t>
  </si>
  <si>
    <t>Cookie Dough 5oz Big Scoops - 48 Pack</t>
  </si>
  <si>
    <t>SCOOP-CDC-CDC</t>
  </si>
  <si>
    <t>SCOOP-CDC-CDC:1</t>
  </si>
  <si>
    <t>BRC:1|VAN:1|TOF:1|EGG:1|CIN:1|PEP:1</t>
  </si>
  <si>
    <t>BRC:2|VAN:2|TOF:2|EGG:2|CIN:2|PEP:2</t>
  </si>
  <si>
    <t>BRC:1|BUT:1|VCC:1|CAC:1|DCC:1|CHO:1|VAN:1|MIN:1|MOC:1|STR:1|CAR:1|TOF:1</t>
  </si>
  <si>
    <t>BUT:1|VCC:1|CHO:1|VAN:1|STR:1|CAR:1</t>
  </si>
  <si>
    <t>Signature Chip Selection - 6 Pints</t>
  </si>
  <si>
    <t>BRC:1|VCC:1|DCC:1|MIN:1|MOC:1|TOF:1</t>
  </si>
  <si>
    <t>BRC:2|BLI:2|VCC:2|COC:2|DCC:1|MIN:1|MOC:1|TOF:1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</si>
</sst>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s>
  <fonts count="57"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ont>
    <font>
      <sz val="18"/>
      <color theme="1"/>
      <name val="Calibri"/>
      <scheme val="minor"/>
    </font>
    <font>
      <b/>
      <sz val="18"/>
      <color theme="1"/>
      <name val="Calibri"/>
      <scheme val="minor"/>
    </font>
    <font>
      <sz val="26"/>
      <color theme="1"/>
      <name val="Cambria"/>
      <scheme val="major"/>
    </font>
    <font>
      <sz val="11"/>
      <name val="Calibri"/>
      <scheme val="minor"/>
    </font>
    <font>
      <b/>
      <sz val="11"/>
      <name val="Calibri"/>
      <scheme val="minor"/>
    </font>
    <font>
      <u/>
      <sz val="11"/>
      <color theme="10"/>
      <name val="Calibri"/>
      <family val="2"/>
      <scheme val="minor"/>
    </font>
    <font>
      <b/>
      <sz val="18"/>
      <color rgb="FFFFFF00"/>
      <name val="Calibri"/>
      <scheme val="minor"/>
    </font>
    <font>
      <b/>
      <sz val="14"/>
      <color theme="1"/>
      <name val="Calibri"/>
      <scheme val="minor"/>
    </font>
    <font>
      <sz val="16"/>
      <color theme="1"/>
      <name val="Calibri"/>
      <scheme val="minor"/>
    </font>
    <font>
      <sz val="14"/>
      <color theme="1"/>
      <name val="Calibri"/>
      <scheme val="minor"/>
    </font>
    <font>
      <b/>
      <sz val="24"/>
      <color theme="1"/>
      <name val="Cambria"/>
      <scheme val="major"/>
    </font>
    <font>
      <sz val="8"/>
      <name val="Calibri"/>
      <family val="2"/>
      <scheme val="minor"/>
    </font>
    <font>
      <b/>
      <sz val="14"/>
      <color rgb="FFFFFF00"/>
      <name val="Calibri"/>
      <scheme val="minor"/>
    </font>
    <font>
      <sz val="20"/>
      <color theme="1"/>
      <name val="Calibri"/>
      <scheme val="minor"/>
    </font>
    <font>
      <b/>
      <sz val="18"/>
      <color rgb="FF0000FF"/>
      <name val="Calibri"/>
      <scheme val="minor"/>
    </font>
    <font>
      <b/>
      <sz val="12"/>
      <name val="Calibri"/>
      <scheme val="minor"/>
    </font>
    <font>
      <sz val="12"/>
      <name val="Calibri"/>
      <scheme val="minor"/>
    </font>
    <font>
      <b/>
      <sz val="14"/>
      <name val="Calibri"/>
      <scheme val="minor"/>
    </font>
    <font>
      <b/>
      <sz val="12"/>
      <color theme="0"/>
      <name val="Cambria"/>
      <scheme val="major"/>
    </font>
    <font>
      <b/>
      <sz val="14"/>
      <color theme="1"/>
      <name val="Cambria"/>
      <scheme val="major"/>
    </font>
    <font>
      <b/>
      <sz val="18"/>
      <color theme="1"/>
      <name val="Cambria"/>
      <scheme val="major"/>
    </font>
    <font>
      <b/>
      <sz val="16"/>
      <color theme="0"/>
      <name val="Cambria"/>
      <scheme val="major"/>
    </font>
    <font>
      <b/>
      <sz val="12"/>
      <color theme="1"/>
      <name val="Calibri"/>
      <scheme val="minor"/>
    </font>
    <font>
      <b/>
      <sz val="16"/>
      <color rgb="FFFFFF00"/>
      <name val="Cambria"/>
      <scheme val="major"/>
    </font>
    <font>
      <b/>
      <sz val="16"/>
      <color theme="1"/>
      <name val="Calibri"/>
      <scheme val="minor"/>
    </font>
    <font>
      <b/>
      <sz val="14"/>
      <color theme="0"/>
      <name val="Calibri"/>
      <scheme val="minor"/>
    </font>
    <font>
      <sz val="14"/>
      <color theme="0"/>
      <name val="Calibri"/>
      <scheme val="minor"/>
    </font>
    <font>
      <b/>
      <sz val="12"/>
      <color theme="1"/>
      <name val="Cambria"/>
      <scheme val="major"/>
    </font>
    <font>
      <b/>
      <sz val="20"/>
      <color rgb="FFFF0000"/>
      <name val="Cambria"/>
      <scheme val="major"/>
    </font>
    <font>
      <b/>
      <sz val="12"/>
      <name val="Cambria"/>
      <scheme val="major"/>
    </font>
    <font>
      <sz val="14"/>
      <name val="Calibri"/>
      <scheme val="minor"/>
    </font>
    <font>
      <u/>
      <sz val="14"/>
      <name val="Calibri"/>
      <scheme val="minor"/>
    </font>
    <font>
      <b/>
      <sz val="20"/>
      <color theme="1"/>
      <name val="Cambria"/>
      <scheme val="major"/>
    </font>
    <font>
      <b/>
      <sz val="36"/>
      <color theme="1"/>
      <name val="Cambria"/>
      <scheme val="maj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solid">
        <fgColor theme="5" tint="0.59999389629810485"/>
        <bgColor indexed="64"/>
      </patternFill>
    </fill>
    <fill>
      <patternFill patternType="gray125">
        <bgColor theme="0"/>
      </patternFill>
    </fill>
    <fill>
      <patternFill patternType="solid">
        <fgColor theme="0"/>
        <bgColor indexed="64"/>
      </patternFill>
    </fill>
    <fill>
      <patternFill patternType="solid">
        <fgColor theme="4" tint="0.59999389629810485"/>
        <bgColor indexed="64"/>
      </patternFill>
    </fill>
    <fill>
      <patternFill patternType="solid">
        <fgColor rgb="FFFFF977"/>
        <bgColor indexed="64"/>
      </patternFill>
    </fill>
    <fill>
      <patternFill patternType="solid">
        <fgColor rgb="FFE6B8B7"/>
        <bgColor rgb="FF000000"/>
      </patternFill>
    </fill>
    <fill>
      <patternFill patternType="solid">
        <fgColor rgb="FFF2F2F2"/>
        <bgColor rgb="FF000000"/>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78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200">
    <xf numFmtId="0" fontId="0" fillId="0" borderId="0" xfId="0"/>
    <xf numFmtId="0" fontId="0" fillId="0" borderId="0" xfId="0" applyFill="1"/>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0" fontId="0" fillId="0" borderId="0" xfId="0" applyProtection="1"/>
    <xf numFmtId="164" fontId="0" fillId="0" borderId="0" xfId="0" applyNumberFormat="1" applyProtection="1"/>
    <xf numFmtId="164" fontId="0" fillId="0" borderId="0" xfId="0" applyNumberFormat="1" applyAlignment="1" applyProtection="1">
      <alignment horizontal="center"/>
    </xf>
    <xf numFmtId="0" fontId="0" fillId="0" borderId="0" xfId="0" applyAlignment="1" applyProtection="1">
      <alignment horizontal="center"/>
    </xf>
    <xf numFmtId="165" fontId="0" fillId="0" borderId="0" xfId="0" applyNumberFormat="1" applyAlignment="1" applyProtection="1">
      <alignment horizontal="center"/>
    </xf>
    <xf numFmtId="164" fontId="0" fillId="36" borderId="11" xfId="0" applyNumberFormat="1" applyFill="1" applyBorder="1" applyAlignment="1" applyProtection="1">
      <alignment horizontal="center"/>
    </xf>
    <xf numFmtId="0" fontId="19" fillId="36" borderId="11" xfId="0" applyFont="1" applyFill="1" applyBorder="1" applyAlignment="1" applyProtection="1">
      <alignment horizontal="center"/>
    </xf>
    <xf numFmtId="0" fontId="23" fillId="0" borderId="0" xfId="0" applyFont="1" applyBorder="1"/>
    <xf numFmtId="0" fontId="23" fillId="0" borderId="0" xfId="0" applyFont="1" applyBorder="1" applyAlignment="1">
      <alignment wrapText="1"/>
    </xf>
    <xf numFmtId="0" fontId="0" fillId="0" borderId="18" xfId="0" applyBorder="1" applyAlignment="1" applyProtection="1">
      <alignment horizontal="center"/>
    </xf>
    <xf numFmtId="0" fontId="0" fillId="34" borderId="18" xfId="0" applyFill="1" applyBorder="1" applyAlignment="1" applyProtection="1">
      <alignment horizontal="center"/>
    </xf>
    <xf numFmtId="0" fontId="0" fillId="0" borderId="0" xfId="0" applyFill="1" applyBorder="1" applyProtection="1"/>
    <xf numFmtId="0" fontId="0" fillId="0" borderId="17" xfId="0" applyFill="1" applyBorder="1" applyProtection="1"/>
    <xf numFmtId="0" fontId="0" fillId="0" borderId="0" xfId="0" applyFill="1" applyProtection="1"/>
    <xf numFmtId="0" fontId="21" fillId="0" borderId="0" xfId="0" applyFont="1" applyFill="1" applyBorder="1" applyProtection="1"/>
    <xf numFmtId="168" fontId="0" fillId="0" borderId="0" xfId="0" applyNumberFormat="1"/>
    <xf numFmtId="168" fontId="0" fillId="0" borderId="11" xfId="0" applyNumberFormat="1" applyBorder="1" applyProtection="1">
      <protection locked="0"/>
    </xf>
    <xf numFmtId="0" fontId="0" fillId="36" borderId="11" xfId="0" applyNumberFormat="1" applyFill="1" applyBorder="1" applyAlignment="1" applyProtection="1">
      <alignment horizontal="center"/>
    </xf>
    <xf numFmtId="0" fontId="0" fillId="0" borderId="0" xfId="0" applyFill="1" applyBorder="1" applyProtection="1">
      <protection locked="0"/>
    </xf>
    <xf numFmtId="0" fontId="0" fillId="0" borderId="0" xfId="0" applyFill="1" applyBorder="1"/>
    <xf numFmtId="22" fontId="0" fillId="0" borderId="0" xfId="0" applyNumberFormat="1" applyFill="1" applyBorder="1"/>
    <xf numFmtId="164" fontId="0" fillId="0" borderId="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xf>
    <xf numFmtId="0" fontId="0" fillId="36" borderId="19" xfId="0" applyNumberFormat="1" applyFill="1" applyBorder="1" applyAlignment="1" applyProtection="1">
      <alignment horizontal="center"/>
    </xf>
    <xf numFmtId="14" fontId="0" fillId="0" borderId="0" xfId="0" applyNumberFormat="1" applyFill="1" applyBorder="1"/>
    <xf numFmtId="0" fontId="19" fillId="0" borderId="11" xfId="0" applyFont="1" applyFill="1" applyBorder="1" applyAlignment="1" applyProtection="1">
      <alignment horizontal="center"/>
    </xf>
    <xf numFmtId="0" fontId="21" fillId="0" borderId="0" xfId="0" applyFont="1"/>
    <xf numFmtId="0" fontId="29" fillId="37" borderId="0" xfId="0" applyFont="1" applyFill="1" applyBorder="1" applyAlignment="1">
      <alignment horizontal="center" wrapText="1"/>
    </xf>
    <xf numFmtId="0" fontId="0" fillId="39" borderId="11" xfId="0" applyFill="1" applyBorder="1" applyProtection="1">
      <protection locked="0"/>
    </xf>
    <xf numFmtId="0" fontId="0" fillId="40" borderId="0" xfId="0" applyFill="1"/>
    <xf numFmtId="49" fontId="0" fillId="0" borderId="19" xfId="0" applyNumberFormat="1" applyBorder="1" applyProtection="1">
      <protection locked="0"/>
    </xf>
    <xf numFmtId="0" fontId="0" fillId="41" borderId="11" xfId="0" applyFill="1" applyBorder="1" applyProtection="1">
      <protection locked="0"/>
    </xf>
    <xf numFmtId="164" fontId="26" fillId="42" borderId="11" xfId="0" applyNumberFormat="1" applyFont="1" applyFill="1" applyBorder="1" applyAlignment="1" applyProtection="1">
      <alignment horizontal="center"/>
    </xf>
    <xf numFmtId="0" fontId="24" fillId="0" borderId="0" xfId="0" applyFont="1" applyProtection="1"/>
    <xf numFmtId="0" fontId="23" fillId="0" borderId="0" xfId="0" applyFont="1" applyProtection="1"/>
    <xf numFmtId="0" fontId="31" fillId="0" borderId="0" xfId="0" applyFont="1" applyProtection="1"/>
    <xf numFmtId="166" fontId="31" fillId="0" borderId="0" xfId="0" applyNumberFormat="1" applyFont="1" applyAlignment="1" applyProtection="1">
      <alignment horizontal="left"/>
    </xf>
    <xf numFmtId="0" fontId="25" fillId="0" borderId="0" xfId="0" applyFont="1" applyProtection="1"/>
    <xf numFmtId="167" fontId="23" fillId="0" borderId="0" xfId="50" applyNumberFormat="1" applyFont="1" applyProtection="1"/>
    <xf numFmtId="167" fontId="23" fillId="0" borderId="21" xfId="50" applyNumberFormat="1" applyFont="1" applyBorder="1" applyProtection="1"/>
    <xf numFmtId="167" fontId="24" fillId="0" borderId="22" xfId="50" applyNumberFormat="1" applyFont="1" applyBorder="1" applyProtection="1"/>
    <xf numFmtId="0" fontId="33" fillId="0" borderId="0" xfId="0" applyFont="1" applyAlignment="1" applyProtection="1">
      <alignment horizontal="center" wrapText="1"/>
    </xf>
    <xf numFmtId="0" fontId="32" fillId="0" borderId="0" xfId="0" applyFont="1" applyAlignment="1" applyProtection="1">
      <alignment wrapText="1"/>
    </xf>
    <xf numFmtId="0" fontId="30" fillId="0" borderId="0" xfId="0" applyFont="1" applyAlignment="1" applyProtection="1">
      <alignment wrapText="1"/>
    </xf>
    <xf numFmtId="0" fontId="35" fillId="37" borderId="0" xfId="0" applyFont="1" applyFill="1" applyAlignment="1" applyProtection="1">
      <alignment horizontal="center" wrapText="1"/>
    </xf>
    <xf numFmtId="0" fontId="32" fillId="0" borderId="0" xfId="0" applyFont="1" applyProtection="1"/>
    <xf numFmtId="0" fontId="23" fillId="0" borderId="0" xfId="0" applyFont="1" applyBorder="1" applyAlignment="1">
      <alignment horizontal="center" wrapText="1"/>
    </xf>
    <xf numFmtId="0" fontId="37" fillId="0" borderId="0" xfId="0" applyFont="1" applyBorder="1" applyAlignment="1">
      <alignment horizontal="center" wrapText="1"/>
    </xf>
    <xf numFmtId="0" fontId="23" fillId="0" borderId="0" xfId="0" applyFont="1" applyAlignment="1" applyProtection="1">
      <alignment vertical="center"/>
    </xf>
    <xf numFmtId="0" fontId="24" fillId="0" borderId="0" xfId="0" applyFont="1" applyAlignment="1" applyProtection="1">
      <alignment vertical="center"/>
    </xf>
    <xf numFmtId="0" fontId="26" fillId="0" borderId="0" xfId="0" applyFont="1" applyFill="1" applyAlignment="1" applyProtection="1">
      <alignment horizontal="left"/>
    </xf>
    <xf numFmtId="0" fontId="27" fillId="0" borderId="0" xfId="0" applyFont="1" applyFill="1"/>
    <xf numFmtId="0" fontId="27" fillId="0" borderId="0" xfId="0" applyFont="1" applyFill="1" applyAlignment="1" applyProtection="1">
      <alignment horizontal="center" vertical="center" wrapText="1"/>
    </xf>
    <xf numFmtId="0" fontId="41" fillId="35" borderId="10" xfId="0" applyFont="1" applyFill="1" applyBorder="1" applyAlignment="1" applyProtection="1">
      <alignment horizontal="center" vertical="center" wrapText="1"/>
    </xf>
    <xf numFmtId="0" fontId="41" fillId="35" borderId="16" xfId="0" applyFont="1" applyFill="1" applyBorder="1" applyAlignment="1" applyProtection="1">
      <alignment horizontal="center" vertical="center" wrapText="1"/>
    </xf>
    <xf numFmtId="0" fontId="41" fillId="35" borderId="15" xfId="0" applyFont="1" applyFill="1" applyBorder="1" applyAlignment="1" applyProtection="1">
      <alignment horizontal="center" vertical="center" wrapText="1"/>
    </xf>
    <xf numFmtId="0" fontId="41" fillId="35" borderId="16" xfId="0" applyFont="1" applyFill="1" applyBorder="1" applyAlignment="1">
      <alignment horizontal="center" vertical="center" wrapText="1"/>
    </xf>
    <xf numFmtId="0" fontId="41" fillId="35" borderId="20" xfId="0" applyFont="1" applyFill="1" applyBorder="1" applyAlignment="1" applyProtection="1">
      <alignment horizontal="center" vertical="center" wrapText="1"/>
    </xf>
    <xf numFmtId="164" fontId="0" fillId="41" borderId="11" xfId="0" applyNumberFormat="1" applyFill="1" applyBorder="1" applyAlignment="1" applyProtection="1">
      <alignment horizontal="center"/>
      <protection locked="0"/>
    </xf>
    <xf numFmtId="0" fontId="0" fillId="41" borderId="11" xfId="0" applyFill="1" applyBorder="1" applyAlignment="1" applyProtection="1">
      <alignment horizontal="center"/>
      <protection locked="0"/>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42" fillId="0" borderId="0" xfId="0" applyFont="1" applyProtection="1"/>
    <xf numFmtId="0" fontId="1" fillId="0" borderId="26" xfId="0" applyFont="1" applyBorder="1" applyProtection="1"/>
    <xf numFmtId="0" fontId="43" fillId="0" borderId="0" xfId="0" applyFont="1" applyProtection="1"/>
    <xf numFmtId="0" fontId="0" fillId="0" borderId="0" xfId="0" applyFont="1" applyAlignment="1" applyProtection="1">
      <alignment horizontal="center"/>
    </xf>
    <xf numFmtId="0" fontId="38" fillId="41" borderId="30" xfId="0" applyFont="1" applyFill="1" applyBorder="1" applyAlignment="1" applyProtection="1">
      <alignment horizontal="center"/>
    </xf>
    <xf numFmtId="0" fontId="38" fillId="41" borderId="31" xfId="0" applyFont="1" applyFill="1" applyBorder="1" applyAlignment="1" applyProtection="1">
      <alignment horizontal="center"/>
    </xf>
    <xf numFmtId="0" fontId="38" fillId="43" borderId="31" xfId="0" applyFont="1" applyFill="1" applyBorder="1" applyAlignment="1" applyProtection="1">
      <alignment horizontal="center"/>
    </xf>
    <xf numFmtId="0" fontId="38" fillId="43" borderId="32" xfId="0" applyFont="1" applyFill="1" applyBorder="1" applyAlignment="1" applyProtection="1">
      <alignment horizontal="center"/>
    </xf>
    <xf numFmtId="0" fontId="32" fillId="0" borderId="0" xfId="0" applyFont="1" applyBorder="1" applyAlignment="1">
      <alignment wrapText="1"/>
    </xf>
    <xf numFmtId="0" fontId="30" fillId="38" borderId="0" xfId="0" applyFont="1" applyFill="1" applyBorder="1" applyAlignment="1">
      <alignment wrapText="1"/>
    </xf>
    <xf numFmtId="0" fontId="40" fillId="38" borderId="0" xfId="0" applyFont="1" applyFill="1" applyBorder="1" applyAlignment="1">
      <alignment horizontal="center" wrapText="1"/>
    </xf>
    <xf numFmtId="0" fontId="40" fillId="38" borderId="0" xfId="0" applyFont="1" applyFill="1" applyBorder="1" applyAlignment="1">
      <alignment horizontal="left" wrapText="1"/>
    </xf>
    <xf numFmtId="0" fontId="30" fillId="38" borderId="0" xfId="0" applyFont="1" applyFill="1" applyBorder="1" applyAlignment="1">
      <alignment horizontal="center" wrapText="1"/>
    </xf>
    <xf numFmtId="0" fontId="24" fillId="0" borderId="0" xfId="0" applyFont="1" applyBorder="1" applyAlignment="1">
      <alignment horizontal="center" wrapText="1"/>
    </xf>
    <xf numFmtId="0" fontId="0" fillId="0" borderId="0" xfId="0" applyAlignment="1">
      <alignment horizontal="right"/>
    </xf>
    <xf numFmtId="0" fontId="17" fillId="0" borderId="0" xfId="0" applyFont="1"/>
    <xf numFmtId="0" fontId="17" fillId="0" borderId="0" xfId="0" applyFont="1" applyAlignment="1">
      <alignment horizontal="right"/>
    </xf>
    <xf numFmtId="0" fontId="17" fillId="0" borderId="38" xfId="0" applyFont="1" applyBorder="1" applyAlignment="1">
      <alignment horizontal="center"/>
    </xf>
    <xf numFmtId="0" fontId="26" fillId="0" borderId="39" xfId="0" applyFont="1" applyFill="1" applyBorder="1" applyProtection="1"/>
    <xf numFmtId="0" fontId="26" fillId="0" borderId="40" xfId="0" applyFont="1" applyFill="1" applyBorder="1" applyAlignment="1" applyProtection="1">
      <alignment horizontal="left"/>
    </xf>
    <xf numFmtId="0" fontId="26" fillId="0" borderId="41" xfId="0" applyFont="1" applyFill="1" applyBorder="1" applyProtection="1"/>
    <xf numFmtId="164" fontId="26" fillId="0" borderId="41" xfId="0" applyNumberFormat="1" applyFont="1" applyFill="1" applyBorder="1" applyAlignment="1" applyProtection="1">
      <alignment horizontal="center"/>
    </xf>
    <xf numFmtId="0" fontId="39" fillId="0" borderId="36" xfId="0" applyFont="1" applyFill="1" applyBorder="1" applyAlignment="1" applyProtection="1">
      <alignment horizontal="left"/>
    </xf>
    <xf numFmtId="0" fontId="44" fillId="35" borderId="0" xfId="0" applyFont="1" applyFill="1" applyAlignment="1" applyProtection="1">
      <alignment horizontal="center"/>
    </xf>
    <xf numFmtId="164" fontId="46" fillId="37" borderId="26" xfId="0" applyNumberFormat="1" applyFont="1" applyFill="1" applyBorder="1" applyAlignment="1" applyProtection="1">
      <alignment horizontal="center"/>
      <protection locked="0"/>
    </xf>
    <xf numFmtId="0" fontId="48" fillId="35" borderId="0" xfId="0" applyFont="1" applyFill="1" applyAlignment="1">
      <alignment horizontal="center"/>
    </xf>
    <xf numFmtId="0" fontId="32" fillId="0" borderId="0" xfId="0" applyFont="1"/>
    <xf numFmtId="0" fontId="49" fillId="35" borderId="0" xfId="0" applyFont="1" applyFill="1"/>
    <xf numFmtId="0" fontId="35" fillId="37" borderId="43" xfId="0" applyFont="1" applyFill="1" applyBorder="1" applyAlignment="1">
      <alignment horizontal="center"/>
    </xf>
    <xf numFmtId="0" fontId="49" fillId="37" borderId="44" xfId="0" applyFont="1" applyFill="1" applyBorder="1"/>
    <xf numFmtId="0" fontId="45" fillId="0" borderId="0" xfId="0" applyFont="1" applyProtection="1"/>
    <xf numFmtId="0" fontId="41" fillId="35" borderId="0" xfId="0" applyFont="1" applyFill="1" applyAlignment="1" applyProtection="1">
      <alignment horizontal="left"/>
    </xf>
    <xf numFmtId="0" fontId="50" fillId="0" borderId="0" xfId="0" applyFont="1" applyProtection="1"/>
    <xf numFmtId="0" fontId="0" fillId="0" borderId="0" xfId="0" applyBorder="1"/>
    <xf numFmtId="0" fontId="39" fillId="0" borderId="0" xfId="0" applyFont="1" applyFill="1" applyBorder="1" applyAlignment="1" applyProtection="1">
      <alignment horizontal="left"/>
    </xf>
    <xf numFmtId="0" fontId="17" fillId="0" borderId="0" xfId="0" applyFont="1" applyBorder="1"/>
    <xf numFmtId="0" fontId="17" fillId="0" borderId="36" xfId="0" applyFont="1" applyBorder="1"/>
    <xf numFmtId="0" fontId="17" fillId="0" borderId="37" xfId="0" applyFont="1" applyFill="1" applyBorder="1"/>
    <xf numFmtId="0" fontId="17" fillId="0" borderId="42" xfId="0" applyFont="1" applyFill="1" applyBorder="1"/>
    <xf numFmtId="0" fontId="0" fillId="0" borderId="13" xfId="0" applyBorder="1"/>
    <xf numFmtId="0" fontId="39" fillId="0" borderId="27" xfId="0" applyFont="1" applyFill="1" applyBorder="1" applyAlignment="1" applyProtection="1">
      <alignment horizontal="left"/>
    </xf>
    <xf numFmtId="0" fontId="17" fillId="0" borderId="25" xfId="0" applyFont="1" applyBorder="1"/>
    <xf numFmtId="0" fontId="17" fillId="0" borderId="12" xfId="0" applyFont="1" applyBorder="1" applyAlignment="1">
      <alignment horizontal="center"/>
    </xf>
    <xf numFmtId="0" fontId="0" fillId="0" borderId="28" xfId="0" applyBorder="1"/>
    <xf numFmtId="0" fontId="17" fillId="0" borderId="25" xfId="0" applyFont="1" applyFill="1" applyBorder="1" applyProtection="1">
      <protection locked="0"/>
    </xf>
    <xf numFmtId="0" fontId="0" fillId="0" borderId="13" xfId="0" applyFill="1" applyBorder="1" applyProtection="1">
      <protection locked="0"/>
    </xf>
    <xf numFmtId="0" fontId="0" fillId="0" borderId="27" xfId="0" applyBorder="1"/>
    <xf numFmtId="0" fontId="38" fillId="43" borderId="37" xfId="0" applyFont="1" applyFill="1" applyBorder="1" applyAlignment="1" applyProtection="1">
      <alignment horizontal="center"/>
      <protection locked="0"/>
    </xf>
    <xf numFmtId="0" fontId="47" fillId="44" borderId="0" xfId="0" applyFont="1" applyFill="1" applyAlignment="1" applyProtection="1">
      <alignment horizontal="center"/>
      <protection locked="0"/>
    </xf>
    <xf numFmtId="0" fontId="51" fillId="0" borderId="26" xfId="0" applyFont="1" applyFill="1" applyBorder="1" applyAlignment="1" applyProtection="1">
      <alignment horizontal="center"/>
    </xf>
    <xf numFmtId="0" fontId="39" fillId="0" borderId="21" xfId="0" applyFont="1" applyFill="1" applyBorder="1" applyAlignment="1" applyProtection="1">
      <alignment horizontal="left"/>
    </xf>
    <xf numFmtId="0" fontId="0" fillId="0" borderId="30" xfId="0" applyBorder="1"/>
    <xf numFmtId="0" fontId="39" fillId="0" borderId="45" xfId="0" applyFont="1" applyFill="1" applyBorder="1" applyAlignment="1" applyProtection="1">
      <alignment horizontal="left"/>
    </xf>
    <xf numFmtId="0" fontId="17" fillId="0" borderId="33" xfId="0" applyFont="1" applyBorder="1"/>
    <xf numFmtId="0" fontId="0" fillId="0" borderId="31" xfId="0" applyBorder="1"/>
    <xf numFmtId="0" fontId="17" fillId="0" borderId="34" xfId="0" applyFont="1" applyBorder="1"/>
    <xf numFmtId="0" fontId="0" fillId="0" borderId="32" xfId="0" applyFill="1" applyBorder="1"/>
    <xf numFmtId="0" fontId="39" fillId="0" borderId="46" xfId="0" applyFont="1" applyFill="1" applyBorder="1" applyAlignment="1" applyProtection="1">
      <alignment horizontal="left"/>
    </xf>
    <xf numFmtId="0" fontId="17" fillId="0" borderId="35" xfId="0" applyFont="1" applyBorder="1"/>
    <xf numFmtId="0" fontId="52" fillId="0" borderId="16" xfId="0" applyFont="1" applyFill="1" applyBorder="1" applyAlignment="1" applyProtection="1">
      <alignment horizontal="center" vertical="center" wrapText="1"/>
    </xf>
    <xf numFmtId="0" fontId="23" fillId="0" borderId="0" xfId="0" applyFont="1" applyAlignment="1" applyProtection="1">
      <alignment horizontal="left"/>
    </xf>
    <xf numFmtId="0" fontId="53" fillId="0" borderId="12" xfId="0" applyFont="1" applyFill="1" applyBorder="1" applyAlignment="1" applyProtection="1">
      <alignment horizontal="left"/>
    </xf>
    <xf numFmtId="0" fontId="53" fillId="0" borderId="18" xfId="0" applyFont="1" applyFill="1" applyBorder="1" applyAlignment="1" applyProtection="1">
      <alignment horizontal="left"/>
    </xf>
    <xf numFmtId="0" fontId="53" fillId="0" borderId="29" xfId="0" applyFont="1" applyFill="1" applyBorder="1" applyAlignment="1" applyProtection="1">
      <alignment horizontal="left"/>
      <protection locked="0"/>
    </xf>
    <xf numFmtId="0" fontId="53" fillId="0" borderId="13" xfId="0" applyFont="1" applyFill="1" applyBorder="1" applyAlignment="1" applyProtection="1">
      <alignment horizontal="left"/>
    </xf>
    <xf numFmtId="168" fontId="53" fillId="0" borderId="27" xfId="0" applyNumberFormat="1" applyFont="1" applyFill="1" applyBorder="1" applyAlignment="1" applyProtection="1">
      <alignment horizontal="left"/>
      <protection locked="0"/>
    </xf>
    <xf numFmtId="0" fontId="55" fillId="0" borderId="0" xfId="0" applyFont="1" applyProtection="1"/>
    <xf numFmtId="169" fontId="0" fillId="0" borderId="19" xfId="0" applyNumberFormat="1" applyBorder="1" applyProtection="1">
      <protection locked="0"/>
    </xf>
    <xf numFmtId="0" fontId="40" fillId="38" borderId="0" xfId="0" applyFont="1" applyFill="1" applyBorder="1" applyAlignment="1">
      <alignment horizontal="center" vertical="center" wrapText="1"/>
    </xf>
    <xf numFmtId="0" fontId="56" fillId="0" borderId="0" xfId="0" applyFont="1" applyBorder="1" applyAlignment="1">
      <alignment horizontal="center"/>
    </xf>
    <xf numFmtId="0" fontId="0" fillId="0" borderId="0" xfId="0" applyNumberFormat="1"/>
    <xf numFmtId="0" fontId="14"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67" fontId="0" fillId="0" borderId="11" xfId="50" applyNumberFormat="1" applyFont="1" applyBorder="1" applyAlignment="1">
      <alignment horizontal="center"/>
    </xf>
    <xf numFmtId="14" fontId="0" fillId="0" borderId="11" xfId="0" applyNumberFormat="1" applyBorder="1" applyAlignment="1">
      <alignment horizontal="center"/>
    </xf>
    <xf numFmtId="0" fontId="0" fillId="0" borderId="47" xfId="0" applyBorder="1" applyAlignment="1">
      <alignment horizontal="center"/>
    </xf>
    <xf numFmtId="0" fontId="0" fillId="0" borderId="21" xfId="0" applyBorder="1" applyAlignment="1">
      <alignment horizontal="center"/>
    </xf>
    <xf numFmtId="0" fontId="0" fillId="0" borderId="48" xfId="0" applyBorder="1" applyAlignment="1">
      <alignment horizontal="center"/>
    </xf>
    <xf numFmtId="0" fontId="0" fillId="0" borderId="12" xfId="0" applyBorder="1"/>
    <xf numFmtId="0" fontId="0" fillId="0" borderId="49" xfId="0" applyBorder="1"/>
    <xf numFmtId="0" fontId="0" fillId="0" borderId="49" xfId="0" applyBorder="1" applyAlignment="1">
      <alignment horizontal="center"/>
    </xf>
    <xf numFmtId="168" fontId="0" fillId="0" borderId="49" xfId="0" applyNumberFormat="1" applyBorder="1" applyAlignment="1">
      <alignment horizontal="center"/>
    </xf>
    <xf numFmtId="167" fontId="0" fillId="0" borderId="49" xfId="50" applyNumberFormat="1" applyFont="1" applyBorder="1" applyAlignment="1">
      <alignment horizontal="center"/>
    </xf>
    <xf numFmtId="14" fontId="0" fillId="0" borderId="49" xfId="0" applyNumberFormat="1" applyBorder="1" applyAlignment="1">
      <alignment horizontal="center"/>
    </xf>
    <xf numFmtId="0" fontId="0" fillId="0" borderId="18" xfId="0" applyBorder="1"/>
    <xf numFmtId="0" fontId="0" fillId="0" borderId="14" xfId="0" applyBorder="1"/>
    <xf numFmtId="0" fontId="0" fillId="0" borderId="14" xfId="0" applyBorder="1" applyAlignment="1">
      <alignment horizontal="center"/>
    </xf>
    <xf numFmtId="168" fontId="0" fillId="0" borderId="14" xfId="0" applyNumberFormat="1" applyBorder="1" applyAlignment="1">
      <alignment horizontal="center"/>
    </xf>
    <xf numFmtId="167" fontId="0" fillId="0" borderId="14" xfId="50" applyNumberFormat="1" applyFont="1" applyBorder="1" applyAlignment="1">
      <alignment horizontal="center"/>
    </xf>
    <xf numFmtId="14" fontId="0" fillId="0" borderId="14" xfId="0" applyNumberFormat="1" applyBorder="1" applyAlignment="1">
      <alignment horizontal="center"/>
    </xf>
    <xf numFmtId="0" fontId="41" fillId="35" borderId="20" xfId="0" applyNumberFormat="1" applyFont="1" applyFill="1" applyBorder="1" applyAlignment="1" applyProtection="1">
      <alignment horizontal="center" vertical="center" wrapText="1"/>
    </xf>
    <xf numFmtId="0" fontId="0" fillId="0" borderId="0" xfId="0" applyNumberFormat="1" applyProtection="1"/>
    <xf numFmtId="167" fontId="23" fillId="0" borderId="48" xfId="50" applyNumberFormat="1" applyFont="1" applyBorder="1" applyProtection="1"/>
    <xf numFmtId="0" fontId="0" fillId="0" borderId="11" xfId="0" applyBorder="1" applyProtection="1"/>
    <xf numFmtId="0" fontId="0" fillId="45" borderId="11" xfId="0" applyFill="1" applyBorder="1" applyProtection="1">
      <protection locked="0"/>
    </xf>
    <xf numFmtId="0" fontId="0" fillId="0" borderId="0" xfId="0" applyBorder="1" applyProtection="1"/>
    <xf numFmtId="167" fontId="23" fillId="0" borderId="0" xfId="50" applyNumberFormat="1" applyFont="1" applyBorder="1" applyProtection="1"/>
    <xf numFmtId="0" fontId="0" fillId="38" borderId="0" xfId="0" applyFill="1"/>
    <xf numFmtId="0" fontId="38" fillId="41" borderId="37" xfId="0" applyFont="1" applyFill="1" applyBorder="1" applyAlignment="1" applyProtection="1">
      <alignment horizontal="center"/>
      <protection locked="0"/>
    </xf>
    <xf numFmtId="0" fontId="21" fillId="46" borderId="11" xfId="0" applyFont="1" applyFill="1" applyBorder="1" applyProtection="1">
      <protection locked="0"/>
    </xf>
    <xf numFmtId="0" fontId="21" fillId="46" borderId="50" xfId="0" applyFont="1" applyFill="1" applyBorder="1" applyProtection="1">
      <protection locked="0"/>
    </xf>
    <xf numFmtId="0" fontId="21" fillId="0" borderId="50" xfId="0" applyFont="1" applyBorder="1" applyProtection="1">
      <protection locked="0"/>
    </xf>
    <xf numFmtId="0" fontId="21" fillId="46" borderId="50" xfId="0" applyFont="1" applyFill="1" applyBorder="1" applyAlignment="1" applyProtection="1">
      <alignment horizontal="center"/>
      <protection locked="0"/>
    </xf>
    <xf numFmtId="164" fontId="21" fillId="46" borderId="50" xfId="0" applyNumberFormat="1" applyFont="1" applyFill="1" applyBorder="1" applyAlignment="1" applyProtection="1">
      <alignment horizontal="center"/>
      <protection locked="0"/>
    </xf>
    <xf numFmtId="168" fontId="21" fillId="0" borderId="50" xfId="0" applyNumberFormat="1" applyFont="1" applyBorder="1" applyAlignment="1" applyProtection="1">
      <alignment horizontal="center"/>
      <protection locked="0"/>
    </xf>
    <xf numFmtId="49" fontId="21" fillId="0" borderId="21" xfId="0" applyNumberFormat="1" applyFont="1" applyBorder="1" applyProtection="1">
      <protection locked="0"/>
    </xf>
    <xf numFmtId="169" fontId="21" fillId="0" borderId="19" xfId="0" applyNumberFormat="1" applyFont="1" applyBorder="1" applyProtection="1">
      <protection locked="0"/>
    </xf>
    <xf numFmtId="0" fontId="21" fillId="46" borderId="51" xfId="0" applyFont="1" applyFill="1" applyBorder="1" applyProtection="1">
      <protection locked="0"/>
    </xf>
    <xf numFmtId="0" fontId="21" fillId="46" borderId="52" xfId="0" applyFont="1" applyFill="1" applyBorder="1" applyProtection="1">
      <protection locked="0"/>
    </xf>
    <xf numFmtId="0" fontId="21" fillId="47" borderId="52" xfId="0" applyFont="1" applyFill="1" applyBorder="1" applyProtection="1">
      <protection locked="0"/>
    </xf>
    <xf numFmtId="0" fontId="21" fillId="46" borderId="52" xfId="0" applyFont="1" applyFill="1" applyBorder="1" applyAlignment="1" applyProtection="1">
      <alignment horizontal="center"/>
      <protection locked="0"/>
    </xf>
    <xf numFmtId="164" fontId="21" fillId="46" borderId="52" xfId="0" applyNumberFormat="1" applyFont="1" applyFill="1" applyBorder="1" applyAlignment="1" applyProtection="1">
      <alignment horizontal="center"/>
      <protection locked="0"/>
    </xf>
    <xf numFmtId="168" fontId="21" fillId="47" borderId="52" xfId="0" applyNumberFormat="1" applyFont="1" applyFill="1" applyBorder="1" applyAlignment="1" applyProtection="1">
      <alignment horizontal="center"/>
      <protection locked="0"/>
    </xf>
    <xf numFmtId="0" fontId="21" fillId="0" borderId="52" xfId="0" applyFont="1" applyBorder="1" applyProtection="1">
      <protection locked="0"/>
    </xf>
    <xf numFmtId="49" fontId="21" fillId="0" borderId="47" xfId="0" applyNumberFormat="1" applyFont="1" applyBorder="1" applyProtection="1">
      <protection locked="0"/>
    </xf>
    <xf numFmtId="169" fontId="21" fillId="0" borderId="53" xfId="0" applyNumberFormat="1" applyFont="1" applyBorder="1" applyProtection="1">
      <protection locked="0"/>
    </xf>
    <xf numFmtId="168" fontId="21" fillId="0" borderId="52" xfId="0" applyNumberFormat="1" applyFont="1" applyBorder="1" applyAlignment="1" applyProtection="1">
      <alignment horizontal="center"/>
      <protection locked="0"/>
    </xf>
    <xf numFmtId="0" fontId="1" fillId="44" borderId="26" xfId="0" applyFont="1" applyFill="1" applyBorder="1" applyProtection="1"/>
    <xf numFmtId="0" fontId="54" fillId="44" borderId="28" xfId="152" applyFont="1" applyFill="1" applyBorder="1" applyAlignment="1" applyProtection="1">
      <alignment horizontal="left"/>
      <protection locked="0"/>
    </xf>
    <xf numFmtId="0" fontId="53" fillId="44" borderId="29" xfId="0" applyFont="1" applyFill="1" applyBorder="1" applyAlignment="1" applyProtection="1">
      <alignment horizontal="left"/>
      <protection locked="0"/>
    </xf>
    <xf numFmtId="164" fontId="53" fillId="44" borderId="29" xfId="0" applyNumberFormat="1" applyFont="1" applyFill="1" applyBorder="1" applyAlignment="1" applyProtection="1">
      <alignment horizontal="left"/>
      <protection locked="0"/>
    </xf>
    <xf numFmtId="168" fontId="53" fillId="44" borderId="29" xfId="0" applyNumberFormat="1" applyFont="1" applyFill="1" applyBorder="1" applyAlignment="1" applyProtection="1">
      <alignment horizontal="left"/>
      <protection locked="0"/>
    </xf>
    <xf numFmtId="0" fontId="36" fillId="33" borderId="23" xfId="0" applyFont="1" applyFill="1" applyBorder="1" applyAlignment="1" applyProtection="1">
      <alignment horizontal="center" wrapText="1"/>
      <protection locked="0"/>
    </xf>
    <xf numFmtId="0" fontId="36" fillId="33" borderId="24" xfId="0" applyFont="1" applyFill="1" applyBorder="1" applyAlignment="1" applyProtection="1">
      <alignment horizontal="center" wrapText="1"/>
      <protection locked="0"/>
    </xf>
    <xf numFmtId="0" fontId="36" fillId="33" borderId="25" xfId="0" applyFont="1" applyFill="1" applyBorder="1" applyAlignment="1" applyProtection="1">
      <alignment horizontal="center" wrapText="1"/>
      <protection locked="0"/>
    </xf>
    <xf numFmtId="0" fontId="23" fillId="0" borderId="0" xfId="0" applyFont="1" applyFill="1" applyBorder="1" applyAlignment="1" applyProtection="1">
      <alignment horizontal="center" wrapText="1"/>
    </xf>
    <xf numFmtId="0" fontId="23" fillId="0" borderId="0" xfId="0" applyFont="1" applyFill="1" applyBorder="1" applyAlignment="1" applyProtection="1">
      <alignment horizontal="center"/>
    </xf>
  </cellXfs>
  <cellStyles count="78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4">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auto="1"/>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B1:B41"/>
  <sheetViews>
    <sheetView showGridLines="0" showRowColHeaders="0" workbookViewId="0">
      <selection activeCell="B1" sqref="B1"/>
    </sheetView>
  </sheetViews>
  <sheetFormatPr baseColWidth="10" defaultRowHeight="23" x14ac:dyDescent="0"/>
  <cols>
    <col min="1" max="1" width="10.83203125" style="16"/>
    <col min="2" max="2" width="140.1640625" style="16" customWidth="1"/>
    <col min="3" max="16384" width="10.83203125" style="16"/>
  </cols>
  <sheetData>
    <row r="1" spans="2:2" ht="43">
      <c r="B1" s="140" t="s">
        <v>94</v>
      </c>
    </row>
    <row r="3" spans="2:2">
      <c r="B3" s="17" t="s">
        <v>345</v>
      </c>
    </row>
    <row r="4" spans="2:2" ht="46">
      <c r="B4" s="17" t="s">
        <v>95</v>
      </c>
    </row>
    <row r="5" spans="2:2" ht="9" customHeight="1">
      <c r="B5" s="17"/>
    </row>
    <row r="6" spans="2:2">
      <c r="B6" s="79" t="s">
        <v>283</v>
      </c>
    </row>
    <row r="7" spans="2:2" ht="9" customHeight="1">
      <c r="B7" s="17"/>
    </row>
    <row r="8" spans="2:2">
      <c r="B8" s="17" t="s">
        <v>282</v>
      </c>
    </row>
    <row r="9" spans="2:2" ht="9" customHeight="1">
      <c r="B9" s="17"/>
    </row>
    <row r="10" spans="2:2">
      <c r="B10" s="17" t="s">
        <v>286</v>
      </c>
    </row>
    <row r="11" spans="2:2" ht="9" customHeight="1">
      <c r="B11" s="17"/>
    </row>
    <row r="12" spans="2:2" ht="37">
      <c r="B12" s="79" t="s">
        <v>284</v>
      </c>
    </row>
    <row r="13" spans="2:2" ht="9" customHeight="1">
      <c r="B13" s="17"/>
    </row>
    <row r="14" spans="2:2" ht="73">
      <c r="B14" s="79" t="s">
        <v>255</v>
      </c>
    </row>
    <row r="15" spans="2:2" ht="9" customHeight="1">
      <c r="B15" s="17"/>
    </row>
    <row r="16" spans="2:2">
      <c r="B16" s="17" t="s">
        <v>361</v>
      </c>
    </row>
    <row r="17" spans="2:2">
      <c r="B17" s="17" t="s">
        <v>362</v>
      </c>
    </row>
    <row r="18" spans="2:2" ht="9" customHeight="1">
      <c r="B18" s="17"/>
    </row>
    <row r="19" spans="2:2">
      <c r="B19" s="17" t="s">
        <v>360</v>
      </c>
    </row>
    <row r="20" spans="2:2" ht="9" customHeight="1">
      <c r="B20" s="17"/>
    </row>
    <row r="21" spans="2:2" ht="37">
      <c r="B21" s="83" t="s">
        <v>256</v>
      </c>
    </row>
    <row r="22" spans="2:2">
      <c r="B22" s="81" t="s">
        <v>346</v>
      </c>
    </row>
    <row r="23" spans="2:2">
      <c r="B23" s="139" t="s">
        <v>257</v>
      </c>
    </row>
    <row r="24" spans="2:2" ht="73">
      <c r="B24" s="82" t="s">
        <v>287</v>
      </c>
    </row>
    <row r="25" spans="2:2" ht="37">
      <c r="B25" s="80" t="s">
        <v>288</v>
      </c>
    </row>
    <row r="26" spans="2:2" ht="9" customHeight="1">
      <c r="B26" s="17"/>
    </row>
    <row r="27" spans="2:2">
      <c r="B27" s="55" t="s">
        <v>285</v>
      </c>
    </row>
    <row r="28" spans="2:2" ht="9" customHeight="1">
      <c r="B28" s="17"/>
    </row>
    <row r="29" spans="2:2">
      <c r="B29" s="55" t="s">
        <v>243</v>
      </c>
    </row>
    <row r="30" spans="2:2">
      <c r="B30" s="56" t="s">
        <v>258</v>
      </c>
    </row>
    <row r="31" spans="2:2" ht="9" customHeight="1">
      <c r="B31" s="17"/>
    </row>
    <row r="32" spans="2:2">
      <c r="B32" s="84" t="s">
        <v>244</v>
      </c>
    </row>
    <row r="33" spans="2:2" ht="9" customHeight="1">
      <c r="B33" s="17"/>
    </row>
    <row r="34" spans="2:2">
      <c r="B34" s="36" t="s">
        <v>96</v>
      </c>
    </row>
    <row r="35" spans="2:2">
      <c r="B35" s="17"/>
    </row>
    <row r="36" spans="2:2">
      <c r="B36" s="17"/>
    </row>
    <row r="37" spans="2:2">
      <c r="B37" s="17"/>
    </row>
    <row r="38" spans="2:2">
      <c r="B38" s="17"/>
    </row>
    <row r="39" spans="2:2">
      <c r="B39" s="17"/>
    </row>
    <row r="40" spans="2:2">
      <c r="B40" s="17"/>
    </row>
    <row r="41" spans="2:2">
      <c r="B41" s="17"/>
    </row>
  </sheetData>
  <sheetProtection password="CC75" sheet="1" objects="1" scenarios="1" selectLockedCells="1" selectUnlockedCells="1"/>
  <phoneticPr fontId="34" type="noConversion"/>
  <printOptions horizontalCentered="1" verticalCentered="1"/>
  <pageMargins left="0.75" right="0.75" top="1" bottom="1" header="0.5" footer="0.5"/>
  <pageSetup scale="99" fitToHeight="2"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zoomScale="150" zoomScaleNormal="150" zoomScalePageLayoutView="150" workbookViewId="0">
      <selection activeCell="D17" sqref="D17"/>
    </sheetView>
  </sheetViews>
  <sheetFormatPr baseColWidth="10" defaultRowHeight="14" x14ac:dyDescent="0"/>
  <cols>
    <col min="5" max="5" width="20" bestFit="1" customWidth="1"/>
  </cols>
  <sheetData>
    <row r="1" spans="1:5">
      <c r="A1" s="3" t="s">
        <v>16</v>
      </c>
      <c r="B1" s="3" t="s">
        <v>11</v>
      </c>
    </row>
    <row r="2" spans="1:5">
      <c r="A2" t="s">
        <v>393</v>
      </c>
      <c r="B2" s="5">
        <v>72</v>
      </c>
      <c r="E2" s="60" t="s">
        <v>252</v>
      </c>
    </row>
    <row r="3" spans="1:5">
      <c r="A3" t="s">
        <v>12</v>
      </c>
      <c r="B3" s="5">
        <v>119.95</v>
      </c>
      <c r="E3" s="60" t="s">
        <v>91</v>
      </c>
    </row>
    <row r="4" spans="1:5">
      <c r="A4" t="s">
        <v>391</v>
      </c>
      <c r="B4" s="5">
        <v>36</v>
      </c>
      <c r="E4" s="60" t="s">
        <v>93</v>
      </c>
    </row>
    <row r="5" spans="1:5">
      <c r="A5" t="s">
        <v>10</v>
      </c>
      <c r="B5" s="5">
        <v>79.95</v>
      </c>
      <c r="E5" s="60"/>
    </row>
    <row r="6" spans="1:5">
      <c r="A6" t="s">
        <v>436</v>
      </c>
      <c r="B6" s="5">
        <v>159.94999999999999</v>
      </c>
      <c r="E6" s="60"/>
    </row>
    <row r="7" spans="1:5">
      <c r="A7" t="s">
        <v>407</v>
      </c>
      <c r="B7" s="5">
        <v>130</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1"/>
  <sheetViews>
    <sheetView topLeftCell="A40" zoomScale="125" zoomScaleNormal="125" zoomScalePageLayoutView="125" workbookViewId="0">
      <selection activeCell="B52" sqref="B52"/>
    </sheetView>
  </sheetViews>
  <sheetFormatPr baseColWidth="10" defaultRowHeight="14" x14ac:dyDescent="0"/>
  <cols>
    <col min="1" max="1" width="83.5" customWidth="1"/>
    <col min="2" max="2" width="14.1640625" bestFit="1" customWidth="1"/>
    <col min="3" max="3" width="83.33203125" customWidth="1"/>
  </cols>
  <sheetData>
    <row r="2" spans="1:4" ht="15" thickBot="1">
      <c r="A2" s="87" t="s">
        <v>317</v>
      </c>
      <c r="B2" s="3" t="s">
        <v>89</v>
      </c>
      <c r="C2" s="3"/>
      <c r="D2" s="86"/>
    </row>
    <row r="3" spans="1:4" ht="16" thickBot="1">
      <c r="A3" s="85" t="s">
        <v>295</v>
      </c>
      <c r="B3" s="93" t="e">
        <f>INDEX(B$72:B$101,MATCH('Your Flavors'!E8,A$72:A$101,0))</f>
        <v>#N/A</v>
      </c>
    </row>
    <row r="4" spans="1:4" ht="16" thickBot="1">
      <c r="A4" s="85" t="s">
        <v>296</v>
      </c>
      <c r="B4" s="93" t="e">
        <f>INDEX(B$72:B$101,MATCH('Your Flavors'!E9,A$72:A$101,0))</f>
        <v>#N/A</v>
      </c>
    </row>
    <row r="5" spans="1:4" ht="16" thickBot="1">
      <c r="A5" s="85" t="s">
        <v>297</v>
      </c>
      <c r="B5" s="93" t="e">
        <f>INDEX(B$72:B$101,MATCH('Your Flavors'!E10,A$72:A$101,0))</f>
        <v>#N/A</v>
      </c>
    </row>
    <row r="6" spans="1:4" ht="16" thickBot="1">
      <c r="A6" s="85" t="s">
        <v>298</v>
      </c>
      <c r="B6" s="93" t="e">
        <f>INDEX(B$72:B$101,MATCH('Your Flavors'!E11,A$72:A$101,0))</f>
        <v>#N/A</v>
      </c>
    </row>
    <row r="7" spans="1:4" ht="16" thickBot="1">
      <c r="A7" s="85" t="s">
        <v>299</v>
      </c>
      <c r="B7" s="93" t="e">
        <f>INDEX(B$72:B$101,MATCH('Your Flavors'!E12,A$72:A$101,0))</f>
        <v>#N/A</v>
      </c>
    </row>
    <row r="8" spans="1:4" ht="16" thickBot="1">
      <c r="A8" s="85" t="s">
        <v>300</v>
      </c>
      <c r="B8" s="93" t="e">
        <f>INDEX(B$72:B$101,MATCH('Your Flavors'!E13,A$72:A$101,0))</f>
        <v>#N/A</v>
      </c>
    </row>
    <row r="9" spans="1:4" ht="16" thickBot="1">
      <c r="A9" s="85" t="s">
        <v>301</v>
      </c>
      <c r="B9" s="93" t="e">
        <f>INDEX(B$72:B$101,MATCH('Your Flavors'!E14,A$72:A$101,0))</f>
        <v>#N/A</v>
      </c>
    </row>
    <row r="10" spans="1:4" ht="16" thickBot="1">
      <c r="A10" s="85" t="s">
        <v>302</v>
      </c>
      <c r="B10" s="93" t="e">
        <f>INDEX(B$72:B$101,MATCH('Your Flavors'!E15,A$72:A$101,0))</f>
        <v>#N/A</v>
      </c>
      <c r="C10" s="9"/>
    </row>
    <row r="11" spans="1:4" ht="16" thickBot="1">
      <c r="A11" s="85" t="s">
        <v>303</v>
      </c>
      <c r="B11" s="93" t="e">
        <f>INDEX(B$72:B$101,MATCH('Your Flavors'!E16,A$72:A$101,0))</f>
        <v>#N/A</v>
      </c>
      <c r="C11" s="9"/>
    </row>
    <row r="12" spans="1:4" ht="16" thickBot="1">
      <c r="A12" s="85" t="s">
        <v>304</v>
      </c>
      <c r="B12" s="93" t="e">
        <f>INDEX(B$72:B$101,MATCH('Your Flavors'!E17,A$72:A$101,0))</f>
        <v>#N/A</v>
      </c>
      <c r="C12" s="9"/>
    </row>
    <row r="13" spans="1:4" ht="16" thickBot="1">
      <c r="A13" s="85" t="s">
        <v>305</v>
      </c>
      <c r="B13" s="93" t="e">
        <f>INDEX(B$72:B$101,MATCH('Your Flavors'!E18,A$72:A$101,0))</f>
        <v>#N/A</v>
      </c>
      <c r="C13" s="9"/>
    </row>
    <row r="14" spans="1:4" ht="15">
      <c r="A14" s="85" t="s">
        <v>306</v>
      </c>
      <c r="B14" s="93" t="e">
        <f>INDEX(B$72:B$101,MATCH('Your Flavors'!E19,A$72:A$101,0))</f>
        <v>#N/A</v>
      </c>
      <c r="C14" s="9"/>
    </row>
    <row r="15" spans="1:4" ht="15" thickBot="1"/>
    <row r="16" spans="1:4">
      <c r="A16" s="88" t="s">
        <v>307</v>
      </c>
      <c r="B16" s="89"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Flavors'!E14="Click to Drop Down Flavor List",'Your Flavors'!E15="Click to Drop Down Flavor List",'Your Flavors'!E16="Click to Drop Down Flavor List",'Your Flavors'!E17="Click to Drop Down Flavor List",'Your Flavors'!E18="Click to Drop Down Flavor List",'Your Flavors'!E19="Click to Drop Down Flavor List")</f>
        <v>0</v>
      </c>
      <c r="C16" t="s">
        <v>332</v>
      </c>
    </row>
    <row r="17" spans="1:3" ht="15" thickBot="1">
      <c r="A17" s="90" t="e">
        <f>CONCATENATE(Flavors!B3,":",1,"|",Flavors!B4,":",1,"|",Flavors!B5,":",1,"|",Flavors!B6,":",1,"|",Flavors!B7,":",1,"|",Flavors!B8,":",1)</f>
        <v>#N/A</v>
      </c>
      <c r="B17" s="91"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Flavors'!E14&lt;&gt;"Click to Drop Down Flavor List",'Your Flavors'!E15&lt;&gt;"Click to Drop Down Flavor List",'Your Flavors'!E16&lt;&gt;"Click to Drop Down Flavor List",'Your Flavors'!E17&lt;&gt;"Click to Drop Down Flavor List",'Your Flavors'!E18&lt;&gt;"Click to Drop Down Flavor List",'Your Flavors'!E19&lt;&gt;"Click to Drop Down Flavor List")</f>
        <v>0</v>
      </c>
      <c r="C17" t="s">
        <v>331</v>
      </c>
    </row>
    <row r="18" spans="1:3" ht="15" thickBot="1"/>
    <row r="19" spans="1:3">
      <c r="A19" s="88" t="s">
        <v>308</v>
      </c>
      <c r="B19" s="89" t="b">
        <f>OR(B16=TRUE,B17=TRUE)</f>
        <v>0</v>
      </c>
      <c r="C19" t="s">
        <v>331</v>
      </c>
    </row>
    <row r="20" spans="1:3" ht="15" thickBot="1">
      <c r="A20" s="90" t="e">
        <f>CONCATENATE("|",Flavors!B9,":",1,"|",Flavors!B10,":",1,"|",Flavors!B11,":",1,"|",Flavors!B12,":",1,"|",Flavors!B13,":",1,"|",Flavors!B14,":",1)</f>
        <v>#N/A</v>
      </c>
      <c r="B20" s="92" t="b">
        <f>ISNA(A20)</f>
        <v>1</v>
      </c>
    </row>
    <row r="21" spans="1:3" ht="15" thickBot="1"/>
    <row r="22" spans="1:3" ht="15" thickBot="1">
      <c r="A22" s="113" t="s">
        <v>319</v>
      </c>
      <c r="B22" s="114"/>
      <c r="C22" t="str">
        <f>IF(AND(C30="No",C31="No"),A35,"")</f>
        <v>You Must Choose 6 or 12 Flavors!</v>
      </c>
    </row>
    <row r="23" spans="1:3" ht="15" thickBot="1">
      <c r="A23" s="116" t="e">
        <f>IF(Flavors!$B$20=TRUE,Flavors!$A$17,CONCATENATE(Flavors!$A$17,Flavors!$A$20))</f>
        <v>#N/A</v>
      </c>
      <c r="B23" s="117"/>
      <c r="C23" s="115" t="str">
        <f>IF(C30="Yes",B30,IF(C31="Yes",B31,""))</f>
        <v/>
      </c>
    </row>
    <row r="24" spans="1:3" ht="15" thickBot="1"/>
    <row r="25" spans="1:3" ht="15" thickBot="1">
      <c r="A25" s="113" t="s">
        <v>320</v>
      </c>
      <c r="B25" s="114" t="s">
        <v>89</v>
      </c>
    </row>
    <row r="26" spans="1:3" ht="16" thickBot="1">
      <c r="A26" s="110" t="e">
        <f>INDEX(C49:C67,MATCH(B26,B49:B67,0))</f>
        <v>#N/A</v>
      </c>
      <c r="B26" s="111" t="str">
        <f>VLOOKUP('Your Flavors'!E3,PackList,2,FALSE)</f>
        <v>None</v>
      </c>
      <c r="C26" s="112" t="str">
        <f>IF(B26&lt;&gt;"None",VLOOKUP(B26,B48:D67,3,FALSE),"")</f>
        <v/>
      </c>
    </row>
    <row r="27" spans="1:3" ht="15">
      <c r="A27" s="104"/>
      <c r="B27" s="105"/>
      <c r="C27" s="106"/>
    </row>
    <row r="28" spans="1:3" ht="15" thickBot="1">
      <c r="A28" s="104"/>
      <c r="B28" t="str">
        <f>IF(B26="None",C26,"")</f>
        <v/>
      </c>
      <c r="C28" s="106"/>
    </row>
    <row r="29" spans="1:3" ht="15">
      <c r="A29" s="122" t="s">
        <v>328</v>
      </c>
      <c r="B29" s="123" t="str">
        <f>IF(C26="None","",C26)</f>
        <v/>
      </c>
      <c r="C29" s="124" t="str">
        <f>IF(B29="","No","Yes")</f>
        <v>No</v>
      </c>
    </row>
    <row r="30" spans="1:3" ht="15">
      <c r="A30" s="125" t="s">
        <v>333</v>
      </c>
      <c r="B30" s="121" t="str">
        <f>IF(AND(B16=TRUE,B17=FALSE),"6-Pint","")</f>
        <v/>
      </c>
      <c r="C30" s="126" t="str">
        <f>IF(B16=TRUE,"Yes","No")</f>
        <v>No</v>
      </c>
    </row>
    <row r="31" spans="1:3" ht="15">
      <c r="A31" s="125" t="s">
        <v>334</v>
      </c>
      <c r="B31" s="121" t="str">
        <f>IF(AND(B17=TRUE,B19=TRUE),"12-Pint","")</f>
        <v/>
      </c>
      <c r="C31" s="126" t="str">
        <f>IF(B19=TRUE,"Yes","No")</f>
        <v>No</v>
      </c>
    </row>
    <row r="32" spans="1:3" ht="16" thickBot="1">
      <c r="A32" s="127" t="s">
        <v>335</v>
      </c>
      <c r="B32" s="128"/>
      <c r="C32" s="129" t="str">
        <f>IF(OR(C30="Yes",C31="Yes"),"Yes","No")</f>
        <v>No</v>
      </c>
    </row>
    <row r="33" spans="1:5" ht="16" thickBot="1">
      <c r="A33" s="104"/>
      <c r="B33" s="105"/>
      <c r="C33" s="106"/>
    </row>
    <row r="34" spans="1:5" ht="18">
      <c r="A34" s="107" t="s">
        <v>330</v>
      </c>
      <c r="B34" s="105"/>
      <c r="C34" s="96" t="str">
        <f>IF(AND(C23="You Must Choose 6 or 12 Flavors",C26="None"),"Choose either a Collection OR Flavors",IF(C26&lt;&gt;"None",C26,C23))</f>
        <v/>
      </c>
    </row>
    <row r="35" spans="1:5" ht="15">
      <c r="A35" s="108" t="s">
        <v>329</v>
      </c>
      <c r="B35" s="105"/>
      <c r="C35" s="106"/>
    </row>
    <row r="36" spans="1:5" ht="15">
      <c r="A36" s="108" t="s">
        <v>10</v>
      </c>
      <c r="B36" s="105"/>
      <c r="C36" s="106"/>
    </row>
    <row r="37" spans="1:5" ht="16" thickBot="1">
      <c r="A37" s="109" t="s">
        <v>12</v>
      </c>
      <c r="B37" s="105"/>
      <c r="C37" s="106"/>
    </row>
    <row r="38" spans="1:5" ht="15">
      <c r="A38" s="104"/>
      <c r="B38" s="105"/>
      <c r="C38" s="106"/>
    </row>
    <row r="39" spans="1:5" ht="15" thickBot="1"/>
    <row r="40" spans="1:5" s="97" customFormat="1" ht="18">
      <c r="A40" s="96" t="s">
        <v>322</v>
      </c>
      <c r="C40" s="99" t="s">
        <v>323</v>
      </c>
    </row>
    <row r="41" spans="1:5" s="97" customFormat="1" ht="19" thickBot="1">
      <c r="A41" s="98" t="e">
        <f>IF(B26="None",A23,A26)</f>
        <v>#N/A</v>
      </c>
      <c r="C41" s="100" t="e">
        <f>+A41</f>
        <v>#N/A</v>
      </c>
    </row>
    <row r="43" spans="1:5" ht="18">
      <c r="A43" s="96" t="s">
        <v>324</v>
      </c>
      <c r="E43" s="6"/>
    </row>
    <row r="44" spans="1:5" ht="18">
      <c r="A44" s="96" t="str">
        <f>IF(AND(C29="Yes",C32="Yes"),A34,IF(AND(C29="No",C32="No"),A34,IF(C29="Yes",B29,C23)))</f>
        <v>Choose either a Collection OR Create Your Own Pack</v>
      </c>
      <c r="E44" s="6"/>
    </row>
    <row r="47" spans="1:5">
      <c r="A47" s="3" t="s">
        <v>315</v>
      </c>
      <c r="B47" s="3" t="s">
        <v>89</v>
      </c>
      <c r="C47" s="3" t="s">
        <v>316</v>
      </c>
    </row>
    <row r="48" spans="1:5" ht="15">
      <c r="A48" s="6" t="s">
        <v>378</v>
      </c>
      <c r="B48" t="s">
        <v>321</v>
      </c>
    </row>
    <row r="49" spans="1:4" ht="15">
      <c r="A49" s="6" t="s">
        <v>379</v>
      </c>
      <c r="B49" t="s">
        <v>380</v>
      </c>
      <c r="C49" t="s">
        <v>423</v>
      </c>
      <c r="D49" t="s">
        <v>10</v>
      </c>
    </row>
    <row r="50" spans="1:4" ht="15">
      <c r="A50" s="6" t="s">
        <v>381</v>
      </c>
      <c r="B50" t="s">
        <v>382</v>
      </c>
      <c r="C50" t="s">
        <v>443</v>
      </c>
      <c r="D50" t="s">
        <v>10</v>
      </c>
    </row>
    <row r="51" spans="1:4" ht="15">
      <c r="A51" s="6" t="s">
        <v>383</v>
      </c>
      <c r="B51" t="s">
        <v>384</v>
      </c>
      <c r="C51" t="s">
        <v>444</v>
      </c>
      <c r="D51" t="s">
        <v>12</v>
      </c>
    </row>
    <row r="52" spans="1:4" ht="15">
      <c r="A52" s="6" t="s">
        <v>385</v>
      </c>
      <c r="B52" t="s">
        <v>311</v>
      </c>
      <c r="C52" t="s">
        <v>386</v>
      </c>
      <c r="D52" t="s">
        <v>10</v>
      </c>
    </row>
    <row r="53" spans="1:4" ht="15">
      <c r="A53" s="6" t="s">
        <v>447</v>
      </c>
      <c r="B53" t="s">
        <v>312</v>
      </c>
      <c r="C53" t="s">
        <v>448</v>
      </c>
      <c r="D53" t="s">
        <v>10</v>
      </c>
    </row>
    <row r="54" spans="1:4" ht="15">
      <c r="A54" s="6" t="s">
        <v>387</v>
      </c>
      <c r="B54" t="s">
        <v>388</v>
      </c>
      <c r="C54" t="s">
        <v>446</v>
      </c>
      <c r="D54" t="s">
        <v>10</v>
      </c>
    </row>
    <row r="55" spans="1:4" ht="15">
      <c r="A55" s="6" t="s">
        <v>309</v>
      </c>
      <c r="B55" t="s">
        <v>313</v>
      </c>
      <c r="C55" t="s">
        <v>445</v>
      </c>
      <c r="D55" t="s">
        <v>12</v>
      </c>
    </row>
    <row r="56" spans="1:4" ht="15">
      <c r="A56" s="6" t="s">
        <v>310</v>
      </c>
      <c r="B56" t="s">
        <v>314</v>
      </c>
      <c r="C56" t="s">
        <v>449</v>
      </c>
      <c r="D56" t="s">
        <v>12</v>
      </c>
    </row>
    <row r="57" spans="1:4" ht="15">
      <c r="A57" s="6" t="s">
        <v>389</v>
      </c>
      <c r="B57" t="s">
        <v>390</v>
      </c>
      <c r="C57" t="s">
        <v>422</v>
      </c>
      <c r="D57" t="s">
        <v>10</v>
      </c>
    </row>
    <row r="58" spans="1:4" ht="15">
      <c r="A58" s="6" t="s">
        <v>392</v>
      </c>
      <c r="B58" t="s">
        <v>413</v>
      </c>
      <c r="C58" t="s">
        <v>417</v>
      </c>
      <c r="D58" t="s">
        <v>393</v>
      </c>
    </row>
    <row r="59" spans="1:4" ht="15">
      <c r="A59" s="6" t="s">
        <v>394</v>
      </c>
      <c r="B59" t="s">
        <v>414</v>
      </c>
      <c r="C59" t="s">
        <v>418</v>
      </c>
      <c r="D59" t="s">
        <v>393</v>
      </c>
    </row>
    <row r="60" spans="1:4" ht="15">
      <c r="A60" s="6" t="s">
        <v>395</v>
      </c>
      <c r="B60" t="s">
        <v>415</v>
      </c>
      <c r="C60" t="s">
        <v>419</v>
      </c>
      <c r="D60" t="s">
        <v>393</v>
      </c>
    </row>
    <row r="61" spans="1:4" ht="15">
      <c r="A61" s="6" t="s">
        <v>396</v>
      </c>
      <c r="B61" t="s">
        <v>416</v>
      </c>
      <c r="C61" t="s">
        <v>420</v>
      </c>
      <c r="D61" t="s">
        <v>393</v>
      </c>
    </row>
    <row r="62" spans="1:4" ht="15">
      <c r="A62" s="6" t="s">
        <v>397</v>
      </c>
      <c r="B62" t="s">
        <v>398</v>
      </c>
      <c r="C62" t="s">
        <v>421</v>
      </c>
      <c r="D62" t="s">
        <v>393</v>
      </c>
    </row>
    <row r="63" spans="1:4" ht="15">
      <c r="A63" s="6" t="s">
        <v>432</v>
      </c>
      <c r="B63" t="s">
        <v>434</v>
      </c>
      <c r="C63" t="s">
        <v>435</v>
      </c>
      <c r="D63" t="s">
        <v>436</v>
      </c>
    </row>
    <row r="64" spans="1:4" ht="15">
      <c r="A64" s="6" t="s">
        <v>433</v>
      </c>
      <c r="B64" t="s">
        <v>431</v>
      </c>
      <c r="C64" t="s">
        <v>430</v>
      </c>
      <c r="D64" t="s">
        <v>436</v>
      </c>
    </row>
    <row r="65" spans="1:4" ht="15">
      <c r="A65" s="6" t="s">
        <v>437</v>
      </c>
      <c r="B65" t="s">
        <v>438</v>
      </c>
      <c r="C65" t="s">
        <v>439</v>
      </c>
      <c r="D65" t="s">
        <v>436</v>
      </c>
    </row>
    <row r="66" spans="1:4" ht="15">
      <c r="A66" s="6" t="s">
        <v>440</v>
      </c>
      <c r="B66" s="35" t="s">
        <v>441</v>
      </c>
      <c r="C66" s="35" t="s">
        <v>442</v>
      </c>
      <c r="D66" t="s">
        <v>436</v>
      </c>
    </row>
    <row r="67" spans="1:4" ht="15">
      <c r="A67" s="6" t="s">
        <v>404</v>
      </c>
      <c r="B67" t="s">
        <v>405</v>
      </c>
      <c r="C67" t="s">
        <v>406</v>
      </c>
      <c r="D67" t="s">
        <v>407</v>
      </c>
    </row>
    <row r="70" spans="1:4">
      <c r="A70" s="3" t="s">
        <v>317</v>
      </c>
      <c r="B70" s="3" t="s">
        <v>89</v>
      </c>
    </row>
    <row r="71" spans="1:4" ht="15">
      <c r="A71" s="6" t="s">
        <v>103</v>
      </c>
      <c r="B71" s="6" t="s">
        <v>104</v>
      </c>
    </row>
    <row r="72" spans="1:4" ht="15">
      <c r="A72" s="6" t="s">
        <v>366</v>
      </c>
      <c r="B72" s="6" t="s">
        <v>409</v>
      </c>
    </row>
    <row r="73" spans="1:4" ht="15">
      <c r="A73" s="6" t="s">
        <v>367</v>
      </c>
      <c r="B73" s="6" t="s">
        <v>410</v>
      </c>
    </row>
    <row r="74" spans="1:4" ht="15">
      <c r="A74" s="6" t="s">
        <v>368</v>
      </c>
      <c r="B74" s="6" t="s">
        <v>411</v>
      </c>
    </row>
    <row r="75" spans="1:4" ht="15">
      <c r="A75" s="6" t="s">
        <v>399</v>
      </c>
      <c r="B75" s="6" t="s">
        <v>69</v>
      </c>
    </row>
    <row r="76" spans="1:4" ht="15">
      <c r="A76" s="6" t="s">
        <v>55</v>
      </c>
      <c r="B76" s="6" t="s">
        <v>56</v>
      </c>
    </row>
    <row r="77" spans="1:4" ht="15">
      <c r="A77" s="6" t="s">
        <v>58</v>
      </c>
      <c r="B77" s="6" t="s">
        <v>59</v>
      </c>
    </row>
    <row r="78" spans="1:4" ht="15">
      <c r="A78" s="6" t="s">
        <v>400</v>
      </c>
      <c r="B78" s="6" t="s">
        <v>403</v>
      </c>
    </row>
    <row r="79" spans="1:4" ht="15">
      <c r="A79" s="6" t="s">
        <v>408</v>
      </c>
      <c r="B79" s="6" t="s">
        <v>57</v>
      </c>
    </row>
    <row r="80" spans="1:4" ht="15">
      <c r="A80" s="6" t="s">
        <v>60</v>
      </c>
      <c r="B80" s="6" t="s">
        <v>61</v>
      </c>
    </row>
    <row r="81" spans="1:2" ht="15">
      <c r="A81" s="6" t="s">
        <v>428</v>
      </c>
      <c r="B81" s="6" t="s">
        <v>429</v>
      </c>
    </row>
    <row r="82" spans="1:2" ht="15">
      <c r="A82" s="6" t="s">
        <v>369</v>
      </c>
      <c r="B82" s="6" t="s">
        <v>412</v>
      </c>
    </row>
    <row r="83" spans="1:2" ht="15">
      <c r="A83" s="6" t="s">
        <v>70</v>
      </c>
      <c r="B83" s="6" t="s">
        <v>71</v>
      </c>
    </row>
    <row r="84" spans="1:2" ht="15">
      <c r="A84" s="6" t="s">
        <v>72</v>
      </c>
      <c r="B84" s="6" t="s">
        <v>73</v>
      </c>
    </row>
    <row r="85" spans="1:2" ht="15">
      <c r="A85" s="6" t="s">
        <v>66</v>
      </c>
      <c r="B85" s="6" t="s">
        <v>67</v>
      </c>
    </row>
    <row r="86" spans="1:2" ht="15">
      <c r="A86" s="6" t="s">
        <v>62</v>
      </c>
      <c r="B86" s="6" t="s">
        <v>63</v>
      </c>
    </row>
    <row r="87" spans="1:2" ht="15">
      <c r="A87" s="6" t="s">
        <v>74</v>
      </c>
      <c r="B87" s="6" t="s">
        <v>75</v>
      </c>
    </row>
    <row r="88" spans="1:2" ht="15">
      <c r="A88" s="6" t="s">
        <v>370</v>
      </c>
      <c r="B88" s="6" t="s">
        <v>68</v>
      </c>
    </row>
    <row r="89" spans="1:2" ht="15">
      <c r="A89" s="6" t="s">
        <v>401</v>
      </c>
      <c r="B89" s="6" t="s">
        <v>76</v>
      </c>
    </row>
    <row r="90" spans="1:2" ht="15">
      <c r="A90" s="6" t="s">
        <v>424</v>
      </c>
      <c r="B90" s="6" t="s">
        <v>425</v>
      </c>
    </row>
    <row r="91" spans="1:2" ht="15">
      <c r="A91" s="6" t="s">
        <v>371</v>
      </c>
      <c r="B91" s="6" t="s">
        <v>372</v>
      </c>
    </row>
    <row r="92" spans="1:2" ht="15">
      <c r="A92" s="6" t="s">
        <v>373</v>
      </c>
      <c r="B92" s="6" t="s">
        <v>374</v>
      </c>
    </row>
    <row r="93" spans="1:2" ht="15">
      <c r="A93" s="6" t="s">
        <v>375</v>
      </c>
      <c r="B93" s="6" t="s">
        <v>88</v>
      </c>
    </row>
    <row r="94" spans="1:2" ht="15">
      <c r="A94" s="6" t="s">
        <v>77</v>
      </c>
      <c r="B94" s="6" t="s">
        <v>78</v>
      </c>
    </row>
    <row r="95" spans="1:2" ht="15">
      <c r="A95" s="6" t="s">
        <v>79</v>
      </c>
      <c r="B95" s="6" t="s">
        <v>80</v>
      </c>
    </row>
    <row r="96" spans="1:2" ht="15">
      <c r="A96" s="6" t="s">
        <v>81</v>
      </c>
      <c r="B96" s="6" t="s">
        <v>82</v>
      </c>
    </row>
    <row r="97" spans="1:2" ht="15">
      <c r="A97" s="6" t="s">
        <v>402</v>
      </c>
      <c r="B97" s="6" t="s">
        <v>83</v>
      </c>
    </row>
    <row r="98" spans="1:2" ht="15">
      <c r="A98" s="6" t="s">
        <v>64</v>
      </c>
      <c r="B98" s="6" t="s">
        <v>65</v>
      </c>
    </row>
    <row r="99" spans="1:2" ht="15">
      <c r="A99" s="6" t="s">
        <v>426</v>
      </c>
      <c r="B99" s="6" t="s">
        <v>427</v>
      </c>
    </row>
    <row r="100" spans="1:2" ht="15">
      <c r="A100" s="6" t="s">
        <v>84</v>
      </c>
      <c r="B100" s="6" t="s">
        <v>85</v>
      </c>
    </row>
    <row r="101" spans="1:2" ht="15">
      <c r="A101" s="6" t="s">
        <v>86</v>
      </c>
      <c r="B101" s="6" t="s">
        <v>87</v>
      </c>
    </row>
  </sheetData>
  <sortState ref="A59:B92">
    <sortCondition ref="A59"/>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726"/>
  <sheetViews>
    <sheetView topLeftCell="A10540" zoomScale="150" zoomScaleNormal="150" zoomScalePageLayoutView="150" workbookViewId="0">
      <selection activeCell="E10553" sqref="E10553"/>
    </sheetView>
  </sheetViews>
  <sheetFormatPr baseColWidth="10" defaultColWidth="8.83203125" defaultRowHeight="14" x14ac:dyDescent="0"/>
  <cols>
    <col min="2" max="2" width="13.83203125" style="4" customWidth="1"/>
    <col min="3" max="3" width="8.83203125" style="4"/>
    <col min="4" max="4" width="24" bestFit="1" customWidth="1"/>
    <col min="5" max="5" width="17" customWidth="1"/>
    <col min="6" max="6" width="13.83203125" customWidth="1"/>
  </cols>
  <sheetData>
    <row r="1" spans="1:6">
      <c r="A1" s="3" t="s">
        <v>1</v>
      </c>
      <c r="B1" s="3" t="s">
        <v>2</v>
      </c>
      <c r="C1" s="3" t="s">
        <v>3</v>
      </c>
      <c r="D1" s="3" t="s">
        <v>4</v>
      </c>
      <c r="E1" s="3" t="s">
        <v>15</v>
      </c>
      <c r="F1" s="3" t="s">
        <v>377</v>
      </c>
    </row>
    <row r="2" spans="1:6">
      <c r="A2" s="2">
        <v>25501</v>
      </c>
      <c r="B2" s="4">
        <v>1</v>
      </c>
      <c r="C2" s="4">
        <v>2</v>
      </c>
      <c r="D2" t="s">
        <v>0</v>
      </c>
      <c r="E2" t="s">
        <v>13</v>
      </c>
      <c r="F2">
        <v>0</v>
      </c>
    </row>
    <row r="3" spans="1:6">
      <c r="A3" s="2">
        <v>25502</v>
      </c>
      <c r="B3" s="4">
        <v>1</v>
      </c>
      <c r="C3" s="4">
        <v>2</v>
      </c>
      <c r="D3" t="s">
        <v>0</v>
      </c>
      <c r="E3" t="s">
        <v>13</v>
      </c>
      <c r="F3">
        <v>0</v>
      </c>
    </row>
    <row r="4" spans="1:6">
      <c r="A4" s="2">
        <v>25503</v>
      </c>
      <c r="B4" s="4">
        <v>1</v>
      </c>
      <c r="C4" s="4">
        <v>2</v>
      </c>
      <c r="D4" t="s">
        <v>0</v>
      </c>
      <c r="E4" t="s">
        <v>13</v>
      </c>
      <c r="F4">
        <v>0</v>
      </c>
    </row>
    <row r="5" spans="1:6">
      <c r="A5" s="2">
        <v>25504</v>
      </c>
      <c r="B5" s="4">
        <v>1</v>
      </c>
      <c r="C5" s="4">
        <v>2</v>
      </c>
      <c r="D5" t="s">
        <v>0</v>
      </c>
      <c r="E5" t="s">
        <v>14</v>
      </c>
      <c r="F5">
        <v>0</v>
      </c>
    </row>
    <row r="6" spans="1:6">
      <c r="A6" s="2">
        <v>25505</v>
      </c>
      <c r="B6" s="4">
        <v>2</v>
      </c>
      <c r="C6" s="4">
        <v>2</v>
      </c>
      <c r="D6" t="s">
        <v>5</v>
      </c>
      <c r="E6" t="s">
        <v>13</v>
      </c>
      <c r="F6">
        <v>0</v>
      </c>
    </row>
    <row r="7" spans="1:6">
      <c r="A7" s="2">
        <v>25506</v>
      </c>
      <c r="B7" s="4">
        <v>1</v>
      </c>
      <c r="C7" s="4">
        <v>2</v>
      </c>
      <c r="D7" t="s">
        <v>0</v>
      </c>
      <c r="E7" t="s">
        <v>13</v>
      </c>
      <c r="F7">
        <v>0</v>
      </c>
    </row>
    <row r="8" spans="1:6">
      <c r="A8" s="2">
        <v>25507</v>
      </c>
      <c r="B8" s="4">
        <v>1</v>
      </c>
      <c r="C8" s="4">
        <v>2</v>
      </c>
      <c r="D8" t="s">
        <v>0</v>
      </c>
      <c r="E8" t="s">
        <v>14</v>
      </c>
      <c r="F8">
        <v>0</v>
      </c>
    </row>
    <row r="9" spans="1:6">
      <c r="A9" s="2">
        <v>25508</v>
      </c>
      <c r="B9" s="4">
        <v>2</v>
      </c>
      <c r="C9" s="4">
        <v>2</v>
      </c>
      <c r="D9" t="s">
        <v>5</v>
      </c>
      <c r="E9" t="s">
        <v>13</v>
      </c>
      <c r="F9">
        <v>0</v>
      </c>
    </row>
    <row r="10" spans="1:6">
      <c r="A10" s="2">
        <v>25510</v>
      </c>
      <c r="B10" s="4">
        <v>1</v>
      </c>
      <c r="C10" s="4">
        <v>2</v>
      </c>
      <c r="D10" t="s">
        <v>0</v>
      </c>
      <c r="E10" t="s">
        <v>14</v>
      </c>
      <c r="F10">
        <v>0</v>
      </c>
    </row>
    <row r="11" spans="1:6">
      <c r="A11" s="2">
        <v>25511</v>
      </c>
      <c r="B11" s="4">
        <v>1</v>
      </c>
      <c r="C11" s="4">
        <v>2</v>
      </c>
      <c r="D11" t="s">
        <v>0</v>
      </c>
      <c r="E11" t="s">
        <v>13</v>
      </c>
      <c r="F11">
        <v>0</v>
      </c>
    </row>
    <row r="12" spans="1:6">
      <c r="A12" s="2">
        <v>25512</v>
      </c>
      <c r="B12" s="4">
        <v>1</v>
      </c>
      <c r="C12" s="4">
        <v>2</v>
      </c>
      <c r="D12" t="s">
        <v>0</v>
      </c>
      <c r="E12" t="s">
        <v>13</v>
      </c>
      <c r="F12">
        <v>0</v>
      </c>
    </row>
    <row r="13" spans="1:6">
      <c r="A13" s="2">
        <v>25514</v>
      </c>
      <c r="B13" s="4">
        <v>1</v>
      </c>
      <c r="C13" s="4">
        <v>2</v>
      </c>
      <c r="D13" t="s">
        <v>0</v>
      </c>
      <c r="E13" t="s">
        <v>13</v>
      </c>
      <c r="F13">
        <v>0</v>
      </c>
    </row>
    <row r="14" spans="1:6">
      <c r="A14" s="2">
        <v>25515</v>
      </c>
      <c r="B14" s="4">
        <v>1</v>
      </c>
      <c r="C14" s="4">
        <v>2</v>
      </c>
      <c r="D14" t="s">
        <v>0</v>
      </c>
      <c r="E14" t="s">
        <v>13</v>
      </c>
      <c r="F14">
        <v>0</v>
      </c>
    </row>
    <row r="15" spans="1:6">
      <c r="A15" s="2">
        <v>25517</v>
      </c>
      <c r="B15" s="4">
        <v>1</v>
      </c>
      <c r="C15" s="4">
        <v>2</v>
      </c>
      <c r="D15" t="s">
        <v>0</v>
      </c>
      <c r="E15" t="s">
        <v>13</v>
      </c>
      <c r="F15">
        <v>0</v>
      </c>
    </row>
    <row r="16" spans="1:6">
      <c r="A16" s="2">
        <v>25520</v>
      </c>
      <c r="B16" s="4">
        <v>1</v>
      </c>
      <c r="C16" s="4">
        <v>2</v>
      </c>
      <c r="D16" t="s">
        <v>0</v>
      </c>
      <c r="E16" t="s">
        <v>13</v>
      </c>
      <c r="F16">
        <v>0</v>
      </c>
    </row>
    <row r="17" spans="1:6">
      <c r="A17" s="2">
        <v>25521</v>
      </c>
      <c r="B17" s="4">
        <v>1</v>
      </c>
      <c r="C17" s="4">
        <v>2</v>
      </c>
      <c r="D17" t="s">
        <v>0</v>
      </c>
      <c r="E17" t="s">
        <v>13</v>
      </c>
      <c r="F17">
        <v>0</v>
      </c>
    </row>
    <row r="18" spans="1:6">
      <c r="A18" s="2">
        <v>25523</v>
      </c>
      <c r="B18" s="4">
        <v>1</v>
      </c>
      <c r="C18" s="4">
        <v>2</v>
      </c>
      <c r="D18" t="s">
        <v>0</v>
      </c>
      <c r="E18" t="s">
        <v>13</v>
      </c>
      <c r="F18">
        <v>0</v>
      </c>
    </row>
    <row r="19" spans="1:6">
      <c r="A19" s="2">
        <v>25524</v>
      </c>
      <c r="B19" s="4">
        <v>2</v>
      </c>
      <c r="C19" s="4">
        <v>2</v>
      </c>
      <c r="D19" t="s">
        <v>5</v>
      </c>
      <c r="E19" t="s">
        <v>13</v>
      </c>
      <c r="F19">
        <v>0</v>
      </c>
    </row>
    <row r="20" spans="1:6">
      <c r="A20" s="2">
        <v>25526</v>
      </c>
      <c r="B20" s="4">
        <v>1</v>
      </c>
      <c r="C20" s="4">
        <v>2</v>
      </c>
      <c r="D20" t="s">
        <v>0</v>
      </c>
      <c r="E20" t="s">
        <v>14</v>
      </c>
      <c r="F20">
        <v>0</v>
      </c>
    </row>
    <row r="21" spans="1:6">
      <c r="A21" s="2">
        <v>25529</v>
      </c>
      <c r="B21" s="4">
        <v>1</v>
      </c>
      <c r="C21" s="4">
        <v>2</v>
      </c>
      <c r="D21" t="s">
        <v>0</v>
      </c>
      <c r="E21" t="s">
        <v>13</v>
      </c>
      <c r="F21">
        <v>0</v>
      </c>
    </row>
    <row r="22" spans="1:6">
      <c r="A22" s="2">
        <v>25530</v>
      </c>
      <c r="B22" s="4">
        <v>1</v>
      </c>
      <c r="C22" s="4">
        <v>2</v>
      </c>
      <c r="D22" t="s">
        <v>0</v>
      </c>
      <c r="E22" t="s">
        <v>14</v>
      </c>
      <c r="F22">
        <v>0</v>
      </c>
    </row>
    <row r="23" spans="1:6">
      <c r="A23" s="2">
        <v>25534</v>
      </c>
      <c r="B23" s="4">
        <v>1</v>
      </c>
      <c r="C23" s="4">
        <v>2</v>
      </c>
      <c r="D23" t="s">
        <v>0</v>
      </c>
      <c r="E23" t="s">
        <v>13</v>
      </c>
      <c r="F23">
        <v>0</v>
      </c>
    </row>
    <row r="24" spans="1:6">
      <c r="A24" s="2">
        <v>25535</v>
      </c>
      <c r="B24" s="4">
        <v>1</v>
      </c>
      <c r="C24" s="4">
        <v>2</v>
      </c>
      <c r="D24" t="s">
        <v>0</v>
      </c>
      <c r="E24" t="s">
        <v>14</v>
      </c>
      <c r="F24">
        <v>0</v>
      </c>
    </row>
    <row r="25" spans="1:6">
      <c r="A25" s="2">
        <v>25537</v>
      </c>
      <c r="B25" s="4">
        <v>1</v>
      </c>
      <c r="C25" s="4">
        <v>2</v>
      </c>
      <c r="D25" t="s">
        <v>0</v>
      </c>
      <c r="E25" t="s">
        <v>14</v>
      </c>
      <c r="F25">
        <v>0</v>
      </c>
    </row>
    <row r="26" spans="1:6">
      <c r="A26" s="2">
        <v>25540</v>
      </c>
      <c r="B26" s="4">
        <v>1</v>
      </c>
      <c r="C26" s="4">
        <v>2</v>
      </c>
      <c r="D26" t="s">
        <v>0</v>
      </c>
      <c r="E26" t="s">
        <v>13</v>
      </c>
      <c r="F26">
        <v>0</v>
      </c>
    </row>
    <row r="27" spans="1:6">
      <c r="A27" s="2">
        <v>25541</v>
      </c>
      <c r="B27" s="4">
        <v>1</v>
      </c>
      <c r="C27" s="4">
        <v>2</v>
      </c>
      <c r="D27" t="s">
        <v>0</v>
      </c>
      <c r="E27" t="s">
        <v>14</v>
      </c>
      <c r="F27">
        <v>0</v>
      </c>
    </row>
    <row r="28" spans="1:6">
      <c r="A28" s="2">
        <v>25544</v>
      </c>
      <c r="B28" s="4">
        <v>1</v>
      </c>
      <c r="C28" s="4">
        <v>2</v>
      </c>
      <c r="D28" t="s">
        <v>0</v>
      </c>
      <c r="E28" t="s">
        <v>13</v>
      </c>
      <c r="F28">
        <v>0</v>
      </c>
    </row>
    <row r="29" spans="1:6">
      <c r="A29" s="2">
        <v>25545</v>
      </c>
      <c r="B29" s="4">
        <v>1</v>
      </c>
      <c r="C29" s="4">
        <v>2</v>
      </c>
      <c r="D29" t="s">
        <v>0</v>
      </c>
      <c r="E29" t="s">
        <v>14</v>
      </c>
      <c r="F29">
        <v>0</v>
      </c>
    </row>
    <row r="30" spans="1:6">
      <c r="A30" s="2">
        <v>25547</v>
      </c>
      <c r="B30" s="4">
        <v>2</v>
      </c>
      <c r="C30" s="4">
        <v>2</v>
      </c>
      <c r="D30" t="s">
        <v>5</v>
      </c>
      <c r="E30" t="s">
        <v>13</v>
      </c>
      <c r="F30">
        <v>0</v>
      </c>
    </row>
    <row r="31" spans="1:6">
      <c r="A31" s="2">
        <v>25550</v>
      </c>
      <c r="B31" s="4">
        <v>1</v>
      </c>
      <c r="C31" s="4">
        <v>2</v>
      </c>
      <c r="D31" t="s">
        <v>0</v>
      </c>
      <c r="E31" t="s">
        <v>13</v>
      </c>
      <c r="F31">
        <v>0</v>
      </c>
    </row>
    <row r="32" spans="1:6">
      <c r="A32" s="2">
        <v>25555</v>
      </c>
      <c r="B32" s="4">
        <v>1</v>
      </c>
      <c r="C32" s="4">
        <v>2</v>
      </c>
      <c r="D32" t="s">
        <v>0</v>
      </c>
      <c r="E32" t="s">
        <v>13</v>
      </c>
      <c r="F32">
        <v>0</v>
      </c>
    </row>
    <row r="33" spans="1:6">
      <c r="A33" s="2">
        <v>25557</v>
      </c>
      <c r="B33" s="4">
        <v>1</v>
      </c>
      <c r="C33" s="4">
        <v>2</v>
      </c>
      <c r="D33" t="s">
        <v>0</v>
      </c>
      <c r="E33" t="s">
        <v>13</v>
      </c>
      <c r="F33">
        <v>0</v>
      </c>
    </row>
    <row r="34" spans="1:6">
      <c r="A34" s="2">
        <v>25559</v>
      </c>
      <c r="B34" s="4">
        <v>1</v>
      </c>
      <c r="C34" s="4">
        <v>2</v>
      </c>
      <c r="D34" t="s">
        <v>0</v>
      </c>
      <c r="E34" t="s">
        <v>13</v>
      </c>
      <c r="F34">
        <v>0</v>
      </c>
    </row>
    <row r="35" spans="1:6">
      <c r="A35" s="2">
        <v>25560</v>
      </c>
      <c r="B35" s="4">
        <v>1</v>
      </c>
      <c r="C35" s="4">
        <v>2</v>
      </c>
      <c r="D35" t="s">
        <v>0</v>
      </c>
      <c r="E35" t="s">
        <v>13</v>
      </c>
      <c r="F35">
        <v>0</v>
      </c>
    </row>
    <row r="36" spans="1:6">
      <c r="A36" s="2">
        <v>25562</v>
      </c>
      <c r="B36" s="4">
        <v>1</v>
      </c>
      <c r="C36" s="4">
        <v>2</v>
      </c>
      <c r="D36" t="s">
        <v>0</v>
      </c>
      <c r="E36" t="s">
        <v>14</v>
      </c>
      <c r="F36">
        <v>0</v>
      </c>
    </row>
    <row r="37" spans="1:6">
      <c r="A37" s="2">
        <v>25564</v>
      </c>
      <c r="B37" s="4">
        <v>1</v>
      </c>
      <c r="C37" s="4">
        <v>2</v>
      </c>
      <c r="D37" t="s">
        <v>0</v>
      </c>
      <c r="E37" t="s">
        <v>13</v>
      </c>
      <c r="F37">
        <v>0</v>
      </c>
    </row>
    <row r="38" spans="1:6">
      <c r="A38" s="2">
        <v>25565</v>
      </c>
      <c r="B38" s="4">
        <v>1</v>
      </c>
      <c r="C38" s="4">
        <v>2</v>
      </c>
      <c r="D38" t="s">
        <v>0</v>
      </c>
      <c r="E38" t="s">
        <v>13</v>
      </c>
      <c r="F38">
        <v>0</v>
      </c>
    </row>
    <row r="39" spans="1:6">
      <c r="A39" s="2">
        <v>25567</v>
      </c>
      <c r="B39" s="4">
        <v>1</v>
      </c>
      <c r="C39" s="4">
        <v>2</v>
      </c>
      <c r="D39" t="s">
        <v>0</v>
      </c>
      <c r="E39" t="s">
        <v>13</v>
      </c>
      <c r="F39">
        <v>0</v>
      </c>
    </row>
    <row r="40" spans="1:6">
      <c r="A40" s="2">
        <v>25569</v>
      </c>
      <c r="B40" s="4">
        <v>1</v>
      </c>
      <c r="C40" s="4">
        <v>2</v>
      </c>
      <c r="D40" t="s">
        <v>0</v>
      </c>
      <c r="E40" t="s">
        <v>14</v>
      </c>
      <c r="F40">
        <v>0</v>
      </c>
    </row>
    <row r="41" spans="1:6">
      <c r="A41" s="2">
        <v>25570</v>
      </c>
      <c r="B41" s="4">
        <v>1</v>
      </c>
      <c r="C41" s="4">
        <v>2</v>
      </c>
      <c r="D41" t="s">
        <v>0</v>
      </c>
      <c r="E41" t="s">
        <v>13</v>
      </c>
      <c r="F41">
        <v>0</v>
      </c>
    </row>
    <row r="42" spans="1:6">
      <c r="A42" s="2">
        <v>25571</v>
      </c>
      <c r="B42" s="4">
        <v>1</v>
      </c>
      <c r="C42" s="4">
        <v>2</v>
      </c>
      <c r="D42" t="s">
        <v>0</v>
      </c>
      <c r="E42" t="s">
        <v>13</v>
      </c>
      <c r="F42">
        <v>0</v>
      </c>
    </row>
    <row r="43" spans="1:6">
      <c r="A43" s="2">
        <v>25572</v>
      </c>
      <c r="B43" s="4">
        <v>1</v>
      </c>
      <c r="C43" s="4">
        <v>2</v>
      </c>
      <c r="D43" t="s">
        <v>0</v>
      </c>
      <c r="E43" t="s">
        <v>13</v>
      </c>
      <c r="F43">
        <v>0</v>
      </c>
    </row>
    <row r="44" spans="1:6">
      <c r="A44" s="2">
        <v>25573</v>
      </c>
      <c r="B44" s="4">
        <v>1</v>
      </c>
      <c r="C44" s="4">
        <v>2</v>
      </c>
      <c r="D44" t="s">
        <v>0</v>
      </c>
      <c r="E44" t="s">
        <v>13</v>
      </c>
      <c r="F44">
        <v>0</v>
      </c>
    </row>
    <row r="45" spans="1:6">
      <c r="A45" s="2">
        <v>25601</v>
      </c>
      <c r="B45" s="4">
        <v>2</v>
      </c>
      <c r="C45" s="4">
        <v>2</v>
      </c>
      <c r="D45" t="s">
        <v>5</v>
      </c>
      <c r="E45" t="s">
        <v>14</v>
      </c>
      <c r="F45">
        <v>0</v>
      </c>
    </row>
    <row r="46" spans="1:6">
      <c r="A46" s="2">
        <v>25606</v>
      </c>
      <c r="B46" s="4">
        <v>2</v>
      </c>
      <c r="C46" s="4">
        <v>2</v>
      </c>
      <c r="D46" t="s">
        <v>5</v>
      </c>
      <c r="E46" t="s">
        <v>13</v>
      </c>
      <c r="F46">
        <v>0</v>
      </c>
    </row>
    <row r="47" spans="1:6">
      <c r="A47" s="2">
        <v>25607</v>
      </c>
      <c r="B47" s="4">
        <v>2</v>
      </c>
      <c r="C47" s="4">
        <v>2</v>
      </c>
      <c r="D47" t="s">
        <v>5</v>
      </c>
      <c r="E47" t="s">
        <v>13</v>
      </c>
      <c r="F47">
        <v>0</v>
      </c>
    </row>
    <row r="48" spans="1:6">
      <c r="A48" s="2">
        <v>25608</v>
      </c>
      <c r="B48" s="4">
        <v>2</v>
      </c>
      <c r="C48" s="4">
        <v>2</v>
      </c>
      <c r="D48" t="s">
        <v>5</v>
      </c>
      <c r="E48" t="s">
        <v>13</v>
      </c>
      <c r="F48">
        <v>0</v>
      </c>
    </row>
    <row r="49" spans="1:6">
      <c r="A49" s="2">
        <v>25611</v>
      </c>
      <c r="B49" s="4">
        <v>2</v>
      </c>
      <c r="C49" s="4">
        <v>2</v>
      </c>
      <c r="D49" t="s">
        <v>5</v>
      </c>
      <c r="E49" t="s">
        <v>14</v>
      </c>
      <c r="F49">
        <v>0</v>
      </c>
    </row>
    <row r="50" spans="1:6">
      <c r="A50" s="2">
        <v>25612</v>
      </c>
      <c r="B50" s="4">
        <v>2</v>
      </c>
      <c r="C50" s="4">
        <v>2</v>
      </c>
      <c r="D50" t="s">
        <v>5</v>
      </c>
      <c r="E50" t="s">
        <v>14</v>
      </c>
      <c r="F50">
        <v>0</v>
      </c>
    </row>
    <row r="51" spans="1:6">
      <c r="A51" s="2">
        <v>25614</v>
      </c>
      <c r="B51" s="4">
        <v>2</v>
      </c>
      <c r="C51" s="4">
        <v>2</v>
      </c>
      <c r="D51" t="s">
        <v>5</v>
      </c>
      <c r="E51" t="s">
        <v>14</v>
      </c>
      <c r="F51">
        <v>0</v>
      </c>
    </row>
    <row r="52" spans="1:6">
      <c r="A52" s="2">
        <v>25617</v>
      </c>
      <c r="B52" s="4">
        <v>2</v>
      </c>
      <c r="C52" s="4">
        <v>2</v>
      </c>
      <c r="D52" t="s">
        <v>5</v>
      </c>
      <c r="E52" t="s">
        <v>14</v>
      </c>
      <c r="F52">
        <v>0</v>
      </c>
    </row>
    <row r="53" spans="1:6">
      <c r="A53" s="2">
        <v>25621</v>
      </c>
      <c r="B53" s="4">
        <v>2</v>
      </c>
      <c r="C53" s="4">
        <v>2</v>
      </c>
      <c r="D53" t="s">
        <v>5</v>
      </c>
      <c r="E53" t="s">
        <v>13</v>
      </c>
      <c r="F53">
        <v>0</v>
      </c>
    </row>
    <row r="54" spans="1:6">
      <c r="A54" s="2">
        <v>25624</v>
      </c>
      <c r="B54" s="4">
        <v>2</v>
      </c>
      <c r="C54" s="4">
        <v>2</v>
      </c>
      <c r="D54" t="s">
        <v>5</v>
      </c>
      <c r="E54" t="s">
        <v>14</v>
      </c>
      <c r="F54">
        <v>0</v>
      </c>
    </row>
    <row r="55" spans="1:6">
      <c r="A55" s="2">
        <v>25625</v>
      </c>
      <c r="B55" s="4">
        <v>2</v>
      </c>
      <c r="C55" s="4">
        <v>2</v>
      </c>
      <c r="D55" t="s">
        <v>5</v>
      </c>
      <c r="E55" t="s">
        <v>13</v>
      </c>
      <c r="F55">
        <v>0</v>
      </c>
    </row>
    <row r="56" spans="1:6">
      <c r="A56" s="2">
        <v>25628</v>
      </c>
      <c r="B56" s="4">
        <v>2</v>
      </c>
      <c r="C56" s="4">
        <v>2</v>
      </c>
      <c r="D56" t="s">
        <v>5</v>
      </c>
      <c r="E56" t="s">
        <v>14</v>
      </c>
      <c r="F56">
        <v>0</v>
      </c>
    </row>
    <row r="57" spans="1:6">
      <c r="A57" s="2">
        <v>25630</v>
      </c>
      <c r="B57" s="4">
        <v>2</v>
      </c>
      <c r="C57" s="4">
        <v>2</v>
      </c>
      <c r="D57" t="s">
        <v>5</v>
      </c>
      <c r="E57" t="s">
        <v>13</v>
      </c>
      <c r="F57">
        <v>0</v>
      </c>
    </row>
    <row r="58" spans="1:6">
      <c r="A58" s="2">
        <v>25632</v>
      </c>
      <c r="B58" s="4">
        <v>2</v>
      </c>
      <c r="C58" s="4">
        <v>2</v>
      </c>
      <c r="D58" t="s">
        <v>5</v>
      </c>
      <c r="E58" t="s">
        <v>13</v>
      </c>
      <c r="F58">
        <v>0</v>
      </c>
    </row>
    <row r="59" spans="1:6">
      <c r="A59" s="2">
        <v>25634</v>
      </c>
      <c r="B59" s="4">
        <v>2</v>
      </c>
      <c r="C59" s="4">
        <v>2</v>
      </c>
      <c r="D59" t="s">
        <v>5</v>
      </c>
      <c r="E59" t="s">
        <v>14</v>
      </c>
      <c r="F59">
        <v>0</v>
      </c>
    </row>
    <row r="60" spans="1:6">
      <c r="A60" s="2">
        <v>25635</v>
      </c>
      <c r="B60" s="4">
        <v>2</v>
      </c>
      <c r="C60" s="4">
        <v>2</v>
      </c>
      <c r="D60" t="s">
        <v>5</v>
      </c>
      <c r="E60" t="s">
        <v>14</v>
      </c>
      <c r="F60">
        <v>0</v>
      </c>
    </row>
    <row r="61" spans="1:6">
      <c r="A61" s="2">
        <v>25637</v>
      </c>
      <c r="B61" s="4">
        <v>2</v>
      </c>
      <c r="C61" s="4">
        <v>2</v>
      </c>
      <c r="D61" t="s">
        <v>5</v>
      </c>
      <c r="E61" t="s">
        <v>14</v>
      </c>
      <c r="F61">
        <v>0</v>
      </c>
    </row>
    <row r="62" spans="1:6">
      <c r="A62" s="2">
        <v>25638</v>
      </c>
      <c r="B62" s="4">
        <v>2</v>
      </c>
      <c r="C62" s="4">
        <v>2</v>
      </c>
      <c r="D62" t="s">
        <v>5</v>
      </c>
      <c r="E62" t="s">
        <v>14</v>
      </c>
      <c r="F62">
        <v>0</v>
      </c>
    </row>
    <row r="63" spans="1:6">
      <c r="A63" s="2">
        <v>25639</v>
      </c>
      <c r="B63" s="4">
        <v>2</v>
      </c>
      <c r="C63" s="4">
        <v>2</v>
      </c>
      <c r="D63" t="s">
        <v>5</v>
      </c>
      <c r="E63" t="s">
        <v>13</v>
      </c>
      <c r="F63">
        <v>0</v>
      </c>
    </row>
    <row r="64" spans="1:6">
      <c r="A64" s="2">
        <v>25644</v>
      </c>
      <c r="B64" s="4">
        <v>2</v>
      </c>
      <c r="C64" s="4">
        <v>2</v>
      </c>
      <c r="D64" t="s">
        <v>5</v>
      </c>
      <c r="E64" t="s">
        <v>14</v>
      </c>
      <c r="F64">
        <v>0</v>
      </c>
    </row>
    <row r="65" spans="1:6">
      <c r="A65" s="2">
        <v>25646</v>
      </c>
      <c r="B65" s="4">
        <v>2</v>
      </c>
      <c r="C65" s="4">
        <v>2</v>
      </c>
      <c r="D65" t="s">
        <v>5</v>
      </c>
      <c r="E65" t="s">
        <v>14</v>
      </c>
      <c r="F65">
        <v>0</v>
      </c>
    </row>
    <row r="66" spans="1:6">
      <c r="A66" s="2">
        <v>25647</v>
      </c>
      <c r="B66" s="4">
        <v>2</v>
      </c>
      <c r="C66" s="4">
        <v>2</v>
      </c>
      <c r="D66" t="s">
        <v>5</v>
      </c>
      <c r="E66" t="s">
        <v>14</v>
      </c>
      <c r="F66">
        <v>0</v>
      </c>
    </row>
    <row r="67" spans="1:6">
      <c r="A67" s="2">
        <v>25649</v>
      </c>
      <c r="B67" s="4">
        <v>2</v>
      </c>
      <c r="C67" s="4">
        <v>2</v>
      </c>
      <c r="D67" t="s">
        <v>5</v>
      </c>
      <c r="E67" t="s">
        <v>13</v>
      </c>
      <c r="F67">
        <v>0</v>
      </c>
    </row>
    <row r="68" spans="1:6">
      <c r="A68" s="2">
        <v>25650</v>
      </c>
      <c r="B68" s="4">
        <v>2</v>
      </c>
      <c r="C68" s="4">
        <v>2</v>
      </c>
      <c r="D68" t="s">
        <v>5</v>
      </c>
      <c r="E68" t="s">
        <v>13</v>
      </c>
      <c r="F68">
        <v>0</v>
      </c>
    </row>
    <row r="69" spans="1:6">
      <c r="A69" s="2">
        <v>25651</v>
      </c>
      <c r="B69" s="4">
        <v>2</v>
      </c>
      <c r="C69" s="4">
        <v>2</v>
      </c>
      <c r="D69" t="s">
        <v>5</v>
      </c>
      <c r="E69" t="s">
        <v>13</v>
      </c>
      <c r="F69">
        <v>0</v>
      </c>
    </row>
    <row r="70" spans="1:6">
      <c r="A70" s="2">
        <v>25652</v>
      </c>
      <c r="B70" s="4">
        <v>2</v>
      </c>
      <c r="C70" s="4">
        <v>2</v>
      </c>
      <c r="D70" t="s">
        <v>5</v>
      </c>
      <c r="E70" t="s">
        <v>13</v>
      </c>
      <c r="F70">
        <v>0</v>
      </c>
    </row>
    <row r="71" spans="1:6">
      <c r="A71" s="2">
        <v>25653</v>
      </c>
      <c r="B71" s="4">
        <v>2</v>
      </c>
      <c r="C71" s="4">
        <v>2</v>
      </c>
      <c r="D71" t="s">
        <v>5</v>
      </c>
      <c r="E71" t="s">
        <v>14</v>
      </c>
      <c r="F71">
        <v>0</v>
      </c>
    </row>
    <row r="72" spans="1:6">
      <c r="A72" s="2">
        <v>25654</v>
      </c>
      <c r="B72" s="4">
        <v>2</v>
      </c>
      <c r="C72" s="4">
        <v>2</v>
      </c>
      <c r="D72" t="s">
        <v>5</v>
      </c>
      <c r="E72" t="s">
        <v>13</v>
      </c>
      <c r="F72">
        <v>0</v>
      </c>
    </row>
    <row r="73" spans="1:6">
      <c r="A73" s="2">
        <v>25661</v>
      </c>
      <c r="B73" s="4">
        <v>2</v>
      </c>
      <c r="C73" s="4">
        <v>2</v>
      </c>
      <c r="D73" t="s">
        <v>5</v>
      </c>
      <c r="E73" t="s">
        <v>13</v>
      </c>
      <c r="F73">
        <v>0</v>
      </c>
    </row>
    <row r="74" spans="1:6">
      <c r="A74" s="2">
        <v>25665</v>
      </c>
      <c r="B74" s="4">
        <v>2</v>
      </c>
      <c r="C74" s="4">
        <v>2</v>
      </c>
      <c r="D74" t="s">
        <v>5</v>
      </c>
      <c r="E74" t="s">
        <v>13</v>
      </c>
      <c r="F74">
        <v>0</v>
      </c>
    </row>
    <row r="75" spans="1:6">
      <c r="A75" s="2">
        <v>25666</v>
      </c>
      <c r="B75" s="4">
        <v>2</v>
      </c>
      <c r="C75" s="4">
        <v>2</v>
      </c>
      <c r="D75" t="s">
        <v>5</v>
      </c>
      <c r="E75" t="s">
        <v>13</v>
      </c>
      <c r="F75">
        <v>0</v>
      </c>
    </row>
    <row r="76" spans="1:6">
      <c r="A76" s="2">
        <v>25667</v>
      </c>
      <c r="B76" s="4">
        <v>2</v>
      </c>
      <c r="C76" s="4">
        <v>2</v>
      </c>
      <c r="D76" t="s">
        <v>5</v>
      </c>
      <c r="E76" t="s">
        <v>13</v>
      </c>
      <c r="F76">
        <v>0</v>
      </c>
    </row>
    <row r="77" spans="1:6">
      <c r="A77" s="2">
        <v>25669</v>
      </c>
      <c r="B77" s="4">
        <v>2</v>
      </c>
      <c r="C77" s="4">
        <v>2</v>
      </c>
      <c r="D77" t="s">
        <v>5</v>
      </c>
      <c r="E77" t="s">
        <v>13</v>
      </c>
      <c r="F77">
        <v>0</v>
      </c>
    </row>
    <row r="78" spans="1:6">
      <c r="A78" s="2">
        <v>25670</v>
      </c>
      <c r="B78" s="4">
        <v>2</v>
      </c>
      <c r="C78" s="4">
        <v>2</v>
      </c>
      <c r="D78" t="s">
        <v>5</v>
      </c>
      <c r="E78" t="s">
        <v>13</v>
      </c>
      <c r="F78">
        <v>0</v>
      </c>
    </row>
    <row r="79" spans="1:6">
      <c r="A79" s="2">
        <v>25671</v>
      </c>
      <c r="B79" s="4">
        <v>2</v>
      </c>
      <c r="C79" s="4">
        <v>2</v>
      </c>
      <c r="D79" t="s">
        <v>5</v>
      </c>
      <c r="E79" t="s">
        <v>13</v>
      </c>
      <c r="F79">
        <v>0</v>
      </c>
    </row>
    <row r="80" spans="1:6">
      <c r="A80" s="2">
        <v>25672</v>
      </c>
      <c r="B80" s="4">
        <v>2</v>
      </c>
      <c r="C80" s="4">
        <v>2</v>
      </c>
      <c r="D80" t="s">
        <v>5</v>
      </c>
      <c r="E80" t="s">
        <v>13</v>
      </c>
      <c r="F80">
        <v>0</v>
      </c>
    </row>
    <row r="81" spans="1:6">
      <c r="A81" s="2">
        <v>25674</v>
      </c>
      <c r="B81" s="4">
        <v>2</v>
      </c>
      <c r="C81" s="4">
        <v>2</v>
      </c>
      <c r="D81" t="s">
        <v>5</v>
      </c>
      <c r="E81" t="s">
        <v>13</v>
      </c>
      <c r="F81">
        <v>0</v>
      </c>
    </row>
    <row r="82" spans="1:6">
      <c r="A82" s="2">
        <v>25676</v>
      </c>
      <c r="B82" s="4">
        <v>2</v>
      </c>
      <c r="C82" s="4">
        <v>2</v>
      </c>
      <c r="D82" t="s">
        <v>5</v>
      </c>
      <c r="E82" t="s">
        <v>13</v>
      </c>
      <c r="F82">
        <v>0</v>
      </c>
    </row>
    <row r="83" spans="1:6">
      <c r="A83" s="2">
        <v>25678</v>
      </c>
      <c r="B83" s="4">
        <v>2</v>
      </c>
      <c r="C83" s="4">
        <v>2</v>
      </c>
      <c r="D83" t="s">
        <v>5</v>
      </c>
      <c r="E83" t="s">
        <v>13</v>
      </c>
      <c r="F83">
        <v>0</v>
      </c>
    </row>
    <row r="84" spans="1:6">
      <c r="A84" s="2">
        <v>25685</v>
      </c>
      <c r="B84" s="4">
        <v>2</v>
      </c>
      <c r="C84" s="4">
        <v>2</v>
      </c>
      <c r="D84" t="s">
        <v>5</v>
      </c>
      <c r="E84" t="s">
        <v>13</v>
      </c>
      <c r="F84">
        <v>0</v>
      </c>
    </row>
    <row r="85" spans="1:6">
      <c r="A85" s="2">
        <v>25686</v>
      </c>
      <c r="B85" s="4">
        <v>2</v>
      </c>
      <c r="C85" s="4">
        <v>2</v>
      </c>
      <c r="D85" t="s">
        <v>5</v>
      </c>
      <c r="E85" t="s">
        <v>13</v>
      </c>
      <c r="F85">
        <v>0</v>
      </c>
    </row>
    <row r="86" spans="1:6">
      <c r="A86" s="2">
        <v>25688</v>
      </c>
      <c r="B86" s="4">
        <v>2</v>
      </c>
      <c r="C86" s="4">
        <v>2</v>
      </c>
      <c r="D86" t="s">
        <v>5</v>
      </c>
      <c r="E86" t="s">
        <v>13</v>
      </c>
      <c r="F86">
        <v>0</v>
      </c>
    </row>
    <row r="87" spans="1:6">
      <c r="A87" s="2">
        <v>25690</v>
      </c>
      <c r="B87" s="4">
        <v>2</v>
      </c>
      <c r="C87" s="4">
        <v>2</v>
      </c>
      <c r="D87" t="s">
        <v>5</v>
      </c>
      <c r="E87" t="s">
        <v>13</v>
      </c>
      <c r="F87">
        <v>0</v>
      </c>
    </row>
    <row r="88" spans="1:6">
      <c r="A88" s="2">
        <v>25691</v>
      </c>
      <c r="B88" s="4">
        <v>2</v>
      </c>
      <c r="C88" s="4">
        <v>2</v>
      </c>
      <c r="D88" t="s">
        <v>5</v>
      </c>
      <c r="E88" t="s">
        <v>13</v>
      </c>
      <c r="F88">
        <v>0</v>
      </c>
    </row>
    <row r="89" spans="1:6">
      <c r="A89" s="2">
        <v>25692</v>
      </c>
      <c r="B89" s="4">
        <v>2</v>
      </c>
      <c r="C89" s="4">
        <v>2</v>
      </c>
      <c r="D89" t="s">
        <v>5</v>
      </c>
      <c r="E89" t="s">
        <v>13</v>
      </c>
      <c r="F89">
        <v>0</v>
      </c>
    </row>
    <row r="90" spans="1:6">
      <c r="A90" s="2">
        <v>25696</v>
      </c>
      <c r="B90" s="4">
        <v>2</v>
      </c>
      <c r="C90" s="4">
        <v>2</v>
      </c>
      <c r="D90" t="s">
        <v>5</v>
      </c>
      <c r="E90" t="s">
        <v>13</v>
      </c>
      <c r="F90">
        <v>0</v>
      </c>
    </row>
    <row r="91" spans="1:6">
      <c r="A91" s="2">
        <v>25697</v>
      </c>
      <c r="B91" s="4">
        <v>2</v>
      </c>
      <c r="C91" s="4">
        <v>2</v>
      </c>
      <c r="D91" t="s">
        <v>5</v>
      </c>
      <c r="E91" t="s">
        <v>14</v>
      </c>
      <c r="F91">
        <v>0</v>
      </c>
    </row>
    <row r="92" spans="1:6">
      <c r="A92" s="2">
        <v>25699</v>
      </c>
      <c r="B92" s="4">
        <v>2</v>
      </c>
      <c r="C92" s="4">
        <v>2</v>
      </c>
      <c r="D92" t="s">
        <v>5</v>
      </c>
      <c r="E92" t="s">
        <v>13</v>
      </c>
      <c r="F92">
        <v>0</v>
      </c>
    </row>
    <row r="93" spans="1:6">
      <c r="A93" s="2">
        <v>25701</v>
      </c>
      <c r="B93" s="4">
        <v>1</v>
      </c>
      <c r="C93" s="4">
        <v>2</v>
      </c>
      <c r="D93" t="s">
        <v>0</v>
      </c>
      <c r="E93" t="s">
        <v>14</v>
      </c>
      <c r="F93">
        <v>0</v>
      </c>
    </row>
    <row r="94" spans="1:6">
      <c r="A94" s="2">
        <v>25702</v>
      </c>
      <c r="B94" s="4">
        <v>1</v>
      </c>
      <c r="C94" s="4">
        <v>2</v>
      </c>
      <c r="D94" t="s">
        <v>0</v>
      </c>
      <c r="E94" t="s">
        <v>14</v>
      </c>
      <c r="F94">
        <v>0</v>
      </c>
    </row>
    <row r="95" spans="1:6">
      <c r="A95" s="2">
        <v>25703</v>
      </c>
      <c r="B95" s="4">
        <v>1</v>
      </c>
      <c r="C95" s="4">
        <v>2</v>
      </c>
      <c r="D95" t="s">
        <v>0</v>
      </c>
      <c r="E95" t="s">
        <v>14</v>
      </c>
      <c r="F95">
        <v>0</v>
      </c>
    </row>
    <row r="96" spans="1:6">
      <c r="A96" s="2">
        <v>25704</v>
      </c>
      <c r="B96" s="4">
        <v>1</v>
      </c>
      <c r="C96" s="4">
        <v>2</v>
      </c>
      <c r="D96" t="s">
        <v>0</v>
      </c>
      <c r="E96" t="s">
        <v>14</v>
      </c>
      <c r="F96">
        <v>0</v>
      </c>
    </row>
    <row r="97" spans="1:6">
      <c r="A97" s="2">
        <v>25705</v>
      </c>
      <c r="B97" s="4">
        <v>1</v>
      </c>
      <c r="C97" s="4">
        <v>2</v>
      </c>
      <c r="D97" t="s">
        <v>0</v>
      </c>
      <c r="E97" t="s">
        <v>14</v>
      </c>
      <c r="F97">
        <v>0</v>
      </c>
    </row>
    <row r="98" spans="1:6">
      <c r="A98" s="2">
        <v>25706</v>
      </c>
      <c r="B98" s="4">
        <v>1</v>
      </c>
      <c r="C98" s="4">
        <v>2</v>
      </c>
      <c r="D98" t="s">
        <v>0</v>
      </c>
      <c r="E98" t="s">
        <v>14</v>
      </c>
      <c r="F98">
        <v>0</v>
      </c>
    </row>
    <row r="99" spans="1:6">
      <c r="A99" s="2">
        <v>25707</v>
      </c>
      <c r="B99" s="4">
        <v>1</v>
      </c>
      <c r="C99" s="4">
        <v>2</v>
      </c>
      <c r="D99" t="s">
        <v>0</v>
      </c>
      <c r="E99" t="s">
        <v>14</v>
      </c>
      <c r="F99">
        <v>0</v>
      </c>
    </row>
    <row r="100" spans="1:6">
      <c r="A100" s="2">
        <v>25708</v>
      </c>
      <c r="B100" s="4">
        <v>1</v>
      </c>
      <c r="C100" s="4">
        <v>2</v>
      </c>
      <c r="D100" t="s">
        <v>0</v>
      </c>
      <c r="E100" t="s">
        <v>14</v>
      </c>
      <c r="F100">
        <v>0</v>
      </c>
    </row>
    <row r="101" spans="1:6">
      <c r="A101" s="2">
        <v>25709</v>
      </c>
      <c r="B101" s="4">
        <v>1</v>
      </c>
      <c r="C101" s="4">
        <v>2</v>
      </c>
      <c r="D101" t="s">
        <v>0</v>
      </c>
      <c r="E101" t="s">
        <v>14</v>
      </c>
      <c r="F101">
        <v>0</v>
      </c>
    </row>
    <row r="102" spans="1:6">
      <c r="A102" s="2">
        <v>25710</v>
      </c>
      <c r="B102" s="4">
        <v>1</v>
      </c>
      <c r="C102" s="4">
        <v>2</v>
      </c>
      <c r="D102" t="s">
        <v>0</v>
      </c>
      <c r="E102" t="s">
        <v>14</v>
      </c>
      <c r="F102">
        <v>0</v>
      </c>
    </row>
    <row r="103" spans="1:6">
      <c r="A103" s="2">
        <v>25711</v>
      </c>
      <c r="B103" s="4">
        <v>1</v>
      </c>
      <c r="C103" s="4">
        <v>2</v>
      </c>
      <c r="D103" t="s">
        <v>0</v>
      </c>
      <c r="E103" t="s">
        <v>14</v>
      </c>
      <c r="F103">
        <v>0</v>
      </c>
    </row>
    <row r="104" spans="1:6">
      <c r="A104" s="2">
        <v>25712</v>
      </c>
      <c r="B104" s="4">
        <v>1</v>
      </c>
      <c r="C104" s="4">
        <v>2</v>
      </c>
      <c r="D104" t="s">
        <v>0</v>
      </c>
      <c r="E104" t="s">
        <v>14</v>
      </c>
      <c r="F104">
        <v>0</v>
      </c>
    </row>
    <row r="105" spans="1:6">
      <c r="A105" s="2">
        <v>25713</v>
      </c>
      <c r="B105" s="4">
        <v>1</v>
      </c>
      <c r="C105" s="4">
        <v>2</v>
      </c>
      <c r="D105" t="s">
        <v>0</v>
      </c>
      <c r="E105" t="s">
        <v>14</v>
      </c>
      <c r="F105">
        <v>0</v>
      </c>
    </row>
    <row r="106" spans="1:6">
      <c r="A106" s="2">
        <v>25714</v>
      </c>
      <c r="B106" s="4">
        <v>1</v>
      </c>
      <c r="C106" s="4">
        <v>2</v>
      </c>
      <c r="D106" t="s">
        <v>0</v>
      </c>
      <c r="E106" t="s">
        <v>14</v>
      </c>
      <c r="F106">
        <v>0</v>
      </c>
    </row>
    <row r="107" spans="1:6">
      <c r="A107" s="2">
        <v>25715</v>
      </c>
      <c r="B107" s="4">
        <v>1</v>
      </c>
      <c r="C107" s="4">
        <v>2</v>
      </c>
      <c r="D107" t="s">
        <v>0</v>
      </c>
      <c r="E107" t="s">
        <v>14</v>
      </c>
      <c r="F107">
        <v>0</v>
      </c>
    </row>
    <row r="108" spans="1:6">
      <c r="A108" s="2">
        <v>25716</v>
      </c>
      <c r="B108" s="4">
        <v>1</v>
      </c>
      <c r="C108" s="4">
        <v>2</v>
      </c>
      <c r="D108" t="s">
        <v>0</v>
      </c>
      <c r="E108" t="s">
        <v>14</v>
      </c>
      <c r="F108">
        <v>0</v>
      </c>
    </row>
    <row r="109" spans="1:6">
      <c r="A109" s="2">
        <v>25717</v>
      </c>
      <c r="B109" s="4">
        <v>1</v>
      </c>
      <c r="C109" s="4">
        <v>2</v>
      </c>
      <c r="D109" t="s">
        <v>0</v>
      </c>
      <c r="E109" t="s">
        <v>14</v>
      </c>
      <c r="F109">
        <v>0</v>
      </c>
    </row>
    <row r="110" spans="1:6">
      <c r="A110" s="2">
        <v>25718</v>
      </c>
      <c r="B110" s="4">
        <v>1</v>
      </c>
      <c r="C110" s="4">
        <v>2</v>
      </c>
      <c r="D110" t="s">
        <v>0</v>
      </c>
      <c r="E110" t="s">
        <v>14</v>
      </c>
      <c r="F110">
        <v>0</v>
      </c>
    </row>
    <row r="111" spans="1:6">
      <c r="A111" s="2">
        <v>25719</v>
      </c>
      <c r="B111" s="4">
        <v>1</v>
      </c>
      <c r="C111" s="4">
        <v>2</v>
      </c>
      <c r="D111" t="s">
        <v>0</v>
      </c>
      <c r="E111" t="s">
        <v>14</v>
      </c>
      <c r="F111">
        <v>0</v>
      </c>
    </row>
    <row r="112" spans="1:6">
      <c r="A112" s="2">
        <v>25720</v>
      </c>
      <c r="B112" s="4">
        <v>1</v>
      </c>
      <c r="C112" s="4">
        <v>2</v>
      </c>
      <c r="D112" t="s">
        <v>0</v>
      </c>
      <c r="E112" t="s">
        <v>14</v>
      </c>
      <c r="F112">
        <v>0</v>
      </c>
    </row>
    <row r="113" spans="1:6">
      <c r="A113" s="2">
        <v>25721</v>
      </c>
      <c r="B113" s="4">
        <v>1</v>
      </c>
      <c r="C113" s="4">
        <v>2</v>
      </c>
      <c r="D113" t="s">
        <v>0</v>
      </c>
      <c r="E113" t="s">
        <v>14</v>
      </c>
      <c r="F113">
        <v>0</v>
      </c>
    </row>
    <row r="114" spans="1:6">
      <c r="A114" s="2">
        <v>25722</v>
      </c>
      <c r="B114" s="4">
        <v>1</v>
      </c>
      <c r="C114" s="4">
        <v>2</v>
      </c>
      <c r="D114" t="s">
        <v>0</v>
      </c>
      <c r="E114" t="s">
        <v>14</v>
      </c>
      <c r="F114">
        <v>0</v>
      </c>
    </row>
    <row r="115" spans="1:6">
      <c r="A115" s="2">
        <v>25723</v>
      </c>
      <c r="B115" s="4">
        <v>1</v>
      </c>
      <c r="C115" s="4">
        <v>2</v>
      </c>
      <c r="D115" t="s">
        <v>0</v>
      </c>
      <c r="E115" t="s">
        <v>14</v>
      </c>
      <c r="F115">
        <v>0</v>
      </c>
    </row>
    <row r="116" spans="1:6">
      <c r="A116" s="2">
        <v>25724</v>
      </c>
      <c r="B116" s="4">
        <v>1</v>
      </c>
      <c r="C116" s="4">
        <v>2</v>
      </c>
      <c r="D116" t="s">
        <v>0</v>
      </c>
      <c r="E116" t="s">
        <v>14</v>
      </c>
      <c r="F116">
        <v>0</v>
      </c>
    </row>
    <row r="117" spans="1:6">
      <c r="A117" s="2">
        <v>25725</v>
      </c>
      <c r="B117" s="4">
        <v>1</v>
      </c>
      <c r="C117" s="4">
        <v>2</v>
      </c>
      <c r="D117" t="s">
        <v>0</v>
      </c>
      <c r="E117" t="s">
        <v>14</v>
      </c>
      <c r="F117">
        <v>0</v>
      </c>
    </row>
    <row r="118" spans="1:6">
      <c r="A118" s="2">
        <v>25726</v>
      </c>
      <c r="B118" s="4">
        <v>1</v>
      </c>
      <c r="C118" s="4">
        <v>2</v>
      </c>
      <c r="D118" t="s">
        <v>0</v>
      </c>
      <c r="E118" t="s">
        <v>14</v>
      </c>
      <c r="F118">
        <v>0</v>
      </c>
    </row>
    <row r="119" spans="1:6">
      <c r="A119" s="2">
        <v>25727</v>
      </c>
      <c r="B119" s="4">
        <v>1</v>
      </c>
      <c r="C119" s="4">
        <v>2</v>
      </c>
      <c r="D119" t="s">
        <v>0</v>
      </c>
      <c r="E119" t="s">
        <v>14</v>
      </c>
      <c r="F119">
        <v>0</v>
      </c>
    </row>
    <row r="120" spans="1:6">
      <c r="A120" s="2">
        <v>25728</v>
      </c>
      <c r="B120" s="4">
        <v>1</v>
      </c>
      <c r="C120" s="4">
        <v>2</v>
      </c>
      <c r="D120" t="s">
        <v>0</v>
      </c>
      <c r="E120" t="s">
        <v>14</v>
      </c>
      <c r="F120">
        <v>0</v>
      </c>
    </row>
    <row r="121" spans="1:6">
      <c r="A121" s="2">
        <v>25729</v>
      </c>
      <c r="B121" s="4">
        <v>1</v>
      </c>
      <c r="C121" s="4">
        <v>2</v>
      </c>
      <c r="D121" t="s">
        <v>0</v>
      </c>
      <c r="E121" t="s">
        <v>14</v>
      </c>
      <c r="F121">
        <v>0</v>
      </c>
    </row>
    <row r="122" spans="1:6">
      <c r="A122" s="2">
        <v>25755</v>
      </c>
      <c r="B122" s="4">
        <v>1</v>
      </c>
      <c r="C122" s="4">
        <v>2</v>
      </c>
      <c r="D122" t="s">
        <v>0</v>
      </c>
      <c r="E122" t="s">
        <v>14</v>
      </c>
      <c r="F122">
        <v>0</v>
      </c>
    </row>
    <row r="123" spans="1:6">
      <c r="A123" s="2">
        <v>25770</v>
      </c>
      <c r="B123" s="4">
        <v>1</v>
      </c>
      <c r="C123" s="4">
        <v>2</v>
      </c>
      <c r="D123" t="s">
        <v>0</v>
      </c>
      <c r="E123" t="s">
        <v>14</v>
      </c>
      <c r="F123">
        <v>0</v>
      </c>
    </row>
    <row r="124" spans="1:6">
      <c r="A124" s="2">
        <v>25771</v>
      </c>
      <c r="B124" s="4">
        <v>1</v>
      </c>
      <c r="C124" s="4">
        <v>2</v>
      </c>
      <c r="D124" t="s">
        <v>0</v>
      </c>
      <c r="E124" t="s">
        <v>14</v>
      </c>
      <c r="F124">
        <v>0</v>
      </c>
    </row>
    <row r="125" spans="1:6">
      <c r="A125" s="2">
        <v>25772</v>
      </c>
      <c r="B125" s="4">
        <v>1</v>
      </c>
      <c r="C125" s="4">
        <v>2</v>
      </c>
      <c r="D125" t="s">
        <v>0</v>
      </c>
      <c r="E125" t="s">
        <v>14</v>
      </c>
      <c r="F125">
        <v>0</v>
      </c>
    </row>
    <row r="126" spans="1:6">
      <c r="A126" s="2">
        <v>25773</v>
      </c>
      <c r="B126" s="4">
        <v>1</v>
      </c>
      <c r="C126" s="4">
        <v>2</v>
      </c>
      <c r="D126" t="s">
        <v>0</v>
      </c>
      <c r="E126" t="s">
        <v>14</v>
      </c>
      <c r="F126">
        <v>0</v>
      </c>
    </row>
    <row r="127" spans="1:6">
      <c r="A127" s="2">
        <v>25774</v>
      </c>
      <c r="B127" s="4">
        <v>1</v>
      </c>
      <c r="C127" s="4">
        <v>2</v>
      </c>
      <c r="D127" t="s">
        <v>0</v>
      </c>
      <c r="E127" t="s">
        <v>14</v>
      </c>
      <c r="F127">
        <v>0</v>
      </c>
    </row>
    <row r="128" spans="1:6">
      <c r="A128" s="2">
        <v>25775</v>
      </c>
      <c r="B128" s="4">
        <v>1</v>
      </c>
      <c r="C128" s="4">
        <v>2</v>
      </c>
      <c r="D128" t="s">
        <v>0</v>
      </c>
      <c r="E128" t="s">
        <v>14</v>
      </c>
      <c r="F128">
        <v>0</v>
      </c>
    </row>
    <row r="129" spans="1:6">
      <c r="A129" s="2">
        <v>25776</v>
      </c>
      <c r="B129" s="4">
        <v>1</v>
      </c>
      <c r="C129" s="4">
        <v>2</v>
      </c>
      <c r="D129" t="s">
        <v>0</v>
      </c>
      <c r="E129" t="s">
        <v>14</v>
      </c>
      <c r="F129">
        <v>0</v>
      </c>
    </row>
    <row r="130" spans="1:6">
      <c r="A130" s="2">
        <v>25777</v>
      </c>
      <c r="B130" s="4">
        <v>1</v>
      </c>
      <c r="C130" s="4">
        <v>2</v>
      </c>
      <c r="D130" t="s">
        <v>0</v>
      </c>
      <c r="E130" t="s">
        <v>14</v>
      </c>
      <c r="F130">
        <v>0</v>
      </c>
    </row>
    <row r="131" spans="1:6">
      <c r="A131" s="2">
        <v>25778</v>
      </c>
      <c r="B131" s="4">
        <v>1</v>
      </c>
      <c r="C131" s="4">
        <v>2</v>
      </c>
      <c r="D131" t="s">
        <v>0</v>
      </c>
      <c r="E131" t="s">
        <v>14</v>
      </c>
      <c r="F131">
        <v>0</v>
      </c>
    </row>
    <row r="132" spans="1:6">
      <c r="A132" s="2">
        <v>25779</v>
      </c>
      <c r="B132" s="4">
        <v>1</v>
      </c>
      <c r="C132" s="4">
        <v>2</v>
      </c>
      <c r="D132" t="s">
        <v>0</v>
      </c>
      <c r="E132" t="s">
        <v>14</v>
      </c>
      <c r="F132">
        <v>0</v>
      </c>
    </row>
    <row r="133" spans="1:6">
      <c r="A133" s="2">
        <v>26101</v>
      </c>
      <c r="B133" s="4">
        <v>1</v>
      </c>
      <c r="C133" s="4">
        <v>2</v>
      </c>
      <c r="D133" t="s">
        <v>0</v>
      </c>
      <c r="E133" t="s">
        <v>14</v>
      </c>
      <c r="F133">
        <v>0</v>
      </c>
    </row>
    <row r="134" spans="1:6">
      <c r="A134" s="2">
        <v>26102</v>
      </c>
      <c r="B134" s="4">
        <v>1</v>
      </c>
      <c r="C134" s="4">
        <v>2</v>
      </c>
      <c r="D134" t="s">
        <v>0</v>
      </c>
      <c r="E134" t="s">
        <v>14</v>
      </c>
      <c r="F134">
        <v>0</v>
      </c>
    </row>
    <row r="135" spans="1:6">
      <c r="A135" s="2">
        <v>26103</v>
      </c>
      <c r="B135" s="4">
        <v>1</v>
      </c>
      <c r="C135" s="4">
        <v>2</v>
      </c>
      <c r="D135" t="s">
        <v>0</v>
      </c>
      <c r="E135" t="s">
        <v>14</v>
      </c>
      <c r="F135">
        <v>0</v>
      </c>
    </row>
    <row r="136" spans="1:6">
      <c r="A136" s="2">
        <v>26104</v>
      </c>
      <c r="B136" s="4">
        <v>1</v>
      </c>
      <c r="C136" s="4">
        <v>2</v>
      </c>
      <c r="D136" t="s">
        <v>0</v>
      </c>
      <c r="E136" t="s">
        <v>14</v>
      </c>
      <c r="F136">
        <v>0</v>
      </c>
    </row>
    <row r="137" spans="1:6">
      <c r="A137" s="2">
        <v>26105</v>
      </c>
      <c r="B137" s="4">
        <v>1</v>
      </c>
      <c r="C137" s="4">
        <v>2</v>
      </c>
      <c r="D137" t="s">
        <v>0</v>
      </c>
      <c r="E137" t="s">
        <v>14</v>
      </c>
      <c r="F137">
        <v>0</v>
      </c>
    </row>
    <row r="138" spans="1:6">
      <c r="A138" s="2">
        <v>26106</v>
      </c>
      <c r="B138" s="4">
        <v>1</v>
      </c>
      <c r="C138" s="4">
        <v>2</v>
      </c>
      <c r="D138" t="s">
        <v>0</v>
      </c>
      <c r="E138" t="s">
        <v>14</v>
      </c>
      <c r="F138">
        <v>0</v>
      </c>
    </row>
    <row r="139" spans="1:6">
      <c r="A139" s="2">
        <v>26120</v>
      </c>
      <c r="B139" s="4">
        <v>1</v>
      </c>
      <c r="C139" s="4">
        <v>2</v>
      </c>
      <c r="D139" t="s">
        <v>0</v>
      </c>
      <c r="E139" t="s">
        <v>14</v>
      </c>
      <c r="F139">
        <v>0</v>
      </c>
    </row>
    <row r="140" spans="1:6">
      <c r="A140" s="2">
        <v>26121</v>
      </c>
      <c r="B140" s="4">
        <v>1</v>
      </c>
      <c r="C140" s="4">
        <v>2</v>
      </c>
      <c r="D140" t="s">
        <v>0</v>
      </c>
      <c r="E140" t="s">
        <v>14</v>
      </c>
      <c r="F140">
        <v>0</v>
      </c>
    </row>
    <row r="141" spans="1:6">
      <c r="A141" s="2">
        <v>26133</v>
      </c>
      <c r="B141" s="4">
        <v>1</v>
      </c>
      <c r="C141" s="4">
        <v>2</v>
      </c>
      <c r="D141" t="s">
        <v>0</v>
      </c>
      <c r="E141" t="s">
        <v>13</v>
      </c>
      <c r="F141">
        <v>0</v>
      </c>
    </row>
    <row r="142" spans="1:6">
      <c r="A142" s="2">
        <v>26134</v>
      </c>
      <c r="B142" s="4">
        <v>1</v>
      </c>
      <c r="C142" s="4">
        <v>2</v>
      </c>
      <c r="D142" t="s">
        <v>0</v>
      </c>
      <c r="E142" t="s">
        <v>14</v>
      </c>
      <c r="F142">
        <v>0</v>
      </c>
    </row>
    <row r="143" spans="1:6">
      <c r="A143" s="2">
        <v>26136</v>
      </c>
      <c r="B143" s="4">
        <v>1</v>
      </c>
      <c r="C143" s="4">
        <v>2</v>
      </c>
      <c r="D143" t="s">
        <v>0</v>
      </c>
      <c r="E143" t="s">
        <v>13</v>
      </c>
      <c r="F143">
        <v>0</v>
      </c>
    </row>
    <row r="144" spans="1:6">
      <c r="A144" s="2">
        <v>26137</v>
      </c>
      <c r="B144" s="4">
        <v>1</v>
      </c>
      <c r="C144" s="4">
        <v>2</v>
      </c>
      <c r="D144" t="s">
        <v>0</v>
      </c>
      <c r="E144" t="s">
        <v>13</v>
      </c>
      <c r="F144">
        <v>0</v>
      </c>
    </row>
    <row r="145" spans="1:6">
      <c r="A145" s="2">
        <v>26138</v>
      </c>
      <c r="B145" s="4">
        <v>1</v>
      </c>
      <c r="C145" s="4">
        <v>2</v>
      </c>
      <c r="D145" t="s">
        <v>0</v>
      </c>
      <c r="E145" t="s">
        <v>13</v>
      </c>
      <c r="F145">
        <v>0</v>
      </c>
    </row>
    <row r="146" spans="1:6">
      <c r="A146" s="2">
        <v>26141</v>
      </c>
      <c r="B146" s="4">
        <v>1</v>
      </c>
      <c r="C146" s="4">
        <v>2</v>
      </c>
      <c r="D146" t="s">
        <v>0</v>
      </c>
      <c r="E146" t="s">
        <v>13</v>
      </c>
      <c r="F146">
        <v>0</v>
      </c>
    </row>
    <row r="147" spans="1:6">
      <c r="A147" s="2">
        <v>26142</v>
      </c>
      <c r="B147" s="4">
        <v>1</v>
      </c>
      <c r="C147" s="4">
        <v>2</v>
      </c>
      <c r="D147" t="s">
        <v>0</v>
      </c>
      <c r="E147" t="s">
        <v>13</v>
      </c>
      <c r="F147">
        <v>0</v>
      </c>
    </row>
    <row r="148" spans="1:6">
      <c r="A148" s="2">
        <v>26143</v>
      </c>
      <c r="B148" s="4">
        <v>1</v>
      </c>
      <c r="C148" s="4">
        <v>2</v>
      </c>
      <c r="D148" t="s">
        <v>0</v>
      </c>
      <c r="E148" t="s">
        <v>13</v>
      </c>
      <c r="F148">
        <v>0</v>
      </c>
    </row>
    <row r="149" spans="1:6">
      <c r="A149" s="2">
        <v>26146</v>
      </c>
      <c r="B149" s="4">
        <v>1</v>
      </c>
      <c r="C149" s="4">
        <v>2</v>
      </c>
      <c r="D149" t="s">
        <v>0</v>
      </c>
      <c r="E149" t="s">
        <v>13</v>
      </c>
      <c r="F149">
        <v>0</v>
      </c>
    </row>
    <row r="150" spans="1:6">
      <c r="A150" s="2">
        <v>26147</v>
      </c>
      <c r="B150" s="4">
        <v>1</v>
      </c>
      <c r="C150" s="4">
        <v>2</v>
      </c>
      <c r="D150" t="s">
        <v>0</v>
      </c>
      <c r="E150" t="s">
        <v>13</v>
      </c>
      <c r="F150">
        <v>0</v>
      </c>
    </row>
    <row r="151" spans="1:6">
      <c r="A151" s="2">
        <v>26148</v>
      </c>
      <c r="B151" s="4">
        <v>1</v>
      </c>
      <c r="C151" s="4">
        <v>2</v>
      </c>
      <c r="D151" t="s">
        <v>0</v>
      </c>
      <c r="E151" t="s">
        <v>13</v>
      </c>
      <c r="F151">
        <v>0</v>
      </c>
    </row>
    <row r="152" spans="1:6">
      <c r="A152" s="2">
        <v>26149</v>
      </c>
      <c r="B152" s="4">
        <v>1</v>
      </c>
      <c r="C152" s="4">
        <v>2</v>
      </c>
      <c r="D152" t="s">
        <v>0</v>
      </c>
      <c r="E152" t="s">
        <v>13</v>
      </c>
      <c r="F152">
        <v>0</v>
      </c>
    </row>
    <row r="153" spans="1:6">
      <c r="A153" s="2">
        <v>26150</v>
      </c>
      <c r="B153" s="4">
        <v>1</v>
      </c>
      <c r="C153" s="4">
        <v>2</v>
      </c>
      <c r="D153" t="s">
        <v>0</v>
      </c>
      <c r="E153" t="s">
        <v>14</v>
      </c>
      <c r="F153">
        <v>0</v>
      </c>
    </row>
    <row r="154" spans="1:6">
      <c r="A154" s="2">
        <v>26151</v>
      </c>
      <c r="B154" s="4">
        <v>1</v>
      </c>
      <c r="C154" s="4">
        <v>2</v>
      </c>
      <c r="D154" t="s">
        <v>0</v>
      </c>
      <c r="E154" t="s">
        <v>13</v>
      </c>
      <c r="F154">
        <v>0</v>
      </c>
    </row>
    <row r="155" spans="1:6">
      <c r="A155" s="2">
        <v>26152</v>
      </c>
      <c r="B155" s="4">
        <v>1</v>
      </c>
      <c r="C155" s="4">
        <v>2</v>
      </c>
      <c r="D155" t="s">
        <v>0</v>
      </c>
      <c r="E155" t="s">
        <v>13</v>
      </c>
      <c r="F155">
        <v>0</v>
      </c>
    </row>
    <row r="156" spans="1:6">
      <c r="A156" s="2">
        <v>26155</v>
      </c>
      <c r="B156" s="4">
        <v>1</v>
      </c>
      <c r="C156" s="4">
        <v>2</v>
      </c>
      <c r="D156" t="s">
        <v>0</v>
      </c>
      <c r="E156" t="s">
        <v>14</v>
      </c>
      <c r="F156">
        <v>0</v>
      </c>
    </row>
    <row r="157" spans="1:6">
      <c r="A157" s="2">
        <v>26159</v>
      </c>
      <c r="B157" s="4">
        <v>1</v>
      </c>
      <c r="C157" s="4">
        <v>2</v>
      </c>
      <c r="D157" t="s">
        <v>0</v>
      </c>
      <c r="E157" t="s">
        <v>14</v>
      </c>
      <c r="F157">
        <v>0</v>
      </c>
    </row>
    <row r="158" spans="1:6">
      <c r="A158" s="2">
        <v>26160</v>
      </c>
      <c r="B158" s="4">
        <v>1</v>
      </c>
      <c r="C158" s="4">
        <v>2</v>
      </c>
      <c r="D158" t="s">
        <v>0</v>
      </c>
      <c r="E158" t="s">
        <v>13</v>
      </c>
      <c r="F158">
        <v>0</v>
      </c>
    </row>
    <row r="159" spans="1:6">
      <c r="A159" s="2">
        <v>26161</v>
      </c>
      <c r="B159" s="4">
        <v>1</v>
      </c>
      <c r="C159" s="4">
        <v>2</v>
      </c>
      <c r="D159" t="s">
        <v>0</v>
      </c>
      <c r="E159" t="s">
        <v>13</v>
      </c>
      <c r="F159">
        <v>0</v>
      </c>
    </row>
    <row r="160" spans="1:6">
      <c r="A160" s="2">
        <v>26162</v>
      </c>
      <c r="B160" s="4">
        <v>1</v>
      </c>
      <c r="C160" s="4">
        <v>2</v>
      </c>
      <c r="D160" t="s">
        <v>0</v>
      </c>
      <c r="E160" t="s">
        <v>13</v>
      </c>
      <c r="F160">
        <v>0</v>
      </c>
    </row>
    <row r="161" spans="1:6">
      <c r="A161" s="2">
        <v>26164</v>
      </c>
      <c r="B161" s="4">
        <v>1</v>
      </c>
      <c r="C161" s="4">
        <v>2</v>
      </c>
      <c r="D161" t="s">
        <v>0</v>
      </c>
      <c r="E161" t="s">
        <v>13</v>
      </c>
      <c r="F161">
        <v>0</v>
      </c>
    </row>
    <row r="162" spans="1:6">
      <c r="A162" s="2">
        <v>26167</v>
      </c>
      <c r="B162" s="4">
        <v>1</v>
      </c>
      <c r="C162" s="4">
        <v>2</v>
      </c>
      <c r="D162" t="s">
        <v>0</v>
      </c>
      <c r="E162" t="s">
        <v>13</v>
      </c>
      <c r="F162">
        <v>0</v>
      </c>
    </row>
    <row r="163" spans="1:6">
      <c r="A163" s="2">
        <v>26169</v>
      </c>
      <c r="B163" s="4">
        <v>1</v>
      </c>
      <c r="C163" s="4">
        <v>2</v>
      </c>
      <c r="D163" t="s">
        <v>0</v>
      </c>
      <c r="E163" t="s">
        <v>13</v>
      </c>
      <c r="F163">
        <v>0</v>
      </c>
    </row>
    <row r="164" spans="1:6">
      <c r="A164" s="2">
        <v>26170</v>
      </c>
      <c r="B164" s="4">
        <v>1</v>
      </c>
      <c r="C164" s="4">
        <v>2</v>
      </c>
      <c r="D164" t="s">
        <v>0</v>
      </c>
      <c r="E164" t="s">
        <v>13</v>
      </c>
      <c r="F164">
        <v>0</v>
      </c>
    </row>
    <row r="165" spans="1:6">
      <c r="A165" s="2">
        <v>26175</v>
      </c>
      <c r="B165" s="4">
        <v>1</v>
      </c>
      <c r="C165" s="4">
        <v>2</v>
      </c>
      <c r="D165" t="s">
        <v>0</v>
      </c>
      <c r="E165" t="s">
        <v>14</v>
      </c>
      <c r="F165">
        <v>0</v>
      </c>
    </row>
    <row r="166" spans="1:6">
      <c r="A166" s="2">
        <v>26178</v>
      </c>
      <c r="B166" s="4">
        <v>1</v>
      </c>
      <c r="C166" s="4">
        <v>2</v>
      </c>
      <c r="D166" t="s">
        <v>0</v>
      </c>
      <c r="E166" t="s">
        <v>13</v>
      </c>
      <c r="F166">
        <v>0</v>
      </c>
    </row>
    <row r="167" spans="1:6">
      <c r="A167" s="2">
        <v>26180</v>
      </c>
      <c r="B167" s="4">
        <v>1</v>
      </c>
      <c r="C167" s="4">
        <v>2</v>
      </c>
      <c r="D167" t="s">
        <v>0</v>
      </c>
      <c r="E167" t="s">
        <v>13</v>
      </c>
      <c r="F167">
        <v>0</v>
      </c>
    </row>
    <row r="168" spans="1:6">
      <c r="A168" s="2">
        <v>26181</v>
      </c>
      <c r="B168" s="4">
        <v>1</v>
      </c>
      <c r="C168" s="4">
        <v>2</v>
      </c>
      <c r="D168" t="s">
        <v>0</v>
      </c>
      <c r="E168" t="s">
        <v>14</v>
      </c>
      <c r="F168">
        <v>0</v>
      </c>
    </row>
    <row r="169" spans="1:6">
      <c r="A169" s="2">
        <v>26184</v>
      </c>
      <c r="B169" s="4">
        <v>1</v>
      </c>
      <c r="C169" s="4">
        <v>2</v>
      </c>
      <c r="D169" t="s">
        <v>0</v>
      </c>
      <c r="E169" t="s">
        <v>13</v>
      </c>
      <c r="F169">
        <v>0</v>
      </c>
    </row>
    <row r="170" spans="1:6">
      <c r="A170" s="2">
        <v>26186</v>
      </c>
      <c r="B170" s="4">
        <v>1</v>
      </c>
      <c r="C170" s="4">
        <v>2</v>
      </c>
      <c r="D170" t="s">
        <v>0</v>
      </c>
      <c r="E170" t="s">
        <v>14</v>
      </c>
      <c r="F170">
        <v>0</v>
      </c>
    </row>
    <row r="171" spans="1:6">
      <c r="A171" s="2">
        <v>26187</v>
      </c>
      <c r="B171" s="4">
        <v>1</v>
      </c>
      <c r="C171" s="4">
        <v>2</v>
      </c>
      <c r="D171" t="s">
        <v>0</v>
      </c>
      <c r="E171" t="s">
        <v>14</v>
      </c>
      <c r="F171">
        <v>0</v>
      </c>
    </row>
    <row r="172" spans="1:6">
      <c r="A172" s="2">
        <v>40003</v>
      </c>
      <c r="B172" s="4">
        <v>1</v>
      </c>
      <c r="C172" s="4">
        <v>2</v>
      </c>
      <c r="D172" t="s">
        <v>0</v>
      </c>
      <c r="E172" t="s">
        <v>14</v>
      </c>
      <c r="F172">
        <v>0</v>
      </c>
    </row>
    <row r="173" spans="1:6">
      <c r="A173" s="2">
        <v>40004</v>
      </c>
      <c r="B173" s="4">
        <v>1</v>
      </c>
      <c r="C173" s="4">
        <v>2</v>
      </c>
      <c r="D173" t="s">
        <v>0</v>
      </c>
      <c r="E173" t="s">
        <v>14</v>
      </c>
      <c r="F173">
        <v>0</v>
      </c>
    </row>
    <row r="174" spans="1:6">
      <c r="A174" s="2">
        <v>40006</v>
      </c>
      <c r="B174" s="4">
        <v>1</v>
      </c>
      <c r="C174" s="4">
        <v>2</v>
      </c>
      <c r="D174" t="s">
        <v>0</v>
      </c>
      <c r="E174" t="s">
        <v>13</v>
      </c>
      <c r="F174">
        <v>0</v>
      </c>
    </row>
    <row r="175" spans="1:6">
      <c r="A175" s="2">
        <v>40007</v>
      </c>
      <c r="B175" s="4">
        <v>1</v>
      </c>
      <c r="C175" s="4">
        <v>2</v>
      </c>
      <c r="D175" t="s">
        <v>0</v>
      </c>
      <c r="E175" t="s">
        <v>13</v>
      </c>
      <c r="F175">
        <v>0</v>
      </c>
    </row>
    <row r="176" spans="1:6">
      <c r="A176" s="2">
        <v>40008</v>
      </c>
      <c r="B176" s="4">
        <v>1</v>
      </c>
      <c r="C176" s="4">
        <v>2</v>
      </c>
      <c r="D176" t="s">
        <v>0</v>
      </c>
      <c r="E176" t="s">
        <v>13</v>
      </c>
      <c r="F176">
        <v>0</v>
      </c>
    </row>
    <row r="177" spans="1:6">
      <c r="A177" s="2">
        <v>40009</v>
      </c>
      <c r="B177" s="4">
        <v>1</v>
      </c>
      <c r="C177" s="4">
        <v>2</v>
      </c>
      <c r="D177" t="s">
        <v>0</v>
      </c>
      <c r="E177" t="s">
        <v>13</v>
      </c>
      <c r="F177">
        <v>0</v>
      </c>
    </row>
    <row r="178" spans="1:6">
      <c r="A178" s="2">
        <v>40010</v>
      </c>
      <c r="B178" s="4">
        <v>1</v>
      </c>
      <c r="C178" s="4">
        <v>2</v>
      </c>
      <c r="D178" t="s">
        <v>0</v>
      </c>
      <c r="E178" t="s">
        <v>14</v>
      </c>
      <c r="F178">
        <v>0</v>
      </c>
    </row>
    <row r="179" spans="1:6">
      <c r="A179" s="2">
        <v>40011</v>
      </c>
      <c r="B179" s="4">
        <v>1</v>
      </c>
      <c r="C179" s="4">
        <v>2</v>
      </c>
      <c r="D179" t="s">
        <v>0</v>
      </c>
      <c r="E179" t="s">
        <v>13</v>
      </c>
      <c r="F179">
        <v>0</v>
      </c>
    </row>
    <row r="180" spans="1:6">
      <c r="A180" s="2">
        <v>40012</v>
      </c>
      <c r="B180" s="4">
        <v>1</v>
      </c>
      <c r="C180" s="4">
        <v>2</v>
      </c>
      <c r="D180" t="s">
        <v>0</v>
      </c>
      <c r="E180" t="s">
        <v>13</v>
      </c>
      <c r="F180">
        <v>0</v>
      </c>
    </row>
    <row r="181" spans="1:6">
      <c r="A181" s="2">
        <v>40013</v>
      </c>
      <c r="B181" s="4">
        <v>1</v>
      </c>
      <c r="C181" s="4">
        <v>2</v>
      </c>
      <c r="D181" t="s">
        <v>0</v>
      </c>
      <c r="E181" t="s">
        <v>14</v>
      </c>
      <c r="F181">
        <v>0</v>
      </c>
    </row>
    <row r="182" spans="1:6">
      <c r="A182" s="2">
        <v>40014</v>
      </c>
      <c r="B182" s="4">
        <v>1</v>
      </c>
      <c r="C182" s="4">
        <v>2</v>
      </c>
      <c r="D182" t="s">
        <v>0</v>
      </c>
      <c r="E182" t="s">
        <v>14</v>
      </c>
      <c r="F182">
        <v>0</v>
      </c>
    </row>
    <row r="183" spans="1:6">
      <c r="A183" s="2">
        <v>40018</v>
      </c>
      <c r="B183" s="4">
        <v>1</v>
      </c>
      <c r="C183" s="4">
        <v>2</v>
      </c>
      <c r="D183" t="s">
        <v>0</v>
      </c>
      <c r="E183" t="s">
        <v>14</v>
      </c>
      <c r="F183">
        <v>0</v>
      </c>
    </row>
    <row r="184" spans="1:6">
      <c r="A184" s="2">
        <v>40019</v>
      </c>
      <c r="B184" s="4">
        <v>1</v>
      </c>
      <c r="C184" s="4">
        <v>2</v>
      </c>
      <c r="D184" t="s">
        <v>0</v>
      </c>
      <c r="E184" t="s">
        <v>14</v>
      </c>
      <c r="F184">
        <v>0</v>
      </c>
    </row>
    <row r="185" spans="1:6">
      <c r="A185" s="2">
        <v>40020</v>
      </c>
      <c r="B185" s="4">
        <v>1</v>
      </c>
      <c r="C185" s="4">
        <v>2</v>
      </c>
      <c r="D185" t="s">
        <v>0</v>
      </c>
      <c r="E185" t="s">
        <v>14</v>
      </c>
      <c r="F185">
        <v>0</v>
      </c>
    </row>
    <row r="186" spans="1:6">
      <c r="A186" s="2">
        <v>40022</v>
      </c>
      <c r="B186" s="4">
        <v>1</v>
      </c>
      <c r="C186" s="4">
        <v>2</v>
      </c>
      <c r="D186" t="s">
        <v>0</v>
      </c>
      <c r="E186" t="s">
        <v>14</v>
      </c>
      <c r="F186">
        <v>0</v>
      </c>
    </row>
    <row r="187" spans="1:6">
      <c r="A187" s="2">
        <v>40023</v>
      </c>
      <c r="B187" s="4">
        <v>1</v>
      </c>
      <c r="C187" s="4">
        <v>2</v>
      </c>
      <c r="D187" t="s">
        <v>0</v>
      </c>
      <c r="E187" t="s">
        <v>14</v>
      </c>
      <c r="F187">
        <v>0</v>
      </c>
    </row>
    <row r="188" spans="1:6">
      <c r="A188" s="2">
        <v>40025</v>
      </c>
      <c r="B188" s="4">
        <v>1</v>
      </c>
      <c r="C188" s="4">
        <v>2</v>
      </c>
      <c r="D188" t="s">
        <v>0</v>
      </c>
      <c r="E188" t="s">
        <v>14</v>
      </c>
      <c r="F188">
        <v>0</v>
      </c>
    </row>
    <row r="189" spans="1:6">
      <c r="A189" s="2">
        <v>40026</v>
      </c>
      <c r="B189" s="4">
        <v>1</v>
      </c>
      <c r="C189" s="4">
        <v>2</v>
      </c>
      <c r="D189" t="s">
        <v>0</v>
      </c>
      <c r="E189" t="s">
        <v>14</v>
      </c>
      <c r="F189">
        <v>0</v>
      </c>
    </row>
    <row r="190" spans="1:6">
      <c r="A190" s="2">
        <v>40027</v>
      </c>
      <c r="B190" s="4">
        <v>1</v>
      </c>
      <c r="C190" s="4">
        <v>2</v>
      </c>
      <c r="D190" t="s">
        <v>0</v>
      </c>
      <c r="E190" t="s">
        <v>14</v>
      </c>
      <c r="F190">
        <v>0</v>
      </c>
    </row>
    <row r="191" spans="1:6">
      <c r="A191" s="2">
        <v>40031</v>
      </c>
      <c r="B191" s="4">
        <v>1</v>
      </c>
      <c r="C191" s="4">
        <v>2</v>
      </c>
      <c r="D191" t="s">
        <v>0</v>
      </c>
      <c r="E191" t="s">
        <v>14</v>
      </c>
      <c r="F191">
        <v>0</v>
      </c>
    </row>
    <row r="192" spans="1:6">
      <c r="A192" s="2">
        <v>40032</v>
      </c>
      <c r="B192" s="4">
        <v>1</v>
      </c>
      <c r="C192" s="4">
        <v>2</v>
      </c>
      <c r="D192" t="s">
        <v>0</v>
      </c>
      <c r="E192" t="s">
        <v>14</v>
      </c>
      <c r="F192">
        <v>0</v>
      </c>
    </row>
    <row r="193" spans="1:6">
      <c r="A193" s="2">
        <v>40033</v>
      </c>
      <c r="B193" s="4">
        <v>1</v>
      </c>
      <c r="C193" s="4">
        <v>2</v>
      </c>
      <c r="D193" t="s">
        <v>0</v>
      </c>
      <c r="E193" t="s">
        <v>13</v>
      </c>
      <c r="F193">
        <v>0</v>
      </c>
    </row>
    <row r="194" spans="1:6">
      <c r="A194" s="2">
        <v>40036</v>
      </c>
      <c r="B194" s="4">
        <v>1</v>
      </c>
      <c r="C194" s="4">
        <v>2</v>
      </c>
      <c r="D194" t="s">
        <v>0</v>
      </c>
      <c r="E194" t="s">
        <v>13</v>
      </c>
      <c r="F194">
        <v>0</v>
      </c>
    </row>
    <row r="195" spans="1:6">
      <c r="A195" s="2">
        <v>40037</v>
      </c>
      <c r="B195" s="4">
        <v>1</v>
      </c>
      <c r="C195" s="4">
        <v>2</v>
      </c>
      <c r="D195" t="s">
        <v>0</v>
      </c>
      <c r="E195" t="s">
        <v>13</v>
      </c>
      <c r="F195">
        <v>0</v>
      </c>
    </row>
    <row r="196" spans="1:6">
      <c r="A196" s="2">
        <v>40040</v>
      </c>
      <c r="B196" s="4">
        <v>1</v>
      </c>
      <c r="C196" s="4">
        <v>2</v>
      </c>
      <c r="D196" t="s">
        <v>0</v>
      </c>
      <c r="E196" t="s">
        <v>13</v>
      </c>
      <c r="F196">
        <v>0</v>
      </c>
    </row>
    <row r="197" spans="1:6">
      <c r="A197" s="2">
        <v>40041</v>
      </c>
      <c r="B197" s="4">
        <v>1</v>
      </c>
      <c r="C197" s="4">
        <v>2</v>
      </c>
      <c r="D197" t="s">
        <v>0</v>
      </c>
      <c r="E197" t="s">
        <v>14</v>
      </c>
      <c r="F197">
        <v>0</v>
      </c>
    </row>
    <row r="198" spans="1:6">
      <c r="A198" s="2">
        <v>40045</v>
      </c>
      <c r="B198" s="4">
        <v>1</v>
      </c>
      <c r="C198" s="4">
        <v>2</v>
      </c>
      <c r="D198" t="s">
        <v>0</v>
      </c>
      <c r="E198" t="s">
        <v>13</v>
      </c>
      <c r="F198">
        <v>0</v>
      </c>
    </row>
    <row r="199" spans="1:6">
      <c r="A199" s="2">
        <v>40046</v>
      </c>
      <c r="B199" s="4">
        <v>1</v>
      </c>
      <c r="C199" s="4">
        <v>2</v>
      </c>
      <c r="D199" t="s">
        <v>0</v>
      </c>
      <c r="E199" t="s">
        <v>13</v>
      </c>
      <c r="F199">
        <v>0</v>
      </c>
    </row>
    <row r="200" spans="1:6">
      <c r="A200" s="2">
        <v>40047</v>
      </c>
      <c r="B200" s="4">
        <v>1</v>
      </c>
      <c r="C200" s="4">
        <v>2</v>
      </c>
      <c r="D200" t="s">
        <v>0</v>
      </c>
      <c r="E200" t="s">
        <v>14</v>
      </c>
      <c r="F200">
        <v>0</v>
      </c>
    </row>
    <row r="201" spans="1:6">
      <c r="A201" s="2">
        <v>40048</v>
      </c>
      <c r="B201" s="4">
        <v>1</v>
      </c>
      <c r="C201" s="4">
        <v>2</v>
      </c>
      <c r="D201" t="s">
        <v>0</v>
      </c>
      <c r="E201" t="s">
        <v>14</v>
      </c>
      <c r="F201">
        <v>0</v>
      </c>
    </row>
    <row r="202" spans="1:6">
      <c r="A202" s="2">
        <v>40049</v>
      </c>
      <c r="B202" s="4">
        <v>1</v>
      </c>
      <c r="C202" s="4">
        <v>2</v>
      </c>
      <c r="D202" t="s">
        <v>0</v>
      </c>
      <c r="E202" t="s">
        <v>13</v>
      </c>
      <c r="F202">
        <v>0</v>
      </c>
    </row>
    <row r="203" spans="1:6">
      <c r="A203" s="2">
        <v>40050</v>
      </c>
      <c r="B203" s="4">
        <v>1</v>
      </c>
      <c r="C203" s="4">
        <v>2</v>
      </c>
      <c r="D203" t="s">
        <v>0</v>
      </c>
      <c r="E203" t="s">
        <v>13</v>
      </c>
      <c r="F203">
        <v>0</v>
      </c>
    </row>
    <row r="204" spans="1:6">
      <c r="A204" s="2">
        <v>40051</v>
      </c>
      <c r="B204" s="4">
        <v>1</v>
      </c>
      <c r="C204" s="4">
        <v>2</v>
      </c>
      <c r="D204" t="s">
        <v>0</v>
      </c>
      <c r="E204" t="s">
        <v>13</v>
      </c>
      <c r="F204">
        <v>0</v>
      </c>
    </row>
    <row r="205" spans="1:6">
      <c r="A205" s="2">
        <v>40052</v>
      </c>
      <c r="B205" s="4">
        <v>1</v>
      </c>
      <c r="C205" s="4">
        <v>2</v>
      </c>
      <c r="D205" t="s">
        <v>0</v>
      </c>
      <c r="E205" t="s">
        <v>13</v>
      </c>
      <c r="F205">
        <v>0</v>
      </c>
    </row>
    <row r="206" spans="1:6">
      <c r="A206" s="2">
        <v>40055</v>
      </c>
      <c r="B206" s="4">
        <v>1</v>
      </c>
      <c r="C206" s="4">
        <v>2</v>
      </c>
      <c r="D206" t="s">
        <v>0</v>
      </c>
      <c r="E206" t="s">
        <v>13</v>
      </c>
      <c r="F206">
        <v>0</v>
      </c>
    </row>
    <row r="207" spans="1:6">
      <c r="A207" s="2">
        <v>40056</v>
      </c>
      <c r="B207" s="4">
        <v>1</v>
      </c>
      <c r="C207" s="4">
        <v>2</v>
      </c>
      <c r="D207" t="s">
        <v>0</v>
      </c>
      <c r="E207" t="s">
        <v>14</v>
      </c>
      <c r="F207">
        <v>0</v>
      </c>
    </row>
    <row r="208" spans="1:6">
      <c r="A208" s="2">
        <v>40057</v>
      </c>
      <c r="B208" s="4">
        <v>1</v>
      </c>
      <c r="C208" s="4">
        <v>2</v>
      </c>
      <c r="D208" t="s">
        <v>0</v>
      </c>
      <c r="E208" t="s">
        <v>14</v>
      </c>
      <c r="F208">
        <v>0</v>
      </c>
    </row>
    <row r="209" spans="1:6">
      <c r="A209" s="2">
        <v>40058</v>
      </c>
      <c r="B209" s="4">
        <v>1</v>
      </c>
      <c r="C209" s="4">
        <v>2</v>
      </c>
      <c r="D209" t="s">
        <v>0</v>
      </c>
      <c r="E209" t="s">
        <v>13</v>
      </c>
      <c r="F209">
        <v>0</v>
      </c>
    </row>
    <row r="210" spans="1:6">
      <c r="A210" s="2">
        <v>40059</v>
      </c>
      <c r="B210" s="4">
        <v>1</v>
      </c>
      <c r="C210" s="4">
        <v>2</v>
      </c>
      <c r="D210" t="s">
        <v>0</v>
      </c>
      <c r="E210" t="s">
        <v>14</v>
      </c>
      <c r="F210">
        <v>0</v>
      </c>
    </row>
    <row r="211" spans="1:6">
      <c r="A211" s="2">
        <v>40060</v>
      </c>
      <c r="B211" s="4">
        <v>1</v>
      </c>
      <c r="C211" s="4">
        <v>2</v>
      </c>
      <c r="D211" t="s">
        <v>0</v>
      </c>
      <c r="E211" t="s">
        <v>13</v>
      </c>
      <c r="F211">
        <v>0</v>
      </c>
    </row>
    <row r="212" spans="1:6">
      <c r="A212" s="2">
        <v>40061</v>
      </c>
      <c r="B212" s="4">
        <v>1</v>
      </c>
      <c r="C212" s="4">
        <v>2</v>
      </c>
      <c r="D212" t="s">
        <v>0</v>
      </c>
      <c r="E212" t="s">
        <v>13</v>
      </c>
      <c r="F212">
        <v>0</v>
      </c>
    </row>
    <row r="213" spans="1:6">
      <c r="A213" s="2">
        <v>40062</v>
      </c>
      <c r="B213" s="4">
        <v>1</v>
      </c>
      <c r="C213" s="4">
        <v>2</v>
      </c>
      <c r="D213" t="s">
        <v>0</v>
      </c>
      <c r="E213" t="s">
        <v>13</v>
      </c>
      <c r="F213">
        <v>0</v>
      </c>
    </row>
    <row r="214" spans="1:6">
      <c r="A214" s="2">
        <v>40063</v>
      </c>
      <c r="B214" s="4">
        <v>1</v>
      </c>
      <c r="C214" s="4">
        <v>2</v>
      </c>
      <c r="D214" t="s">
        <v>0</v>
      </c>
      <c r="E214" t="s">
        <v>13</v>
      </c>
      <c r="F214">
        <v>0</v>
      </c>
    </row>
    <row r="215" spans="1:6">
      <c r="A215" s="2">
        <v>40065</v>
      </c>
      <c r="B215" s="4">
        <v>1</v>
      </c>
      <c r="C215" s="4">
        <v>2</v>
      </c>
      <c r="D215" t="s">
        <v>0</v>
      </c>
      <c r="E215" t="s">
        <v>14</v>
      </c>
      <c r="F215">
        <v>0</v>
      </c>
    </row>
    <row r="216" spans="1:6">
      <c r="A216" s="2">
        <v>40066</v>
      </c>
      <c r="B216" s="4">
        <v>1</v>
      </c>
      <c r="C216" s="4">
        <v>2</v>
      </c>
      <c r="D216" t="s">
        <v>0</v>
      </c>
      <c r="E216" t="s">
        <v>14</v>
      </c>
      <c r="F216">
        <v>0</v>
      </c>
    </row>
    <row r="217" spans="1:6">
      <c r="A217" s="2">
        <v>40067</v>
      </c>
      <c r="B217" s="4">
        <v>1</v>
      </c>
      <c r="C217" s="4">
        <v>2</v>
      </c>
      <c r="D217" t="s">
        <v>0</v>
      </c>
      <c r="E217" t="s">
        <v>14</v>
      </c>
      <c r="F217">
        <v>0</v>
      </c>
    </row>
    <row r="218" spans="1:6">
      <c r="A218" s="2">
        <v>40068</v>
      </c>
      <c r="B218" s="4">
        <v>1</v>
      </c>
      <c r="C218" s="4">
        <v>2</v>
      </c>
      <c r="D218" t="s">
        <v>0</v>
      </c>
      <c r="E218" t="s">
        <v>14</v>
      </c>
      <c r="F218">
        <v>0</v>
      </c>
    </row>
    <row r="219" spans="1:6">
      <c r="A219" s="2">
        <v>40069</v>
      </c>
      <c r="B219" s="4">
        <v>1</v>
      </c>
      <c r="C219" s="4">
        <v>2</v>
      </c>
      <c r="D219" t="s">
        <v>0</v>
      </c>
      <c r="E219" t="s">
        <v>13</v>
      </c>
      <c r="F219">
        <v>0</v>
      </c>
    </row>
    <row r="220" spans="1:6">
      <c r="A220" s="2">
        <v>40070</v>
      </c>
      <c r="B220" s="4">
        <v>1</v>
      </c>
      <c r="C220" s="4">
        <v>2</v>
      </c>
      <c r="D220" t="s">
        <v>0</v>
      </c>
      <c r="E220" t="s">
        <v>13</v>
      </c>
      <c r="F220">
        <v>0</v>
      </c>
    </row>
    <row r="221" spans="1:6">
      <c r="A221" s="2">
        <v>40071</v>
      </c>
      <c r="B221" s="4">
        <v>1</v>
      </c>
      <c r="C221" s="4">
        <v>2</v>
      </c>
      <c r="D221" t="s">
        <v>0</v>
      </c>
      <c r="E221" t="s">
        <v>14</v>
      </c>
      <c r="F221">
        <v>0</v>
      </c>
    </row>
    <row r="222" spans="1:6">
      <c r="A222" s="2">
        <v>40075</v>
      </c>
      <c r="B222" s="4">
        <v>1</v>
      </c>
      <c r="C222" s="4">
        <v>2</v>
      </c>
      <c r="D222" t="s">
        <v>0</v>
      </c>
      <c r="E222" t="s">
        <v>13</v>
      </c>
      <c r="F222">
        <v>0</v>
      </c>
    </row>
    <row r="223" spans="1:6">
      <c r="A223" s="2">
        <v>40076</v>
      </c>
      <c r="B223" s="4">
        <v>1</v>
      </c>
      <c r="C223" s="4">
        <v>2</v>
      </c>
      <c r="D223" t="s">
        <v>0</v>
      </c>
      <c r="E223" t="s">
        <v>13</v>
      </c>
      <c r="F223">
        <v>0</v>
      </c>
    </row>
    <row r="224" spans="1:6">
      <c r="A224" s="2">
        <v>40077</v>
      </c>
      <c r="B224" s="4">
        <v>1</v>
      </c>
      <c r="C224" s="4">
        <v>2</v>
      </c>
      <c r="D224" t="s">
        <v>0</v>
      </c>
      <c r="E224" t="s">
        <v>13</v>
      </c>
      <c r="F224">
        <v>0</v>
      </c>
    </row>
    <row r="225" spans="1:6">
      <c r="A225" s="2">
        <v>40078</v>
      </c>
      <c r="B225" s="4">
        <v>1</v>
      </c>
      <c r="C225" s="4">
        <v>2</v>
      </c>
      <c r="D225" t="s">
        <v>0</v>
      </c>
      <c r="E225" t="s">
        <v>13</v>
      </c>
      <c r="F225">
        <v>0</v>
      </c>
    </row>
    <row r="226" spans="1:6">
      <c r="A226" s="2">
        <v>40104</v>
      </c>
      <c r="B226" s="4">
        <v>1</v>
      </c>
      <c r="C226" s="4">
        <v>2</v>
      </c>
      <c r="D226" t="s">
        <v>0</v>
      </c>
      <c r="E226" t="s">
        <v>13</v>
      </c>
      <c r="F226">
        <v>0</v>
      </c>
    </row>
    <row r="227" spans="1:6">
      <c r="A227" s="2">
        <v>40107</v>
      </c>
      <c r="B227" s="4">
        <v>1</v>
      </c>
      <c r="C227" s="4">
        <v>2</v>
      </c>
      <c r="D227" t="s">
        <v>0</v>
      </c>
      <c r="E227" t="s">
        <v>13</v>
      </c>
      <c r="F227">
        <v>0</v>
      </c>
    </row>
    <row r="228" spans="1:6">
      <c r="A228" s="2">
        <v>40108</v>
      </c>
      <c r="B228" s="4">
        <v>1</v>
      </c>
      <c r="C228" s="4">
        <v>2</v>
      </c>
      <c r="D228" t="s">
        <v>0</v>
      </c>
      <c r="E228" t="s">
        <v>13</v>
      </c>
      <c r="F228">
        <v>0</v>
      </c>
    </row>
    <row r="229" spans="1:6">
      <c r="A229" s="2">
        <v>40109</v>
      </c>
      <c r="B229" s="4">
        <v>1</v>
      </c>
      <c r="C229" s="4">
        <v>2</v>
      </c>
      <c r="D229" t="s">
        <v>0</v>
      </c>
      <c r="E229" t="s">
        <v>14</v>
      </c>
      <c r="F229">
        <v>0</v>
      </c>
    </row>
    <row r="230" spans="1:6">
      <c r="A230" s="2">
        <v>40110</v>
      </c>
      <c r="B230" s="4">
        <v>1</v>
      </c>
      <c r="C230" s="4">
        <v>2</v>
      </c>
      <c r="D230" t="s">
        <v>0</v>
      </c>
      <c r="E230" t="s">
        <v>14</v>
      </c>
      <c r="F230">
        <v>0</v>
      </c>
    </row>
    <row r="231" spans="1:6">
      <c r="A231" s="2">
        <v>40111</v>
      </c>
      <c r="B231" s="4">
        <v>1</v>
      </c>
      <c r="C231" s="4">
        <v>2</v>
      </c>
      <c r="D231" t="s">
        <v>0</v>
      </c>
      <c r="E231" t="s">
        <v>13</v>
      </c>
      <c r="F231">
        <v>0</v>
      </c>
    </row>
    <row r="232" spans="1:6">
      <c r="A232" s="2">
        <v>40115</v>
      </c>
      <c r="B232" s="4">
        <v>1</v>
      </c>
      <c r="C232" s="4">
        <v>2</v>
      </c>
      <c r="D232" t="s">
        <v>0</v>
      </c>
      <c r="E232" t="s">
        <v>13</v>
      </c>
      <c r="F232">
        <v>0</v>
      </c>
    </row>
    <row r="233" spans="1:6">
      <c r="A233" s="2">
        <v>40117</v>
      </c>
      <c r="B233" s="4">
        <v>1</v>
      </c>
      <c r="C233" s="4">
        <v>2</v>
      </c>
      <c r="D233" t="s">
        <v>0</v>
      </c>
      <c r="E233" t="s">
        <v>13</v>
      </c>
      <c r="F233">
        <v>0</v>
      </c>
    </row>
    <row r="234" spans="1:6">
      <c r="A234" s="2">
        <v>40118</v>
      </c>
      <c r="B234" s="4">
        <v>1</v>
      </c>
      <c r="C234" s="4">
        <v>2</v>
      </c>
      <c r="D234" t="s">
        <v>0</v>
      </c>
      <c r="E234" t="s">
        <v>14</v>
      </c>
      <c r="F234">
        <v>0</v>
      </c>
    </row>
    <row r="235" spans="1:6">
      <c r="A235" s="2">
        <v>40119</v>
      </c>
      <c r="B235" s="4">
        <v>1</v>
      </c>
      <c r="C235" s="4">
        <v>2</v>
      </c>
      <c r="D235" t="s">
        <v>0</v>
      </c>
      <c r="E235" t="s">
        <v>13</v>
      </c>
      <c r="F235">
        <v>0</v>
      </c>
    </row>
    <row r="236" spans="1:6">
      <c r="A236" s="2">
        <v>40121</v>
      </c>
      <c r="B236" s="4">
        <v>1</v>
      </c>
      <c r="C236" s="4">
        <v>2</v>
      </c>
      <c r="D236" t="s">
        <v>0</v>
      </c>
      <c r="E236" t="s">
        <v>14</v>
      </c>
      <c r="F236">
        <v>0</v>
      </c>
    </row>
    <row r="237" spans="1:6">
      <c r="A237" s="2">
        <v>40129</v>
      </c>
      <c r="B237" s="4">
        <v>1</v>
      </c>
      <c r="C237" s="4">
        <v>2</v>
      </c>
      <c r="D237" t="s">
        <v>0</v>
      </c>
      <c r="E237" t="s">
        <v>14</v>
      </c>
      <c r="F237">
        <v>0</v>
      </c>
    </row>
    <row r="238" spans="1:6">
      <c r="A238" s="2">
        <v>40140</v>
      </c>
      <c r="B238" s="4">
        <v>1</v>
      </c>
      <c r="C238" s="4">
        <v>2</v>
      </c>
      <c r="D238" t="s">
        <v>0</v>
      </c>
      <c r="E238" t="s">
        <v>13</v>
      </c>
      <c r="F238">
        <v>0</v>
      </c>
    </row>
    <row r="239" spans="1:6">
      <c r="A239" s="2">
        <v>40142</v>
      </c>
      <c r="B239" s="4">
        <v>1</v>
      </c>
      <c r="C239" s="4">
        <v>2</v>
      </c>
      <c r="D239" t="s">
        <v>0</v>
      </c>
      <c r="E239" t="s">
        <v>13</v>
      </c>
      <c r="F239">
        <v>0</v>
      </c>
    </row>
    <row r="240" spans="1:6">
      <c r="A240" s="2">
        <v>40143</v>
      </c>
      <c r="B240" s="4">
        <v>1</v>
      </c>
      <c r="C240" s="4">
        <v>2</v>
      </c>
      <c r="D240" t="s">
        <v>0</v>
      </c>
      <c r="E240" t="s">
        <v>14</v>
      </c>
      <c r="F240">
        <v>0</v>
      </c>
    </row>
    <row r="241" spans="1:6">
      <c r="A241" s="2">
        <v>40144</v>
      </c>
      <c r="B241" s="4">
        <v>1</v>
      </c>
      <c r="C241" s="4">
        <v>2</v>
      </c>
      <c r="D241" t="s">
        <v>0</v>
      </c>
      <c r="E241" t="s">
        <v>13</v>
      </c>
      <c r="F241">
        <v>0</v>
      </c>
    </row>
    <row r="242" spans="1:6">
      <c r="A242" s="2">
        <v>40145</v>
      </c>
      <c r="B242" s="4">
        <v>1</v>
      </c>
      <c r="C242" s="4">
        <v>2</v>
      </c>
      <c r="D242" t="s">
        <v>0</v>
      </c>
      <c r="E242" t="s">
        <v>13</v>
      </c>
      <c r="F242">
        <v>0</v>
      </c>
    </row>
    <row r="243" spans="1:6">
      <c r="A243" s="2">
        <v>40146</v>
      </c>
      <c r="B243" s="4">
        <v>1</v>
      </c>
      <c r="C243" s="4">
        <v>2</v>
      </c>
      <c r="D243" t="s">
        <v>0</v>
      </c>
      <c r="E243" t="s">
        <v>13</v>
      </c>
      <c r="F243">
        <v>0</v>
      </c>
    </row>
    <row r="244" spans="1:6">
      <c r="A244" s="2">
        <v>40150</v>
      </c>
      <c r="B244" s="4">
        <v>1</v>
      </c>
      <c r="C244" s="4">
        <v>2</v>
      </c>
      <c r="D244" t="s">
        <v>0</v>
      </c>
      <c r="E244" t="s">
        <v>14</v>
      </c>
      <c r="F244">
        <v>0</v>
      </c>
    </row>
    <row r="245" spans="1:6">
      <c r="A245" s="2">
        <v>40152</v>
      </c>
      <c r="B245" s="4">
        <v>1</v>
      </c>
      <c r="C245" s="4">
        <v>2</v>
      </c>
      <c r="D245" t="s">
        <v>0</v>
      </c>
      <c r="E245" t="s">
        <v>13</v>
      </c>
      <c r="F245">
        <v>0</v>
      </c>
    </row>
    <row r="246" spans="1:6">
      <c r="A246" s="2">
        <v>40153</v>
      </c>
      <c r="B246" s="4">
        <v>1</v>
      </c>
      <c r="C246" s="4">
        <v>2</v>
      </c>
      <c r="D246" t="s">
        <v>0</v>
      </c>
      <c r="E246" t="s">
        <v>14</v>
      </c>
      <c r="F246">
        <v>0</v>
      </c>
    </row>
    <row r="247" spans="1:6">
      <c r="A247" s="2">
        <v>40155</v>
      </c>
      <c r="B247" s="4">
        <v>1</v>
      </c>
      <c r="C247" s="4">
        <v>2</v>
      </c>
      <c r="D247" t="s">
        <v>0</v>
      </c>
      <c r="E247" t="s">
        <v>14</v>
      </c>
      <c r="F247">
        <v>0</v>
      </c>
    </row>
    <row r="248" spans="1:6">
      <c r="A248" s="2">
        <v>40157</v>
      </c>
      <c r="B248" s="4">
        <v>1</v>
      </c>
      <c r="C248" s="4">
        <v>2</v>
      </c>
      <c r="D248" t="s">
        <v>0</v>
      </c>
      <c r="E248" t="s">
        <v>13</v>
      </c>
      <c r="F248">
        <v>0</v>
      </c>
    </row>
    <row r="249" spans="1:6">
      <c r="A249" s="2">
        <v>40159</v>
      </c>
      <c r="B249" s="4">
        <v>1</v>
      </c>
      <c r="C249" s="4">
        <v>2</v>
      </c>
      <c r="D249" t="s">
        <v>0</v>
      </c>
      <c r="E249" t="s">
        <v>14</v>
      </c>
      <c r="F249">
        <v>0</v>
      </c>
    </row>
    <row r="250" spans="1:6">
      <c r="A250" s="2">
        <v>40160</v>
      </c>
      <c r="B250" s="4">
        <v>1</v>
      </c>
      <c r="C250" s="4">
        <v>2</v>
      </c>
      <c r="D250" t="s">
        <v>0</v>
      </c>
      <c r="E250" t="s">
        <v>14</v>
      </c>
      <c r="F250">
        <v>0</v>
      </c>
    </row>
    <row r="251" spans="1:6">
      <c r="A251" s="2">
        <v>40161</v>
      </c>
      <c r="B251" s="4">
        <v>1</v>
      </c>
      <c r="C251" s="4">
        <v>2</v>
      </c>
      <c r="D251" t="s">
        <v>0</v>
      </c>
      <c r="E251" t="s">
        <v>13</v>
      </c>
      <c r="F251">
        <v>0</v>
      </c>
    </row>
    <row r="252" spans="1:6">
      <c r="A252" s="2">
        <v>40162</v>
      </c>
      <c r="B252" s="4">
        <v>1</v>
      </c>
      <c r="C252" s="4">
        <v>2</v>
      </c>
      <c r="D252" t="s">
        <v>0</v>
      </c>
      <c r="E252" t="s">
        <v>13</v>
      </c>
      <c r="F252">
        <v>0</v>
      </c>
    </row>
    <row r="253" spans="1:6">
      <c r="A253" s="2">
        <v>40165</v>
      </c>
      <c r="B253" s="4">
        <v>1</v>
      </c>
      <c r="C253" s="4">
        <v>2</v>
      </c>
      <c r="D253" t="s">
        <v>0</v>
      </c>
      <c r="E253" t="s">
        <v>14</v>
      </c>
      <c r="F253">
        <v>0</v>
      </c>
    </row>
    <row r="254" spans="1:6">
      <c r="A254" s="2">
        <v>40170</v>
      </c>
      <c r="B254" s="4">
        <v>1</v>
      </c>
      <c r="C254" s="4">
        <v>2</v>
      </c>
      <c r="D254" t="s">
        <v>0</v>
      </c>
      <c r="E254" t="s">
        <v>13</v>
      </c>
      <c r="F254">
        <v>0</v>
      </c>
    </row>
    <row r="255" spans="1:6">
      <c r="A255" s="2">
        <v>40171</v>
      </c>
      <c r="B255" s="4">
        <v>1</v>
      </c>
      <c r="C255" s="4">
        <v>2</v>
      </c>
      <c r="D255" t="s">
        <v>0</v>
      </c>
      <c r="E255" t="s">
        <v>13</v>
      </c>
      <c r="F255">
        <v>0</v>
      </c>
    </row>
    <row r="256" spans="1:6">
      <c r="A256" s="2">
        <v>40175</v>
      </c>
      <c r="B256" s="4">
        <v>1</v>
      </c>
      <c r="C256" s="4">
        <v>2</v>
      </c>
      <c r="D256" t="s">
        <v>0</v>
      </c>
      <c r="E256" t="s">
        <v>13</v>
      </c>
      <c r="F256">
        <v>0</v>
      </c>
    </row>
    <row r="257" spans="1:6">
      <c r="A257" s="2">
        <v>40176</v>
      </c>
      <c r="B257" s="4">
        <v>1</v>
      </c>
      <c r="C257" s="4">
        <v>2</v>
      </c>
      <c r="D257" t="s">
        <v>0</v>
      </c>
      <c r="E257" t="s">
        <v>13</v>
      </c>
      <c r="F257">
        <v>0</v>
      </c>
    </row>
    <row r="258" spans="1:6">
      <c r="A258" s="2">
        <v>40177</v>
      </c>
      <c r="B258" s="4">
        <v>1</v>
      </c>
      <c r="C258" s="4">
        <v>2</v>
      </c>
      <c r="D258" t="s">
        <v>0</v>
      </c>
      <c r="E258" t="s">
        <v>13</v>
      </c>
      <c r="F258">
        <v>0</v>
      </c>
    </row>
    <row r="259" spans="1:6">
      <c r="A259" s="2">
        <v>40178</v>
      </c>
      <c r="B259" s="4">
        <v>1</v>
      </c>
      <c r="C259" s="4">
        <v>2</v>
      </c>
      <c r="D259" t="s">
        <v>0</v>
      </c>
      <c r="E259" t="s">
        <v>13</v>
      </c>
      <c r="F259">
        <v>0</v>
      </c>
    </row>
    <row r="260" spans="1:6">
      <c r="A260" s="2">
        <v>40201</v>
      </c>
      <c r="B260" s="4">
        <v>1</v>
      </c>
      <c r="C260" s="4">
        <v>2</v>
      </c>
      <c r="D260" t="s">
        <v>0</v>
      </c>
      <c r="E260" t="s">
        <v>14</v>
      </c>
      <c r="F260">
        <v>0</v>
      </c>
    </row>
    <row r="261" spans="1:6">
      <c r="A261" s="2">
        <v>40202</v>
      </c>
      <c r="B261" s="4">
        <v>1</v>
      </c>
      <c r="C261" s="4">
        <v>2</v>
      </c>
      <c r="D261" t="s">
        <v>0</v>
      </c>
      <c r="E261" t="s">
        <v>14</v>
      </c>
      <c r="F261">
        <v>0</v>
      </c>
    </row>
    <row r="262" spans="1:6">
      <c r="A262" s="2">
        <v>40203</v>
      </c>
      <c r="B262" s="4">
        <v>1</v>
      </c>
      <c r="C262" s="4">
        <v>2</v>
      </c>
      <c r="D262" t="s">
        <v>0</v>
      </c>
      <c r="E262" t="s">
        <v>14</v>
      </c>
      <c r="F262">
        <v>0</v>
      </c>
    </row>
    <row r="263" spans="1:6">
      <c r="A263" s="2">
        <v>40204</v>
      </c>
      <c r="B263" s="4">
        <v>1</v>
      </c>
      <c r="C263" s="4">
        <v>2</v>
      </c>
      <c r="D263" t="s">
        <v>0</v>
      </c>
      <c r="E263" t="s">
        <v>14</v>
      </c>
      <c r="F263">
        <v>0</v>
      </c>
    </row>
    <row r="264" spans="1:6">
      <c r="A264" s="2">
        <v>40205</v>
      </c>
      <c r="B264" s="4">
        <v>1</v>
      </c>
      <c r="C264" s="4">
        <v>2</v>
      </c>
      <c r="D264" t="s">
        <v>0</v>
      </c>
      <c r="E264" t="s">
        <v>14</v>
      </c>
      <c r="F264">
        <v>0</v>
      </c>
    </row>
    <row r="265" spans="1:6">
      <c r="A265" s="2">
        <v>40206</v>
      </c>
      <c r="B265" s="4">
        <v>1</v>
      </c>
      <c r="C265" s="4">
        <v>2</v>
      </c>
      <c r="D265" t="s">
        <v>0</v>
      </c>
      <c r="E265" t="s">
        <v>14</v>
      </c>
      <c r="F265">
        <v>0</v>
      </c>
    </row>
    <row r="266" spans="1:6">
      <c r="A266" s="2">
        <v>40207</v>
      </c>
      <c r="B266" s="4">
        <v>1</v>
      </c>
      <c r="C266" s="4">
        <v>2</v>
      </c>
      <c r="D266" t="s">
        <v>0</v>
      </c>
      <c r="E266" t="s">
        <v>14</v>
      </c>
      <c r="F266">
        <v>0</v>
      </c>
    </row>
    <row r="267" spans="1:6">
      <c r="A267" s="2">
        <v>40208</v>
      </c>
      <c r="B267" s="4">
        <v>1</v>
      </c>
      <c r="C267" s="4">
        <v>2</v>
      </c>
      <c r="D267" t="s">
        <v>0</v>
      </c>
      <c r="E267" t="s">
        <v>14</v>
      </c>
      <c r="F267">
        <v>0</v>
      </c>
    </row>
    <row r="268" spans="1:6">
      <c r="A268" s="2">
        <v>40209</v>
      </c>
      <c r="B268" s="4">
        <v>1</v>
      </c>
      <c r="C268" s="4">
        <v>2</v>
      </c>
      <c r="D268" t="s">
        <v>0</v>
      </c>
      <c r="E268" t="s">
        <v>14</v>
      </c>
      <c r="F268">
        <v>0</v>
      </c>
    </row>
    <row r="269" spans="1:6">
      <c r="A269" s="2">
        <v>40210</v>
      </c>
      <c r="B269" s="4">
        <v>1</v>
      </c>
      <c r="C269" s="4">
        <v>2</v>
      </c>
      <c r="D269" t="s">
        <v>0</v>
      </c>
      <c r="E269" t="s">
        <v>14</v>
      </c>
      <c r="F269">
        <v>0</v>
      </c>
    </row>
    <row r="270" spans="1:6">
      <c r="A270" s="2">
        <v>40211</v>
      </c>
      <c r="B270" s="4">
        <v>1</v>
      </c>
      <c r="C270" s="4">
        <v>2</v>
      </c>
      <c r="D270" t="s">
        <v>0</v>
      </c>
      <c r="E270" t="s">
        <v>14</v>
      </c>
      <c r="F270">
        <v>0</v>
      </c>
    </row>
    <row r="271" spans="1:6">
      <c r="A271" s="2">
        <v>40212</v>
      </c>
      <c r="B271" s="4">
        <v>1</v>
      </c>
      <c r="C271" s="4">
        <v>2</v>
      </c>
      <c r="D271" t="s">
        <v>0</v>
      </c>
      <c r="E271" t="s">
        <v>14</v>
      </c>
      <c r="F271">
        <v>0</v>
      </c>
    </row>
    <row r="272" spans="1:6">
      <c r="A272" s="2">
        <v>40213</v>
      </c>
      <c r="B272" s="4">
        <v>1</v>
      </c>
      <c r="C272" s="4">
        <v>2</v>
      </c>
      <c r="D272" t="s">
        <v>0</v>
      </c>
      <c r="E272" t="s">
        <v>14</v>
      </c>
      <c r="F272">
        <v>0</v>
      </c>
    </row>
    <row r="273" spans="1:6">
      <c r="A273" s="2">
        <v>40214</v>
      </c>
      <c r="B273" s="4">
        <v>1</v>
      </c>
      <c r="C273" s="4">
        <v>2</v>
      </c>
      <c r="D273" t="s">
        <v>0</v>
      </c>
      <c r="E273" t="s">
        <v>14</v>
      </c>
      <c r="F273">
        <v>0</v>
      </c>
    </row>
    <row r="274" spans="1:6">
      <c r="A274" s="2">
        <v>40215</v>
      </c>
      <c r="B274" s="4">
        <v>1</v>
      </c>
      <c r="C274" s="4">
        <v>2</v>
      </c>
      <c r="D274" t="s">
        <v>0</v>
      </c>
      <c r="E274" t="s">
        <v>14</v>
      </c>
      <c r="F274">
        <v>0</v>
      </c>
    </row>
    <row r="275" spans="1:6">
      <c r="A275" s="2">
        <v>40216</v>
      </c>
      <c r="B275" s="4">
        <v>1</v>
      </c>
      <c r="C275" s="4">
        <v>2</v>
      </c>
      <c r="D275" t="s">
        <v>0</v>
      </c>
      <c r="E275" t="s">
        <v>14</v>
      </c>
      <c r="F275">
        <v>0</v>
      </c>
    </row>
    <row r="276" spans="1:6">
      <c r="A276" s="2">
        <v>40217</v>
      </c>
      <c r="B276" s="4">
        <v>1</v>
      </c>
      <c r="C276" s="4">
        <v>2</v>
      </c>
      <c r="D276" t="s">
        <v>0</v>
      </c>
      <c r="E276" t="s">
        <v>14</v>
      </c>
      <c r="F276">
        <v>0</v>
      </c>
    </row>
    <row r="277" spans="1:6">
      <c r="A277" s="2">
        <v>40218</v>
      </c>
      <c r="B277" s="4">
        <v>1</v>
      </c>
      <c r="C277" s="4">
        <v>2</v>
      </c>
      <c r="D277" t="s">
        <v>0</v>
      </c>
      <c r="E277" t="s">
        <v>14</v>
      </c>
      <c r="F277">
        <v>0</v>
      </c>
    </row>
    <row r="278" spans="1:6">
      <c r="A278" s="2">
        <v>40219</v>
      </c>
      <c r="B278" s="4">
        <v>1</v>
      </c>
      <c r="C278" s="4">
        <v>2</v>
      </c>
      <c r="D278" t="s">
        <v>0</v>
      </c>
      <c r="E278" t="s">
        <v>14</v>
      </c>
      <c r="F278">
        <v>0</v>
      </c>
    </row>
    <row r="279" spans="1:6">
      <c r="A279" s="2">
        <v>40220</v>
      </c>
      <c r="B279" s="4">
        <v>1</v>
      </c>
      <c r="C279" s="4">
        <v>2</v>
      </c>
      <c r="D279" t="s">
        <v>0</v>
      </c>
      <c r="E279" t="s">
        <v>14</v>
      </c>
      <c r="F279">
        <v>0</v>
      </c>
    </row>
    <row r="280" spans="1:6">
      <c r="A280" s="2">
        <v>40221</v>
      </c>
      <c r="B280" s="4">
        <v>1</v>
      </c>
      <c r="C280" s="4">
        <v>2</v>
      </c>
      <c r="D280" t="s">
        <v>0</v>
      </c>
      <c r="E280" t="s">
        <v>14</v>
      </c>
      <c r="F280">
        <v>0</v>
      </c>
    </row>
    <row r="281" spans="1:6">
      <c r="A281" s="2">
        <v>40222</v>
      </c>
      <c r="B281" s="4">
        <v>1</v>
      </c>
      <c r="C281" s="4">
        <v>2</v>
      </c>
      <c r="D281" t="s">
        <v>0</v>
      </c>
      <c r="E281" t="s">
        <v>14</v>
      </c>
      <c r="F281">
        <v>0</v>
      </c>
    </row>
    <row r="282" spans="1:6">
      <c r="A282" s="2">
        <v>40223</v>
      </c>
      <c r="B282" s="4">
        <v>1</v>
      </c>
      <c r="C282" s="4">
        <v>2</v>
      </c>
      <c r="D282" t="s">
        <v>0</v>
      </c>
      <c r="E282" t="s">
        <v>14</v>
      </c>
      <c r="F282">
        <v>0</v>
      </c>
    </row>
    <row r="283" spans="1:6">
      <c r="A283" s="2">
        <v>40224</v>
      </c>
      <c r="B283" s="4">
        <v>1</v>
      </c>
      <c r="C283" s="4">
        <v>2</v>
      </c>
      <c r="D283" t="s">
        <v>0</v>
      </c>
      <c r="E283" t="s">
        <v>14</v>
      </c>
      <c r="F283">
        <v>0</v>
      </c>
    </row>
    <row r="284" spans="1:6">
      <c r="A284" s="2">
        <v>40225</v>
      </c>
      <c r="B284" s="4">
        <v>1</v>
      </c>
      <c r="C284" s="4">
        <v>2</v>
      </c>
      <c r="D284" t="s">
        <v>0</v>
      </c>
      <c r="E284" t="s">
        <v>14</v>
      </c>
      <c r="F284">
        <v>0</v>
      </c>
    </row>
    <row r="285" spans="1:6">
      <c r="A285" s="2">
        <v>40228</v>
      </c>
      <c r="B285" s="4">
        <v>1</v>
      </c>
      <c r="C285" s="4">
        <v>2</v>
      </c>
      <c r="D285" t="s">
        <v>0</v>
      </c>
      <c r="E285" t="s">
        <v>14</v>
      </c>
      <c r="F285">
        <v>0</v>
      </c>
    </row>
    <row r="286" spans="1:6">
      <c r="A286" s="2">
        <v>40229</v>
      </c>
      <c r="B286" s="4">
        <v>1</v>
      </c>
      <c r="C286" s="4">
        <v>2</v>
      </c>
      <c r="D286" t="s">
        <v>0</v>
      </c>
      <c r="E286" t="s">
        <v>14</v>
      </c>
      <c r="F286">
        <v>0</v>
      </c>
    </row>
    <row r="287" spans="1:6">
      <c r="A287" s="2">
        <v>40231</v>
      </c>
      <c r="B287" s="4">
        <v>1</v>
      </c>
      <c r="C287" s="4">
        <v>2</v>
      </c>
      <c r="D287" t="s">
        <v>0</v>
      </c>
      <c r="E287" t="s">
        <v>14</v>
      </c>
      <c r="F287">
        <v>0</v>
      </c>
    </row>
    <row r="288" spans="1:6">
      <c r="A288" s="2">
        <v>40232</v>
      </c>
      <c r="B288" s="4">
        <v>1</v>
      </c>
      <c r="C288" s="4">
        <v>2</v>
      </c>
      <c r="D288" t="s">
        <v>0</v>
      </c>
      <c r="E288" t="s">
        <v>14</v>
      </c>
      <c r="F288">
        <v>0</v>
      </c>
    </row>
    <row r="289" spans="1:6">
      <c r="A289" s="2">
        <v>40233</v>
      </c>
      <c r="B289" s="4">
        <v>1</v>
      </c>
      <c r="C289" s="4">
        <v>2</v>
      </c>
      <c r="D289" t="s">
        <v>0</v>
      </c>
      <c r="E289" t="s">
        <v>14</v>
      </c>
      <c r="F289">
        <v>0</v>
      </c>
    </row>
    <row r="290" spans="1:6">
      <c r="A290" s="2">
        <v>40241</v>
      </c>
      <c r="B290" s="4">
        <v>1</v>
      </c>
      <c r="C290" s="4">
        <v>2</v>
      </c>
      <c r="D290" t="s">
        <v>0</v>
      </c>
      <c r="E290" t="s">
        <v>14</v>
      </c>
      <c r="F290">
        <v>0</v>
      </c>
    </row>
    <row r="291" spans="1:6">
      <c r="A291" s="2">
        <v>40242</v>
      </c>
      <c r="B291" s="4">
        <v>1</v>
      </c>
      <c r="C291" s="4">
        <v>2</v>
      </c>
      <c r="D291" t="s">
        <v>0</v>
      </c>
      <c r="E291" t="s">
        <v>14</v>
      </c>
      <c r="F291">
        <v>0</v>
      </c>
    </row>
    <row r="292" spans="1:6">
      <c r="A292" s="2">
        <v>40243</v>
      </c>
      <c r="B292" s="4">
        <v>1</v>
      </c>
      <c r="C292" s="4">
        <v>2</v>
      </c>
      <c r="D292" t="s">
        <v>0</v>
      </c>
      <c r="E292" t="s">
        <v>14</v>
      </c>
      <c r="F292">
        <v>0</v>
      </c>
    </row>
    <row r="293" spans="1:6">
      <c r="A293" s="2">
        <v>40245</v>
      </c>
      <c r="B293" s="4">
        <v>1</v>
      </c>
      <c r="C293" s="4">
        <v>2</v>
      </c>
      <c r="D293" t="s">
        <v>0</v>
      </c>
      <c r="E293" t="s">
        <v>14</v>
      </c>
      <c r="F293">
        <v>0</v>
      </c>
    </row>
    <row r="294" spans="1:6">
      <c r="A294" s="2">
        <v>40250</v>
      </c>
      <c r="B294" s="4">
        <v>1</v>
      </c>
      <c r="C294" s="4">
        <v>2</v>
      </c>
      <c r="D294" t="s">
        <v>0</v>
      </c>
      <c r="E294" t="s">
        <v>14</v>
      </c>
      <c r="F294">
        <v>0</v>
      </c>
    </row>
    <row r="295" spans="1:6">
      <c r="A295" s="2">
        <v>40251</v>
      </c>
      <c r="B295" s="4">
        <v>1</v>
      </c>
      <c r="C295" s="4">
        <v>2</v>
      </c>
      <c r="D295" t="s">
        <v>0</v>
      </c>
      <c r="E295" t="s">
        <v>14</v>
      </c>
      <c r="F295">
        <v>0</v>
      </c>
    </row>
    <row r="296" spans="1:6">
      <c r="A296" s="2">
        <v>40252</v>
      </c>
      <c r="B296" s="4">
        <v>1</v>
      </c>
      <c r="C296" s="4">
        <v>2</v>
      </c>
      <c r="D296" t="s">
        <v>0</v>
      </c>
      <c r="E296" t="s">
        <v>14</v>
      </c>
      <c r="F296">
        <v>0</v>
      </c>
    </row>
    <row r="297" spans="1:6">
      <c r="A297" s="2">
        <v>40253</v>
      </c>
      <c r="B297" s="4">
        <v>1</v>
      </c>
      <c r="C297" s="4">
        <v>2</v>
      </c>
      <c r="D297" t="s">
        <v>0</v>
      </c>
      <c r="E297" t="s">
        <v>14</v>
      </c>
      <c r="F297">
        <v>0</v>
      </c>
    </row>
    <row r="298" spans="1:6">
      <c r="A298" s="2">
        <v>40255</v>
      </c>
      <c r="B298" s="4">
        <v>1</v>
      </c>
      <c r="C298" s="4">
        <v>2</v>
      </c>
      <c r="D298" t="s">
        <v>0</v>
      </c>
      <c r="E298" t="s">
        <v>14</v>
      </c>
      <c r="F298">
        <v>0</v>
      </c>
    </row>
    <row r="299" spans="1:6">
      <c r="A299" s="2">
        <v>40256</v>
      </c>
      <c r="B299" s="4">
        <v>1</v>
      </c>
      <c r="C299" s="4">
        <v>2</v>
      </c>
      <c r="D299" t="s">
        <v>0</v>
      </c>
      <c r="E299" t="s">
        <v>14</v>
      </c>
      <c r="F299">
        <v>0</v>
      </c>
    </row>
    <row r="300" spans="1:6">
      <c r="A300" s="2">
        <v>40257</v>
      </c>
      <c r="B300" s="4">
        <v>1</v>
      </c>
      <c r="C300" s="4">
        <v>2</v>
      </c>
      <c r="D300" t="s">
        <v>0</v>
      </c>
      <c r="E300" t="s">
        <v>14</v>
      </c>
      <c r="F300">
        <v>0</v>
      </c>
    </row>
    <row r="301" spans="1:6">
      <c r="A301" s="2">
        <v>40258</v>
      </c>
      <c r="B301" s="4">
        <v>1</v>
      </c>
      <c r="C301" s="4">
        <v>2</v>
      </c>
      <c r="D301" t="s">
        <v>0</v>
      </c>
      <c r="E301" t="s">
        <v>14</v>
      </c>
      <c r="F301">
        <v>0</v>
      </c>
    </row>
    <row r="302" spans="1:6">
      <c r="A302" s="2">
        <v>40259</v>
      </c>
      <c r="B302" s="4">
        <v>1</v>
      </c>
      <c r="C302" s="4">
        <v>2</v>
      </c>
      <c r="D302" t="s">
        <v>0</v>
      </c>
      <c r="E302" t="s">
        <v>14</v>
      </c>
      <c r="F302">
        <v>0</v>
      </c>
    </row>
    <row r="303" spans="1:6">
      <c r="A303" s="2">
        <v>40261</v>
      </c>
      <c r="B303" s="4">
        <v>1</v>
      </c>
      <c r="C303" s="4">
        <v>2</v>
      </c>
      <c r="D303" t="s">
        <v>0</v>
      </c>
      <c r="E303" t="s">
        <v>14</v>
      </c>
      <c r="F303">
        <v>0</v>
      </c>
    </row>
    <row r="304" spans="1:6">
      <c r="A304" s="2">
        <v>40266</v>
      </c>
      <c r="B304" s="4">
        <v>1</v>
      </c>
      <c r="C304" s="4">
        <v>2</v>
      </c>
      <c r="D304" t="s">
        <v>0</v>
      </c>
      <c r="E304" t="s">
        <v>14</v>
      </c>
      <c r="F304">
        <v>0</v>
      </c>
    </row>
    <row r="305" spans="1:6">
      <c r="A305" s="2">
        <v>40268</v>
      </c>
      <c r="B305" s="4">
        <v>1</v>
      </c>
      <c r="C305" s="4">
        <v>2</v>
      </c>
      <c r="D305" t="s">
        <v>0</v>
      </c>
      <c r="E305" t="s">
        <v>14</v>
      </c>
      <c r="F305">
        <v>0</v>
      </c>
    </row>
    <row r="306" spans="1:6">
      <c r="A306" s="2">
        <v>40269</v>
      </c>
      <c r="B306" s="4">
        <v>1</v>
      </c>
      <c r="C306" s="4">
        <v>2</v>
      </c>
      <c r="D306" t="s">
        <v>0</v>
      </c>
      <c r="E306" t="s">
        <v>14</v>
      </c>
      <c r="F306">
        <v>0</v>
      </c>
    </row>
    <row r="307" spans="1:6">
      <c r="A307" s="2">
        <v>40270</v>
      </c>
      <c r="B307" s="4">
        <v>1</v>
      </c>
      <c r="C307" s="4">
        <v>2</v>
      </c>
      <c r="D307" t="s">
        <v>0</v>
      </c>
      <c r="E307" t="s">
        <v>14</v>
      </c>
      <c r="F307">
        <v>0</v>
      </c>
    </row>
    <row r="308" spans="1:6">
      <c r="A308" s="2">
        <v>40272</v>
      </c>
      <c r="B308" s="4">
        <v>1</v>
      </c>
      <c r="C308" s="4">
        <v>2</v>
      </c>
      <c r="D308" t="s">
        <v>0</v>
      </c>
      <c r="E308" t="s">
        <v>14</v>
      </c>
      <c r="F308">
        <v>0</v>
      </c>
    </row>
    <row r="309" spans="1:6">
      <c r="A309" s="2">
        <v>40280</v>
      </c>
      <c r="B309" s="4">
        <v>1</v>
      </c>
      <c r="C309" s="4">
        <v>2</v>
      </c>
      <c r="D309" t="s">
        <v>0</v>
      </c>
      <c r="E309" t="s">
        <v>14</v>
      </c>
      <c r="F309">
        <v>0</v>
      </c>
    </row>
    <row r="310" spans="1:6">
      <c r="A310" s="2">
        <v>40281</v>
      </c>
      <c r="B310" s="4">
        <v>1</v>
      </c>
      <c r="C310" s="4">
        <v>2</v>
      </c>
      <c r="D310" t="s">
        <v>0</v>
      </c>
      <c r="E310" t="s">
        <v>14</v>
      </c>
      <c r="F310">
        <v>0</v>
      </c>
    </row>
    <row r="311" spans="1:6">
      <c r="A311" s="2">
        <v>40282</v>
      </c>
      <c r="B311" s="4">
        <v>1</v>
      </c>
      <c r="C311" s="4">
        <v>2</v>
      </c>
      <c r="D311" t="s">
        <v>0</v>
      </c>
      <c r="E311" t="s">
        <v>14</v>
      </c>
      <c r="F311">
        <v>0</v>
      </c>
    </row>
    <row r="312" spans="1:6">
      <c r="A312" s="2">
        <v>40283</v>
      </c>
      <c r="B312" s="4">
        <v>1</v>
      </c>
      <c r="C312" s="4">
        <v>2</v>
      </c>
      <c r="D312" t="s">
        <v>0</v>
      </c>
      <c r="E312" t="s">
        <v>14</v>
      </c>
      <c r="F312">
        <v>0</v>
      </c>
    </row>
    <row r="313" spans="1:6">
      <c r="A313" s="2">
        <v>40285</v>
      </c>
      <c r="B313" s="4">
        <v>1</v>
      </c>
      <c r="C313" s="4">
        <v>2</v>
      </c>
      <c r="D313" t="s">
        <v>0</v>
      </c>
      <c r="E313" t="s">
        <v>14</v>
      </c>
      <c r="F313">
        <v>0</v>
      </c>
    </row>
    <row r="314" spans="1:6">
      <c r="A314" s="2">
        <v>40287</v>
      </c>
      <c r="B314" s="4">
        <v>1</v>
      </c>
      <c r="C314" s="4">
        <v>2</v>
      </c>
      <c r="D314" t="s">
        <v>0</v>
      </c>
      <c r="E314" t="s">
        <v>14</v>
      </c>
      <c r="F314">
        <v>0</v>
      </c>
    </row>
    <row r="315" spans="1:6">
      <c r="A315" s="2">
        <v>40289</v>
      </c>
      <c r="B315" s="4">
        <v>1</v>
      </c>
      <c r="C315" s="4">
        <v>2</v>
      </c>
      <c r="D315" t="s">
        <v>0</v>
      </c>
      <c r="E315" t="s">
        <v>14</v>
      </c>
      <c r="F315">
        <v>0</v>
      </c>
    </row>
    <row r="316" spans="1:6">
      <c r="A316" s="2">
        <v>40290</v>
      </c>
      <c r="B316" s="4">
        <v>1</v>
      </c>
      <c r="C316" s="4">
        <v>2</v>
      </c>
      <c r="D316" t="s">
        <v>0</v>
      </c>
      <c r="E316" t="s">
        <v>14</v>
      </c>
      <c r="F316">
        <v>0</v>
      </c>
    </row>
    <row r="317" spans="1:6">
      <c r="A317" s="2">
        <v>40291</v>
      </c>
      <c r="B317" s="4">
        <v>1</v>
      </c>
      <c r="C317" s="4">
        <v>2</v>
      </c>
      <c r="D317" t="s">
        <v>0</v>
      </c>
      <c r="E317" t="s">
        <v>14</v>
      </c>
      <c r="F317">
        <v>0</v>
      </c>
    </row>
    <row r="318" spans="1:6">
      <c r="A318" s="2">
        <v>40292</v>
      </c>
      <c r="B318" s="4">
        <v>1</v>
      </c>
      <c r="C318" s="4">
        <v>2</v>
      </c>
      <c r="D318" t="s">
        <v>0</v>
      </c>
      <c r="E318" t="s">
        <v>14</v>
      </c>
      <c r="F318">
        <v>0</v>
      </c>
    </row>
    <row r="319" spans="1:6">
      <c r="A319" s="2">
        <v>40293</v>
      </c>
      <c r="B319" s="4">
        <v>1</v>
      </c>
      <c r="C319" s="4">
        <v>2</v>
      </c>
      <c r="D319" t="s">
        <v>0</v>
      </c>
      <c r="E319" t="s">
        <v>14</v>
      </c>
      <c r="F319">
        <v>0</v>
      </c>
    </row>
    <row r="320" spans="1:6">
      <c r="A320" s="2">
        <v>40294</v>
      </c>
      <c r="B320" s="4">
        <v>1</v>
      </c>
      <c r="C320" s="4">
        <v>2</v>
      </c>
      <c r="D320" t="s">
        <v>0</v>
      </c>
      <c r="E320" t="s">
        <v>14</v>
      </c>
      <c r="F320">
        <v>0</v>
      </c>
    </row>
    <row r="321" spans="1:6">
      <c r="A321" s="2">
        <v>40295</v>
      </c>
      <c r="B321" s="4">
        <v>1</v>
      </c>
      <c r="C321" s="4">
        <v>2</v>
      </c>
      <c r="D321" t="s">
        <v>0</v>
      </c>
      <c r="E321" t="s">
        <v>14</v>
      </c>
      <c r="F321">
        <v>0</v>
      </c>
    </row>
    <row r="322" spans="1:6">
      <c r="A322" s="2">
        <v>40296</v>
      </c>
      <c r="B322" s="4">
        <v>1</v>
      </c>
      <c r="C322" s="4">
        <v>2</v>
      </c>
      <c r="D322" t="s">
        <v>0</v>
      </c>
      <c r="E322" t="s">
        <v>14</v>
      </c>
      <c r="F322">
        <v>0</v>
      </c>
    </row>
    <row r="323" spans="1:6">
      <c r="A323" s="2">
        <v>40297</v>
      </c>
      <c r="B323" s="4">
        <v>1</v>
      </c>
      <c r="C323" s="4">
        <v>2</v>
      </c>
      <c r="D323" t="s">
        <v>0</v>
      </c>
      <c r="E323" t="s">
        <v>14</v>
      </c>
      <c r="F323">
        <v>0</v>
      </c>
    </row>
    <row r="324" spans="1:6">
      <c r="A324" s="2">
        <v>40298</v>
      </c>
      <c r="B324" s="4">
        <v>1</v>
      </c>
      <c r="C324" s="4">
        <v>2</v>
      </c>
      <c r="D324" t="s">
        <v>0</v>
      </c>
      <c r="E324" t="s">
        <v>14</v>
      </c>
      <c r="F324">
        <v>0</v>
      </c>
    </row>
    <row r="325" spans="1:6">
      <c r="A325" s="2">
        <v>40299</v>
      </c>
      <c r="B325" s="4">
        <v>1</v>
      </c>
      <c r="C325" s="4">
        <v>2</v>
      </c>
      <c r="D325" t="s">
        <v>0</v>
      </c>
      <c r="E325" t="s">
        <v>14</v>
      </c>
      <c r="F325">
        <v>0</v>
      </c>
    </row>
    <row r="326" spans="1:6">
      <c r="A326" s="2">
        <v>40310</v>
      </c>
      <c r="B326" s="4">
        <v>1</v>
      </c>
      <c r="C326" s="4">
        <v>2</v>
      </c>
      <c r="D326" t="s">
        <v>0</v>
      </c>
      <c r="E326" t="s">
        <v>14</v>
      </c>
      <c r="F326">
        <v>0</v>
      </c>
    </row>
    <row r="327" spans="1:6">
      <c r="A327" s="2">
        <v>40311</v>
      </c>
      <c r="B327" s="4">
        <v>1</v>
      </c>
      <c r="C327" s="4">
        <v>2</v>
      </c>
      <c r="D327" t="s">
        <v>0</v>
      </c>
      <c r="E327" t="s">
        <v>13</v>
      </c>
      <c r="F327">
        <v>0</v>
      </c>
    </row>
    <row r="328" spans="1:6">
      <c r="A328" s="2">
        <v>40312</v>
      </c>
      <c r="B328" s="4">
        <v>1</v>
      </c>
      <c r="C328" s="4">
        <v>2</v>
      </c>
      <c r="D328" t="s">
        <v>0</v>
      </c>
      <c r="E328" t="s">
        <v>14</v>
      </c>
      <c r="F328">
        <v>0</v>
      </c>
    </row>
    <row r="329" spans="1:6">
      <c r="A329" s="2">
        <v>40313</v>
      </c>
      <c r="B329" s="4">
        <v>1</v>
      </c>
      <c r="C329" s="4">
        <v>2</v>
      </c>
      <c r="D329" t="s">
        <v>0</v>
      </c>
      <c r="E329" t="s">
        <v>13</v>
      </c>
      <c r="F329">
        <v>0</v>
      </c>
    </row>
    <row r="330" spans="1:6">
      <c r="A330" s="2">
        <v>40316</v>
      </c>
      <c r="B330" s="4">
        <v>1</v>
      </c>
      <c r="C330" s="4">
        <v>2</v>
      </c>
      <c r="D330" t="s">
        <v>0</v>
      </c>
      <c r="E330" t="s">
        <v>13</v>
      </c>
      <c r="F330">
        <v>0</v>
      </c>
    </row>
    <row r="331" spans="1:6">
      <c r="A331" s="2">
        <v>40317</v>
      </c>
      <c r="B331" s="4">
        <v>1</v>
      </c>
      <c r="C331" s="4">
        <v>2</v>
      </c>
      <c r="D331" t="s">
        <v>0</v>
      </c>
      <c r="E331" t="s">
        <v>13</v>
      </c>
      <c r="F331">
        <v>0</v>
      </c>
    </row>
    <row r="332" spans="1:6">
      <c r="A332" s="2">
        <v>40319</v>
      </c>
      <c r="B332" s="4">
        <v>1</v>
      </c>
      <c r="C332" s="4">
        <v>2</v>
      </c>
      <c r="D332" t="s">
        <v>0</v>
      </c>
      <c r="E332" t="s">
        <v>14</v>
      </c>
      <c r="F332">
        <v>0</v>
      </c>
    </row>
    <row r="333" spans="1:6">
      <c r="A333" s="2">
        <v>40322</v>
      </c>
      <c r="B333" s="4">
        <v>1</v>
      </c>
      <c r="C333" s="4">
        <v>2</v>
      </c>
      <c r="D333" t="s">
        <v>0</v>
      </c>
      <c r="E333" t="s">
        <v>13</v>
      </c>
      <c r="F333">
        <v>0</v>
      </c>
    </row>
    <row r="334" spans="1:6">
      <c r="A334" s="2">
        <v>40324</v>
      </c>
      <c r="B334" s="4">
        <v>1</v>
      </c>
      <c r="C334" s="4">
        <v>2</v>
      </c>
      <c r="D334" t="s">
        <v>0</v>
      </c>
      <c r="E334" t="s">
        <v>14</v>
      </c>
      <c r="F334">
        <v>0</v>
      </c>
    </row>
    <row r="335" spans="1:6">
      <c r="A335" s="2">
        <v>40328</v>
      </c>
      <c r="B335" s="4">
        <v>1</v>
      </c>
      <c r="C335" s="4">
        <v>2</v>
      </c>
      <c r="D335" t="s">
        <v>0</v>
      </c>
      <c r="E335" t="s">
        <v>13</v>
      </c>
      <c r="F335">
        <v>0</v>
      </c>
    </row>
    <row r="336" spans="1:6">
      <c r="A336" s="2">
        <v>40330</v>
      </c>
      <c r="B336" s="4">
        <v>1</v>
      </c>
      <c r="C336" s="4">
        <v>2</v>
      </c>
      <c r="D336" t="s">
        <v>0</v>
      </c>
      <c r="E336" t="s">
        <v>14</v>
      </c>
      <c r="F336">
        <v>0</v>
      </c>
    </row>
    <row r="337" spans="1:6">
      <c r="A337" s="2">
        <v>40334</v>
      </c>
      <c r="B337" s="4">
        <v>1</v>
      </c>
      <c r="C337" s="4">
        <v>2</v>
      </c>
      <c r="D337" t="s">
        <v>0</v>
      </c>
      <c r="E337" t="s">
        <v>13</v>
      </c>
      <c r="F337">
        <v>0</v>
      </c>
    </row>
    <row r="338" spans="1:6">
      <c r="A338" s="2">
        <v>40336</v>
      </c>
      <c r="B338" s="4">
        <v>1</v>
      </c>
      <c r="C338" s="4">
        <v>2</v>
      </c>
      <c r="D338" t="s">
        <v>0</v>
      </c>
      <c r="E338" t="s">
        <v>13</v>
      </c>
      <c r="F338">
        <v>0</v>
      </c>
    </row>
    <row r="339" spans="1:6">
      <c r="A339" s="2">
        <v>40337</v>
      </c>
      <c r="B339" s="4">
        <v>1</v>
      </c>
      <c r="C339" s="4">
        <v>2</v>
      </c>
      <c r="D339" t="s">
        <v>0</v>
      </c>
      <c r="E339" t="s">
        <v>13</v>
      </c>
      <c r="F339">
        <v>0</v>
      </c>
    </row>
    <row r="340" spans="1:6">
      <c r="A340" s="2">
        <v>40339</v>
      </c>
      <c r="B340" s="4">
        <v>1</v>
      </c>
      <c r="C340" s="4">
        <v>2</v>
      </c>
      <c r="D340" t="s">
        <v>0</v>
      </c>
      <c r="E340" t="s">
        <v>14</v>
      </c>
      <c r="F340">
        <v>0</v>
      </c>
    </row>
    <row r="341" spans="1:6">
      <c r="A341" s="2">
        <v>40340</v>
      </c>
      <c r="B341" s="4">
        <v>1</v>
      </c>
      <c r="C341" s="4">
        <v>2</v>
      </c>
      <c r="D341" t="s">
        <v>0</v>
      </c>
      <c r="E341" t="s">
        <v>14</v>
      </c>
      <c r="F341">
        <v>0</v>
      </c>
    </row>
    <row r="342" spans="1:6">
      <c r="A342" s="2">
        <v>40342</v>
      </c>
      <c r="B342" s="4">
        <v>1</v>
      </c>
      <c r="C342" s="4">
        <v>2</v>
      </c>
      <c r="D342" t="s">
        <v>0</v>
      </c>
      <c r="E342" t="s">
        <v>14</v>
      </c>
      <c r="F342">
        <v>0</v>
      </c>
    </row>
    <row r="343" spans="1:6">
      <c r="A343" s="2">
        <v>40346</v>
      </c>
      <c r="B343" s="4">
        <v>1</v>
      </c>
      <c r="C343" s="4">
        <v>2</v>
      </c>
      <c r="D343" t="s">
        <v>0</v>
      </c>
      <c r="E343" t="s">
        <v>13</v>
      </c>
      <c r="F343">
        <v>0</v>
      </c>
    </row>
    <row r="344" spans="1:6">
      <c r="A344" s="2">
        <v>40347</v>
      </c>
      <c r="B344" s="4">
        <v>1</v>
      </c>
      <c r="C344" s="4">
        <v>2</v>
      </c>
      <c r="D344" t="s">
        <v>0</v>
      </c>
      <c r="E344" t="s">
        <v>14</v>
      </c>
      <c r="F344">
        <v>0</v>
      </c>
    </row>
    <row r="345" spans="1:6">
      <c r="A345" s="2">
        <v>40348</v>
      </c>
      <c r="B345" s="4">
        <v>1</v>
      </c>
      <c r="C345" s="4">
        <v>2</v>
      </c>
      <c r="D345" t="s">
        <v>0</v>
      </c>
      <c r="E345" t="s">
        <v>14</v>
      </c>
      <c r="F345">
        <v>0</v>
      </c>
    </row>
    <row r="346" spans="1:6">
      <c r="A346" s="2">
        <v>40350</v>
      </c>
      <c r="B346" s="4">
        <v>1</v>
      </c>
      <c r="C346" s="4">
        <v>2</v>
      </c>
      <c r="D346" t="s">
        <v>0</v>
      </c>
      <c r="E346" t="s">
        <v>13</v>
      </c>
      <c r="F346">
        <v>0</v>
      </c>
    </row>
    <row r="347" spans="1:6">
      <c r="A347" s="2">
        <v>40351</v>
      </c>
      <c r="B347" s="4">
        <v>1</v>
      </c>
      <c r="C347" s="4">
        <v>2</v>
      </c>
      <c r="D347" t="s">
        <v>0</v>
      </c>
      <c r="E347" t="s">
        <v>13</v>
      </c>
      <c r="F347">
        <v>0</v>
      </c>
    </row>
    <row r="348" spans="1:6">
      <c r="A348" s="2">
        <v>40353</v>
      </c>
      <c r="B348" s="4">
        <v>1</v>
      </c>
      <c r="C348" s="4">
        <v>2</v>
      </c>
      <c r="D348" t="s">
        <v>0</v>
      </c>
      <c r="E348" t="s">
        <v>14</v>
      </c>
      <c r="F348">
        <v>0</v>
      </c>
    </row>
    <row r="349" spans="1:6">
      <c r="A349" s="2">
        <v>40355</v>
      </c>
      <c r="B349" s="4">
        <v>1</v>
      </c>
      <c r="C349" s="4">
        <v>2</v>
      </c>
      <c r="D349" t="s">
        <v>0</v>
      </c>
      <c r="E349" t="s">
        <v>13</v>
      </c>
      <c r="F349">
        <v>0</v>
      </c>
    </row>
    <row r="350" spans="1:6">
      <c r="A350" s="2">
        <v>40356</v>
      </c>
      <c r="B350" s="4">
        <v>1</v>
      </c>
      <c r="C350" s="4">
        <v>2</v>
      </c>
      <c r="D350" t="s">
        <v>0</v>
      </c>
      <c r="E350" t="s">
        <v>14</v>
      </c>
      <c r="F350">
        <v>0</v>
      </c>
    </row>
    <row r="351" spans="1:6">
      <c r="A351" s="2">
        <v>40357</v>
      </c>
      <c r="B351" s="4">
        <v>1</v>
      </c>
      <c r="C351" s="4">
        <v>2</v>
      </c>
      <c r="D351" t="s">
        <v>0</v>
      </c>
      <c r="E351" t="s">
        <v>14</v>
      </c>
      <c r="F351">
        <v>0</v>
      </c>
    </row>
    <row r="352" spans="1:6">
      <c r="A352" s="2">
        <v>40358</v>
      </c>
      <c r="B352" s="4">
        <v>1</v>
      </c>
      <c r="C352" s="4">
        <v>2</v>
      </c>
      <c r="D352" t="s">
        <v>0</v>
      </c>
      <c r="E352" t="s">
        <v>13</v>
      </c>
      <c r="F352">
        <v>0</v>
      </c>
    </row>
    <row r="353" spans="1:6">
      <c r="A353" s="2">
        <v>40359</v>
      </c>
      <c r="B353" s="4">
        <v>1</v>
      </c>
      <c r="C353" s="4">
        <v>2</v>
      </c>
      <c r="D353" t="s">
        <v>0</v>
      </c>
      <c r="E353" t="s">
        <v>13</v>
      </c>
      <c r="F353">
        <v>0</v>
      </c>
    </row>
    <row r="354" spans="1:6">
      <c r="A354" s="2">
        <v>40360</v>
      </c>
      <c r="B354" s="4">
        <v>1</v>
      </c>
      <c r="C354" s="4">
        <v>2</v>
      </c>
      <c r="D354" t="s">
        <v>0</v>
      </c>
      <c r="E354" t="s">
        <v>13</v>
      </c>
      <c r="F354">
        <v>0</v>
      </c>
    </row>
    <row r="355" spans="1:6">
      <c r="A355" s="2">
        <v>40361</v>
      </c>
      <c r="B355" s="4">
        <v>1</v>
      </c>
      <c r="C355" s="4">
        <v>2</v>
      </c>
      <c r="D355" t="s">
        <v>0</v>
      </c>
      <c r="E355" t="s">
        <v>14</v>
      </c>
      <c r="F355">
        <v>0</v>
      </c>
    </row>
    <row r="356" spans="1:6">
      <c r="A356" s="2">
        <v>40362</v>
      </c>
      <c r="B356" s="4">
        <v>1</v>
      </c>
      <c r="C356" s="4">
        <v>2</v>
      </c>
      <c r="D356" t="s">
        <v>0</v>
      </c>
      <c r="E356" t="s">
        <v>14</v>
      </c>
      <c r="F356">
        <v>0</v>
      </c>
    </row>
    <row r="357" spans="1:6">
      <c r="A357" s="2">
        <v>40363</v>
      </c>
      <c r="B357" s="4">
        <v>1</v>
      </c>
      <c r="C357" s="4">
        <v>2</v>
      </c>
      <c r="D357" t="s">
        <v>0</v>
      </c>
      <c r="E357" t="s">
        <v>13</v>
      </c>
      <c r="F357">
        <v>0</v>
      </c>
    </row>
    <row r="358" spans="1:6">
      <c r="A358" s="2">
        <v>40366</v>
      </c>
      <c r="B358" s="4">
        <v>1</v>
      </c>
      <c r="C358" s="4">
        <v>2</v>
      </c>
      <c r="D358" t="s">
        <v>0</v>
      </c>
      <c r="E358" t="s">
        <v>13</v>
      </c>
      <c r="F358">
        <v>0</v>
      </c>
    </row>
    <row r="359" spans="1:6">
      <c r="A359" s="2">
        <v>40370</v>
      </c>
      <c r="B359" s="4">
        <v>1</v>
      </c>
      <c r="C359" s="4">
        <v>2</v>
      </c>
      <c r="D359" t="s">
        <v>0</v>
      </c>
      <c r="E359" t="s">
        <v>13</v>
      </c>
      <c r="F359">
        <v>0</v>
      </c>
    </row>
    <row r="360" spans="1:6">
      <c r="A360" s="2">
        <v>40371</v>
      </c>
      <c r="B360" s="4">
        <v>1</v>
      </c>
      <c r="C360" s="4">
        <v>2</v>
      </c>
      <c r="D360" t="s">
        <v>0</v>
      </c>
      <c r="E360" t="s">
        <v>13</v>
      </c>
      <c r="F360">
        <v>0</v>
      </c>
    </row>
    <row r="361" spans="1:6">
      <c r="A361" s="2">
        <v>40372</v>
      </c>
      <c r="B361" s="4">
        <v>1</v>
      </c>
      <c r="C361" s="4">
        <v>2</v>
      </c>
      <c r="D361" t="s">
        <v>0</v>
      </c>
      <c r="E361" t="s">
        <v>13</v>
      </c>
      <c r="F361">
        <v>0</v>
      </c>
    </row>
    <row r="362" spans="1:6">
      <c r="A362" s="2">
        <v>40374</v>
      </c>
      <c r="B362" s="4">
        <v>1</v>
      </c>
      <c r="C362" s="4">
        <v>2</v>
      </c>
      <c r="D362" t="s">
        <v>0</v>
      </c>
      <c r="E362" t="s">
        <v>13</v>
      </c>
      <c r="F362">
        <v>0</v>
      </c>
    </row>
    <row r="363" spans="1:6">
      <c r="A363" s="2">
        <v>40376</v>
      </c>
      <c r="B363" s="4">
        <v>1</v>
      </c>
      <c r="C363" s="4">
        <v>2</v>
      </c>
      <c r="D363" t="s">
        <v>0</v>
      </c>
      <c r="E363" t="s">
        <v>13</v>
      </c>
      <c r="F363">
        <v>0</v>
      </c>
    </row>
    <row r="364" spans="1:6">
      <c r="A364" s="2">
        <v>40379</v>
      </c>
      <c r="B364" s="4">
        <v>1</v>
      </c>
      <c r="C364" s="4">
        <v>2</v>
      </c>
      <c r="D364" t="s">
        <v>0</v>
      </c>
      <c r="E364" t="s">
        <v>14</v>
      </c>
      <c r="F364">
        <v>0</v>
      </c>
    </row>
    <row r="365" spans="1:6">
      <c r="A365" s="2">
        <v>40380</v>
      </c>
      <c r="B365" s="4">
        <v>1</v>
      </c>
      <c r="C365" s="4">
        <v>2</v>
      </c>
      <c r="D365" t="s">
        <v>0</v>
      </c>
      <c r="E365" t="s">
        <v>14</v>
      </c>
      <c r="F365">
        <v>0</v>
      </c>
    </row>
    <row r="366" spans="1:6">
      <c r="A366" s="2">
        <v>40383</v>
      </c>
      <c r="B366" s="4">
        <v>1</v>
      </c>
      <c r="C366" s="4">
        <v>2</v>
      </c>
      <c r="D366" t="s">
        <v>0</v>
      </c>
      <c r="E366" t="s">
        <v>14</v>
      </c>
      <c r="F366">
        <v>0</v>
      </c>
    </row>
    <row r="367" spans="1:6">
      <c r="A367" s="2">
        <v>40384</v>
      </c>
      <c r="B367" s="4">
        <v>1</v>
      </c>
      <c r="C367" s="4">
        <v>2</v>
      </c>
      <c r="D367" t="s">
        <v>0</v>
      </c>
      <c r="E367" t="s">
        <v>14</v>
      </c>
      <c r="F367">
        <v>0</v>
      </c>
    </row>
    <row r="368" spans="1:6">
      <c r="A368" s="2">
        <v>40385</v>
      </c>
      <c r="B368" s="4">
        <v>1</v>
      </c>
      <c r="C368" s="4">
        <v>2</v>
      </c>
      <c r="D368" t="s">
        <v>0</v>
      </c>
      <c r="E368" t="s">
        <v>13</v>
      </c>
      <c r="F368">
        <v>0</v>
      </c>
    </row>
    <row r="369" spans="1:6">
      <c r="A369" s="2">
        <v>40386</v>
      </c>
      <c r="B369" s="4">
        <v>1</v>
      </c>
      <c r="C369" s="4">
        <v>2</v>
      </c>
      <c r="D369" t="s">
        <v>0</v>
      </c>
      <c r="E369" t="s">
        <v>14</v>
      </c>
      <c r="F369">
        <v>0</v>
      </c>
    </row>
    <row r="370" spans="1:6">
      <c r="A370" s="2">
        <v>40387</v>
      </c>
      <c r="B370" s="4">
        <v>1</v>
      </c>
      <c r="C370" s="4">
        <v>2</v>
      </c>
      <c r="D370" t="s">
        <v>0</v>
      </c>
      <c r="E370" t="s">
        <v>13</v>
      </c>
      <c r="F370">
        <v>0</v>
      </c>
    </row>
    <row r="371" spans="1:6">
      <c r="A371" s="2">
        <v>40390</v>
      </c>
      <c r="B371" s="4">
        <v>1</v>
      </c>
      <c r="C371" s="4">
        <v>2</v>
      </c>
      <c r="D371" t="s">
        <v>0</v>
      </c>
      <c r="E371" t="s">
        <v>14</v>
      </c>
      <c r="F371">
        <v>0</v>
      </c>
    </row>
    <row r="372" spans="1:6">
      <c r="A372" s="2">
        <v>40391</v>
      </c>
      <c r="B372" s="4">
        <v>1</v>
      </c>
      <c r="C372" s="4">
        <v>2</v>
      </c>
      <c r="D372" t="s">
        <v>0</v>
      </c>
      <c r="E372" t="s">
        <v>14</v>
      </c>
      <c r="F372">
        <v>0</v>
      </c>
    </row>
    <row r="373" spans="1:6">
      <c r="A373" s="2">
        <v>40392</v>
      </c>
      <c r="B373" s="4">
        <v>1</v>
      </c>
      <c r="C373" s="4">
        <v>2</v>
      </c>
      <c r="D373" t="s">
        <v>0</v>
      </c>
      <c r="E373" t="s">
        <v>14</v>
      </c>
      <c r="F373">
        <v>0</v>
      </c>
    </row>
    <row r="374" spans="1:6">
      <c r="A374" s="2">
        <v>40402</v>
      </c>
      <c r="B374" s="4">
        <v>1</v>
      </c>
      <c r="C374" s="4">
        <v>2</v>
      </c>
      <c r="D374" t="s">
        <v>0</v>
      </c>
      <c r="E374" t="s">
        <v>13</v>
      </c>
      <c r="F374">
        <v>0</v>
      </c>
    </row>
    <row r="375" spans="1:6">
      <c r="A375" s="2">
        <v>40403</v>
      </c>
      <c r="B375" s="4">
        <v>1</v>
      </c>
      <c r="C375" s="4">
        <v>2</v>
      </c>
      <c r="D375" t="s">
        <v>0</v>
      </c>
      <c r="E375" t="s">
        <v>14</v>
      </c>
      <c r="F375">
        <v>0</v>
      </c>
    </row>
    <row r="376" spans="1:6">
      <c r="A376" s="2">
        <v>40404</v>
      </c>
      <c r="B376" s="4">
        <v>1</v>
      </c>
      <c r="C376" s="4">
        <v>2</v>
      </c>
      <c r="D376" t="s">
        <v>0</v>
      </c>
      <c r="E376" t="s">
        <v>14</v>
      </c>
      <c r="F376">
        <v>0</v>
      </c>
    </row>
    <row r="377" spans="1:6">
      <c r="A377" s="2">
        <v>40405</v>
      </c>
      <c r="B377" s="4">
        <v>1</v>
      </c>
      <c r="C377" s="4">
        <v>2</v>
      </c>
      <c r="D377" t="s">
        <v>0</v>
      </c>
      <c r="E377" t="s">
        <v>13</v>
      </c>
      <c r="F377">
        <v>0</v>
      </c>
    </row>
    <row r="378" spans="1:6">
      <c r="A378" s="2">
        <v>40409</v>
      </c>
      <c r="B378" s="4">
        <v>1</v>
      </c>
      <c r="C378" s="4">
        <v>2</v>
      </c>
      <c r="D378" t="s">
        <v>0</v>
      </c>
      <c r="E378" t="s">
        <v>13</v>
      </c>
      <c r="F378">
        <v>0</v>
      </c>
    </row>
    <row r="379" spans="1:6">
      <c r="A379" s="2">
        <v>40410</v>
      </c>
      <c r="B379" s="4">
        <v>1</v>
      </c>
      <c r="C379" s="4">
        <v>2</v>
      </c>
      <c r="D379" t="s">
        <v>0</v>
      </c>
      <c r="E379" t="s">
        <v>14</v>
      </c>
      <c r="F379">
        <v>0</v>
      </c>
    </row>
    <row r="380" spans="1:6">
      <c r="A380" s="2">
        <v>40419</v>
      </c>
      <c r="B380" s="4">
        <v>1</v>
      </c>
      <c r="C380" s="4">
        <v>2</v>
      </c>
      <c r="D380" t="s">
        <v>0</v>
      </c>
      <c r="E380" t="s">
        <v>13</v>
      </c>
      <c r="F380">
        <v>0</v>
      </c>
    </row>
    <row r="381" spans="1:6">
      <c r="A381" s="2">
        <v>40422</v>
      </c>
      <c r="B381" s="4">
        <v>1</v>
      </c>
      <c r="C381" s="4">
        <v>2</v>
      </c>
      <c r="D381" t="s">
        <v>0</v>
      </c>
      <c r="E381" t="s">
        <v>14</v>
      </c>
      <c r="F381">
        <v>0</v>
      </c>
    </row>
    <row r="382" spans="1:6">
      <c r="A382" s="2">
        <v>40423</v>
      </c>
      <c r="B382" s="4">
        <v>1</v>
      </c>
      <c r="C382" s="4">
        <v>2</v>
      </c>
      <c r="D382" t="s">
        <v>0</v>
      </c>
      <c r="E382" t="s">
        <v>14</v>
      </c>
      <c r="F382">
        <v>0</v>
      </c>
    </row>
    <row r="383" spans="1:6">
      <c r="A383" s="2">
        <v>40434</v>
      </c>
      <c r="B383" s="4">
        <v>1</v>
      </c>
      <c r="C383" s="4">
        <v>2</v>
      </c>
      <c r="D383" t="s">
        <v>0</v>
      </c>
      <c r="E383" t="s">
        <v>13</v>
      </c>
      <c r="F383">
        <v>0</v>
      </c>
    </row>
    <row r="384" spans="1:6">
      <c r="A384" s="2">
        <v>40437</v>
      </c>
      <c r="B384" s="4">
        <v>1</v>
      </c>
      <c r="C384" s="4">
        <v>2</v>
      </c>
      <c r="D384" t="s">
        <v>0</v>
      </c>
      <c r="E384" t="s">
        <v>13</v>
      </c>
      <c r="F384">
        <v>0</v>
      </c>
    </row>
    <row r="385" spans="1:6">
      <c r="A385" s="2">
        <v>40440</v>
      </c>
      <c r="B385" s="4">
        <v>1</v>
      </c>
      <c r="C385" s="4">
        <v>2</v>
      </c>
      <c r="D385" t="s">
        <v>0</v>
      </c>
      <c r="E385" t="s">
        <v>14</v>
      </c>
      <c r="F385">
        <v>0</v>
      </c>
    </row>
    <row r="386" spans="1:6">
      <c r="A386" s="2">
        <v>40442</v>
      </c>
      <c r="B386" s="4">
        <v>1</v>
      </c>
      <c r="C386" s="4">
        <v>2</v>
      </c>
      <c r="D386" t="s">
        <v>0</v>
      </c>
      <c r="E386" t="s">
        <v>13</v>
      </c>
      <c r="F386">
        <v>0</v>
      </c>
    </row>
    <row r="387" spans="1:6">
      <c r="A387" s="2">
        <v>40444</v>
      </c>
      <c r="B387" s="4">
        <v>1</v>
      </c>
      <c r="C387" s="4">
        <v>2</v>
      </c>
      <c r="D387" t="s">
        <v>0</v>
      </c>
      <c r="E387" t="s">
        <v>14</v>
      </c>
      <c r="F387">
        <v>0</v>
      </c>
    </row>
    <row r="388" spans="1:6">
      <c r="A388" s="2">
        <v>40445</v>
      </c>
      <c r="B388" s="4">
        <v>1</v>
      </c>
      <c r="C388" s="4">
        <v>2</v>
      </c>
      <c r="D388" t="s">
        <v>0</v>
      </c>
      <c r="E388" t="s">
        <v>13</v>
      </c>
      <c r="F388">
        <v>0</v>
      </c>
    </row>
    <row r="389" spans="1:6">
      <c r="A389" s="2">
        <v>40446</v>
      </c>
      <c r="B389" s="4">
        <v>1</v>
      </c>
      <c r="C389" s="4">
        <v>2</v>
      </c>
      <c r="D389" t="s">
        <v>0</v>
      </c>
      <c r="E389" t="s">
        <v>13</v>
      </c>
      <c r="F389">
        <v>0</v>
      </c>
    </row>
    <row r="390" spans="1:6">
      <c r="A390" s="2">
        <v>40447</v>
      </c>
      <c r="B390" s="4">
        <v>1</v>
      </c>
      <c r="C390" s="4">
        <v>2</v>
      </c>
      <c r="D390" t="s">
        <v>0</v>
      </c>
      <c r="E390" t="s">
        <v>13</v>
      </c>
      <c r="F390">
        <v>0</v>
      </c>
    </row>
    <row r="391" spans="1:6">
      <c r="A391" s="2">
        <v>40448</v>
      </c>
      <c r="B391" s="4">
        <v>1</v>
      </c>
      <c r="C391" s="4">
        <v>2</v>
      </c>
      <c r="D391" t="s">
        <v>0</v>
      </c>
      <c r="E391" t="s">
        <v>14</v>
      </c>
      <c r="F391">
        <v>0</v>
      </c>
    </row>
    <row r="392" spans="1:6">
      <c r="A392" s="2">
        <v>40452</v>
      </c>
      <c r="B392" s="4">
        <v>1</v>
      </c>
      <c r="C392" s="4">
        <v>2</v>
      </c>
      <c r="D392" t="s">
        <v>0</v>
      </c>
      <c r="E392" t="s">
        <v>13</v>
      </c>
      <c r="F392">
        <v>0</v>
      </c>
    </row>
    <row r="393" spans="1:6">
      <c r="A393" s="2">
        <v>40456</v>
      </c>
      <c r="B393" s="4">
        <v>1</v>
      </c>
      <c r="C393" s="4">
        <v>2</v>
      </c>
      <c r="D393" t="s">
        <v>0</v>
      </c>
      <c r="E393" t="s">
        <v>14</v>
      </c>
      <c r="F393">
        <v>0</v>
      </c>
    </row>
    <row r="394" spans="1:6">
      <c r="A394" s="2">
        <v>40460</v>
      </c>
      <c r="B394" s="4">
        <v>1</v>
      </c>
      <c r="C394" s="4">
        <v>2</v>
      </c>
      <c r="D394" t="s">
        <v>0</v>
      </c>
      <c r="E394" t="s">
        <v>13</v>
      </c>
      <c r="F394">
        <v>0</v>
      </c>
    </row>
    <row r="395" spans="1:6">
      <c r="A395" s="2">
        <v>40461</v>
      </c>
      <c r="B395" s="4">
        <v>1</v>
      </c>
      <c r="C395" s="4">
        <v>2</v>
      </c>
      <c r="D395" t="s">
        <v>0</v>
      </c>
      <c r="E395" t="s">
        <v>14</v>
      </c>
      <c r="F395">
        <v>0</v>
      </c>
    </row>
    <row r="396" spans="1:6">
      <c r="A396" s="2">
        <v>40464</v>
      </c>
      <c r="B396" s="4">
        <v>1</v>
      </c>
      <c r="C396" s="4">
        <v>2</v>
      </c>
      <c r="D396" t="s">
        <v>0</v>
      </c>
      <c r="E396" t="s">
        <v>13</v>
      </c>
      <c r="F396">
        <v>0</v>
      </c>
    </row>
    <row r="397" spans="1:6">
      <c r="A397" s="2">
        <v>40468</v>
      </c>
      <c r="B397" s="4">
        <v>1</v>
      </c>
      <c r="C397" s="4">
        <v>2</v>
      </c>
      <c r="D397" t="s">
        <v>0</v>
      </c>
      <c r="E397" t="s">
        <v>14</v>
      </c>
      <c r="F397">
        <v>0</v>
      </c>
    </row>
    <row r="398" spans="1:6">
      <c r="A398" s="2">
        <v>40472</v>
      </c>
      <c r="B398" s="4">
        <v>1</v>
      </c>
      <c r="C398" s="4">
        <v>2</v>
      </c>
      <c r="D398" t="s">
        <v>0</v>
      </c>
      <c r="E398" t="s">
        <v>13</v>
      </c>
      <c r="F398">
        <v>0</v>
      </c>
    </row>
    <row r="399" spans="1:6">
      <c r="A399" s="2">
        <v>40473</v>
      </c>
      <c r="B399" s="4">
        <v>1</v>
      </c>
      <c r="C399" s="4">
        <v>2</v>
      </c>
      <c r="D399" t="s">
        <v>0</v>
      </c>
      <c r="E399" t="s">
        <v>14</v>
      </c>
      <c r="F399">
        <v>0</v>
      </c>
    </row>
    <row r="400" spans="1:6">
      <c r="A400" s="2">
        <v>40475</v>
      </c>
      <c r="B400" s="4">
        <v>1</v>
      </c>
      <c r="C400" s="4">
        <v>2</v>
      </c>
      <c r="D400" t="s">
        <v>0</v>
      </c>
      <c r="E400" t="s">
        <v>14</v>
      </c>
      <c r="F400">
        <v>0</v>
      </c>
    </row>
    <row r="401" spans="1:6">
      <c r="A401" s="2">
        <v>40476</v>
      </c>
      <c r="B401" s="4">
        <v>1</v>
      </c>
      <c r="C401" s="4">
        <v>2</v>
      </c>
      <c r="D401" t="s">
        <v>0</v>
      </c>
      <c r="E401" t="s">
        <v>14</v>
      </c>
      <c r="F401">
        <v>0</v>
      </c>
    </row>
    <row r="402" spans="1:6">
      <c r="A402" s="2">
        <v>40481</v>
      </c>
      <c r="B402" s="4">
        <v>1</v>
      </c>
      <c r="C402" s="4">
        <v>2</v>
      </c>
      <c r="D402" t="s">
        <v>0</v>
      </c>
      <c r="E402" t="s">
        <v>13</v>
      </c>
      <c r="F402">
        <v>0</v>
      </c>
    </row>
    <row r="403" spans="1:6">
      <c r="A403" s="2">
        <v>40484</v>
      </c>
      <c r="B403" s="4">
        <v>1</v>
      </c>
      <c r="C403" s="4">
        <v>2</v>
      </c>
      <c r="D403" t="s">
        <v>0</v>
      </c>
      <c r="E403" t="s">
        <v>14</v>
      </c>
      <c r="F403">
        <v>0</v>
      </c>
    </row>
    <row r="404" spans="1:6">
      <c r="A404" s="2">
        <v>40486</v>
      </c>
      <c r="B404" s="4">
        <v>1</v>
      </c>
      <c r="C404" s="4">
        <v>2</v>
      </c>
      <c r="D404" t="s">
        <v>0</v>
      </c>
      <c r="E404" t="s">
        <v>13</v>
      </c>
      <c r="F404">
        <v>0</v>
      </c>
    </row>
    <row r="405" spans="1:6">
      <c r="A405" s="2">
        <v>40488</v>
      </c>
      <c r="B405" s="4">
        <v>1</v>
      </c>
      <c r="C405" s="4">
        <v>2</v>
      </c>
      <c r="D405" t="s">
        <v>0</v>
      </c>
      <c r="E405" t="s">
        <v>13</v>
      </c>
      <c r="F405">
        <v>0</v>
      </c>
    </row>
    <row r="406" spans="1:6">
      <c r="A406" s="2">
        <v>40489</v>
      </c>
      <c r="B406" s="4">
        <v>1</v>
      </c>
      <c r="C406" s="4">
        <v>2</v>
      </c>
      <c r="D406" t="s">
        <v>0</v>
      </c>
      <c r="E406" t="s">
        <v>13</v>
      </c>
      <c r="F406">
        <v>0</v>
      </c>
    </row>
    <row r="407" spans="1:6">
      <c r="A407" s="2">
        <v>40492</v>
      </c>
      <c r="B407" s="4">
        <v>1</v>
      </c>
      <c r="C407" s="4">
        <v>2</v>
      </c>
      <c r="D407" t="s">
        <v>0</v>
      </c>
      <c r="E407" t="s">
        <v>14</v>
      </c>
      <c r="F407">
        <v>0</v>
      </c>
    </row>
    <row r="408" spans="1:6">
      <c r="A408" s="2">
        <v>40495</v>
      </c>
      <c r="B408" s="4">
        <v>1</v>
      </c>
      <c r="C408" s="4">
        <v>2</v>
      </c>
      <c r="D408" t="s">
        <v>0</v>
      </c>
      <c r="E408" t="s">
        <v>14</v>
      </c>
      <c r="F408">
        <v>0</v>
      </c>
    </row>
    <row r="409" spans="1:6">
      <c r="A409" s="2">
        <v>40502</v>
      </c>
      <c r="B409" s="4">
        <v>1</v>
      </c>
      <c r="C409" s="4">
        <v>2</v>
      </c>
      <c r="D409" t="s">
        <v>0</v>
      </c>
      <c r="E409" t="s">
        <v>14</v>
      </c>
      <c r="F409">
        <v>0</v>
      </c>
    </row>
    <row r="410" spans="1:6">
      <c r="A410" s="2">
        <v>40503</v>
      </c>
      <c r="B410" s="4">
        <v>1</v>
      </c>
      <c r="C410" s="4">
        <v>2</v>
      </c>
      <c r="D410" t="s">
        <v>0</v>
      </c>
      <c r="E410" t="s">
        <v>14</v>
      </c>
      <c r="F410">
        <v>0</v>
      </c>
    </row>
    <row r="411" spans="1:6">
      <c r="A411" s="2">
        <v>40504</v>
      </c>
      <c r="B411" s="4">
        <v>1</v>
      </c>
      <c r="C411" s="4">
        <v>2</v>
      </c>
      <c r="D411" t="s">
        <v>0</v>
      </c>
      <c r="E411" t="s">
        <v>14</v>
      </c>
      <c r="F411">
        <v>0</v>
      </c>
    </row>
    <row r="412" spans="1:6">
      <c r="A412" s="2">
        <v>40505</v>
      </c>
      <c r="B412" s="4">
        <v>1</v>
      </c>
      <c r="C412" s="4">
        <v>2</v>
      </c>
      <c r="D412" t="s">
        <v>0</v>
      </c>
      <c r="E412" t="s">
        <v>14</v>
      </c>
      <c r="F412">
        <v>0</v>
      </c>
    </row>
    <row r="413" spans="1:6">
      <c r="A413" s="2">
        <v>40506</v>
      </c>
      <c r="B413" s="4">
        <v>1</v>
      </c>
      <c r="C413" s="4">
        <v>2</v>
      </c>
      <c r="D413" t="s">
        <v>0</v>
      </c>
      <c r="E413" t="s">
        <v>14</v>
      </c>
      <c r="F413">
        <v>0</v>
      </c>
    </row>
    <row r="414" spans="1:6">
      <c r="A414" s="2">
        <v>40507</v>
      </c>
      <c r="B414" s="4">
        <v>1</v>
      </c>
      <c r="C414" s="4">
        <v>2</v>
      </c>
      <c r="D414" t="s">
        <v>0</v>
      </c>
      <c r="E414" t="s">
        <v>14</v>
      </c>
      <c r="F414">
        <v>0</v>
      </c>
    </row>
    <row r="415" spans="1:6">
      <c r="A415" s="2">
        <v>40508</v>
      </c>
      <c r="B415" s="4">
        <v>1</v>
      </c>
      <c r="C415" s="4">
        <v>2</v>
      </c>
      <c r="D415" t="s">
        <v>0</v>
      </c>
      <c r="E415" t="s">
        <v>14</v>
      </c>
      <c r="F415">
        <v>0</v>
      </c>
    </row>
    <row r="416" spans="1:6">
      <c r="A416" s="2">
        <v>40509</v>
      </c>
      <c r="B416" s="4">
        <v>1</v>
      </c>
      <c r="C416" s="4">
        <v>2</v>
      </c>
      <c r="D416" t="s">
        <v>0</v>
      </c>
      <c r="E416" t="s">
        <v>14</v>
      </c>
      <c r="F416">
        <v>0</v>
      </c>
    </row>
    <row r="417" spans="1:6">
      <c r="A417" s="2">
        <v>40510</v>
      </c>
      <c r="B417" s="4">
        <v>1</v>
      </c>
      <c r="C417" s="4">
        <v>2</v>
      </c>
      <c r="D417" t="s">
        <v>0</v>
      </c>
      <c r="E417" t="s">
        <v>14</v>
      </c>
      <c r="F417">
        <v>0</v>
      </c>
    </row>
    <row r="418" spans="1:6">
      <c r="A418" s="2">
        <v>40511</v>
      </c>
      <c r="B418" s="4">
        <v>1</v>
      </c>
      <c r="C418" s="4">
        <v>2</v>
      </c>
      <c r="D418" t="s">
        <v>0</v>
      </c>
      <c r="E418" t="s">
        <v>14</v>
      </c>
      <c r="F418">
        <v>0</v>
      </c>
    </row>
    <row r="419" spans="1:6">
      <c r="A419" s="2">
        <v>40512</v>
      </c>
      <c r="B419" s="4">
        <v>1</v>
      </c>
      <c r="C419" s="4">
        <v>2</v>
      </c>
      <c r="D419" t="s">
        <v>0</v>
      </c>
      <c r="E419" t="s">
        <v>14</v>
      </c>
      <c r="F419">
        <v>0</v>
      </c>
    </row>
    <row r="420" spans="1:6">
      <c r="A420" s="2">
        <v>40513</v>
      </c>
      <c r="B420" s="4">
        <v>1</v>
      </c>
      <c r="C420" s="4">
        <v>2</v>
      </c>
      <c r="D420" t="s">
        <v>0</v>
      </c>
      <c r="E420" t="s">
        <v>14</v>
      </c>
      <c r="F420">
        <v>0</v>
      </c>
    </row>
    <row r="421" spans="1:6">
      <c r="A421" s="2">
        <v>40514</v>
      </c>
      <c r="B421" s="4">
        <v>1</v>
      </c>
      <c r="C421" s="4">
        <v>2</v>
      </c>
      <c r="D421" t="s">
        <v>0</v>
      </c>
      <c r="E421" t="s">
        <v>14</v>
      </c>
      <c r="F421">
        <v>0</v>
      </c>
    </row>
    <row r="422" spans="1:6">
      <c r="A422" s="2">
        <v>40515</v>
      </c>
      <c r="B422" s="4">
        <v>1</v>
      </c>
      <c r="C422" s="4">
        <v>2</v>
      </c>
      <c r="D422" t="s">
        <v>0</v>
      </c>
      <c r="E422" t="s">
        <v>14</v>
      </c>
      <c r="F422">
        <v>0</v>
      </c>
    </row>
    <row r="423" spans="1:6">
      <c r="A423" s="2">
        <v>40516</v>
      </c>
      <c r="B423" s="4">
        <v>1</v>
      </c>
      <c r="C423" s="4">
        <v>2</v>
      </c>
      <c r="D423" t="s">
        <v>0</v>
      </c>
      <c r="E423" t="s">
        <v>14</v>
      </c>
      <c r="F423">
        <v>0</v>
      </c>
    </row>
    <row r="424" spans="1:6">
      <c r="A424" s="2">
        <v>40517</v>
      </c>
      <c r="B424" s="4">
        <v>1</v>
      </c>
      <c r="C424" s="4">
        <v>2</v>
      </c>
      <c r="D424" t="s">
        <v>0</v>
      </c>
      <c r="E424" t="s">
        <v>14</v>
      </c>
      <c r="F424">
        <v>0</v>
      </c>
    </row>
    <row r="425" spans="1:6">
      <c r="A425" s="2">
        <v>40522</v>
      </c>
      <c r="B425" s="4">
        <v>1</v>
      </c>
      <c r="C425" s="4">
        <v>2</v>
      </c>
      <c r="D425" t="s">
        <v>0</v>
      </c>
      <c r="E425" t="s">
        <v>14</v>
      </c>
      <c r="F425">
        <v>0</v>
      </c>
    </row>
    <row r="426" spans="1:6">
      <c r="A426" s="2">
        <v>40523</v>
      </c>
      <c r="B426" s="4">
        <v>1</v>
      </c>
      <c r="C426" s="4">
        <v>2</v>
      </c>
      <c r="D426" t="s">
        <v>0</v>
      </c>
      <c r="E426" t="s">
        <v>14</v>
      </c>
      <c r="F426">
        <v>0</v>
      </c>
    </row>
    <row r="427" spans="1:6">
      <c r="A427" s="2">
        <v>40524</v>
      </c>
      <c r="B427" s="4">
        <v>1</v>
      </c>
      <c r="C427" s="4">
        <v>2</v>
      </c>
      <c r="D427" t="s">
        <v>0</v>
      </c>
      <c r="E427" t="s">
        <v>14</v>
      </c>
      <c r="F427">
        <v>0</v>
      </c>
    </row>
    <row r="428" spans="1:6">
      <c r="A428" s="2">
        <v>40526</v>
      </c>
      <c r="B428" s="4">
        <v>1</v>
      </c>
      <c r="C428" s="4">
        <v>2</v>
      </c>
      <c r="D428" t="s">
        <v>0</v>
      </c>
      <c r="E428" t="s">
        <v>14</v>
      </c>
      <c r="F428">
        <v>0</v>
      </c>
    </row>
    <row r="429" spans="1:6">
      <c r="A429" s="2">
        <v>40533</v>
      </c>
      <c r="B429" s="4">
        <v>1</v>
      </c>
      <c r="C429" s="4">
        <v>2</v>
      </c>
      <c r="D429" t="s">
        <v>0</v>
      </c>
      <c r="E429" t="s">
        <v>14</v>
      </c>
      <c r="F429">
        <v>0</v>
      </c>
    </row>
    <row r="430" spans="1:6">
      <c r="A430" s="2">
        <v>40536</v>
      </c>
      <c r="B430" s="4">
        <v>1</v>
      </c>
      <c r="C430" s="4">
        <v>2</v>
      </c>
      <c r="D430" t="s">
        <v>0</v>
      </c>
      <c r="E430" t="s">
        <v>14</v>
      </c>
      <c r="F430">
        <v>0</v>
      </c>
    </row>
    <row r="431" spans="1:6">
      <c r="A431" s="2">
        <v>40544</v>
      </c>
      <c r="B431" s="4">
        <v>1</v>
      </c>
      <c r="C431" s="4">
        <v>2</v>
      </c>
      <c r="D431" t="s">
        <v>0</v>
      </c>
      <c r="E431" t="s">
        <v>14</v>
      </c>
      <c r="F431">
        <v>0</v>
      </c>
    </row>
    <row r="432" spans="1:6">
      <c r="A432" s="2">
        <v>40546</v>
      </c>
      <c r="B432" s="4">
        <v>1</v>
      </c>
      <c r="C432" s="4">
        <v>2</v>
      </c>
      <c r="D432" t="s">
        <v>0</v>
      </c>
      <c r="E432" t="s">
        <v>14</v>
      </c>
      <c r="F432">
        <v>0</v>
      </c>
    </row>
    <row r="433" spans="1:6">
      <c r="A433" s="2">
        <v>40550</v>
      </c>
      <c r="B433" s="4">
        <v>1</v>
      </c>
      <c r="C433" s="4">
        <v>2</v>
      </c>
      <c r="D433" t="s">
        <v>0</v>
      </c>
      <c r="E433" t="s">
        <v>14</v>
      </c>
      <c r="F433">
        <v>0</v>
      </c>
    </row>
    <row r="434" spans="1:6">
      <c r="A434" s="2">
        <v>40555</v>
      </c>
      <c r="B434" s="4">
        <v>1</v>
      </c>
      <c r="C434" s="4">
        <v>2</v>
      </c>
      <c r="D434" t="s">
        <v>0</v>
      </c>
      <c r="E434" t="s">
        <v>14</v>
      </c>
      <c r="F434">
        <v>0</v>
      </c>
    </row>
    <row r="435" spans="1:6">
      <c r="A435" s="2">
        <v>40574</v>
      </c>
      <c r="B435" s="4">
        <v>1</v>
      </c>
      <c r="C435" s="4">
        <v>2</v>
      </c>
      <c r="D435" t="s">
        <v>0</v>
      </c>
      <c r="E435" t="s">
        <v>14</v>
      </c>
      <c r="F435">
        <v>0</v>
      </c>
    </row>
    <row r="436" spans="1:6">
      <c r="A436" s="2">
        <v>40575</v>
      </c>
      <c r="B436" s="4">
        <v>1</v>
      </c>
      <c r="C436" s="4">
        <v>2</v>
      </c>
      <c r="D436" t="s">
        <v>0</v>
      </c>
      <c r="E436" t="s">
        <v>14</v>
      </c>
      <c r="F436">
        <v>0</v>
      </c>
    </row>
    <row r="437" spans="1:6">
      <c r="A437" s="2">
        <v>40576</v>
      </c>
      <c r="B437" s="4">
        <v>1</v>
      </c>
      <c r="C437" s="4">
        <v>2</v>
      </c>
      <c r="D437" t="s">
        <v>0</v>
      </c>
      <c r="E437" t="s">
        <v>14</v>
      </c>
      <c r="F437">
        <v>0</v>
      </c>
    </row>
    <row r="438" spans="1:6">
      <c r="A438" s="2">
        <v>40577</v>
      </c>
      <c r="B438" s="4">
        <v>1</v>
      </c>
      <c r="C438" s="4">
        <v>2</v>
      </c>
      <c r="D438" t="s">
        <v>0</v>
      </c>
      <c r="E438" t="s">
        <v>14</v>
      </c>
      <c r="F438">
        <v>0</v>
      </c>
    </row>
    <row r="439" spans="1:6">
      <c r="A439" s="2">
        <v>40578</v>
      </c>
      <c r="B439" s="4">
        <v>1</v>
      </c>
      <c r="C439" s="4">
        <v>2</v>
      </c>
      <c r="D439" t="s">
        <v>0</v>
      </c>
      <c r="E439" t="s">
        <v>14</v>
      </c>
      <c r="F439">
        <v>0</v>
      </c>
    </row>
    <row r="440" spans="1:6">
      <c r="A440" s="2">
        <v>40579</v>
      </c>
      <c r="B440" s="4">
        <v>1</v>
      </c>
      <c r="C440" s="4">
        <v>2</v>
      </c>
      <c r="D440" t="s">
        <v>0</v>
      </c>
      <c r="E440" t="s">
        <v>14</v>
      </c>
      <c r="F440">
        <v>0</v>
      </c>
    </row>
    <row r="441" spans="1:6">
      <c r="A441" s="2">
        <v>40580</v>
      </c>
      <c r="B441" s="4">
        <v>1</v>
      </c>
      <c r="C441" s="4">
        <v>2</v>
      </c>
      <c r="D441" t="s">
        <v>0</v>
      </c>
      <c r="E441" t="s">
        <v>14</v>
      </c>
      <c r="F441">
        <v>0</v>
      </c>
    </row>
    <row r="442" spans="1:6">
      <c r="A442" s="2">
        <v>40581</v>
      </c>
      <c r="B442" s="4">
        <v>1</v>
      </c>
      <c r="C442" s="4">
        <v>2</v>
      </c>
      <c r="D442" t="s">
        <v>0</v>
      </c>
      <c r="E442" t="s">
        <v>14</v>
      </c>
      <c r="F442">
        <v>0</v>
      </c>
    </row>
    <row r="443" spans="1:6">
      <c r="A443" s="2">
        <v>40582</v>
      </c>
      <c r="B443" s="4">
        <v>1</v>
      </c>
      <c r="C443" s="4">
        <v>2</v>
      </c>
      <c r="D443" t="s">
        <v>0</v>
      </c>
      <c r="E443" t="s">
        <v>14</v>
      </c>
      <c r="F443">
        <v>0</v>
      </c>
    </row>
    <row r="444" spans="1:6">
      <c r="A444" s="2">
        <v>40583</v>
      </c>
      <c r="B444" s="4">
        <v>1</v>
      </c>
      <c r="C444" s="4">
        <v>2</v>
      </c>
      <c r="D444" t="s">
        <v>0</v>
      </c>
      <c r="E444" t="s">
        <v>14</v>
      </c>
      <c r="F444">
        <v>0</v>
      </c>
    </row>
    <row r="445" spans="1:6">
      <c r="A445" s="2">
        <v>40588</v>
      </c>
      <c r="B445" s="4">
        <v>1</v>
      </c>
      <c r="C445" s="4">
        <v>2</v>
      </c>
      <c r="D445" t="s">
        <v>0</v>
      </c>
      <c r="E445" t="s">
        <v>14</v>
      </c>
      <c r="F445">
        <v>0</v>
      </c>
    </row>
    <row r="446" spans="1:6">
      <c r="A446" s="2">
        <v>40591</v>
      </c>
      <c r="B446" s="4">
        <v>1</v>
      </c>
      <c r="C446" s="4">
        <v>2</v>
      </c>
      <c r="D446" t="s">
        <v>0</v>
      </c>
      <c r="E446" t="s">
        <v>14</v>
      </c>
      <c r="F446">
        <v>0</v>
      </c>
    </row>
    <row r="447" spans="1:6">
      <c r="A447" s="2">
        <v>40598</v>
      </c>
      <c r="B447" s="4">
        <v>1</v>
      </c>
      <c r="C447" s="4">
        <v>2</v>
      </c>
      <c r="D447" t="s">
        <v>0</v>
      </c>
      <c r="E447" t="s">
        <v>14</v>
      </c>
      <c r="F447">
        <v>0</v>
      </c>
    </row>
    <row r="448" spans="1:6">
      <c r="A448" s="2">
        <v>40601</v>
      </c>
      <c r="B448" s="4">
        <v>1</v>
      </c>
      <c r="C448" s="4">
        <v>2</v>
      </c>
      <c r="D448" t="s">
        <v>0</v>
      </c>
      <c r="E448" t="s">
        <v>14</v>
      </c>
      <c r="F448">
        <v>0</v>
      </c>
    </row>
    <row r="449" spans="1:6">
      <c r="A449" s="2">
        <v>40602</v>
      </c>
      <c r="B449" s="4">
        <v>1</v>
      </c>
      <c r="C449" s="4">
        <v>2</v>
      </c>
      <c r="D449" t="s">
        <v>0</v>
      </c>
      <c r="E449" t="s">
        <v>14</v>
      </c>
      <c r="F449">
        <v>0</v>
      </c>
    </row>
    <row r="450" spans="1:6">
      <c r="A450" s="2">
        <v>40603</v>
      </c>
      <c r="B450" s="4">
        <v>1</v>
      </c>
      <c r="C450" s="4">
        <v>2</v>
      </c>
      <c r="D450" t="s">
        <v>0</v>
      </c>
      <c r="E450" t="s">
        <v>14</v>
      </c>
      <c r="F450">
        <v>0</v>
      </c>
    </row>
    <row r="451" spans="1:6">
      <c r="A451" s="2">
        <v>40604</v>
      </c>
      <c r="B451" s="4">
        <v>1</v>
      </c>
      <c r="C451" s="4">
        <v>2</v>
      </c>
      <c r="D451" t="s">
        <v>0</v>
      </c>
      <c r="E451" t="s">
        <v>14</v>
      </c>
      <c r="F451">
        <v>0</v>
      </c>
    </row>
    <row r="452" spans="1:6">
      <c r="A452" s="2">
        <v>40618</v>
      </c>
      <c r="B452" s="4">
        <v>1</v>
      </c>
      <c r="C452" s="4">
        <v>2</v>
      </c>
      <c r="D452" t="s">
        <v>0</v>
      </c>
      <c r="E452" t="s">
        <v>14</v>
      </c>
      <c r="F452">
        <v>0</v>
      </c>
    </row>
    <row r="453" spans="1:6">
      <c r="A453" s="2">
        <v>40619</v>
      </c>
      <c r="B453" s="4">
        <v>1</v>
      </c>
      <c r="C453" s="4">
        <v>2</v>
      </c>
      <c r="D453" t="s">
        <v>0</v>
      </c>
      <c r="E453" t="s">
        <v>14</v>
      </c>
      <c r="F453">
        <v>0</v>
      </c>
    </row>
    <row r="454" spans="1:6">
      <c r="A454" s="2">
        <v>40620</v>
      </c>
      <c r="B454" s="4">
        <v>1</v>
      </c>
      <c r="C454" s="4">
        <v>2</v>
      </c>
      <c r="D454" t="s">
        <v>0</v>
      </c>
      <c r="E454" t="s">
        <v>14</v>
      </c>
      <c r="F454">
        <v>0</v>
      </c>
    </row>
    <row r="455" spans="1:6">
      <c r="A455" s="2">
        <v>40621</v>
      </c>
      <c r="B455" s="4">
        <v>1</v>
      </c>
      <c r="C455" s="4">
        <v>2</v>
      </c>
      <c r="D455" t="s">
        <v>0</v>
      </c>
      <c r="E455" t="s">
        <v>14</v>
      </c>
      <c r="F455">
        <v>0</v>
      </c>
    </row>
    <row r="456" spans="1:6">
      <c r="A456" s="2">
        <v>40622</v>
      </c>
      <c r="B456" s="4">
        <v>1</v>
      </c>
      <c r="C456" s="4">
        <v>2</v>
      </c>
      <c r="D456" t="s">
        <v>0</v>
      </c>
      <c r="E456" t="s">
        <v>14</v>
      </c>
      <c r="F456">
        <v>0</v>
      </c>
    </row>
    <row r="457" spans="1:6">
      <c r="A457" s="2">
        <v>41001</v>
      </c>
      <c r="B457" s="4">
        <v>1</v>
      </c>
      <c r="C457" s="4">
        <v>2</v>
      </c>
      <c r="D457" t="s">
        <v>0</v>
      </c>
      <c r="E457" t="s">
        <v>14</v>
      </c>
      <c r="F457">
        <v>0</v>
      </c>
    </row>
    <row r="458" spans="1:6">
      <c r="A458" s="2">
        <v>41002</v>
      </c>
      <c r="B458" s="4">
        <v>1</v>
      </c>
      <c r="C458" s="4">
        <v>2</v>
      </c>
      <c r="D458" t="s">
        <v>0</v>
      </c>
      <c r="E458" t="s">
        <v>14</v>
      </c>
      <c r="F458">
        <v>0</v>
      </c>
    </row>
    <row r="459" spans="1:6">
      <c r="A459" s="2">
        <v>41003</v>
      </c>
      <c r="B459" s="4">
        <v>1</v>
      </c>
      <c r="C459" s="4">
        <v>2</v>
      </c>
      <c r="D459" t="s">
        <v>0</v>
      </c>
      <c r="E459" t="s">
        <v>13</v>
      </c>
      <c r="F459">
        <v>0</v>
      </c>
    </row>
    <row r="460" spans="1:6">
      <c r="A460" s="2">
        <v>41004</v>
      </c>
      <c r="B460" s="4">
        <v>1</v>
      </c>
      <c r="C460" s="4">
        <v>2</v>
      </c>
      <c r="D460" t="s">
        <v>0</v>
      </c>
      <c r="E460" t="s">
        <v>13</v>
      </c>
      <c r="F460">
        <v>0</v>
      </c>
    </row>
    <row r="461" spans="1:6">
      <c r="A461" s="2">
        <v>41005</v>
      </c>
      <c r="B461" s="4">
        <v>1</v>
      </c>
      <c r="C461" s="4">
        <v>2</v>
      </c>
      <c r="D461" t="s">
        <v>0</v>
      </c>
      <c r="E461" t="s">
        <v>14</v>
      </c>
      <c r="F461">
        <v>0</v>
      </c>
    </row>
    <row r="462" spans="1:6">
      <c r="A462" s="2">
        <v>41006</v>
      </c>
      <c r="B462" s="4">
        <v>1</v>
      </c>
      <c r="C462" s="4">
        <v>2</v>
      </c>
      <c r="D462" t="s">
        <v>0</v>
      </c>
      <c r="E462" t="s">
        <v>14</v>
      </c>
      <c r="F462">
        <v>0</v>
      </c>
    </row>
    <row r="463" spans="1:6">
      <c r="A463" s="2">
        <v>41007</v>
      </c>
      <c r="B463" s="4">
        <v>1</v>
      </c>
      <c r="C463" s="4">
        <v>2</v>
      </c>
      <c r="D463" t="s">
        <v>0</v>
      </c>
      <c r="E463" t="s">
        <v>14</v>
      </c>
      <c r="F463">
        <v>0</v>
      </c>
    </row>
    <row r="464" spans="1:6">
      <c r="A464" s="2">
        <v>41008</v>
      </c>
      <c r="B464" s="4">
        <v>1</v>
      </c>
      <c r="C464" s="4">
        <v>2</v>
      </c>
      <c r="D464" t="s">
        <v>0</v>
      </c>
      <c r="E464" t="s">
        <v>14</v>
      </c>
      <c r="F464">
        <v>0</v>
      </c>
    </row>
    <row r="465" spans="1:6">
      <c r="A465" s="2">
        <v>41010</v>
      </c>
      <c r="B465" s="4">
        <v>1</v>
      </c>
      <c r="C465" s="4">
        <v>2</v>
      </c>
      <c r="D465" t="s">
        <v>0</v>
      </c>
      <c r="E465" t="s">
        <v>13</v>
      </c>
      <c r="F465">
        <v>0</v>
      </c>
    </row>
    <row r="466" spans="1:6">
      <c r="A466" s="2">
        <v>41011</v>
      </c>
      <c r="B466" s="4">
        <v>1</v>
      </c>
      <c r="C466" s="4">
        <v>2</v>
      </c>
      <c r="D466" t="s">
        <v>0</v>
      </c>
      <c r="E466" t="s">
        <v>14</v>
      </c>
      <c r="F466">
        <v>0</v>
      </c>
    </row>
    <row r="467" spans="1:6">
      <c r="A467" s="2">
        <v>41012</v>
      </c>
      <c r="B467" s="4">
        <v>1</v>
      </c>
      <c r="C467" s="4">
        <v>2</v>
      </c>
      <c r="D467" t="s">
        <v>0</v>
      </c>
      <c r="E467" t="s">
        <v>14</v>
      </c>
      <c r="F467">
        <v>0</v>
      </c>
    </row>
    <row r="468" spans="1:6">
      <c r="A468" s="2">
        <v>41014</v>
      </c>
      <c r="B468" s="4">
        <v>1</v>
      </c>
      <c r="C468" s="4">
        <v>2</v>
      </c>
      <c r="D468" t="s">
        <v>0</v>
      </c>
      <c r="E468" t="s">
        <v>14</v>
      </c>
      <c r="F468">
        <v>0</v>
      </c>
    </row>
    <row r="469" spans="1:6">
      <c r="A469" s="2">
        <v>41015</v>
      </c>
      <c r="B469" s="4">
        <v>1</v>
      </c>
      <c r="C469" s="4">
        <v>2</v>
      </c>
      <c r="D469" t="s">
        <v>0</v>
      </c>
      <c r="E469" t="s">
        <v>14</v>
      </c>
      <c r="F469">
        <v>0</v>
      </c>
    </row>
    <row r="470" spans="1:6">
      <c r="A470" s="2">
        <v>41016</v>
      </c>
      <c r="B470" s="4">
        <v>1</v>
      </c>
      <c r="C470" s="4">
        <v>2</v>
      </c>
      <c r="D470" t="s">
        <v>0</v>
      </c>
      <c r="E470" t="s">
        <v>14</v>
      </c>
      <c r="F470">
        <v>0</v>
      </c>
    </row>
    <row r="471" spans="1:6">
      <c r="A471" s="2">
        <v>41017</v>
      </c>
      <c r="B471" s="4">
        <v>1</v>
      </c>
      <c r="C471" s="4">
        <v>2</v>
      </c>
      <c r="D471" t="s">
        <v>0</v>
      </c>
      <c r="E471" t="s">
        <v>14</v>
      </c>
      <c r="F471">
        <v>0</v>
      </c>
    </row>
    <row r="472" spans="1:6">
      <c r="A472" s="2">
        <v>41018</v>
      </c>
      <c r="B472" s="4">
        <v>1</v>
      </c>
      <c r="C472" s="4">
        <v>2</v>
      </c>
      <c r="D472" t="s">
        <v>0</v>
      </c>
      <c r="E472" t="s">
        <v>14</v>
      </c>
      <c r="F472">
        <v>0</v>
      </c>
    </row>
    <row r="473" spans="1:6">
      <c r="A473" s="2">
        <v>41019</v>
      </c>
      <c r="B473" s="4">
        <v>1</v>
      </c>
      <c r="C473" s="4">
        <v>2</v>
      </c>
      <c r="D473" t="s">
        <v>0</v>
      </c>
      <c r="E473" t="s">
        <v>14</v>
      </c>
      <c r="F473">
        <v>0</v>
      </c>
    </row>
    <row r="474" spans="1:6">
      <c r="A474" s="2">
        <v>41022</v>
      </c>
      <c r="B474" s="4">
        <v>1</v>
      </c>
      <c r="C474" s="4">
        <v>2</v>
      </c>
      <c r="D474" t="s">
        <v>0</v>
      </c>
      <c r="E474" t="s">
        <v>14</v>
      </c>
      <c r="F474">
        <v>0</v>
      </c>
    </row>
    <row r="475" spans="1:6">
      <c r="A475" s="2">
        <v>41030</v>
      </c>
      <c r="B475" s="4">
        <v>1</v>
      </c>
      <c r="C475" s="4">
        <v>2</v>
      </c>
      <c r="D475" t="s">
        <v>0</v>
      </c>
      <c r="E475" t="s">
        <v>14</v>
      </c>
      <c r="F475">
        <v>0</v>
      </c>
    </row>
    <row r="476" spans="1:6">
      <c r="A476" s="2">
        <v>41031</v>
      </c>
      <c r="B476" s="4">
        <v>1</v>
      </c>
      <c r="C476" s="4">
        <v>2</v>
      </c>
      <c r="D476" t="s">
        <v>0</v>
      </c>
      <c r="E476" t="s">
        <v>14</v>
      </c>
      <c r="F476">
        <v>0</v>
      </c>
    </row>
    <row r="477" spans="1:6">
      <c r="A477" s="2">
        <v>41033</v>
      </c>
      <c r="B477" s="4">
        <v>1</v>
      </c>
      <c r="C477" s="4">
        <v>2</v>
      </c>
      <c r="D477" t="s">
        <v>0</v>
      </c>
      <c r="E477" t="s">
        <v>14</v>
      </c>
      <c r="F477">
        <v>0</v>
      </c>
    </row>
    <row r="478" spans="1:6">
      <c r="A478" s="2">
        <v>41034</v>
      </c>
      <c r="B478" s="4">
        <v>1</v>
      </c>
      <c r="C478" s="4">
        <v>2</v>
      </c>
      <c r="D478" t="s">
        <v>0</v>
      </c>
      <c r="E478" t="s">
        <v>14</v>
      </c>
      <c r="F478">
        <v>0</v>
      </c>
    </row>
    <row r="479" spans="1:6">
      <c r="A479" s="2">
        <v>41035</v>
      </c>
      <c r="B479" s="4">
        <v>1</v>
      </c>
      <c r="C479" s="4">
        <v>2</v>
      </c>
      <c r="D479" t="s">
        <v>0</v>
      </c>
      <c r="E479" t="s">
        <v>14</v>
      </c>
      <c r="F479">
        <v>0</v>
      </c>
    </row>
    <row r="480" spans="1:6">
      <c r="A480" s="2">
        <v>41037</v>
      </c>
      <c r="B480" s="4">
        <v>1</v>
      </c>
      <c r="C480" s="4">
        <v>2</v>
      </c>
      <c r="D480" t="s">
        <v>0</v>
      </c>
      <c r="E480" t="s">
        <v>13</v>
      </c>
      <c r="F480">
        <v>0</v>
      </c>
    </row>
    <row r="481" spans="1:6">
      <c r="A481" s="2">
        <v>41039</v>
      </c>
      <c r="B481" s="4">
        <v>1</v>
      </c>
      <c r="C481" s="4">
        <v>2</v>
      </c>
      <c r="D481" t="s">
        <v>0</v>
      </c>
      <c r="E481" t="s">
        <v>13</v>
      </c>
      <c r="F481">
        <v>0</v>
      </c>
    </row>
    <row r="482" spans="1:6">
      <c r="A482" s="2">
        <v>41040</v>
      </c>
      <c r="B482" s="4">
        <v>1</v>
      </c>
      <c r="C482" s="4">
        <v>2</v>
      </c>
      <c r="D482" t="s">
        <v>0</v>
      </c>
      <c r="E482" t="s">
        <v>14</v>
      </c>
      <c r="F482">
        <v>0</v>
      </c>
    </row>
    <row r="483" spans="1:6">
      <c r="A483" s="2">
        <v>41041</v>
      </c>
      <c r="B483" s="4">
        <v>1</v>
      </c>
      <c r="C483" s="4">
        <v>2</v>
      </c>
      <c r="D483" t="s">
        <v>0</v>
      </c>
      <c r="E483" t="s">
        <v>13</v>
      </c>
      <c r="F483">
        <v>0</v>
      </c>
    </row>
    <row r="484" spans="1:6">
      <c r="A484" s="2">
        <v>41042</v>
      </c>
      <c r="B484" s="4">
        <v>1</v>
      </c>
      <c r="C484" s="4">
        <v>2</v>
      </c>
      <c r="D484" t="s">
        <v>0</v>
      </c>
      <c r="E484" t="s">
        <v>14</v>
      </c>
      <c r="F484">
        <v>0</v>
      </c>
    </row>
    <row r="485" spans="1:6">
      <c r="A485" s="2">
        <v>41043</v>
      </c>
      <c r="B485" s="4">
        <v>1</v>
      </c>
      <c r="C485" s="4">
        <v>2</v>
      </c>
      <c r="D485" t="s">
        <v>0</v>
      </c>
      <c r="E485" t="s">
        <v>13</v>
      </c>
      <c r="F485">
        <v>0</v>
      </c>
    </row>
    <row r="486" spans="1:6">
      <c r="A486" s="2">
        <v>41044</v>
      </c>
      <c r="B486" s="4">
        <v>1</v>
      </c>
      <c r="C486" s="4">
        <v>2</v>
      </c>
      <c r="D486" t="s">
        <v>0</v>
      </c>
      <c r="E486" t="s">
        <v>13</v>
      </c>
      <c r="F486">
        <v>0</v>
      </c>
    </row>
    <row r="487" spans="1:6">
      <c r="A487" s="2">
        <v>41045</v>
      </c>
      <c r="B487" s="4">
        <v>1</v>
      </c>
      <c r="C487" s="4">
        <v>2</v>
      </c>
      <c r="D487" t="s">
        <v>0</v>
      </c>
      <c r="E487" t="s">
        <v>14</v>
      </c>
      <c r="F487">
        <v>0</v>
      </c>
    </row>
    <row r="488" spans="1:6">
      <c r="A488" s="2">
        <v>41046</v>
      </c>
      <c r="B488" s="4">
        <v>1</v>
      </c>
      <c r="C488" s="4">
        <v>2</v>
      </c>
      <c r="D488" t="s">
        <v>0</v>
      </c>
      <c r="E488" t="s">
        <v>14</v>
      </c>
      <c r="F488">
        <v>0</v>
      </c>
    </row>
    <row r="489" spans="1:6">
      <c r="A489" s="2">
        <v>41048</v>
      </c>
      <c r="B489" s="4">
        <v>1</v>
      </c>
      <c r="C489" s="4">
        <v>2</v>
      </c>
      <c r="D489" t="s">
        <v>0</v>
      </c>
      <c r="E489" t="s">
        <v>14</v>
      </c>
      <c r="F489">
        <v>0</v>
      </c>
    </row>
    <row r="490" spans="1:6">
      <c r="A490" s="2">
        <v>41049</v>
      </c>
      <c r="B490" s="4">
        <v>1</v>
      </c>
      <c r="C490" s="4">
        <v>2</v>
      </c>
      <c r="D490" t="s">
        <v>0</v>
      </c>
      <c r="E490" t="s">
        <v>13</v>
      </c>
      <c r="F490">
        <v>0</v>
      </c>
    </row>
    <row r="491" spans="1:6">
      <c r="A491" s="2">
        <v>41051</v>
      </c>
      <c r="B491" s="4">
        <v>1</v>
      </c>
      <c r="C491" s="4">
        <v>2</v>
      </c>
      <c r="D491" t="s">
        <v>0</v>
      </c>
      <c r="E491" t="s">
        <v>14</v>
      </c>
      <c r="F491">
        <v>0</v>
      </c>
    </row>
    <row r="492" spans="1:6">
      <c r="A492" s="2">
        <v>41052</v>
      </c>
      <c r="B492" s="4">
        <v>1</v>
      </c>
      <c r="C492" s="4">
        <v>2</v>
      </c>
      <c r="D492" t="s">
        <v>0</v>
      </c>
      <c r="E492" t="s">
        <v>13</v>
      </c>
      <c r="F492">
        <v>0</v>
      </c>
    </row>
    <row r="493" spans="1:6">
      <c r="A493" s="2">
        <v>41053</v>
      </c>
      <c r="B493" s="4">
        <v>1</v>
      </c>
      <c r="C493" s="4">
        <v>2</v>
      </c>
      <c r="D493" t="s">
        <v>0</v>
      </c>
      <c r="E493" t="s">
        <v>14</v>
      </c>
      <c r="F493">
        <v>0</v>
      </c>
    </row>
    <row r="494" spans="1:6">
      <c r="A494" s="2">
        <v>41054</v>
      </c>
      <c r="B494" s="4">
        <v>1</v>
      </c>
      <c r="C494" s="4">
        <v>2</v>
      </c>
      <c r="D494" t="s">
        <v>0</v>
      </c>
      <c r="E494" t="s">
        <v>14</v>
      </c>
      <c r="F494">
        <v>0</v>
      </c>
    </row>
    <row r="495" spans="1:6">
      <c r="A495" s="2">
        <v>41055</v>
      </c>
      <c r="B495" s="4">
        <v>1</v>
      </c>
      <c r="C495" s="4">
        <v>2</v>
      </c>
      <c r="D495" t="s">
        <v>0</v>
      </c>
      <c r="E495" t="s">
        <v>13</v>
      </c>
      <c r="F495">
        <v>0</v>
      </c>
    </row>
    <row r="496" spans="1:6">
      <c r="A496" s="2">
        <v>41056</v>
      </c>
      <c r="B496" s="4">
        <v>1</v>
      </c>
      <c r="C496" s="4">
        <v>2</v>
      </c>
      <c r="D496" t="s">
        <v>0</v>
      </c>
      <c r="E496" t="s">
        <v>14</v>
      </c>
      <c r="F496">
        <v>0</v>
      </c>
    </row>
    <row r="497" spans="1:6">
      <c r="A497" s="2">
        <v>41059</v>
      </c>
      <c r="B497" s="4">
        <v>1</v>
      </c>
      <c r="C497" s="4">
        <v>2</v>
      </c>
      <c r="D497" t="s">
        <v>0</v>
      </c>
      <c r="E497" t="s">
        <v>14</v>
      </c>
      <c r="F497">
        <v>0</v>
      </c>
    </row>
    <row r="498" spans="1:6">
      <c r="A498" s="2">
        <v>41061</v>
      </c>
      <c r="B498" s="4">
        <v>1</v>
      </c>
      <c r="C498" s="4">
        <v>2</v>
      </c>
      <c r="D498" t="s">
        <v>0</v>
      </c>
      <c r="E498" t="s">
        <v>13</v>
      </c>
      <c r="F498">
        <v>0</v>
      </c>
    </row>
    <row r="499" spans="1:6">
      <c r="A499" s="2">
        <v>41062</v>
      </c>
      <c r="B499" s="4">
        <v>1</v>
      </c>
      <c r="C499" s="4">
        <v>2</v>
      </c>
      <c r="D499" t="s">
        <v>0</v>
      </c>
      <c r="E499" t="s">
        <v>13</v>
      </c>
      <c r="F499">
        <v>0</v>
      </c>
    </row>
    <row r="500" spans="1:6">
      <c r="A500" s="2">
        <v>41063</v>
      </c>
      <c r="B500" s="4">
        <v>1</v>
      </c>
      <c r="C500" s="4">
        <v>2</v>
      </c>
      <c r="D500" t="s">
        <v>0</v>
      </c>
      <c r="E500" t="s">
        <v>14</v>
      </c>
      <c r="F500">
        <v>0</v>
      </c>
    </row>
    <row r="501" spans="1:6">
      <c r="A501" s="2">
        <v>41064</v>
      </c>
      <c r="B501" s="4">
        <v>1</v>
      </c>
      <c r="C501" s="4">
        <v>2</v>
      </c>
      <c r="D501" t="s">
        <v>0</v>
      </c>
      <c r="E501" t="s">
        <v>13</v>
      </c>
      <c r="F501">
        <v>0</v>
      </c>
    </row>
    <row r="502" spans="1:6">
      <c r="A502" s="2">
        <v>41065</v>
      </c>
      <c r="B502" s="4">
        <v>1</v>
      </c>
      <c r="C502" s="4">
        <v>2</v>
      </c>
      <c r="D502" t="s">
        <v>0</v>
      </c>
      <c r="E502" t="s">
        <v>13</v>
      </c>
      <c r="F502">
        <v>0</v>
      </c>
    </row>
    <row r="503" spans="1:6">
      <c r="A503" s="2">
        <v>41071</v>
      </c>
      <c r="B503" s="4">
        <v>1</v>
      </c>
      <c r="C503" s="4">
        <v>2</v>
      </c>
      <c r="D503" t="s">
        <v>0</v>
      </c>
      <c r="E503" t="s">
        <v>14</v>
      </c>
      <c r="F503">
        <v>0</v>
      </c>
    </row>
    <row r="504" spans="1:6">
      <c r="A504" s="2">
        <v>41072</v>
      </c>
      <c r="B504" s="4">
        <v>1</v>
      </c>
      <c r="C504" s="4">
        <v>2</v>
      </c>
      <c r="D504" t="s">
        <v>0</v>
      </c>
      <c r="E504" t="s">
        <v>14</v>
      </c>
      <c r="F504">
        <v>0</v>
      </c>
    </row>
    <row r="505" spans="1:6">
      <c r="A505" s="2">
        <v>41073</v>
      </c>
      <c r="B505" s="4">
        <v>1</v>
      </c>
      <c r="C505" s="4">
        <v>2</v>
      </c>
      <c r="D505" t="s">
        <v>0</v>
      </c>
      <c r="E505" t="s">
        <v>14</v>
      </c>
      <c r="F505">
        <v>0</v>
      </c>
    </row>
    <row r="506" spans="1:6">
      <c r="A506" s="2">
        <v>41074</v>
      </c>
      <c r="B506" s="4">
        <v>1</v>
      </c>
      <c r="C506" s="4">
        <v>2</v>
      </c>
      <c r="D506" t="s">
        <v>0</v>
      </c>
      <c r="E506" t="s">
        <v>14</v>
      </c>
      <c r="F506">
        <v>0</v>
      </c>
    </row>
    <row r="507" spans="1:6">
      <c r="A507" s="2">
        <v>41075</v>
      </c>
      <c r="B507" s="4">
        <v>1</v>
      </c>
      <c r="C507" s="4">
        <v>2</v>
      </c>
      <c r="D507" t="s">
        <v>0</v>
      </c>
      <c r="E507" t="s">
        <v>14</v>
      </c>
      <c r="F507">
        <v>0</v>
      </c>
    </row>
    <row r="508" spans="1:6">
      <c r="A508" s="2">
        <v>41076</v>
      </c>
      <c r="B508" s="4">
        <v>1</v>
      </c>
      <c r="C508" s="4">
        <v>2</v>
      </c>
      <c r="D508" t="s">
        <v>0</v>
      </c>
      <c r="E508" t="s">
        <v>14</v>
      </c>
      <c r="F508">
        <v>0</v>
      </c>
    </row>
    <row r="509" spans="1:6">
      <c r="A509" s="2">
        <v>41080</v>
      </c>
      <c r="B509" s="4">
        <v>1</v>
      </c>
      <c r="C509" s="4">
        <v>2</v>
      </c>
      <c r="D509" t="s">
        <v>0</v>
      </c>
      <c r="E509" t="s">
        <v>14</v>
      </c>
      <c r="F509">
        <v>0</v>
      </c>
    </row>
    <row r="510" spans="1:6">
      <c r="A510" s="2">
        <v>41081</v>
      </c>
      <c r="B510" s="4">
        <v>1</v>
      </c>
      <c r="C510" s="4">
        <v>2</v>
      </c>
      <c r="D510" t="s">
        <v>0</v>
      </c>
      <c r="E510" t="s">
        <v>13</v>
      </c>
      <c r="F510">
        <v>0</v>
      </c>
    </row>
    <row r="511" spans="1:6">
      <c r="A511" s="2">
        <v>41083</v>
      </c>
      <c r="B511" s="4">
        <v>1</v>
      </c>
      <c r="C511" s="4">
        <v>2</v>
      </c>
      <c r="D511" t="s">
        <v>0</v>
      </c>
      <c r="E511" t="s">
        <v>13</v>
      </c>
      <c r="F511">
        <v>0</v>
      </c>
    </row>
    <row r="512" spans="1:6">
      <c r="A512" s="2">
        <v>41085</v>
      </c>
      <c r="B512" s="4">
        <v>1</v>
      </c>
      <c r="C512" s="4">
        <v>2</v>
      </c>
      <c r="D512" t="s">
        <v>0</v>
      </c>
      <c r="E512" t="s">
        <v>14</v>
      </c>
      <c r="F512">
        <v>0</v>
      </c>
    </row>
    <row r="513" spans="1:6">
      <c r="A513" s="2">
        <v>41086</v>
      </c>
      <c r="B513" s="4">
        <v>1</v>
      </c>
      <c r="C513" s="4">
        <v>2</v>
      </c>
      <c r="D513" t="s">
        <v>0</v>
      </c>
      <c r="E513" t="s">
        <v>14</v>
      </c>
      <c r="F513">
        <v>0</v>
      </c>
    </row>
    <row r="514" spans="1:6">
      <c r="A514" s="2">
        <v>41091</v>
      </c>
      <c r="B514" s="4">
        <v>1</v>
      </c>
      <c r="C514" s="4">
        <v>2</v>
      </c>
      <c r="D514" t="s">
        <v>0</v>
      </c>
      <c r="E514" t="s">
        <v>14</v>
      </c>
      <c r="F514">
        <v>0</v>
      </c>
    </row>
    <row r="515" spans="1:6">
      <c r="A515" s="2">
        <v>41092</v>
      </c>
      <c r="B515" s="4">
        <v>1</v>
      </c>
      <c r="C515" s="4">
        <v>2</v>
      </c>
      <c r="D515" t="s">
        <v>0</v>
      </c>
      <c r="E515" t="s">
        <v>13</v>
      </c>
      <c r="F515">
        <v>0</v>
      </c>
    </row>
    <row r="516" spans="1:6">
      <c r="A516" s="2">
        <v>41093</v>
      </c>
      <c r="B516" s="4">
        <v>1</v>
      </c>
      <c r="C516" s="4">
        <v>2</v>
      </c>
      <c r="D516" t="s">
        <v>0</v>
      </c>
      <c r="E516" t="s">
        <v>13</v>
      </c>
      <c r="F516">
        <v>0</v>
      </c>
    </row>
    <row r="517" spans="1:6">
      <c r="A517" s="2">
        <v>41094</v>
      </c>
      <c r="B517" s="4">
        <v>1</v>
      </c>
      <c r="C517" s="4">
        <v>2</v>
      </c>
      <c r="D517" t="s">
        <v>0</v>
      </c>
      <c r="E517" t="s">
        <v>14</v>
      </c>
      <c r="F517">
        <v>0</v>
      </c>
    </row>
    <row r="518" spans="1:6">
      <c r="A518" s="2">
        <v>41095</v>
      </c>
      <c r="B518" s="4">
        <v>1</v>
      </c>
      <c r="C518" s="4">
        <v>2</v>
      </c>
      <c r="D518" t="s">
        <v>0</v>
      </c>
      <c r="E518" t="s">
        <v>14</v>
      </c>
      <c r="F518">
        <v>0</v>
      </c>
    </row>
    <row r="519" spans="1:6">
      <c r="A519" s="2">
        <v>41096</v>
      </c>
      <c r="B519" s="4">
        <v>1</v>
      </c>
      <c r="C519" s="4">
        <v>2</v>
      </c>
      <c r="D519" t="s">
        <v>0</v>
      </c>
      <c r="E519" t="s">
        <v>14</v>
      </c>
      <c r="F519">
        <v>0</v>
      </c>
    </row>
    <row r="520" spans="1:6">
      <c r="A520" s="2">
        <v>41097</v>
      </c>
      <c r="B520" s="4">
        <v>1</v>
      </c>
      <c r="C520" s="4">
        <v>2</v>
      </c>
      <c r="D520" t="s">
        <v>0</v>
      </c>
      <c r="E520" t="s">
        <v>13</v>
      </c>
      <c r="F520">
        <v>0</v>
      </c>
    </row>
    <row r="521" spans="1:6">
      <c r="A521" s="2">
        <v>41098</v>
      </c>
      <c r="B521" s="4">
        <v>1</v>
      </c>
      <c r="C521" s="4">
        <v>2</v>
      </c>
      <c r="D521" t="s">
        <v>0</v>
      </c>
      <c r="E521" t="s">
        <v>14</v>
      </c>
      <c r="F521">
        <v>0</v>
      </c>
    </row>
    <row r="522" spans="1:6">
      <c r="A522" s="2">
        <v>41099</v>
      </c>
      <c r="B522" s="4">
        <v>1</v>
      </c>
      <c r="C522" s="4">
        <v>2</v>
      </c>
      <c r="D522" t="s">
        <v>0</v>
      </c>
      <c r="E522" t="s">
        <v>14</v>
      </c>
      <c r="F522">
        <v>0</v>
      </c>
    </row>
    <row r="523" spans="1:6">
      <c r="A523" s="2">
        <v>41101</v>
      </c>
      <c r="B523" s="4">
        <v>1</v>
      </c>
      <c r="C523" s="4">
        <v>2</v>
      </c>
      <c r="D523" t="s">
        <v>0</v>
      </c>
      <c r="E523" t="s">
        <v>14</v>
      </c>
      <c r="F523">
        <v>0</v>
      </c>
    </row>
    <row r="524" spans="1:6">
      <c r="A524" s="2">
        <v>41102</v>
      </c>
      <c r="B524" s="4">
        <v>1</v>
      </c>
      <c r="C524" s="4">
        <v>2</v>
      </c>
      <c r="D524" t="s">
        <v>0</v>
      </c>
      <c r="E524" t="s">
        <v>14</v>
      </c>
      <c r="F524">
        <v>0</v>
      </c>
    </row>
    <row r="525" spans="1:6">
      <c r="A525" s="2">
        <v>41105</v>
      </c>
      <c r="B525" s="4">
        <v>1</v>
      </c>
      <c r="C525" s="4">
        <v>2</v>
      </c>
      <c r="D525" t="s">
        <v>0</v>
      </c>
      <c r="E525" t="s">
        <v>14</v>
      </c>
      <c r="F525">
        <v>0</v>
      </c>
    </row>
    <row r="526" spans="1:6">
      <c r="A526" s="2">
        <v>41114</v>
      </c>
      <c r="B526" s="4">
        <v>1</v>
      </c>
      <c r="C526" s="4">
        <v>2</v>
      </c>
      <c r="D526" t="s">
        <v>0</v>
      </c>
      <c r="E526" t="s">
        <v>14</v>
      </c>
      <c r="F526">
        <v>0</v>
      </c>
    </row>
    <row r="527" spans="1:6">
      <c r="A527" s="2">
        <v>41121</v>
      </c>
      <c r="B527" s="4">
        <v>1</v>
      </c>
      <c r="C527" s="4">
        <v>2</v>
      </c>
      <c r="D527" t="s">
        <v>0</v>
      </c>
      <c r="E527" t="s">
        <v>14</v>
      </c>
      <c r="F527">
        <v>0</v>
      </c>
    </row>
    <row r="528" spans="1:6">
      <c r="A528" s="2">
        <v>41124</v>
      </c>
      <c r="B528" s="4">
        <v>1</v>
      </c>
      <c r="C528" s="4">
        <v>2</v>
      </c>
      <c r="D528" t="s">
        <v>0</v>
      </c>
      <c r="E528" t="s">
        <v>13</v>
      </c>
      <c r="F528">
        <v>0</v>
      </c>
    </row>
    <row r="529" spans="1:6">
      <c r="A529" s="2">
        <v>41128</v>
      </c>
      <c r="B529" s="4">
        <v>1</v>
      </c>
      <c r="C529" s="4">
        <v>2</v>
      </c>
      <c r="D529" t="s">
        <v>0</v>
      </c>
      <c r="E529" t="s">
        <v>13</v>
      </c>
      <c r="F529">
        <v>0</v>
      </c>
    </row>
    <row r="530" spans="1:6">
      <c r="A530" s="2">
        <v>41129</v>
      </c>
      <c r="B530" s="4">
        <v>1</v>
      </c>
      <c r="C530" s="4">
        <v>2</v>
      </c>
      <c r="D530" t="s">
        <v>0</v>
      </c>
      <c r="E530" t="s">
        <v>14</v>
      </c>
      <c r="F530">
        <v>0</v>
      </c>
    </row>
    <row r="531" spans="1:6">
      <c r="A531" s="2">
        <v>41132</v>
      </c>
      <c r="B531" s="4">
        <v>1</v>
      </c>
      <c r="C531" s="4">
        <v>2</v>
      </c>
      <c r="D531" t="s">
        <v>0</v>
      </c>
      <c r="E531" t="s">
        <v>13</v>
      </c>
      <c r="F531">
        <v>0</v>
      </c>
    </row>
    <row r="532" spans="1:6">
      <c r="A532" s="2">
        <v>41135</v>
      </c>
      <c r="B532" s="4">
        <v>1</v>
      </c>
      <c r="C532" s="4">
        <v>2</v>
      </c>
      <c r="D532" t="s">
        <v>0</v>
      </c>
      <c r="E532" t="s">
        <v>13</v>
      </c>
      <c r="F532">
        <v>0</v>
      </c>
    </row>
    <row r="533" spans="1:6">
      <c r="A533" s="2">
        <v>41139</v>
      </c>
      <c r="B533" s="4">
        <v>1</v>
      </c>
      <c r="C533" s="4">
        <v>2</v>
      </c>
      <c r="D533" t="s">
        <v>0</v>
      </c>
      <c r="E533" t="s">
        <v>14</v>
      </c>
      <c r="F533">
        <v>0</v>
      </c>
    </row>
    <row r="534" spans="1:6">
      <c r="A534" s="2">
        <v>41141</v>
      </c>
      <c r="B534" s="4">
        <v>1</v>
      </c>
      <c r="C534" s="4">
        <v>2</v>
      </c>
      <c r="D534" t="s">
        <v>0</v>
      </c>
      <c r="E534" t="s">
        <v>13</v>
      </c>
      <c r="F534">
        <v>0</v>
      </c>
    </row>
    <row r="535" spans="1:6">
      <c r="A535" s="2">
        <v>41142</v>
      </c>
      <c r="B535" s="4">
        <v>1</v>
      </c>
      <c r="C535" s="4">
        <v>2</v>
      </c>
      <c r="D535" t="s">
        <v>0</v>
      </c>
      <c r="E535" t="s">
        <v>13</v>
      </c>
      <c r="F535">
        <v>0</v>
      </c>
    </row>
    <row r="536" spans="1:6">
      <c r="A536" s="2">
        <v>41143</v>
      </c>
      <c r="B536" s="4">
        <v>1</v>
      </c>
      <c r="C536" s="4">
        <v>2</v>
      </c>
      <c r="D536" t="s">
        <v>0</v>
      </c>
      <c r="E536" t="s">
        <v>14</v>
      </c>
      <c r="F536">
        <v>0</v>
      </c>
    </row>
    <row r="537" spans="1:6">
      <c r="A537" s="2">
        <v>41144</v>
      </c>
      <c r="B537" s="4">
        <v>1</v>
      </c>
      <c r="C537" s="4">
        <v>2</v>
      </c>
      <c r="D537" t="s">
        <v>0</v>
      </c>
      <c r="E537" t="s">
        <v>14</v>
      </c>
      <c r="F537">
        <v>0</v>
      </c>
    </row>
    <row r="538" spans="1:6">
      <c r="A538" s="2">
        <v>41146</v>
      </c>
      <c r="B538" s="4">
        <v>1</v>
      </c>
      <c r="C538" s="4">
        <v>2</v>
      </c>
      <c r="D538" t="s">
        <v>0</v>
      </c>
      <c r="E538" t="s">
        <v>13</v>
      </c>
      <c r="F538">
        <v>0</v>
      </c>
    </row>
    <row r="539" spans="1:6">
      <c r="A539" s="2">
        <v>41149</v>
      </c>
      <c r="B539" s="4">
        <v>1</v>
      </c>
      <c r="C539" s="4">
        <v>2</v>
      </c>
      <c r="D539" t="s">
        <v>0</v>
      </c>
      <c r="E539" t="s">
        <v>13</v>
      </c>
      <c r="F539">
        <v>0</v>
      </c>
    </row>
    <row r="540" spans="1:6">
      <c r="A540" s="2">
        <v>41159</v>
      </c>
      <c r="B540" s="4">
        <v>1</v>
      </c>
      <c r="C540" s="4">
        <v>2</v>
      </c>
      <c r="D540" t="s">
        <v>0</v>
      </c>
      <c r="E540" t="s">
        <v>13</v>
      </c>
      <c r="F540">
        <v>0</v>
      </c>
    </row>
    <row r="541" spans="1:6">
      <c r="A541" s="2">
        <v>41160</v>
      </c>
      <c r="B541" s="4">
        <v>1</v>
      </c>
      <c r="C541" s="4">
        <v>2</v>
      </c>
      <c r="D541" t="s">
        <v>0</v>
      </c>
      <c r="E541" t="s">
        <v>13</v>
      </c>
      <c r="F541">
        <v>0</v>
      </c>
    </row>
    <row r="542" spans="1:6">
      <c r="A542" s="2">
        <v>41164</v>
      </c>
      <c r="B542" s="4">
        <v>1</v>
      </c>
      <c r="C542" s="4">
        <v>2</v>
      </c>
      <c r="D542" t="s">
        <v>0</v>
      </c>
      <c r="E542" t="s">
        <v>13</v>
      </c>
      <c r="F542">
        <v>0</v>
      </c>
    </row>
    <row r="543" spans="1:6">
      <c r="A543" s="2">
        <v>41166</v>
      </c>
      <c r="B543" s="4">
        <v>1</v>
      </c>
      <c r="C543" s="4">
        <v>2</v>
      </c>
      <c r="D543" t="s">
        <v>0</v>
      </c>
      <c r="E543" t="s">
        <v>13</v>
      </c>
      <c r="F543">
        <v>0</v>
      </c>
    </row>
    <row r="544" spans="1:6">
      <c r="A544" s="2">
        <v>41168</v>
      </c>
      <c r="B544" s="4">
        <v>1</v>
      </c>
      <c r="C544" s="4">
        <v>2</v>
      </c>
      <c r="D544" t="s">
        <v>0</v>
      </c>
      <c r="E544" t="s">
        <v>14</v>
      </c>
      <c r="F544">
        <v>0</v>
      </c>
    </row>
    <row r="545" spans="1:6">
      <c r="A545" s="2">
        <v>41169</v>
      </c>
      <c r="B545" s="4">
        <v>1</v>
      </c>
      <c r="C545" s="4">
        <v>2</v>
      </c>
      <c r="D545" t="s">
        <v>0</v>
      </c>
      <c r="E545" t="s">
        <v>14</v>
      </c>
      <c r="F545">
        <v>0</v>
      </c>
    </row>
    <row r="546" spans="1:6">
      <c r="A546" s="2">
        <v>41171</v>
      </c>
      <c r="B546" s="4">
        <v>1</v>
      </c>
      <c r="C546" s="4">
        <v>2</v>
      </c>
      <c r="D546" t="s">
        <v>0</v>
      </c>
      <c r="E546" t="s">
        <v>13</v>
      </c>
      <c r="F546">
        <v>0</v>
      </c>
    </row>
    <row r="547" spans="1:6">
      <c r="A547" s="2">
        <v>41173</v>
      </c>
      <c r="B547" s="4">
        <v>1</v>
      </c>
      <c r="C547" s="4">
        <v>2</v>
      </c>
      <c r="D547" t="s">
        <v>0</v>
      </c>
      <c r="E547" t="s">
        <v>13</v>
      </c>
      <c r="F547">
        <v>0</v>
      </c>
    </row>
    <row r="548" spans="1:6">
      <c r="A548" s="2">
        <v>41174</v>
      </c>
      <c r="B548" s="4">
        <v>1</v>
      </c>
      <c r="C548" s="4">
        <v>2</v>
      </c>
      <c r="D548" t="s">
        <v>0</v>
      </c>
      <c r="E548" t="s">
        <v>13</v>
      </c>
      <c r="F548">
        <v>0</v>
      </c>
    </row>
    <row r="549" spans="1:6">
      <c r="A549" s="2">
        <v>41175</v>
      </c>
      <c r="B549" s="4">
        <v>1</v>
      </c>
      <c r="C549" s="4">
        <v>2</v>
      </c>
      <c r="D549" t="s">
        <v>0</v>
      </c>
      <c r="E549" t="s">
        <v>13</v>
      </c>
      <c r="F549">
        <v>0</v>
      </c>
    </row>
    <row r="550" spans="1:6">
      <c r="A550" s="2">
        <v>41179</v>
      </c>
      <c r="B550" s="4">
        <v>1</v>
      </c>
      <c r="C550" s="4">
        <v>2</v>
      </c>
      <c r="D550" t="s">
        <v>0</v>
      </c>
      <c r="E550" t="s">
        <v>13</v>
      </c>
      <c r="F550">
        <v>0</v>
      </c>
    </row>
    <row r="551" spans="1:6">
      <c r="A551" s="2">
        <v>41180</v>
      </c>
      <c r="B551" s="4">
        <v>1</v>
      </c>
      <c r="C551" s="4">
        <v>2</v>
      </c>
      <c r="D551" t="s">
        <v>0</v>
      </c>
      <c r="E551" t="s">
        <v>13</v>
      </c>
      <c r="F551">
        <v>0</v>
      </c>
    </row>
    <row r="552" spans="1:6">
      <c r="A552" s="2">
        <v>41181</v>
      </c>
      <c r="B552" s="4">
        <v>1</v>
      </c>
      <c r="C552" s="4">
        <v>2</v>
      </c>
      <c r="D552" t="s">
        <v>0</v>
      </c>
      <c r="E552" t="s">
        <v>13</v>
      </c>
      <c r="F552">
        <v>0</v>
      </c>
    </row>
    <row r="553" spans="1:6">
      <c r="A553" s="2">
        <v>41183</v>
      </c>
      <c r="B553" s="4">
        <v>1</v>
      </c>
      <c r="C553" s="4">
        <v>2</v>
      </c>
      <c r="D553" t="s">
        <v>0</v>
      </c>
      <c r="E553" t="s">
        <v>14</v>
      </c>
      <c r="F553">
        <v>0</v>
      </c>
    </row>
    <row r="554" spans="1:6">
      <c r="A554" s="2">
        <v>41189</v>
      </c>
      <c r="B554" s="4">
        <v>1</v>
      </c>
      <c r="C554" s="4">
        <v>2</v>
      </c>
      <c r="D554" t="s">
        <v>0</v>
      </c>
      <c r="E554" t="s">
        <v>13</v>
      </c>
      <c r="F554">
        <v>0</v>
      </c>
    </row>
    <row r="555" spans="1:6">
      <c r="A555" s="2">
        <v>41201</v>
      </c>
      <c r="B555" s="4">
        <v>1</v>
      </c>
      <c r="C555" s="4">
        <v>2</v>
      </c>
      <c r="D555" t="s">
        <v>0</v>
      </c>
      <c r="E555" t="s">
        <v>13</v>
      </c>
      <c r="F555">
        <v>0</v>
      </c>
    </row>
    <row r="556" spans="1:6">
      <c r="A556" s="2">
        <v>41203</v>
      </c>
      <c r="B556" s="4">
        <v>1</v>
      </c>
      <c r="C556" s="4">
        <v>2</v>
      </c>
      <c r="D556" t="s">
        <v>0</v>
      </c>
      <c r="E556" t="s">
        <v>13</v>
      </c>
      <c r="F556">
        <v>0</v>
      </c>
    </row>
    <row r="557" spans="1:6">
      <c r="A557" s="2">
        <v>41204</v>
      </c>
      <c r="B557" s="4">
        <v>1</v>
      </c>
      <c r="C557" s="4">
        <v>2</v>
      </c>
      <c r="D557" t="s">
        <v>0</v>
      </c>
      <c r="E557" t="s">
        <v>14</v>
      </c>
      <c r="F557">
        <v>0</v>
      </c>
    </row>
    <row r="558" spans="1:6">
      <c r="A558" s="2">
        <v>41214</v>
      </c>
      <c r="B558" s="4">
        <v>1</v>
      </c>
      <c r="C558" s="4">
        <v>2</v>
      </c>
      <c r="D558" t="s">
        <v>0</v>
      </c>
      <c r="E558" t="s">
        <v>14</v>
      </c>
      <c r="F558">
        <v>0</v>
      </c>
    </row>
    <row r="559" spans="1:6">
      <c r="A559" s="2">
        <v>41216</v>
      </c>
      <c r="B559" s="4">
        <v>1</v>
      </c>
      <c r="C559" s="4">
        <v>2</v>
      </c>
      <c r="D559" t="s">
        <v>0</v>
      </c>
      <c r="E559" t="s">
        <v>14</v>
      </c>
      <c r="F559">
        <v>0</v>
      </c>
    </row>
    <row r="560" spans="1:6">
      <c r="A560" s="2">
        <v>41219</v>
      </c>
      <c r="B560" s="4">
        <v>1</v>
      </c>
      <c r="C560" s="4">
        <v>2</v>
      </c>
      <c r="D560" t="s">
        <v>0</v>
      </c>
      <c r="E560" t="s">
        <v>14</v>
      </c>
      <c r="F560">
        <v>0</v>
      </c>
    </row>
    <row r="561" spans="1:6">
      <c r="A561" s="2">
        <v>41222</v>
      </c>
      <c r="B561" s="4">
        <v>1</v>
      </c>
      <c r="C561" s="4">
        <v>2</v>
      </c>
      <c r="D561" t="s">
        <v>0</v>
      </c>
      <c r="E561" t="s">
        <v>14</v>
      </c>
      <c r="F561">
        <v>0</v>
      </c>
    </row>
    <row r="562" spans="1:6">
      <c r="A562" s="2">
        <v>41224</v>
      </c>
      <c r="B562" s="4">
        <v>1</v>
      </c>
      <c r="C562" s="4">
        <v>2</v>
      </c>
      <c r="D562" t="s">
        <v>0</v>
      </c>
      <c r="E562" t="s">
        <v>14</v>
      </c>
      <c r="F562">
        <v>0</v>
      </c>
    </row>
    <row r="563" spans="1:6">
      <c r="A563" s="2">
        <v>41226</v>
      </c>
      <c r="B563" s="4">
        <v>1</v>
      </c>
      <c r="C563" s="4">
        <v>2</v>
      </c>
      <c r="D563" t="s">
        <v>0</v>
      </c>
      <c r="E563" t="s">
        <v>13</v>
      </c>
      <c r="F563">
        <v>0</v>
      </c>
    </row>
    <row r="564" spans="1:6">
      <c r="A564" s="2">
        <v>41230</v>
      </c>
      <c r="B564" s="4">
        <v>1</v>
      </c>
      <c r="C564" s="4">
        <v>2</v>
      </c>
      <c r="D564" t="s">
        <v>0</v>
      </c>
      <c r="E564" t="s">
        <v>14</v>
      </c>
      <c r="F564">
        <v>0</v>
      </c>
    </row>
    <row r="565" spans="1:6">
      <c r="A565" s="2">
        <v>41231</v>
      </c>
      <c r="B565" s="4">
        <v>1</v>
      </c>
      <c r="C565" s="4">
        <v>2</v>
      </c>
      <c r="D565" t="s">
        <v>0</v>
      </c>
      <c r="E565" t="s">
        <v>13</v>
      </c>
      <c r="F565">
        <v>0</v>
      </c>
    </row>
    <row r="566" spans="1:6">
      <c r="A566" s="2">
        <v>41232</v>
      </c>
      <c r="B566" s="4">
        <v>1</v>
      </c>
      <c r="C566" s="4">
        <v>2</v>
      </c>
      <c r="D566" t="s">
        <v>0</v>
      </c>
      <c r="E566" t="s">
        <v>13</v>
      </c>
      <c r="F566">
        <v>0</v>
      </c>
    </row>
    <row r="567" spans="1:6">
      <c r="A567" s="2">
        <v>41234</v>
      </c>
      <c r="B567" s="4">
        <v>1</v>
      </c>
      <c r="C567" s="4">
        <v>2</v>
      </c>
      <c r="D567" t="s">
        <v>0</v>
      </c>
      <c r="E567" t="s">
        <v>14</v>
      </c>
      <c r="F567">
        <v>0</v>
      </c>
    </row>
    <row r="568" spans="1:6">
      <c r="A568" s="2">
        <v>41238</v>
      </c>
      <c r="B568" s="4">
        <v>1</v>
      </c>
      <c r="C568" s="4">
        <v>2</v>
      </c>
      <c r="D568" t="s">
        <v>0</v>
      </c>
      <c r="E568" t="s">
        <v>14</v>
      </c>
      <c r="F568">
        <v>0</v>
      </c>
    </row>
    <row r="569" spans="1:6">
      <c r="A569" s="2">
        <v>41240</v>
      </c>
      <c r="B569" s="4">
        <v>1</v>
      </c>
      <c r="C569" s="4">
        <v>2</v>
      </c>
      <c r="D569" t="s">
        <v>0</v>
      </c>
      <c r="E569" t="s">
        <v>14</v>
      </c>
      <c r="F569">
        <v>0</v>
      </c>
    </row>
    <row r="570" spans="1:6">
      <c r="A570" s="2">
        <v>41250</v>
      </c>
      <c r="B570" s="4">
        <v>1</v>
      </c>
      <c r="C570" s="4">
        <v>2</v>
      </c>
      <c r="D570" t="s">
        <v>0</v>
      </c>
      <c r="E570" t="s">
        <v>13</v>
      </c>
      <c r="F570">
        <v>0</v>
      </c>
    </row>
    <row r="571" spans="1:6">
      <c r="A571" s="2">
        <v>41254</v>
      </c>
      <c r="B571" s="4">
        <v>1</v>
      </c>
      <c r="C571" s="4">
        <v>2</v>
      </c>
      <c r="D571" t="s">
        <v>0</v>
      </c>
      <c r="E571" t="s">
        <v>13</v>
      </c>
      <c r="F571">
        <v>0</v>
      </c>
    </row>
    <row r="572" spans="1:6">
      <c r="A572" s="2">
        <v>41255</v>
      </c>
      <c r="B572" s="4">
        <v>1</v>
      </c>
      <c r="C572" s="4">
        <v>2</v>
      </c>
      <c r="D572" t="s">
        <v>0</v>
      </c>
      <c r="E572" t="s">
        <v>14</v>
      </c>
      <c r="F572">
        <v>0</v>
      </c>
    </row>
    <row r="573" spans="1:6">
      <c r="A573" s="2">
        <v>41256</v>
      </c>
      <c r="B573" s="4">
        <v>1</v>
      </c>
      <c r="C573" s="4">
        <v>2</v>
      </c>
      <c r="D573" t="s">
        <v>0</v>
      </c>
      <c r="E573" t="s">
        <v>14</v>
      </c>
      <c r="F573">
        <v>0</v>
      </c>
    </row>
    <row r="574" spans="1:6">
      <c r="A574" s="2">
        <v>41257</v>
      </c>
      <c r="B574" s="4">
        <v>1</v>
      </c>
      <c r="C574" s="4">
        <v>2</v>
      </c>
      <c r="D574" t="s">
        <v>0</v>
      </c>
      <c r="E574" t="s">
        <v>14</v>
      </c>
      <c r="F574">
        <v>0</v>
      </c>
    </row>
    <row r="575" spans="1:6">
      <c r="A575" s="2">
        <v>41260</v>
      </c>
      <c r="B575" s="4">
        <v>1</v>
      </c>
      <c r="C575" s="4">
        <v>2</v>
      </c>
      <c r="D575" t="s">
        <v>0</v>
      </c>
      <c r="E575" t="s">
        <v>14</v>
      </c>
      <c r="F575">
        <v>0</v>
      </c>
    </row>
    <row r="576" spans="1:6">
      <c r="A576" s="2">
        <v>41262</v>
      </c>
      <c r="B576" s="4">
        <v>1</v>
      </c>
      <c r="C576" s="4">
        <v>2</v>
      </c>
      <c r="D576" t="s">
        <v>0</v>
      </c>
      <c r="E576" t="s">
        <v>13</v>
      </c>
      <c r="F576">
        <v>0</v>
      </c>
    </row>
    <row r="577" spans="1:6">
      <c r="A577" s="2">
        <v>41263</v>
      </c>
      <c r="B577" s="4">
        <v>1</v>
      </c>
      <c r="C577" s="4">
        <v>2</v>
      </c>
      <c r="D577" t="s">
        <v>0</v>
      </c>
      <c r="E577" t="s">
        <v>13</v>
      </c>
      <c r="F577">
        <v>0</v>
      </c>
    </row>
    <row r="578" spans="1:6">
      <c r="A578" s="2">
        <v>41264</v>
      </c>
      <c r="B578" s="4">
        <v>1</v>
      </c>
      <c r="C578" s="4">
        <v>2</v>
      </c>
      <c r="D578" t="s">
        <v>0</v>
      </c>
      <c r="E578" t="s">
        <v>13</v>
      </c>
      <c r="F578">
        <v>0</v>
      </c>
    </row>
    <row r="579" spans="1:6">
      <c r="A579" s="2">
        <v>41265</v>
      </c>
      <c r="B579" s="4">
        <v>1</v>
      </c>
      <c r="C579" s="4">
        <v>2</v>
      </c>
      <c r="D579" t="s">
        <v>0</v>
      </c>
      <c r="E579" t="s">
        <v>14</v>
      </c>
      <c r="F579">
        <v>0</v>
      </c>
    </row>
    <row r="580" spans="1:6">
      <c r="A580" s="2">
        <v>41267</v>
      </c>
      <c r="B580" s="4">
        <v>1</v>
      </c>
      <c r="C580" s="4">
        <v>2</v>
      </c>
      <c r="D580" t="s">
        <v>0</v>
      </c>
      <c r="E580" t="s">
        <v>13</v>
      </c>
      <c r="F580">
        <v>0</v>
      </c>
    </row>
    <row r="581" spans="1:6">
      <c r="A581" s="2">
        <v>41268</v>
      </c>
      <c r="B581" s="4">
        <v>1</v>
      </c>
      <c r="C581" s="4">
        <v>2</v>
      </c>
      <c r="D581" t="s">
        <v>0</v>
      </c>
      <c r="E581" t="s">
        <v>14</v>
      </c>
      <c r="F581">
        <v>0</v>
      </c>
    </row>
    <row r="582" spans="1:6">
      <c r="A582" s="2">
        <v>41271</v>
      </c>
      <c r="B582" s="4">
        <v>1</v>
      </c>
      <c r="C582" s="4">
        <v>2</v>
      </c>
      <c r="D582" t="s">
        <v>0</v>
      </c>
      <c r="E582" t="s">
        <v>13</v>
      </c>
      <c r="F582">
        <v>0</v>
      </c>
    </row>
    <row r="583" spans="1:6">
      <c r="A583" s="2">
        <v>41274</v>
      </c>
      <c r="B583" s="4">
        <v>1</v>
      </c>
      <c r="C583" s="4">
        <v>2</v>
      </c>
      <c r="D583" t="s">
        <v>0</v>
      </c>
      <c r="E583" t="s">
        <v>14</v>
      </c>
      <c r="F583">
        <v>0</v>
      </c>
    </row>
    <row r="584" spans="1:6">
      <c r="A584" s="2">
        <v>41301</v>
      </c>
      <c r="B584" s="4">
        <v>1</v>
      </c>
      <c r="C584" s="4">
        <v>2</v>
      </c>
      <c r="D584" t="s">
        <v>0</v>
      </c>
      <c r="E584" t="s">
        <v>13</v>
      </c>
      <c r="F584">
        <v>0</v>
      </c>
    </row>
    <row r="585" spans="1:6">
      <c r="A585" s="2">
        <v>41307</v>
      </c>
      <c r="B585" s="4">
        <v>1</v>
      </c>
      <c r="C585" s="4">
        <v>2</v>
      </c>
      <c r="D585" t="s">
        <v>0</v>
      </c>
      <c r="E585" t="s">
        <v>13</v>
      </c>
      <c r="F585">
        <v>0</v>
      </c>
    </row>
    <row r="586" spans="1:6">
      <c r="A586" s="2">
        <v>41310</v>
      </c>
      <c r="B586" s="4">
        <v>1</v>
      </c>
      <c r="C586" s="4">
        <v>2</v>
      </c>
      <c r="D586" t="s">
        <v>0</v>
      </c>
      <c r="E586" t="s">
        <v>13</v>
      </c>
      <c r="F586">
        <v>0</v>
      </c>
    </row>
    <row r="587" spans="1:6">
      <c r="A587" s="2">
        <v>41311</v>
      </c>
      <c r="B587" s="4">
        <v>1</v>
      </c>
      <c r="C587" s="4">
        <v>2</v>
      </c>
      <c r="D587" t="s">
        <v>0</v>
      </c>
      <c r="E587" t="s">
        <v>13</v>
      </c>
      <c r="F587">
        <v>0</v>
      </c>
    </row>
    <row r="588" spans="1:6">
      <c r="A588" s="2">
        <v>41313</v>
      </c>
      <c r="B588" s="4">
        <v>1</v>
      </c>
      <c r="C588" s="4">
        <v>2</v>
      </c>
      <c r="D588" t="s">
        <v>0</v>
      </c>
      <c r="E588" t="s">
        <v>14</v>
      </c>
      <c r="F588">
        <v>0</v>
      </c>
    </row>
    <row r="589" spans="1:6">
      <c r="A589" s="2">
        <v>41314</v>
      </c>
      <c r="B589" s="4">
        <v>1</v>
      </c>
      <c r="C589" s="4">
        <v>2</v>
      </c>
      <c r="D589" t="s">
        <v>0</v>
      </c>
      <c r="E589" t="s">
        <v>13</v>
      </c>
      <c r="F589">
        <v>0</v>
      </c>
    </row>
    <row r="590" spans="1:6">
      <c r="A590" s="2">
        <v>41317</v>
      </c>
      <c r="B590" s="4">
        <v>1</v>
      </c>
      <c r="C590" s="4">
        <v>2</v>
      </c>
      <c r="D590" t="s">
        <v>0</v>
      </c>
      <c r="E590" t="s">
        <v>13</v>
      </c>
      <c r="F590">
        <v>0</v>
      </c>
    </row>
    <row r="591" spans="1:6">
      <c r="A591" s="2">
        <v>41332</v>
      </c>
      <c r="B591" s="4">
        <v>1</v>
      </c>
      <c r="C591" s="4">
        <v>2</v>
      </c>
      <c r="D591" t="s">
        <v>0</v>
      </c>
      <c r="E591" t="s">
        <v>13</v>
      </c>
      <c r="F591">
        <v>0</v>
      </c>
    </row>
    <row r="592" spans="1:6">
      <c r="A592" s="2">
        <v>41333</v>
      </c>
      <c r="B592" s="4">
        <v>1</v>
      </c>
      <c r="C592" s="4">
        <v>2</v>
      </c>
      <c r="D592" t="s">
        <v>0</v>
      </c>
      <c r="E592" t="s">
        <v>13</v>
      </c>
      <c r="F592">
        <v>0</v>
      </c>
    </row>
    <row r="593" spans="1:6">
      <c r="A593" s="2">
        <v>41338</v>
      </c>
      <c r="B593" s="4">
        <v>1</v>
      </c>
      <c r="C593" s="4">
        <v>2</v>
      </c>
      <c r="D593" t="s">
        <v>0</v>
      </c>
      <c r="E593" t="s">
        <v>13</v>
      </c>
      <c r="F593">
        <v>0</v>
      </c>
    </row>
    <row r="594" spans="1:6">
      <c r="A594" s="2">
        <v>41339</v>
      </c>
      <c r="B594" s="4">
        <v>1</v>
      </c>
      <c r="C594" s="4">
        <v>2</v>
      </c>
      <c r="D594" t="s">
        <v>0</v>
      </c>
      <c r="E594" t="s">
        <v>13</v>
      </c>
      <c r="F594">
        <v>0</v>
      </c>
    </row>
    <row r="595" spans="1:6">
      <c r="A595" s="2">
        <v>41344</v>
      </c>
      <c r="B595" s="4">
        <v>1</v>
      </c>
      <c r="C595" s="4">
        <v>2</v>
      </c>
      <c r="D595" t="s">
        <v>0</v>
      </c>
      <c r="E595" t="s">
        <v>14</v>
      </c>
      <c r="F595">
        <v>0</v>
      </c>
    </row>
    <row r="596" spans="1:6">
      <c r="A596" s="2">
        <v>41347</v>
      </c>
      <c r="B596" s="4">
        <v>1</v>
      </c>
      <c r="C596" s="4">
        <v>2</v>
      </c>
      <c r="D596" t="s">
        <v>0</v>
      </c>
      <c r="E596" t="s">
        <v>13</v>
      </c>
      <c r="F596">
        <v>0</v>
      </c>
    </row>
    <row r="597" spans="1:6">
      <c r="A597" s="2">
        <v>41348</v>
      </c>
      <c r="B597" s="4">
        <v>1</v>
      </c>
      <c r="C597" s="4">
        <v>2</v>
      </c>
      <c r="D597" t="s">
        <v>0</v>
      </c>
      <c r="E597" t="s">
        <v>13</v>
      </c>
      <c r="F597">
        <v>0</v>
      </c>
    </row>
    <row r="598" spans="1:6">
      <c r="A598" s="2">
        <v>41351</v>
      </c>
      <c r="B598" s="4">
        <v>1</v>
      </c>
      <c r="C598" s="4">
        <v>2</v>
      </c>
      <c r="D598" t="s">
        <v>0</v>
      </c>
      <c r="E598" t="s">
        <v>13</v>
      </c>
      <c r="F598">
        <v>0</v>
      </c>
    </row>
    <row r="599" spans="1:6">
      <c r="A599" s="2">
        <v>41352</v>
      </c>
      <c r="B599" s="4">
        <v>1</v>
      </c>
      <c r="C599" s="4">
        <v>2</v>
      </c>
      <c r="D599" t="s">
        <v>0</v>
      </c>
      <c r="E599" t="s">
        <v>13</v>
      </c>
      <c r="F599">
        <v>0</v>
      </c>
    </row>
    <row r="600" spans="1:6">
      <c r="A600" s="2">
        <v>41360</v>
      </c>
      <c r="B600" s="4">
        <v>1</v>
      </c>
      <c r="C600" s="4">
        <v>2</v>
      </c>
      <c r="D600" t="s">
        <v>0</v>
      </c>
      <c r="E600" t="s">
        <v>13</v>
      </c>
      <c r="F600">
        <v>0</v>
      </c>
    </row>
    <row r="601" spans="1:6">
      <c r="A601" s="2">
        <v>41362</v>
      </c>
      <c r="B601" s="4">
        <v>1</v>
      </c>
      <c r="C601" s="4">
        <v>2</v>
      </c>
      <c r="D601" t="s">
        <v>0</v>
      </c>
      <c r="E601" t="s">
        <v>13</v>
      </c>
      <c r="F601">
        <v>0</v>
      </c>
    </row>
    <row r="602" spans="1:6">
      <c r="A602" s="2">
        <v>41364</v>
      </c>
      <c r="B602" s="4">
        <v>1</v>
      </c>
      <c r="C602" s="4">
        <v>2</v>
      </c>
      <c r="D602" t="s">
        <v>0</v>
      </c>
      <c r="E602" t="s">
        <v>13</v>
      </c>
      <c r="F602">
        <v>0</v>
      </c>
    </row>
    <row r="603" spans="1:6">
      <c r="A603" s="2">
        <v>41365</v>
      </c>
      <c r="B603" s="4">
        <v>1</v>
      </c>
      <c r="C603" s="4">
        <v>2</v>
      </c>
      <c r="D603" t="s">
        <v>0</v>
      </c>
      <c r="E603" t="s">
        <v>13</v>
      </c>
      <c r="F603">
        <v>0</v>
      </c>
    </row>
    <row r="604" spans="1:6">
      <c r="A604" s="2">
        <v>41366</v>
      </c>
      <c r="B604" s="4">
        <v>1</v>
      </c>
      <c r="C604" s="4">
        <v>2</v>
      </c>
      <c r="D604" t="s">
        <v>0</v>
      </c>
      <c r="E604" t="s">
        <v>13</v>
      </c>
      <c r="F604">
        <v>0</v>
      </c>
    </row>
    <row r="605" spans="1:6">
      <c r="A605" s="2">
        <v>41367</v>
      </c>
      <c r="B605" s="4">
        <v>1</v>
      </c>
      <c r="C605" s="4">
        <v>2</v>
      </c>
      <c r="D605" t="s">
        <v>0</v>
      </c>
      <c r="E605" t="s">
        <v>13</v>
      </c>
      <c r="F605">
        <v>0</v>
      </c>
    </row>
    <row r="606" spans="1:6">
      <c r="A606" s="2">
        <v>41368</v>
      </c>
      <c r="B606" s="4">
        <v>1</v>
      </c>
      <c r="C606" s="4">
        <v>2</v>
      </c>
      <c r="D606" t="s">
        <v>0</v>
      </c>
      <c r="E606" t="s">
        <v>13</v>
      </c>
      <c r="F606">
        <v>0</v>
      </c>
    </row>
    <row r="607" spans="1:6">
      <c r="A607" s="2">
        <v>41385</v>
      </c>
      <c r="B607" s="4">
        <v>1</v>
      </c>
      <c r="C607" s="4">
        <v>2</v>
      </c>
      <c r="D607" t="s">
        <v>0</v>
      </c>
      <c r="E607" t="s">
        <v>13</v>
      </c>
      <c r="F607">
        <v>0</v>
      </c>
    </row>
    <row r="608" spans="1:6">
      <c r="A608" s="2">
        <v>41386</v>
      </c>
      <c r="B608" s="4">
        <v>1</v>
      </c>
      <c r="C608" s="4">
        <v>2</v>
      </c>
      <c r="D608" t="s">
        <v>0</v>
      </c>
      <c r="E608" t="s">
        <v>13</v>
      </c>
      <c r="F608">
        <v>0</v>
      </c>
    </row>
    <row r="609" spans="1:6">
      <c r="A609" s="2">
        <v>41390</v>
      </c>
      <c r="B609" s="4">
        <v>1</v>
      </c>
      <c r="C609" s="4">
        <v>2</v>
      </c>
      <c r="D609" t="s">
        <v>0</v>
      </c>
      <c r="E609" t="s">
        <v>13</v>
      </c>
      <c r="F609">
        <v>0</v>
      </c>
    </row>
    <row r="610" spans="1:6">
      <c r="A610" s="2">
        <v>41397</v>
      </c>
      <c r="B610" s="4">
        <v>1</v>
      </c>
      <c r="C610" s="4">
        <v>2</v>
      </c>
      <c r="D610" t="s">
        <v>0</v>
      </c>
      <c r="E610" t="s">
        <v>13</v>
      </c>
      <c r="F610">
        <v>0</v>
      </c>
    </row>
    <row r="611" spans="1:6">
      <c r="A611" s="2">
        <v>41408</v>
      </c>
      <c r="B611" s="4">
        <v>1</v>
      </c>
      <c r="C611" s="4">
        <v>2</v>
      </c>
      <c r="D611" t="s">
        <v>0</v>
      </c>
      <c r="E611" t="s">
        <v>13</v>
      </c>
      <c r="F611">
        <v>0</v>
      </c>
    </row>
    <row r="612" spans="1:6">
      <c r="A612" s="2">
        <v>41413</v>
      </c>
      <c r="B612" s="4">
        <v>1</v>
      </c>
      <c r="C612" s="4">
        <v>2</v>
      </c>
      <c r="D612" t="s">
        <v>0</v>
      </c>
      <c r="E612" t="s">
        <v>13</v>
      </c>
      <c r="F612">
        <v>0</v>
      </c>
    </row>
    <row r="613" spans="1:6">
      <c r="A613" s="2">
        <v>41421</v>
      </c>
      <c r="B613" s="4">
        <v>1</v>
      </c>
      <c r="C613" s="4">
        <v>2</v>
      </c>
      <c r="D613" t="s">
        <v>0</v>
      </c>
      <c r="E613" t="s">
        <v>13</v>
      </c>
      <c r="F613">
        <v>0</v>
      </c>
    </row>
    <row r="614" spans="1:6">
      <c r="A614" s="2">
        <v>41425</v>
      </c>
      <c r="B614" s="4">
        <v>1</v>
      </c>
      <c r="C614" s="4">
        <v>2</v>
      </c>
      <c r="D614" t="s">
        <v>0</v>
      </c>
      <c r="E614" t="s">
        <v>13</v>
      </c>
      <c r="F614">
        <v>0</v>
      </c>
    </row>
    <row r="615" spans="1:6">
      <c r="A615" s="2">
        <v>41426</v>
      </c>
      <c r="B615" s="4">
        <v>1</v>
      </c>
      <c r="C615" s="4">
        <v>2</v>
      </c>
      <c r="D615" t="s">
        <v>0</v>
      </c>
      <c r="E615" t="s">
        <v>14</v>
      </c>
      <c r="F615">
        <v>0</v>
      </c>
    </row>
    <row r="616" spans="1:6">
      <c r="A616" s="2">
        <v>41433</v>
      </c>
      <c r="B616" s="4">
        <v>1</v>
      </c>
      <c r="C616" s="4">
        <v>2</v>
      </c>
      <c r="D616" t="s">
        <v>0</v>
      </c>
      <c r="E616" t="s">
        <v>14</v>
      </c>
      <c r="F616">
        <v>0</v>
      </c>
    </row>
    <row r="617" spans="1:6">
      <c r="A617" s="2">
        <v>41451</v>
      </c>
      <c r="B617" s="4">
        <v>1</v>
      </c>
      <c r="C617" s="4">
        <v>2</v>
      </c>
      <c r="D617" t="s">
        <v>0</v>
      </c>
      <c r="E617" t="s">
        <v>13</v>
      </c>
      <c r="F617">
        <v>0</v>
      </c>
    </row>
    <row r="618" spans="1:6">
      <c r="A618" s="2">
        <v>41459</v>
      </c>
      <c r="B618" s="4">
        <v>1</v>
      </c>
      <c r="C618" s="4">
        <v>2</v>
      </c>
      <c r="D618" t="s">
        <v>0</v>
      </c>
      <c r="E618" t="s">
        <v>13</v>
      </c>
      <c r="F618">
        <v>0</v>
      </c>
    </row>
    <row r="619" spans="1:6">
      <c r="A619" s="2">
        <v>41464</v>
      </c>
      <c r="B619" s="4">
        <v>1</v>
      </c>
      <c r="C619" s="4">
        <v>2</v>
      </c>
      <c r="D619" t="s">
        <v>0</v>
      </c>
      <c r="E619" t="s">
        <v>14</v>
      </c>
      <c r="F619">
        <v>0</v>
      </c>
    </row>
    <row r="620" spans="1:6">
      <c r="A620" s="2">
        <v>41465</v>
      </c>
      <c r="B620" s="4">
        <v>1</v>
      </c>
      <c r="C620" s="4">
        <v>2</v>
      </c>
      <c r="D620" t="s">
        <v>0</v>
      </c>
      <c r="E620" t="s">
        <v>14</v>
      </c>
      <c r="F620">
        <v>0</v>
      </c>
    </row>
    <row r="621" spans="1:6">
      <c r="A621" s="2">
        <v>41472</v>
      </c>
      <c r="B621" s="4">
        <v>1</v>
      </c>
      <c r="C621" s="4">
        <v>2</v>
      </c>
      <c r="D621" t="s">
        <v>0</v>
      </c>
      <c r="E621" t="s">
        <v>13</v>
      </c>
      <c r="F621">
        <v>0</v>
      </c>
    </row>
    <row r="622" spans="1:6">
      <c r="A622" s="2">
        <v>41477</v>
      </c>
      <c r="B622" s="4">
        <v>1</v>
      </c>
      <c r="C622" s="4">
        <v>2</v>
      </c>
      <c r="D622" t="s">
        <v>0</v>
      </c>
      <c r="E622" t="s">
        <v>13</v>
      </c>
      <c r="F622">
        <v>0</v>
      </c>
    </row>
    <row r="623" spans="1:6">
      <c r="A623" s="2">
        <v>41701</v>
      </c>
      <c r="B623" s="4">
        <v>1</v>
      </c>
      <c r="C623" s="4">
        <v>2</v>
      </c>
      <c r="D623" t="s">
        <v>0</v>
      </c>
      <c r="E623" t="s">
        <v>13</v>
      </c>
      <c r="F623">
        <v>0</v>
      </c>
    </row>
    <row r="624" spans="1:6">
      <c r="A624" s="2">
        <v>41702</v>
      </c>
      <c r="B624" s="4">
        <v>1</v>
      </c>
      <c r="C624" s="4">
        <v>2</v>
      </c>
      <c r="D624" t="s">
        <v>0</v>
      </c>
      <c r="E624" t="s">
        <v>13</v>
      </c>
      <c r="F624">
        <v>0</v>
      </c>
    </row>
    <row r="625" spans="1:6">
      <c r="A625" s="2">
        <v>41712</v>
      </c>
      <c r="B625" s="4">
        <v>1</v>
      </c>
      <c r="C625" s="4">
        <v>2</v>
      </c>
      <c r="D625" t="s">
        <v>0</v>
      </c>
      <c r="E625" t="s">
        <v>13</v>
      </c>
      <c r="F625">
        <v>0</v>
      </c>
    </row>
    <row r="626" spans="1:6">
      <c r="A626" s="2">
        <v>41713</v>
      </c>
      <c r="B626" s="4">
        <v>1</v>
      </c>
      <c r="C626" s="4">
        <v>2</v>
      </c>
      <c r="D626" t="s">
        <v>0</v>
      </c>
      <c r="E626" t="s">
        <v>13</v>
      </c>
      <c r="F626">
        <v>0</v>
      </c>
    </row>
    <row r="627" spans="1:6">
      <c r="A627" s="2">
        <v>41714</v>
      </c>
      <c r="B627" s="4">
        <v>1</v>
      </c>
      <c r="C627" s="4">
        <v>2</v>
      </c>
      <c r="D627" t="s">
        <v>0</v>
      </c>
      <c r="E627" t="s">
        <v>13</v>
      </c>
      <c r="F627">
        <v>0</v>
      </c>
    </row>
    <row r="628" spans="1:6">
      <c r="A628" s="2">
        <v>41719</v>
      </c>
      <c r="B628" s="4">
        <v>1</v>
      </c>
      <c r="C628" s="4">
        <v>2</v>
      </c>
      <c r="D628" t="s">
        <v>0</v>
      </c>
      <c r="E628" t="s">
        <v>13</v>
      </c>
      <c r="F628">
        <v>0</v>
      </c>
    </row>
    <row r="629" spans="1:6">
      <c r="A629" s="2">
        <v>41721</v>
      </c>
      <c r="B629" s="4">
        <v>1</v>
      </c>
      <c r="C629" s="4">
        <v>2</v>
      </c>
      <c r="D629" t="s">
        <v>0</v>
      </c>
      <c r="E629" t="s">
        <v>13</v>
      </c>
      <c r="F629">
        <v>0</v>
      </c>
    </row>
    <row r="630" spans="1:6">
      <c r="A630" s="2">
        <v>41722</v>
      </c>
      <c r="B630" s="4">
        <v>1</v>
      </c>
      <c r="C630" s="4">
        <v>2</v>
      </c>
      <c r="D630" t="s">
        <v>0</v>
      </c>
      <c r="E630" t="s">
        <v>13</v>
      </c>
      <c r="F630">
        <v>0</v>
      </c>
    </row>
    <row r="631" spans="1:6">
      <c r="A631" s="2">
        <v>41723</v>
      </c>
      <c r="B631" s="4">
        <v>1</v>
      </c>
      <c r="C631" s="4">
        <v>2</v>
      </c>
      <c r="D631" t="s">
        <v>0</v>
      </c>
      <c r="E631" t="s">
        <v>13</v>
      </c>
      <c r="F631">
        <v>0</v>
      </c>
    </row>
    <row r="632" spans="1:6">
      <c r="A632" s="2">
        <v>41725</v>
      </c>
      <c r="B632" s="4">
        <v>1</v>
      </c>
      <c r="C632" s="4">
        <v>2</v>
      </c>
      <c r="D632" t="s">
        <v>0</v>
      </c>
      <c r="E632" t="s">
        <v>13</v>
      </c>
      <c r="F632">
        <v>0</v>
      </c>
    </row>
    <row r="633" spans="1:6">
      <c r="A633" s="2">
        <v>41727</v>
      </c>
      <c r="B633" s="4">
        <v>1</v>
      </c>
      <c r="C633" s="4">
        <v>2</v>
      </c>
      <c r="D633" t="s">
        <v>0</v>
      </c>
      <c r="E633" t="s">
        <v>13</v>
      </c>
      <c r="F633">
        <v>0</v>
      </c>
    </row>
    <row r="634" spans="1:6">
      <c r="A634" s="2">
        <v>41729</v>
      </c>
      <c r="B634" s="4">
        <v>1</v>
      </c>
      <c r="C634" s="4">
        <v>2</v>
      </c>
      <c r="D634" t="s">
        <v>0</v>
      </c>
      <c r="E634" t="s">
        <v>13</v>
      </c>
      <c r="F634">
        <v>0</v>
      </c>
    </row>
    <row r="635" spans="1:6">
      <c r="A635" s="2">
        <v>41731</v>
      </c>
      <c r="B635" s="4">
        <v>1</v>
      </c>
      <c r="C635" s="4">
        <v>2</v>
      </c>
      <c r="D635" t="s">
        <v>0</v>
      </c>
      <c r="E635" t="s">
        <v>13</v>
      </c>
      <c r="F635">
        <v>0</v>
      </c>
    </row>
    <row r="636" spans="1:6">
      <c r="A636" s="2">
        <v>41735</v>
      </c>
      <c r="B636" s="4">
        <v>1</v>
      </c>
      <c r="C636" s="4">
        <v>2</v>
      </c>
      <c r="D636" t="s">
        <v>0</v>
      </c>
      <c r="E636" t="s">
        <v>13</v>
      </c>
      <c r="F636">
        <v>0</v>
      </c>
    </row>
    <row r="637" spans="1:6">
      <c r="A637" s="2">
        <v>41736</v>
      </c>
      <c r="B637" s="4">
        <v>1</v>
      </c>
      <c r="C637" s="4">
        <v>2</v>
      </c>
      <c r="D637" t="s">
        <v>0</v>
      </c>
      <c r="E637" t="s">
        <v>13</v>
      </c>
      <c r="F637">
        <v>0</v>
      </c>
    </row>
    <row r="638" spans="1:6">
      <c r="A638" s="2">
        <v>41739</v>
      </c>
      <c r="B638" s="4">
        <v>1</v>
      </c>
      <c r="C638" s="4">
        <v>2</v>
      </c>
      <c r="D638" t="s">
        <v>0</v>
      </c>
      <c r="E638" t="s">
        <v>13</v>
      </c>
      <c r="F638">
        <v>0</v>
      </c>
    </row>
    <row r="639" spans="1:6">
      <c r="A639" s="2">
        <v>41740</v>
      </c>
      <c r="B639" s="4">
        <v>1</v>
      </c>
      <c r="C639" s="4">
        <v>2</v>
      </c>
      <c r="D639" t="s">
        <v>0</v>
      </c>
      <c r="E639" t="s">
        <v>13</v>
      </c>
      <c r="F639">
        <v>0</v>
      </c>
    </row>
    <row r="640" spans="1:6">
      <c r="A640" s="2">
        <v>41743</v>
      </c>
      <c r="B640" s="4">
        <v>1</v>
      </c>
      <c r="C640" s="4">
        <v>2</v>
      </c>
      <c r="D640" t="s">
        <v>0</v>
      </c>
      <c r="E640" t="s">
        <v>13</v>
      </c>
      <c r="F640">
        <v>0</v>
      </c>
    </row>
    <row r="641" spans="1:6">
      <c r="A641" s="2">
        <v>41745</v>
      </c>
      <c r="B641" s="4">
        <v>1</v>
      </c>
      <c r="C641" s="4">
        <v>2</v>
      </c>
      <c r="D641" t="s">
        <v>0</v>
      </c>
      <c r="E641" t="s">
        <v>13</v>
      </c>
      <c r="F641">
        <v>0</v>
      </c>
    </row>
    <row r="642" spans="1:6">
      <c r="A642" s="2">
        <v>41746</v>
      </c>
      <c r="B642" s="4">
        <v>1</v>
      </c>
      <c r="C642" s="4">
        <v>2</v>
      </c>
      <c r="D642" t="s">
        <v>0</v>
      </c>
      <c r="E642" t="s">
        <v>13</v>
      </c>
      <c r="F642">
        <v>0</v>
      </c>
    </row>
    <row r="643" spans="1:6">
      <c r="A643" s="2">
        <v>41747</v>
      </c>
      <c r="B643" s="4">
        <v>1</v>
      </c>
      <c r="C643" s="4">
        <v>2</v>
      </c>
      <c r="D643" t="s">
        <v>0</v>
      </c>
      <c r="E643" t="s">
        <v>13</v>
      </c>
      <c r="F643">
        <v>0</v>
      </c>
    </row>
    <row r="644" spans="1:6">
      <c r="A644" s="2">
        <v>41749</v>
      </c>
      <c r="B644" s="4">
        <v>1</v>
      </c>
      <c r="C644" s="4">
        <v>2</v>
      </c>
      <c r="D644" t="s">
        <v>0</v>
      </c>
      <c r="E644" t="s">
        <v>13</v>
      </c>
      <c r="F644">
        <v>0</v>
      </c>
    </row>
    <row r="645" spans="1:6">
      <c r="A645" s="2">
        <v>41751</v>
      </c>
      <c r="B645" s="4">
        <v>1</v>
      </c>
      <c r="C645" s="4">
        <v>2</v>
      </c>
      <c r="D645" t="s">
        <v>0</v>
      </c>
      <c r="E645" t="s">
        <v>14</v>
      </c>
      <c r="F645">
        <v>0</v>
      </c>
    </row>
    <row r="646" spans="1:6">
      <c r="A646" s="2">
        <v>41754</v>
      </c>
      <c r="B646" s="4">
        <v>1</v>
      </c>
      <c r="C646" s="4">
        <v>2</v>
      </c>
      <c r="D646" t="s">
        <v>0</v>
      </c>
      <c r="E646" t="s">
        <v>13</v>
      </c>
      <c r="F646">
        <v>0</v>
      </c>
    </row>
    <row r="647" spans="1:6">
      <c r="A647" s="2">
        <v>41759</v>
      </c>
      <c r="B647" s="4">
        <v>1</v>
      </c>
      <c r="C647" s="4">
        <v>2</v>
      </c>
      <c r="D647" t="s">
        <v>0</v>
      </c>
      <c r="E647" t="s">
        <v>13</v>
      </c>
      <c r="F647">
        <v>0</v>
      </c>
    </row>
    <row r="648" spans="1:6">
      <c r="A648" s="2">
        <v>41760</v>
      </c>
      <c r="B648" s="4">
        <v>1</v>
      </c>
      <c r="C648" s="4">
        <v>2</v>
      </c>
      <c r="D648" t="s">
        <v>0</v>
      </c>
      <c r="E648" t="s">
        <v>13</v>
      </c>
      <c r="F648">
        <v>0</v>
      </c>
    </row>
    <row r="649" spans="1:6">
      <c r="A649" s="2">
        <v>41762</v>
      </c>
      <c r="B649" s="4">
        <v>1</v>
      </c>
      <c r="C649" s="4">
        <v>2</v>
      </c>
      <c r="D649" t="s">
        <v>0</v>
      </c>
      <c r="E649" t="s">
        <v>13</v>
      </c>
      <c r="F649">
        <v>0</v>
      </c>
    </row>
    <row r="650" spans="1:6">
      <c r="A650" s="2">
        <v>41763</v>
      </c>
      <c r="B650" s="4">
        <v>1</v>
      </c>
      <c r="C650" s="4">
        <v>2</v>
      </c>
      <c r="D650" t="s">
        <v>0</v>
      </c>
      <c r="E650" t="s">
        <v>13</v>
      </c>
      <c r="F650">
        <v>0</v>
      </c>
    </row>
    <row r="651" spans="1:6">
      <c r="A651" s="2">
        <v>41764</v>
      </c>
      <c r="B651" s="4">
        <v>1</v>
      </c>
      <c r="C651" s="4">
        <v>2</v>
      </c>
      <c r="D651" t="s">
        <v>0</v>
      </c>
      <c r="E651" t="s">
        <v>13</v>
      </c>
      <c r="F651">
        <v>0</v>
      </c>
    </row>
    <row r="652" spans="1:6">
      <c r="A652" s="2">
        <v>41766</v>
      </c>
      <c r="B652" s="4">
        <v>1</v>
      </c>
      <c r="C652" s="4">
        <v>2</v>
      </c>
      <c r="D652" t="s">
        <v>0</v>
      </c>
      <c r="E652" t="s">
        <v>13</v>
      </c>
      <c r="F652">
        <v>0</v>
      </c>
    </row>
    <row r="653" spans="1:6">
      <c r="A653" s="2">
        <v>41772</v>
      </c>
      <c r="B653" s="4">
        <v>1</v>
      </c>
      <c r="C653" s="4">
        <v>2</v>
      </c>
      <c r="D653" t="s">
        <v>0</v>
      </c>
      <c r="E653" t="s">
        <v>13</v>
      </c>
      <c r="F653">
        <v>0</v>
      </c>
    </row>
    <row r="654" spans="1:6">
      <c r="A654" s="2">
        <v>41773</v>
      </c>
      <c r="B654" s="4">
        <v>1</v>
      </c>
      <c r="C654" s="4">
        <v>2</v>
      </c>
      <c r="D654" t="s">
        <v>0</v>
      </c>
      <c r="E654" t="s">
        <v>13</v>
      </c>
      <c r="F654">
        <v>0</v>
      </c>
    </row>
    <row r="655" spans="1:6">
      <c r="A655" s="2">
        <v>41774</v>
      </c>
      <c r="B655" s="4">
        <v>1</v>
      </c>
      <c r="C655" s="4">
        <v>2</v>
      </c>
      <c r="D655" t="s">
        <v>0</v>
      </c>
      <c r="E655" t="s">
        <v>13</v>
      </c>
      <c r="F655">
        <v>0</v>
      </c>
    </row>
    <row r="656" spans="1:6">
      <c r="A656" s="2">
        <v>41775</v>
      </c>
      <c r="B656" s="4">
        <v>1</v>
      </c>
      <c r="C656" s="4">
        <v>2</v>
      </c>
      <c r="D656" t="s">
        <v>0</v>
      </c>
      <c r="E656" t="s">
        <v>13</v>
      </c>
      <c r="F656">
        <v>0</v>
      </c>
    </row>
    <row r="657" spans="1:6">
      <c r="A657" s="2">
        <v>41776</v>
      </c>
      <c r="B657" s="4">
        <v>1</v>
      </c>
      <c r="C657" s="4">
        <v>2</v>
      </c>
      <c r="D657" t="s">
        <v>0</v>
      </c>
      <c r="E657" t="s">
        <v>13</v>
      </c>
      <c r="F657">
        <v>0</v>
      </c>
    </row>
    <row r="658" spans="1:6">
      <c r="A658" s="2">
        <v>41777</v>
      </c>
      <c r="B658" s="4">
        <v>1</v>
      </c>
      <c r="C658" s="4">
        <v>2</v>
      </c>
      <c r="D658" t="s">
        <v>0</v>
      </c>
      <c r="E658" t="s">
        <v>13</v>
      </c>
      <c r="F658">
        <v>0</v>
      </c>
    </row>
    <row r="659" spans="1:6">
      <c r="A659" s="2">
        <v>41778</v>
      </c>
      <c r="B659" s="4">
        <v>1</v>
      </c>
      <c r="C659" s="4">
        <v>2</v>
      </c>
      <c r="D659" t="s">
        <v>0</v>
      </c>
      <c r="E659" t="s">
        <v>13</v>
      </c>
      <c r="F659">
        <v>0</v>
      </c>
    </row>
    <row r="660" spans="1:6">
      <c r="A660" s="2">
        <v>41804</v>
      </c>
      <c r="B660" s="4">
        <v>1</v>
      </c>
      <c r="C660" s="4">
        <v>2</v>
      </c>
      <c r="D660" t="s">
        <v>0</v>
      </c>
      <c r="E660" t="s">
        <v>13</v>
      </c>
      <c r="F660">
        <v>0</v>
      </c>
    </row>
    <row r="661" spans="1:6">
      <c r="A661" s="2">
        <v>41810</v>
      </c>
      <c r="B661" s="4">
        <v>1</v>
      </c>
      <c r="C661" s="4">
        <v>2</v>
      </c>
      <c r="D661" t="s">
        <v>0</v>
      </c>
      <c r="E661" t="s">
        <v>13</v>
      </c>
      <c r="F661">
        <v>0</v>
      </c>
    </row>
    <row r="662" spans="1:6">
      <c r="A662" s="2">
        <v>41812</v>
      </c>
      <c r="B662" s="4">
        <v>1</v>
      </c>
      <c r="C662" s="4">
        <v>2</v>
      </c>
      <c r="D662" t="s">
        <v>0</v>
      </c>
      <c r="E662" t="s">
        <v>13</v>
      </c>
      <c r="F662">
        <v>0</v>
      </c>
    </row>
    <row r="663" spans="1:6">
      <c r="A663" s="2">
        <v>41815</v>
      </c>
      <c r="B663" s="4">
        <v>1</v>
      </c>
      <c r="C663" s="4">
        <v>2</v>
      </c>
      <c r="D663" t="s">
        <v>0</v>
      </c>
      <c r="E663" t="s">
        <v>13</v>
      </c>
      <c r="F663">
        <v>0</v>
      </c>
    </row>
    <row r="664" spans="1:6">
      <c r="A664" s="2">
        <v>41817</v>
      </c>
      <c r="B664" s="4">
        <v>1</v>
      </c>
      <c r="C664" s="4">
        <v>2</v>
      </c>
      <c r="D664" t="s">
        <v>0</v>
      </c>
      <c r="E664" t="s">
        <v>13</v>
      </c>
      <c r="F664">
        <v>0</v>
      </c>
    </row>
    <row r="665" spans="1:6">
      <c r="A665" s="2">
        <v>41819</v>
      </c>
      <c r="B665" s="4">
        <v>1</v>
      </c>
      <c r="C665" s="4">
        <v>2</v>
      </c>
      <c r="D665" t="s">
        <v>0</v>
      </c>
      <c r="E665" t="s">
        <v>13</v>
      </c>
      <c r="F665">
        <v>0</v>
      </c>
    </row>
    <row r="666" spans="1:6">
      <c r="A666" s="2">
        <v>41821</v>
      </c>
      <c r="B666" s="4">
        <v>1</v>
      </c>
      <c r="C666" s="4">
        <v>2</v>
      </c>
      <c r="D666" t="s">
        <v>0</v>
      </c>
      <c r="E666" t="s">
        <v>13</v>
      </c>
      <c r="F666">
        <v>0</v>
      </c>
    </row>
    <row r="667" spans="1:6">
      <c r="A667" s="2">
        <v>41822</v>
      </c>
      <c r="B667" s="4">
        <v>1</v>
      </c>
      <c r="C667" s="4">
        <v>2</v>
      </c>
      <c r="D667" t="s">
        <v>0</v>
      </c>
      <c r="E667" t="s">
        <v>13</v>
      </c>
      <c r="F667">
        <v>0</v>
      </c>
    </row>
    <row r="668" spans="1:6">
      <c r="A668" s="2">
        <v>41824</v>
      </c>
      <c r="B668" s="4">
        <v>1</v>
      </c>
      <c r="C668" s="4">
        <v>2</v>
      </c>
      <c r="D668" t="s">
        <v>0</v>
      </c>
      <c r="E668" t="s">
        <v>13</v>
      </c>
      <c r="F668">
        <v>0</v>
      </c>
    </row>
    <row r="669" spans="1:6">
      <c r="A669" s="2">
        <v>41825</v>
      </c>
      <c r="B669" s="4">
        <v>1</v>
      </c>
      <c r="C669" s="4">
        <v>2</v>
      </c>
      <c r="D669" t="s">
        <v>0</v>
      </c>
      <c r="E669" t="s">
        <v>13</v>
      </c>
      <c r="F669">
        <v>0</v>
      </c>
    </row>
    <row r="670" spans="1:6">
      <c r="A670" s="2">
        <v>41826</v>
      </c>
      <c r="B670" s="4">
        <v>1</v>
      </c>
      <c r="C670" s="4">
        <v>2</v>
      </c>
      <c r="D670" t="s">
        <v>0</v>
      </c>
      <c r="E670" t="s">
        <v>13</v>
      </c>
      <c r="F670">
        <v>0</v>
      </c>
    </row>
    <row r="671" spans="1:6">
      <c r="A671" s="2">
        <v>41828</v>
      </c>
      <c r="B671" s="4">
        <v>1</v>
      </c>
      <c r="C671" s="4">
        <v>2</v>
      </c>
      <c r="D671" t="s">
        <v>0</v>
      </c>
      <c r="E671" t="s">
        <v>13</v>
      </c>
      <c r="F671">
        <v>0</v>
      </c>
    </row>
    <row r="672" spans="1:6">
      <c r="A672" s="2">
        <v>41831</v>
      </c>
      <c r="B672" s="4">
        <v>1</v>
      </c>
      <c r="C672" s="4">
        <v>2</v>
      </c>
      <c r="D672" t="s">
        <v>0</v>
      </c>
      <c r="E672" t="s">
        <v>13</v>
      </c>
      <c r="F672">
        <v>0</v>
      </c>
    </row>
    <row r="673" spans="1:6">
      <c r="A673" s="2">
        <v>41832</v>
      </c>
      <c r="B673" s="4">
        <v>1</v>
      </c>
      <c r="C673" s="4">
        <v>2</v>
      </c>
      <c r="D673" t="s">
        <v>0</v>
      </c>
      <c r="E673" t="s">
        <v>13</v>
      </c>
      <c r="F673">
        <v>0</v>
      </c>
    </row>
    <row r="674" spans="1:6">
      <c r="A674" s="2">
        <v>41833</v>
      </c>
      <c r="B674" s="4">
        <v>1</v>
      </c>
      <c r="C674" s="4">
        <v>2</v>
      </c>
      <c r="D674" t="s">
        <v>0</v>
      </c>
      <c r="E674" t="s">
        <v>13</v>
      </c>
      <c r="F674">
        <v>0</v>
      </c>
    </row>
    <row r="675" spans="1:6">
      <c r="A675" s="2">
        <v>41834</v>
      </c>
      <c r="B675" s="4">
        <v>1</v>
      </c>
      <c r="C675" s="4">
        <v>2</v>
      </c>
      <c r="D675" t="s">
        <v>0</v>
      </c>
      <c r="E675" t="s">
        <v>13</v>
      </c>
      <c r="F675">
        <v>0</v>
      </c>
    </row>
    <row r="676" spans="1:6">
      <c r="A676" s="2">
        <v>41835</v>
      </c>
      <c r="B676" s="4">
        <v>1</v>
      </c>
      <c r="C676" s="4">
        <v>2</v>
      </c>
      <c r="D676" t="s">
        <v>0</v>
      </c>
      <c r="E676" t="s">
        <v>13</v>
      </c>
      <c r="F676">
        <v>0</v>
      </c>
    </row>
    <row r="677" spans="1:6">
      <c r="A677" s="2">
        <v>41836</v>
      </c>
      <c r="B677" s="4">
        <v>1</v>
      </c>
      <c r="C677" s="4">
        <v>2</v>
      </c>
      <c r="D677" t="s">
        <v>0</v>
      </c>
      <c r="E677" t="s">
        <v>13</v>
      </c>
      <c r="F677">
        <v>0</v>
      </c>
    </row>
    <row r="678" spans="1:6">
      <c r="A678" s="2">
        <v>41837</v>
      </c>
      <c r="B678" s="4">
        <v>1</v>
      </c>
      <c r="C678" s="4">
        <v>2</v>
      </c>
      <c r="D678" t="s">
        <v>0</v>
      </c>
      <c r="E678" t="s">
        <v>13</v>
      </c>
      <c r="F678">
        <v>0</v>
      </c>
    </row>
    <row r="679" spans="1:6">
      <c r="A679" s="2">
        <v>41838</v>
      </c>
      <c r="B679" s="4">
        <v>1</v>
      </c>
      <c r="C679" s="4">
        <v>2</v>
      </c>
      <c r="D679" t="s">
        <v>0</v>
      </c>
      <c r="E679" t="s">
        <v>13</v>
      </c>
      <c r="F679">
        <v>0</v>
      </c>
    </row>
    <row r="680" spans="1:6">
      <c r="A680" s="2">
        <v>41839</v>
      </c>
      <c r="B680" s="4">
        <v>1</v>
      </c>
      <c r="C680" s="4">
        <v>2</v>
      </c>
      <c r="D680" t="s">
        <v>0</v>
      </c>
      <c r="E680" t="s">
        <v>13</v>
      </c>
      <c r="F680">
        <v>0</v>
      </c>
    </row>
    <row r="681" spans="1:6">
      <c r="A681" s="2">
        <v>41840</v>
      </c>
      <c r="B681" s="4">
        <v>1</v>
      </c>
      <c r="C681" s="4">
        <v>2</v>
      </c>
      <c r="D681" t="s">
        <v>0</v>
      </c>
      <c r="E681" t="s">
        <v>13</v>
      </c>
      <c r="F681">
        <v>0</v>
      </c>
    </row>
    <row r="682" spans="1:6">
      <c r="A682" s="2">
        <v>41843</v>
      </c>
      <c r="B682" s="4">
        <v>1</v>
      </c>
      <c r="C682" s="4">
        <v>2</v>
      </c>
      <c r="D682" t="s">
        <v>0</v>
      </c>
      <c r="E682" t="s">
        <v>13</v>
      </c>
      <c r="F682">
        <v>0</v>
      </c>
    </row>
    <row r="683" spans="1:6">
      <c r="A683" s="2">
        <v>41844</v>
      </c>
      <c r="B683" s="4">
        <v>1</v>
      </c>
      <c r="C683" s="4">
        <v>2</v>
      </c>
      <c r="D683" t="s">
        <v>0</v>
      </c>
      <c r="E683" t="s">
        <v>13</v>
      </c>
      <c r="F683">
        <v>0</v>
      </c>
    </row>
    <row r="684" spans="1:6">
      <c r="A684" s="2">
        <v>41845</v>
      </c>
      <c r="B684" s="4">
        <v>1</v>
      </c>
      <c r="C684" s="4">
        <v>2</v>
      </c>
      <c r="D684" t="s">
        <v>0</v>
      </c>
      <c r="E684" t="s">
        <v>13</v>
      </c>
      <c r="F684">
        <v>0</v>
      </c>
    </row>
    <row r="685" spans="1:6">
      <c r="A685" s="2">
        <v>41847</v>
      </c>
      <c r="B685" s="4">
        <v>1</v>
      </c>
      <c r="C685" s="4">
        <v>2</v>
      </c>
      <c r="D685" t="s">
        <v>0</v>
      </c>
      <c r="E685" t="s">
        <v>13</v>
      </c>
      <c r="F685">
        <v>0</v>
      </c>
    </row>
    <row r="686" spans="1:6">
      <c r="A686" s="2">
        <v>41848</v>
      </c>
      <c r="B686" s="4">
        <v>1</v>
      </c>
      <c r="C686" s="4">
        <v>2</v>
      </c>
      <c r="D686" t="s">
        <v>0</v>
      </c>
      <c r="E686" t="s">
        <v>13</v>
      </c>
      <c r="F686">
        <v>0</v>
      </c>
    </row>
    <row r="687" spans="1:6">
      <c r="A687" s="2">
        <v>41849</v>
      </c>
      <c r="B687" s="4">
        <v>1</v>
      </c>
      <c r="C687" s="4">
        <v>2</v>
      </c>
      <c r="D687" t="s">
        <v>0</v>
      </c>
      <c r="E687" t="s">
        <v>13</v>
      </c>
      <c r="F687">
        <v>0</v>
      </c>
    </row>
    <row r="688" spans="1:6">
      <c r="A688" s="2">
        <v>41855</v>
      </c>
      <c r="B688" s="4">
        <v>1</v>
      </c>
      <c r="C688" s="4">
        <v>2</v>
      </c>
      <c r="D688" t="s">
        <v>0</v>
      </c>
      <c r="E688" t="s">
        <v>13</v>
      </c>
      <c r="F688">
        <v>0</v>
      </c>
    </row>
    <row r="689" spans="1:6">
      <c r="A689" s="2">
        <v>41858</v>
      </c>
      <c r="B689" s="4">
        <v>1</v>
      </c>
      <c r="C689" s="4">
        <v>2</v>
      </c>
      <c r="D689" t="s">
        <v>0</v>
      </c>
      <c r="E689" t="s">
        <v>13</v>
      </c>
      <c r="F689">
        <v>0</v>
      </c>
    </row>
    <row r="690" spans="1:6">
      <c r="A690" s="2">
        <v>41859</v>
      </c>
      <c r="B690" s="4">
        <v>1</v>
      </c>
      <c r="C690" s="4">
        <v>2</v>
      </c>
      <c r="D690" t="s">
        <v>0</v>
      </c>
      <c r="E690" t="s">
        <v>13</v>
      </c>
      <c r="F690">
        <v>0</v>
      </c>
    </row>
    <row r="691" spans="1:6">
      <c r="A691" s="2">
        <v>41861</v>
      </c>
      <c r="B691" s="4">
        <v>1</v>
      </c>
      <c r="C691" s="4">
        <v>2</v>
      </c>
      <c r="D691" t="s">
        <v>0</v>
      </c>
      <c r="E691" t="s">
        <v>13</v>
      </c>
      <c r="F691">
        <v>0</v>
      </c>
    </row>
    <row r="692" spans="1:6">
      <c r="A692" s="2">
        <v>41862</v>
      </c>
      <c r="B692" s="4">
        <v>1</v>
      </c>
      <c r="C692" s="4">
        <v>2</v>
      </c>
      <c r="D692" t="s">
        <v>0</v>
      </c>
      <c r="E692" t="s">
        <v>13</v>
      </c>
      <c r="F692">
        <v>0</v>
      </c>
    </row>
    <row r="693" spans="1:6">
      <c r="A693" s="2">
        <v>42301</v>
      </c>
      <c r="B693" s="4">
        <v>1</v>
      </c>
      <c r="C693" s="4">
        <v>2</v>
      </c>
      <c r="D693" t="s">
        <v>0</v>
      </c>
      <c r="E693" t="s">
        <v>14</v>
      </c>
      <c r="F693">
        <v>0</v>
      </c>
    </row>
    <row r="694" spans="1:6">
      <c r="A694" s="2">
        <v>42302</v>
      </c>
      <c r="B694" s="4">
        <v>1</v>
      </c>
      <c r="C694" s="4">
        <v>2</v>
      </c>
      <c r="D694" t="s">
        <v>0</v>
      </c>
      <c r="E694" t="s">
        <v>14</v>
      </c>
      <c r="F694">
        <v>0</v>
      </c>
    </row>
    <row r="695" spans="1:6">
      <c r="A695" s="2">
        <v>42303</v>
      </c>
      <c r="B695" s="4">
        <v>1</v>
      </c>
      <c r="C695" s="4">
        <v>2</v>
      </c>
      <c r="D695" t="s">
        <v>0</v>
      </c>
      <c r="E695" t="s">
        <v>14</v>
      </c>
      <c r="F695">
        <v>0</v>
      </c>
    </row>
    <row r="696" spans="1:6">
      <c r="A696" s="2">
        <v>42304</v>
      </c>
      <c r="B696" s="4">
        <v>1</v>
      </c>
      <c r="C696" s="4">
        <v>2</v>
      </c>
      <c r="D696" t="s">
        <v>0</v>
      </c>
      <c r="E696" t="s">
        <v>14</v>
      </c>
      <c r="F696">
        <v>0</v>
      </c>
    </row>
    <row r="697" spans="1:6">
      <c r="A697" s="2">
        <v>42320</v>
      </c>
      <c r="B697" s="4">
        <v>1</v>
      </c>
      <c r="C697" s="4">
        <v>2</v>
      </c>
      <c r="D697" t="s">
        <v>0</v>
      </c>
      <c r="E697" t="s">
        <v>14</v>
      </c>
      <c r="F697">
        <v>0</v>
      </c>
    </row>
    <row r="698" spans="1:6">
      <c r="A698" s="2">
        <v>42321</v>
      </c>
      <c r="B698" s="4">
        <v>1</v>
      </c>
      <c r="C698" s="4">
        <v>2</v>
      </c>
      <c r="D698" t="s">
        <v>0</v>
      </c>
      <c r="E698" t="s">
        <v>14</v>
      </c>
      <c r="F698">
        <v>0</v>
      </c>
    </row>
    <row r="699" spans="1:6">
      <c r="A699" s="2">
        <v>42322</v>
      </c>
      <c r="B699" s="4">
        <v>1</v>
      </c>
      <c r="C699" s="4">
        <v>2</v>
      </c>
      <c r="D699" t="s">
        <v>0</v>
      </c>
      <c r="E699" t="s">
        <v>14</v>
      </c>
      <c r="F699">
        <v>0</v>
      </c>
    </row>
    <row r="700" spans="1:6">
      <c r="A700" s="2">
        <v>42323</v>
      </c>
      <c r="B700" s="4">
        <v>1</v>
      </c>
      <c r="C700" s="4">
        <v>2</v>
      </c>
      <c r="D700" t="s">
        <v>0</v>
      </c>
      <c r="E700" t="s">
        <v>13</v>
      </c>
      <c r="F700">
        <v>0</v>
      </c>
    </row>
    <row r="701" spans="1:6">
      <c r="A701" s="2">
        <v>42324</v>
      </c>
      <c r="B701" s="4">
        <v>1</v>
      </c>
      <c r="C701" s="4">
        <v>2</v>
      </c>
      <c r="D701" t="s">
        <v>0</v>
      </c>
      <c r="E701" t="s">
        <v>13</v>
      </c>
      <c r="F701">
        <v>0</v>
      </c>
    </row>
    <row r="702" spans="1:6">
      <c r="A702" s="2">
        <v>42325</v>
      </c>
      <c r="B702" s="4">
        <v>1</v>
      </c>
      <c r="C702" s="4">
        <v>2</v>
      </c>
      <c r="D702" t="s">
        <v>0</v>
      </c>
      <c r="E702" t="s">
        <v>13</v>
      </c>
      <c r="F702">
        <v>0</v>
      </c>
    </row>
    <row r="703" spans="1:6">
      <c r="A703" s="2">
        <v>42326</v>
      </c>
      <c r="B703" s="4">
        <v>1</v>
      </c>
      <c r="C703" s="4">
        <v>2</v>
      </c>
      <c r="D703" t="s">
        <v>0</v>
      </c>
      <c r="E703" t="s">
        <v>13</v>
      </c>
      <c r="F703">
        <v>0</v>
      </c>
    </row>
    <row r="704" spans="1:6">
      <c r="A704" s="2">
        <v>42327</v>
      </c>
      <c r="B704" s="4">
        <v>1</v>
      </c>
      <c r="C704" s="4">
        <v>2</v>
      </c>
      <c r="D704" t="s">
        <v>0</v>
      </c>
      <c r="E704" t="s">
        <v>14</v>
      </c>
      <c r="F704">
        <v>0</v>
      </c>
    </row>
    <row r="705" spans="1:6">
      <c r="A705" s="2">
        <v>42328</v>
      </c>
      <c r="B705" s="4">
        <v>1</v>
      </c>
      <c r="C705" s="4">
        <v>2</v>
      </c>
      <c r="D705" t="s">
        <v>0</v>
      </c>
      <c r="E705" t="s">
        <v>13</v>
      </c>
      <c r="F705">
        <v>0</v>
      </c>
    </row>
    <row r="706" spans="1:6">
      <c r="A706" s="2">
        <v>42330</v>
      </c>
      <c r="B706" s="4">
        <v>1</v>
      </c>
      <c r="C706" s="4">
        <v>2</v>
      </c>
      <c r="D706" t="s">
        <v>0</v>
      </c>
      <c r="E706" t="s">
        <v>14</v>
      </c>
      <c r="F706">
        <v>0</v>
      </c>
    </row>
    <row r="707" spans="1:6">
      <c r="A707" s="2">
        <v>42332</v>
      </c>
      <c r="B707" s="4">
        <v>1</v>
      </c>
      <c r="C707" s="4">
        <v>2</v>
      </c>
      <c r="D707" t="s">
        <v>0</v>
      </c>
      <c r="E707" t="s">
        <v>14</v>
      </c>
      <c r="F707">
        <v>0</v>
      </c>
    </row>
    <row r="708" spans="1:6">
      <c r="A708" s="2">
        <v>42333</v>
      </c>
      <c r="B708" s="4">
        <v>1</v>
      </c>
      <c r="C708" s="4">
        <v>2</v>
      </c>
      <c r="D708" t="s">
        <v>0</v>
      </c>
      <c r="E708" t="s">
        <v>13</v>
      </c>
      <c r="F708">
        <v>0</v>
      </c>
    </row>
    <row r="709" spans="1:6">
      <c r="A709" s="2">
        <v>42334</v>
      </c>
      <c r="B709" s="4">
        <v>1</v>
      </c>
      <c r="C709" s="4">
        <v>2</v>
      </c>
      <c r="D709" t="s">
        <v>0</v>
      </c>
      <c r="E709" t="s">
        <v>14</v>
      </c>
      <c r="F709">
        <v>0</v>
      </c>
    </row>
    <row r="710" spans="1:6">
      <c r="A710" s="2">
        <v>42337</v>
      </c>
      <c r="B710" s="4">
        <v>1</v>
      </c>
      <c r="C710" s="4">
        <v>2</v>
      </c>
      <c r="D710" t="s">
        <v>0</v>
      </c>
      <c r="E710" t="s">
        <v>13</v>
      </c>
      <c r="F710">
        <v>0</v>
      </c>
    </row>
    <row r="711" spans="1:6">
      <c r="A711" s="2">
        <v>42338</v>
      </c>
      <c r="B711" s="4">
        <v>1</v>
      </c>
      <c r="C711" s="4">
        <v>2</v>
      </c>
      <c r="D711" t="s">
        <v>0</v>
      </c>
      <c r="E711" t="s">
        <v>13</v>
      </c>
      <c r="F711">
        <v>0</v>
      </c>
    </row>
    <row r="712" spans="1:6">
      <c r="A712" s="2">
        <v>42339</v>
      </c>
      <c r="B712" s="4">
        <v>1</v>
      </c>
      <c r="C712" s="4">
        <v>2</v>
      </c>
      <c r="D712" t="s">
        <v>0</v>
      </c>
      <c r="E712" t="s">
        <v>13</v>
      </c>
      <c r="F712">
        <v>0</v>
      </c>
    </row>
    <row r="713" spans="1:6">
      <c r="A713" s="2">
        <v>42343</v>
      </c>
      <c r="B713" s="4">
        <v>1</v>
      </c>
      <c r="C713" s="4">
        <v>2</v>
      </c>
      <c r="D713" t="s">
        <v>0</v>
      </c>
      <c r="E713" t="s">
        <v>14</v>
      </c>
      <c r="F713">
        <v>0</v>
      </c>
    </row>
    <row r="714" spans="1:6">
      <c r="A714" s="2">
        <v>42344</v>
      </c>
      <c r="B714" s="4">
        <v>1</v>
      </c>
      <c r="C714" s="4">
        <v>2</v>
      </c>
      <c r="D714" t="s">
        <v>0</v>
      </c>
      <c r="E714" t="s">
        <v>14</v>
      </c>
      <c r="F714">
        <v>0</v>
      </c>
    </row>
    <row r="715" spans="1:6">
      <c r="A715" s="2">
        <v>42345</v>
      </c>
      <c r="B715" s="4">
        <v>1</v>
      </c>
      <c r="C715" s="4">
        <v>2</v>
      </c>
      <c r="D715" t="s">
        <v>0</v>
      </c>
      <c r="E715" t="s">
        <v>14</v>
      </c>
      <c r="F715">
        <v>0</v>
      </c>
    </row>
    <row r="716" spans="1:6">
      <c r="A716" s="2">
        <v>42347</v>
      </c>
      <c r="B716" s="4">
        <v>1</v>
      </c>
      <c r="C716" s="4">
        <v>2</v>
      </c>
      <c r="D716" t="s">
        <v>0</v>
      </c>
      <c r="E716" t="s">
        <v>14</v>
      </c>
      <c r="F716">
        <v>0</v>
      </c>
    </row>
    <row r="717" spans="1:6">
      <c r="A717" s="2">
        <v>42348</v>
      </c>
      <c r="B717" s="4">
        <v>1</v>
      </c>
      <c r="C717" s="4">
        <v>2</v>
      </c>
      <c r="D717" t="s">
        <v>0</v>
      </c>
      <c r="E717" t="s">
        <v>14</v>
      </c>
      <c r="F717">
        <v>0</v>
      </c>
    </row>
    <row r="718" spans="1:6">
      <c r="A718" s="2">
        <v>42349</v>
      </c>
      <c r="B718" s="4">
        <v>1</v>
      </c>
      <c r="C718" s="4">
        <v>2</v>
      </c>
      <c r="D718" t="s">
        <v>0</v>
      </c>
      <c r="E718" t="s">
        <v>13</v>
      </c>
      <c r="F718">
        <v>0</v>
      </c>
    </row>
    <row r="719" spans="1:6">
      <c r="A719" s="2">
        <v>42350</v>
      </c>
      <c r="B719" s="4">
        <v>1</v>
      </c>
      <c r="C719" s="4">
        <v>2</v>
      </c>
      <c r="D719" t="s">
        <v>0</v>
      </c>
      <c r="E719" t="s">
        <v>13</v>
      </c>
      <c r="F719">
        <v>0</v>
      </c>
    </row>
    <row r="720" spans="1:6">
      <c r="A720" s="2">
        <v>42351</v>
      </c>
      <c r="B720" s="4">
        <v>1</v>
      </c>
      <c r="C720" s="4">
        <v>2</v>
      </c>
      <c r="D720" t="s">
        <v>0</v>
      </c>
      <c r="E720" t="s">
        <v>14</v>
      </c>
      <c r="F720">
        <v>0</v>
      </c>
    </row>
    <row r="721" spans="1:6">
      <c r="A721" s="2">
        <v>42352</v>
      </c>
      <c r="B721" s="4">
        <v>1</v>
      </c>
      <c r="C721" s="4">
        <v>2</v>
      </c>
      <c r="D721" t="s">
        <v>0</v>
      </c>
      <c r="E721" t="s">
        <v>14</v>
      </c>
      <c r="F721">
        <v>0</v>
      </c>
    </row>
    <row r="722" spans="1:6">
      <c r="A722" s="2">
        <v>42354</v>
      </c>
      <c r="B722" s="4">
        <v>1</v>
      </c>
      <c r="C722" s="4">
        <v>2</v>
      </c>
      <c r="D722" t="s">
        <v>0</v>
      </c>
      <c r="E722" t="s">
        <v>13</v>
      </c>
      <c r="F722">
        <v>0</v>
      </c>
    </row>
    <row r="723" spans="1:6">
      <c r="A723" s="2">
        <v>42355</v>
      </c>
      <c r="B723" s="4">
        <v>1</v>
      </c>
      <c r="C723" s="4">
        <v>2</v>
      </c>
      <c r="D723" t="s">
        <v>0</v>
      </c>
      <c r="E723" t="s">
        <v>14</v>
      </c>
      <c r="F723">
        <v>0</v>
      </c>
    </row>
    <row r="724" spans="1:6">
      <c r="A724" s="2">
        <v>42356</v>
      </c>
      <c r="B724" s="4">
        <v>1</v>
      </c>
      <c r="C724" s="4">
        <v>2</v>
      </c>
      <c r="D724" t="s">
        <v>0</v>
      </c>
      <c r="E724" t="s">
        <v>14</v>
      </c>
      <c r="F724">
        <v>0</v>
      </c>
    </row>
    <row r="725" spans="1:6">
      <c r="A725" s="2">
        <v>42361</v>
      </c>
      <c r="B725" s="4">
        <v>1</v>
      </c>
      <c r="C725" s="4">
        <v>2</v>
      </c>
      <c r="D725" t="s">
        <v>0</v>
      </c>
      <c r="E725" t="s">
        <v>13</v>
      </c>
      <c r="F725">
        <v>0</v>
      </c>
    </row>
    <row r="726" spans="1:6">
      <c r="A726" s="2">
        <v>42364</v>
      </c>
      <c r="B726" s="4">
        <v>1</v>
      </c>
      <c r="C726" s="4">
        <v>2</v>
      </c>
      <c r="D726" t="s">
        <v>0</v>
      </c>
      <c r="E726" t="s">
        <v>14</v>
      </c>
      <c r="F726">
        <v>0</v>
      </c>
    </row>
    <row r="727" spans="1:6">
      <c r="A727" s="2">
        <v>42366</v>
      </c>
      <c r="B727" s="4">
        <v>1</v>
      </c>
      <c r="C727" s="4">
        <v>2</v>
      </c>
      <c r="D727" t="s">
        <v>0</v>
      </c>
      <c r="E727" t="s">
        <v>14</v>
      </c>
      <c r="F727">
        <v>0</v>
      </c>
    </row>
    <row r="728" spans="1:6">
      <c r="A728" s="2">
        <v>42367</v>
      </c>
      <c r="B728" s="4">
        <v>1</v>
      </c>
      <c r="C728" s="4">
        <v>2</v>
      </c>
      <c r="D728" t="s">
        <v>0</v>
      </c>
      <c r="E728" t="s">
        <v>14</v>
      </c>
      <c r="F728">
        <v>0</v>
      </c>
    </row>
    <row r="729" spans="1:6">
      <c r="A729" s="2">
        <v>42368</v>
      </c>
      <c r="B729" s="4">
        <v>1</v>
      </c>
      <c r="C729" s="4">
        <v>2</v>
      </c>
      <c r="D729" t="s">
        <v>0</v>
      </c>
      <c r="E729" t="s">
        <v>13</v>
      </c>
      <c r="F729">
        <v>0</v>
      </c>
    </row>
    <row r="730" spans="1:6">
      <c r="A730" s="2">
        <v>42369</v>
      </c>
      <c r="B730" s="4">
        <v>1</v>
      </c>
      <c r="C730" s="4">
        <v>2</v>
      </c>
      <c r="D730" t="s">
        <v>0</v>
      </c>
      <c r="E730" t="s">
        <v>13</v>
      </c>
      <c r="F730">
        <v>0</v>
      </c>
    </row>
    <row r="731" spans="1:6">
      <c r="A731" s="2">
        <v>42370</v>
      </c>
      <c r="B731" s="4">
        <v>1</v>
      </c>
      <c r="C731" s="4">
        <v>2</v>
      </c>
      <c r="D731" t="s">
        <v>0</v>
      </c>
      <c r="E731" t="s">
        <v>13</v>
      </c>
      <c r="F731">
        <v>0</v>
      </c>
    </row>
    <row r="732" spans="1:6">
      <c r="A732" s="2">
        <v>42371</v>
      </c>
      <c r="B732" s="4">
        <v>1</v>
      </c>
      <c r="C732" s="4">
        <v>2</v>
      </c>
      <c r="D732" t="s">
        <v>0</v>
      </c>
      <c r="E732" t="s">
        <v>14</v>
      </c>
      <c r="F732">
        <v>0</v>
      </c>
    </row>
    <row r="733" spans="1:6">
      <c r="A733" s="2">
        <v>42372</v>
      </c>
      <c r="B733" s="4">
        <v>1</v>
      </c>
      <c r="C733" s="4">
        <v>2</v>
      </c>
      <c r="D733" t="s">
        <v>0</v>
      </c>
      <c r="E733" t="s">
        <v>13</v>
      </c>
      <c r="F733">
        <v>0</v>
      </c>
    </row>
    <row r="734" spans="1:6">
      <c r="A734" s="2">
        <v>42374</v>
      </c>
      <c r="B734" s="4">
        <v>1</v>
      </c>
      <c r="C734" s="4">
        <v>2</v>
      </c>
      <c r="D734" t="s">
        <v>0</v>
      </c>
      <c r="E734" t="s">
        <v>14</v>
      </c>
      <c r="F734">
        <v>0</v>
      </c>
    </row>
    <row r="735" spans="1:6">
      <c r="A735" s="2">
        <v>42375</v>
      </c>
      <c r="B735" s="4">
        <v>1</v>
      </c>
      <c r="C735" s="4">
        <v>2</v>
      </c>
      <c r="D735" t="s">
        <v>0</v>
      </c>
      <c r="E735" t="s">
        <v>14</v>
      </c>
      <c r="F735">
        <v>0</v>
      </c>
    </row>
    <row r="736" spans="1:6">
      <c r="A736" s="2">
        <v>42376</v>
      </c>
      <c r="B736" s="4">
        <v>1</v>
      </c>
      <c r="C736" s="4">
        <v>2</v>
      </c>
      <c r="D736" t="s">
        <v>0</v>
      </c>
      <c r="E736" t="s">
        <v>14</v>
      </c>
      <c r="F736">
        <v>0</v>
      </c>
    </row>
    <row r="737" spans="1:6">
      <c r="A737" s="2">
        <v>42377</v>
      </c>
      <c r="B737" s="4">
        <v>1</v>
      </c>
      <c r="C737" s="4">
        <v>2</v>
      </c>
      <c r="D737" t="s">
        <v>0</v>
      </c>
      <c r="E737" t="s">
        <v>14</v>
      </c>
      <c r="F737">
        <v>0</v>
      </c>
    </row>
    <row r="738" spans="1:6">
      <c r="A738" s="2">
        <v>42378</v>
      </c>
      <c r="B738" s="4">
        <v>1</v>
      </c>
      <c r="C738" s="4">
        <v>2</v>
      </c>
      <c r="D738" t="s">
        <v>0</v>
      </c>
      <c r="E738" t="s">
        <v>14</v>
      </c>
      <c r="F738">
        <v>0</v>
      </c>
    </row>
    <row r="739" spans="1:6">
      <c r="A739" s="2">
        <v>42501</v>
      </c>
      <c r="B739" s="4">
        <v>1</v>
      </c>
      <c r="C739" s="4">
        <v>2</v>
      </c>
      <c r="D739" t="s">
        <v>0</v>
      </c>
      <c r="E739" t="s">
        <v>14</v>
      </c>
      <c r="F739">
        <v>0</v>
      </c>
    </row>
    <row r="740" spans="1:6">
      <c r="A740" s="2">
        <v>42502</v>
      </c>
      <c r="B740" s="4">
        <v>1</v>
      </c>
      <c r="C740" s="4">
        <v>2</v>
      </c>
      <c r="D740" t="s">
        <v>0</v>
      </c>
      <c r="E740" t="s">
        <v>14</v>
      </c>
      <c r="F740">
        <v>0</v>
      </c>
    </row>
    <row r="741" spans="1:6">
      <c r="A741" s="2">
        <v>42503</v>
      </c>
      <c r="B741" s="4">
        <v>1</v>
      </c>
      <c r="C741" s="4">
        <v>2</v>
      </c>
      <c r="D741" t="s">
        <v>0</v>
      </c>
      <c r="E741" t="s">
        <v>14</v>
      </c>
      <c r="F741">
        <v>0</v>
      </c>
    </row>
    <row r="742" spans="1:6">
      <c r="A742" s="2">
        <v>42516</v>
      </c>
      <c r="B742" s="4">
        <v>1</v>
      </c>
      <c r="C742" s="4">
        <v>2</v>
      </c>
      <c r="D742" t="s">
        <v>0</v>
      </c>
      <c r="E742" t="s">
        <v>13</v>
      </c>
      <c r="F742">
        <v>0</v>
      </c>
    </row>
    <row r="743" spans="1:6">
      <c r="A743" s="2">
        <v>42518</v>
      </c>
      <c r="B743" s="4">
        <v>1</v>
      </c>
      <c r="C743" s="4">
        <v>2</v>
      </c>
      <c r="D743" t="s">
        <v>0</v>
      </c>
      <c r="E743" t="s">
        <v>13</v>
      </c>
      <c r="F743">
        <v>0</v>
      </c>
    </row>
    <row r="744" spans="1:6">
      <c r="A744" s="2">
        <v>42519</v>
      </c>
      <c r="B744" s="4">
        <v>1</v>
      </c>
      <c r="C744" s="4">
        <v>2</v>
      </c>
      <c r="D744" t="s">
        <v>0</v>
      </c>
      <c r="E744" t="s">
        <v>14</v>
      </c>
      <c r="F744">
        <v>0</v>
      </c>
    </row>
    <row r="745" spans="1:6">
      <c r="A745" s="2">
        <v>42528</v>
      </c>
      <c r="B745" s="4">
        <v>1</v>
      </c>
      <c r="C745" s="4">
        <v>2</v>
      </c>
      <c r="D745" t="s">
        <v>0</v>
      </c>
      <c r="E745" t="s">
        <v>13</v>
      </c>
      <c r="F745">
        <v>0</v>
      </c>
    </row>
    <row r="746" spans="1:6">
      <c r="A746" s="2">
        <v>42533</v>
      </c>
      <c r="B746" s="4">
        <v>1</v>
      </c>
      <c r="C746" s="4">
        <v>2</v>
      </c>
      <c r="D746" t="s">
        <v>0</v>
      </c>
      <c r="E746" t="s">
        <v>13</v>
      </c>
      <c r="F746">
        <v>0</v>
      </c>
    </row>
    <row r="747" spans="1:6">
      <c r="A747" s="2">
        <v>42539</v>
      </c>
      <c r="B747" s="4">
        <v>1</v>
      </c>
      <c r="C747" s="4">
        <v>2</v>
      </c>
      <c r="D747" t="s">
        <v>0</v>
      </c>
      <c r="E747" t="s">
        <v>13</v>
      </c>
      <c r="F747">
        <v>0</v>
      </c>
    </row>
    <row r="748" spans="1:6">
      <c r="A748" s="2">
        <v>42541</v>
      </c>
      <c r="B748" s="4">
        <v>1</v>
      </c>
      <c r="C748" s="4">
        <v>2</v>
      </c>
      <c r="D748" t="s">
        <v>0</v>
      </c>
      <c r="E748" t="s">
        <v>13</v>
      </c>
      <c r="F748">
        <v>0</v>
      </c>
    </row>
    <row r="749" spans="1:6">
      <c r="A749" s="2">
        <v>42544</v>
      </c>
      <c r="B749" s="4">
        <v>1</v>
      </c>
      <c r="C749" s="4">
        <v>2</v>
      </c>
      <c r="D749" t="s">
        <v>0</v>
      </c>
      <c r="E749" t="s">
        <v>13</v>
      </c>
      <c r="F749">
        <v>0</v>
      </c>
    </row>
    <row r="750" spans="1:6">
      <c r="A750" s="2">
        <v>42553</v>
      </c>
      <c r="B750" s="4">
        <v>1</v>
      </c>
      <c r="C750" s="4">
        <v>2</v>
      </c>
      <c r="D750" t="s">
        <v>0</v>
      </c>
      <c r="E750" t="s">
        <v>14</v>
      </c>
      <c r="F750">
        <v>0</v>
      </c>
    </row>
    <row r="751" spans="1:6">
      <c r="A751" s="2">
        <v>42558</v>
      </c>
      <c r="B751" s="4">
        <v>1</v>
      </c>
      <c r="C751" s="4">
        <v>2</v>
      </c>
      <c r="D751" t="s">
        <v>0</v>
      </c>
      <c r="E751" t="s">
        <v>14</v>
      </c>
      <c r="F751">
        <v>0</v>
      </c>
    </row>
    <row r="752" spans="1:6">
      <c r="A752" s="2">
        <v>42564</v>
      </c>
      <c r="B752" s="4">
        <v>1</v>
      </c>
      <c r="C752" s="4">
        <v>2</v>
      </c>
      <c r="D752" t="s">
        <v>0</v>
      </c>
      <c r="E752" t="s">
        <v>14</v>
      </c>
      <c r="F752">
        <v>0</v>
      </c>
    </row>
    <row r="753" spans="1:6">
      <c r="A753" s="2">
        <v>42565</v>
      </c>
      <c r="B753" s="4">
        <v>1</v>
      </c>
      <c r="C753" s="4">
        <v>2</v>
      </c>
      <c r="D753" t="s">
        <v>0</v>
      </c>
      <c r="E753" t="s">
        <v>13</v>
      </c>
      <c r="F753">
        <v>0</v>
      </c>
    </row>
    <row r="754" spans="1:6">
      <c r="A754" s="2">
        <v>42566</v>
      </c>
      <c r="B754" s="4">
        <v>1</v>
      </c>
      <c r="C754" s="4">
        <v>2</v>
      </c>
      <c r="D754" t="s">
        <v>0</v>
      </c>
      <c r="E754" t="s">
        <v>13</v>
      </c>
      <c r="F754">
        <v>0</v>
      </c>
    </row>
    <row r="755" spans="1:6">
      <c r="A755" s="2">
        <v>42567</v>
      </c>
      <c r="B755" s="4">
        <v>1</v>
      </c>
      <c r="C755" s="4">
        <v>2</v>
      </c>
      <c r="D755" t="s">
        <v>0</v>
      </c>
      <c r="E755" t="s">
        <v>13</v>
      </c>
      <c r="F755">
        <v>0</v>
      </c>
    </row>
    <row r="756" spans="1:6">
      <c r="A756" s="2">
        <v>42602</v>
      </c>
      <c r="B756" s="4">
        <v>1</v>
      </c>
      <c r="C756" s="4">
        <v>2</v>
      </c>
      <c r="D756" t="s">
        <v>0</v>
      </c>
      <c r="E756" t="s">
        <v>13</v>
      </c>
      <c r="F756">
        <v>0</v>
      </c>
    </row>
    <row r="757" spans="1:6">
      <c r="A757" s="2">
        <v>42603</v>
      </c>
      <c r="B757" s="4">
        <v>1</v>
      </c>
      <c r="C757" s="4">
        <v>2</v>
      </c>
      <c r="D757" t="s">
        <v>0</v>
      </c>
      <c r="E757" t="s">
        <v>13</v>
      </c>
      <c r="F757">
        <v>0</v>
      </c>
    </row>
    <row r="758" spans="1:6">
      <c r="A758" s="2">
        <v>42629</v>
      </c>
      <c r="B758" s="4">
        <v>1</v>
      </c>
      <c r="C758" s="4">
        <v>2</v>
      </c>
      <c r="D758" t="s">
        <v>0</v>
      </c>
      <c r="E758" t="s">
        <v>13</v>
      </c>
      <c r="F758">
        <v>0</v>
      </c>
    </row>
    <row r="759" spans="1:6">
      <c r="A759" s="2">
        <v>42631</v>
      </c>
      <c r="B759" s="4">
        <v>1</v>
      </c>
      <c r="C759" s="4">
        <v>2</v>
      </c>
      <c r="D759" t="s">
        <v>0</v>
      </c>
      <c r="E759" t="s">
        <v>13</v>
      </c>
      <c r="F759">
        <v>0</v>
      </c>
    </row>
    <row r="760" spans="1:6">
      <c r="A760" s="2">
        <v>42633</v>
      </c>
      <c r="B760" s="4">
        <v>1</v>
      </c>
      <c r="C760" s="4">
        <v>2</v>
      </c>
      <c r="D760" t="s">
        <v>0</v>
      </c>
      <c r="E760" t="s">
        <v>13</v>
      </c>
      <c r="F760">
        <v>0</v>
      </c>
    </row>
    <row r="761" spans="1:6">
      <c r="A761" s="2">
        <v>42634</v>
      </c>
      <c r="B761" s="4">
        <v>1</v>
      </c>
      <c r="C761" s="4">
        <v>2</v>
      </c>
      <c r="D761" t="s">
        <v>0</v>
      </c>
      <c r="E761" t="s">
        <v>13</v>
      </c>
      <c r="F761">
        <v>0</v>
      </c>
    </row>
    <row r="762" spans="1:6">
      <c r="A762" s="2">
        <v>42635</v>
      </c>
      <c r="B762" s="4">
        <v>1</v>
      </c>
      <c r="C762" s="4">
        <v>2</v>
      </c>
      <c r="D762" t="s">
        <v>0</v>
      </c>
      <c r="E762" t="s">
        <v>13</v>
      </c>
      <c r="F762">
        <v>0</v>
      </c>
    </row>
    <row r="763" spans="1:6">
      <c r="A763" s="2">
        <v>42638</v>
      </c>
      <c r="B763" s="4">
        <v>1</v>
      </c>
      <c r="C763" s="4">
        <v>2</v>
      </c>
      <c r="D763" t="s">
        <v>0</v>
      </c>
      <c r="E763" t="s">
        <v>13</v>
      </c>
      <c r="F763">
        <v>0</v>
      </c>
    </row>
    <row r="764" spans="1:6">
      <c r="A764" s="2">
        <v>42642</v>
      </c>
      <c r="B764" s="4">
        <v>1</v>
      </c>
      <c r="C764" s="4">
        <v>2</v>
      </c>
      <c r="D764" t="s">
        <v>0</v>
      </c>
      <c r="E764" t="s">
        <v>13</v>
      </c>
      <c r="F764">
        <v>0</v>
      </c>
    </row>
    <row r="765" spans="1:6">
      <c r="A765" s="2">
        <v>42647</v>
      </c>
      <c r="B765" s="4">
        <v>1</v>
      </c>
      <c r="C765" s="4">
        <v>2</v>
      </c>
      <c r="D765" t="s">
        <v>0</v>
      </c>
      <c r="E765" t="s">
        <v>13</v>
      </c>
      <c r="F765">
        <v>0</v>
      </c>
    </row>
    <row r="766" spans="1:6">
      <c r="A766" s="2">
        <v>42649</v>
      </c>
      <c r="B766" s="4">
        <v>1</v>
      </c>
      <c r="C766" s="4">
        <v>2</v>
      </c>
      <c r="D766" t="s">
        <v>0</v>
      </c>
      <c r="E766" t="s">
        <v>13</v>
      </c>
      <c r="F766">
        <v>0</v>
      </c>
    </row>
    <row r="767" spans="1:6">
      <c r="A767" s="2">
        <v>42653</v>
      </c>
      <c r="B767" s="4">
        <v>1</v>
      </c>
      <c r="C767" s="4">
        <v>2</v>
      </c>
      <c r="D767" t="s">
        <v>0</v>
      </c>
      <c r="E767" t="s">
        <v>13</v>
      </c>
      <c r="F767">
        <v>0</v>
      </c>
    </row>
    <row r="768" spans="1:6">
      <c r="A768" s="2">
        <v>42701</v>
      </c>
      <c r="B768" s="4">
        <v>1</v>
      </c>
      <c r="C768" s="4">
        <v>2</v>
      </c>
      <c r="D768" t="s">
        <v>0</v>
      </c>
      <c r="E768" t="s">
        <v>14</v>
      </c>
      <c r="F768">
        <v>0</v>
      </c>
    </row>
    <row r="769" spans="1:6">
      <c r="A769" s="2">
        <v>42702</v>
      </c>
      <c r="B769" s="4">
        <v>1</v>
      </c>
      <c r="C769" s="4">
        <v>2</v>
      </c>
      <c r="D769" t="s">
        <v>0</v>
      </c>
      <c r="E769" t="s">
        <v>14</v>
      </c>
      <c r="F769">
        <v>0</v>
      </c>
    </row>
    <row r="770" spans="1:6">
      <c r="A770" s="2">
        <v>42712</v>
      </c>
      <c r="B770" s="4">
        <v>1</v>
      </c>
      <c r="C770" s="4">
        <v>2</v>
      </c>
      <c r="D770" t="s">
        <v>0</v>
      </c>
      <c r="E770" t="s">
        <v>13</v>
      </c>
      <c r="F770">
        <v>0</v>
      </c>
    </row>
    <row r="771" spans="1:6">
      <c r="A771" s="2">
        <v>42713</v>
      </c>
      <c r="B771" s="4">
        <v>1</v>
      </c>
      <c r="C771" s="4">
        <v>2</v>
      </c>
      <c r="D771" t="s">
        <v>0</v>
      </c>
      <c r="E771" t="s">
        <v>13</v>
      </c>
      <c r="F771">
        <v>0</v>
      </c>
    </row>
    <row r="772" spans="1:6">
      <c r="A772" s="2">
        <v>42715</v>
      </c>
      <c r="B772" s="4">
        <v>1</v>
      </c>
      <c r="C772" s="4">
        <v>2</v>
      </c>
      <c r="D772" t="s">
        <v>0</v>
      </c>
      <c r="E772" t="s">
        <v>13</v>
      </c>
      <c r="F772">
        <v>0</v>
      </c>
    </row>
    <row r="773" spans="1:6">
      <c r="A773" s="2">
        <v>42716</v>
      </c>
      <c r="B773" s="4">
        <v>1</v>
      </c>
      <c r="C773" s="4">
        <v>2</v>
      </c>
      <c r="D773" t="s">
        <v>0</v>
      </c>
      <c r="E773" t="s">
        <v>13</v>
      </c>
      <c r="F773">
        <v>0</v>
      </c>
    </row>
    <row r="774" spans="1:6">
      <c r="A774" s="2">
        <v>42717</v>
      </c>
      <c r="B774" s="4">
        <v>1</v>
      </c>
      <c r="C774" s="4">
        <v>2</v>
      </c>
      <c r="D774" t="s">
        <v>0</v>
      </c>
      <c r="E774" t="s">
        <v>13</v>
      </c>
      <c r="F774">
        <v>0</v>
      </c>
    </row>
    <row r="775" spans="1:6">
      <c r="A775" s="2">
        <v>42718</v>
      </c>
      <c r="B775" s="4">
        <v>1</v>
      </c>
      <c r="C775" s="4">
        <v>2</v>
      </c>
      <c r="D775" t="s">
        <v>0</v>
      </c>
      <c r="E775" t="s">
        <v>14</v>
      </c>
      <c r="F775">
        <v>0</v>
      </c>
    </row>
    <row r="776" spans="1:6">
      <c r="A776" s="2">
        <v>42719</v>
      </c>
      <c r="B776" s="4">
        <v>1</v>
      </c>
      <c r="C776" s="4">
        <v>2</v>
      </c>
      <c r="D776" t="s">
        <v>0</v>
      </c>
      <c r="E776" t="s">
        <v>14</v>
      </c>
      <c r="F776">
        <v>0</v>
      </c>
    </row>
    <row r="777" spans="1:6">
      <c r="A777" s="2">
        <v>42720</v>
      </c>
      <c r="B777" s="4">
        <v>1</v>
      </c>
      <c r="C777" s="4">
        <v>2</v>
      </c>
      <c r="D777" t="s">
        <v>0</v>
      </c>
      <c r="E777" t="s">
        <v>14</v>
      </c>
      <c r="F777">
        <v>0</v>
      </c>
    </row>
    <row r="778" spans="1:6">
      <c r="A778" s="2">
        <v>42721</v>
      </c>
      <c r="B778" s="4">
        <v>1</v>
      </c>
      <c r="C778" s="4">
        <v>2</v>
      </c>
      <c r="D778" t="s">
        <v>0</v>
      </c>
      <c r="E778" t="s">
        <v>13</v>
      </c>
      <c r="F778">
        <v>0</v>
      </c>
    </row>
    <row r="779" spans="1:6">
      <c r="A779" s="2">
        <v>42722</v>
      </c>
      <c r="B779" s="4">
        <v>1</v>
      </c>
      <c r="C779" s="4">
        <v>2</v>
      </c>
      <c r="D779" t="s">
        <v>0</v>
      </c>
      <c r="E779" t="s">
        <v>13</v>
      </c>
      <c r="F779">
        <v>0</v>
      </c>
    </row>
    <row r="780" spans="1:6">
      <c r="A780" s="2">
        <v>42724</v>
      </c>
      <c r="B780" s="4">
        <v>1</v>
      </c>
      <c r="C780" s="4">
        <v>2</v>
      </c>
      <c r="D780" t="s">
        <v>0</v>
      </c>
      <c r="E780" t="s">
        <v>13</v>
      </c>
      <c r="F780">
        <v>0</v>
      </c>
    </row>
    <row r="781" spans="1:6">
      <c r="A781" s="2">
        <v>42726</v>
      </c>
      <c r="B781" s="4">
        <v>1</v>
      </c>
      <c r="C781" s="4">
        <v>2</v>
      </c>
      <c r="D781" t="s">
        <v>0</v>
      </c>
      <c r="E781" t="s">
        <v>13</v>
      </c>
      <c r="F781">
        <v>0</v>
      </c>
    </row>
    <row r="782" spans="1:6">
      <c r="A782" s="2">
        <v>42728</v>
      </c>
      <c r="B782" s="4">
        <v>1</v>
      </c>
      <c r="C782" s="4">
        <v>2</v>
      </c>
      <c r="D782" t="s">
        <v>0</v>
      </c>
      <c r="E782" t="s">
        <v>14</v>
      </c>
      <c r="F782">
        <v>0</v>
      </c>
    </row>
    <row r="783" spans="1:6">
      <c r="A783" s="2">
        <v>42729</v>
      </c>
      <c r="B783" s="4">
        <v>1</v>
      </c>
      <c r="C783" s="4">
        <v>2</v>
      </c>
      <c r="D783" t="s">
        <v>0</v>
      </c>
      <c r="E783" t="s">
        <v>13</v>
      </c>
      <c r="F783">
        <v>0</v>
      </c>
    </row>
    <row r="784" spans="1:6">
      <c r="A784" s="2">
        <v>42731</v>
      </c>
      <c r="B784" s="4">
        <v>1</v>
      </c>
      <c r="C784" s="4">
        <v>2</v>
      </c>
      <c r="D784" t="s">
        <v>0</v>
      </c>
      <c r="E784" t="s">
        <v>13</v>
      </c>
      <c r="F784">
        <v>0</v>
      </c>
    </row>
    <row r="785" spans="1:6">
      <c r="A785" s="2">
        <v>42732</v>
      </c>
      <c r="B785" s="4">
        <v>1</v>
      </c>
      <c r="C785" s="4">
        <v>2</v>
      </c>
      <c r="D785" t="s">
        <v>0</v>
      </c>
      <c r="E785" t="s">
        <v>13</v>
      </c>
      <c r="F785">
        <v>0</v>
      </c>
    </row>
    <row r="786" spans="1:6">
      <c r="A786" s="2">
        <v>42733</v>
      </c>
      <c r="B786" s="4">
        <v>1</v>
      </c>
      <c r="C786" s="4">
        <v>2</v>
      </c>
      <c r="D786" t="s">
        <v>0</v>
      </c>
      <c r="E786" t="s">
        <v>13</v>
      </c>
      <c r="F786">
        <v>0</v>
      </c>
    </row>
    <row r="787" spans="1:6">
      <c r="A787" s="2">
        <v>42740</v>
      </c>
      <c r="B787" s="4">
        <v>1</v>
      </c>
      <c r="C787" s="4">
        <v>2</v>
      </c>
      <c r="D787" t="s">
        <v>0</v>
      </c>
      <c r="E787" t="s">
        <v>13</v>
      </c>
      <c r="F787">
        <v>0</v>
      </c>
    </row>
    <row r="788" spans="1:6">
      <c r="A788" s="2">
        <v>42741</v>
      </c>
      <c r="B788" s="4">
        <v>1</v>
      </c>
      <c r="C788" s="4">
        <v>2</v>
      </c>
      <c r="D788" t="s">
        <v>0</v>
      </c>
      <c r="E788" t="s">
        <v>13</v>
      </c>
      <c r="F788">
        <v>0</v>
      </c>
    </row>
    <row r="789" spans="1:6">
      <c r="A789" s="2">
        <v>42742</v>
      </c>
      <c r="B789" s="4">
        <v>1</v>
      </c>
      <c r="C789" s="4">
        <v>2</v>
      </c>
      <c r="D789" t="s">
        <v>0</v>
      </c>
      <c r="E789" t="s">
        <v>13</v>
      </c>
      <c r="F789">
        <v>0</v>
      </c>
    </row>
    <row r="790" spans="1:6">
      <c r="A790" s="2">
        <v>42743</v>
      </c>
      <c r="B790" s="4">
        <v>1</v>
      </c>
      <c r="C790" s="4">
        <v>2</v>
      </c>
      <c r="D790" t="s">
        <v>0</v>
      </c>
      <c r="E790" t="s">
        <v>14</v>
      </c>
      <c r="F790">
        <v>0</v>
      </c>
    </row>
    <row r="791" spans="1:6">
      <c r="A791" s="2">
        <v>42746</v>
      </c>
      <c r="B791" s="4">
        <v>1</v>
      </c>
      <c r="C791" s="4">
        <v>2</v>
      </c>
      <c r="D791" t="s">
        <v>0</v>
      </c>
      <c r="E791" t="s">
        <v>13</v>
      </c>
      <c r="F791">
        <v>0</v>
      </c>
    </row>
    <row r="792" spans="1:6">
      <c r="A792" s="2">
        <v>42748</v>
      </c>
      <c r="B792" s="4">
        <v>1</v>
      </c>
      <c r="C792" s="4">
        <v>2</v>
      </c>
      <c r="D792" t="s">
        <v>0</v>
      </c>
      <c r="E792" t="s">
        <v>14</v>
      </c>
      <c r="F792">
        <v>0</v>
      </c>
    </row>
    <row r="793" spans="1:6">
      <c r="A793" s="2">
        <v>42749</v>
      </c>
      <c r="B793" s="4">
        <v>1</v>
      </c>
      <c r="C793" s="4">
        <v>2</v>
      </c>
      <c r="D793" t="s">
        <v>0</v>
      </c>
      <c r="E793" t="s">
        <v>13</v>
      </c>
      <c r="F793">
        <v>0</v>
      </c>
    </row>
    <row r="794" spans="1:6">
      <c r="A794" s="2">
        <v>42753</v>
      </c>
      <c r="B794" s="4">
        <v>1</v>
      </c>
      <c r="C794" s="4">
        <v>2</v>
      </c>
      <c r="D794" t="s">
        <v>0</v>
      </c>
      <c r="E794" t="s">
        <v>13</v>
      </c>
      <c r="F794">
        <v>0</v>
      </c>
    </row>
    <row r="795" spans="1:6">
      <c r="A795" s="2">
        <v>42754</v>
      </c>
      <c r="B795" s="4">
        <v>1</v>
      </c>
      <c r="C795" s="4">
        <v>2</v>
      </c>
      <c r="D795" t="s">
        <v>0</v>
      </c>
      <c r="E795" t="s">
        <v>14</v>
      </c>
      <c r="F795">
        <v>0</v>
      </c>
    </row>
    <row r="796" spans="1:6">
      <c r="A796" s="2">
        <v>42755</v>
      </c>
      <c r="B796" s="4">
        <v>1</v>
      </c>
      <c r="C796" s="4">
        <v>2</v>
      </c>
      <c r="D796" t="s">
        <v>0</v>
      </c>
      <c r="E796" t="s">
        <v>14</v>
      </c>
      <c r="F796">
        <v>0</v>
      </c>
    </row>
    <row r="797" spans="1:6">
      <c r="A797" s="2">
        <v>42757</v>
      </c>
      <c r="B797" s="4">
        <v>1</v>
      </c>
      <c r="C797" s="4">
        <v>2</v>
      </c>
      <c r="D797" t="s">
        <v>0</v>
      </c>
      <c r="E797" t="s">
        <v>13</v>
      </c>
      <c r="F797">
        <v>0</v>
      </c>
    </row>
    <row r="798" spans="1:6">
      <c r="A798" s="2">
        <v>42758</v>
      </c>
      <c r="B798" s="4">
        <v>1</v>
      </c>
      <c r="C798" s="4">
        <v>2</v>
      </c>
      <c r="D798" t="s">
        <v>0</v>
      </c>
      <c r="E798" t="s">
        <v>14</v>
      </c>
      <c r="F798">
        <v>0</v>
      </c>
    </row>
    <row r="799" spans="1:6">
      <c r="A799" s="2">
        <v>42759</v>
      </c>
      <c r="B799" s="4">
        <v>1</v>
      </c>
      <c r="C799" s="4">
        <v>2</v>
      </c>
      <c r="D799" t="s">
        <v>0</v>
      </c>
      <c r="E799" t="s">
        <v>13</v>
      </c>
      <c r="F799">
        <v>0</v>
      </c>
    </row>
    <row r="800" spans="1:6">
      <c r="A800" s="2">
        <v>42762</v>
      </c>
      <c r="B800" s="4">
        <v>1</v>
      </c>
      <c r="C800" s="4">
        <v>2</v>
      </c>
      <c r="D800" t="s">
        <v>0</v>
      </c>
      <c r="E800" t="s">
        <v>13</v>
      </c>
      <c r="F800">
        <v>0</v>
      </c>
    </row>
    <row r="801" spans="1:6">
      <c r="A801" s="2">
        <v>42764</v>
      </c>
      <c r="B801" s="4">
        <v>1</v>
      </c>
      <c r="C801" s="4">
        <v>2</v>
      </c>
      <c r="D801" t="s">
        <v>0</v>
      </c>
      <c r="E801" t="s">
        <v>13</v>
      </c>
      <c r="F801">
        <v>0</v>
      </c>
    </row>
    <row r="802" spans="1:6">
      <c r="A802" s="2">
        <v>42765</v>
      </c>
      <c r="B802" s="4">
        <v>1</v>
      </c>
      <c r="C802" s="4">
        <v>2</v>
      </c>
      <c r="D802" t="s">
        <v>0</v>
      </c>
      <c r="E802" t="s">
        <v>13</v>
      </c>
      <c r="F802">
        <v>0</v>
      </c>
    </row>
    <row r="803" spans="1:6">
      <c r="A803" s="2">
        <v>42776</v>
      </c>
      <c r="B803" s="4">
        <v>1</v>
      </c>
      <c r="C803" s="4">
        <v>2</v>
      </c>
      <c r="D803" t="s">
        <v>0</v>
      </c>
      <c r="E803" t="s">
        <v>13</v>
      </c>
      <c r="F803">
        <v>0</v>
      </c>
    </row>
    <row r="804" spans="1:6">
      <c r="A804" s="2">
        <v>42782</v>
      </c>
      <c r="B804" s="4">
        <v>1</v>
      </c>
      <c r="C804" s="4">
        <v>2</v>
      </c>
      <c r="D804" t="s">
        <v>0</v>
      </c>
      <c r="E804" t="s">
        <v>13</v>
      </c>
      <c r="F804">
        <v>0</v>
      </c>
    </row>
    <row r="805" spans="1:6">
      <c r="A805" s="2">
        <v>42784</v>
      </c>
      <c r="B805" s="4">
        <v>1</v>
      </c>
      <c r="C805" s="4">
        <v>2</v>
      </c>
      <c r="D805" t="s">
        <v>0</v>
      </c>
      <c r="E805" t="s">
        <v>13</v>
      </c>
      <c r="F805">
        <v>0</v>
      </c>
    </row>
    <row r="806" spans="1:6">
      <c r="A806" s="2">
        <v>42788</v>
      </c>
      <c r="B806" s="4">
        <v>1</v>
      </c>
      <c r="C806" s="4">
        <v>2</v>
      </c>
      <c r="D806" t="s">
        <v>0</v>
      </c>
      <c r="E806" t="s">
        <v>13</v>
      </c>
      <c r="F806">
        <v>0</v>
      </c>
    </row>
    <row r="807" spans="1:6">
      <c r="A807" s="2">
        <v>43001</v>
      </c>
      <c r="B807" s="4">
        <v>1</v>
      </c>
      <c r="C807" s="4">
        <v>2</v>
      </c>
      <c r="D807" t="s">
        <v>0</v>
      </c>
      <c r="E807" t="s">
        <v>14</v>
      </c>
      <c r="F807">
        <v>0</v>
      </c>
    </row>
    <row r="808" spans="1:6">
      <c r="A808" s="2">
        <v>43002</v>
      </c>
      <c r="B808" s="4">
        <v>1</v>
      </c>
      <c r="C808" s="4">
        <v>2</v>
      </c>
      <c r="D808" t="s">
        <v>0</v>
      </c>
      <c r="E808" t="s">
        <v>14</v>
      </c>
      <c r="F808">
        <v>0</v>
      </c>
    </row>
    <row r="809" spans="1:6">
      <c r="A809" s="2">
        <v>43003</v>
      </c>
      <c r="B809" s="4">
        <v>1</v>
      </c>
      <c r="C809" s="4">
        <v>2</v>
      </c>
      <c r="D809" t="s">
        <v>0</v>
      </c>
      <c r="E809" t="s">
        <v>13</v>
      </c>
      <c r="F809">
        <v>0</v>
      </c>
    </row>
    <row r="810" spans="1:6">
      <c r="A810" s="2">
        <v>43004</v>
      </c>
      <c r="B810" s="4">
        <v>1</v>
      </c>
      <c r="C810" s="4">
        <v>2</v>
      </c>
      <c r="D810" t="s">
        <v>0</v>
      </c>
      <c r="E810" t="s">
        <v>14</v>
      </c>
      <c r="F810">
        <v>0</v>
      </c>
    </row>
    <row r="811" spans="1:6">
      <c r="A811" s="2">
        <v>43005</v>
      </c>
      <c r="B811" s="4">
        <v>1</v>
      </c>
      <c r="C811" s="4">
        <v>2</v>
      </c>
      <c r="D811" t="s">
        <v>0</v>
      </c>
      <c r="E811" t="s">
        <v>14</v>
      </c>
      <c r="F811">
        <v>0</v>
      </c>
    </row>
    <row r="812" spans="1:6">
      <c r="A812" s="2">
        <v>43006</v>
      </c>
      <c r="B812" s="4">
        <v>1</v>
      </c>
      <c r="C812" s="4">
        <v>2</v>
      </c>
      <c r="D812" t="s">
        <v>0</v>
      </c>
      <c r="E812" t="s">
        <v>13</v>
      </c>
      <c r="F812">
        <v>0</v>
      </c>
    </row>
    <row r="813" spans="1:6">
      <c r="A813" s="2">
        <v>43007</v>
      </c>
      <c r="B813" s="4">
        <v>1</v>
      </c>
      <c r="C813" s="4">
        <v>2</v>
      </c>
      <c r="D813" t="s">
        <v>0</v>
      </c>
      <c r="E813" t="s">
        <v>14</v>
      </c>
      <c r="F813">
        <v>0</v>
      </c>
    </row>
    <row r="814" spans="1:6">
      <c r="A814" s="2">
        <v>43008</v>
      </c>
      <c r="B814" s="4">
        <v>1</v>
      </c>
      <c r="C814" s="4">
        <v>2</v>
      </c>
      <c r="D814" t="s">
        <v>0</v>
      </c>
      <c r="E814" t="s">
        <v>14</v>
      </c>
      <c r="F814">
        <v>0</v>
      </c>
    </row>
    <row r="815" spans="1:6">
      <c r="A815" s="2">
        <v>43009</v>
      </c>
      <c r="B815" s="4">
        <v>1</v>
      </c>
      <c r="C815" s="4">
        <v>2</v>
      </c>
      <c r="D815" t="s">
        <v>0</v>
      </c>
      <c r="E815" t="s">
        <v>14</v>
      </c>
      <c r="F815">
        <v>0</v>
      </c>
    </row>
    <row r="816" spans="1:6">
      <c r="A816" s="2">
        <v>43010</v>
      </c>
      <c r="B816" s="4">
        <v>1</v>
      </c>
      <c r="C816" s="4">
        <v>2</v>
      </c>
      <c r="D816" t="s">
        <v>0</v>
      </c>
      <c r="E816" t="s">
        <v>14</v>
      </c>
      <c r="F816">
        <v>0</v>
      </c>
    </row>
    <row r="817" spans="1:6">
      <c r="A817" s="2">
        <v>43011</v>
      </c>
      <c r="B817" s="4">
        <v>1</v>
      </c>
      <c r="C817" s="4">
        <v>2</v>
      </c>
      <c r="D817" t="s">
        <v>0</v>
      </c>
      <c r="E817" t="s">
        <v>14</v>
      </c>
      <c r="F817">
        <v>0</v>
      </c>
    </row>
    <row r="818" spans="1:6">
      <c r="A818" s="2">
        <v>43013</v>
      </c>
      <c r="B818" s="4">
        <v>1</v>
      </c>
      <c r="C818" s="4">
        <v>2</v>
      </c>
      <c r="D818" t="s">
        <v>0</v>
      </c>
      <c r="E818" t="s">
        <v>14</v>
      </c>
      <c r="F818">
        <v>0</v>
      </c>
    </row>
    <row r="819" spans="1:6">
      <c r="A819" s="2">
        <v>43014</v>
      </c>
      <c r="B819" s="4">
        <v>1</v>
      </c>
      <c r="C819" s="4">
        <v>2</v>
      </c>
      <c r="D819" t="s">
        <v>0</v>
      </c>
      <c r="E819" t="s">
        <v>14</v>
      </c>
      <c r="F819">
        <v>0</v>
      </c>
    </row>
    <row r="820" spans="1:6">
      <c r="A820" s="2">
        <v>43015</v>
      </c>
      <c r="B820" s="4">
        <v>1</v>
      </c>
      <c r="C820" s="4">
        <v>2</v>
      </c>
      <c r="D820" t="s">
        <v>0</v>
      </c>
      <c r="E820" t="s">
        <v>14</v>
      </c>
      <c r="F820">
        <v>0</v>
      </c>
    </row>
    <row r="821" spans="1:6">
      <c r="A821" s="2">
        <v>43016</v>
      </c>
      <c r="B821" s="4">
        <v>1</v>
      </c>
      <c r="C821" s="4">
        <v>2</v>
      </c>
      <c r="D821" t="s">
        <v>0</v>
      </c>
      <c r="E821" t="s">
        <v>14</v>
      </c>
      <c r="F821">
        <v>0</v>
      </c>
    </row>
    <row r="822" spans="1:6">
      <c r="A822" s="2">
        <v>43017</v>
      </c>
      <c r="B822" s="4">
        <v>1</v>
      </c>
      <c r="C822" s="4">
        <v>2</v>
      </c>
      <c r="D822" t="s">
        <v>0</v>
      </c>
      <c r="E822" t="s">
        <v>14</v>
      </c>
      <c r="F822">
        <v>0</v>
      </c>
    </row>
    <row r="823" spans="1:6">
      <c r="A823" s="2">
        <v>43018</v>
      </c>
      <c r="B823" s="4">
        <v>1</v>
      </c>
      <c r="C823" s="4">
        <v>2</v>
      </c>
      <c r="D823" t="s">
        <v>0</v>
      </c>
      <c r="E823" t="s">
        <v>14</v>
      </c>
      <c r="F823">
        <v>0</v>
      </c>
    </row>
    <row r="824" spans="1:6">
      <c r="A824" s="2">
        <v>43019</v>
      </c>
      <c r="B824" s="4">
        <v>1</v>
      </c>
      <c r="C824" s="4">
        <v>2</v>
      </c>
      <c r="D824" t="s">
        <v>0</v>
      </c>
      <c r="E824" t="s">
        <v>14</v>
      </c>
      <c r="F824">
        <v>0</v>
      </c>
    </row>
    <row r="825" spans="1:6">
      <c r="A825" s="2">
        <v>43021</v>
      </c>
      <c r="B825" s="4">
        <v>1</v>
      </c>
      <c r="C825" s="4">
        <v>2</v>
      </c>
      <c r="D825" t="s">
        <v>0</v>
      </c>
      <c r="E825" t="s">
        <v>14</v>
      </c>
      <c r="F825">
        <v>0</v>
      </c>
    </row>
    <row r="826" spans="1:6">
      <c r="A826" s="2">
        <v>43022</v>
      </c>
      <c r="B826" s="4">
        <v>1</v>
      </c>
      <c r="C826" s="4">
        <v>2</v>
      </c>
      <c r="D826" t="s">
        <v>0</v>
      </c>
      <c r="E826" t="s">
        <v>14</v>
      </c>
      <c r="F826">
        <v>0</v>
      </c>
    </row>
    <row r="827" spans="1:6">
      <c r="A827" s="2">
        <v>43023</v>
      </c>
      <c r="B827" s="4">
        <v>1</v>
      </c>
      <c r="C827" s="4">
        <v>2</v>
      </c>
      <c r="D827" t="s">
        <v>0</v>
      </c>
      <c r="E827" t="s">
        <v>14</v>
      </c>
      <c r="F827">
        <v>0</v>
      </c>
    </row>
    <row r="828" spans="1:6">
      <c r="A828" s="2">
        <v>43025</v>
      </c>
      <c r="B828" s="4">
        <v>1</v>
      </c>
      <c r="C828" s="4">
        <v>2</v>
      </c>
      <c r="D828" t="s">
        <v>0</v>
      </c>
      <c r="E828" t="s">
        <v>14</v>
      </c>
      <c r="F828">
        <v>0</v>
      </c>
    </row>
    <row r="829" spans="1:6">
      <c r="A829" s="2">
        <v>43026</v>
      </c>
      <c r="B829" s="4">
        <v>1</v>
      </c>
      <c r="C829" s="4">
        <v>2</v>
      </c>
      <c r="D829" t="s">
        <v>0</v>
      </c>
      <c r="E829" t="s">
        <v>14</v>
      </c>
      <c r="F829">
        <v>0</v>
      </c>
    </row>
    <row r="830" spans="1:6">
      <c r="A830" s="2">
        <v>43027</v>
      </c>
      <c r="B830" s="4">
        <v>1</v>
      </c>
      <c r="C830" s="4">
        <v>2</v>
      </c>
      <c r="D830" t="s">
        <v>0</v>
      </c>
      <c r="E830" t="s">
        <v>14</v>
      </c>
      <c r="F830">
        <v>0</v>
      </c>
    </row>
    <row r="831" spans="1:6">
      <c r="A831" s="2">
        <v>43028</v>
      </c>
      <c r="B831" s="4">
        <v>1</v>
      </c>
      <c r="C831" s="4">
        <v>2</v>
      </c>
      <c r="D831" t="s">
        <v>0</v>
      </c>
      <c r="E831" t="s">
        <v>14</v>
      </c>
      <c r="F831">
        <v>0</v>
      </c>
    </row>
    <row r="832" spans="1:6">
      <c r="A832" s="2">
        <v>43029</v>
      </c>
      <c r="B832" s="4">
        <v>1</v>
      </c>
      <c r="C832" s="4">
        <v>2</v>
      </c>
      <c r="D832" t="s">
        <v>0</v>
      </c>
      <c r="E832" t="s">
        <v>14</v>
      </c>
      <c r="F832">
        <v>0</v>
      </c>
    </row>
    <row r="833" spans="1:6">
      <c r="A833" s="2">
        <v>43030</v>
      </c>
      <c r="B833" s="4">
        <v>1</v>
      </c>
      <c r="C833" s="4">
        <v>2</v>
      </c>
      <c r="D833" t="s">
        <v>0</v>
      </c>
      <c r="E833" t="s">
        <v>14</v>
      </c>
      <c r="F833">
        <v>0</v>
      </c>
    </row>
    <row r="834" spans="1:6">
      <c r="A834" s="2">
        <v>43031</v>
      </c>
      <c r="B834" s="4">
        <v>1</v>
      </c>
      <c r="C834" s="4">
        <v>2</v>
      </c>
      <c r="D834" t="s">
        <v>0</v>
      </c>
      <c r="E834" t="s">
        <v>14</v>
      </c>
      <c r="F834">
        <v>0</v>
      </c>
    </row>
    <row r="835" spans="1:6">
      <c r="A835" s="2">
        <v>43032</v>
      </c>
      <c r="B835" s="4">
        <v>1</v>
      </c>
      <c r="C835" s="4">
        <v>2</v>
      </c>
      <c r="D835" t="s">
        <v>0</v>
      </c>
      <c r="E835" t="s">
        <v>14</v>
      </c>
      <c r="F835">
        <v>0</v>
      </c>
    </row>
    <row r="836" spans="1:6">
      <c r="A836" s="2">
        <v>43033</v>
      </c>
      <c r="B836" s="4">
        <v>1</v>
      </c>
      <c r="C836" s="4">
        <v>2</v>
      </c>
      <c r="D836" t="s">
        <v>0</v>
      </c>
      <c r="E836" t="s">
        <v>14</v>
      </c>
      <c r="F836">
        <v>0</v>
      </c>
    </row>
    <row r="837" spans="1:6">
      <c r="A837" s="2">
        <v>43035</v>
      </c>
      <c r="B837" s="4">
        <v>1</v>
      </c>
      <c r="C837" s="4">
        <v>2</v>
      </c>
      <c r="D837" t="s">
        <v>0</v>
      </c>
      <c r="E837" t="s">
        <v>14</v>
      </c>
      <c r="F837">
        <v>0</v>
      </c>
    </row>
    <row r="838" spans="1:6">
      <c r="A838" s="2">
        <v>43036</v>
      </c>
      <c r="B838" s="4">
        <v>1</v>
      </c>
      <c r="C838" s="4">
        <v>2</v>
      </c>
      <c r="D838" t="s">
        <v>0</v>
      </c>
      <c r="E838" t="s">
        <v>14</v>
      </c>
      <c r="F838">
        <v>0</v>
      </c>
    </row>
    <row r="839" spans="1:6">
      <c r="A839" s="2">
        <v>43037</v>
      </c>
      <c r="B839" s="4">
        <v>1</v>
      </c>
      <c r="C839" s="4">
        <v>2</v>
      </c>
      <c r="D839" t="s">
        <v>0</v>
      </c>
      <c r="E839" t="s">
        <v>14</v>
      </c>
      <c r="F839">
        <v>0</v>
      </c>
    </row>
    <row r="840" spans="1:6">
      <c r="A840" s="2">
        <v>43040</v>
      </c>
      <c r="B840" s="4">
        <v>1</v>
      </c>
      <c r="C840" s="4">
        <v>2</v>
      </c>
      <c r="D840" t="s">
        <v>0</v>
      </c>
      <c r="E840" t="s">
        <v>14</v>
      </c>
      <c r="F840">
        <v>0</v>
      </c>
    </row>
    <row r="841" spans="1:6">
      <c r="A841" s="2">
        <v>43041</v>
      </c>
      <c r="B841" s="4">
        <v>1</v>
      </c>
      <c r="C841" s="4">
        <v>2</v>
      </c>
      <c r="D841" t="s">
        <v>0</v>
      </c>
      <c r="E841" t="s">
        <v>14</v>
      </c>
      <c r="F841">
        <v>0</v>
      </c>
    </row>
    <row r="842" spans="1:6">
      <c r="A842" s="2">
        <v>43044</v>
      </c>
      <c r="B842" s="4">
        <v>1</v>
      </c>
      <c r="C842" s="4">
        <v>2</v>
      </c>
      <c r="D842" t="s">
        <v>0</v>
      </c>
      <c r="E842" t="s">
        <v>14</v>
      </c>
      <c r="F842">
        <v>0</v>
      </c>
    </row>
    <row r="843" spans="1:6">
      <c r="A843" s="2">
        <v>43045</v>
      </c>
      <c r="B843" s="4">
        <v>1</v>
      </c>
      <c r="C843" s="4">
        <v>2</v>
      </c>
      <c r="D843" t="s">
        <v>0</v>
      </c>
      <c r="E843" t="s">
        <v>14</v>
      </c>
      <c r="F843">
        <v>0</v>
      </c>
    </row>
    <row r="844" spans="1:6">
      <c r="A844" s="2">
        <v>43046</v>
      </c>
      <c r="B844" s="4">
        <v>1</v>
      </c>
      <c r="C844" s="4">
        <v>2</v>
      </c>
      <c r="D844" t="s">
        <v>0</v>
      </c>
      <c r="E844" t="s">
        <v>14</v>
      </c>
      <c r="F844">
        <v>0</v>
      </c>
    </row>
    <row r="845" spans="1:6">
      <c r="A845" s="2">
        <v>43047</v>
      </c>
      <c r="B845" s="4">
        <v>1</v>
      </c>
      <c r="C845" s="4">
        <v>2</v>
      </c>
      <c r="D845" t="s">
        <v>0</v>
      </c>
      <c r="E845" t="s">
        <v>14</v>
      </c>
      <c r="F845">
        <v>0</v>
      </c>
    </row>
    <row r="846" spans="1:6">
      <c r="A846" s="2">
        <v>43048</v>
      </c>
      <c r="B846" s="4">
        <v>1</v>
      </c>
      <c r="C846" s="4">
        <v>2</v>
      </c>
      <c r="D846" t="s">
        <v>0</v>
      </c>
      <c r="E846" t="s">
        <v>14</v>
      </c>
      <c r="F846">
        <v>0</v>
      </c>
    </row>
    <row r="847" spans="1:6">
      <c r="A847" s="2">
        <v>43050</v>
      </c>
      <c r="B847" s="4">
        <v>1</v>
      </c>
      <c r="C847" s="4">
        <v>2</v>
      </c>
      <c r="D847" t="s">
        <v>0</v>
      </c>
      <c r="E847" t="s">
        <v>14</v>
      </c>
      <c r="F847">
        <v>0</v>
      </c>
    </row>
    <row r="848" spans="1:6">
      <c r="A848" s="2">
        <v>43054</v>
      </c>
      <c r="B848" s="4">
        <v>1</v>
      </c>
      <c r="C848" s="4">
        <v>2</v>
      </c>
      <c r="D848" t="s">
        <v>0</v>
      </c>
      <c r="E848" t="s">
        <v>14</v>
      </c>
      <c r="F848">
        <v>0</v>
      </c>
    </row>
    <row r="849" spans="1:6">
      <c r="A849" s="2">
        <v>43055</v>
      </c>
      <c r="B849" s="4">
        <v>1</v>
      </c>
      <c r="C849" s="4">
        <v>2</v>
      </c>
      <c r="D849" t="s">
        <v>0</v>
      </c>
      <c r="E849" t="s">
        <v>14</v>
      </c>
      <c r="F849">
        <v>0</v>
      </c>
    </row>
    <row r="850" spans="1:6">
      <c r="A850" s="2">
        <v>43056</v>
      </c>
      <c r="B850" s="4">
        <v>1</v>
      </c>
      <c r="C850" s="4">
        <v>2</v>
      </c>
      <c r="D850" t="s">
        <v>0</v>
      </c>
      <c r="E850" t="s">
        <v>14</v>
      </c>
      <c r="F850">
        <v>0</v>
      </c>
    </row>
    <row r="851" spans="1:6">
      <c r="A851" s="2">
        <v>43058</v>
      </c>
      <c r="B851" s="4">
        <v>1</v>
      </c>
      <c r="C851" s="4">
        <v>2</v>
      </c>
      <c r="D851" t="s">
        <v>0</v>
      </c>
      <c r="E851" t="s">
        <v>14</v>
      </c>
      <c r="F851">
        <v>0</v>
      </c>
    </row>
    <row r="852" spans="1:6">
      <c r="A852" s="2">
        <v>43060</v>
      </c>
      <c r="B852" s="4">
        <v>1</v>
      </c>
      <c r="C852" s="4">
        <v>2</v>
      </c>
      <c r="D852" t="s">
        <v>0</v>
      </c>
      <c r="E852" t="s">
        <v>14</v>
      </c>
      <c r="F852">
        <v>0</v>
      </c>
    </row>
    <row r="853" spans="1:6">
      <c r="A853" s="2">
        <v>43061</v>
      </c>
      <c r="B853" s="4">
        <v>1</v>
      </c>
      <c r="C853" s="4">
        <v>2</v>
      </c>
      <c r="D853" t="s">
        <v>0</v>
      </c>
      <c r="E853" t="s">
        <v>14</v>
      </c>
      <c r="F853">
        <v>0</v>
      </c>
    </row>
    <row r="854" spans="1:6">
      <c r="A854" s="2">
        <v>43062</v>
      </c>
      <c r="B854" s="4">
        <v>1</v>
      </c>
      <c r="C854" s="4">
        <v>2</v>
      </c>
      <c r="D854" t="s">
        <v>0</v>
      </c>
      <c r="E854" t="s">
        <v>14</v>
      </c>
      <c r="F854">
        <v>0</v>
      </c>
    </row>
    <row r="855" spans="1:6">
      <c r="A855" s="2">
        <v>43064</v>
      </c>
      <c r="B855" s="4">
        <v>1</v>
      </c>
      <c r="C855" s="4">
        <v>2</v>
      </c>
      <c r="D855" t="s">
        <v>0</v>
      </c>
      <c r="E855" t="s">
        <v>14</v>
      </c>
      <c r="F855">
        <v>0</v>
      </c>
    </row>
    <row r="856" spans="1:6">
      <c r="A856" s="2">
        <v>43065</v>
      </c>
      <c r="B856" s="4">
        <v>1</v>
      </c>
      <c r="C856" s="4">
        <v>2</v>
      </c>
      <c r="D856" t="s">
        <v>0</v>
      </c>
      <c r="E856" t="s">
        <v>14</v>
      </c>
      <c r="F856">
        <v>0</v>
      </c>
    </row>
    <row r="857" spans="1:6">
      <c r="A857" s="2">
        <v>43066</v>
      </c>
      <c r="B857" s="4">
        <v>1</v>
      </c>
      <c r="C857" s="4">
        <v>2</v>
      </c>
      <c r="D857" t="s">
        <v>0</v>
      </c>
      <c r="E857" t="s">
        <v>14</v>
      </c>
      <c r="F857">
        <v>0</v>
      </c>
    </row>
    <row r="858" spans="1:6">
      <c r="A858" s="2">
        <v>43067</v>
      </c>
      <c r="B858" s="4">
        <v>1</v>
      </c>
      <c r="C858" s="4">
        <v>2</v>
      </c>
      <c r="D858" t="s">
        <v>0</v>
      </c>
      <c r="E858" t="s">
        <v>14</v>
      </c>
      <c r="F858">
        <v>0</v>
      </c>
    </row>
    <row r="859" spans="1:6">
      <c r="A859" s="2">
        <v>43068</v>
      </c>
      <c r="B859" s="4">
        <v>1</v>
      </c>
      <c r="C859" s="4">
        <v>2</v>
      </c>
      <c r="D859" t="s">
        <v>0</v>
      </c>
      <c r="E859" t="s">
        <v>14</v>
      </c>
      <c r="F859">
        <v>0</v>
      </c>
    </row>
    <row r="860" spans="1:6">
      <c r="A860" s="2">
        <v>43070</v>
      </c>
      <c r="B860" s="4">
        <v>1</v>
      </c>
      <c r="C860" s="4">
        <v>2</v>
      </c>
      <c r="D860" t="s">
        <v>0</v>
      </c>
      <c r="E860" t="s">
        <v>14</v>
      </c>
      <c r="F860">
        <v>0</v>
      </c>
    </row>
    <row r="861" spans="1:6">
      <c r="A861" s="2">
        <v>43071</v>
      </c>
      <c r="B861" s="4">
        <v>1</v>
      </c>
      <c r="C861" s="4">
        <v>2</v>
      </c>
      <c r="D861" t="s">
        <v>0</v>
      </c>
      <c r="E861" t="s">
        <v>14</v>
      </c>
      <c r="F861">
        <v>0</v>
      </c>
    </row>
    <row r="862" spans="1:6">
      <c r="A862" s="2">
        <v>43072</v>
      </c>
      <c r="B862" s="4">
        <v>1</v>
      </c>
      <c r="C862" s="4">
        <v>2</v>
      </c>
      <c r="D862" t="s">
        <v>0</v>
      </c>
      <c r="E862" t="s">
        <v>14</v>
      </c>
      <c r="F862">
        <v>0</v>
      </c>
    </row>
    <row r="863" spans="1:6">
      <c r="A863" s="2">
        <v>43073</v>
      </c>
      <c r="B863" s="4">
        <v>1</v>
      </c>
      <c r="C863" s="4">
        <v>2</v>
      </c>
      <c r="D863" t="s">
        <v>0</v>
      </c>
      <c r="E863" t="s">
        <v>14</v>
      </c>
      <c r="F863">
        <v>0</v>
      </c>
    </row>
    <row r="864" spans="1:6">
      <c r="A864" s="2">
        <v>43074</v>
      </c>
      <c r="B864" s="4">
        <v>1</v>
      </c>
      <c r="C864" s="4">
        <v>2</v>
      </c>
      <c r="D864" t="s">
        <v>0</v>
      </c>
      <c r="E864" t="s">
        <v>14</v>
      </c>
      <c r="F864">
        <v>0</v>
      </c>
    </row>
    <row r="865" spans="1:6">
      <c r="A865" s="2">
        <v>43076</v>
      </c>
      <c r="B865" s="4">
        <v>1</v>
      </c>
      <c r="C865" s="4">
        <v>2</v>
      </c>
      <c r="D865" t="s">
        <v>0</v>
      </c>
      <c r="E865" t="s">
        <v>14</v>
      </c>
      <c r="F865">
        <v>0</v>
      </c>
    </row>
    <row r="866" spans="1:6">
      <c r="A866" s="2">
        <v>43077</v>
      </c>
      <c r="B866" s="4">
        <v>1</v>
      </c>
      <c r="C866" s="4">
        <v>2</v>
      </c>
      <c r="D866" t="s">
        <v>0</v>
      </c>
      <c r="E866" t="s">
        <v>14</v>
      </c>
      <c r="F866">
        <v>0</v>
      </c>
    </row>
    <row r="867" spans="1:6">
      <c r="A867" s="2">
        <v>43078</v>
      </c>
      <c r="B867" s="4">
        <v>1</v>
      </c>
      <c r="C867" s="4">
        <v>2</v>
      </c>
      <c r="D867" t="s">
        <v>0</v>
      </c>
      <c r="E867" t="s">
        <v>14</v>
      </c>
      <c r="F867">
        <v>0</v>
      </c>
    </row>
    <row r="868" spans="1:6">
      <c r="A868" s="2">
        <v>43080</v>
      </c>
      <c r="B868" s="4">
        <v>1</v>
      </c>
      <c r="C868" s="4">
        <v>2</v>
      </c>
      <c r="D868" t="s">
        <v>0</v>
      </c>
      <c r="E868" t="s">
        <v>14</v>
      </c>
      <c r="F868">
        <v>0</v>
      </c>
    </row>
    <row r="869" spans="1:6">
      <c r="A869" s="2">
        <v>43081</v>
      </c>
      <c r="B869" s="4">
        <v>1</v>
      </c>
      <c r="C869" s="4">
        <v>2</v>
      </c>
      <c r="D869" t="s">
        <v>0</v>
      </c>
      <c r="E869" t="s">
        <v>14</v>
      </c>
      <c r="F869">
        <v>0</v>
      </c>
    </row>
    <row r="870" spans="1:6">
      <c r="A870" s="2">
        <v>43082</v>
      </c>
      <c r="B870" s="4">
        <v>1</v>
      </c>
      <c r="C870" s="4">
        <v>2</v>
      </c>
      <c r="D870" t="s">
        <v>0</v>
      </c>
      <c r="E870" t="s">
        <v>14</v>
      </c>
      <c r="F870">
        <v>0</v>
      </c>
    </row>
    <row r="871" spans="1:6">
      <c r="A871" s="2">
        <v>43083</v>
      </c>
      <c r="B871" s="4">
        <v>1</v>
      </c>
      <c r="C871" s="4">
        <v>2</v>
      </c>
      <c r="D871" t="s">
        <v>0</v>
      </c>
      <c r="E871" t="s">
        <v>14</v>
      </c>
      <c r="F871">
        <v>0</v>
      </c>
    </row>
    <row r="872" spans="1:6">
      <c r="A872" s="2">
        <v>43084</v>
      </c>
      <c r="B872" s="4">
        <v>1</v>
      </c>
      <c r="C872" s="4">
        <v>2</v>
      </c>
      <c r="D872" t="s">
        <v>0</v>
      </c>
      <c r="E872" t="s">
        <v>13</v>
      </c>
      <c r="F872">
        <v>0</v>
      </c>
    </row>
    <row r="873" spans="1:6">
      <c r="A873" s="2">
        <v>43085</v>
      </c>
      <c r="B873" s="4">
        <v>1</v>
      </c>
      <c r="C873" s="4">
        <v>2</v>
      </c>
      <c r="D873" t="s">
        <v>0</v>
      </c>
      <c r="E873" t="s">
        <v>14</v>
      </c>
      <c r="F873">
        <v>0</v>
      </c>
    </row>
    <row r="874" spans="1:6">
      <c r="A874" s="2">
        <v>43086</v>
      </c>
      <c r="B874" s="4">
        <v>1</v>
      </c>
      <c r="C874" s="4">
        <v>2</v>
      </c>
      <c r="D874" t="s">
        <v>0</v>
      </c>
      <c r="E874" t="s">
        <v>14</v>
      </c>
      <c r="F874">
        <v>0</v>
      </c>
    </row>
    <row r="875" spans="1:6">
      <c r="A875" s="2">
        <v>43093</v>
      </c>
      <c r="B875" s="4">
        <v>1</v>
      </c>
      <c r="C875" s="4">
        <v>2</v>
      </c>
      <c r="D875" t="s">
        <v>0</v>
      </c>
      <c r="E875" t="s">
        <v>14</v>
      </c>
      <c r="F875">
        <v>0</v>
      </c>
    </row>
    <row r="876" spans="1:6">
      <c r="A876" s="2">
        <v>43098</v>
      </c>
      <c r="B876" s="4">
        <v>1</v>
      </c>
      <c r="C876" s="4">
        <v>2</v>
      </c>
      <c r="D876" t="s">
        <v>0</v>
      </c>
      <c r="E876" t="s">
        <v>14</v>
      </c>
      <c r="F876">
        <v>0</v>
      </c>
    </row>
    <row r="877" spans="1:6">
      <c r="A877" s="2">
        <v>43101</v>
      </c>
      <c r="B877" s="4">
        <v>1</v>
      </c>
      <c r="C877" s="4">
        <v>2</v>
      </c>
      <c r="D877" t="s">
        <v>0</v>
      </c>
      <c r="E877" t="s">
        <v>14</v>
      </c>
      <c r="F877">
        <v>0</v>
      </c>
    </row>
    <row r="878" spans="1:6">
      <c r="A878" s="2">
        <v>43102</v>
      </c>
      <c r="B878" s="4">
        <v>1</v>
      </c>
      <c r="C878" s="4">
        <v>2</v>
      </c>
      <c r="D878" t="s">
        <v>0</v>
      </c>
      <c r="E878" t="s">
        <v>14</v>
      </c>
      <c r="F878">
        <v>0</v>
      </c>
    </row>
    <row r="879" spans="1:6">
      <c r="A879" s="2">
        <v>43103</v>
      </c>
      <c r="B879" s="4">
        <v>1</v>
      </c>
      <c r="C879" s="4">
        <v>2</v>
      </c>
      <c r="D879" t="s">
        <v>0</v>
      </c>
      <c r="E879" t="s">
        <v>14</v>
      </c>
      <c r="F879">
        <v>0</v>
      </c>
    </row>
    <row r="880" spans="1:6">
      <c r="A880" s="2">
        <v>43105</v>
      </c>
      <c r="B880" s="4">
        <v>1</v>
      </c>
      <c r="C880" s="4">
        <v>2</v>
      </c>
      <c r="D880" t="s">
        <v>0</v>
      </c>
      <c r="E880" t="s">
        <v>14</v>
      </c>
      <c r="F880">
        <v>0</v>
      </c>
    </row>
    <row r="881" spans="1:6">
      <c r="A881" s="2">
        <v>43106</v>
      </c>
      <c r="B881" s="4">
        <v>1</v>
      </c>
      <c r="C881" s="4">
        <v>2</v>
      </c>
      <c r="D881" t="s">
        <v>0</v>
      </c>
      <c r="E881" t="s">
        <v>14</v>
      </c>
      <c r="F881">
        <v>0</v>
      </c>
    </row>
    <row r="882" spans="1:6">
      <c r="A882" s="2">
        <v>43107</v>
      </c>
      <c r="B882" s="4">
        <v>1</v>
      </c>
      <c r="C882" s="4">
        <v>2</v>
      </c>
      <c r="D882" t="s">
        <v>0</v>
      </c>
      <c r="E882" t="s">
        <v>14</v>
      </c>
      <c r="F882">
        <v>0</v>
      </c>
    </row>
    <row r="883" spans="1:6">
      <c r="A883" s="2">
        <v>43109</v>
      </c>
      <c r="B883" s="4">
        <v>1</v>
      </c>
      <c r="C883" s="4">
        <v>2</v>
      </c>
      <c r="D883" t="s">
        <v>0</v>
      </c>
      <c r="E883" t="s">
        <v>14</v>
      </c>
      <c r="F883">
        <v>0</v>
      </c>
    </row>
    <row r="884" spans="1:6">
      <c r="A884" s="2">
        <v>43110</v>
      </c>
      <c r="B884" s="4">
        <v>1</v>
      </c>
      <c r="C884" s="4">
        <v>2</v>
      </c>
      <c r="D884" t="s">
        <v>0</v>
      </c>
      <c r="E884" t="s">
        <v>14</v>
      </c>
      <c r="F884">
        <v>0</v>
      </c>
    </row>
    <row r="885" spans="1:6">
      <c r="A885" s="2">
        <v>43111</v>
      </c>
      <c r="B885" s="4">
        <v>1</v>
      </c>
      <c r="C885" s="4">
        <v>2</v>
      </c>
      <c r="D885" t="s">
        <v>0</v>
      </c>
      <c r="E885" t="s">
        <v>14</v>
      </c>
      <c r="F885">
        <v>0</v>
      </c>
    </row>
    <row r="886" spans="1:6">
      <c r="A886" s="2">
        <v>43112</v>
      </c>
      <c r="B886" s="4">
        <v>1</v>
      </c>
      <c r="C886" s="4">
        <v>2</v>
      </c>
      <c r="D886" t="s">
        <v>0</v>
      </c>
      <c r="E886" t="s">
        <v>14</v>
      </c>
      <c r="F886">
        <v>0</v>
      </c>
    </row>
    <row r="887" spans="1:6">
      <c r="A887" s="2">
        <v>43113</v>
      </c>
      <c r="B887" s="4">
        <v>1</v>
      </c>
      <c r="C887" s="4">
        <v>2</v>
      </c>
      <c r="D887" t="s">
        <v>0</v>
      </c>
      <c r="E887" t="s">
        <v>14</v>
      </c>
      <c r="F887">
        <v>0</v>
      </c>
    </row>
    <row r="888" spans="1:6">
      <c r="A888" s="2">
        <v>43115</v>
      </c>
      <c r="B888" s="4">
        <v>1</v>
      </c>
      <c r="C888" s="4">
        <v>2</v>
      </c>
      <c r="D888" t="s">
        <v>0</v>
      </c>
      <c r="E888" t="s">
        <v>13</v>
      </c>
      <c r="F888">
        <v>0</v>
      </c>
    </row>
    <row r="889" spans="1:6">
      <c r="A889" s="2">
        <v>43116</v>
      </c>
      <c r="B889" s="4">
        <v>1</v>
      </c>
      <c r="C889" s="4">
        <v>2</v>
      </c>
      <c r="D889" t="s">
        <v>0</v>
      </c>
      <c r="E889" t="s">
        <v>14</v>
      </c>
      <c r="F889">
        <v>0</v>
      </c>
    </row>
    <row r="890" spans="1:6">
      <c r="A890" s="2">
        <v>43117</v>
      </c>
      <c r="B890" s="4">
        <v>1</v>
      </c>
      <c r="C890" s="4">
        <v>2</v>
      </c>
      <c r="D890" t="s">
        <v>0</v>
      </c>
      <c r="E890" t="s">
        <v>14</v>
      </c>
      <c r="F890">
        <v>0</v>
      </c>
    </row>
    <row r="891" spans="1:6">
      <c r="A891" s="2">
        <v>43119</v>
      </c>
      <c r="B891" s="4">
        <v>1</v>
      </c>
      <c r="C891" s="4">
        <v>2</v>
      </c>
      <c r="D891" t="s">
        <v>0</v>
      </c>
      <c r="E891" t="s">
        <v>14</v>
      </c>
      <c r="F891">
        <v>0</v>
      </c>
    </row>
    <row r="892" spans="1:6">
      <c r="A892" s="2">
        <v>43123</v>
      </c>
      <c r="B892" s="4">
        <v>1</v>
      </c>
      <c r="C892" s="4">
        <v>2</v>
      </c>
      <c r="D892" t="s">
        <v>0</v>
      </c>
      <c r="E892" t="s">
        <v>14</v>
      </c>
      <c r="F892">
        <v>0</v>
      </c>
    </row>
    <row r="893" spans="1:6">
      <c r="A893" s="2">
        <v>43125</v>
      </c>
      <c r="B893" s="4">
        <v>1</v>
      </c>
      <c r="C893" s="4">
        <v>2</v>
      </c>
      <c r="D893" t="s">
        <v>0</v>
      </c>
      <c r="E893" t="s">
        <v>14</v>
      </c>
      <c r="F893">
        <v>0</v>
      </c>
    </row>
    <row r="894" spans="1:6">
      <c r="A894" s="2">
        <v>43126</v>
      </c>
      <c r="B894" s="4">
        <v>1</v>
      </c>
      <c r="C894" s="4">
        <v>2</v>
      </c>
      <c r="D894" t="s">
        <v>0</v>
      </c>
      <c r="E894" t="s">
        <v>14</v>
      </c>
      <c r="F894">
        <v>0</v>
      </c>
    </row>
    <row r="895" spans="1:6">
      <c r="A895" s="2">
        <v>43127</v>
      </c>
      <c r="B895" s="4">
        <v>1</v>
      </c>
      <c r="C895" s="4">
        <v>2</v>
      </c>
      <c r="D895" t="s">
        <v>0</v>
      </c>
      <c r="E895" t="s">
        <v>14</v>
      </c>
      <c r="F895">
        <v>0</v>
      </c>
    </row>
    <row r="896" spans="1:6">
      <c r="A896" s="2">
        <v>43128</v>
      </c>
      <c r="B896" s="4">
        <v>1</v>
      </c>
      <c r="C896" s="4">
        <v>2</v>
      </c>
      <c r="D896" t="s">
        <v>0</v>
      </c>
      <c r="E896" t="s">
        <v>14</v>
      </c>
      <c r="F896">
        <v>0</v>
      </c>
    </row>
    <row r="897" spans="1:6">
      <c r="A897" s="2">
        <v>43130</v>
      </c>
      <c r="B897" s="4">
        <v>1</v>
      </c>
      <c r="C897" s="4">
        <v>2</v>
      </c>
      <c r="D897" t="s">
        <v>0</v>
      </c>
      <c r="E897" t="s">
        <v>14</v>
      </c>
      <c r="F897">
        <v>0</v>
      </c>
    </row>
    <row r="898" spans="1:6">
      <c r="A898" s="2">
        <v>43135</v>
      </c>
      <c r="B898" s="4">
        <v>1</v>
      </c>
      <c r="C898" s="4">
        <v>2</v>
      </c>
      <c r="D898" t="s">
        <v>0</v>
      </c>
      <c r="E898" t="s">
        <v>14</v>
      </c>
      <c r="F898">
        <v>0</v>
      </c>
    </row>
    <row r="899" spans="1:6">
      <c r="A899" s="2">
        <v>43136</v>
      </c>
      <c r="B899" s="4">
        <v>1</v>
      </c>
      <c r="C899" s="4">
        <v>2</v>
      </c>
      <c r="D899" t="s">
        <v>0</v>
      </c>
      <c r="E899" t="s">
        <v>14</v>
      </c>
      <c r="F899">
        <v>0</v>
      </c>
    </row>
    <row r="900" spans="1:6">
      <c r="A900" s="2">
        <v>43137</v>
      </c>
      <c r="B900" s="4">
        <v>1</v>
      </c>
      <c r="C900" s="4">
        <v>2</v>
      </c>
      <c r="D900" t="s">
        <v>0</v>
      </c>
      <c r="E900" t="s">
        <v>14</v>
      </c>
      <c r="F900">
        <v>0</v>
      </c>
    </row>
    <row r="901" spans="1:6">
      <c r="A901" s="2">
        <v>43138</v>
      </c>
      <c r="B901" s="4">
        <v>1</v>
      </c>
      <c r="C901" s="4">
        <v>2</v>
      </c>
      <c r="D901" t="s">
        <v>0</v>
      </c>
      <c r="E901" t="s">
        <v>14</v>
      </c>
      <c r="F901">
        <v>0</v>
      </c>
    </row>
    <row r="902" spans="1:6">
      <c r="A902" s="2">
        <v>43140</v>
      </c>
      <c r="B902" s="4">
        <v>1</v>
      </c>
      <c r="C902" s="4">
        <v>2</v>
      </c>
      <c r="D902" t="s">
        <v>0</v>
      </c>
      <c r="E902" t="s">
        <v>14</v>
      </c>
      <c r="F902">
        <v>0</v>
      </c>
    </row>
    <row r="903" spans="1:6">
      <c r="A903" s="2">
        <v>43142</v>
      </c>
      <c r="B903" s="4">
        <v>1</v>
      </c>
      <c r="C903" s="4">
        <v>2</v>
      </c>
      <c r="D903" t="s">
        <v>0</v>
      </c>
      <c r="E903" t="s">
        <v>14</v>
      </c>
      <c r="F903">
        <v>0</v>
      </c>
    </row>
    <row r="904" spans="1:6">
      <c r="A904" s="2">
        <v>43143</v>
      </c>
      <c r="B904" s="4">
        <v>1</v>
      </c>
      <c r="C904" s="4">
        <v>2</v>
      </c>
      <c r="D904" t="s">
        <v>0</v>
      </c>
      <c r="E904" t="s">
        <v>14</v>
      </c>
      <c r="F904">
        <v>0</v>
      </c>
    </row>
    <row r="905" spans="1:6">
      <c r="A905" s="2">
        <v>43144</v>
      </c>
      <c r="B905" s="4">
        <v>1</v>
      </c>
      <c r="C905" s="4">
        <v>2</v>
      </c>
      <c r="D905" t="s">
        <v>0</v>
      </c>
      <c r="E905" t="s">
        <v>14</v>
      </c>
      <c r="F905">
        <v>0</v>
      </c>
    </row>
    <row r="906" spans="1:6">
      <c r="A906" s="2">
        <v>43145</v>
      </c>
      <c r="B906" s="4">
        <v>1</v>
      </c>
      <c r="C906" s="4">
        <v>2</v>
      </c>
      <c r="D906" t="s">
        <v>0</v>
      </c>
      <c r="E906" t="s">
        <v>13</v>
      </c>
      <c r="F906">
        <v>0</v>
      </c>
    </row>
    <row r="907" spans="1:6">
      <c r="A907" s="2">
        <v>43146</v>
      </c>
      <c r="B907" s="4">
        <v>1</v>
      </c>
      <c r="C907" s="4">
        <v>2</v>
      </c>
      <c r="D907" t="s">
        <v>0</v>
      </c>
      <c r="E907" t="s">
        <v>14</v>
      </c>
      <c r="F907">
        <v>0</v>
      </c>
    </row>
    <row r="908" spans="1:6">
      <c r="A908" s="2">
        <v>43147</v>
      </c>
      <c r="B908" s="4">
        <v>1</v>
      </c>
      <c r="C908" s="4">
        <v>2</v>
      </c>
      <c r="D908" t="s">
        <v>0</v>
      </c>
      <c r="E908" t="s">
        <v>14</v>
      </c>
      <c r="F908">
        <v>0</v>
      </c>
    </row>
    <row r="909" spans="1:6">
      <c r="A909" s="2">
        <v>43148</v>
      </c>
      <c r="B909" s="4">
        <v>1</v>
      </c>
      <c r="C909" s="4">
        <v>2</v>
      </c>
      <c r="D909" t="s">
        <v>0</v>
      </c>
      <c r="E909" t="s">
        <v>14</v>
      </c>
      <c r="F909">
        <v>0</v>
      </c>
    </row>
    <row r="910" spans="1:6">
      <c r="A910" s="2">
        <v>43149</v>
      </c>
      <c r="B910" s="4">
        <v>1</v>
      </c>
      <c r="C910" s="4">
        <v>2</v>
      </c>
      <c r="D910" t="s">
        <v>0</v>
      </c>
      <c r="E910" t="s">
        <v>14</v>
      </c>
      <c r="F910">
        <v>0</v>
      </c>
    </row>
    <row r="911" spans="1:6">
      <c r="A911" s="2">
        <v>43150</v>
      </c>
      <c r="B911" s="4">
        <v>1</v>
      </c>
      <c r="C911" s="4">
        <v>2</v>
      </c>
      <c r="D911" t="s">
        <v>0</v>
      </c>
      <c r="E911" t="s">
        <v>14</v>
      </c>
      <c r="F911">
        <v>0</v>
      </c>
    </row>
    <row r="912" spans="1:6">
      <c r="A912" s="2">
        <v>43151</v>
      </c>
      <c r="B912" s="4">
        <v>1</v>
      </c>
      <c r="C912" s="4">
        <v>2</v>
      </c>
      <c r="D912" t="s">
        <v>0</v>
      </c>
      <c r="E912" t="s">
        <v>14</v>
      </c>
      <c r="F912">
        <v>0</v>
      </c>
    </row>
    <row r="913" spans="1:6">
      <c r="A913" s="2">
        <v>43152</v>
      </c>
      <c r="B913" s="4">
        <v>1</v>
      </c>
      <c r="C913" s="4">
        <v>2</v>
      </c>
      <c r="D913" t="s">
        <v>0</v>
      </c>
      <c r="E913" t="s">
        <v>14</v>
      </c>
      <c r="F913">
        <v>0</v>
      </c>
    </row>
    <row r="914" spans="1:6">
      <c r="A914" s="2">
        <v>43153</v>
      </c>
      <c r="B914" s="4">
        <v>1</v>
      </c>
      <c r="C914" s="4">
        <v>2</v>
      </c>
      <c r="D914" t="s">
        <v>0</v>
      </c>
      <c r="E914" t="s">
        <v>14</v>
      </c>
      <c r="F914">
        <v>0</v>
      </c>
    </row>
    <row r="915" spans="1:6">
      <c r="A915" s="2">
        <v>43154</v>
      </c>
      <c r="B915" s="4">
        <v>1</v>
      </c>
      <c r="C915" s="4">
        <v>2</v>
      </c>
      <c r="D915" t="s">
        <v>0</v>
      </c>
      <c r="E915" t="s">
        <v>14</v>
      </c>
      <c r="F915">
        <v>0</v>
      </c>
    </row>
    <row r="916" spans="1:6">
      <c r="A916" s="2">
        <v>43155</v>
      </c>
      <c r="B916" s="4">
        <v>1</v>
      </c>
      <c r="C916" s="4">
        <v>2</v>
      </c>
      <c r="D916" t="s">
        <v>0</v>
      </c>
      <c r="E916" t="s">
        <v>14</v>
      </c>
      <c r="F916">
        <v>0</v>
      </c>
    </row>
    <row r="917" spans="1:6">
      <c r="A917" s="2">
        <v>43156</v>
      </c>
      <c r="B917" s="4">
        <v>1</v>
      </c>
      <c r="C917" s="4">
        <v>2</v>
      </c>
      <c r="D917" t="s">
        <v>0</v>
      </c>
      <c r="E917" t="s">
        <v>14</v>
      </c>
      <c r="F917">
        <v>0</v>
      </c>
    </row>
    <row r="918" spans="1:6">
      <c r="A918" s="2">
        <v>43157</v>
      </c>
      <c r="B918" s="4">
        <v>1</v>
      </c>
      <c r="C918" s="4">
        <v>2</v>
      </c>
      <c r="D918" t="s">
        <v>0</v>
      </c>
      <c r="E918" t="s">
        <v>14</v>
      </c>
      <c r="F918">
        <v>0</v>
      </c>
    </row>
    <row r="919" spans="1:6">
      <c r="A919" s="2">
        <v>43158</v>
      </c>
      <c r="B919" s="4">
        <v>1</v>
      </c>
      <c r="C919" s="4">
        <v>2</v>
      </c>
      <c r="D919" t="s">
        <v>0</v>
      </c>
      <c r="E919" t="s">
        <v>14</v>
      </c>
      <c r="F919">
        <v>0</v>
      </c>
    </row>
    <row r="920" spans="1:6">
      <c r="A920" s="2">
        <v>43160</v>
      </c>
      <c r="B920" s="4">
        <v>1</v>
      </c>
      <c r="C920" s="4">
        <v>2</v>
      </c>
      <c r="D920" t="s">
        <v>0</v>
      </c>
      <c r="E920" t="s">
        <v>14</v>
      </c>
      <c r="F920">
        <v>0</v>
      </c>
    </row>
    <row r="921" spans="1:6">
      <c r="A921" s="2">
        <v>43162</v>
      </c>
      <c r="B921" s="4">
        <v>1</v>
      </c>
      <c r="C921" s="4">
        <v>2</v>
      </c>
      <c r="D921" t="s">
        <v>0</v>
      </c>
      <c r="E921" t="s">
        <v>14</v>
      </c>
      <c r="F921">
        <v>0</v>
      </c>
    </row>
    <row r="922" spans="1:6">
      <c r="A922" s="2">
        <v>43163</v>
      </c>
      <c r="B922" s="4">
        <v>1</v>
      </c>
      <c r="C922" s="4">
        <v>2</v>
      </c>
      <c r="D922" t="s">
        <v>0</v>
      </c>
      <c r="E922" t="s">
        <v>14</v>
      </c>
      <c r="F922">
        <v>0</v>
      </c>
    </row>
    <row r="923" spans="1:6">
      <c r="A923" s="2">
        <v>43164</v>
      </c>
      <c r="B923" s="4">
        <v>1</v>
      </c>
      <c r="C923" s="4">
        <v>2</v>
      </c>
      <c r="D923" t="s">
        <v>0</v>
      </c>
      <c r="E923" t="s">
        <v>14</v>
      </c>
      <c r="F923">
        <v>0</v>
      </c>
    </row>
    <row r="924" spans="1:6">
      <c r="A924" s="2">
        <v>43195</v>
      </c>
      <c r="B924" s="4">
        <v>1</v>
      </c>
      <c r="C924" s="4">
        <v>2</v>
      </c>
      <c r="D924" t="s">
        <v>0</v>
      </c>
      <c r="E924" t="s">
        <v>14</v>
      </c>
      <c r="F924">
        <v>0</v>
      </c>
    </row>
    <row r="925" spans="1:6">
      <c r="A925" s="2">
        <v>43196</v>
      </c>
      <c r="B925" s="4">
        <v>1</v>
      </c>
      <c r="C925" s="4">
        <v>2</v>
      </c>
      <c r="D925" t="s">
        <v>0</v>
      </c>
      <c r="E925" t="s">
        <v>14</v>
      </c>
      <c r="F925">
        <v>0</v>
      </c>
    </row>
    <row r="926" spans="1:6">
      <c r="A926" s="2">
        <v>43198</v>
      </c>
      <c r="B926" s="4">
        <v>1</v>
      </c>
      <c r="C926" s="4">
        <v>2</v>
      </c>
      <c r="D926" t="s">
        <v>0</v>
      </c>
      <c r="E926" t="s">
        <v>14</v>
      </c>
      <c r="F926">
        <v>0</v>
      </c>
    </row>
    <row r="927" spans="1:6">
      <c r="A927" s="2">
        <v>43199</v>
      </c>
      <c r="B927" s="4">
        <v>1</v>
      </c>
      <c r="C927" s="4">
        <v>2</v>
      </c>
      <c r="D927" t="s">
        <v>0</v>
      </c>
      <c r="E927" t="s">
        <v>14</v>
      </c>
      <c r="F927">
        <v>0</v>
      </c>
    </row>
    <row r="928" spans="1:6">
      <c r="A928" s="2">
        <v>43201</v>
      </c>
      <c r="B928" s="4">
        <v>1</v>
      </c>
      <c r="C928" s="4">
        <v>2</v>
      </c>
      <c r="D928" t="s">
        <v>0</v>
      </c>
      <c r="E928" t="s">
        <v>14</v>
      </c>
      <c r="F928">
        <v>0</v>
      </c>
    </row>
    <row r="929" spans="1:6">
      <c r="A929" s="2">
        <v>43202</v>
      </c>
      <c r="B929" s="4">
        <v>1</v>
      </c>
      <c r="C929" s="4">
        <v>2</v>
      </c>
      <c r="D929" t="s">
        <v>0</v>
      </c>
      <c r="E929" t="s">
        <v>14</v>
      </c>
      <c r="F929">
        <v>0</v>
      </c>
    </row>
    <row r="930" spans="1:6">
      <c r="A930" s="2">
        <v>43203</v>
      </c>
      <c r="B930" s="4">
        <v>1</v>
      </c>
      <c r="C930" s="4">
        <v>2</v>
      </c>
      <c r="D930" t="s">
        <v>0</v>
      </c>
      <c r="E930" t="s">
        <v>14</v>
      </c>
      <c r="F930">
        <v>0</v>
      </c>
    </row>
    <row r="931" spans="1:6">
      <c r="A931" s="2">
        <v>43204</v>
      </c>
      <c r="B931" s="4">
        <v>1</v>
      </c>
      <c r="C931" s="4">
        <v>2</v>
      </c>
      <c r="D931" t="s">
        <v>0</v>
      </c>
      <c r="E931" t="s">
        <v>14</v>
      </c>
      <c r="F931">
        <v>0</v>
      </c>
    </row>
    <row r="932" spans="1:6">
      <c r="A932" s="2">
        <v>43205</v>
      </c>
      <c r="B932" s="4">
        <v>1</v>
      </c>
      <c r="C932" s="4">
        <v>2</v>
      </c>
      <c r="D932" t="s">
        <v>0</v>
      </c>
      <c r="E932" t="s">
        <v>14</v>
      </c>
      <c r="F932">
        <v>0</v>
      </c>
    </row>
    <row r="933" spans="1:6">
      <c r="A933" s="2">
        <v>43206</v>
      </c>
      <c r="B933" s="4">
        <v>1</v>
      </c>
      <c r="C933" s="4">
        <v>2</v>
      </c>
      <c r="D933" t="s">
        <v>0</v>
      </c>
      <c r="E933" t="s">
        <v>14</v>
      </c>
      <c r="F933">
        <v>0</v>
      </c>
    </row>
    <row r="934" spans="1:6">
      <c r="A934" s="2">
        <v>43207</v>
      </c>
      <c r="B934" s="4">
        <v>1</v>
      </c>
      <c r="C934" s="4">
        <v>2</v>
      </c>
      <c r="D934" t="s">
        <v>0</v>
      </c>
      <c r="E934" t="s">
        <v>14</v>
      </c>
      <c r="F934">
        <v>0</v>
      </c>
    </row>
    <row r="935" spans="1:6">
      <c r="A935" s="2">
        <v>43209</v>
      </c>
      <c r="B935" s="4">
        <v>1</v>
      </c>
      <c r="C935" s="4">
        <v>2</v>
      </c>
      <c r="D935" t="s">
        <v>0</v>
      </c>
      <c r="E935" t="s">
        <v>14</v>
      </c>
      <c r="F935">
        <v>0</v>
      </c>
    </row>
    <row r="936" spans="1:6">
      <c r="A936" s="2">
        <v>43210</v>
      </c>
      <c r="B936" s="4">
        <v>1</v>
      </c>
      <c r="C936" s="4">
        <v>2</v>
      </c>
      <c r="D936" t="s">
        <v>0</v>
      </c>
      <c r="E936" t="s">
        <v>14</v>
      </c>
      <c r="F936">
        <v>0</v>
      </c>
    </row>
    <row r="937" spans="1:6">
      <c r="A937" s="2">
        <v>43211</v>
      </c>
      <c r="B937" s="4">
        <v>1</v>
      </c>
      <c r="C937" s="4">
        <v>2</v>
      </c>
      <c r="D937" t="s">
        <v>0</v>
      </c>
      <c r="E937" t="s">
        <v>14</v>
      </c>
      <c r="F937">
        <v>0</v>
      </c>
    </row>
    <row r="938" spans="1:6">
      <c r="A938" s="2">
        <v>43212</v>
      </c>
      <c r="B938" s="4">
        <v>1</v>
      </c>
      <c r="C938" s="4">
        <v>2</v>
      </c>
      <c r="D938" t="s">
        <v>0</v>
      </c>
      <c r="E938" t="s">
        <v>14</v>
      </c>
      <c r="F938">
        <v>0</v>
      </c>
    </row>
    <row r="939" spans="1:6">
      <c r="A939" s="2">
        <v>43213</v>
      </c>
      <c r="B939" s="4">
        <v>1</v>
      </c>
      <c r="C939" s="4">
        <v>2</v>
      </c>
      <c r="D939" t="s">
        <v>0</v>
      </c>
      <c r="E939" t="s">
        <v>14</v>
      </c>
      <c r="F939">
        <v>0</v>
      </c>
    </row>
    <row r="940" spans="1:6">
      <c r="A940" s="2">
        <v>43214</v>
      </c>
      <c r="B940" s="4">
        <v>1</v>
      </c>
      <c r="C940" s="4">
        <v>2</v>
      </c>
      <c r="D940" t="s">
        <v>0</v>
      </c>
      <c r="E940" t="s">
        <v>14</v>
      </c>
      <c r="F940">
        <v>0</v>
      </c>
    </row>
    <row r="941" spans="1:6">
      <c r="A941" s="2">
        <v>43215</v>
      </c>
      <c r="B941" s="4">
        <v>1</v>
      </c>
      <c r="C941" s="4">
        <v>2</v>
      </c>
      <c r="D941" t="s">
        <v>0</v>
      </c>
      <c r="E941" t="s">
        <v>14</v>
      </c>
      <c r="F941">
        <v>0</v>
      </c>
    </row>
    <row r="942" spans="1:6">
      <c r="A942" s="2">
        <v>43216</v>
      </c>
      <c r="B942" s="4">
        <v>1</v>
      </c>
      <c r="C942" s="4">
        <v>2</v>
      </c>
      <c r="D942" t="s">
        <v>0</v>
      </c>
      <c r="E942" t="s">
        <v>14</v>
      </c>
      <c r="F942">
        <v>0</v>
      </c>
    </row>
    <row r="943" spans="1:6">
      <c r="A943" s="2">
        <v>43217</v>
      </c>
      <c r="B943" s="4">
        <v>1</v>
      </c>
      <c r="C943" s="4">
        <v>2</v>
      </c>
      <c r="D943" t="s">
        <v>0</v>
      </c>
      <c r="E943" t="s">
        <v>14</v>
      </c>
      <c r="F943">
        <v>0</v>
      </c>
    </row>
    <row r="944" spans="1:6">
      <c r="A944" s="2">
        <v>43218</v>
      </c>
      <c r="B944" s="4">
        <v>1</v>
      </c>
      <c r="C944" s="4">
        <v>2</v>
      </c>
      <c r="D944" t="s">
        <v>0</v>
      </c>
      <c r="E944" t="s">
        <v>14</v>
      </c>
      <c r="F944">
        <v>0</v>
      </c>
    </row>
    <row r="945" spans="1:6">
      <c r="A945" s="2">
        <v>43219</v>
      </c>
      <c r="B945" s="4">
        <v>1</v>
      </c>
      <c r="C945" s="4">
        <v>2</v>
      </c>
      <c r="D945" t="s">
        <v>0</v>
      </c>
      <c r="E945" t="s">
        <v>14</v>
      </c>
      <c r="F945">
        <v>0</v>
      </c>
    </row>
    <row r="946" spans="1:6">
      <c r="A946" s="2">
        <v>43220</v>
      </c>
      <c r="B946" s="4">
        <v>1</v>
      </c>
      <c r="C946" s="4">
        <v>2</v>
      </c>
      <c r="D946" t="s">
        <v>0</v>
      </c>
      <c r="E946" t="s">
        <v>14</v>
      </c>
      <c r="F946">
        <v>0</v>
      </c>
    </row>
    <row r="947" spans="1:6">
      <c r="A947" s="2">
        <v>43221</v>
      </c>
      <c r="B947" s="4">
        <v>1</v>
      </c>
      <c r="C947" s="4">
        <v>2</v>
      </c>
      <c r="D947" t="s">
        <v>0</v>
      </c>
      <c r="E947" t="s">
        <v>14</v>
      </c>
      <c r="F947">
        <v>0</v>
      </c>
    </row>
    <row r="948" spans="1:6">
      <c r="A948" s="2">
        <v>43222</v>
      </c>
      <c r="B948" s="4">
        <v>1</v>
      </c>
      <c r="C948" s="4">
        <v>2</v>
      </c>
      <c r="D948" t="s">
        <v>0</v>
      </c>
      <c r="E948" t="s">
        <v>14</v>
      </c>
      <c r="F948">
        <v>0</v>
      </c>
    </row>
    <row r="949" spans="1:6">
      <c r="A949" s="2">
        <v>43223</v>
      </c>
      <c r="B949" s="4">
        <v>1</v>
      </c>
      <c r="C949" s="4">
        <v>2</v>
      </c>
      <c r="D949" t="s">
        <v>0</v>
      </c>
      <c r="E949" t="s">
        <v>14</v>
      </c>
      <c r="F949">
        <v>0</v>
      </c>
    </row>
    <row r="950" spans="1:6">
      <c r="A950" s="2">
        <v>43224</v>
      </c>
      <c r="B950" s="4">
        <v>1</v>
      </c>
      <c r="C950" s="4">
        <v>2</v>
      </c>
      <c r="D950" t="s">
        <v>0</v>
      </c>
      <c r="E950" t="s">
        <v>14</v>
      </c>
      <c r="F950">
        <v>0</v>
      </c>
    </row>
    <row r="951" spans="1:6">
      <c r="A951" s="2">
        <v>43226</v>
      </c>
      <c r="B951" s="4">
        <v>1</v>
      </c>
      <c r="C951" s="4">
        <v>2</v>
      </c>
      <c r="D951" t="s">
        <v>0</v>
      </c>
      <c r="E951" t="s">
        <v>14</v>
      </c>
      <c r="F951">
        <v>0</v>
      </c>
    </row>
    <row r="952" spans="1:6">
      <c r="A952" s="2">
        <v>43227</v>
      </c>
      <c r="B952" s="4">
        <v>1</v>
      </c>
      <c r="C952" s="4">
        <v>2</v>
      </c>
      <c r="D952" t="s">
        <v>0</v>
      </c>
      <c r="E952" t="s">
        <v>14</v>
      </c>
      <c r="F952">
        <v>0</v>
      </c>
    </row>
    <row r="953" spans="1:6">
      <c r="A953" s="2">
        <v>43228</v>
      </c>
      <c r="B953" s="4">
        <v>1</v>
      </c>
      <c r="C953" s="4">
        <v>2</v>
      </c>
      <c r="D953" t="s">
        <v>0</v>
      </c>
      <c r="E953" t="s">
        <v>14</v>
      </c>
      <c r="F953">
        <v>0</v>
      </c>
    </row>
    <row r="954" spans="1:6">
      <c r="A954" s="2">
        <v>43229</v>
      </c>
      <c r="B954" s="4">
        <v>1</v>
      </c>
      <c r="C954" s="4">
        <v>2</v>
      </c>
      <c r="D954" t="s">
        <v>0</v>
      </c>
      <c r="E954" t="s">
        <v>14</v>
      </c>
      <c r="F954">
        <v>0</v>
      </c>
    </row>
    <row r="955" spans="1:6">
      <c r="A955" s="2">
        <v>43230</v>
      </c>
      <c r="B955" s="4">
        <v>1</v>
      </c>
      <c r="C955" s="4">
        <v>2</v>
      </c>
      <c r="D955" t="s">
        <v>0</v>
      </c>
      <c r="E955" t="s">
        <v>14</v>
      </c>
      <c r="F955">
        <v>0</v>
      </c>
    </row>
    <row r="956" spans="1:6">
      <c r="A956" s="2">
        <v>43231</v>
      </c>
      <c r="B956" s="4">
        <v>1</v>
      </c>
      <c r="C956" s="4">
        <v>2</v>
      </c>
      <c r="D956" t="s">
        <v>0</v>
      </c>
      <c r="E956" t="s">
        <v>14</v>
      </c>
      <c r="F956">
        <v>0</v>
      </c>
    </row>
    <row r="957" spans="1:6">
      <c r="A957" s="2">
        <v>43232</v>
      </c>
      <c r="B957" s="4">
        <v>1</v>
      </c>
      <c r="C957" s="4">
        <v>2</v>
      </c>
      <c r="D957" t="s">
        <v>0</v>
      </c>
      <c r="E957" t="s">
        <v>14</v>
      </c>
      <c r="F957">
        <v>0</v>
      </c>
    </row>
    <row r="958" spans="1:6">
      <c r="A958" s="2">
        <v>43234</v>
      </c>
      <c r="B958" s="4">
        <v>1</v>
      </c>
      <c r="C958" s="4">
        <v>2</v>
      </c>
      <c r="D958" t="s">
        <v>0</v>
      </c>
      <c r="E958" t="s">
        <v>14</v>
      </c>
      <c r="F958">
        <v>0</v>
      </c>
    </row>
    <row r="959" spans="1:6">
      <c r="A959" s="2">
        <v>43235</v>
      </c>
      <c r="B959" s="4">
        <v>1</v>
      </c>
      <c r="C959" s="4">
        <v>2</v>
      </c>
      <c r="D959" t="s">
        <v>0</v>
      </c>
      <c r="E959" t="s">
        <v>14</v>
      </c>
      <c r="F959">
        <v>0</v>
      </c>
    </row>
    <row r="960" spans="1:6">
      <c r="A960" s="2">
        <v>43236</v>
      </c>
      <c r="B960" s="4">
        <v>1</v>
      </c>
      <c r="C960" s="4">
        <v>2</v>
      </c>
      <c r="D960" t="s">
        <v>0</v>
      </c>
      <c r="E960" t="s">
        <v>14</v>
      </c>
      <c r="F960">
        <v>0</v>
      </c>
    </row>
    <row r="961" spans="1:6">
      <c r="A961" s="2">
        <v>43240</v>
      </c>
      <c r="B961" s="4">
        <v>1</v>
      </c>
      <c r="C961" s="4">
        <v>2</v>
      </c>
      <c r="D961" t="s">
        <v>0</v>
      </c>
      <c r="E961" t="s">
        <v>14</v>
      </c>
      <c r="F961">
        <v>0</v>
      </c>
    </row>
    <row r="962" spans="1:6">
      <c r="A962" s="2">
        <v>43251</v>
      </c>
      <c r="B962" s="4">
        <v>1</v>
      </c>
      <c r="C962" s="4">
        <v>2</v>
      </c>
      <c r="D962" t="s">
        <v>0</v>
      </c>
      <c r="E962" t="s">
        <v>14</v>
      </c>
      <c r="F962">
        <v>0</v>
      </c>
    </row>
    <row r="963" spans="1:6">
      <c r="A963" s="2">
        <v>43260</v>
      </c>
      <c r="B963" s="4">
        <v>1</v>
      </c>
      <c r="C963" s="4">
        <v>2</v>
      </c>
      <c r="D963" t="s">
        <v>0</v>
      </c>
      <c r="E963" t="s">
        <v>14</v>
      </c>
      <c r="F963">
        <v>0</v>
      </c>
    </row>
    <row r="964" spans="1:6">
      <c r="A964" s="2">
        <v>43265</v>
      </c>
      <c r="B964" s="4">
        <v>1</v>
      </c>
      <c r="C964" s="4">
        <v>2</v>
      </c>
      <c r="D964" t="s">
        <v>0</v>
      </c>
      <c r="E964" t="s">
        <v>14</v>
      </c>
      <c r="F964">
        <v>0</v>
      </c>
    </row>
    <row r="965" spans="1:6">
      <c r="A965" s="2">
        <v>43266</v>
      </c>
      <c r="B965" s="4">
        <v>1</v>
      </c>
      <c r="C965" s="4">
        <v>2</v>
      </c>
      <c r="D965" t="s">
        <v>0</v>
      </c>
      <c r="E965" t="s">
        <v>14</v>
      </c>
      <c r="F965">
        <v>0</v>
      </c>
    </row>
    <row r="966" spans="1:6">
      <c r="A966" s="2">
        <v>43268</v>
      </c>
      <c r="B966" s="4">
        <v>1</v>
      </c>
      <c r="C966" s="4">
        <v>2</v>
      </c>
      <c r="D966" t="s">
        <v>0</v>
      </c>
      <c r="E966" t="s">
        <v>14</v>
      </c>
      <c r="F966">
        <v>0</v>
      </c>
    </row>
    <row r="967" spans="1:6">
      <c r="A967" s="2">
        <v>43270</v>
      </c>
      <c r="B967" s="4">
        <v>1</v>
      </c>
      <c r="C967" s="4">
        <v>2</v>
      </c>
      <c r="D967" t="s">
        <v>0</v>
      </c>
      <c r="E967" t="s">
        <v>14</v>
      </c>
      <c r="F967">
        <v>0</v>
      </c>
    </row>
    <row r="968" spans="1:6">
      <c r="A968" s="2">
        <v>43271</v>
      </c>
      <c r="B968" s="4">
        <v>1</v>
      </c>
      <c r="C968" s="4">
        <v>2</v>
      </c>
      <c r="D968" t="s">
        <v>0</v>
      </c>
      <c r="E968" t="s">
        <v>14</v>
      </c>
      <c r="F968">
        <v>0</v>
      </c>
    </row>
    <row r="969" spans="1:6">
      <c r="A969" s="2">
        <v>43272</v>
      </c>
      <c r="B969" s="4">
        <v>1</v>
      </c>
      <c r="C969" s="4">
        <v>2</v>
      </c>
      <c r="D969" t="s">
        <v>0</v>
      </c>
      <c r="E969" t="s">
        <v>14</v>
      </c>
      <c r="F969">
        <v>0</v>
      </c>
    </row>
    <row r="970" spans="1:6">
      <c r="A970" s="2">
        <v>43279</v>
      </c>
      <c r="B970" s="4">
        <v>1</v>
      </c>
      <c r="C970" s="4">
        <v>2</v>
      </c>
      <c r="D970" t="s">
        <v>0</v>
      </c>
      <c r="E970" t="s">
        <v>14</v>
      </c>
      <c r="F970">
        <v>0</v>
      </c>
    </row>
    <row r="971" spans="1:6">
      <c r="A971" s="2">
        <v>43287</v>
      </c>
      <c r="B971" s="4">
        <v>1</v>
      </c>
      <c r="C971" s="4">
        <v>2</v>
      </c>
      <c r="D971" t="s">
        <v>0</v>
      </c>
      <c r="E971" t="s">
        <v>14</v>
      </c>
      <c r="F971">
        <v>0</v>
      </c>
    </row>
    <row r="972" spans="1:6">
      <c r="A972" s="2">
        <v>43291</v>
      </c>
      <c r="B972" s="4">
        <v>1</v>
      </c>
      <c r="C972" s="4">
        <v>2</v>
      </c>
      <c r="D972" t="s">
        <v>0</v>
      </c>
      <c r="E972" t="s">
        <v>14</v>
      </c>
      <c r="F972">
        <v>0</v>
      </c>
    </row>
    <row r="973" spans="1:6">
      <c r="A973" s="2">
        <v>43299</v>
      </c>
      <c r="B973" s="4">
        <v>1</v>
      </c>
      <c r="C973" s="4">
        <v>2</v>
      </c>
      <c r="D973" t="s">
        <v>0</v>
      </c>
      <c r="E973" t="s">
        <v>14</v>
      </c>
      <c r="F973">
        <v>0</v>
      </c>
    </row>
    <row r="974" spans="1:6">
      <c r="A974" s="2">
        <v>43301</v>
      </c>
      <c r="B974" s="4">
        <v>1</v>
      </c>
      <c r="C974" s="4">
        <v>2</v>
      </c>
      <c r="D974" t="s">
        <v>0</v>
      </c>
      <c r="E974" t="s">
        <v>14</v>
      </c>
      <c r="F974">
        <v>0</v>
      </c>
    </row>
    <row r="975" spans="1:6">
      <c r="A975" s="2">
        <v>43302</v>
      </c>
      <c r="B975" s="4">
        <v>1</v>
      </c>
      <c r="C975" s="4">
        <v>2</v>
      </c>
      <c r="D975" t="s">
        <v>0</v>
      </c>
      <c r="E975" t="s">
        <v>14</v>
      </c>
      <c r="F975">
        <v>0</v>
      </c>
    </row>
    <row r="976" spans="1:6">
      <c r="A976" s="2">
        <v>43306</v>
      </c>
      <c r="B976" s="4">
        <v>1</v>
      </c>
      <c r="C976" s="4">
        <v>2</v>
      </c>
      <c r="D976" t="s">
        <v>0</v>
      </c>
      <c r="E976" t="s">
        <v>14</v>
      </c>
      <c r="F976">
        <v>0</v>
      </c>
    </row>
    <row r="977" spans="1:6">
      <c r="A977" s="2">
        <v>43307</v>
      </c>
      <c r="B977" s="4">
        <v>1</v>
      </c>
      <c r="C977" s="4">
        <v>2</v>
      </c>
      <c r="D977" t="s">
        <v>0</v>
      </c>
      <c r="E977" t="s">
        <v>14</v>
      </c>
      <c r="F977">
        <v>0</v>
      </c>
    </row>
    <row r="978" spans="1:6">
      <c r="A978" s="2">
        <v>43310</v>
      </c>
      <c r="B978" s="4">
        <v>1</v>
      </c>
      <c r="C978" s="4">
        <v>2</v>
      </c>
      <c r="D978" t="s">
        <v>0</v>
      </c>
      <c r="E978" t="s">
        <v>14</v>
      </c>
      <c r="F978">
        <v>0</v>
      </c>
    </row>
    <row r="979" spans="1:6">
      <c r="A979" s="2">
        <v>43311</v>
      </c>
      <c r="B979" s="4">
        <v>1</v>
      </c>
      <c r="C979" s="4">
        <v>2</v>
      </c>
      <c r="D979" t="s">
        <v>0</v>
      </c>
      <c r="E979" t="s">
        <v>14</v>
      </c>
      <c r="F979">
        <v>0</v>
      </c>
    </row>
    <row r="980" spans="1:6">
      <c r="A980" s="2">
        <v>43314</v>
      </c>
      <c r="B980" s="4">
        <v>1</v>
      </c>
      <c r="C980" s="4">
        <v>2</v>
      </c>
      <c r="D980" t="s">
        <v>0</v>
      </c>
      <c r="E980" t="s">
        <v>14</v>
      </c>
      <c r="F980">
        <v>0</v>
      </c>
    </row>
    <row r="981" spans="1:6">
      <c r="A981" s="2">
        <v>43315</v>
      </c>
      <c r="B981" s="4">
        <v>1</v>
      </c>
      <c r="C981" s="4">
        <v>2</v>
      </c>
      <c r="D981" t="s">
        <v>0</v>
      </c>
      <c r="E981" t="s">
        <v>14</v>
      </c>
      <c r="F981">
        <v>0</v>
      </c>
    </row>
    <row r="982" spans="1:6">
      <c r="A982" s="2">
        <v>43316</v>
      </c>
      <c r="B982" s="4">
        <v>1</v>
      </c>
      <c r="C982" s="4">
        <v>2</v>
      </c>
      <c r="D982" t="s">
        <v>0</v>
      </c>
      <c r="E982" t="s">
        <v>14</v>
      </c>
      <c r="F982">
        <v>0</v>
      </c>
    </row>
    <row r="983" spans="1:6">
      <c r="A983" s="2">
        <v>43317</v>
      </c>
      <c r="B983" s="4">
        <v>1</v>
      </c>
      <c r="C983" s="4">
        <v>2</v>
      </c>
      <c r="D983" t="s">
        <v>0</v>
      </c>
      <c r="E983" t="s">
        <v>14</v>
      </c>
      <c r="F983">
        <v>0</v>
      </c>
    </row>
    <row r="984" spans="1:6">
      <c r="A984" s="2">
        <v>43318</v>
      </c>
      <c r="B984" s="4">
        <v>1</v>
      </c>
      <c r="C984" s="4">
        <v>2</v>
      </c>
      <c r="D984" t="s">
        <v>0</v>
      </c>
      <c r="E984" t="s">
        <v>14</v>
      </c>
      <c r="F984">
        <v>0</v>
      </c>
    </row>
    <row r="985" spans="1:6">
      <c r="A985" s="2">
        <v>43319</v>
      </c>
      <c r="B985" s="4">
        <v>1</v>
      </c>
      <c r="C985" s="4">
        <v>2</v>
      </c>
      <c r="D985" t="s">
        <v>0</v>
      </c>
      <c r="E985" t="s">
        <v>14</v>
      </c>
      <c r="F985">
        <v>0</v>
      </c>
    </row>
    <row r="986" spans="1:6">
      <c r="A986" s="2">
        <v>43320</v>
      </c>
      <c r="B986" s="4">
        <v>1</v>
      </c>
      <c r="C986" s="4">
        <v>2</v>
      </c>
      <c r="D986" t="s">
        <v>0</v>
      </c>
      <c r="E986" t="s">
        <v>14</v>
      </c>
      <c r="F986">
        <v>0</v>
      </c>
    </row>
    <row r="987" spans="1:6">
      <c r="A987" s="2">
        <v>43321</v>
      </c>
      <c r="B987" s="4">
        <v>1</v>
      </c>
      <c r="C987" s="4">
        <v>2</v>
      </c>
      <c r="D987" t="s">
        <v>0</v>
      </c>
      <c r="E987" t="s">
        <v>14</v>
      </c>
      <c r="F987">
        <v>0</v>
      </c>
    </row>
    <row r="988" spans="1:6">
      <c r="A988" s="2">
        <v>43322</v>
      </c>
      <c r="B988" s="4">
        <v>1</v>
      </c>
      <c r="C988" s="4">
        <v>2</v>
      </c>
      <c r="D988" t="s">
        <v>0</v>
      </c>
      <c r="E988" t="s">
        <v>14</v>
      </c>
      <c r="F988">
        <v>0</v>
      </c>
    </row>
    <row r="989" spans="1:6">
      <c r="A989" s="2">
        <v>43323</v>
      </c>
      <c r="B989" s="4">
        <v>1</v>
      </c>
      <c r="C989" s="4">
        <v>2</v>
      </c>
      <c r="D989" t="s">
        <v>0</v>
      </c>
      <c r="E989" t="s">
        <v>14</v>
      </c>
      <c r="F989">
        <v>0</v>
      </c>
    </row>
    <row r="990" spans="1:6">
      <c r="A990" s="2">
        <v>43324</v>
      </c>
      <c r="B990" s="4">
        <v>1</v>
      </c>
      <c r="C990" s="4">
        <v>2</v>
      </c>
      <c r="D990" t="s">
        <v>0</v>
      </c>
      <c r="E990" t="s">
        <v>13</v>
      </c>
      <c r="F990">
        <v>0</v>
      </c>
    </row>
    <row r="991" spans="1:6">
      <c r="A991" s="2">
        <v>43325</v>
      </c>
      <c r="B991" s="4">
        <v>1</v>
      </c>
      <c r="C991" s="4">
        <v>2</v>
      </c>
      <c r="D991" t="s">
        <v>0</v>
      </c>
      <c r="E991" t="s">
        <v>14</v>
      </c>
      <c r="F991">
        <v>0</v>
      </c>
    </row>
    <row r="992" spans="1:6">
      <c r="A992" s="2">
        <v>43326</v>
      </c>
      <c r="B992" s="4">
        <v>1</v>
      </c>
      <c r="C992" s="4">
        <v>2</v>
      </c>
      <c r="D992" t="s">
        <v>0</v>
      </c>
      <c r="E992" t="s">
        <v>14</v>
      </c>
      <c r="F992">
        <v>0</v>
      </c>
    </row>
    <row r="993" spans="1:6">
      <c r="A993" s="2">
        <v>43330</v>
      </c>
      <c r="B993" s="4">
        <v>1</v>
      </c>
      <c r="C993" s="4">
        <v>2</v>
      </c>
      <c r="D993" t="s">
        <v>0</v>
      </c>
      <c r="E993" t="s">
        <v>14</v>
      </c>
      <c r="F993">
        <v>0</v>
      </c>
    </row>
    <row r="994" spans="1:6">
      <c r="A994" s="2">
        <v>43331</v>
      </c>
      <c r="B994" s="4">
        <v>1</v>
      </c>
      <c r="C994" s="4">
        <v>2</v>
      </c>
      <c r="D994" t="s">
        <v>0</v>
      </c>
      <c r="E994" t="s">
        <v>14</v>
      </c>
      <c r="F994">
        <v>0</v>
      </c>
    </row>
    <row r="995" spans="1:6">
      <c r="A995" s="2">
        <v>43332</v>
      </c>
      <c r="B995" s="4">
        <v>1</v>
      </c>
      <c r="C995" s="4">
        <v>2</v>
      </c>
      <c r="D995" t="s">
        <v>0</v>
      </c>
      <c r="E995" t="s">
        <v>14</v>
      </c>
      <c r="F995">
        <v>0</v>
      </c>
    </row>
    <row r="996" spans="1:6">
      <c r="A996" s="2">
        <v>43333</v>
      </c>
      <c r="B996" s="4">
        <v>1</v>
      </c>
      <c r="C996" s="4">
        <v>2</v>
      </c>
      <c r="D996" t="s">
        <v>0</v>
      </c>
      <c r="E996" t="s">
        <v>13</v>
      </c>
      <c r="F996">
        <v>0</v>
      </c>
    </row>
    <row r="997" spans="1:6">
      <c r="A997" s="2">
        <v>43334</v>
      </c>
      <c r="B997" s="4">
        <v>1</v>
      </c>
      <c r="C997" s="4">
        <v>2</v>
      </c>
      <c r="D997" t="s">
        <v>0</v>
      </c>
      <c r="E997" t="s">
        <v>14</v>
      </c>
      <c r="F997">
        <v>0</v>
      </c>
    </row>
    <row r="998" spans="1:6">
      <c r="A998" s="2">
        <v>43335</v>
      </c>
      <c r="B998" s="4">
        <v>1</v>
      </c>
      <c r="C998" s="4">
        <v>2</v>
      </c>
      <c r="D998" t="s">
        <v>0</v>
      </c>
      <c r="E998" t="s">
        <v>14</v>
      </c>
      <c r="F998">
        <v>0</v>
      </c>
    </row>
    <row r="999" spans="1:6">
      <c r="A999" s="2">
        <v>43336</v>
      </c>
      <c r="B999" s="4">
        <v>1</v>
      </c>
      <c r="C999" s="4">
        <v>2</v>
      </c>
      <c r="D999" t="s">
        <v>0</v>
      </c>
      <c r="E999" t="s">
        <v>14</v>
      </c>
      <c r="F999">
        <v>0</v>
      </c>
    </row>
    <row r="1000" spans="1:6">
      <c r="A1000" s="2">
        <v>43337</v>
      </c>
      <c r="B1000" s="4">
        <v>1</v>
      </c>
      <c r="C1000" s="4">
        <v>2</v>
      </c>
      <c r="D1000" t="s">
        <v>0</v>
      </c>
      <c r="E1000" t="s">
        <v>14</v>
      </c>
      <c r="F1000">
        <v>0</v>
      </c>
    </row>
    <row r="1001" spans="1:6">
      <c r="A1001" s="2">
        <v>43338</v>
      </c>
      <c r="B1001" s="4">
        <v>1</v>
      </c>
      <c r="C1001" s="4">
        <v>2</v>
      </c>
      <c r="D1001" t="s">
        <v>0</v>
      </c>
      <c r="E1001" t="s">
        <v>14</v>
      </c>
      <c r="F1001">
        <v>0</v>
      </c>
    </row>
    <row r="1002" spans="1:6">
      <c r="A1002" s="2">
        <v>43340</v>
      </c>
      <c r="B1002" s="4">
        <v>1</v>
      </c>
      <c r="C1002" s="4">
        <v>2</v>
      </c>
      <c r="D1002" t="s">
        <v>0</v>
      </c>
      <c r="E1002" t="s">
        <v>14</v>
      </c>
      <c r="F1002">
        <v>0</v>
      </c>
    </row>
    <row r="1003" spans="1:6">
      <c r="A1003" s="2">
        <v>43341</v>
      </c>
      <c r="B1003" s="4">
        <v>1</v>
      </c>
      <c r="C1003" s="4">
        <v>2</v>
      </c>
      <c r="D1003" t="s">
        <v>0</v>
      </c>
      <c r="E1003" t="s">
        <v>14</v>
      </c>
      <c r="F1003">
        <v>0</v>
      </c>
    </row>
    <row r="1004" spans="1:6">
      <c r="A1004" s="2">
        <v>43342</v>
      </c>
      <c r="B1004" s="4">
        <v>1</v>
      </c>
      <c r="C1004" s="4">
        <v>2</v>
      </c>
      <c r="D1004" t="s">
        <v>0</v>
      </c>
      <c r="E1004" t="s">
        <v>14</v>
      </c>
      <c r="F1004">
        <v>0</v>
      </c>
    </row>
    <row r="1005" spans="1:6">
      <c r="A1005" s="2">
        <v>43343</v>
      </c>
      <c r="B1005" s="4">
        <v>1</v>
      </c>
      <c r="C1005" s="4">
        <v>2</v>
      </c>
      <c r="D1005" t="s">
        <v>0</v>
      </c>
      <c r="E1005" t="s">
        <v>14</v>
      </c>
      <c r="F1005">
        <v>0</v>
      </c>
    </row>
    <row r="1006" spans="1:6">
      <c r="A1006" s="2">
        <v>43344</v>
      </c>
      <c r="B1006" s="4">
        <v>1</v>
      </c>
      <c r="C1006" s="4">
        <v>2</v>
      </c>
      <c r="D1006" t="s">
        <v>0</v>
      </c>
      <c r="E1006" t="s">
        <v>13</v>
      </c>
      <c r="F1006">
        <v>0</v>
      </c>
    </row>
    <row r="1007" spans="1:6">
      <c r="A1007" s="2">
        <v>43345</v>
      </c>
      <c r="B1007" s="4">
        <v>1</v>
      </c>
      <c r="C1007" s="4">
        <v>2</v>
      </c>
      <c r="D1007" t="s">
        <v>0</v>
      </c>
      <c r="E1007" t="s">
        <v>14</v>
      </c>
      <c r="F1007">
        <v>0</v>
      </c>
    </row>
    <row r="1008" spans="1:6">
      <c r="A1008" s="2">
        <v>43346</v>
      </c>
      <c r="B1008" s="4">
        <v>1</v>
      </c>
      <c r="C1008" s="4">
        <v>2</v>
      </c>
      <c r="D1008" t="s">
        <v>0</v>
      </c>
      <c r="E1008" t="s">
        <v>14</v>
      </c>
      <c r="F1008">
        <v>0</v>
      </c>
    </row>
    <row r="1009" spans="1:6">
      <c r="A1009" s="2">
        <v>43347</v>
      </c>
      <c r="B1009" s="4">
        <v>1</v>
      </c>
      <c r="C1009" s="4">
        <v>2</v>
      </c>
      <c r="D1009" t="s">
        <v>0</v>
      </c>
      <c r="E1009" t="s">
        <v>14</v>
      </c>
      <c r="F1009">
        <v>0</v>
      </c>
    </row>
    <row r="1010" spans="1:6">
      <c r="A1010" s="2">
        <v>43348</v>
      </c>
      <c r="B1010" s="4">
        <v>1</v>
      </c>
      <c r="C1010" s="4">
        <v>2</v>
      </c>
      <c r="D1010" t="s">
        <v>0</v>
      </c>
      <c r="E1010" t="s">
        <v>14</v>
      </c>
      <c r="F1010">
        <v>0</v>
      </c>
    </row>
    <row r="1011" spans="1:6">
      <c r="A1011" s="2">
        <v>43349</v>
      </c>
      <c r="B1011" s="4">
        <v>1</v>
      </c>
      <c r="C1011" s="4">
        <v>2</v>
      </c>
      <c r="D1011" t="s">
        <v>0</v>
      </c>
      <c r="E1011" t="s">
        <v>14</v>
      </c>
      <c r="F1011">
        <v>0</v>
      </c>
    </row>
    <row r="1012" spans="1:6">
      <c r="A1012" s="2">
        <v>43350</v>
      </c>
      <c r="B1012" s="4">
        <v>1</v>
      </c>
      <c r="C1012" s="4">
        <v>2</v>
      </c>
      <c r="D1012" t="s">
        <v>0</v>
      </c>
      <c r="E1012" t="s">
        <v>14</v>
      </c>
      <c r="F1012">
        <v>0</v>
      </c>
    </row>
    <row r="1013" spans="1:6">
      <c r="A1013" s="2">
        <v>43351</v>
      </c>
      <c r="B1013" s="4">
        <v>1</v>
      </c>
      <c r="C1013" s="4">
        <v>2</v>
      </c>
      <c r="D1013" t="s">
        <v>0</v>
      </c>
      <c r="E1013" t="s">
        <v>14</v>
      </c>
      <c r="F1013">
        <v>0</v>
      </c>
    </row>
    <row r="1014" spans="1:6">
      <c r="A1014" s="2">
        <v>43356</v>
      </c>
      <c r="B1014" s="4">
        <v>1</v>
      </c>
      <c r="C1014" s="4">
        <v>2</v>
      </c>
      <c r="D1014" t="s">
        <v>0</v>
      </c>
      <c r="E1014" t="s">
        <v>14</v>
      </c>
      <c r="F1014">
        <v>0</v>
      </c>
    </row>
    <row r="1015" spans="1:6">
      <c r="A1015" s="2">
        <v>43357</v>
      </c>
      <c r="B1015" s="4">
        <v>1</v>
      </c>
      <c r="C1015" s="4">
        <v>2</v>
      </c>
      <c r="D1015" t="s">
        <v>0</v>
      </c>
      <c r="E1015" t="s">
        <v>14</v>
      </c>
      <c r="F1015">
        <v>0</v>
      </c>
    </row>
    <row r="1016" spans="1:6">
      <c r="A1016" s="2">
        <v>43358</v>
      </c>
      <c r="B1016" s="4">
        <v>1</v>
      </c>
      <c r="C1016" s="4">
        <v>2</v>
      </c>
      <c r="D1016" t="s">
        <v>0</v>
      </c>
      <c r="E1016" t="s">
        <v>14</v>
      </c>
      <c r="F1016">
        <v>0</v>
      </c>
    </row>
    <row r="1017" spans="1:6">
      <c r="A1017" s="2">
        <v>43359</v>
      </c>
      <c r="B1017" s="4">
        <v>1</v>
      </c>
      <c r="C1017" s="4">
        <v>2</v>
      </c>
      <c r="D1017" t="s">
        <v>0</v>
      </c>
      <c r="E1017" t="s">
        <v>13</v>
      </c>
      <c r="F1017">
        <v>0</v>
      </c>
    </row>
    <row r="1018" spans="1:6">
      <c r="A1018" s="2">
        <v>43360</v>
      </c>
      <c r="B1018" s="4">
        <v>1</v>
      </c>
      <c r="C1018" s="4">
        <v>2</v>
      </c>
      <c r="D1018" t="s">
        <v>0</v>
      </c>
      <c r="E1018" t="s">
        <v>14</v>
      </c>
      <c r="F1018">
        <v>0</v>
      </c>
    </row>
    <row r="1019" spans="1:6">
      <c r="A1019" s="2">
        <v>43701</v>
      </c>
      <c r="B1019" s="4">
        <v>1</v>
      </c>
      <c r="C1019" s="4">
        <v>2</v>
      </c>
      <c r="D1019" t="s">
        <v>0</v>
      </c>
      <c r="E1019" t="s">
        <v>14</v>
      </c>
      <c r="F1019">
        <v>0</v>
      </c>
    </row>
    <row r="1020" spans="1:6">
      <c r="A1020" s="2">
        <v>43702</v>
      </c>
      <c r="B1020" s="4">
        <v>1</v>
      </c>
      <c r="C1020" s="4">
        <v>2</v>
      </c>
      <c r="D1020" t="s">
        <v>0</v>
      </c>
      <c r="E1020" t="s">
        <v>14</v>
      </c>
      <c r="F1020">
        <v>0</v>
      </c>
    </row>
    <row r="1021" spans="1:6">
      <c r="A1021" s="2">
        <v>43711</v>
      </c>
      <c r="B1021" s="4">
        <v>1</v>
      </c>
      <c r="C1021" s="4">
        <v>2</v>
      </c>
      <c r="D1021" t="s">
        <v>0</v>
      </c>
      <c r="E1021" t="s">
        <v>13</v>
      </c>
      <c r="F1021">
        <v>0</v>
      </c>
    </row>
    <row r="1022" spans="1:6">
      <c r="A1022" s="2">
        <v>43713</v>
      </c>
      <c r="B1022" s="4">
        <v>1</v>
      </c>
      <c r="C1022" s="4">
        <v>2</v>
      </c>
      <c r="D1022" t="s">
        <v>0</v>
      </c>
      <c r="E1022" t="s">
        <v>14</v>
      </c>
      <c r="F1022">
        <v>0</v>
      </c>
    </row>
    <row r="1023" spans="1:6">
      <c r="A1023" s="2">
        <v>43716</v>
      </c>
      <c r="B1023" s="4">
        <v>1</v>
      </c>
      <c r="C1023" s="4">
        <v>2</v>
      </c>
      <c r="D1023" t="s">
        <v>0</v>
      </c>
      <c r="E1023" t="s">
        <v>13</v>
      </c>
      <c r="F1023">
        <v>0</v>
      </c>
    </row>
    <row r="1024" spans="1:6">
      <c r="A1024" s="2">
        <v>43717</v>
      </c>
      <c r="B1024" s="4">
        <v>1</v>
      </c>
      <c r="C1024" s="4">
        <v>2</v>
      </c>
      <c r="D1024" t="s">
        <v>0</v>
      </c>
      <c r="E1024" t="s">
        <v>13</v>
      </c>
      <c r="F1024">
        <v>0</v>
      </c>
    </row>
    <row r="1025" spans="1:6">
      <c r="A1025" s="2">
        <v>43718</v>
      </c>
      <c r="B1025" s="4">
        <v>1</v>
      </c>
      <c r="C1025" s="4">
        <v>2</v>
      </c>
      <c r="D1025" t="s">
        <v>0</v>
      </c>
      <c r="E1025" t="s">
        <v>14</v>
      </c>
      <c r="F1025">
        <v>0</v>
      </c>
    </row>
    <row r="1026" spans="1:6">
      <c r="A1026" s="2">
        <v>43719</v>
      </c>
      <c r="B1026" s="4">
        <v>1</v>
      </c>
      <c r="C1026" s="4">
        <v>2</v>
      </c>
      <c r="D1026" t="s">
        <v>0</v>
      </c>
      <c r="E1026" t="s">
        <v>14</v>
      </c>
      <c r="F1026">
        <v>0</v>
      </c>
    </row>
    <row r="1027" spans="1:6">
      <c r="A1027" s="2">
        <v>43720</v>
      </c>
      <c r="B1027" s="4">
        <v>1</v>
      </c>
      <c r="C1027" s="4">
        <v>2</v>
      </c>
      <c r="D1027" t="s">
        <v>0</v>
      </c>
      <c r="E1027" t="s">
        <v>14</v>
      </c>
      <c r="F1027">
        <v>0</v>
      </c>
    </row>
    <row r="1028" spans="1:6">
      <c r="A1028" s="2">
        <v>43721</v>
      </c>
      <c r="B1028" s="4">
        <v>1</v>
      </c>
      <c r="C1028" s="4">
        <v>2</v>
      </c>
      <c r="D1028" t="s">
        <v>0</v>
      </c>
      <c r="E1028" t="s">
        <v>14</v>
      </c>
      <c r="F1028">
        <v>0</v>
      </c>
    </row>
    <row r="1029" spans="1:6">
      <c r="A1029" s="2">
        <v>43722</v>
      </c>
      <c r="B1029" s="4">
        <v>1</v>
      </c>
      <c r="C1029" s="4">
        <v>2</v>
      </c>
      <c r="D1029" t="s">
        <v>0</v>
      </c>
      <c r="E1029" t="s">
        <v>13</v>
      </c>
      <c r="F1029">
        <v>0</v>
      </c>
    </row>
    <row r="1030" spans="1:6">
      <c r="A1030" s="2">
        <v>43723</v>
      </c>
      <c r="B1030" s="4">
        <v>1</v>
      </c>
      <c r="C1030" s="4">
        <v>2</v>
      </c>
      <c r="D1030" t="s">
        <v>0</v>
      </c>
      <c r="E1030" t="s">
        <v>14</v>
      </c>
      <c r="F1030">
        <v>0</v>
      </c>
    </row>
    <row r="1031" spans="1:6">
      <c r="A1031" s="2">
        <v>43724</v>
      </c>
      <c r="B1031" s="4">
        <v>1</v>
      </c>
      <c r="C1031" s="4">
        <v>2</v>
      </c>
      <c r="D1031" t="s">
        <v>0</v>
      </c>
      <c r="E1031" t="s">
        <v>13</v>
      </c>
      <c r="F1031">
        <v>0</v>
      </c>
    </row>
    <row r="1032" spans="1:6">
      <c r="A1032" s="2">
        <v>43725</v>
      </c>
      <c r="B1032" s="4">
        <v>1</v>
      </c>
      <c r="C1032" s="4">
        <v>2</v>
      </c>
      <c r="D1032" t="s">
        <v>0</v>
      </c>
      <c r="E1032" t="s">
        <v>14</v>
      </c>
      <c r="F1032">
        <v>0</v>
      </c>
    </row>
    <row r="1033" spans="1:6">
      <c r="A1033" s="2">
        <v>43727</v>
      </c>
      <c r="B1033" s="4">
        <v>1</v>
      </c>
      <c r="C1033" s="4">
        <v>2</v>
      </c>
      <c r="D1033" t="s">
        <v>0</v>
      </c>
      <c r="E1033" t="s">
        <v>13</v>
      </c>
      <c r="F1033">
        <v>0</v>
      </c>
    </row>
    <row r="1034" spans="1:6">
      <c r="A1034" s="2">
        <v>43728</v>
      </c>
      <c r="B1034" s="4">
        <v>1</v>
      </c>
      <c r="C1034" s="4">
        <v>2</v>
      </c>
      <c r="D1034" t="s">
        <v>0</v>
      </c>
      <c r="E1034" t="s">
        <v>13</v>
      </c>
      <c r="F1034">
        <v>0</v>
      </c>
    </row>
    <row r="1035" spans="1:6">
      <c r="A1035" s="2">
        <v>43730</v>
      </c>
      <c r="B1035" s="4">
        <v>1</v>
      </c>
      <c r="C1035" s="4">
        <v>2</v>
      </c>
      <c r="D1035" t="s">
        <v>0</v>
      </c>
      <c r="E1035" t="s">
        <v>13</v>
      </c>
      <c r="F1035">
        <v>0</v>
      </c>
    </row>
    <row r="1036" spans="1:6">
      <c r="A1036" s="2">
        <v>43731</v>
      </c>
      <c r="B1036" s="4">
        <v>1</v>
      </c>
      <c r="C1036" s="4">
        <v>2</v>
      </c>
      <c r="D1036" t="s">
        <v>0</v>
      </c>
      <c r="E1036" t="s">
        <v>14</v>
      </c>
      <c r="F1036">
        <v>0</v>
      </c>
    </row>
    <row r="1037" spans="1:6">
      <c r="A1037" s="2">
        <v>43732</v>
      </c>
      <c r="B1037" s="4">
        <v>1</v>
      </c>
      <c r="C1037" s="4">
        <v>2</v>
      </c>
      <c r="D1037" t="s">
        <v>0</v>
      </c>
      <c r="E1037" t="s">
        <v>13</v>
      </c>
      <c r="F1037">
        <v>0</v>
      </c>
    </row>
    <row r="1038" spans="1:6">
      <c r="A1038" s="2">
        <v>43733</v>
      </c>
      <c r="B1038" s="4">
        <v>1</v>
      </c>
      <c r="C1038" s="4">
        <v>2</v>
      </c>
      <c r="D1038" t="s">
        <v>0</v>
      </c>
      <c r="E1038" t="s">
        <v>14</v>
      </c>
      <c r="F1038">
        <v>0</v>
      </c>
    </row>
    <row r="1039" spans="1:6">
      <c r="A1039" s="2">
        <v>43734</v>
      </c>
      <c r="B1039" s="4">
        <v>1</v>
      </c>
      <c r="C1039" s="4">
        <v>2</v>
      </c>
      <c r="D1039" t="s">
        <v>0</v>
      </c>
      <c r="E1039" t="s">
        <v>14</v>
      </c>
      <c r="F1039">
        <v>0</v>
      </c>
    </row>
    <row r="1040" spans="1:6">
      <c r="A1040" s="2">
        <v>43735</v>
      </c>
      <c r="B1040" s="4">
        <v>1</v>
      </c>
      <c r="C1040" s="4">
        <v>2</v>
      </c>
      <c r="D1040" t="s">
        <v>0</v>
      </c>
      <c r="E1040" t="s">
        <v>14</v>
      </c>
      <c r="F1040">
        <v>0</v>
      </c>
    </row>
    <row r="1041" spans="1:6">
      <c r="A1041" s="2">
        <v>43736</v>
      </c>
      <c r="B1041" s="4">
        <v>1</v>
      </c>
      <c r="C1041" s="4">
        <v>2</v>
      </c>
      <c r="D1041" t="s">
        <v>0</v>
      </c>
      <c r="E1041" t="s">
        <v>13</v>
      </c>
      <c r="F1041">
        <v>0</v>
      </c>
    </row>
    <row r="1042" spans="1:6">
      <c r="A1042" s="2">
        <v>43738</v>
      </c>
      <c r="B1042" s="4">
        <v>1</v>
      </c>
      <c r="C1042" s="4">
        <v>2</v>
      </c>
      <c r="D1042" t="s">
        <v>0</v>
      </c>
      <c r="E1042" t="s">
        <v>14</v>
      </c>
      <c r="F1042">
        <v>0</v>
      </c>
    </row>
    <row r="1043" spans="1:6">
      <c r="A1043" s="2">
        <v>43739</v>
      </c>
      <c r="B1043" s="4">
        <v>1</v>
      </c>
      <c r="C1043" s="4">
        <v>2</v>
      </c>
      <c r="D1043" t="s">
        <v>0</v>
      </c>
      <c r="E1043" t="s">
        <v>14</v>
      </c>
      <c r="F1043">
        <v>0</v>
      </c>
    </row>
    <row r="1044" spans="1:6">
      <c r="A1044" s="2">
        <v>43740</v>
      </c>
      <c r="B1044" s="4">
        <v>1</v>
      </c>
      <c r="C1044" s="4">
        <v>2</v>
      </c>
      <c r="D1044" t="s">
        <v>0</v>
      </c>
      <c r="E1044" t="s">
        <v>14</v>
      </c>
      <c r="F1044">
        <v>0</v>
      </c>
    </row>
    <row r="1045" spans="1:6">
      <c r="A1045" s="2">
        <v>43746</v>
      </c>
      <c r="B1045" s="4">
        <v>1</v>
      </c>
      <c r="C1045" s="4">
        <v>2</v>
      </c>
      <c r="D1045" t="s">
        <v>0</v>
      </c>
      <c r="E1045" t="s">
        <v>14</v>
      </c>
      <c r="F1045">
        <v>0</v>
      </c>
    </row>
    <row r="1046" spans="1:6">
      <c r="A1046" s="2">
        <v>43747</v>
      </c>
      <c r="B1046" s="4">
        <v>1</v>
      </c>
      <c r="C1046" s="4">
        <v>2</v>
      </c>
      <c r="D1046" t="s">
        <v>0</v>
      </c>
      <c r="E1046" t="s">
        <v>13</v>
      </c>
      <c r="F1046">
        <v>0</v>
      </c>
    </row>
    <row r="1047" spans="1:6">
      <c r="A1047" s="2">
        <v>43748</v>
      </c>
      <c r="B1047" s="4">
        <v>1</v>
      </c>
      <c r="C1047" s="4">
        <v>2</v>
      </c>
      <c r="D1047" t="s">
        <v>0</v>
      </c>
      <c r="E1047" t="s">
        <v>13</v>
      </c>
      <c r="F1047">
        <v>0</v>
      </c>
    </row>
    <row r="1048" spans="1:6">
      <c r="A1048" s="2">
        <v>43749</v>
      </c>
      <c r="B1048" s="4">
        <v>1</v>
      </c>
      <c r="C1048" s="4">
        <v>2</v>
      </c>
      <c r="D1048" t="s">
        <v>0</v>
      </c>
      <c r="E1048" t="s">
        <v>13</v>
      </c>
      <c r="F1048">
        <v>0</v>
      </c>
    </row>
    <row r="1049" spans="1:6">
      <c r="A1049" s="2">
        <v>43750</v>
      </c>
      <c r="B1049" s="4">
        <v>1</v>
      </c>
      <c r="C1049" s="4">
        <v>2</v>
      </c>
      <c r="D1049" t="s">
        <v>0</v>
      </c>
      <c r="E1049" t="s">
        <v>14</v>
      </c>
      <c r="F1049">
        <v>0</v>
      </c>
    </row>
    <row r="1050" spans="1:6">
      <c r="A1050" s="2">
        <v>43752</v>
      </c>
      <c r="B1050" s="4">
        <v>1</v>
      </c>
      <c r="C1050" s="4">
        <v>2</v>
      </c>
      <c r="D1050" t="s">
        <v>0</v>
      </c>
      <c r="E1050" t="s">
        <v>13</v>
      </c>
      <c r="F1050">
        <v>0</v>
      </c>
    </row>
    <row r="1051" spans="1:6">
      <c r="A1051" s="2">
        <v>43754</v>
      </c>
      <c r="B1051" s="4">
        <v>1</v>
      </c>
      <c r="C1051" s="4">
        <v>2</v>
      </c>
      <c r="D1051" t="s">
        <v>0</v>
      </c>
      <c r="E1051" t="s">
        <v>13</v>
      </c>
      <c r="F1051">
        <v>0</v>
      </c>
    </row>
    <row r="1052" spans="1:6">
      <c r="A1052" s="2">
        <v>43755</v>
      </c>
      <c r="B1052" s="4">
        <v>1</v>
      </c>
      <c r="C1052" s="4">
        <v>2</v>
      </c>
      <c r="D1052" t="s">
        <v>0</v>
      </c>
      <c r="E1052" t="s">
        <v>13</v>
      </c>
      <c r="F1052">
        <v>0</v>
      </c>
    </row>
    <row r="1053" spans="1:6">
      <c r="A1053" s="2">
        <v>43756</v>
      </c>
      <c r="B1053" s="4">
        <v>1</v>
      </c>
      <c r="C1053" s="4">
        <v>2</v>
      </c>
      <c r="D1053" t="s">
        <v>0</v>
      </c>
      <c r="E1053" t="s">
        <v>14</v>
      </c>
      <c r="F1053">
        <v>0</v>
      </c>
    </row>
    <row r="1054" spans="1:6">
      <c r="A1054" s="2">
        <v>43757</v>
      </c>
      <c r="B1054" s="4">
        <v>1</v>
      </c>
      <c r="C1054" s="4">
        <v>2</v>
      </c>
      <c r="D1054" t="s">
        <v>0</v>
      </c>
      <c r="E1054" t="s">
        <v>13</v>
      </c>
      <c r="F1054">
        <v>0</v>
      </c>
    </row>
    <row r="1055" spans="1:6">
      <c r="A1055" s="2">
        <v>43758</v>
      </c>
      <c r="B1055" s="4">
        <v>1</v>
      </c>
      <c r="C1055" s="4">
        <v>2</v>
      </c>
      <c r="D1055" t="s">
        <v>0</v>
      </c>
      <c r="E1055" t="s">
        <v>14</v>
      </c>
      <c r="F1055">
        <v>0</v>
      </c>
    </row>
    <row r="1056" spans="1:6">
      <c r="A1056" s="2">
        <v>43759</v>
      </c>
      <c r="B1056" s="4">
        <v>1</v>
      </c>
      <c r="C1056" s="4">
        <v>2</v>
      </c>
      <c r="D1056" t="s">
        <v>0</v>
      </c>
      <c r="E1056" t="s">
        <v>14</v>
      </c>
      <c r="F1056">
        <v>0</v>
      </c>
    </row>
    <row r="1057" spans="1:6">
      <c r="A1057" s="2">
        <v>43760</v>
      </c>
      <c r="B1057" s="4">
        <v>1</v>
      </c>
      <c r="C1057" s="4">
        <v>2</v>
      </c>
      <c r="D1057" t="s">
        <v>0</v>
      </c>
      <c r="E1057" t="s">
        <v>13</v>
      </c>
      <c r="F1057">
        <v>0</v>
      </c>
    </row>
    <row r="1058" spans="1:6">
      <c r="A1058" s="2">
        <v>43761</v>
      </c>
      <c r="B1058" s="4">
        <v>1</v>
      </c>
      <c r="C1058" s="4">
        <v>2</v>
      </c>
      <c r="D1058" t="s">
        <v>0</v>
      </c>
      <c r="E1058" t="s">
        <v>14</v>
      </c>
      <c r="F1058">
        <v>0</v>
      </c>
    </row>
    <row r="1059" spans="1:6">
      <c r="A1059" s="2">
        <v>43762</v>
      </c>
      <c r="B1059" s="4">
        <v>1</v>
      </c>
      <c r="C1059" s="4">
        <v>2</v>
      </c>
      <c r="D1059" t="s">
        <v>0</v>
      </c>
      <c r="E1059" t="s">
        <v>14</v>
      </c>
      <c r="F1059">
        <v>0</v>
      </c>
    </row>
    <row r="1060" spans="1:6">
      <c r="A1060" s="2">
        <v>43764</v>
      </c>
      <c r="B1060" s="4">
        <v>1</v>
      </c>
      <c r="C1060" s="4">
        <v>2</v>
      </c>
      <c r="D1060" t="s">
        <v>0</v>
      </c>
      <c r="E1060" t="s">
        <v>14</v>
      </c>
      <c r="F1060">
        <v>0</v>
      </c>
    </row>
    <row r="1061" spans="1:6">
      <c r="A1061" s="2">
        <v>43766</v>
      </c>
      <c r="B1061" s="4">
        <v>1</v>
      </c>
      <c r="C1061" s="4">
        <v>2</v>
      </c>
      <c r="D1061" t="s">
        <v>0</v>
      </c>
      <c r="E1061" t="s">
        <v>13</v>
      </c>
      <c r="F1061">
        <v>0</v>
      </c>
    </row>
    <row r="1062" spans="1:6">
      <c r="A1062" s="2">
        <v>43767</v>
      </c>
      <c r="B1062" s="4">
        <v>1</v>
      </c>
      <c r="C1062" s="4">
        <v>2</v>
      </c>
      <c r="D1062" t="s">
        <v>0</v>
      </c>
      <c r="E1062" t="s">
        <v>14</v>
      </c>
      <c r="F1062">
        <v>0</v>
      </c>
    </row>
    <row r="1063" spans="1:6">
      <c r="A1063" s="2">
        <v>43768</v>
      </c>
      <c r="B1063" s="4">
        <v>1</v>
      </c>
      <c r="C1063" s="4">
        <v>2</v>
      </c>
      <c r="D1063" t="s">
        <v>0</v>
      </c>
      <c r="E1063" t="s">
        <v>14</v>
      </c>
      <c r="F1063">
        <v>0</v>
      </c>
    </row>
    <row r="1064" spans="1:6">
      <c r="A1064" s="2">
        <v>43771</v>
      </c>
      <c r="B1064" s="4">
        <v>1</v>
      </c>
      <c r="C1064" s="4">
        <v>2</v>
      </c>
      <c r="D1064" t="s">
        <v>0</v>
      </c>
      <c r="E1064" t="s">
        <v>14</v>
      </c>
      <c r="F1064">
        <v>0</v>
      </c>
    </row>
    <row r="1065" spans="1:6">
      <c r="A1065" s="2">
        <v>43772</v>
      </c>
      <c r="B1065" s="4">
        <v>1</v>
      </c>
      <c r="C1065" s="4">
        <v>2</v>
      </c>
      <c r="D1065" t="s">
        <v>0</v>
      </c>
      <c r="E1065" t="s">
        <v>13</v>
      </c>
      <c r="F1065">
        <v>0</v>
      </c>
    </row>
    <row r="1066" spans="1:6">
      <c r="A1066" s="2">
        <v>43773</v>
      </c>
      <c r="B1066" s="4">
        <v>1</v>
      </c>
      <c r="C1066" s="4">
        <v>2</v>
      </c>
      <c r="D1066" t="s">
        <v>0</v>
      </c>
      <c r="E1066" t="s">
        <v>13</v>
      </c>
      <c r="F1066">
        <v>0</v>
      </c>
    </row>
    <row r="1067" spans="1:6">
      <c r="A1067" s="2">
        <v>43777</v>
      </c>
      <c r="B1067" s="4">
        <v>1</v>
      </c>
      <c r="C1067" s="4">
        <v>2</v>
      </c>
      <c r="D1067" t="s">
        <v>0</v>
      </c>
      <c r="E1067" t="s">
        <v>14</v>
      </c>
      <c r="F1067">
        <v>0</v>
      </c>
    </row>
    <row r="1068" spans="1:6">
      <c r="A1068" s="2">
        <v>43778</v>
      </c>
      <c r="B1068" s="4">
        <v>1</v>
      </c>
      <c r="C1068" s="4">
        <v>2</v>
      </c>
      <c r="D1068" t="s">
        <v>0</v>
      </c>
      <c r="E1068" t="s">
        <v>13</v>
      </c>
      <c r="F1068">
        <v>0</v>
      </c>
    </row>
    <row r="1069" spans="1:6">
      <c r="A1069" s="2">
        <v>43779</v>
      </c>
      <c r="B1069" s="4">
        <v>1</v>
      </c>
      <c r="C1069" s="4">
        <v>2</v>
      </c>
      <c r="D1069" t="s">
        <v>0</v>
      </c>
      <c r="E1069" t="s">
        <v>13</v>
      </c>
      <c r="F1069">
        <v>0</v>
      </c>
    </row>
    <row r="1070" spans="1:6">
      <c r="A1070" s="2">
        <v>43780</v>
      </c>
      <c r="B1070" s="4">
        <v>1</v>
      </c>
      <c r="C1070" s="4">
        <v>2</v>
      </c>
      <c r="D1070" t="s">
        <v>0</v>
      </c>
      <c r="E1070" t="s">
        <v>13</v>
      </c>
      <c r="F1070">
        <v>0</v>
      </c>
    </row>
    <row r="1071" spans="1:6">
      <c r="A1071" s="2">
        <v>43782</v>
      </c>
      <c r="B1071" s="4">
        <v>1</v>
      </c>
      <c r="C1071" s="4">
        <v>2</v>
      </c>
      <c r="D1071" t="s">
        <v>0</v>
      </c>
      <c r="E1071" t="s">
        <v>13</v>
      </c>
      <c r="F1071">
        <v>0</v>
      </c>
    </row>
    <row r="1072" spans="1:6">
      <c r="A1072" s="2">
        <v>43783</v>
      </c>
      <c r="B1072" s="4">
        <v>1</v>
      </c>
      <c r="C1072" s="4">
        <v>2</v>
      </c>
      <c r="D1072" t="s">
        <v>0</v>
      </c>
      <c r="E1072" t="s">
        <v>14</v>
      </c>
      <c r="F1072">
        <v>0</v>
      </c>
    </row>
    <row r="1073" spans="1:6">
      <c r="A1073" s="2">
        <v>43786</v>
      </c>
      <c r="B1073" s="4">
        <v>1</v>
      </c>
      <c r="C1073" s="4">
        <v>2</v>
      </c>
      <c r="D1073" t="s">
        <v>0</v>
      </c>
      <c r="E1073" t="s">
        <v>13</v>
      </c>
      <c r="F1073">
        <v>0</v>
      </c>
    </row>
    <row r="1074" spans="1:6">
      <c r="A1074" s="2">
        <v>43787</v>
      </c>
      <c r="B1074" s="4">
        <v>1</v>
      </c>
      <c r="C1074" s="4">
        <v>2</v>
      </c>
      <c r="D1074" t="s">
        <v>0</v>
      </c>
      <c r="E1074" t="s">
        <v>13</v>
      </c>
      <c r="F1074">
        <v>0</v>
      </c>
    </row>
    <row r="1075" spans="1:6">
      <c r="A1075" s="2">
        <v>43788</v>
      </c>
      <c r="B1075" s="4">
        <v>1</v>
      </c>
      <c r="C1075" s="4">
        <v>2</v>
      </c>
      <c r="D1075" t="s">
        <v>0</v>
      </c>
      <c r="E1075" t="s">
        <v>13</v>
      </c>
      <c r="F1075">
        <v>0</v>
      </c>
    </row>
    <row r="1076" spans="1:6">
      <c r="A1076" s="2">
        <v>43789</v>
      </c>
      <c r="B1076" s="4">
        <v>1</v>
      </c>
      <c r="C1076" s="4">
        <v>2</v>
      </c>
      <c r="D1076" t="s">
        <v>0</v>
      </c>
      <c r="E1076" t="s">
        <v>14</v>
      </c>
      <c r="F1076">
        <v>0</v>
      </c>
    </row>
    <row r="1077" spans="1:6">
      <c r="A1077" s="2">
        <v>43791</v>
      </c>
      <c r="B1077" s="4">
        <v>1</v>
      </c>
      <c r="C1077" s="4">
        <v>2</v>
      </c>
      <c r="D1077" t="s">
        <v>0</v>
      </c>
      <c r="E1077" t="s">
        <v>14</v>
      </c>
      <c r="F1077">
        <v>0</v>
      </c>
    </row>
    <row r="1078" spans="1:6">
      <c r="A1078" s="2">
        <v>43793</v>
      </c>
      <c r="B1078" s="4">
        <v>1</v>
      </c>
      <c r="C1078" s="4">
        <v>2</v>
      </c>
      <c r="D1078" t="s">
        <v>0</v>
      </c>
      <c r="E1078" t="s">
        <v>13</v>
      </c>
      <c r="F1078">
        <v>0</v>
      </c>
    </row>
    <row r="1079" spans="1:6">
      <c r="A1079" s="2">
        <v>43802</v>
      </c>
      <c r="B1079" s="4">
        <v>1</v>
      </c>
      <c r="C1079" s="4">
        <v>2</v>
      </c>
      <c r="D1079" t="s">
        <v>0</v>
      </c>
      <c r="E1079" t="s">
        <v>14</v>
      </c>
      <c r="F1079">
        <v>0</v>
      </c>
    </row>
    <row r="1080" spans="1:6">
      <c r="A1080" s="2">
        <v>43803</v>
      </c>
      <c r="B1080" s="4">
        <v>1</v>
      </c>
      <c r="C1080" s="4">
        <v>2</v>
      </c>
      <c r="D1080" t="s">
        <v>0</v>
      </c>
      <c r="E1080" t="s">
        <v>14</v>
      </c>
      <c r="F1080">
        <v>0</v>
      </c>
    </row>
    <row r="1081" spans="1:6">
      <c r="A1081" s="2">
        <v>43804</v>
      </c>
      <c r="B1081" s="4">
        <v>1</v>
      </c>
      <c r="C1081" s="4">
        <v>2</v>
      </c>
      <c r="D1081" t="s">
        <v>0</v>
      </c>
      <c r="E1081" t="s">
        <v>13</v>
      </c>
      <c r="F1081">
        <v>0</v>
      </c>
    </row>
    <row r="1082" spans="1:6">
      <c r="A1082" s="2">
        <v>43805</v>
      </c>
      <c r="B1082" s="4">
        <v>1</v>
      </c>
      <c r="C1082" s="4">
        <v>2</v>
      </c>
      <c r="D1082" t="s">
        <v>0</v>
      </c>
      <c r="E1082" t="s">
        <v>14</v>
      </c>
      <c r="F1082">
        <v>0</v>
      </c>
    </row>
    <row r="1083" spans="1:6">
      <c r="A1083" s="2">
        <v>43811</v>
      </c>
      <c r="B1083" s="4">
        <v>1</v>
      </c>
      <c r="C1083" s="4">
        <v>2</v>
      </c>
      <c r="D1083" t="s">
        <v>0</v>
      </c>
      <c r="E1083" t="s">
        <v>14</v>
      </c>
      <c r="F1083">
        <v>0</v>
      </c>
    </row>
    <row r="1084" spans="1:6">
      <c r="A1084" s="2">
        <v>43812</v>
      </c>
      <c r="B1084" s="4">
        <v>1</v>
      </c>
      <c r="C1084" s="4">
        <v>2</v>
      </c>
      <c r="D1084" t="s">
        <v>0</v>
      </c>
      <c r="E1084" t="s">
        <v>14</v>
      </c>
      <c r="F1084">
        <v>0</v>
      </c>
    </row>
    <row r="1085" spans="1:6">
      <c r="A1085" s="2">
        <v>43821</v>
      </c>
      <c r="B1085" s="4">
        <v>1</v>
      </c>
      <c r="C1085" s="4">
        <v>2</v>
      </c>
      <c r="D1085" t="s">
        <v>0</v>
      </c>
      <c r="E1085" t="s">
        <v>14</v>
      </c>
      <c r="F1085">
        <v>0</v>
      </c>
    </row>
    <row r="1086" spans="1:6">
      <c r="A1086" s="2">
        <v>43822</v>
      </c>
      <c r="B1086" s="4">
        <v>1</v>
      </c>
      <c r="C1086" s="4">
        <v>2</v>
      </c>
      <c r="D1086" t="s">
        <v>0</v>
      </c>
      <c r="E1086" t="s">
        <v>14</v>
      </c>
      <c r="F1086">
        <v>0</v>
      </c>
    </row>
    <row r="1087" spans="1:6">
      <c r="A1087" s="2">
        <v>43824</v>
      </c>
      <c r="B1087" s="4">
        <v>1</v>
      </c>
      <c r="C1087" s="4">
        <v>2</v>
      </c>
      <c r="D1087" t="s">
        <v>0</v>
      </c>
      <c r="E1087" t="s">
        <v>13</v>
      </c>
      <c r="F1087">
        <v>0</v>
      </c>
    </row>
    <row r="1088" spans="1:6">
      <c r="A1088" s="2">
        <v>43828</v>
      </c>
      <c r="B1088" s="4">
        <v>1</v>
      </c>
      <c r="C1088" s="4">
        <v>2</v>
      </c>
      <c r="D1088" t="s">
        <v>0</v>
      </c>
      <c r="E1088" t="s">
        <v>14</v>
      </c>
      <c r="F1088">
        <v>0</v>
      </c>
    </row>
    <row r="1089" spans="1:6">
      <c r="A1089" s="2">
        <v>43830</v>
      </c>
      <c r="B1089" s="4">
        <v>1</v>
      </c>
      <c r="C1089" s="4">
        <v>2</v>
      </c>
      <c r="D1089" t="s">
        <v>0</v>
      </c>
      <c r="E1089" t="s">
        <v>14</v>
      </c>
      <c r="F1089">
        <v>0</v>
      </c>
    </row>
    <row r="1090" spans="1:6">
      <c r="A1090" s="2">
        <v>43832</v>
      </c>
      <c r="B1090" s="4">
        <v>1</v>
      </c>
      <c r="C1090" s="4">
        <v>2</v>
      </c>
      <c r="D1090" t="s">
        <v>0</v>
      </c>
      <c r="E1090" t="s">
        <v>14</v>
      </c>
      <c r="F1090">
        <v>0</v>
      </c>
    </row>
    <row r="1091" spans="1:6">
      <c r="A1091" s="2">
        <v>43836</v>
      </c>
      <c r="B1091" s="4">
        <v>1</v>
      </c>
      <c r="C1091" s="4">
        <v>2</v>
      </c>
      <c r="D1091" t="s">
        <v>0</v>
      </c>
      <c r="E1091" t="s">
        <v>14</v>
      </c>
      <c r="F1091">
        <v>0</v>
      </c>
    </row>
    <row r="1092" spans="1:6">
      <c r="A1092" s="2">
        <v>43837</v>
      </c>
      <c r="B1092" s="4">
        <v>1</v>
      </c>
      <c r="C1092" s="4">
        <v>2</v>
      </c>
      <c r="D1092" t="s">
        <v>0</v>
      </c>
      <c r="E1092" t="s">
        <v>13</v>
      </c>
      <c r="F1092">
        <v>0</v>
      </c>
    </row>
    <row r="1093" spans="1:6">
      <c r="A1093" s="2">
        <v>43840</v>
      </c>
      <c r="B1093" s="4">
        <v>1</v>
      </c>
      <c r="C1093" s="4">
        <v>2</v>
      </c>
      <c r="D1093" t="s">
        <v>0</v>
      </c>
      <c r="E1093" t="s">
        <v>13</v>
      </c>
      <c r="F1093">
        <v>0</v>
      </c>
    </row>
    <row r="1094" spans="1:6">
      <c r="A1094" s="2">
        <v>43842</v>
      </c>
      <c r="B1094" s="4">
        <v>1</v>
      </c>
      <c r="C1094" s="4">
        <v>2</v>
      </c>
      <c r="D1094" t="s">
        <v>0</v>
      </c>
      <c r="E1094" t="s">
        <v>14</v>
      </c>
      <c r="F1094">
        <v>0</v>
      </c>
    </row>
    <row r="1095" spans="1:6">
      <c r="A1095" s="2">
        <v>43843</v>
      </c>
      <c r="B1095" s="4">
        <v>1</v>
      </c>
      <c r="C1095" s="4">
        <v>2</v>
      </c>
      <c r="D1095" t="s">
        <v>0</v>
      </c>
      <c r="E1095" t="s">
        <v>13</v>
      </c>
      <c r="F1095">
        <v>0</v>
      </c>
    </row>
    <row r="1096" spans="1:6">
      <c r="A1096" s="2">
        <v>43844</v>
      </c>
      <c r="B1096" s="4">
        <v>1</v>
      </c>
      <c r="C1096" s="4">
        <v>2</v>
      </c>
      <c r="D1096" t="s">
        <v>0</v>
      </c>
      <c r="E1096" t="s">
        <v>13</v>
      </c>
      <c r="F1096">
        <v>0</v>
      </c>
    </row>
    <row r="1097" spans="1:6">
      <c r="A1097" s="2">
        <v>43845</v>
      </c>
      <c r="B1097" s="4">
        <v>1</v>
      </c>
      <c r="C1097" s="4">
        <v>2</v>
      </c>
      <c r="D1097" t="s">
        <v>0</v>
      </c>
      <c r="E1097" t="s">
        <v>14</v>
      </c>
      <c r="F1097">
        <v>0</v>
      </c>
    </row>
    <row r="1098" spans="1:6">
      <c r="A1098" s="2">
        <v>44802</v>
      </c>
      <c r="B1098" s="4">
        <v>1</v>
      </c>
      <c r="C1098" s="4">
        <v>2</v>
      </c>
      <c r="D1098" t="s">
        <v>0</v>
      </c>
      <c r="E1098" t="s">
        <v>14</v>
      </c>
      <c r="F1098">
        <v>0</v>
      </c>
    </row>
    <row r="1099" spans="1:6">
      <c r="A1099" s="2">
        <v>44804</v>
      </c>
      <c r="B1099" s="4">
        <v>1</v>
      </c>
      <c r="C1099" s="4">
        <v>2</v>
      </c>
      <c r="D1099" t="s">
        <v>0</v>
      </c>
      <c r="E1099" t="s">
        <v>14</v>
      </c>
      <c r="F1099">
        <v>0</v>
      </c>
    </row>
    <row r="1100" spans="1:6">
      <c r="A1100" s="2">
        <v>44805</v>
      </c>
      <c r="B1100" s="4">
        <v>1</v>
      </c>
      <c r="C1100" s="4">
        <v>2</v>
      </c>
      <c r="D1100" t="s">
        <v>0</v>
      </c>
      <c r="E1100" t="s">
        <v>14</v>
      </c>
      <c r="F1100">
        <v>0</v>
      </c>
    </row>
    <row r="1101" spans="1:6">
      <c r="A1101" s="2">
        <v>44807</v>
      </c>
      <c r="B1101" s="4">
        <v>1</v>
      </c>
      <c r="C1101" s="4">
        <v>2</v>
      </c>
      <c r="D1101" t="s">
        <v>0</v>
      </c>
      <c r="E1101" t="s">
        <v>13</v>
      </c>
      <c r="F1101">
        <v>0</v>
      </c>
    </row>
    <row r="1102" spans="1:6">
      <c r="A1102" s="2">
        <v>44809</v>
      </c>
      <c r="B1102" s="4">
        <v>1</v>
      </c>
      <c r="C1102" s="4">
        <v>2</v>
      </c>
      <c r="D1102" t="s">
        <v>0</v>
      </c>
      <c r="E1102" t="s">
        <v>13</v>
      </c>
      <c r="F1102">
        <v>0</v>
      </c>
    </row>
    <row r="1103" spans="1:6">
      <c r="A1103" s="2">
        <v>44811</v>
      </c>
      <c r="B1103" s="4">
        <v>1</v>
      </c>
      <c r="C1103" s="4">
        <v>2</v>
      </c>
      <c r="D1103" t="s">
        <v>0</v>
      </c>
      <c r="E1103" t="s">
        <v>14</v>
      </c>
      <c r="F1103">
        <v>0</v>
      </c>
    </row>
    <row r="1104" spans="1:6">
      <c r="A1104" s="2">
        <v>44813</v>
      </c>
      <c r="B1104" s="4">
        <v>1</v>
      </c>
      <c r="C1104" s="4">
        <v>2</v>
      </c>
      <c r="D1104" t="s">
        <v>0</v>
      </c>
      <c r="E1104" t="s">
        <v>14</v>
      </c>
      <c r="F1104">
        <v>0</v>
      </c>
    </row>
    <row r="1105" spans="1:6">
      <c r="A1105" s="2">
        <v>44814</v>
      </c>
      <c r="B1105" s="4">
        <v>1</v>
      </c>
      <c r="C1105" s="4">
        <v>2</v>
      </c>
      <c r="D1105" t="s">
        <v>0</v>
      </c>
      <c r="E1105" t="s">
        <v>13</v>
      </c>
      <c r="F1105">
        <v>0</v>
      </c>
    </row>
    <row r="1106" spans="1:6">
      <c r="A1106" s="2">
        <v>44815</v>
      </c>
      <c r="B1106" s="4">
        <v>1</v>
      </c>
      <c r="C1106" s="4">
        <v>2</v>
      </c>
      <c r="D1106" t="s">
        <v>0</v>
      </c>
      <c r="E1106" t="s">
        <v>14</v>
      </c>
      <c r="F1106">
        <v>0</v>
      </c>
    </row>
    <row r="1107" spans="1:6">
      <c r="A1107" s="2">
        <v>44816</v>
      </c>
      <c r="B1107" s="4">
        <v>1</v>
      </c>
      <c r="C1107" s="4">
        <v>2</v>
      </c>
      <c r="D1107" t="s">
        <v>0</v>
      </c>
      <c r="E1107" t="s">
        <v>14</v>
      </c>
      <c r="F1107">
        <v>0</v>
      </c>
    </row>
    <row r="1108" spans="1:6">
      <c r="A1108" s="2">
        <v>44817</v>
      </c>
      <c r="B1108" s="4">
        <v>1</v>
      </c>
      <c r="C1108" s="4">
        <v>2</v>
      </c>
      <c r="D1108" t="s">
        <v>0</v>
      </c>
      <c r="E1108" t="s">
        <v>14</v>
      </c>
      <c r="F1108">
        <v>0</v>
      </c>
    </row>
    <row r="1109" spans="1:6">
      <c r="A1109" s="2">
        <v>44818</v>
      </c>
      <c r="B1109" s="4">
        <v>1</v>
      </c>
      <c r="C1109" s="4">
        <v>2</v>
      </c>
      <c r="D1109" t="s">
        <v>0</v>
      </c>
      <c r="E1109" t="s">
        <v>13</v>
      </c>
      <c r="F1109">
        <v>0</v>
      </c>
    </row>
    <row r="1110" spans="1:6">
      <c r="A1110" s="2">
        <v>44820</v>
      </c>
      <c r="B1110" s="4">
        <v>1</v>
      </c>
      <c r="C1110" s="4">
        <v>2</v>
      </c>
      <c r="D1110" t="s">
        <v>0</v>
      </c>
      <c r="E1110" t="s">
        <v>14</v>
      </c>
      <c r="F1110">
        <v>0</v>
      </c>
    </row>
    <row r="1111" spans="1:6">
      <c r="A1111" s="2">
        <v>44822</v>
      </c>
      <c r="B1111" s="4">
        <v>1</v>
      </c>
      <c r="C1111" s="4">
        <v>2</v>
      </c>
      <c r="D1111" t="s">
        <v>0</v>
      </c>
      <c r="E1111" t="s">
        <v>14</v>
      </c>
      <c r="F1111">
        <v>0</v>
      </c>
    </row>
    <row r="1112" spans="1:6">
      <c r="A1112" s="2">
        <v>44824</v>
      </c>
      <c r="B1112" s="4">
        <v>1</v>
      </c>
      <c r="C1112" s="4">
        <v>2</v>
      </c>
      <c r="D1112" t="s">
        <v>0</v>
      </c>
      <c r="E1112" t="s">
        <v>14</v>
      </c>
      <c r="F1112">
        <v>0</v>
      </c>
    </row>
    <row r="1113" spans="1:6">
      <c r="A1113" s="2">
        <v>44825</v>
      </c>
      <c r="B1113" s="4">
        <v>1</v>
      </c>
      <c r="C1113" s="4">
        <v>2</v>
      </c>
      <c r="D1113" t="s">
        <v>0</v>
      </c>
      <c r="E1113" t="s">
        <v>14</v>
      </c>
      <c r="F1113">
        <v>0</v>
      </c>
    </row>
    <row r="1114" spans="1:6">
      <c r="A1114" s="2">
        <v>44826</v>
      </c>
      <c r="B1114" s="4">
        <v>1</v>
      </c>
      <c r="C1114" s="4">
        <v>2</v>
      </c>
      <c r="D1114" t="s">
        <v>0</v>
      </c>
      <c r="E1114" t="s">
        <v>13</v>
      </c>
      <c r="F1114">
        <v>0</v>
      </c>
    </row>
    <row r="1115" spans="1:6">
      <c r="A1115" s="2">
        <v>44827</v>
      </c>
      <c r="B1115" s="4">
        <v>1</v>
      </c>
      <c r="C1115" s="4">
        <v>2</v>
      </c>
      <c r="D1115" t="s">
        <v>0</v>
      </c>
      <c r="E1115" t="s">
        <v>14</v>
      </c>
      <c r="F1115">
        <v>0</v>
      </c>
    </row>
    <row r="1116" spans="1:6">
      <c r="A1116" s="2">
        <v>44828</v>
      </c>
      <c r="B1116" s="4">
        <v>1</v>
      </c>
      <c r="C1116" s="4">
        <v>2</v>
      </c>
      <c r="D1116" t="s">
        <v>0</v>
      </c>
      <c r="E1116" t="s">
        <v>14</v>
      </c>
      <c r="F1116">
        <v>0</v>
      </c>
    </row>
    <row r="1117" spans="1:6">
      <c r="A1117" s="2">
        <v>44830</v>
      </c>
      <c r="B1117" s="4">
        <v>1</v>
      </c>
      <c r="C1117" s="4">
        <v>2</v>
      </c>
      <c r="D1117" t="s">
        <v>0</v>
      </c>
      <c r="E1117" t="s">
        <v>14</v>
      </c>
      <c r="F1117">
        <v>0</v>
      </c>
    </row>
    <row r="1118" spans="1:6">
      <c r="A1118" s="2">
        <v>44833</v>
      </c>
      <c r="B1118" s="4">
        <v>1</v>
      </c>
      <c r="C1118" s="4">
        <v>2</v>
      </c>
      <c r="D1118" t="s">
        <v>0</v>
      </c>
      <c r="E1118" t="s">
        <v>14</v>
      </c>
      <c r="F1118">
        <v>0</v>
      </c>
    </row>
    <row r="1119" spans="1:6">
      <c r="A1119" s="2">
        <v>44836</v>
      </c>
      <c r="B1119" s="4">
        <v>1</v>
      </c>
      <c r="C1119" s="4">
        <v>2</v>
      </c>
      <c r="D1119" t="s">
        <v>0</v>
      </c>
      <c r="E1119" t="s">
        <v>13</v>
      </c>
      <c r="F1119">
        <v>0</v>
      </c>
    </row>
    <row r="1120" spans="1:6">
      <c r="A1120" s="2">
        <v>44837</v>
      </c>
      <c r="B1120" s="4">
        <v>1</v>
      </c>
      <c r="C1120" s="4">
        <v>2</v>
      </c>
      <c r="D1120" t="s">
        <v>0</v>
      </c>
      <c r="E1120" t="s">
        <v>14</v>
      </c>
      <c r="F1120">
        <v>0</v>
      </c>
    </row>
    <row r="1121" spans="1:6">
      <c r="A1121" s="2">
        <v>44838</v>
      </c>
      <c r="B1121" s="4">
        <v>1</v>
      </c>
      <c r="C1121" s="4">
        <v>2</v>
      </c>
      <c r="D1121" t="s">
        <v>0</v>
      </c>
      <c r="E1121" t="s">
        <v>14</v>
      </c>
      <c r="F1121">
        <v>0</v>
      </c>
    </row>
    <row r="1122" spans="1:6">
      <c r="A1122" s="2">
        <v>44839</v>
      </c>
      <c r="B1122" s="4">
        <v>1</v>
      </c>
      <c r="C1122" s="4">
        <v>2</v>
      </c>
      <c r="D1122" t="s">
        <v>0</v>
      </c>
      <c r="E1122" t="s">
        <v>14</v>
      </c>
      <c r="F1122">
        <v>0</v>
      </c>
    </row>
    <row r="1123" spans="1:6">
      <c r="A1123" s="2">
        <v>44840</v>
      </c>
      <c r="B1123" s="4">
        <v>1</v>
      </c>
      <c r="C1123" s="4">
        <v>2</v>
      </c>
      <c r="D1123" t="s">
        <v>0</v>
      </c>
      <c r="E1123" t="s">
        <v>14</v>
      </c>
      <c r="F1123">
        <v>0</v>
      </c>
    </row>
    <row r="1124" spans="1:6">
      <c r="A1124" s="2">
        <v>44841</v>
      </c>
      <c r="B1124" s="4">
        <v>1</v>
      </c>
      <c r="C1124" s="4">
        <v>2</v>
      </c>
      <c r="D1124" t="s">
        <v>0</v>
      </c>
      <c r="E1124" t="s">
        <v>14</v>
      </c>
      <c r="F1124">
        <v>0</v>
      </c>
    </row>
    <row r="1125" spans="1:6">
      <c r="A1125" s="2">
        <v>44842</v>
      </c>
      <c r="B1125" s="4">
        <v>1</v>
      </c>
      <c r="C1125" s="4">
        <v>2</v>
      </c>
      <c r="D1125" t="s">
        <v>0</v>
      </c>
      <c r="E1125" t="s">
        <v>14</v>
      </c>
      <c r="F1125">
        <v>0</v>
      </c>
    </row>
    <row r="1126" spans="1:6">
      <c r="A1126" s="2">
        <v>44843</v>
      </c>
      <c r="B1126" s="4">
        <v>1</v>
      </c>
      <c r="C1126" s="4">
        <v>2</v>
      </c>
      <c r="D1126" t="s">
        <v>0</v>
      </c>
      <c r="E1126" t="s">
        <v>14</v>
      </c>
      <c r="F1126">
        <v>0</v>
      </c>
    </row>
    <row r="1127" spans="1:6">
      <c r="A1127" s="2">
        <v>44844</v>
      </c>
      <c r="B1127" s="4">
        <v>1</v>
      </c>
      <c r="C1127" s="4">
        <v>2</v>
      </c>
      <c r="D1127" t="s">
        <v>0</v>
      </c>
      <c r="E1127" t="s">
        <v>14</v>
      </c>
      <c r="F1127">
        <v>0</v>
      </c>
    </row>
    <row r="1128" spans="1:6">
      <c r="A1128" s="2">
        <v>44845</v>
      </c>
      <c r="B1128" s="4">
        <v>1</v>
      </c>
      <c r="C1128" s="4">
        <v>2</v>
      </c>
      <c r="D1128" t="s">
        <v>0</v>
      </c>
      <c r="E1128" t="s">
        <v>14</v>
      </c>
      <c r="F1128">
        <v>0</v>
      </c>
    </row>
    <row r="1129" spans="1:6">
      <c r="A1129" s="2">
        <v>44846</v>
      </c>
      <c r="B1129" s="4">
        <v>1</v>
      </c>
      <c r="C1129" s="4">
        <v>2</v>
      </c>
      <c r="D1129" t="s">
        <v>0</v>
      </c>
      <c r="E1129" t="s">
        <v>14</v>
      </c>
      <c r="F1129">
        <v>0</v>
      </c>
    </row>
    <row r="1130" spans="1:6">
      <c r="A1130" s="2">
        <v>44847</v>
      </c>
      <c r="B1130" s="4">
        <v>1</v>
      </c>
      <c r="C1130" s="4">
        <v>2</v>
      </c>
      <c r="D1130" t="s">
        <v>0</v>
      </c>
      <c r="E1130" t="s">
        <v>13</v>
      </c>
      <c r="F1130">
        <v>0</v>
      </c>
    </row>
    <row r="1131" spans="1:6">
      <c r="A1131" s="2">
        <v>44848</v>
      </c>
      <c r="B1131" s="4">
        <v>1</v>
      </c>
      <c r="C1131" s="4">
        <v>2</v>
      </c>
      <c r="D1131" t="s">
        <v>0</v>
      </c>
      <c r="E1131" t="s">
        <v>14</v>
      </c>
      <c r="F1131">
        <v>0</v>
      </c>
    </row>
    <row r="1132" spans="1:6">
      <c r="A1132" s="2">
        <v>44849</v>
      </c>
      <c r="B1132" s="4">
        <v>1</v>
      </c>
      <c r="C1132" s="4">
        <v>2</v>
      </c>
      <c r="D1132" t="s">
        <v>0</v>
      </c>
      <c r="E1132" t="s">
        <v>14</v>
      </c>
      <c r="F1132">
        <v>0</v>
      </c>
    </row>
    <row r="1133" spans="1:6">
      <c r="A1133" s="2">
        <v>44850</v>
      </c>
      <c r="B1133" s="4">
        <v>1</v>
      </c>
      <c r="C1133" s="4">
        <v>2</v>
      </c>
      <c r="D1133" t="s">
        <v>0</v>
      </c>
      <c r="E1133" t="s">
        <v>14</v>
      </c>
      <c r="F1133">
        <v>0</v>
      </c>
    </row>
    <row r="1134" spans="1:6">
      <c r="A1134" s="2">
        <v>44851</v>
      </c>
      <c r="B1134" s="4">
        <v>1</v>
      </c>
      <c r="C1134" s="4">
        <v>2</v>
      </c>
      <c r="D1134" t="s">
        <v>0</v>
      </c>
      <c r="E1134" t="s">
        <v>14</v>
      </c>
      <c r="F1134">
        <v>0</v>
      </c>
    </row>
    <row r="1135" spans="1:6">
      <c r="A1135" s="2">
        <v>44853</v>
      </c>
      <c r="B1135" s="4">
        <v>1</v>
      </c>
      <c r="C1135" s="4">
        <v>2</v>
      </c>
      <c r="D1135" t="s">
        <v>0</v>
      </c>
      <c r="E1135" t="s">
        <v>14</v>
      </c>
      <c r="F1135">
        <v>0</v>
      </c>
    </row>
    <row r="1136" spans="1:6">
      <c r="A1136" s="2">
        <v>44854</v>
      </c>
      <c r="B1136" s="4">
        <v>1</v>
      </c>
      <c r="C1136" s="4">
        <v>2</v>
      </c>
      <c r="D1136" t="s">
        <v>0</v>
      </c>
      <c r="E1136" t="s">
        <v>14</v>
      </c>
      <c r="F1136">
        <v>0</v>
      </c>
    </row>
    <row r="1137" spans="1:6">
      <c r="A1137" s="2">
        <v>44855</v>
      </c>
      <c r="B1137" s="4">
        <v>1</v>
      </c>
      <c r="C1137" s="4">
        <v>2</v>
      </c>
      <c r="D1137" t="s">
        <v>0</v>
      </c>
      <c r="E1137" t="s">
        <v>14</v>
      </c>
      <c r="F1137">
        <v>0</v>
      </c>
    </row>
    <row r="1138" spans="1:6">
      <c r="A1138" s="2">
        <v>44856</v>
      </c>
      <c r="B1138" s="4">
        <v>1</v>
      </c>
      <c r="C1138" s="4">
        <v>2</v>
      </c>
      <c r="D1138" t="s">
        <v>0</v>
      </c>
      <c r="E1138" t="s">
        <v>14</v>
      </c>
      <c r="F1138">
        <v>0</v>
      </c>
    </row>
    <row r="1139" spans="1:6">
      <c r="A1139" s="2">
        <v>44857</v>
      </c>
      <c r="B1139" s="4">
        <v>1</v>
      </c>
      <c r="C1139" s="4">
        <v>2</v>
      </c>
      <c r="D1139" t="s">
        <v>0</v>
      </c>
      <c r="E1139" t="s">
        <v>14</v>
      </c>
      <c r="F1139">
        <v>0</v>
      </c>
    </row>
    <row r="1140" spans="1:6">
      <c r="A1140" s="2">
        <v>44859</v>
      </c>
      <c r="B1140" s="4">
        <v>1</v>
      </c>
      <c r="C1140" s="4">
        <v>2</v>
      </c>
      <c r="D1140" t="s">
        <v>0</v>
      </c>
      <c r="E1140" t="s">
        <v>14</v>
      </c>
      <c r="F1140">
        <v>0</v>
      </c>
    </row>
    <row r="1141" spans="1:6">
      <c r="A1141" s="2">
        <v>44860</v>
      </c>
      <c r="B1141" s="4">
        <v>1</v>
      </c>
      <c r="C1141" s="4">
        <v>2</v>
      </c>
      <c r="D1141" t="s">
        <v>0</v>
      </c>
      <c r="E1141" t="s">
        <v>14</v>
      </c>
      <c r="F1141">
        <v>0</v>
      </c>
    </row>
    <row r="1142" spans="1:6">
      <c r="A1142" s="2">
        <v>44861</v>
      </c>
      <c r="B1142" s="4">
        <v>1</v>
      </c>
      <c r="C1142" s="4">
        <v>2</v>
      </c>
      <c r="D1142" t="s">
        <v>0</v>
      </c>
      <c r="E1142" t="s">
        <v>13</v>
      </c>
      <c r="F1142">
        <v>0</v>
      </c>
    </row>
    <row r="1143" spans="1:6">
      <c r="A1143" s="2">
        <v>44862</v>
      </c>
      <c r="B1143" s="4">
        <v>1</v>
      </c>
      <c r="C1143" s="4">
        <v>2</v>
      </c>
      <c r="D1143" t="s">
        <v>0</v>
      </c>
      <c r="E1143" t="s">
        <v>14</v>
      </c>
      <c r="F1143">
        <v>0</v>
      </c>
    </row>
    <row r="1144" spans="1:6">
      <c r="A1144" s="2">
        <v>44864</v>
      </c>
      <c r="B1144" s="4">
        <v>1</v>
      </c>
      <c r="C1144" s="4">
        <v>2</v>
      </c>
      <c r="D1144" t="s">
        <v>0</v>
      </c>
      <c r="E1144" t="s">
        <v>14</v>
      </c>
      <c r="F1144">
        <v>0</v>
      </c>
    </row>
    <row r="1145" spans="1:6">
      <c r="A1145" s="2">
        <v>44865</v>
      </c>
      <c r="B1145" s="4">
        <v>1</v>
      </c>
      <c r="C1145" s="4">
        <v>2</v>
      </c>
      <c r="D1145" t="s">
        <v>0</v>
      </c>
      <c r="E1145" t="s">
        <v>14</v>
      </c>
      <c r="F1145">
        <v>0</v>
      </c>
    </row>
    <row r="1146" spans="1:6">
      <c r="A1146" s="2">
        <v>44866</v>
      </c>
      <c r="B1146" s="4">
        <v>1</v>
      </c>
      <c r="C1146" s="4">
        <v>2</v>
      </c>
      <c r="D1146" t="s">
        <v>0</v>
      </c>
      <c r="E1146" t="s">
        <v>14</v>
      </c>
      <c r="F1146">
        <v>0</v>
      </c>
    </row>
    <row r="1147" spans="1:6">
      <c r="A1147" s="2">
        <v>44867</v>
      </c>
      <c r="B1147" s="4">
        <v>1</v>
      </c>
      <c r="C1147" s="4">
        <v>2</v>
      </c>
      <c r="D1147" t="s">
        <v>0</v>
      </c>
      <c r="E1147" t="s">
        <v>13</v>
      </c>
      <c r="F1147">
        <v>0</v>
      </c>
    </row>
    <row r="1148" spans="1:6">
      <c r="A1148" s="2">
        <v>44870</v>
      </c>
      <c r="B1148" s="4">
        <v>1</v>
      </c>
      <c r="C1148" s="4">
        <v>2</v>
      </c>
      <c r="D1148" t="s">
        <v>0</v>
      </c>
      <c r="E1148" t="s">
        <v>14</v>
      </c>
      <c r="F1148">
        <v>0</v>
      </c>
    </row>
    <row r="1149" spans="1:6">
      <c r="A1149" s="2">
        <v>44871</v>
      </c>
      <c r="B1149" s="4">
        <v>1</v>
      </c>
      <c r="C1149" s="4">
        <v>2</v>
      </c>
      <c r="D1149" t="s">
        <v>0</v>
      </c>
      <c r="E1149" t="s">
        <v>14</v>
      </c>
      <c r="F1149">
        <v>0</v>
      </c>
    </row>
    <row r="1150" spans="1:6">
      <c r="A1150" s="2">
        <v>44874</v>
      </c>
      <c r="B1150" s="4">
        <v>1</v>
      </c>
      <c r="C1150" s="4">
        <v>2</v>
      </c>
      <c r="D1150" t="s">
        <v>0</v>
      </c>
      <c r="E1150" t="s">
        <v>14</v>
      </c>
      <c r="F1150">
        <v>0</v>
      </c>
    </row>
    <row r="1151" spans="1:6">
      <c r="A1151" s="2">
        <v>44875</v>
      </c>
      <c r="B1151" s="4">
        <v>1</v>
      </c>
      <c r="C1151" s="4">
        <v>2</v>
      </c>
      <c r="D1151" t="s">
        <v>0</v>
      </c>
      <c r="E1151" t="s">
        <v>14</v>
      </c>
      <c r="F1151">
        <v>0</v>
      </c>
    </row>
    <row r="1152" spans="1:6">
      <c r="A1152" s="2">
        <v>44878</v>
      </c>
      <c r="B1152" s="4">
        <v>1</v>
      </c>
      <c r="C1152" s="4">
        <v>2</v>
      </c>
      <c r="D1152" t="s">
        <v>0</v>
      </c>
      <c r="E1152" t="s">
        <v>14</v>
      </c>
      <c r="F1152">
        <v>0</v>
      </c>
    </row>
    <row r="1153" spans="1:6">
      <c r="A1153" s="2">
        <v>44880</v>
      </c>
      <c r="B1153" s="4">
        <v>1</v>
      </c>
      <c r="C1153" s="4">
        <v>2</v>
      </c>
      <c r="D1153" t="s">
        <v>0</v>
      </c>
      <c r="E1153" t="s">
        <v>14</v>
      </c>
      <c r="F1153">
        <v>0</v>
      </c>
    </row>
    <row r="1154" spans="1:6">
      <c r="A1154" s="2">
        <v>44881</v>
      </c>
      <c r="B1154" s="4">
        <v>1</v>
      </c>
      <c r="C1154" s="4">
        <v>2</v>
      </c>
      <c r="D1154" t="s">
        <v>0</v>
      </c>
      <c r="E1154" t="s">
        <v>14</v>
      </c>
      <c r="F1154">
        <v>0</v>
      </c>
    </row>
    <row r="1155" spans="1:6">
      <c r="A1155" s="2">
        <v>44882</v>
      </c>
      <c r="B1155" s="4">
        <v>1</v>
      </c>
      <c r="C1155" s="4">
        <v>2</v>
      </c>
      <c r="D1155" t="s">
        <v>0</v>
      </c>
      <c r="E1155" t="s">
        <v>13</v>
      </c>
      <c r="F1155">
        <v>0</v>
      </c>
    </row>
    <row r="1156" spans="1:6">
      <c r="A1156" s="2">
        <v>44883</v>
      </c>
      <c r="B1156" s="4">
        <v>1</v>
      </c>
      <c r="C1156" s="4">
        <v>2</v>
      </c>
      <c r="D1156" t="s">
        <v>0</v>
      </c>
      <c r="E1156" t="s">
        <v>13</v>
      </c>
      <c r="F1156">
        <v>0</v>
      </c>
    </row>
    <row r="1157" spans="1:6">
      <c r="A1157" s="2">
        <v>44887</v>
      </c>
      <c r="B1157" s="4">
        <v>1</v>
      </c>
      <c r="C1157" s="4">
        <v>2</v>
      </c>
      <c r="D1157" t="s">
        <v>0</v>
      </c>
      <c r="E1157" t="s">
        <v>14</v>
      </c>
      <c r="F1157">
        <v>0</v>
      </c>
    </row>
    <row r="1158" spans="1:6">
      <c r="A1158" s="2">
        <v>44888</v>
      </c>
      <c r="B1158" s="4">
        <v>1</v>
      </c>
      <c r="C1158" s="4">
        <v>2</v>
      </c>
      <c r="D1158" t="s">
        <v>0</v>
      </c>
      <c r="E1158" t="s">
        <v>14</v>
      </c>
      <c r="F1158">
        <v>0</v>
      </c>
    </row>
    <row r="1159" spans="1:6">
      <c r="A1159" s="2">
        <v>44889</v>
      </c>
      <c r="B1159" s="4">
        <v>1</v>
      </c>
      <c r="C1159" s="4">
        <v>2</v>
      </c>
      <c r="D1159" t="s">
        <v>0</v>
      </c>
      <c r="E1159" t="s">
        <v>13</v>
      </c>
      <c r="F1159">
        <v>0</v>
      </c>
    </row>
    <row r="1160" spans="1:6">
      <c r="A1160" s="2">
        <v>44890</v>
      </c>
      <c r="B1160" s="4">
        <v>1</v>
      </c>
      <c r="C1160" s="4">
        <v>2</v>
      </c>
      <c r="D1160" t="s">
        <v>0</v>
      </c>
      <c r="E1160" t="s">
        <v>14</v>
      </c>
      <c r="F1160">
        <v>0</v>
      </c>
    </row>
    <row r="1161" spans="1:6">
      <c r="A1161" s="2">
        <v>44901</v>
      </c>
      <c r="B1161" s="4">
        <v>1</v>
      </c>
      <c r="C1161" s="4">
        <v>2</v>
      </c>
      <c r="D1161" t="s">
        <v>0</v>
      </c>
      <c r="E1161" t="s">
        <v>14</v>
      </c>
      <c r="F1161">
        <v>0</v>
      </c>
    </row>
    <row r="1162" spans="1:6">
      <c r="A1162" s="2">
        <v>44902</v>
      </c>
      <c r="B1162" s="4">
        <v>1</v>
      </c>
      <c r="C1162" s="4">
        <v>2</v>
      </c>
      <c r="D1162" t="s">
        <v>0</v>
      </c>
      <c r="E1162" t="s">
        <v>14</v>
      </c>
      <c r="F1162">
        <v>0</v>
      </c>
    </row>
    <row r="1163" spans="1:6">
      <c r="A1163" s="2">
        <v>44903</v>
      </c>
      <c r="B1163" s="4">
        <v>1</v>
      </c>
      <c r="C1163" s="4">
        <v>2</v>
      </c>
      <c r="D1163" t="s">
        <v>0</v>
      </c>
      <c r="E1163" t="s">
        <v>14</v>
      </c>
      <c r="F1163">
        <v>0</v>
      </c>
    </row>
    <row r="1164" spans="1:6">
      <c r="A1164" s="2">
        <v>44904</v>
      </c>
      <c r="B1164" s="4">
        <v>1</v>
      </c>
      <c r="C1164" s="4">
        <v>2</v>
      </c>
      <c r="D1164" t="s">
        <v>0</v>
      </c>
      <c r="E1164" t="s">
        <v>14</v>
      </c>
      <c r="F1164">
        <v>0</v>
      </c>
    </row>
    <row r="1165" spans="1:6">
      <c r="A1165" s="2">
        <v>44905</v>
      </c>
      <c r="B1165" s="4">
        <v>1</v>
      </c>
      <c r="C1165" s="4">
        <v>2</v>
      </c>
      <c r="D1165" t="s">
        <v>0</v>
      </c>
      <c r="E1165" t="s">
        <v>14</v>
      </c>
      <c r="F1165">
        <v>0</v>
      </c>
    </row>
    <row r="1166" spans="1:6">
      <c r="A1166" s="2">
        <v>44906</v>
      </c>
      <c r="B1166" s="4">
        <v>1</v>
      </c>
      <c r="C1166" s="4">
        <v>2</v>
      </c>
      <c r="D1166" t="s">
        <v>0</v>
      </c>
      <c r="E1166" t="s">
        <v>14</v>
      </c>
      <c r="F1166">
        <v>0</v>
      </c>
    </row>
    <row r="1167" spans="1:6">
      <c r="A1167" s="2">
        <v>44907</v>
      </c>
      <c r="B1167" s="4">
        <v>1</v>
      </c>
      <c r="C1167" s="4">
        <v>2</v>
      </c>
      <c r="D1167" t="s">
        <v>0</v>
      </c>
      <c r="E1167" t="s">
        <v>14</v>
      </c>
      <c r="F1167">
        <v>0</v>
      </c>
    </row>
    <row r="1168" spans="1:6">
      <c r="A1168" s="2">
        <v>44999</v>
      </c>
      <c r="B1168" s="4">
        <v>1</v>
      </c>
      <c r="C1168" s="4">
        <v>2</v>
      </c>
      <c r="D1168" t="s">
        <v>0</v>
      </c>
      <c r="E1168" t="s">
        <v>14</v>
      </c>
      <c r="F1168">
        <v>0</v>
      </c>
    </row>
    <row r="1169" spans="1:6">
      <c r="A1169" s="2">
        <v>45001</v>
      </c>
      <c r="B1169" s="4">
        <v>1</v>
      </c>
      <c r="C1169" s="4">
        <v>2</v>
      </c>
      <c r="D1169" t="s">
        <v>0</v>
      </c>
      <c r="E1169" t="s">
        <v>14</v>
      </c>
      <c r="F1169">
        <v>0</v>
      </c>
    </row>
    <row r="1170" spans="1:6">
      <c r="A1170" s="2">
        <v>45002</v>
      </c>
      <c r="B1170" s="4">
        <v>1</v>
      </c>
      <c r="C1170" s="4">
        <v>2</v>
      </c>
      <c r="D1170" t="s">
        <v>0</v>
      </c>
      <c r="E1170" t="s">
        <v>14</v>
      </c>
      <c r="F1170">
        <v>0</v>
      </c>
    </row>
    <row r="1171" spans="1:6">
      <c r="A1171" s="2">
        <v>45003</v>
      </c>
      <c r="B1171" s="4">
        <v>1</v>
      </c>
      <c r="C1171" s="4">
        <v>2</v>
      </c>
      <c r="D1171" t="s">
        <v>0</v>
      </c>
      <c r="E1171" t="s">
        <v>14</v>
      </c>
      <c r="F1171">
        <v>0</v>
      </c>
    </row>
    <row r="1172" spans="1:6">
      <c r="A1172" s="2">
        <v>45004</v>
      </c>
      <c r="B1172" s="4">
        <v>1</v>
      </c>
      <c r="C1172" s="4">
        <v>2</v>
      </c>
      <c r="D1172" t="s">
        <v>0</v>
      </c>
      <c r="E1172" t="s">
        <v>14</v>
      </c>
      <c r="F1172">
        <v>0</v>
      </c>
    </row>
    <row r="1173" spans="1:6">
      <c r="A1173" s="2">
        <v>45005</v>
      </c>
      <c r="B1173" s="4">
        <v>1</v>
      </c>
      <c r="C1173" s="4">
        <v>2</v>
      </c>
      <c r="D1173" t="s">
        <v>0</v>
      </c>
      <c r="E1173" t="s">
        <v>14</v>
      </c>
      <c r="F1173">
        <v>0</v>
      </c>
    </row>
    <row r="1174" spans="1:6">
      <c r="A1174" s="2">
        <v>45011</v>
      </c>
      <c r="B1174" s="4">
        <v>1</v>
      </c>
      <c r="C1174" s="4">
        <v>2</v>
      </c>
      <c r="D1174" t="s">
        <v>0</v>
      </c>
      <c r="E1174" t="s">
        <v>14</v>
      </c>
      <c r="F1174">
        <v>0</v>
      </c>
    </row>
    <row r="1175" spans="1:6">
      <c r="A1175" s="2">
        <v>45012</v>
      </c>
      <c r="B1175" s="4">
        <v>1</v>
      </c>
      <c r="C1175" s="4">
        <v>2</v>
      </c>
      <c r="D1175" t="s">
        <v>0</v>
      </c>
      <c r="E1175" t="s">
        <v>14</v>
      </c>
      <c r="F1175">
        <v>0</v>
      </c>
    </row>
    <row r="1176" spans="1:6">
      <c r="A1176" s="2">
        <v>45013</v>
      </c>
      <c r="B1176" s="4">
        <v>1</v>
      </c>
      <c r="C1176" s="4">
        <v>2</v>
      </c>
      <c r="D1176" t="s">
        <v>0</v>
      </c>
      <c r="E1176" t="s">
        <v>14</v>
      </c>
      <c r="F1176">
        <v>0</v>
      </c>
    </row>
    <row r="1177" spans="1:6">
      <c r="A1177" s="2">
        <v>45014</v>
      </c>
      <c r="B1177" s="4">
        <v>1</v>
      </c>
      <c r="C1177" s="4">
        <v>2</v>
      </c>
      <c r="D1177" t="s">
        <v>0</v>
      </c>
      <c r="E1177" t="s">
        <v>14</v>
      </c>
      <c r="F1177">
        <v>0</v>
      </c>
    </row>
    <row r="1178" spans="1:6">
      <c r="A1178" s="2">
        <v>45015</v>
      </c>
      <c r="B1178" s="4">
        <v>1</v>
      </c>
      <c r="C1178" s="4">
        <v>2</v>
      </c>
      <c r="D1178" t="s">
        <v>0</v>
      </c>
      <c r="E1178" t="s">
        <v>14</v>
      </c>
      <c r="F1178">
        <v>0</v>
      </c>
    </row>
    <row r="1179" spans="1:6">
      <c r="A1179" s="2">
        <v>45018</v>
      </c>
      <c r="B1179" s="4">
        <v>1</v>
      </c>
      <c r="C1179" s="4">
        <v>2</v>
      </c>
      <c r="D1179" t="s">
        <v>0</v>
      </c>
      <c r="E1179" t="s">
        <v>14</v>
      </c>
      <c r="F1179">
        <v>0</v>
      </c>
    </row>
    <row r="1180" spans="1:6">
      <c r="A1180" s="2">
        <v>45025</v>
      </c>
      <c r="B1180" s="4">
        <v>1</v>
      </c>
      <c r="C1180" s="4">
        <v>2</v>
      </c>
      <c r="D1180" t="s">
        <v>0</v>
      </c>
      <c r="E1180" t="s">
        <v>14</v>
      </c>
      <c r="F1180">
        <v>0</v>
      </c>
    </row>
    <row r="1181" spans="1:6">
      <c r="A1181" s="2">
        <v>45026</v>
      </c>
      <c r="B1181" s="4">
        <v>1</v>
      </c>
      <c r="C1181" s="4">
        <v>2</v>
      </c>
      <c r="D1181" t="s">
        <v>0</v>
      </c>
      <c r="E1181" t="s">
        <v>14</v>
      </c>
      <c r="F1181">
        <v>0</v>
      </c>
    </row>
    <row r="1182" spans="1:6">
      <c r="A1182" s="2">
        <v>45030</v>
      </c>
      <c r="B1182" s="4">
        <v>1</v>
      </c>
      <c r="C1182" s="4">
        <v>2</v>
      </c>
      <c r="D1182" t="s">
        <v>0</v>
      </c>
      <c r="E1182" t="s">
        <v>14</v>
      </c>
      <c r="F1182">
        <v>0</v>
      </c>
    </row>
    <row r="1183" spans="1:6">
      <c r="A1183" s="2">
        <v>45032</v>
      </c>
      <c r="B1183" s="4">
        <v>1</v>
      </c>
      <c r="C1183" s="4">
        <v>2</v>
      </c>
      <c r="D1183" t="s">
        <v>0</v>
      </c>
      <c r="E1183" t="s">
        <v>14</v>
      </c>
      <c r="F1183">
        <v>0</v>
      </c>
    </row>
    <row r="1184" spans="1:6">
      <c r="A1184" s="2">
        <v>45033</v>
      </c>
      <c r="B1184" s="4">
        <v>1</v>
      </c>
      <c r="C1184" s="4">
        <v>2</v>
      </c>
      <c r="D1184" t="s">
        <v>0</v>
      </c>
      <c r="E1184" t="s">
        <v>14</v>
      </c>
      <c r="F1184">
        <v>0</v>
      </c>
    </row>
    <row r="1185" spans="1:6">
      <c r="A1185" s="2">
        <v>45034</v>
      </c>
      <c r="B1185" s="4">
        <v>1</v>
      </c>
      <c r="C1185" s="4">
        <v>2</v>
      </c>
      <c r="D1185" t="s">
        <v>0</v>
      </c>
      <c r="E1185" t="s">
        <v>14</v>
      </c>
      <c r="F1185">
        <v>0</v>
      </c>
    </row>
    <row r="1186" spans="1:6">
      <c r="A1186" s="2">
        <v>45036</v>
      </c>
      <c r="B1186" s="4">
        <v>1</v>
      </c>
      <c r="C1186" s="4">
        <v>2</v>
      </c>
      <c r="D1186" t="s">
        <v>0</v>
      </c>
      <c r="E1186" t="s">
        <v>14</v>
      </c>
      <c r="F1186">
        <v>0</v>
      </c>
    </row>
    <row r="1187" spans="1:6">
      <c r="A1187" s="2">
        <v>45039</v>
      </c>
      <c r="B1187" s="4">
        <v>1</v>
      </c>
      <c r="C1187" s="4">
        <v>2</v>
      </c>
      <c r="D1187" t="s">
        <v>0</v>
      </c>
      <c r="E1187" t="s">
        <v>14</v>
      </c>
      <c r="F1187">
        <v>0</v>
      </c>
    </row>
    <row r="1188" spans="1:6">
      <c r="A1188" s="2">
        <v>45040</v>
      </c>
      <c r="B1188" s="4">
        <v>1</v>
      </c>
      <c r="C1188" s="4">
        <v>2</v>
      </c>
      <c r="D1188" t="s">
        <v>0</v>
      </c>
      <c r="E1188" t="s">
        <v>14</v>
      </c>
      <c r="F1188">
        <v>0</v>
      </c>
    </row>
    <row r="1189" spans="1:6">
      <c r="A1189" s="2">
        <v>45041</v>
      </c>
      <c r="B1189" s="4">
        <v>1</v>
      </c>
      <c r="C1189" s="4">
        <v>2</v>
      </c>
      <c r="D1189" t="s">
        <v>0</v>
      </c>
      <c r="E1189" t="s">
        <v>14</v>
      </c>
      <c r="F1189">
        <v>0</v>
      </c>
    </row>
    <row r="1190" spans="1:6">
      <c r="A1190" s="2">
        <v>45042</v>
      </c>
      <c r="B1190" s="4">
        <v>1</v>
      </c>
      <c r="C1190" s="4">
        <v>2</v>
      </c>
      <c r="D1190" t="s">
        <v>0</v>
      </c>
      <c r="E1190" t="s">
        <v>14</v>
      </c>
      <c r="F1190">
        <v>0</v>
      </c>
    </row>
    <row r="1191" spans="1:6">
      <c r="A1191" s="2">
        <v>45043</v>
      </c>
      <c r="B1191" s="4">
        <v>1</v>
      </c>
      <c r="C1191" s="4">
        <v>2</v>
      </c>
      <c r="D1191" t="s">
        <v>0</v>
      </c>
      <c r="E1191" t="s">
        <v>14</v>
      </c>
      <c r="F1191">
        <v>0</v>
      </c>
    </row>
    <row r="1192" spans="1:6">
      <c r="A1192" s="2">
        <v>45044</v>
      </c>
      <c r="B1192" s="4">
        <v>1</v>
      </c>
      <c r="C1192" s="4">
        <v>2</v>
      </c>
      <c r="D1192" t="s">
        <v>0</v>
      </c>
      <c r="E1192" t="s">
        <v>14</v>
      </c>
      <c r="F1192">
        <v>0</v>
      </c>
    </row>
    <row r="1193" spans="1:6">
      <c r="A1193" s="2">
        <v>45050</v>
      </c>
      <c r="B1193" s="4">
        <v>1</v>
      </c>
      <c r="C1193" s="4">
        <v>2</v>
      </c>
      <c r="D1193" t="s">
        <v>0</v>
      </c>
      <c r="E1193" t="s">
        <v>14</v>
      </c>
      <c r="F1193">
        <v>0</v>
      </c>
    </row>
    <row r="1194" spans="1:6">
      <c r="A1194" s="2">
        <v>45051</v>
      </c>
      <c r="B1194" s="4">
        <v>1</v>
      </c>
      <c r="C1194" s="4">
        <v>2</v>
      </c>
      <c r="D1194" t="s">
        <v>0</v>
      </c>
      <c r="E1194" t="s">
        <v>14</v>
      </c>
      <c r="F1194">
        <v>0</v>
      </c>
    </row>
    <row r="1195" spans="1:6">
      <c r="A1195" s="2">
        <v>45052</v>
      </c>
      <c r="B1195" s="4">
        <v>1</v>
      </c>
      <c r="C1195" s="4">
        <v>2</v>
      </c>
      <c r="D1195" t="s">
        <v>0</v>
      </c>
      <c r="E1195" t="s">
        <v>14</v>
      </c>
      <c r="F1195">
        <v>0</v>
      </c>
    </row>
    <row r="1196" spans="1:6">
      <c r="A1196" s="2">
        <v>45053</v>
      </c>
      <c r="B1196" s="4">
        <v>1</v>
      </c>
      <c r="C1196" s="4">
        <v>2</v>
      </c>
      <c r="D1196" t="s">
        <v>0</v>
      </c>
      <c r="E1196" t="s">
        <v>14</v>
      </c>
      <c r="F1196">
        <v>0</v>
      </c>
    </row>
    <row r="1197" spans="1:6">
      <c r="A1197" s="2">
        <v>45054</v>
      </c>
      <c r="B1197" s="4">
        <v>1</v>
      </c>
      <c r="C1197" s="4">
        <v>2</v>
      </c>
      <c r="D1197" t="s">
        <v>0</v>
      </c>
      <c r="E1197" t="s">
        <v>13</v>
      </c>
      <c r="F1197">
        <v>0</v>
      </c>
    </row>
    <row r="1198" spans="1:6">
      <c r="A1198" s="2">
        <v>45055</v>
      </c>
      <c r="B1198" s="4">
        <v>1</v>
      </c>
      <c r="C1198" s="4">
        <v>2</v>
      </c>
      <c r="D1198" t="s">
        <v>0</v>
      </c>
      <c r="E1198" t="s">
        <v>14</v>
      </c>
      <c r="F1198">
        <v>0</v>
      </c>
    </row>
    <row r="1199" spans="1:6">
      <c r="A1199" s="2">
        <v>45056</v>
      </c>
      <c r="B1199" s="4">
        <v>1</v>
      </c>
      <c r="C1199" s="4">
        <v>2</v>
      </c>
      <c r="D1199" t="s">
        <v>0</v>
      </c>
      <c r="E1199" t="s">
        <v>14</v>
      </c>
      <c r="F1199">
        <v>0</v>
      </c>
    </row>
    <row r="1200" spans="1:6">
      <c r="A1200" s="2">
        <v>45061</v>
      </c>
      <c r="B1200" s="4">
        <v>1</v>
      </c>
      <c r="C1200" s="4">
        <v>2</v>
      </c>
      <c r="D1200" t="s">
        <v>0</v>
      </c>
      <c r="E1200" t="s">
        <v>14</v>
      </c>
      <c r="F1200">
        <v>0</v>
      </c>
    </row>
    <row r="1201" spans="1:6">
      <c r="A1201" s="2">
        <v>45062</v>
      </c>
      <c r="B1201" s="4">
        <v>1</v>
      </c>
      <c r="C1201" s="4">
        <v>2</v>
      </c>
      <c r="D1201" t="s">
        <v>0</v>
      </c>
      <c r="E1201" t="s">
        <v>14</v>
      </c>
      <c r="F1201">
        <v>0</v>
      </c>
    </row>
    <row r="1202" spans="1:6">
      <c r="A1202" s="2">
        <v>45063</v>
      </c>
      <c r="B1202" s="4">
        <v>1</v>
      </c>
      <c r="C1202" s="4">
        <v>2</v>
      </c>
      <c r="D1202" t="s">
        <v>0</v>
      </c>
      <c r="E1202" t="s">
        <v>14</v>
      </c>
      <c r="F1202">
        <v>0</v>
      </c>
    </row>
    <row r="1203" spans="1:6">
      <c r="A1203" s="2">
        <v>45064</v>
      </c>
      <c r="B1203" s="4">
        <v>1</v>
      </c>
      <c r="C1203" s="4">
        <v>2</v>
      </c>
      <c r="D1203" t="s">
        <v>0</v>
      </c>
      <c r="E1203" t="s">
        <v>14</v>
      </c>
      <c r="F1203">
        <v>0</v>
      </c>
    </row>
    <row r="1204" spans="1:6">
      <c r="A1204" s="2">
        <v>45065</v>
      </c>
      <c r="B1204" s="4">
        <v>1</v>
      </c>
      <c r="C1204" s="4">
        <v>2</v>
      </c>
      <c r="D1204" t="s">
        <v>0</v>
      </c>
      <c r="E1204" t="s">
        <v>14</v>
      </c>
      <c r="F1204">
        <v>0</v>
      </c>
    </row>
    <row r="1205" spans="1:6">
      <c r="A1205" s="2">
        <v>45066</v>
      </c>
      <c r="B1205" s="4">
        <v>1</v>
      </c>
      <c r="C1205" s="4">
        <v>2</v>
      </c>
      <c r="D1205" t="s">
        <v>0</v>
      </c>
      <c r="E1205" t="s">
        <v>14</v>
      </c>
      <c r="F1205">
        <v>0</v>
      </c>
    </row>
    <row r="1206" spans="1:6">
      <c r="A1206" s="2">
        <v>45067</v>
      </c>
      <c r="B1206" s="4">
        <v>1</v>
      </c>
      <c r="C1206" s="4">
        <v>2</v>
      </c>
      <c r="D1206" t="s">
        <v>0</v>
      </c>
      <c r="E1206" t="s">
        <v>14</v>
      </c>
      <c r="F1206">
        <v>0</v>
      </c>
    </row>
    <row r="1207" spans="1:6">
      <c r="A1207" s="2">
        <v>45068</v>
      </c>
      <c r="B1207" s="4">
        <v>1</v>
      </c>
      <c r="C1207" s="4">
        <v>2</v>
      </c>
      <c r="D1207" t="s">
        <v>0</v>
      </c>
      <c r="E1207" t="s">
        <v>14</v>
      </c>
      <c r="F1207">
        <v>0</v>
      </c>
    </row>
    <row r="1208" spans="1:6">
      <c r="A1208" s="2">
        <v>45069</v>
      </c>
      <c r="B1208" s="4">
        <v>1</v>
      </c>
      <c r="C1208" s="4">
        <v>2</v>
      </c>
      <c r="D1208" t="s">
        <v>0</v>
      </c>
      <c r="E1208" t="s">
        <v>14</v>
      </c>
      <c r="F1208">
        <v>0</v>
      </c>
    </row>
    <row r="1209" spans="1:6">
      <c r="A1209" s="2">
        <v>45070</v>
      </c>
      <c r="B1209" s="4">
        <v>1</v>
      </c>
      <c r="C1209" s="4">
        <v>2</v>
      </c>
      <c r="D1209" t="s">
        <v>0</v>
      </c>
      <c r="E1209" t="s">
        <v>14</v>
      </c>
      <c r="F1209">
        <v>0</v>
      </c>
    </row>
    <row r="1210" spans="1:6">
      <c r="A1210" s="2">
        <v>45071</v>
      </c>
      <c r="B1210" s="4">
        <v>1</v>
      </c>
      <c r="C1210" s="4">
        <v>2</v>
      </c>
      <c r="D1210" t="s">
        <v>0</v>
      </c>
      <c r="E1210" t="s">
        <v>14</v>
      </c>
      <c r="F1210">
        <v>0</v>
      </c>
    </row>
    <row r="1211" spans="1:6">
      <c r="A1211" s="2">
        <v>45101</v>
      </c>
      <c r="B1211" s="4">
        <v>1</v>
      </c>
      <c r="C1211" s="4">
        <v>2</v>
      </c>
      <c r="D1211" t="s">
        <v>0</v>
      </c>
      <c r="E1211" t="s">
        <v>13</v>
      </c>
      <c r="F1211">
        <v>0</v>
      </c>
    </row>
    <row r="1212" spans="1:6">
      <c r="A1212" s="2">
        <v>45102</v>
      </c>
      <c r="B1212" s="4">
        <v>1</v>
      </c>
      <c r="C1212" s="4">
        <v>2</v>
      </c>
      <c r="D1212" t="s">
        <v>0</v>
      </c>
      <c r="E1212" t="s">
        <v>14</v>
      </c>
      <c r="F1212">
        <v>0</v>
      </c>
    </row>
    <row r="1213" spans="1:6">
      <c r="A1213" s="2">
        <v>45103</v>
      </c>
      <c r="B1213" s="4">
        <v>1</v>
      </c>
      <c r="C1213" s="4">
        <v>2</v>
      </c>
      <c r="D1213" t="s">
        <v>0</v>
      </c>
      <c r="E1213" t="s">
        <v>14</v>
      </c>
      <c r="F1213">
        <v>0</v>
      </c>
    </row>
    <row r="1214" spans="1:6">
      <c r="A1214" s="2">
        <v>45105</v>
      </c>
      <c r="B1214" s="4">
        <v>1</v>
      </c>
      <c r="C1214" s="4">
        <v>2</v>
      </c>
      <c r="D1214" t="s">
        <v>0</v>
      </c>
      <c r="E1214" t="s">
        <v>14</v>
      </c>
      <c r="F1214">
        <v>0</v>
      </c>
    </row>
    <row r="1215" spans="1:6">
      <c r="A1215" s="2">
        <v>45106</v>
      </c>
      <c r="B1215" s="4">
        <v>1</v>
      </c>
      <c r="C1215" s="4">
        <v>2</v>
      </c>
      <c r="D1215" t="s">
        <v>0</v>
      </c>
      <c r="E1215" t="s">
        <v>14</v>
      </c>
      <c r="F1215">
        <v>0</v>
      </c>
    </row>
    <row r="1216" spans="1:6">
      <c r="A1216" s="2">
        <v>45107</v>
      </c>
      <c r="B1216" s="4">
        <v>1</v>
      </c>
      <c r="C1216" s="4">
        <v>2</v>
      </c>
      <c r="D1216" t="s">
        <v>0</v>
      </c>
      <c r="E1216" t="s">
        <v>14</v>
      </c>
      <c r="F1216">
        <v>0</v>
      </c>
    </row>
    <row r="1217" spans="1:6">
      <c r="A1217" s="2">
        <v>45110</v>
      </c>
      <c r="B1217" s="4">
        <v>1</v>
      </c>
      <c r="C1217" s="4">
        <v>2</v>
      </c>
      <c r="D1217" t="s">
        <v>0</v>
      </c>
      <c r="E1217" t="s">
        <v>14</v>
      </c>
      <c r="F1217">
        <v>0</v>
      </c>
    </row>
    <row r="1218" spans="1:6">
      <c r="A1218" s="2">
        <v>45111</v>
      </c>
      <c r="B1218" s="4">
        <v>1</v>
      </c>
      <c r="C1218" s="4">
        <v>2</v>
      </c>
      <c r="D1218" t="s">
        <v>0</v>
      </c>
      <c r="E1218" t="s">
        <v>14</v>
      </c>
      <c r="F1218">
        <v>0</v>
      </c>
    </row>
    <row r="1219" spans="1:6">
      <c r="A1219" s="2">
        <v>45112</v>
      </c>
      <c r="B1219" s="4">
        <v>1</v>
      </c>
      <c r="C1219" s="4">
        <v>2</v>
      </c>
      <c r="D1219" t="s">
        <v>0</v>
      </c>
      <c r="E1219" t="s">
        <v>14</v>
      </c>
      <c r="F1219">
        <v>0</v>
      </c>
    </row>
    <row r="1220" spans="1:6">
      <c r="A1220" s="2">
        <v>45113</v>
      </c>
      <c r="B1220" s="4">
        <v>1</v>
      </c>
      <c r="C1220" s="4">
        <v>2</v>
      </c>
      <c r="D1220" t="s">
        <v>0</v>
      </c>
      <c r="E1220" t="s">
        <v>14</v>
      </c>
      <c r="F1220">
        <v>0</v>
      </c>
    </row>
    <row r="1221" spans="1:6">
      <c r="A1221" s="2">
        <v>45114</v>
      </c>
      <c r="B1221" s="4">
        <v>1</v>
      </c>
      <c r="C1221" s="4">
        <v>2</v>
      </c>
      <c r="D1221" t="s">
        <v>0</v>
      </c>
      <c r="E1221" t="s">
        <v>14</v>
      </c>
      <c r="F1221">
        <v>0</v>
      </c>
    </row>
    <row r="1222" spans="1:6">
      <c r="A1222" s="2">
        <v>45115</v>
      </c>
      <c r="B1222" s="4">
        <v>1</v>
      </c>
      <c r="C1222" s="4">
        <v>2</v>
      </c>
      <c r="D1222" t="s">
        <v>0</v>
      </c>
      <c r="E1222" t="s">
        <v>14</v>
      </c>
      <c r="F1222">
        <v>0</v>
      </c>
    </row>
    <row r="1223" spans="1:6">
      <c r="A1223" s="2">
        <v>45118</v>
      </c>
      <c r="B1223" s="4">
        <v>1</v>
      </c>
      <c r="C1223" s="4">
        <v>2</v>
      </c>
      <c r="D1223" t="s">
        <v>0</v>
      </c>
      <c r="E1223" t="s">
        <v>14</v>
      </c>
      <c r="F1223">
        <v>0</v>
      </c>
    </row>
    <row r="1224" spans="1:6">
      <c r="A1224" s="2">
        <v>45119</v>
      </c>
      <c r="B1224" s="4">
        <v>1</v>
      </c>
      <c r="C1224" s="4">
        <v>2</v>
      </c>
      <c r="D1224" t="s">
        <v>0</v>
      </c>
      <c r="E1224" t="s">
        <v>14</v>
      </c>
      <c r="F1224">
        <v>0</v>
      </c>
    </row>
    <row r="1225" spans="1:6">
      <c r="A1225" s="2">
        <v>45120</v>
      </c>
      <c r="B1225" s="4">
        <v>1</v>
      </c>
      <c r="C1225" s="4">
        <v>2</v>
      </c>
      <c r="D1225" t="s">
        <v>0</v>
      </c>
      <c r="E1225" t="s">
        <v>14</v>
      </c>
      <c r="F1225">
        <v>0</v>
      </c>
    </row>
    <row r="1226" spans="1:6">
      <c r="A1226" s="2">
        <v>45121</v>
      </c>
      <c r="B1226" s="4">
        <v>1</v>
      </c>
      <c r="C1226" s="4">
        <v>2</v>
      </c>
      <c r="D1226" t="s">
        <v>0</v>
      </c>
      <c r="E1226" t="s">
        <v>14</v>
      </c>
      <c r="F1226">
        <v>0</v>
      </c>
    </row>
    <row r="1227" spans="1:6">
      <c r="A1227" s="2">
        <v>45122</v>
      </c>
      <c r="B1227" s="4">
        <v>1</v>
      </c>
      <c r="C1227" s="4">
        <v>2</v>
      </c>
      <c r="D1227" t="s">
        <v>0</v>
      </c>
      <c r="E1227" t="s">
        <v>14</v>
      </c>
      <c r="F1227">
        <v>0</v>
      </c>
    </row>
    <row r="1228" spans="1:6">
      <c r="A1228" s="2">
        <v>45123</v>
      </c>
      <c r="B1228" s="4">
        <v>1</v>
      </c>
      <c r="C1228" s="4">
        <v>2</v>
      </c>
      <c r="D1228" t="s">
        <v>0</v>
      </c>
      <c r="E1228" t="s">
        <v>13</v>
      </c>
      <c r="F1228">
        <v>0</v>
      </c>
    </row>
    <row r="1229" spans="1:6">
      <c r="A1229" s="2">
        <v>45130</v>
      </c>
      <c r="B1229" s="4">
        <v>1</v>
      </c>
      <c r="C1229" s="4">
        <v>2</v>
      </c>
      <c r="D1229" t="s">
        <v>0</v>
      </c>
      <c r="E1229" t="s">
        <v>14</v>
      </c>
      <c r="F1229">
        <v>0</v>
      </c>
    </row>
    <row r="1230" spans="1:6">
      <c r="A1230" s="2">
        <v>45131</v>
      </c>
      <c r="B1230" s="4">
        <v>1</v>
      </c>
      <c r="C1230" s="4">
        <v>2</v>
      </c>
      <c r="D1230" t="s">
        <v>0</v>
      </c>
      <c r="E1230" t="s">
        <v>13</v>
      </c>
      <c r="F1230">
        <v>0</v>
      </c>
    </row>
    <row r="1231" spans="1:6">
      <c r="A1231" s="2">
        <v>45132</v>
      </c>
      <c r="B1231" s="4">
        <v>1</v>
      </c>
      <c r="C1231" s="4">
        <v>2</v>
      </c>
      <c r="D1231" t="s">
        <v>0</v>
      </c>
      <c r="E1231" t="s">
        <v>14</v>
      </c>
      <c r="F1231">
        <v>0</v>
      </c>
    </row>
    <row r="1232" spans="1:6">
      <c r="A1232" s="2">
        <v>45133</v>
      </c>
      <c r="B1232" s="4">
        <v>1</v>
      </c>
      <c r="C1232" s="4">
        <v>2</v>
      </c>
      <c r="D1232" t="s">
        <v>0</v>
      </c>
      <c r="E1232" t="s">
        <v>14</v>
      </c>
      <c r="F1232">
        <v>0</v>
      </c>
    </row>
    <row r="1233" spans="1:6">
      <c r="A1233" s="2">
        <v>45135</v>
      </c>
      <c r="B1233" s="4">
        <v>1</v>
      </c>
      <c r="C1233" s="4">
        <v>2</v>
      </c>
      <c r="D1233" t="s">
        <v>0</v>
      </c>
      <c r="E1233" t="s">
        <v>14</v>
      </c>
      <c r="F1233">
        <v>0</v>
      </c>
    </row>
    <row r="1234" spans="1:6">
      <c r="A1234" s="2">
        <v>45138</v>
      </c>
      <c r="B1234" s="4">
        <v>1</v>
      </c>
      <c r="C1234" s="4">
        <v>2</v>
      </c>
      <c r="D1234" t="s">
        <v>0</v>
      </c>
      <c r="E1234" t="s">
        <v>14</v>
      </c>
      <c r="F1234">
        <v>0</v>
      </c>
    </row>
    <row r="1235" spans="1:6">
      <c r="A1235" s="2">
        <v>45140</v>
      </c>
      <c r="B1235" s="4">
        <v>1</v>
      </c>
      <c r="C1235" s="4">
        <v>2</v>
      </c>
      <c r="D1235" t="s">
        <v>0</v>
      </c>
      <c r="E1235" t="s">
        <v>14</v>
      </c>
      <c r="F1235">
        <v>0</v>
      </c>
    </row>
    <row r="1236" spans="1:6">
      <c r="A1236" s="2">
        <v>45142</v>
      </c>
      <c r="B1236" s="4">
        <v>1</v>
      </c>
      <c r="C1236" s="4">
        <v>2</v>
      </c>
      <c r="D1236" t="s">
        <v>0</v>
      </c>
      <c r="E1236" t="s">
        <v>14</v>
      </c>
      <c r="F1236">
        <v>0</v>
      </c>
    </row>
    <row r="1237" spans="1:6">
      <c r="A1237" s="2">
        <v>45144</v>
      </c>
      <c r="B1237" s="4">
        <v>1</v>
      </c>
      <c r="C1237" s="4">
        <v>2</v>
      </c>
      <c r="D1237" t="s">
        <v>0</v>
      </c>
      <c r="E1237" t="s">
        <v>13</v>
      </c>
      <c r="F1237">
        <v>0</v>
      </c>
    </row>
    <row r="1238" spans="1:6">
      <c r="A1238" s="2">
        <v>45145</v>
      </c>
      <c r="B1238" s="4">
        <v>1</v>
      </c>
      <c r="C1238" s="4">
        <v>2</v>
      </c>
      <c r="D1238" t="s">
        <v>0</v>
      </c>
      <c r="E1238" t="s">
        <v>14</v>
      </c>
      <c r="F1238">
        <v>0</v>
      </c>
    </row>
    <row r="1239" spans="1:6">
      <c r="A1239" s="2">
        <v>45146</v>
      </c>
      <c r="B1239" s="4">
        <v>1</v>
      </c>
      <c r="C1239" s="4">
        <v>2</v>
      </c>
      <c r="D1239" t="s">
        <v>0</v>
      </c>
      <c r="E1239" t="s">
        <v>14</v>
      </c>
      <c r="F1239">
        <v>0</v>
      </c>
    </row>
    <row r="1240" spans="1:6">
      <c r="A1240" s="2">
        <v>45147</v>
      </c>
      <c r="B1240" s="4">
        <v>1</v>
      </c>
      <c r="C1240" s="4">
        <v>2</v>
      </c>
      <c r="D1240" t="s">
        <v>0</v>
      </c>
      <c r="E1240" t="s">
        <v>14</v>
      </c>
      <c r="F1240">
        <v>0</v>
      </c>
    </row>
    <row r="1241" spans="1:6">
      <c r="A1241" s="2">
        <v>45148</v>
      </c>
      <c r="B1241" s="4">
        <v>1</v>
      </c>
      <c r="C1241" s="4">
        <v>2</v>
      </c>
      <c r="D1241" t="s">
        <v>0</v>
      </c>
      <c r="E1241" t="s">
        <v>14</v>
      </c>
      <c r="F1241">
        <v>0</v>
      </c>
    </row>
    <row r="1242" spans="1:6">
      <c r="A1242" s="2">
        <v>45150</v>
      </c>
      <c r="B1242" s="4">
        <v>1</v>
      </c>
      <c r="C1242" s="4">
        <v>2</v>
      </c>
      <c r="D1242" t="s">
        <v>0</v>
      </c>
      <c r="E1242" t="s">
        <v>14</v>
      </c>
      <c r="F1242">
        <v>0</v>
      </c>
    </row>
    <row r="1243" spans="1:6">
      <c r="A1243" s="2">
        <v>45152</v>
      </c>
      <c r="B1243" s="4">
        <v>1</v>
      </c>
      <c r="C1243" s="4">
        <v>2</v>
      </c>
      <c r="D1243" t="s">
        <v>0</v>
      </c>
      <c r="E1243" t="s">
        <v>14</v>
      </c>
      <c r="F1243">
        <v>0</v>
      </c>
    </row>
    <row r="1244" spans="1:6">
      <c r="A1244" s="2">
        <v>45153</v>
      </c>
      <c r="B1244" s="4">
        <v>1</v>
      </c>
      <c r="C1244" s="4">
        <v>2</v>
      </c>
      <c r="D1244" t="s">
        <v>0</v>
      </c>
      <c r="E1244" t="s">
        <v>14</v>
      </c>
      <c r="F1244">
        <v>0</v>
      </c>
    </row>
    <row r="1245" spans="1:6">
      <c r="A1245" s="2">
        <v>45154</v>
      </c>
      <c r="B1245" s="4">
        <v>1</v>
      </c>
      <c r="C1245" s="4">
        <v>2</v>
      </c>
      <c r="D1245" t="s">
        <v>0</v>
      </c>
      <c r="E1245" t="s">
        <v>14</v>
      </c>
      <c r="F1245">
        <v>0</v>
      </c>
    </row>
    <row r="1246" spans="1:6">
      <c r="A1246" s="2">
        <v>45155</v>
      </c>
      <c r="B1246" s="4">
        <v>1</v>
      </c>
      <c r="C1246" s="4">
        <v>2</v>
      </c>
      <c r="D1246" t="s">
        <v>0</v>
      </c>
      <c r="E1246" t="s">
        <v>14</v>
      </c>
      <c r="F1246">
        <v>0</v>
      </c>
    </row>
    <row r="1247" spans="1:6">
      <c r="A1247" s="2">
        <v>45156</v>
      </c>
      <c r="B1247" s="4">
        <v>1</v>
      </c>
      <c r="C1247" s="4">
        <v>2</v>
      </c>
      <c r="D1247" t="s">
        <v>0</v>
      </c>
      <c r="E1247" t="s">
        <v>14</v>
      </c>
      <c r="F1247">
        <v>0</v>
      </c>
    </row>
    <row r="1248" spans="1:6">
      <c r="A1248" s="2">
        <v>45157</v>
      </c>
      <c r="B1248" s="4">
        <v>1</v>
      </c>
      <c r="C1248" s="4">
        <v>2</v>
      </c>
      <c r="D1248" t="s">
        <v>0</v>
      </c>
      <c r="E1248" t="s">
        <v>14</v>
      </c>
      <c r="F1248">
        <v>0</v>
      </c>
    </row>
    <row r="1249" spans="1:6">
      <c r="A1249" s="2">
        <v>45158</v>
      </c>
      <c r="B1249" s="4">
        <v>1</v>
      </c>
      <c r="C1249" s="4">
        <v>2</v>
      </c>
      <c r="D1249" t="s">
        <v>0</v>
      </c>
      <c r="E1249" t="s">
        <v>14</v>
      </c>
      <c r="F1249">
        <v>0</v>
      </c>
    </row>
    <row r="1250" spans="1:6">
      <c r="A1250" s="2">
        <v>45159</v>
      </c>
      <c r="B1250" s="4">
        <v>1</v>
      </c>
      <c r="C1250" s="4">
        <v>2</v>
      </c>
      <c r="D1250" t="s">
        <v>0</v>
      </c>
      <c r="E1250" t="s">
        <v>14</v>
      </c>
      <c r="F1250">
        <v>0</v>
      </c>
    </row>
    <row r="1251" spans="1:6">
      <c r="A1251" s="2">
        <v>45160</v>
      </c>
      <c r="B1251" s="4">
        <v>1</v>
      </c>
      <c r="C1251" s="4">
        <v>2</v>
      </c>
      <c r="D1251" t="s">
        <v>0</v>
      </c>
      <c r="E1251" t="s">
        <v>14</v>
      </c>
      <c r="F1251">
        <v>0</v>
      </c>
    </row>
    <row r="1252" spans="1:6">
      <c r="A1252" s="2">
        <v>45162</v>
      </c>
      <c r="B1252" s="4">
        <v>1</v>
      </c>
      <c r="C1252" s="4">
        <v>2</v>
      </c>
      <c r="D1252" t="s">
        <v>0</v>
      </c>
      <c r="E1252" t="s">
        <v>14</v>
      </c>
      <c r="F1252">
        <v>0</v>
      </c>
    </row>
    <row r="1253" spans="1:6">
      <c r="A1253" s="2">
        <v>45164</v>
      </c>
      <c r="B1253" s="4">
        <v>1</v>
      </c>
      <c r="C1253" s="4">
        <v>2</v>
      </c>
      <c r="D1253" t="s">
        <v>0</v>
      </c>
      <c r="E1253" t="s">
        <v>14</v>
      </c>
      <c r="F1253">
        <v>0</v>
      </c>
    </row>
    <row r="1254" spans="1:6">
      <c r="A1254" s="2">
        <v>45166</v>
      </c>
      <c r="B1254" s="4">
        <v>1</v>
      </c>
      <c r="C1254" s="4">
        <v>2</v>
      </c>
      <c r="D1254" t="s">
        <v>0</v>
      </c>
      <c r="E1254" t="s">
        <v>14</v>
      </c>
      <c r="F1254">
        <v>0</v>
      </c>
    </row>
    <row r="1255" spans="1:6">
      <c r="A1255" s="2">
        <v>45167</v>
      </c>
      <c r="B1255" s="4">
        <v>1</v>
      </c>
      <c r="C1255" s="4">
        <v>2</v>
      </c>
      <c r="D1255" t="s">
        <v>0</v>
      </c>
      <c r="E1255" t="s">
        <v>14</v>
      </c>
      <c r="F1255">
        <v>0</v>
      </c>
    </row>
    <row r="1256" spans="1:6">
      <c r="A1256" s="2">
        <v>45168</v>
      </c>
      <c r="B1256" s="4">
        <v>1</v>
      </c>
      <c r="C1256" s="4">
        <v>2</v>
      </c>
      <c r="D1256" t="s">
        <v>0</v>
      </c>
      <c r="E1256" t="s">
        <v>14</v>
      </c>
      <c r="F1256">
        <v>0</v>
      </c>
    </row>
    <row r="1257" spans="1:6">
      <c r="A1257" s="2">
        <v>45169</v>
      </c>
      <c r="B1257" s="4">
        <v>1</v>
      </c>
      <c r="C1257" s="4">
        <v>2</v>
      </c>
      <c r="D1257" t="s">
        <v>0</v>
      </c>
      <c r="E1257" t="s">
        <v>14</v>
      </c>
      <c r="F1257">
        <v>0</v>
      </c>
    </row>
    <row r="1258" spans="1:6">
      <c r="A1258" s="2">
        <v>45171</v>
      </c>
      <c r="B1258" s="4">
        <v>1</v>
      </c>
      <c r="C1258" s="4">
        <v>2</v>
      </c>
      <c r="D1258" t="s">
        <v>0</v>
      </c>
      <c r="E1258" t="s">
        <v>14</v>
      </c>
      <c r="F1258">
        <v>0</v>
      </c>
    </row>
    <row r="1259" spans="1:6">
      <c r="A1259" s="2">
        <v>45172</v>
      </c>
      <c r="B1259" s="4">
        <v>1</v>
      </c>
      <c r="C1259" s="4">
        <v>2</v>
      </c>
      <c r="D1259" t="s">
        <v>0</v>
      </c>
      <c r="E1259" t="s">
        <v>14</v>
      </c>
      <c r="F1259">
        <v>0</v>
      </c>
    </row>
    <row r="1260" spans="1:6">
      <c r="A1260" s="2">
        <v>45174</v>
      </c>
      <c r="B1260" s="4">
        <v>1</v>
      </c>
      <c r="C1260" s="4">
        <v>2</v>
      </c>
      <c r="D1260" t="s">
        <v>0</v>
      </c>
      <c r="E1260" t="s">
        <v>14</v>
      </c>
      <c r="F1260">
        <v>0</v>
      </c>
    </row>
    <row r="1261" spans="1:6">
      <c r="A1261" s="2">
        <v>45176</v>
      </c>
      <c r="B1261" s="4">
        <v>1</v>
      </c>
      <c r="C1261" s="4">
        <v>2</v>
      </c>
      <c r="D1261" t="s">
        <v>0</v>
      </c>
      <c r="E1261" t="s">
        <v>14</v>
      </c>
      <c r="F1261">
        <v>0</v>
      </c>
    </row>
    <row r="1262" spans="1:6">
      <c r="A1262" s="2">
        <v>45177</v>
      </c>
      <c r="B1262" s="4">
        <v>1</v>
      </c>
      <c r="C1262" s="4">
        <v>2</v>
      </c>
      <c r="D1262" t="s">
        <v>0</v>
      </c>
      <c r="E1262" t="s">
        <v>14</v>
      </c>
      <c r="F1262">
        <v>0</v>
      </c>
    </row>
    <row r="1263" spans="1:6">
      <c r="A1263" s="2">
        <v>45201</v>
      </c>
      <c r="B1263" s="4">
        <v>1</v>
      </c>
      <c r="C1263" s="4">
        <v>2</v>
      </c>
      <c r="D1263" t="s">
        <v>0</v>
      </c>
      <c r="E1263" t="s">
        <v>14</v>
      </c>
      <c r="F1263">
        <v>0</v>
      </c>
    </row>
    <row r="1264" spans="1:6">
      <c r="A1264" s="2">
        <v>45202</v>
      </c>
      <c r="B1264" s="4">
        <v>1</v>
      </c>
      <c r="C1264" s="4">
        <v>2</v>
      </c>
      <c r="D1264" t="s">
        <v>0</v>
      </c>
      <c r="E1264" t="s">
        <v>14</v>
      </c>
      <c r="F1264">
        <v>0</v>
      </c>
    </row>
    <row r="1265" spans="1:6">
      <c r="A1265" s="2">
        <v>45203</v>
      </c>
      <c r="B1265" s="4">
        <v>1</v>
      </c>
      <c r="C1265" s="4">
        <v>2</v>
      </c>
      <c r="D1265" t="s">
        <v>0</v>
      </c>
      <c r="E1265" t="s">
        <v>14</v>
      </c>
      <c r="F1265">
        <v>0</v>
      </c>
    </row>
    <row r="1266" spans="1:6">
      <c r="A1266" s="2">
        <v>45204</v>
      </c>
      <c r="B1266" s="4">
        <v>1</v>
      </c>
      <c r="C1266" s="4">
        <v>2</v>
      </c>
      <c r="D1266" t="s">
        <v>0</v>
      </c>
      <c r="E1266" t="s">
        <v>14</v>
      </c>
      <c r="F1266">
        <v>0</v>
      </c>
    </row>
    <row r="1267" spans="1:6">
      <c r="A1267" s="2">
        <v>45205</v>
      </c>
      <c r="B1267" s="4">
        <v>1</v>
      </c>
      <c r="C1267" s="4">
        <v>2</v>
      </c>
      <c r="D1267" t="s">
        <v>0</v>
      </c>
      <c r="E1267" t="s">
        <v>14</v>
      </c>
      <c r="F1267">
        <v>0</v>
      </c>
    </row>
    <row r="1268" spans="1:6">
      <c r="A1268" s="2">
        <v>45206</v>
      </c>
      <c r="B1268" s="4">
        <v>1</v>
      </c>
      <c r="C1268" s="4">
        <v>2</v>
      </c>
      <c r="D1268" t="s">
        <v>0</v>
      </c>
      <c r="E1268" t="s">
        <v>14</v>
      </c>
      <c r="F1268">
        <v>0</v>
      </c>
    </row>
    <row r="1269" spans="1:6">
      <c r="A1269" s="2">
        <v>45207</v>
      </c>
      <c r="B1269" s="4">
        <v>1</v>
      </c>
      <c r="C1269" s="4">
        <v>2</v>
      </c>
      <c r="D1269" t="s">
        <v>0</v>
      </c>
      <c r="E1269" t="s">
        <v>14</v>
      </c>
      <c r="F1269">
        <v>0</v>
      </c>
    </row>
    <row r="1270" spans="1:6">
      <c r="A1270" s="2">
        <v>45208</v>
      </c>
      <c r="B1270" s="4">
        <v>1</v>
      </c>
      <c r="C1270" s="4">
        <v>2</v>
      </c>
      <c r="D1270" t="s">
        <v>0</v>
      </c>
      <c r="E1270" t="s">
        <v>14</v>
      </c>
      <c r="F1270">
        <v>0</v>
      </c>
    </row>
    <row r="1271" spans="1:6">
      <c r="A1271" s="2">
        <v>45209</v>
      </c>
      <c r="B1271" s="4">
        <v>1</v>
      </c>
      <c r="C1271" s="4">
        <v>2</v>
      </c>
      <c r="D1271" t="s">
        <v>0</v>
      </c>
      <c r="E1271" t="s">
        <v>14</v>
      </c>
      <c r="F1271">
        <v>0</v>
      </c>
    </row>
    <row r="1272" spans="1:6">
      <c r="A1272" s="2">
        <v>45211</v>
      </c>
      <c r="B1272" s="4">
        <v>1</v>
      </c>
      <c r="C1272" s="4">
        <v>2</v>
      </c>
      <c r="D1272" t="s">
        <v>0</v>
      </c>
      <c r="E1272" t="s">
        <v>14</v>
      </c>
      <c r="F1272">
        <v>0</v>
      </c>
    </row>
    <row r="1273" spans="1:6">
      <c r="A1273" s="2">
        <v>45212</v>
      </c>
      <c r="B1273" s="4">
        <v>1</v>
      </c>
      <c r="C1273" s="4">
        <v>2</v>
      </c>
      <c r="D1273" t="s">
        <v>0</v>
      </c>
      <c r="E1273" t="s">
        <v>14</v>
      </c>
      <c r="F1273">
        <v>0</v>
      </c>
    </row>
    <row r="1274" spans="1:6">
      <c r="A1274" s="2">
        <v>45213</v>
      </c>
      <c r="B1274" s="4">
        <v>1</v>
      </c>
      <c r="C1274" s="4">
        <v>2</v>
      </c>
      <c r="D1274" t="s">
        <v>0</v>
      </c>
      <c r="E1274" t="s">
        <v>14</v>
      </c>
      <c r="F1274">
        <v>0</v>
      </c>
    </row>
    <row r="1275" spans="1:6">
      <c r="A1275" s="2">
        <v>45214</v>
      </c>
      <c r="B1275" s="4">
        <v>1</v>
      </c>
      <c r="C1275" s="4">
        <v>2</v>
      </c>
      <c r="D1275" t="s">
        <v>0</v>
      </c>
      <c r="E1275" t="s">
        <v>14</v>
      </c>
      <c r="F1275">
        <v>0</v>
      </c>
    </row>
    <row r="1276" spans="1:6">
      <c r="A1276" s="2">
        <v>45215</v>
      </c>
      <c r="B1276" s="4">
        <v>1</v>
      </c>
      <c r="C1276" s="4">
        <v>2</v>
      </c>
      <c r="D1276" t="s">
        <v>0</v>
      </c>
      <c r="E1276" t="s">
        <v>14</v>
      </c>
      <c r="F1276">
        <v>0</v>
      </c>
    </row>
    <row r="1277" spans="1:6">
      <c r="A1277" s="2">
        <v>45216</v>
      </c>
      <c r="B1277" s="4">
        <v>1</v>
      </c>
      <c r="C1277" s="4">
        <v>2</v>
      </c>
      <c r="D1277" t="s">
        <v>0</v>
      </c>
      <c r="E1277" t="s">
        <v>14</v>
      </c>
      <c r="F1277">
        <v>0</v>
      </c>
    </row>
    <row r="1278" spans="1:6">
      <c r="A1278" s="2">
        <v>45217</v>
      </c>
      <c r="B1278" s="4">
        <v>1</v>
      </c>
      <c r="C1278" s="4">
        <v>2</v>
      </c>
      <c r="D1278" t="s">
        <v>0</v>
      </c>
      <c r="E1278" t="s">
        <v>14</v>
      </c>
      <c r="F1278">
        <v>0</v>
      </c>
    </row>
    <row r="1279" spans="1:6">
      <c r="A1279" s="2">
        <v>45218</v>
      </c>
      <c r="B1279" s="4">
        <v>1</v>
      </c>
      <c r="C1279" s="4">
        <v>2</v>
      </c>
      <c r="D1279" t="s">
        <v>0</v>
      </c>
      <c r="E1279" t="s">
        <v>14</v>
      </c>
      <c r="F1279">
        <v>0</v>
      </c>
    </row>
    <row r="1280" spans="1:6">
      <c r="A1280" s="2">
        <v>45219</v>
      </c>
      <c r="B1280" s="4">
        <v>1</v>
      </c>
      <c r="C1280" s="4">
        <v>2</v>
      </c>
      <c r="D1280" t="s">
        <v>0</v>
      </c>
      <c r="E1280" t="s">
        <v>14</v>
      </c>
      <c r="F1280">
        <v>0</v>
      </c>
    </row>
    <row r="1281" spans="1:6">
      <c r="A1281" s="2">
        <v>45220</v>
      </c>
      <c r="B1281" s="4">
        <v>1</v>
      </c>
      <c r="C1281" s="4">
        <v>2</v>
      </c>
      <c r="D1281" t="s">
        <v>0</v>
      </c>
      <c r="E1281" t="s">
        <v>14</v>
      </c>
      <c r="F1281">
        <v>0</v>
      </c>
    </row>
    <row r="1282" spans="1:6">
      <c r="A1282" s="2">
        <v>45221</v>
      </c>
      <c r="B1282" s="4">
        <v>1</v>
      </c>
      <c r="C1282" s="4">
        <v>2</v>
      </c>
      <c r="D1282" t="s">
        <v>0</v>
      </c>
      <c r="E1282" t="s">
        <v>14</v>
      </c>
      <c r="F1282">
        <v>0</v>
      </c>
    </row>
    <row r="1283" spans="1:6">
      <c r="A1283" s="2">
        <v>45222</v>
      </c>
      <c r="B1283" s="4">
        <v>1</v>
      </c>
      <c r="C1283" s="4">
        <v>2</v>
      </c>
      <c r="D1283" t="s">
        <v>0</v>
      </c>
      <c r="E1283" t="s">
        <v>14</v>
      </c>
      <c r="F1283">
        <v>0</v>
      </c>
    </row>
    <row r="1284" spans="1:6">
      <c r="A1284" s="2">
        <v>45223</v>
      </c>
      <c r="B1284" s="4">
        <v>1</v>
      </c>
      <c r="C1284" s="4">
        <v>2</v>
      </c>
      <c r="D1284" t="s">
        <v>0</v>
      </c>
      <c r="E1284" t="s">
        <v>14</v>
      </c>
      <c r="F1284">
        <v>0</v>
      </c>
    </row>
    <row r="1285" spans="1:6">
      <c r="A1285" s="2">
        <v>45224</v>
      </c>
      <c r="B1285" s="4">
        <v>1</v>
      </c>
      <c r="C1285" s="4">
        <v>2</v>
      </c>
      <c r="D1285" t="s">
        <v>0</v>
      </c>
      <c r="E1285" t="s">
        <v>14</v>
      </c>
      <c r="F1285">
        <v>0</v>
      </c>
    </row>
    <row r="1286" spans="1:6">
      <c r="A1286" s="2">
        <v>45225</v>
      </c>
      <c r="B1286" s="4">
        <v>1</v>
      </c>
      <c r="C1286" s="4">
        <v>2</v>
      </c>
      <c r="D1286" t="s">
        <v>0</v>
      </c>
      <c r="E1286" t="s">
        <v>14</v>
      </c>
      <c r="F1286">
        <v>0</v>
      </c>
    </row>
    <row r="1287" spans="1:6">
      <c r="A1287" s="2">
        <v>45226</v>
      </c>
      <c r="B1287" s="4">
        <v>1</v>
      </c>
      <c r="C1287" s="4">
        <v>2</v>
      </c>
      <c r="D1287" t="s">
        <v>0</v>
      </c>
      <c r="E1287" t="s">
        <v>14</v>
      </c>
      <c r="F1287">
        <v>0</v>
      </c>
    </row>
    <row r="1288" spans="1:6">
      <c r="A1288" s="2">
        <v>45227</v>
      </c>
      <c r="B1288" s="4">
        <v>1</v>
      </c>
      <c r="C1288" s="4">
        <v>2</v>
      </c>
      <c r="D1288" t="s">
        <v>0</v>
      </c>
      <c r="E1288" t="s">
        <v>14</v>
      </c>
      <c r="F1288">
        <v>0</v>
      </c>
    </row>
    <row r="1289" spans="1:6">
      <c r="A1289" s="2">
        <v>45228</v>
      </c>
      <c r="B1289" s="4">
        <v>1</v>
      </c>
      <c r="C1289" s="4">
        <v>2</v>
      </c>
      <c r="D1289" t="s">
        <v>0</v>
      </c>
      <c r="E1289" t="s">
        <v>14</v>
      </c>
      <c r="F1289">
        <v>0</v>
      </c>
    </row>
    <row r="1290" spans="1:6">
      <c r="A1290" s="2">
        <v>45229</v>
      </c>
      <c r="B1290" s="4">
        <v>1</v>
      </c>
      <c r="C1290" s="4">
        <v>2</v>
      </c>
      <c r="D1290" t="s">
        <v>0</v>
      </c>
      <c r="E1290" t="s">
        <v>14</v>
      </c>
      <c r="F1290">
        <v>0</v>
      </c>
    </row>
    <row r="1291" spans="1:6">
      <c r="A1291" s="2">
        <v>45230</v>
      </c>
      <c r="B1291" s="4">
        <v>1</v>
      </c>
      <c r="C1291" s="4">
        <v>2</v>
      </c>
      <c r="D1291" t="s">
        <v>0</v>
      </c>
      <c r="E1291" t="s">
        <v>14</v>
      </c>
      <c r="F1291">
        <v>0</v>
      </c>
    </row>
    <row r="1292" spans="1:6">
      <c r="A1292" s="2">
        <v>45231</v>
      </c>
      <c r="B1292" s="4">
        <v>1</v>
      </c>
      <c r="C1292" s="4">
        <v>2</v>
      </c>
      <c r="D1292" t="s">
        <v>0</v>
      </c>
      <c r="E1292" t="s">
        <v>14</v>
      </c>
      <c r="F1292">
        <v>0</v>
      </c>
    </row>
    <row r="1293" spans="1:6">
      <c r="A1293" s="2">
        <v>45232</v>
      </c>
      <c r="B1293" s="4">
        <v>1</v>
      </c>
      <c r="C1293" s="4">
        <v>2</v>
      </c>
      <c r="D1293" t="s">
        <v>0</v>
      </c>
      <c r="E1293" t="s">
        <v>14</v>
      </c>
      <c r="F1293">
        <v>0</v>
      </c>
    </row>
    <row r="1294" spans="1:6">
      <c r="A1294" s="2">
        <v>45233</v>
      </c>
      <c r="B1294" s="4">
        <v>1</v>
      </c>
      <c r="C1294" s="4">
        <v>2</v>
      </c>
      <c r="D1294" t="s">
        <v>0</v>
      </c>
      <c r="E1294" t="s">
        <v>14</v>
      </c>
      <c r="F1294">
        <v>0</v>
      </c>
    </row>
    <row r="1295" spans="1:6">
      <c r="A1295" s="2">
        <v>45234</v>
      </c>
      <c r="B1295" s="4">
        <v>1</v>
      </c>
      <c r="C1295" s="4">
        <v>2</v>
      </c>
      <c r="D1295" t="s">
        <v>0</v>
      </c>
      <c r="E1295" t="s">
        <v>14</v>
      </c>
      <c r="F1295">
        <v>0</v>
      </c>
    </row>
    <row r="1296" spans="1:6">
      <c r="A1296" s="2">
        <v>45235</v>
      </c>
      <c r="B1296" s="4">
        <v>1</v>
      </c>
      <c r="C1296" s="4">
        <v>2</v>
      </c>
      <c r="D1296" t="s">
        <v>0</v>
      </c>
      <c r="E1296" t="s">
        <v>14</v>
      </c>
      <c r="F1296">
        <v>0</v>
      </c>
    </row>
    <row r="1297" spans="1:6">
      <c r="A1297" s="2">
        <v>45236</v>
      </c>
      <c r="B1297" s="4">
        <v>1</v>
      </c>
      <c r="C1297" s="4">
        <v>2</v>
      </c>
      <c r="D1297" t="s">
        <v>0</v>
      </c>
      <c r="E1297" t="s">
        <v>14</v>
      </c>
      <c r="F1297">
        <v>0</v>
      </c>
    </row>
    <row r="1298" spans="1:6">
      <c r="A1298" s="2">
        <v>45237</v>
      </c>
      <c r="B1298" s="4">
        <v>1</v>
      </c>
      <c r="C1298" s="4">
        <v>2</v>
      </c>
      <c r="D1298" t="s">
        <v>0</v>
      </c>
      <c r="E1298" t="s">
        <v>14</v>
      </c>
      <c r="F1298">
        <v>0</v>
      </c>
    </row>
    <row r="1299" spans="1:6">
      <c r="A1299" s="2">
        <v>45238</v>
      </c>
      <c r="B1299" s="4">
        <v>1</v>
      </c>
      <c r="C1299" s="4">
        <v>2</v>
      </c>
      <c r="D1299" t="s">
        <v>0</v>
      </c>
      <c r="E1299" t="s">
        <v>14</v>
      </c>
      <c r="F1299">
        <v>0</v>
      </c>
    </row>
    <row r="1300" spans="1:6">
      <c r="A1300" s="2">
        <v>45239</v>
      </c>
      <c r="B1300" s="4">
        <v>1</v>
      </c>
      <c r="C1300" s="4">
        <v>2</v>
      </c>
      <c r="D1300" t="s">
        <v>0</v>
      </c>
      <c r="E1300" t="s">
        <v>14</v>
      </c>
      <c r="F1300">
        <v>0</v>
      </c>
    </row>
    <row r="1301" spans="1:6">
      <c r="A1301" s="2">
        <v>45240</v>
      </c>
      <c r="B1301" s="4">
        <v>1</v>
      </c>
      <c r="C1301" s="4">
        <v>2</v>
      </c>
      <c r="D1301" t="s">
        <v>0</v>
      </c>
      <c r="E1301" t="s">
        <v>14</v>
      </c>
      <c r="F1301">
        <v>0</v>
      </c>
    </row>
    <row r="1302" spans="1:6">
      <c r="A1302" s="2">
        <v>45241</v>
      </c>
      <c r="B1302" s="4">
        <v>1</v>
      </c>
      <c r="C1302" s="4">
        <v>2</v>
      </c>
      <c r="D1302" t="s">
        <v>0</v>
      </c>
      <c r="E1302" t="s">
        <v>14</v>
      </c>
      <c r="F1302">
        <v>0</v>
      </c>
    </row>
    <row r="1303" spans="1:6">
      <c r="A1303" s="2">
        <v>45242</v>
      </c>
      <c r="B1303" s="4">
        <v>1</v>
      </c>
      <c r="C1303" s="4">
        <v>2</v>
      </c>
      <c r="D1303" t="s">
        <v>0</v>
      </c>
      <c r="E1303" t="s">
        <v>14</v>
      </c>
      <c r="F1303">
        <v>0</v>
      </c>
    </row>
    <row r="1304" spans="1:6">
      <c r="A1304" s="2">
        <v>45243</v>
      </c>
      <c r="B1304" s="4">
        <v>1</v>
      </c>
      <c r="C1304" s="4">
        <v>2</v>
      </c>
      <c r="D1304" t="s">
        <v>0</v>
      </c>
      <c r="E1304" t="s">
        <v>14</v>
      </c>
      <c r="F1304">
        <v>0</v>
      </c>
    </row>
    <row r="1305" spans="1:6">
      <c r="A1305" s="2">
        <v>45244</v>
      </c>
      <c r="B1305" s="4">
        <v>1</v>
      </c>
      <c r="C1305" s="4">
        <v>2</v>
      </c>
      <c r="D1305" t="s">
        <v>0</v>
      </c>
      <c r="E1305" t="s">
        <v>14</v>
      </c>
      <c r="F1305">
        <v>0</v>
      </c>
    </row>
    <row r="1306" spans="1:6">
      <c r="A1306" s="2">
        <v>45245</v>
      </c>
      <c r="B1306" s="4">
        <v>1</v>
      </c>
      <c r="C1306" s="4">
        <v>2</v>
      </c>
      <c r="D1306" t="s">
        <v>0</v>
      </c>
      <c r="E1306" t="s">
        <v>14</v>
      </c>
      <c r="F1306">
        <v>0</v>
      </c>
    </row>
    <row r="1307" spans="1:6">
      <c r="A1307" s="2">
        <v>45246</v>
      </c>
      <c r="B1307" s="4">
        <v>1</v>
      </c>
      <c r="C1307" s="4">
        <v>2</v>
      </c>
      <c r="D1307" t="s">
        <v>0</v>
      </c>
      <c r="E1307" t="s">
        <v>14</v>
      </c>
      <c r="F1307">
        <v>0</v>
      </c>
    </row>
    <row r="1308" spans="1:6">
      <c r="A1308" s="2">
        <v>45247</v>
      </c>
      <c r="B1308" s="4">
        <v>1</v>
      </c>
      <c r="C1308" s="4">
        <v>2</v>
      </c>
      <c r="D1308" t="s">
        <v>0</v>
      </c>
      <c r="E1308" t="s">
        <v>14</v>
      </c>
      <c r="F1308">
        <v>0</v>
      </c>
    </row>
    <row r="1309" spans="1:6">
      <c r="A1309" s="2">
        <v>45248</v>
      </c>
      <c r="B1309" s="4">
        <v>1</v>
      </c>
      <c r="C1309" s="4">
        <v>2</v>
      </c>
      <c r="D1309" t="s">
        <v>0</v>
      </c>
      <c r="E1309" t="s">
        <v>14</v>
      </c>
      <c r="F1309">
        <v>0</v>
      </c>
    </row>
    <row r="1310" spans="1:6">
      <c r="A1310" s="2">
        <v>45249</v>
      </c>
      <c r="B1310" s="4">
        <v>1</v>
      </c>
      <c r="C1310" s="4">
        <v>2</v>
      </c>
      <c r="D1310" t="s">
        <v>0</v>
      </c>
      <c r="E1310" t="s">
        <v>14</v>
      </c>
      <c r="F1310">
        <v>0</v>
      </c>
    </row>
    <row r="1311" spans="1:6">
      <c r="A1311" s="2">
        <v>45250</v>
      </c>
      <c r="B1311" s="4">
        <v>1</v>
      </c>
      <c r="C1311" s="4">
        <v>2</v>
      </c>
      <c r="D1311" t="s">
        <v>0</v>
      </c>
      <c r="E1311" t="s">
        <v>14</v>
      </c>
      <c r="F1311">
        <v>0</v>
      </c>
    </row>
    <row r="1312" spans="1:6">
      <c r="A1312" s="2">
        <v>45251</v>
      </c>
      <c r="B1312" s="4">
        <v>1</v>
      </c>
      <c r="C1312" s="4">
        <v>2</v>
      </c>
      <c r="D1312" t="s">
        <v>0</v>
      </c>
      <c r="E1312" t="s">
        <v>14</v>
      </c>
      <c r="F1312">
        <v>0</v>
      </c>
    </row>
    <row r="1313" spans="1:6">
      <c r="A1313" s="2">
        <v>45252</v>
      </c>
      <c r="B1313" s="4">
        <v>1</v>
      </c>
      <c r="C1313" s="4">
        <v>2</v>
      </c>
      <c r="D1313" t="s">
        <v>0</v>
      </c>
      <c r="E1313" t="s">
        <v>14</v>
      </c>
      <c r="F1313">
        <v>0</v>
      </c>
    </row>
    <row r="1314" spans="1:6">
      <c r="A1314" s="2">
        <v>45253</v>
      </c>
      <c r="B1314" s="4">
        <v>1</v>
      </c>
      <c r="C1314" s="4">
        <v>2</v>
      </c>
      <c r="D1314" t="s">
        <v>0</v>
      </c>
      <c r="E1314" t="s">
        <v>14</v>
      </c>
      <c r="F1314">
        <v>0</v>
      </c>
    </row>
    <row r="1315" spans="1:6">
      <c r="A1315" s="2">
        <v>45254</v>
      </c>
      <c r="B1315" s="4">
        <v>1</v>
      </c>
      <c r="C1315" s="4">
        <v>2</v>
      </c>
      <c r="D1315" t="s">
        <v>0</v>
      </c>
      <c r="E1315" t="s">
        <v>14</v>
      </c>
      <c r="F1315">
        <v>0</v>
      </c>
    </row>
    <row r="1316" spans="1:6">
      <c r="A1316" s="2">
        <v>45255</v>
      </c>
      <c r="B1316" s="4">
        <v>1</v>
      </c>
      <c r="C1316" s="4">
        <v>2</v>
      </c>
      <c r="D1316" t="s">
        <v>0</v>
      </c>
      <c r="E1316" t="s">
        <v>14</v>
      </c>
      <c r="F1316">
        <v>0</v>
      </c>
    </row>
    <row r="1317" spans="1:6">
      <c r="A1317" s="2">
        <v>45258</v>
      </c>
      <c r="B1317" s="4">
        <v>1</v>
      </c>
      <c r="C1317" s="4">
        <v>2</v>
      </c>
      <c r="D1317" t="s">
        <v>0</v>
      </c>
      <c r="E1317" t="s">
        <v>14</v>
      </c>
      <c r="F1317">
        <v>0</v>
      </c>
    </row>
    <row r="1318" spans="1:6">
      <c r="A1318" s="2">
        <v>45262</v>
      </c>
      <c r="B1318" s="4">
        <v>1</v>
      </c>
      <c r="C1318" s="4">
        <v>2</v>
      </c>
      <c r="D1318" t="s">
        <v>0</v>
      </c>
      <c r="E1318" t="s">
        <v>14</v>
      </c>
      <c r="F1318">
        <v>0</v>
      </c>
    </row>
    <row r="1319" spans="1:6">
      <c r="A1319" s="2">
        <v>45263</v>
      </c>
      <c r="B1319" s="4">
        <v>1</v>
      </c>
      <c r="C1319" s="4">
        <v>2</v>
      </c>
      <c r="D1319" t="s">
        <v>0</v>
      </c>
      <c r="E1319" t="s">
        <v>14</v>
      </c>
      <c r="F1319">
        <v>0</v>
      </c>
    </row>
    <row r="1320" spans="1:6">
      <c r="A1320" s="2">
        <v>45264</v>
      </c>
      <c r="B1320" s="4">
        <v>1</v>
      </c>
      <c r="C1320" s="4">
        <v>2</v>
      </c>
      <c r="D1320" t="s">
        <v>0</v>
      </c>
      <c r="E1320" t="s">
        <v>14</v>
      </c>
      <c r="F1320">
        <v>0</v>
      </c>
    </row>
    <row r="1321" spans="1:6">
      <c r="A1321" s="2">
        <v>45267</v>
      </c>
      <c r="B1321" s="4">
        <v>1</v>
      </c>
      <c r="C1321" s="4">
        <v>2</v>
      </c>
      <c r="D1321" t="s">
        <v>0</v>
      </c>
      <c r="E1321" t="s">
        <v>14</v>
      </c>
      <c r="F1321">
        <v>0</v>
      </c>
    </row>
    <row r="1322" spans="1:6">
      <c r="A1322" s="2">
        <v>45268</v>
      </c>
      <c r="B1322" s="4">
        <v>1</v>
      </c>
      <c r="C1322" s="4">
        <v>2</v>
      </c>
      <c r="D1322" t="s">
        <v>0</v>
      </c>
      <c r="E1322" t="s">
        <v>14</v>
      </c>
      <c r="F1322">
        <v>0</v>
      </c>
    </row>
    <row r="1323" spans="1:6">
      <c r="A1323" s="2">
        <v>45269</v>
      </c>
      <c r="B1323" s="4">
        <v>1</v>
      </c>
      <c r="C1323" s="4">
        <v>2</v>
      </c>
      <c r="D1323" t="s">
        <v>0</v>
      </c>
      <c r="E1323" t="s">
        <v>14</v>
      </c>
      <c r="F1323">
        <v>0</v>
      </c>
    </row>
    <row r="1324" spans="1:6">
      <c r="A1324" s="2">
        <v>45270</v>
      </c>
      <c r="B1324" s="4">
        <v>1</v>
      </c>
      <c r="C1324" s="4">
        <v>2</v>
      </c>
      <c r="D1324" t="s">
        <v>0</v>
      </c>
      <c r="E1324" t="s">
        <v>14</v>
      </c>
      <c r="F1324">
        <v>0</v>
      </c>
    </row>
    <row r="1325" spans="1:6">
      <c r="A1325" s="2">
        <v>45271</v>
      </c>
      <c r="B1325" s="4">
        <v>1</v>
      </c>
      <c r="C1325" s="4">
        <v>2</v>
      </c>
      <c r="D1325" t="s">
        <v>0</v>
      </c>
      <c r="E1325" t="s">
        <v>14</v>
      </c>
      <c r="F1325">
        <v>0</v>
      </c>
    </row>
    <row r="1326" spans="1:6">
      <c r="A1326" s="2">
        <v>45273</v>
      </c>
      <c r="B1326" s="4">
        <v>1</v>
      </c>
      <c r="C1326" s="4">
        <v>2</v>
      </c>
      <c r="D1326" t="s">
        <v>0</v>
      </c>
      <c r="E1326" t="s">
        <v>14</v>
      </c>
      <c r="F1326">
        <v>0</v>
      </c>
    </row>
    <row r="1327" spans="1:6">
      <c r="A1327" s="2">
        <v>45274</v>
      </c>
      <c r="B1327" s="4">
        <v>1</v>
      </c>
      <c r="C1327" s="4">
        <v>2</v>
      </c>
      <c r="D1327" t="s">
        <v>0</v>
      </c>
      <c r="E1327" t="s">
        <v>14</v>
      </c>
      <c r="F1327">
        <v>0</v>
      </c>
    </row>
    <row r="1328" spans="1:6">
      <c r="A1328" s="2">
        <v>45275</v>
      </c>
      <c r="B1328" s="4">
        <v>1</v>
      </c>
      <c r="C1328" s="4">
        <v>2</v>
      </c>
      <c r="D1328" t="s">
        <v>0</v>
      </c>
      <c r="E1328" t="s">
        <v>14</v>
      </c>
      <c r="F1328">
        <v>0</v>
      </c>
    </row>
    <row r="1329" spans="1:6">
      <c r="A1329" s="2">
        <v>45277</v>
      </c>
      <c r="B1329" s="4">
        <v>1</v>
      </c>
      <c r="C1329" s="4">
        <v>2</v>
      </c>
      <c r="D1329" t="s">
        <v>0</v>
      </c>
      <c r="E1329" t="s">
        <v>14</v>
      </c>
      <c r="F1329">
        <v>0</v>
      </c>
    </row>
    <row r="1330" spans="1:6">
      <c r="A1330" s="2">
        <v>45280</v>
      </c>
      <c r="B1330" s="4">
        <v>1</v>
      </c>
      <c r="C1330" s="4">
        <v>2</v>
      </c>
      <c r="D1330" t="s">
        <v>0</v>
      </c>
      <c r="E1330" t="s">
        <v>14</v>
      </c>
      <c r="F1330">
        <v>0</v>
      </c>
    </row>
    <row r="1331" spans="1:6">
      <c r="A1331" s="2">
        <v>45296</v>
      </c>
      <c r="B1331" s="4">
        <v>1</v>
      </c>
      <c r="C1331" s="4">
        <v>2</v>
      </c>
      <c r="D1331" t="s">
        <v>0</v>
      </c>
      <c r="E1331" t="s">
        <v>14</v>
      </c>
      <c r="F1331">
        <v>0</v>
      </c>
    </row>
    <row r="1332" spans="1:6">
      <c r="A1332" s="2">
        <v>45298</v>
      </c>
      <c r="B1332" s="4">
        <v>1</v>
      </c>
      <c r="C1332" s="4">
        <v>2</v>
      </c>
      <c r="D1332" t="s">
        <v>0</v>
      </c>
      <c r="E1332" t="s">
        <v>14</v>
      </c>
      <c r="F1332">
        <v>0</v>
      </c>
    </row>
    <row r="1333" spans="1:6">
      <c r="A1333" s="2">
        <v>45299</v>
      </c>
      <c r="B1333" s="4">
        <v>1</v>
      </c>
      <c r="C1333" s="4">
        <v>2</v>
      </c>
      <c r="D1333" t="s">
        <v>0</v>
      </c>
      <c r="E1333" t="s">
        <v>14</v>
      </c>
      <c r="F1333">
        <v>0</v>
      </c>
    </row>
    <row r="1334" spans="1:6">
      <c r="A1334" s="2">
        <v>45301</v>
      </c>
      <c r="B1334" s="4">
        <v>1</v>
      </c>
      <c r="C1334" s="4">
        <v>2</v>
      </c>
      <c r="D1334" t="s">
        <v>0</v>
      </c>
      <c r="E1334" t="s">
        <v>14</v>
      </c>
      <c r="F1334">
        <v>0</v>
      </c>
    </row>
    <row r="1335" spans="1:6">
      <c r="A1335" s="2">
        <v>45302</v>
      </c>
      <c r="B1335" s="4">
        <v>1</v>
      </c>
      <c r="C1335" s="4">
        <v>2</v>
      </c>
      <c r="D1335" t="s">
        <v>0</v>
      </c>
      <c r="E1335" t="s">
        <v>14</v>
      </c>
      <c r="F1335">
        <v>0</v>
      </c>
    </row>
    <row r="1336" spans="1:6">
      <c r="A1336" s="2">
        <v>45303</v>
      </c>
      <c r="B1336" s="4">
        <v>1</v>
      </c>
      <c r="C1336" s="4">
        <v>2</v>
      </c>
      <c r="D1336" t="s">
        <v>0</v>
      </c>
      <c r="E1336" t="s">
        <v>14</v>
      </c>
      <c r="F1336">
        <v>0</v>
      </c>
    </row>
    <row r="1337" spans="1:6">
      <c r="A1337" s="2">
        <v>45304</v>
      </c>
      <c r="B1337" s="4">
        <v>1</v>
      </c>
      <c r="C1337" s="4">
        <v>2</v>
      </c>
      <c r="D1337" t="s">
        <v>0</v>
      </c>
      <c r="E1337" t="s">
        <v>14</v>
      </c>
      <c r="F1337">
        <v>0</v>
      </c>
    </row>
    <row r="1338" spans="1:6">
      <c r="A1338" s="2">
        <v>45305</v>
      </c>
      <c r="B1338" s="4">
        <v>1</v>
      </c>
      <c r="C1338" s="4">
        <v>2</v>
      </c>
      <c r="D1338" t="s">
        <v>0</v>
      </c>
      <c r="E1338" t="s">
        <v>14</v>
      </c>
      <c r="F1338">
        <v>0</v>
      </c>
    </row>
    <row r="1339" spans="1:6">
      <c r="A1339" s="2">
        <v>45306</v>
      </c>
      <c r="B1339" s="4">
        <v>1</v>
      </c>
      <c r="C1339" s="4">
        <v>2</v>
      </c>
      <c r="D1339" t="s">
        <v>0</v>
      </c>
      <c r="E1339" t="s">
        <v>13</v>
      </c>
      <c r="F1339">
        <v>0</v>
      </c>
    </row>
    <row r="1340" spans="1:6">
      <c r="A1340" s="2">
        <v>45307</v>
      </c>
      <c r="B1340" s="4">
        <v>1</v>
      </c>
      <c r="C1340" s="4">
        <v>2</v>
      </c>
      <c r="D1340" t="s">
        <v>0</v>
      </c>
      <c r="E1340" t="s">
        <v>14</v>
      </c>
      <c r="F1340">
        <v>0</v>
      </c>
    </row>
    <row r="1341" spans="1:6">
      <c r="A1341" s="2">
        <v>45308</v>
      </c>
      <c r="B1341" s="4">
        <v>1</v>
      </c>
      <c r="C1341" s="4">
        <v>2</v>
      </c>
      <c r="D1341" t="s">
        <v>0</v>
      </c>
      <c r="E1341" t="s">
        <v>14</v>
      </c>
      <c r="F1341">
        <v>0</v>
      </c>
    </row>
    <row r="1342" spans="1:6">
      <c r="A1342" s="2">
        <v>45309</v>
      </c>
      <c r="B1342" s="4">
        <v>1</v>
      </c>
      <c r="C1342" s="4">
        <v>2</v>
      </c>
      <c r="D1342" t="s">
        <v>0</v>
      </c>
      <c r="E1342" t="s">
        <v>14</v>
      </c>
      <c r="F1342">
        <v>0</v>
      </c>
    </row>
    <row r="1343" spans="1:6">
      <c r="A1343" s="2">
        <v>45310</v>
      </c>
      <c r="B1343" s="4">
        <v>1</v>
      </c>
      <c r="C1343" s="4">
        <v>2</v>
      </c>
      <c r="D1343" t="s">
        <v>0</v>
      </c>
      <c r="E1343" t="s">
        <v>14</v>
      </c>
      <c r="F1343">
        <v>0</v>
      </c>
    </row>
    <row r="1344" spans="1:6">
      <c r="A1344" s="2">
        <v>45311</v>
      </c>
      <c r="B1344" s="4">
        <v>1</v>
      </c>
      <c r="C1344" s="4">
        <v>2</v>
      </c>
      <c r="D1344" t="s">
        <v>0</v>
      </c>
      <c r="E1344" t="s">
        <v>14</v>
      </c>
      <c r="F1344">
        <v>0</v>
      </c>
    </row>
    <row r="1345" spans="1:6">
      <c r="A1345" s="2">
        <v>45312</v>
      </c>
      <c r="B1345" s="4">
        <v>1</v>
      </c>
      <c r="C1345" s="4">
        <v>2</v>
      </c>
      <c r="D1345" t="s">
        <v>0</v>
      </c>
      <c r="E1345" t="s">
        <v>14</v>
      </c>
      <c r="F1345">
        <v>0</v>
      </c>
    </row>
    <row r="1346" spans="1:6">
      <c r="A1346" s="2">
        <v>45314</v>
      </c>
      <c r="B1346" s="4">
        <v>1</v>
      </c>
      <c r="C1346" s="4">
        <v>2</v>
      </c>
      <c r="D1346" t="s">
        <v>0</v>
      </c>
      <c r="E1346" t="s">
        <v>14</v>
      </c>
      <c r="F1346">
        <v>0</v>
      </c>
    </row>
    <row r="1347" spans="1:6">
      <c r="A1347" s="2">
        <v>45315</v>
      </c>
      <c r="B1347" s="4">
        <v>1</v>
      </c>
      <c r="C1347" s="4">
        <v>2</v>
      </c>
      <c r="D1347" t="s">
        <v>0</v>
      </c>
      <c r="E1347" t="s">
        <v>14</v>
      </c>
      <c r="F1347">
        <v>0</v>
      </c>
    </row>
    <row r="1348" spans="1:6">
      <c r="A1348" s="2">
        <v>45316</v>
      </c>
      <c r="B1348" s="4">
        <v>1</v>
      </c>
      <c r="C1348" s="4">
        <v>2</v>
      </c>
      <c r="D1348" t="s">
        <v>0</v>
      </c>
      <c r="E1348" t="s">
        <v>14</v>
      </c>
      <c r="F1348">
        <v>0</v>
      </c>
    </row>
    <row r="1349" spans="1:6">
      <c r="A1349" s="2">
        <v>45317</v>
      </c>
      <c r="B1349" s="4">
        <v>1</v>
      </c>
      <c r="C1349" s="4">
        <v>2</v>
      </c>
      <c r="D1349" t="s">
        <v>0</v>
      </c>
      <c r="E1349" t="s">
        <v>14</v>
      </c>
      <c r="F1349">
        <v>0</v>
      </c>
    </row>
    <row r="1350" spans="1:6">
      <c r="A1350" s="2">
        <v>45318</v>
      </c>
      <c r="B1350" s="4">
        <v>1</v>
      </c>
      <c r="C1350" s="4">
        <v>2</v>
      </c>
      <c r="D1350" t="s">
        <v>0</v>
      </c>
      <c r="E1350" t="s">
        <v>14</v>
      </c>
      <c r="F1350">
        <v>0</v>
      </c>
    </row>
    <row r="1351" spans="1:6">
      <c r="A1351" s="2">
        <v>45319</v>
      </c>
      <c r="B1351" s="4">
        <v>1</v>
      </c>
      <c r="C1351" s="4">
        <v>2</v>
      </c>
      <c r="D1351" t="s">
        <v>0</v>
      </c>
      <c r="E1351" t="s">
        <v>14</v>
      </c>
      <c r="F1351">
        <v>0</v>
      </c>
    </row>
    <row r="1352" spans="1:6">
      <c r="A1352" s="2">
        <v>45320</v>
      </c>
      <c r="B1352" s="4">
        <v>1</v>
      </c>
      <c r="C1352" s="4">
        <v>2</v>
      </c>
      <c r="D1352" t="s">
        <v>0</v>
      </c>
      <c r="E1352" t="s">
        <v>14</v>
      </c>
      <c r="F1352">
        <v>0</v>
      </c>
    </row>
    <row r="1353" spans="1:6">
      <c r="A1353" s="2">
        <v>45321</v>
      </c>
      <c r="B1353" s="4">
        <v>1</v>
      </c>
      <c r="C1353" s="4">
        <v>2</v>
      </c>
      <c r="D1353" t="s">
        <v>0</v>
      </c>
      <c r="E1353" t="s">
        <v>14</v>
      </c>
      <c r="F1353">
        <v>0</v>
      </c>
    </row>
    <row r="1354" spans="1:6">
      <c r="A1354" s="2">
        <v>45322</v>
      </c>
      <c r="B1354" s="4">
        <v>1</v>
      </c>
      <c r="C1354" s="4">
        <v>2</v>
      </c>
      <c r="D1354" t="s">
        <v>0</v>
      </c>
      <c r="E1354" t="s">
        <v>14</v>
      </c>
      <c r="F1354">
        <v>0</v>
      </c>
    </row>
    <row r="1355" spans="1:6">
      <c r="A1355" s="2">
        <v>45323</v>
      </c>
      <c r="B1355" s="4">
        <v>1</v>
      </c>
      <c r="C1355" s="4">
        <v>2</v>
      </c>
      <c r="D1355" t="s">
        <v>0</v>
      </c>
      <c r="E1355" t="s">
        <v>14</v>
      </c>
      <c r="F1355">
        <v>0</v>
      </c>
    </row>
    <row r="1356" spans="1:6">
      <c r="A1356" s="2">
        <v>45324</v>
      </c>
      <c r="B1356" s="4">
        <v>1</v>
      </c>
      <c r="C1356" s="4">
        <v>2</v>
      </c>
      <c r="D1356" t="s">
        <v>0</v>
      </c>
      <c r="E1356" t="s">
        <v>14</v>
      </c>
      <c r="F1356">
        <v>0</v>
      </c>
    </row>
    <row r="1357" spans="1:6">
      <c r="A1357" s="2">
        <v>45325</v>
      </c>
      <c r="B1357" s="4">
        <v>1</v>
      </c>
      <c r="C1357" s="4">
        <v>2</v>
      </c>
      <c r="D1357" t="s">
        <v>0</v>
      </c>
      <c r="E1357" t="s">
        <v>14</v>
      </c>
      <c r="F1357">
        <v>0</v>
      </c>
    </row>
    <row r="1358" spans="1:6">
      <c r="A1358" s="2">
        <v>45326</v>
      </c>
      <c r="B1358" s="4">
        <v>1</v>
      </c>
      <c r="C1358" s="4">
        <v>2</v>
      </c>
      <c r="D1358" t="s">
        <v>0</v>
      </c>
      <c r="E1358" t="s">
        <v>14</v>
      </c>
      <c r="F1358">
        <v>0</v>
      </c>
    </row>
    <row r="1359" spans="1:6">
      <c r="A1359" s="2">
        <v>45327</v>
      </c>
      <c r="B1359" s="4">
        <v>1</v>
      </c>
      <c r="C1359" s="4">
        <v>2</v>
      </c>
      <c r="D1359" t="s">
        <v>0</v>
      </c>
      <c r="E1359" t="s">
        <v>14</v>
      </c>
      <c r="F1359">
        <v>0</v>
      </c>
    </row>
    <row r="1360" spans="1:6">
      <c r="A1360" s="2">
        <v>45328</v>
      </c>
      <c r="B1360" s="4">
        <v>1</v>
      </c>
      <c r="C1360" s="4">
        <v>2</v>
      </c>
      <c r="D1360" t="s">
        <v>0</v>
      </c>
      <c r="E1360" t="s">
        <v>14</v>
      </c>
      <c r="F1360">
        <v>0</v>
      </c>
    </row>
    <row r="1361" spans="1:6">
      <c r="A1361" s="2">
        <v>45330</v>
      </c>
      <c r="B1361" s="4">
        <v>1</v>
      </c>
      <c r="C1361" s="4">
        <v>2</v>
      </c>
      <c r="D1361" t="s">
        <v>0</v>
      </c>
      <c r="E1361" t="s">
        <v>14</v>
      </c>
      <c r="F1361">
        <v>0</v>
      </c>
    </row>
    <row r="1362" spans="1:6">
      <c r="A1362" s="2">
        <v>45331</v>
      </c>
      <c r="B1362" s="4">
        <v>1</v>
      </c>
      <c r="C1362" s="4">
        <v>2</v>
      </c>
      <c r="D1362" t="s">
        <v>0</v>
      </c>
      <c r="E1362" t="s">
        <v>14</v>
      </c>
      <c r="F1362">
        <v>0</v>
      </c>
    </row>
    <row r="1363" spans="1:6">
      <c r="A1363" s="2">
        <v>45332</v>
      </c>
      <c r="B1363" s="4">
        <v>1</v>
      </c>
      <c r="C1363" s="4">
        <v>2</v>
      </c>
      <c r="D1363" t="s">
        <v>0</v>
      </c>
      <c r="E1363" t="s">
        <v>14</v>
      </c>
      <c r="F1363">
        <v>0</v>
      </c>
    </row>
    <row r="1364" spans="1:6">
      <c r="A1364" s="2">
        <v>45333</v>
      </c>
      <c r="B1364" s="4">
        <v>1</v>
      </c>
      <c r="C1364" s="4">
        <v>2</v>
      </c>
      <c r="D1364" t="s">
        <v>0</v>
      </c>
      <c r="E1364" t="s">
        <v>14</v>
      </c>
      <c r="F1364">
        <v>0</v>
      </c>
    </row>
    <row r="1365" spans="1:6">
      <c r="A1365" s="2">
        <v>45334</v>
      </c>
      <c r="B1365" s="4">
        <v>1</v>
      </c>
      <c r="C1365" s="4">
        <v>2</v>
      </c>
      <c r="D1365" t="s">
        <v>0</v>
      </c>
      <c r="E1365" t="s">
        <v>14</v>
      </c>
      <c r="F1365">
        <v>0</v>
      </c>
    </row>
    <row r="1366" spans="1:6">
      <c r="A1366" s="2">
        <v>45335</v>
      </c>
      <c r="B1366" s="4">
        <v>1</v>
      </c>
      <c r="C1366" s="4">
        <v>2</v>
      </c>
      <c r="D1366" t="s">
        <v>0</v>
      </c>
      <c r="E1366" t="s">
        <v>14</v>
      </c>
      <c r="F1366">
        <v>0</v>
      </c>
    </row>
    <row r="1367" spans="1:6">
      <c r="A1367" s="2">
        <v>45336</v>
      </c>
      <c r="B1367" s="4">
        <v>1</v>
      </c>
      <c r="C1367" s="4">
        <v>2</v>
      </c>
      <c r="D1367" t="s">
        <v>0</v>
      </c>
      <c r="E1367" t="s">
        <v>14</v>
      </c>
      <c r="F1367">
        <v>0</v>
      </c>
    </row>
    <row r="1368" spans="1:6">
      <c r="A1368" s="2">
        <v>45337</v>
      </c>
      <c r="B1368" s="4">
        <v>1</v>
      </c>
      <c r="C1368" s="4">
        <v>2</v>
      </c>
      <c r="D1368" t="s">
        <v>0</v>
      </c>
      <c r="E1368" t="s">
        <v>14</v>
      </c>
      <c r="F1368">
        <v>0</v>
      </c>
    </row>
    <row r="1369" spans="1:6">
      <c r="A1369" s="2">
        <v>45338</v>
      </c>
      <c r="B1369" s="4">
        <v>1</v>
      </c>
      <c r="C1369" s="4">
        <v>2</v>
      </c>
      <c r="D1369" t="s">
        <v>0</v>
      </c>
      <c r="E1369" t="s">
        <v>14</v>
      </c>
      <c r="F1369">
        <v>0</v>
      </c>
    </row>
    <row r="1370" spans="1:6">
      <c r="A1370" s="2">
        <v>45339</v>
      </c>
      <c r="B1370" s="4">
        <v>1</v>
      </c>
      <c r="C1370" s="4">
        <v>2</v>
      </c>
      <c r="D1370" t="s">
        <v>0</v>
      </c>
      <c r="E1370" t="s">
        <v>14</v>
      </c>
      <c r="F1370">
        <v>0</v>
      </c>
    </row>
    <row r="1371" spans="1:6">
      <c r="A1371" s="2">
        <v>45340</v>
      </c>
      <c r="B1371" s="4">
        <v>1</v>
      </c>
      <c r="C1371" s="4">
        <v>2</v>
      </c>
      <c r="D1371" t="s">
        <v>0</v>
      </c>
      <c r="E1371" t="s">
        <v>14</v>
      </c>
      <c r="F1371">
        <v>0</v>
      </c>
    </row>
    <row r="1372" spans="1:6">
      <c r="A1372" s="2">
        <v>45341</v>
      </c>
      <c r="B1372" s="4">
        <v>1</v>
      </c>
      <c r="C1372" s="4">
        <v>2</v>
      </c>
      <c r="D1372" t="s">
        <v>0</v>
      </c>
      <c r="E1372" t="s">
        <v>14</v>
      </c>
      <c r="F1372">
        <v>0</v>
      </c>
    </row>
    <row r="1373" spans="1:6">
      <c r="A1373" s="2">
        <v>45342</v>
      </c>
      <c r="B1373" s="4">
        <v>1</v>
      </c>
      <c r="C1373" s="4">
        <v>2</v>
      </c>
      <c r="D1373" t="s">
        <v>0</v>
      </c>
      <c r="E1373" t="s">
        <v>14</v>
      </c>
      <c r="F1373">
        <v>0</v>
      </c>
    </row>
    <row r="1374" spans="1:6">
      <c r="A1374" s="2">
        <v>45343</v>
      </c>
      <c r="B1374" s="4">
        <v>1</v>
      </c>
      <c r="C1374" s="4">
        <v>2</v>
      </c>
      <c r="D1374" t="s">
        <v>0</v>
      </c>
      <c r="E1374" t="s">
        <v>14</v>
      </c>
      <c r="F1374">
        <v>0</v>
      </c>
    </row>
    <row r="1375" spans="1:6">
      <c r="A1375" s="2">
        <v>45344</v>
      </c>
      <c r="B1375" s="4">
        <v>1</v>
      </c>
      <c r="C1375" s="4">
        <v>2</v>
      </c>
      <c r="D1375" t="s">
        <v>0</v>
      </c>
      <c r="E1375" t="s">
        <v>14</v>
      </c>
      <c r="F1375">
        <v>0</v>
      </c>
    </row>
    <row r="1376" spans="1:6">
      <c r="A1376" s="2">
        <v>45345</v>
      </c>
      <c r="B1376" s="4">
        <v>1</v>
      </c>
      <c r="C1376" s="4">
        <v>2</v>
      </c>
      <c r="D1376" t="s">
        <v>0</v>
      </c>
      <c r="E1376" t="s">
        <v>14</v>
      </c>
      <c r="F1376">
        <v>0</v>
      </c>
    </row>
    <row r="1377" spans="1:6">
      <c r="A1377" s="2">
        <v>45346</v>
      </c>
      <c r="B1377" s="4">
        <v>1</v>
      </c>
      <c r="C1377" s="4">
        <v>2</v>
      </c>
      <c r="D1377" t="s">
        <v>0</v>
      </c>
      <c r="E1377" t="s">
        <v>14</v>
      </c>
      <c r="F1377">
        <v>0</v>
      </c>
    </row>
    <row r="1378" spans="1:6">
      <c r="A1378" s="2">
        <v>45347</v>
      </c>
      <c r="B1378" s="4">
        <v>1</v>
      </c>
      <c r="C1378" s="4">
        <v>2</v>
      </c>
      <c r="D1378" t="s">
        <v>0</v>
      </c>
      <c r="E1378" t="s">
        <v>14</v>
      </c>
      <c r="F1378">
        <v>0</v>
      </c>
    </row>
    <row r="1379" spans="1:6">
      <c r="A1379" s="2">
        <v>45348</v>
      </c>
      <c r="B1379" s="4">
        <v>1</v>
      </c>
      <c r="C1379" s="4">
        <v>2</v>
      </c>
      <c r="D1379" t="s">
        <v>0</v>
      </c>
      <c r="E1379" t="s">
        <v>14</v>
      </c>
      <c r="F1379">
        <v>0</v>
      </c>
    </row>
    <row r="1380" spans="1:6">
      <c r="A1380" s="2">
        <v>45349</v>
      </c>
      <c r="B1380" s="4">
        <v>1</v>
      </c>
      <c r="C1380" s="4">
        <v>2</v>
      </c>
      <c r="D1380" t="s">
        <v>0</v>
      </c>
      <c r="E1380" t="s">
        <v>14</v>
      </c>
      <c r="F1380">
        <v>0</v>
      </c>
    </row>
    <row r="1381" spans="1:6">
      <c r="A1381" s="2">
        <v>45350</v>
      </c>
      <c r="B1381" s="4">
        <v>1</v>
      </c>
      <c r="C1381" s="4">
        <v>2</v>
      </c>
      <c r="D1381" t="s">
        <v>0</v>
      </c>
      <c r="E1381" t="s">
        <v>14</v>
      </c>
      <c r="F1381">
        <v>0</v>
      </c>
    </row>
    <row r="1382" spans="1:6">
      <c r="A1382" s="2">
        <v>45351</v>
      </c>
      <c r="B1382" s="4">
        <v>1</v>
      </c>
      <c r="C1382" s="4">
        <v>2</v>
      </c>
      <c r="D1382" t="s">
        <v>0</v>
      </c>
      <c r="E1382" t="s">
        <v>14</v>
      </c>
      <c r="F1382">
        <v>0</v>
      </c>
    </row>
    <row r="1383" spans="1:6">
      <c r="A1383" s="2">
        <v>45352</v>
      </c>
      <c r="B1383" s="4">
        <v>1</v>
      </c>
      <c r="C1383" s="4">
        <v>2</v>
      </c>
      <c r="D1383" t="s">
        <v>0</v>
      </c>
      <c r="E1383" t="s">
        <v>14</v>
      </c>
      <c r="F1383">
        <v>0</v>
      </c>
    </row>
    <row r="1384" spans="1:6">
      <c r="A1384" s="2">
        <v>45353</v>
      </c>
      <c r="B1384" s="4">
        <v>1</v>
      </c>
      <c r="C1384" s="4">
        <v>2</v>
      </c>
      <c r="D1384" t="s">
        <v>0</v>
      </c>
      <c r="E1384" t="s">
        <v>14</v>
      </c>
      <c r="F1384">
        <v>0</v>
      </c>
    </row>
    <row r="1385" spans="1:6">
      <c r="A1385" s="2">
        <v>45354</v>
      </c>
      <c r="B1385" s="4">
        <v>1</v>
      </c>
      <c r="C1385" s="4">
        <v>2</v>
      </c>
      <c r="D1385" t="s">
        <v>0</v>
      </c>
      <c r="E1385" t="s">
        <v>14</v>
      </c>
      <c r="F1385">
        <v>0</v>
      </c>
    </row>
    <row r="1386" spans="1:6">
      <c r="A1386" s="2">
        <v>45356</v>
      </c>
      <c r="B1386" s="4">
        <v>1</v>
      </c>
      <c r="C1386" s="4">
        <v>2</v>
      </c>
      <c r="D1386" t="s">
        <v>0</v>
      </c>
      <c r="E1386" t="s">
        <v>14</v>
      </c>
      <c r="F1386">
        <v>0</v>
      </c>
    </row>
    <row r="1387" spans="1:6">
      <c r="A1387" s="2">
        <v>45358</v>
      </c>
      <c r="B1387" s="4">
        <v>1</v>
      </c>
      <c r="C1387" s="4">
        <v>2</v>
      </c>
      <c r="D1387" t="s">
        <v>0</v>
      </c>
      <c r="E1387" t="s">
        <v>14</v>
      </c>
      <c r="F1387">
        <v>0</v>
      </c>
    </row>
    <row r="1388" spans="1:6">
      <c r="A1388" s="2">
        <v>45359</v>
      </c>
      <c r="B1388" s="4">
        <v>1</v>
      </c>
      <c r="C1388" s="4">
        <v>2</v>
      </c>
      <c r="D1388" t="s">
        <v>0</v>
      </c>
      <c r="E1388" t="s">
        <v>14</v>
      </c>
      <c r="F1388">
        <v>0</v>
      </c>
    </row>
    <row r="1389" spans="1:6">
      <c r="A1389" s="2">
        <v>45360</v>
      </c>
      <c r="B1389" s="4">
        <v>1</v>
      </c>
      <c r="C1389" s="4">
        <v>2</v>
      </c>
      <c r="D1389" t="s">
        <v>0</v>
      </c>
      <c r="E1389" t="s">
        <v>14</v>
      </c>
      <c r="F1389">
        <v>0</v>
      </c>
    </row>
    <row r="1390" spans="1:6">
      <c r="A1390" s="2">
        <v>45361</v>
      </c>
      <c r="B1390" s="4">
        <v>1</v>
      </c>
      <c r="C1390" s="4">
        <v>2</v>
      </c>
      <c r="D1390" t="s">
        <v>0</v>
      </c>
      <c r="E1390" t="s">
        <v>14</v>
      </c>
      <c r="F1390">
        <v>0</v>
      </c>
    </row>
    <row r="1391" spans="1:6">
      <c r="A1391" s="2">
        <v>45362</v>
      </c>
      <c r="B1391" s="4">
        <v>1</v>
      </c>
      <c r="C1391" s="4">
        <v>2</v>
      </c>
      <c r="D1391" t="s">
        <v>0</v>
      </c>
      <c r="E1391" t="s">
        <v>14</v>
      </c>
      <c r="F1391">
        <v>0</v>
      </c>
    </row>
    <row r="1392" spans="1:6">
      <c r="A1392" s="2">
        <v>45363</v>
      </c>
      <c r="B1392" s="4">
        <v>1</v>
      </c>
      <c r="C1392" s="4">
        <v>2</v>
      </c>
      <c r="D1392" t="s">
        <v>0</v>
      </c>
      <c r="E1392" t="s">
        <v>14</v>
      </c>
      <c r="F1392">
        <v>0</v>
      </c>
    </row>
    <row r="1393" spans="1:6">
      <c r="A1393" s="2">
        <v>45365</v>
      </c>
      <c r="B1393" s="4">
        <v>1</v>
      </c>
      <c r="C1393" s="4">
        <v>2</v>
      </c>
      <c r="D1393" t="s">
        <v>0</v>
      </c>
      <c r="E1393" t="s">
        <v>14</v>
      </c>
      <c r="F1393">
        <v>0</v>
      </c>
    </row>
    <row r="1394" spans="1:6">
      <c r="A1394" s="2">
        <v>45367</v>
      </c>
      <c r="B1394" s="4">
        <v>1</v>
      </c>
      <c r="C1394" s="4">
        <v>2</v>
      </c>
      <c r="D1394" t="s">
        <v>0</v>
      </c>
      <c r="E1394" t="s">
        <v>14</v>
      </c>
      <c r="F1394">
        <v>0</v>
      </c>
    </row>
    <row r="1395" spans="1:6">
      <c r="A1395" s="2">
        <v>45368</v>
      </c>
      <c r="B1395" s="4">
        <v>1</v>
      </c>
      <c r="C1395" s="4">
        <v>2</v>
      </c>
      <c r="D1395" t="s">
        <v>0</v>
      </c>
      <c r="E1395" t="s">
        <v>14</v>
      </c>
      <c r="F1395">
        <v>0</v>
      </c>
    </row>
    <row r="1396" spans="1:6">
      <c r="A1396" s="2">
        <v>45369</v>
      </c>
      <c r="B1396" s="4">
        <v>1</v>
      </c>
      <c r="C1396" s="4">
        <v>2</v>
      </c>
      <c r="D1396" t="s">
        <v>0</v>
      </c>
      <c r="E1396" t="s">
        <v>14</v>
      </c>
      <c r="F1396">
        <v>0</v>
      </c>
    </row>
    <row r="1397" spans="1:6">
      <c r="A1397" s="2">
        <v>45370</v>
      </c>
      <c r="B1397" s="4">
        <v>1</v>
      </c>
      <c r="C1397" s="4">
        <v>2</v>
      </c>
      <c r="D1397" t="s">
        <v>0</v>
      </c>
      <c r="E1397" t="s">
        <v>14</v>
      </c>
      <c r="F1397">
        <v>0</v>
      </c>
    </row>
    <row r="1398" spans="1:6">
      <c r="A1398" s="2">
        <v>45371</v>
      </c>
      <c r="B1398" s="4">
        <v>1</v>
      </c>
      <c r="C1398" s="4">
        <v>2</v>
      </c>
      <c r="D1398" t="s">
        <v>0</v>
      </c>
      <c r="E1398" t="s">
        <v>14</v>
      </c>
      <c r="F1398">
        <v>0</v>
      </c>
    </row>
    <row r="1399" spans="1:6">
      <c r="A1399" s="2">
        <v>45372</v>
      </c>
      <c r="B1399" s="4">
        <v>1</v>
      </c>
      <c r="C1399" s="4">
        <v>2</v>
      </c>
      <c r="D1399" t="s">
        <v>0</v>
      </c>
      <c r="E1399" t="s">
        <v>14</v>
      </c>
      <c r="F1399">
        <v>0</v>
      </c>
    </row>
    <row r="1400" spans="1:6">
      <c r="A1400" s="2">
        <v>45373</v>
      </c>
      <c r="B1400" s="4">
        <v>1</v>
      </c>
      <c r="C1400" s="4">
        <v>2</v>
      </c>
      <c r="D1400" t="s">
        <v>0</v>
      </c>
      <c r="E1400" t="s">
        <v>14</v>
      </c>
      <c r="F1400">
        <v>0</v>
      </c>
    </row>
    <row r="1401" spans="1:6">
      <c r="A1401" s="2">
        <v>45374</v>
      </c>
      <c r="B1401" s="4">
        <v>1</v>
      </c>
      <c r="C1401" s="4">
        <v>2</v>
      </c>
      <c r="D1401" t="s">
        <v>0</v>
      </c>
      <c r="E1401" t="s">
        <v>14</v>
      </c>
      <c r="F1401">
        <v>0</v>
      </c>
    </row>
    <row r="1402" spans="1:6">
      <c r="A1402" s="2">
        <v>45377</v>
      </c>
      <c r="B1402" s="4">
        <v>1</v>
      </c>
      <c r="C1402" s="4">
        <v>2</v>
      </c>
      <c r="D1402" t="s">
        <v>0</v>
      </c>
      <c r="E1402" t="s">
        <v>14</v>
      </c>
      <c r="F1402">
        <v>0</v>
      </c>
    </row>
    <row r="1403" spans="1:6">
      <c r="A1403" s="2">
        <v>45378</v>
      </c>
      <c r="B1403" s="4">
        <v>1</v>
      </c>
      <c r="C1403" s="4">
        <v>2</v>
      </c>
      <c r="D1403" t="s">
        <v>0</v>
      </c>
      <c r="E1403" t="s">
        <v>14</v>
      </c>
      <c r="F1403">
        <v>0</v>
      </c>
    </row>
    <row r="1404" spans="1:6">
      <c r="A1404" s="2">
        <v>45380</v>
      </c>
      <c r="B1404" s="4">
        <v>1</v>
      </c>
      <c r="C1404" s="4">
        <v>2</v>
      </c>
      <c r="D1404" t="s">
        <v>0</v>
      </c>
      <c r="E1404" t="s">
        <v>14</v>
      </c>
      <c r="F1404">
        <v>0</v>
      </c>
    </row>
    <row r="1405" spans="1:6">
      <c r="A1405" s="2">
        <v>45381</v>
      </c>
      <c r="B1405" s="4">
        <v>1</v>
      </c>
      <c r="C1405" s="4">
        <v>2</v>
      </c>
      <c r="D1405" t="s">
        <v>0</v>
      </c>
      <c r="E1405" t="s">
        <v>14</v>
      </c>
      <c r="F1405">
        <v>0</v>
      </c>
    </row>
    <row r="1406" spans="1:6">
      <c r="A1406" s="2">
        <v>45382</v>
      </c>
      <c r="B1406" s="4">
        <v>1</v>
      </c>
      <c r="C1406" s="4">
        <v>2</v>
      </c>
      <c r="D1406" t="s">
        <v>0</v>
      </c>
      <c r="E1406" t="s">
        <v>14</v>
      </c>
      <c r="F1406">
        <v>0</v>
      </c>
    </row>
    <row r="1407" spans="1:6">
      <c r="A1407" s="2">
        <v>45383</v>
      </c>
      <c r="B1407" s="4">
        <v>1</v>
      </c>
      <c r="C1407" s="4">
        <v>2</v>
      </c>
      <c r="D1407" t="s">
        <v>0</v>
      </c>
      <c r="E1407" t="s">
        <v>14</v>
      </c>
      <c r="F1407">
        <v>0</v>
      </c>
    </row>
    <row r="1408" spans="1:6">
      <c r="A1408" s="2">
        <v>45384</v>
      </c>
      <c r="B1408" s="4">
        <v>1</v>
      </c>
      <c r="C1408" s="4">
        <v>2</v>
      </c>
      <c r="D1408" t="s">
        <v>0</v>
      </c>
      <c r="E1408" t="s">
        <v>14</v>
      </c>
      <c r="F1408">
        <v>0</v>
      </c>
    </row>
    <row r="1409" spans="1:6">
      <c r="A1409" s="2">
        <v>45385</v>
      </c>
      <c r="B1409" s="4">
        <v>1</v>
      </c>
      <c r="C1409" s="4">
        <v>2</v>
      </c>
      <c r="D1409" t="s">
        <v>0</v>
      </c>
      <c r="E1409" t="s">
        <v>14</v>
      </c>
      <c r="F1409">
        <v>0</v>
      </c>
    </row>
    <row r="1410" spans="1:6">
      <c r="A1410" s="2">
        <v>45387</v>
      </c>
      <c r="B1410" s="4">
        <v>1</v>
      </c>
      <c r="C1410" s="4">
        <v>2</v>
      </c>
      <c r="D1410" t="s">
        <v>0</v>
      </c>
      <c r="E1410" t="s">
        <v>14</v>
      </c>
      <c r="F1410">
        <v>0</v>
      </c>
    </row>
    <row r="1411" spans="1:6">
      <c r="A1411" s="2">
        <v>45388</v>
      </c>
      <c r="B1411" s="4">
        <v>1</v>
      </c>
      <c r="C1411" s="4">
        <v>2</v>
      </c>
      <c r="D1411" t="s">
        <v>0</v>
      </c>
      <c r="E1411" t="s">
        <v>14</v>
      </c>
      <c r="F1411">
        <v>0</v>
      </c>
    </row>
    <row r="1412" spans="1:6">
      <c r="A1412" s="2">
        <v>45389</v>
      </c>
      <c r="B1412" s="4">
        <v>1</v>
      </c>
      <c r="C1412" s="4">
        <v>2</v>
      </c>
      <c r="D1412" t="s">
        <v>0</v>
      </c>
      <c r="E1412" t="s">
        <v>14</v>
      </c>
      <c r="F1412">
        <v>0</v>
      </c>
    </row>
    <row r="1413" spans="1:6">
      <c r="A1413" s="2">
        <v>45390</v>
      </c>
      <c r="B1413" s="4">
        <v>1</v>
      </c>
      <c r="C1413" s="4">
        <v>2</v>
      </c>
      <c r="D1413" t="s">
        <v>0</v>
      </c>
      <c r="E1413" t="s">
        <v>14</v>
      </c>
      <c r="F1413">
        <v>0</v>
      </c>
    </row>
    <row r="1414" spans="1:6">
      <c r="A1414" s="2">
        <v>45401</v>
      </c>
      <c r="B1414" s="4">
        <v>1</v>
      </c>
      <c r="C1414" s="4">
        <v>2</v>
      </c>
      <c r="D1414" t="s">
        <v>0</v>
      </c>
      <c r="E1414" t="s">
        <v>14</v>
      </c>
      <c r="F1414">
        <v>0</v>
      </c>
    </row>
    <row r="1415" spans="1:6">
      <c r="A1415" s="2">
        <v>45402</v>
      </c>
      <c r="B1415" s="4">
        <v>1</v>
      </c>
      <c r="C1415" s="4">
        <v>2</v>
      </c>
      <c r="D1415" t="s">
        <v>0</v>
      </c>
      <c r="E1415" t="s">
        <v>14</v>
      </c>
      <c r="F1415">
        <v>0</v>
      </c>
    </row>
    <row r="1416" spans="1:6">
      <c r="A1416" s="2">
        <v>45403</v>
      </c>
      <c r="B1416" s="4">
        <v>1</v>
      </c>
      <c r="C1416" s="4">
        <v>2</v>
      </c>
      <c r="D1416" t="s">
        <v>0</v>
      </c>
      <c r="E1416" t="s">
        <v>14</v>
      </c>
      <c r="F1416">
        <v>0</v>
      </c>
    </row>
    <row r="1417" spans="1:6">
      <c r="A1417" s="2">
        <v>45404</v>
      </c>
      <c r="B1417" s="4">
        <v>1</v>
      </c>
      <c r="C1417" s="4">
        <v>2</v>
      </c>
      <c r="D1417" t="s">
        <v>0</v>
      </c>
      <c r="E1417" t="s">
        <v>14</v>
      </c>
      <c r="F1417">
        <v>0</v>
      </c>
    </row>
    <row r="1418" spans="1:6">
      <c r="A1418" s="2">
        <v>45405</v>
      </c>
      <c r="B1418" s="4">
        <v>1</v>
      </c>
      <c r="C1418" s="4">
        <v>2</v>
      </c>
      <c r="D1418" t="s">
        <v>0</v>
      </c>
      <c r="E1418" t="s">
        <v>14</v>
      </c>
      <c r="F1418">
        <v>0</v>
      </c>
    </row>
    <row r="1419" spans="1:6">
      <c r="A1419" s="2">
        <v>45406</v>
      </c>
      <c r="B1419" s="4">
        <v>1</v>
      </c>
      <c r="C1419" s="4">
        <v>2</v>
      </c>
      <c r="D1419" t="s">
        <v>0</v>
      </c>
      <c r="E1419" t="s">
        <v>14</v>
      </c>
      <c r="F1419">
        <v>0</v>
      </c>
    </row>
    <row r="1420" spans="1:6">
      <c r="A1420" s="2">
        <v>45408</v>
      </c>
      <c r="B1420" s="4">
        <v>1</v>
      </c>
      <c r="C1420" s="4">
        <v>2</v>
      </c>
      <c r="D1420" t="s">
        <v>0</v>
      </c>
      <c r="E1420" t="s">
        <v>14</v>
      </c>
      <c r="F1420">
        <v>0</v>
      </c>
    </row>
    <row r="1421" spans="1:6">
      <c r="A1421" s="2">
        <v>45409</v>
      </c>
      <c r="B1421" s="4">
        <v>1</v>
      </c>
      <c r="C1421" s="4">
        <v>2</v>
      </c>
      <c r="D1421" t="s">
        <v>0</v>
      </c>
      <c r="E1421" t="s">
        <v>14</v>
      </c>
      <c r="F1421">
        <v>0</v>
      </c>
    </row>
    <row r="1422" spans="1:6">
      <c r="A1422" s="2">
        <v>45410</v>
      </c>
      <c r="B1422" s="4">
        <v>1</v>
      </c>
      <c r="C1422" s="4">
        <v>2</v>
      </c>
      <c r="D1422" t="s">
        <v>0</v>
      </c>
      <c r="E1422" t="s">
        <v>14</v>
      </c>
      <c r="F1422">
        <v>0</v>
      </c>
    </row>
    <row r="1423" spans="1:6">
      <c r="A1423" s="2">
        <v>45412</v>
      </c>
      <c r="B1423" s="4">
        <v>1</v>
      </c>
      <c r="C1423" s="4">
        <v>2</v>
      </c>
      <c r="D1423" t="s">
        <v>0</v>
      </c>
      <c r="E1423" t="s">
        <v>14</v>
      </c>
      <c r="F1423">
        <v>0</v>
      </c>
    </row>
    <row r="1424" spans="1:6">
      <c r="A1424" s="2">
        <v>45413</v>
      </c>
      <c r="B1424" s="4">
        <v>1</v>
      </c>
      <c r="C1424" s="4">
        <v>2</v>
      </c>
      <c r="D1424" t="s">
        <v>0</v>
      </c>
      <c r="E1424" t="s">
        <v>14</v>
      </c>
      <c r="F1424">
        <v>0</v>
      </c>
    </row>
    <row r="1425" spans="1:6">
      <c r="A1425" s="2">
        <v>45414</v>
      </c>
      <c r="B1425" s="4">
        <v>1</v>
      </c>
      <c r="C1425" s="4">
        <v>2</v>
      </c>
      <c r="D1425" t="s">
        <v>0</v>
      </c>
      <c r="E1425" t="s">
        <v>14</v>
      </c>
      <c r="F1425">
        <v>0</v>
      </c>
    </row>
    <row r="1426" spans="1:6">
      <c r="A1426" s="2">
        <v>45415</v>
      </c>
      <c r="B1426" s="4">
        <v>1</v>
      </c>
      <c r="C1426" s="4">
        <v>2</v>
      </c>
      <c r="D1426" t="s">
        <v>0</v>
      </c>
      <c r="E1426" t="s">
        <v>14</v>
      </c>
      <c r="F1426">
        <v>0</v>
      </c>
    </row>
    <row r="1427" spans="1:6">
      <c r="A1427" s="2">
        <v>45416</v>
      </c>
      <c r="B1427" s="4">
        <v>1</v>
      </c>
      <c r="C1427" s="4">
        <v>2</v>
      </c>
      <c r="D1427" t="s">
        <v>0</v>
      </c>
      <c r="E1427" t="s">
        <v>14</v>
      </c>
      <c r="F1427">
        <v>0</v>
      </c>
    </row>
    <row r="1428" spans="1:6">
      <c r="A1428" s="2">
        <v>45417</v>
      </c>
      <c r="B1428" s="4">
        <v>1</v>
      </c>
      <c r="C1428" s="4">
        <v>2</v>
      </c>
      <c r="D1428" t="s">
        <v>0</v>
      </c>
      <c r="E1428" t="s">
        <v>14</v>
      </c>
      <c r="F1428">
        <v>0</v>
      </c>
    </row>
    <row r="1429" spans="1:6">
      <c r="A1429" s="2">
        <v>45418</v>
      </c>
      <c r="B1429" s="4">
        <v>1</v>
      </c>
      <c r="C1429" s="4">
        <v>2</v>
      </c>
      <c r="D1429" t="s">
        <v>0</v>
      </c>
      <c r="E1429" t="s">
        <v>14</v>
      </c>
      <c r="F1429">
        <v>0</v>
      </c>
    </row>
    <row r="1430" spans="1:6">
      <c r="A1430" s="2">
        <v>45419</v>
      </c>
      <c r="B1430" s="4">
        <v>1</v>
      </c>
      <c r="C1430" s="4">
        <v>2</v>
      </c>
      <c r="D1430" t="s">
        <v>0</v>
      </c>
      <c r="E1430" t="s">
        <v>14</v>
      </c>
      <c r="F1430">
        <v>0</v>
      </c>
    </row>
    <row r="1431" spans="1:6">
      <c r="A1431" s="2">
        <v>45420</v>
      </c>
      <c r="B1431" s="4">
        <v>1</v>
      </c>
      <c r="C1431" s="4">
        <v>2</v>
      </c>
      <c r="D1431" t="s">
        <v>0</v>
      </c>
      <c r="E1431" t="s">
        <v>14</v>
      </c>
      <c r="F1431">
        <v>0</v>
      </c>
    </row>
    <row r="1432" spans="1:6">
      <c r="A1432" s="2">
        <v>45422</v>
      </c>
      <c r="B1432" s="4">
        <v>1</v>
      </c>
      <c r="C1432" s="4">
        <v>2</v>
      </c>
      <c r="D1432" t="s">
        <v>0</v>
      </c>
      <c r="E1432" t="s">
        <v>14</v>
      </c>
      <c r="F1432">
        <v>0</v>
      </c>
    </row>
    <row r="1433" spans="1:6">
      <c r="A1433" s="2">
        <v>45423</v>
      </c>
      <c r="B1433" s="4">
        <v>1</v>
      </c>
      <c r="C1433" s="4">
        <v>2</v>
      </c>
      <c r="D1433" t="s">
        <v>0</v>
      </c>
      <c r="E1433" t="s">
        <v>14</v>
      </c>
      <c r="F1433">
        <v>0</v>
      </c>
    </row>
    <row r="1434" spans="1:6">
      <c r="A1434" s="2">
        <v>45424</v>
      </c>
      <c r="B1434" s="4">
        <v>1</v>
      </c>
      <c r="C1434" s="4">
        <v>2</v>
      </c>
      <c r="D1434" t="s">
        <v>0</v>
      </c>
      <c r="E1434" t="s">
        <v>14</v>
      </c>
      <c r="F1434">
        <v>0</v>
      </c>
    </row>
    <row r="1435" spans="1:6">
      <c r="A1435" s="2">
        <v>45426</v>
      </c>
      <c r="B1435" s="4">
        <v>1</v>
      </c>
      <c r="C1435" s="4">
        <v>2</v>
      </c>
      <c r="D1435" t="s">
        <v>0</v>
      </c>
      <c r="E1435" t="s">
        <v>14</v>
      </c>
      <c r="F1435">
        <v>0</v>
      </c>
    </row>
    <row r="1436" spans="1:6">
      <c r="A1436" s="2">
        <v>45427</v>
      </c>
      <c r="B1436" s="4">
        <v>1</v>
      </c>
      <c r="C1436" s="4">
        <v>2</v>
      </c>
      <c r="D1436" t="s">
        <v>0</v>
      </c>
      <c r="E1436" t="s">
        <v>14</v>
      </c>
      <c r="F1436">
        <v>0</v>
      </c>
    </row>
    <row r="1437" spans="1:6">
      <c r="A1437" s="2">
        <v>45428</v>
      </c>
      <c r="B1437" s="4">
        <v>1</v>
      </c>
      <c r="C1437" s="4">
        <v>2</v>
      </c>
      <c r="D1437" t="s">
        <v>0</v>
      </c>
      <c r="E1437" t="s">
        <v>14</v>
      </c>
      <c r="F1437">
        <v>0</v>
      </c>
    </row>
    <row r="1438" spans="1:6">
      <c r="A1438" s="2">
        <v>45429</v>
      </c>
      <c r="B1438" s="4">
        <v>1</v>
      </c>
      <c r="C1438" s="4">
        <v>2</v>
      </c>
      <c r="D1438" t="s">
        <v>0</v>
      </c>
      <c r="E1438" t="s">
        <v>14</v>
      </c>
      <c r="F1438">
        <v>0</v>
      </c>
    </row>
    <row r="1439" spans="1:6">
      <c r="A1439" s="2">
        <v>45430</v>
      </c>
      <c r="B1439" s="4">
        <v>1</v>
      </c>
      <c r="C1439" s="4">
        <v>2</v>
      </c>
      <c r="D1439" t="s">
        <v>0</v>
      </c>
      <c r="E1439" t="s">
        <v>14</v>
      </c>
      <c r="F1439">
        <v>0</v>
      </c>
    </row>
    <row r="1440" spans="1:6">
      <c r="A1440" s="2">
        <v>45431</v>
      </c>
      <c r="B1440" s="4">
        <v>1</v>
      </c>
      <c r="C1440" s="4">
        <v>2</v>
      </c>
      <c r="D1440" t="s">
        <v>0</v>
      </c>
      <c r="E1440" t="s">
        <v>14</v>
      </c>
      <c r="F1440">
        <v>0</v>
      </c>
    </row>
    <row r="1441" spans="1:6">
      <c r="A1441" s="2">
        <v>45432</v>
      </c>
      <c r="B1441" s="4">
        <v>1</v>
      </c>
      <c r="C1441" s="4">
        <v>2</v>
      </c>
      <c r="D1441" t="s">
        <v>0</v>
      </c>
      <c r="E1441" t="s">
        <v>14</v>
      </c>
      <c r="F1441">
        <v>0</v>
      </c>
    </row>
    <row r="1442" spans="1:6">
      <c r="A1442" s="2">
        <v>45433</v>
      </c>
      <c r="B1442" s="4">
        <v>1</v>
      </c>
      <c r="C1442" s="4">
        <v>2</v>
      </c>
      <c r="D1442" t="s">
        <v>0</v>
      </c>
      <c r="E1442" t="s">
        <v>14</v>
      </c>
      <c r="F1442">
        <v>0</v>
      </c>
    </row>
    <row r="1443" spans="1:6">
      <c r="A1443" s="2">
        <v>45434</v>
      </c>
      <c r="B1443" s="4">
        <v>1</v>
      </c>
      <c r="C1443" s="4">
        <v>2</v>
      </c>
      <c r="D1443" t="s">
        <v>0</v>
      </c>
      <c r="E1443" t="s">
        <v>14</v>
      </c>
      <c r="F1443">
        <v>0</v>
      </c>
    </row>
    <row r="1444" spans="1:6">
      <c r="A1444" s="2">
        <v>45435</v>
      </c>
      <c r="B1444" s="4">
        <v>1</v>
      </c>
      <c r="C1444" s="4">
        <v>2</v>
      </c>
      <c r="D1444" t="s">
        <v>0</v>
      </c>
      <c r="E1444" t="s">
        <v>14</v>
      </c>
      <c r="F1444">
        <v>0</v>
      </c>
    </row>
    <row r="1445" spans="1:6">
      <c r="A1445" s="2">
        <v>45437</v>
      </c>
      <c r="B1445" s="4">
        <v>1</v>
      </c>
      <c r="C1445" s="4">
        <v>2</v>
      </c>
      <c r="D1445" t="s">
        <v>0</v>
      </c>
      <c r="E1445" t="s">
        <v>14</v>
      </c>
      <c r="F1445">
        <v>0</v>
      </c>
    </row>
    <row r="1446" spans="1:6">
      <c r="A1446" s="2">
        <v>45439</v>
      </c>
      <c r="B1446" s="4">
        <v>1</v>
      </c>
      <c r="C1446" s="4">
        <v>2</v>
      </c>
      <c r="D1446" t="s">
        <v>0</v>
      </c>
      <c r="E1446" t="s">
        <v>14</v>
      </c>
      <c r="F1446">
        <v>0</v>
      </c>
    </row>
    <row r="1447" spans="1:6">
      <c r="A1447" s="2">
        <v>45440</v>
      </c>
      <c r="B1447" s="4">
        <v>1</v>
      </c>
      <c r="C1447" s="4">
        <v>2</v>
      </c>
      <c r="D1447" t="s">
        <v>0</v>
      </c>
      <c r="E1447" t="s">
        <v>14</v>
      </c>
      <c r="F1447">
        <v>0</v>
      </c>
    </row>
    <row r="1448" spans="1:6">
      <c r="A1448" s="2">
        <v>45441</v>
      </c>
      <c r="B1448" s="4">
        <v>1</v>
      </c>
      <c r="C1448" s="4">
        <v>2</v>
      </c>
      <c r="D1448" t="s">
        <v>0</v>
      </c>
      <c r="E1448" t="s">
        <v>14</v>
      </c>
      <c r="F1448">
        <v>0</v>
      </c>
    </row>
    <row r="1449" spans="1:6">
      <c r="A1449" s="2">
        <v>45448</v>
      </c>
      <c r="B1449" s="4">
        <v>1</v>
      </c>
      <c r="C1449" s="4">
        <v>2</v>
      </c>
      <c r="D1449" t="s">
        <v>0</v>
      </c>
      <c r="E1449" t="s">
        <v>14</v>
      </c>
      <c r="F1449">
        <v>0</v>
      </c>
    </row>
    <row r="1450" spans="1:6">
      <c r="A1450" s="2">
        <v>45449</v>
      </c>
      <c r="B1450" s="4">
        <v>1</v>
      </c>
      <c r="C1450" s="4">
        <v>2</v>
      </c>
      <c r="D1450" t="s">
        <v>0</v>
      </c>
      <c r="E1450" t="s">
        <v>14</v>
      </c>
      <c r="F1450">
        <v>0</v>
      </c>
    </row>
    <row r="1451" spans="1:6">
      <c r="A1451" s="2">
        <v>45454</v>
      </c>
      <c r="B1451" s="4">
        <v>1</v>
      </c>
      <c r="C1451" s="4">
        <v>2</v>
      </c>
      <c r="D1451" t="s">
        <v>0</v>
      </c>
      <c r="E1451" t="s">
        <v>14</v>
      </c>
      <c r="F1451">
        <v>0</v>
      </c>
    </row>
    <row r="1452" spans="1:6">
      <c r="A1452" s="2">
        <v>45458</v>
      </c>
      <c r="B1452" s="4">
        <v>1</v>
      </c>
      <c r="C1452" s="4">
        <v>2</v>
      </c>
      <c r="D1452" t="s">
        <v>0</v>
      </c>
      <c r="E1452" t="s">
        <v>14</v>
      </c>
      <c r="F1452">
        <v>0</v>
      </c>
    </row>
    <row r="1453" spans="1:6">
      <c r="A1453" s="2">
        <v>45459</v>
      </c>
      <c r="B1453" s="4">
        <v>1</v>
      </c>
      <c r="C1453" s="4">
        <v>2</v>
      </c>
      <c r="D1453" t="s">
        <v>0</v>
      </c>
      <c r="E1453" t="s">
        <v>14</v>
      </c>
      <c r="F1453">
        <v>0</v>
      </c>
    </row>
    <row r="1454" spans="1:6">
      <c r="A1454" s="2">
        <v>45463</v>
      </c>
      <c r="B1454" s="4">
        <v>1</v>
      </c>
      <c r="C1454" s="4">
        <v>2</v>
      </c>
      <c r="D1454" t="s">
        <v>0</v>
      </c>
      <c r="E1454" t="s">
        <v>14</v>
      </c>
      <c r="F1454">
        <v>0</v>
      </c>
    </row>
    <row r="1455" spans="1:6">
      <c r="A1455" s="2">
        <v>45469</v>
      </c>
      <c r="B1455" s="4">
        <v>1</v>
      </c>
      <c r="C1455" s="4">
        <v>2</v>
      </c>
      <c r="D1455" t="s">
        <v>0</v>
      </c>
      <c r="E1455" t="s">
        <v>14</v>
      </c>
      <c r="F1455">
        <v>0</v>
      </c>
    </row>
    <row r="1456" spans="1:6">
      <c r="A1456" s="2">
        <v>45470</v>
      </c>
      <c r="B1456" s="4">
        <v>1</v>
      </c>
      <c r="C1456" s="4">
        <v>2</v>
      </c>
      <c r="D1456" t="s">
        <v>0</v>
      </c>
      <c r="E1456" t="s">
        <v>14</v>
      </c>
      <c r="F1456">
        <v>0</v>
      </c>
    </row>
    <row r="1457" spans="1:6">
      <c r="A1457" s="2">
        <v>45475</v>
      </c>
      <c r="B1457" s="4">
        <v>1</v>
      </c>
      <c r="C1457" s="4">
        <v>2</v>
      </c>
      <c r="D1457" t="s">
        <v>0</v>
      </c>
      <c r="E1457" t="s">
        <v>14</v>
      </c>
      <c r="F1457">
        <v>0</v>
      </c>
    </row>
    <row r="1458" spans="1:6">
      <c r="A1458" s="2">
        <v>45479</v>
      </c>
      <c r="B1458" s="4">
        <v>1</v>
      </c>
      <c r="C1458" s="4">
        <v>2</v>
      </c>
      <c r="D1458" t="s">
        <v>0</v>
      </c>
      <c r="E1458" t="s">
        <v>14</v>
      </c>
      <c r="F1458">
        <v>0</v>
      </c>
    </row>
    <row r="1459" spans="1:6">
      <c r="A1459" s="2">
        <v>45481</v>
      </c>
      <c r="B1459" s="4">
        <v>1</v>
      </c>
      <c r="C1459" s="4">
        <v>2</v>
      </c>
      <c r="D1459" t="s">
        <v>0</v>
      </c>
      <c r="E1459" t="s">
        <v>14</v>
      </c>
      <c r="F1459">
        <v>0</v>
      </c>
    </row>
    <row r="1460" spans="1:6">
      <c r="A1460" s="2">
        <v>45482</v>
      </c>
      <c r="B1460" s="4">
        <v>1</v>
      </c>
      <c r="C1460" s="4">
        <v>2</v>
      </c>
      <c r="D1460" t="s">
        <v>0</v>
      </c>
      <c r="E1460" t="s">
        <v>14</v>
      </c>
      <c r="F1460">
        <v>0</v>
      </c>
    </row>
    <row r="1461" spans="1:6">
      <c r="A1461" s="2">
        <v>45490</v>
      </c>
      <c r="B1461" s="4">
        <v>1</v>
      </c>
      <c r="C1461" s="4">
        <v>2</v>
      </c>
      <c r="D1461" t="s">
        <v>0</v>
      </c>
      <c r="E1461" t="s">
        <v>14</v>
      </c>
      <c r="F1461">
        <v>0</v>
      </c>
    </row>
    <row r="1462" spans="1:6">
      <c r="A1462" s="2">
        <v>45501</v>
      </c>
      <c r="B1462" s="4">
        <v>1</v>
      </c>
      <c r="C1462" s="4">
        <v>2</v>
      </c>
      <c r="D1462" t="s">
        <v>0</v>
      </c>
      <c r="E1462" t="s">
        <v>14</v>
      </c>
      <c r="F1462">
        <v>0</v>
      </c>
    </row>
    <row r="1463" spans="1:6">
      <c r="A1463" s="2">
        <v>45502</v>
      </c>
      <c r="B1463" s="4">
        <v>1</v>
      </c>
      <c r="C1463" s="4">
        <v>2</v>
      </c>
      <c r="D1463" t="s">
        <v>0</v>
      </c>
      <c r="E1463" t="s">
        <v>14</v>
      </c>
      <c r="F1463">
        <v>0</v>
      </c>
    </row>
    <row r="1464" spans="1:6">
      <c r="A1464" s="2">
        <v>45503</v>
      </c>
      <c r="B1464" s="4">
        <v>1</v>
      </c>
      <c r="C1464" s="4">
        <v>2</v>
      </c>
      <c r="D1464" t="s">
        <v>0</v>
      </c>
      <c r="E1464" t="s">
        <v>14</v>
      </c>
      <c r="F1464">
        <v>0</v>
      </c>
    </row>
    <row r="1465" spans="1:6">
      <c r="A1465" s="2">
        <v>45504</v>
      </c>
      <c r="B1465" s="4">
        <v>1</v>
      </c>
      <c r="C1465" s="4">
        <v>2</v>
      </c>
      <c r="D1465" t="s">
        <v>0</v>
      </c>
      <c r="E1465" t="s">
        <v>14</v>
      </c>
      <c r="F1465">
        <v>0</v>
      </c>
    </row>
    <row r="1466" spans="1:6">
      <c r="A1466" s="2">
        <v>45505</v>
      </c>
      <c r="B1466" s="4">
        <v>1</v>
      </c>
      <c r="C1466" s="4">
        <v>2</v>
      </c>
      <c r="D1466" t="s">
        <v>0</v>
      </c>
      <c r="E1466" t="s">
        <v>14</v>
      </c>
      <c r="F1466">
        <v>0</v>
      </c>
    </row>
    <row r="1467" spans="1:6">
      <c r="A1467" s="2">
        <v>45506</v>
      </c>
      <c r="B1467" s="4">
        <v>1</v>
      </c>
      <c r="C1467" s="4">
        <v>2</v>
      </c>
      <c r="D1467" t="s">
        <v>0</v>
      </c>
      <c r="E1467" t="s">
        <v>14</v>
      </c>
      <c r="F1467">
        <v>0</v>
      </c>
    </row>
    <row r="1468" spans="1:6">
      <c r="A1468" s="2">
        <v>45601</v>
      </c>
      <c r="B1468" s="4">
        <v>1</v>
      </c>
      <c r="C1468" s="4">
        <v>2</v>
      </c>
      <c r="D1468" t="s">
        <v>0</v>
      </c>
      <c r="E1468" t="s">
        <v>14</v>
      </c>
      <c r="F1468">
        <v>0</v>
      </c>
    </row>
    <row r="1469" spans="1:6">
      <c r="A1469" s="2">
        <v>45612</v>
      </c>
      <c r="B1469" s="4">
        <v>1</v>
      </c>
      <c r="C1469" s="4">
        <v>2</v>
      </c>
      <c r="D1469" t="s">
        <v>0</v>
      </c>
      <c r="E1469" t="s">
        <v>13</v>
      </c>
      <c r="F1469">
        <v>0</v>
      </c>
    </row>
    <row r="1470" spans="1:6">
      <c r="A1470" s="2">
        <v>45613</v>
      </c>
      <c r="B1470" s="4">
        <v>1</v>
      </c>
      <c r="C1470" s="4">
        <v>2</v>
      </c>
      <c r="D1470" t="s">
        <v>0</v>
      </c>
      <c r="E1470" t="s">
        <v>13</v>
      </c>
      <c r="F1470">
        <v>0</v>
      </c>
    </row>
    <row r="1471" spans="1:6">
      <c r="A1471" s="2">
        <v>45614</v>
      </c>
      <c r="B1471" s="4">
        <v>1</v>
      </c>
      <c r="C1471" s="4">
        <v>2</v>
      </c>
      <c r="D1471" t="s">
        <v>0</v>
      </c>
      <c r="E1471" t="s">
        <v>13</v>
      </c>
      <c r="F1471">
        <v>0</v>
      </c>
    </row>
    <row r="1472" spans="1:6">
      <c r="A1472" s="2">
        <v>45616</v>
      </c>
      <c r="B1472" s="4">
        <v>1</v>
      </c>
      <c r="C1472" s="4">
        <v>2</v>
      </c>
      <c r="D1472" t="s">
        <v>0</v>
      </c>
      <c r="E1472" t="s">
        <v>13</v>
      </c>
      <c r="F1472">
        <v>0</v>
      </c>
    </row>
    <row r="1473" spans="1:6">
      <c r="A1473" s="2">
        <v>45617</v>
      </c>
      <c r="B1473" s="4">
        <v>1</v>
      </c>
      <c r="C1473" s="4">
        <v>2</v>
      </c>
      <c r="D1473" t="s">
        <v>0</v>
      </c>
      <c r="E1473" t="s">
        <v>14</v>
      </c>
      <c r="F1473">
        <v>0</v>
      </c>
    </row>
    <row r="1474" spans="1:6">
      <c r="A1474" s="2">
        <v>45618</v>
      </c>
      <c r="B1474" s="4">
        <v>1</v>
      </c>
      <c r="C1474" s="4">
        <v>2</v>
      </c>
      <c r="D1474" t="s">
        <v>0</v>
      </c>
      <c r="E1474" t="s">
        <v>13</v>
      </c>
      <c r="F1474">
        <v>0</v>
      </c>
    </row>
    <row r="1475" spans="1:6">
      <c r="A1475" s="2">
        <v>45619</v>
      </c>
      <c r="B1475" s="4">
        <v>1</v>
      </c>
      <c r="C1475" s="4">
        <v>2</v>
      </c>
      <c r="D1475" t="s">
        <v>0</v>
      </c>
      <c r="E1475" t="s">
        <v>14</v>
      </c>
      <c r="F1475">
        <v>0</v>
      </c>
    </row>
    <row r="1476" spans="1:6">
      <c r="A1476" s="2">
        <v>45620</v>
      </c>
      <c r="B1476" s="4">
        <v>1</v>
      </c>
      <c r="C1476" s="4">
        <v>2</v>
      </c>
      <c r="D1476" t="s">
        <v>0</v>
      </c>
      <c r="E1476" t="s">
        <v>13</v>
      </c>
      <c r="F1476">
        <v>0</v>
      </c>
    </row>
    <row r="1477" spans="1:6">
      <c r="A1477" s="2">
        <v>45621</v>
      </c>
      <c r="B1477" s="4">
        <v>1</v>
      </c>
      <c r="C1477" s="4">
        <v>2</v>
      </c>
      <c r="D1477" t="s">
        <v>0</v>
      </c>
      <c r="E1477" t="s">
        <v>14</v>
      </c>
      <c r="F1477">
        <v>0</v>
      </c>
    </row>
    <row r="1478" spans="1:6">
      <c r="A1478" s="2">
        <v>45622</v>
      </c>
      <c r="B1478" s="4">
        <v>1</v>
      </c>
      <c r="C1478" s="4">
        <v>2</v>
      </c>
      <c r="D1478" t="s">
        <v>0</v>
      </c>
      <c r="E1478" t="s">
        <v>13</v>
      </c>
      <c r="F1478">
        <v>0</v>
      </c>
    </row>
    <row r="1479" spans="1:6">
      <c r="A1479" s="2">
        <v>45623</v>
      </c>
      <c r="B1479" s="4">
        <v>1</v>
      </c>
      <c r="C1479" s="4">
        <v>2</v>
      </c>
      <c r="D1479" t="s">
        <v>0</v>
      </c>
      <c r="E1479" t="s">
        <v>13</v>
      </c>
      <c r="F1479">
        <v>0</v>
      </c>
    </row>
    <row r="1480" spans="1:6">
      <c r="A1480" s="2">
        <v>45624</v>
      </c>
      <c r="B1480" s="4">
        <v>1</v>
      </c>
      <c r="C1480" s="4">
        <v>2</v>
      </c>
      <c r="D1480" t="s">
        <v>0</v>
      </c>
      <c r="E1480" t="s">
        <v>14</v>
      </c>
      <c r="F1480">
        <v>0</v>
      </c>
    </row>
    <row r="1481" spans="1:6">
      <c r="A1481" s="2">
        <v>45628</v>
      </c>
      <c r="B1481" s="4">
        <v>1</v>
      </c>
      <c r="C1481" s="4">
        <v>2</v>
      </c>
      <c r="D1481" t="s">
        <v>0</v>
      </c>
      <c r="E1481" t="s">
        <v>14</v>
      </c>
      <c r="F1481">
        <v>0</v>
      </c>
    </row>
    <row r="1482" spans="1:6">
      <c r="A1482" s="2">
        <v>45629</v>
      </c>
      <c r="B1482" s="4">
        <v>1</v>
      </c>
      <c r="C1482" s="4">
        <v>2</v>
      </c>
      <c r="D1482" t="s">
        <v>0</v>
      </c>
      <c r="E1482" t="s">
        <v>14</v>
      </c>
      <c r="F1482">
        <v>0</v>
      </c>
    </row>
    <row r="1483" spans="1:6">
      <c r="A1483" s="2">
        <v>45630</v>
      </c>
      <c r="B1483" s="4">
        <v>1</v>
      </c>
      <c r="C1483" s="4">
        <v>2</v>
      </c>
      <c r="D1483" t="s">
        <v>0</v>
      </c>
      <c r="E1483" t="s">
        <v>14</v>
      </c>
      <c r="F1483">
        <v>0</v>
      </c>
    </row>
    <row r="1484" spans="1:6">
      <c r="A1484" s="2">
        <v>45631</v>
      </c>
      <c r="B1484" s="4">
        <v>1</v>
      </c>
      <c r="C1484" s="4">
        <v>2</v>
      </c>
      <c r="D1484" t="s">
        <v>0</v>
      </c>
      <c r="E1484" t="s">
        <v>14</v>
      </c>
      <c r="F1484">
        <v>0</v>
      </c>
    </row>
    <row r="1485" spans="1:6">
      <c r="A1485" s="2">
        <v>45633</v>
      </c>
      <c r="B1485" s="4">
        <v>1</v>
      </c>
      <c r="C1485" s="4">
        <v>2</v>
      </c>
      <c r="D1485" t="s">
        <v>0</v>
      </c>
      <c r="E1485" t="s">
        <v>14</v>
      </c>
      <c r="F1485">
        <v>0</v>
      </c>
    </row>
    <row r="1486" spans="1:6">
      <c r="A1486" s="2">
        <v>45634</v>
      </c>
      <c r="B1486" s="4">
        <v>1</v>
      </c>
      <c r="C1486" s="4">
        <v>2</v>
      </c>
      <c r="D1486" t="s">
        <v>0</v>
      </c>
      <c r="E1486" t="s">
        <v>13</v>
      </c>
      <c r="F1486">
        <v>0</v>
      </c>
    </row>
    <row r="1487" spans="1:6">
      <c r="A1487" s="2">
        <v>45636</v>
      </c>
      <c r="B1487" s="4">
        <v>1</v>
      </c>
      <c r="C1487" s="4">
        <v>2</v>
      </c>
      <c r="D1487" t="s">
        <v>0</v>
      </c>
      <c r="E1487" t="s">
        <v>14</v>
      </c>
      <c r="F1487">
        <v>0</v>
      </c>
    </row>
    <row r="1488" spans="1:6">
      <c r="A1488" s="2">
        <v>45638</v>
      </c>
      <c r="B1488" s="4">
        <v>1</v>
      </c>
      <c r="C1488" s="4">
        <v>2</v>
      </c>
      <c r="D1488" t="s">
        <v>0</v>
      </c>
      <c r="E1488" t="s">
        <v>14</v>
      </c>
      <c r="F1488">
        <v>0</v>
      </c>
    </row>
    <row r="1489" spans="1:6">
      <c r="A1489" s="2">
        <v>45640</v>
      </c>
      <c r="B1489" s="4">
        <v>1</v>
      </c>
      <c r="C1489" s="4">
        <v>2</v>
      </c>
      <c r="D1489" t="s">
        <v>0</v>
      </c>
      <c r="E1489" t="s">
        <v>13</v>
      </c>
      <c r="F1489">
        <v>0</v>
      </c>
    </row>
    <row r="1490" spans="1:6">
      <c r="A1490" s="2">
        <v>45642</v>
      </c>
      <c r="B1490" s="4">
        <v>1</v>
      </c>
      <c r="C1490" s="4">
        <v>2</v>
      </c>
      <c r="D1490" t="s">
        <v>0</v>
      </c>
      <c r="E1490" t="s">
        <v>13</v>
      </c>
      <c r="F1490">
        <v>0</v>
      </c>
    </row>
    <row r="1491" spans="1:6">
      <c r="A1491" s="2">
        <v>45643</v>
      </c>
      <c r="B1491" s="4">
        <v>1</v>
      </c>
      <c r="C1491" s="4">
        <v>2</v>
      </c>
      <c r="D1491" t="s">
        <v>0</v>
      </c>
      <c r="E1491" t="s">
        <v>14</v>
      </c>
      <c r="F1491">
        <v>0</v>
      </c>
    </row>
    <row r="1492" spans="1:6">
      <c r="A1492" s="2">
        <v>45644</v>
      </c>
      <c r="B1492" s="4">
        <v>1</v>
      </c>
      <c r="C1492" s="4">
        <v>2</v>
      </c>
      <c r="D1492" t="s">
        <v>0</v>
      </c>
      <c r="E1492" t="s">
        <v>14</v>
      </c>
      <c r="F1492">
        <v>0</v>
      </c>
    </row>
    <row r="1493" spans="1:6">
      <c r="A1493" s="2">
        <v>45645</v>
      </c>
      <c r="B1493" s="4">
        <v>1</v>
      </c>
      <c r="C1493" s="4">
        <v>2</v>
      </c>
      <c r="D1493" t="s">
        <v>0</v>
      </c>
      <c r="E1493" t="s">
        <v>13</v>
      </c>
      <c r="F1493">
        <v>0</v>
      </c>
    </row>
    <row r="1494" spans="1:6">
      <c r="A1494" s="2">
        <v>45646</v>
      </c>
      <c r="B1494" s="4">
        <v>1</v>
      </c>
      <c r="C1494" s="4">
        <v>2</v>
      </c>
      <c r="D1494" t="s">
        <v>0</v>
      </c>
      <c r="E1494" t="s">
        <v>13</v>
      </c>
      <c r="F1494">
        <v>0</v>
      </c>
    </row>
    <row r="1495" spans="1:6">
      <c r="A1495" s="2">
        <v>45647</v>
      </c>
      <c r="B1495" s="4">
        <v>1</v>
      </c>
      <c r="C1495" s="4">
        <v>2</v>
      </c>
      <c r="D1495" t="s">
        <v>0</v>
      </c>
      <c r="E1495" t="s">
        <v>14</v>
      </c>
      <c r="F1495">
        <v>0</v>
      </c>
    </row>
    <row r="1496" spans="1:6">
      <c r="A1496" s="2">
        <v>45648</v>
      </c>
      <c r="B1496" s="4">
        <v>1</v>
      </c>
      <c r="C1496" s="4">
        <v>2</v>
      </c>
      <c r="D1496" t="s">
        <v>0</v>
      </c>
      <c r="E1496" t="s">
        <v>13</v>
      </c>
      <c r="F1496">
        <v>0</v>
      </c>
    </row>
    <row r="1497" spans="1:6">
      <c r="A1497" s="2">
        <v>45650</v>
      </c>
      <c r="B1497" s="4">
        <v>1</v>
      </c>
      <c r="C1497" s="4">
        <v>2</v>
      </c>
      <c r="D1497" t="s">
        <v>0</v>
      </c>
      <c r="E1497" t="s">
        <v>13</v>
      </c>
      <c r="F1497">
        <v>0</v>
      </c>
    </row>
    <row r="1498" spans="1:6">
      <c r="A1498" s="2">
        <v>45651</v>
      </c>
      <c r="B1498" s="4">
        <v>1</v>
      </c>
      <c r="C1498" s="4">
        <v>2</v>
      </c>
      <c r="D1498" t="s">
        <v>0</v>
      </c>
      <c r="E1498" t="s">
        <v>14</v>
      </c>
      <c r="F1498">
        <v>0</v>
      </c>
    </row>
    <row r="1499" spans="1:6">
      <c r="A1499" s="2">
        <v>45652</v>
      </c>
      <c r="B1499" s="4">
        <v>1</v>
      </c>
      <c r="C1499" s="4">
        <v>2</v>
      </c>
      <c r="D1499" t="s">
        <v>0</v>
      </c>
      <c r="E1499" t="s">
        <v>13</v>
      </c>
      <c r="F1499">
        <v>0</v>
      </c>
    </row>
    <row r="1500" spans="1:6">
      <c r="A1500" s="2">
        <v>45653</v>
      </c>
      <c r="B1500" s="4">
        <v>1</v>
      </c>
      <c r="C1500" s="4">
        <v>2</v>
      </c>
      <c r="D1500" t="s">
        <v>0</v>
      </c>
      <c r="E1500" t="s">
        <v>13</v>
      </c>
      <c r="F1500">
        <v>0</v>
      </c>
    </row>
    <row r="1501" spans="1:6">
      <c r="A1501" s="2">
        <v>45654</v>
      </c>
      <c r="B1501" s="4">
        <v>1</v>
      </c>
      <c r="C1501" s="4">
        <v>2</v>
      </c>
      <c r="D1501" t="s">
        <v>0</v>
      </c>
      <c r="E1501" t="s">
        <v>14</v>
      </c>
      <c r="F1501">
        <v>0</v>
      </c>
    </row>
    <row r="1502" spans="1:6">
      <c r="A1502" s="2">
        <v>45656</v>
      </c>
      <c r="B1502" s="4">
        <v>1</v>
      </c>
      <c r="C1502" s="4">
        <v>2</v>
      </c>
      <c r="D1502" t="s">
        <v>0</v>
      </c>
      <c r="E1502" t="s">
        <v>13</v>
      </c>
      <c r="F1502">
        <v>0</v>
      </c>
    </row>
    <row r="1503" spans="1:6">
      <c r="A1503" s="2">
        <v>45657</v>
      </c>
      <c r="B1503" s="4">
        <v>1</v>
      </c>
      <c r="C1503" s="4">
        <v>2</v>
      </c>
      <c r="D1503" t="s">
        <v>0</v>
      </c>
      <c r="E1503" t="s">
        <v>13</v>
      </c>
      <c r="F1503">
        <v>0</v>
      </c>
    </row>
    <row r="1504" spans="1:6">
      <c r="A1504" s="2">
        <v>45658</v>
      </c>
      <c r="B1504" s="4">
        <v>1</v>
      </c>
      <c r="C1504" s="4">
        <v>2</v>
      </c>
      <c r="D1504" t="s">
        <v>0</v>
      </c>
      <c r="E1504" t="s">
        <v>13</v>
      </c>
      <c r="F1504">
        <v>0</v>
      </c>
    </row>
    <row r="1505" spans="1:6">
      <c r="A1505" s="2">
        <v>45659</v>
      </c>
      <c r="B1505" s="4">
        <v>1</v>
      </c>
      <c r="C1505" s="4">
        <v>2</v>
      </c>
      <c r="D1505" t="s">
        <v>0</v>
      </c>
      <c r="E1505" t="s">
        <v>13</v>
      </c>
      <c r="F1505">
        <v>0</v>
      </c>
    </row>
    <row r="1506" spans="1:6">
      <c r="A1506" s="2">
        <v>45660</v>
      </c>
      <c r="B1506" s="4">
        <v>1</v>
      </c>
      <c r="C1506" s="4">
        <v>2</v>
      </c>
      <c r="D1506" t="s">
        <v>0</v>
      </c>
      <c r="E1506" t="s">
        <v>13</v>
      </c>
      <c r="F1506">
        <v>0</v>
      </c>
    </row>
    <row r="1507" spans="1:6">
      <c r="A1507" s="2">
        <v>45661</v>
      </c>
      <c r="B1507" s="4">
        <v>1</v>
      </c>
      <c r="C1507" s="4">
        <v>2</v>
      </c>
      <c r="D1507" t="s">
        <v>0</v>
      </c>
      <c r="E1507" t="s">
        <v>13</v>
      </c>
      <c r="F1507">
        <v>0</v>
      </c>
    </row>
    <row r="1508" spans="1:6">
      <c r="A1508" s="2">
        <v>45662</v>
      </c>
      <c r="B1508" s="4">
        <v>1</v>
      </c>
      <c r="C1508" s="4">
        <v>2</v>
      </c>
      <c r="D1508" t="s">
        <v>0</v>
      </c>
      <c r="E1508" t="s">
        <v>14</v>
      </c>
      <c r="F1508">
        <v>0</v>
      </c>
    </row>
    <row r="1509" spans="1:6">
      <c r="A1509" s="2">
        <v>45663</v>
      </c>
      <c r="B1509" s="4">
        <v>1</v>
      </c>
      <c r="C1509" s="4">
        <v>2</v>
      </c>
      <c r="D1509" t="s">
        <v>0</v>
      </c>
      <c r="E1509" t="s">
        <v>14</v>
      </c>
      <c r="F1509">
        <v>0</v>
      </c>
    </row>
    <row r="1510" spans="1:6">
      <c r="A1510" s="2">
        <v>45669</v>
      </c>
      <c r="B1510" s="4">
        <v>1</v>
      </c>
      <c r="C1510" s="4">
        <v>2</v>
      </c>
      <c r="D1510" t="s">
        <v>0</v>
      </c>
      <c r="E1510" t="s">
        <v>14</v>
      </c>
      <c r="F1510">
        <v>0</v>
      </c>
    </row>
    <row r="1511" spans="1:6">
      <c r="A1511" s="2">
        <v>45671</v>
      </c>
      <c r="B1511" s="4">
        <v>1</v>
      </c>
      <c r="C1511" s="4">
        <v>2</v>
      </c>
      <c r="D1511" t="s">
        <v>0</v>
      </c>
      <c r="E1511" t="s">
        <v>13</v>
      </c>
      <c r="F1511">
        <v>0</v>
      </c>
    </row>
    <row r="1512" spans="1:6">
      <c r="A1512" s="2">
        <v>45672</v>
      </c>
      <c r="B1512" s="4">
        <v>1</v>
      </c>
      <c r="C1512" s="4">
        <v>2</v>
      </c>
      <c r="D1512" t="s">
        <v>0</v>
      </c>
      <c r="E1512" t="s">
        <v>14</v>
      </c>
      <c r="F1512">
        <v>0</v>
      </c>
    </row>
    <row r="1513" spans="1:6">
      <c r="A1513" s="2">
        <v>45673</v>
      </c>
      <c r="B1513" s="4">
        <v>1</v>
      </c>
      <c r="C1513" s="4">
        <v>2</v>
      </c>
      <c r="D1513" t="s">
        <v>0</v>
      </c>
      <c r="E1513" t="s">
        <v>14</v>
      </c>
      <c r="F1513">
        <v>0</v>
      </c>
    </row>
    <row r="1514" spans="1:6">
      <c r="A1514" s="2">
        <v>45674</v>
      </c>
      <c r="B1514" s="4">
        <v>1</v>
      </c>
      <c r="C1514" s="4">
        <v>2</v>
      </c>
      <c r="D1514" t="s">
        <v>0</v>
      </c>
      <c r="E1514" t="s">
        <v>14</v>
      </c>
      <c r="F1514">
        <v>0</v>
      </c>
    </row>
    <row r="1515" spans="1:6">
      <c r="A1515" s="2">
        <v>45675</v>
      </c>
      <c r="B1515" s="4">
        <v>1</v>
      </c>
      <c r="C1515" s="4">
        <v>2</v>
      </c>
      <c r="D1515" t="s">
        <v>0</v>
      </c>
      <c r="E1515" t="s">
        <v>13</v>
      </c>
      <c r="F1515">
        <v>0</v>
      </c>
    </row>
    <row r="1516" spans="1:6">
      <c r="A1516" s="2">
        <v>45677</v>
      </c>
      <c r="B1516" s="4">
        <v>1</v>
      </c>
      <c r="C1516" s="4">
        <v>2</v>
      </c>
      <c r="D1516" t="s">
        <v>0</v>
      </c>
      <c r="E1516" t="s">
        <v>14</v>
      </c>
      <c r="F1516">
        <v>0</v>
      </c>
    </row>
    <row r="1517" spans="1:6">
      <c r="A1517" s="2">
        <v>45678</v>
      </c>
      <c r="B1517" s="4">
        <v>1</v>
      </c>
      <c r="C1517" s="4">
        <v>2</v>
      </c>
      <c r="D1517" t="s">
        <v>0</v>
      </c>
      <c r="E1517" t="s">
        <v>13</v>
      </c>
      <c r="F1517">
        <v>0</v>
      </c>
    </row>
    <row r="1518" spans="1:6">
      <c r="A1518" s="2">
        <v>45679</v>
      </c>
      <c r="B1518" s="4">
        <v>1</v>
      </c>
      <c r="C1518" s="4">
        <v>2</v>
      </c>
      <c r="D1518" t="s">
        <v>0</v>
      </c>
      <c r="E1518" t="s">
        <v>13</v>
      </c>
      <c r="F1518">
        <v>0</v>
      </c>
    </row>
    <row r="1519" spans="1:6">
      <c r="A1519" s="2">
        <v>45680</v>
      </c>
      <c r="B1519" s="4">
        <v>1</v>
      </c>
      <c r="C1519" s="4">
        <v>2</v>
      </c>
      <c r="D1519" t="s">
        <v>0</v>
      </c>
      <c r="E1519" t="s">
        <v>14</v>
      </c>
      <c r="F1519">
        <v>0</v>
      </c>
    </row>
    <row r="1520" spans="1:6">
      <c r="A1520" s="2">
        <v>45681</v>
      </c>
      <c r="B1520" s="4">
        <v>1</v>
      </c>
      <c r="C1520" s="4">
        <v>2</v>
      </c>
      <c r="D1520" t="s">
        <v>0</v>
      </c>
      <c r="E1520" t="s">
        <v>13</v>
      </c>
      <c r="F1520">
        <v>0</v>
      </c>
    </row>
    <row r="1521" spans="1:6">
      <c r="A1521" s="2">
        <v>45682</v>
      </c>
      <c r="B1521" s="4">
        <v>1</v>
      </c>
      <c r="C1521" s="4">
        <v>2</v>
      </c>
      <c r="D1521" t="s">
        <v>0</v>
      </c>
      <c r="E1521" t="s">
        <v>13</v>
      </c>
      <c r="F1521">
        <v>0</v>
      </c>
    </row>
    <row r="1522" spans="1:6">
      <c r="A1522" s="2">
        <v>45683</v>
      </c>
      <c r="B1522" s="4">
        <v>1</v>
      </c>
      <c r="C1522" s="4">
        <v>2</v>
      </c>
      <c r="D1522" t="s">
        <v>0</v>
      </c>
      <c r="E1522" t="s">
        <v>14</v>
      </c>
      <c r="F1522">
        <v>0</v>
      </c>
    </row>
    <row r="1523" spans="1:6">
      <c r="A1523" s="2">
        <v>45684</v>
      </c>
      <c r="B1523" s="4">
        <v>1</v>
      </c>
      <c r="C1523" s="4">
        <v>2</v>
      </c>
      <c r="D1523" t="s">
        <v>0</v>
      </c>
      <c r="E1523" t="s">
        <v>13</v>
      </c>
      <c r="F1523">
        <v>0</v>
      </c>
    </row>
    <row r="1524" spans="1:6">
      <c r="A1524" s="2">
        <v>45685</v>
      </c>
      <c r="B1524" s="4">
        <v>1</v>
      </c>
      <c r="C1524" s="4">
        <v>2</v>
      </c>
      <c r="D1524" t="s">
        <v>0</v>
      </c>
      <c r="E1524" t="s">
        <v>14</v>
      </c>
      <c r="F1524">
        <v>0</v>
      </c>
    </row>
    <row r="1525" spans="1:6">
      <c r="A1525" s="2">
        <v>45686</v>
      </c>
      <c r="B1525" s="4">
        <v>1</v>
      </c>
      <c r="C1525" s="4">
        <v>2</v>
      </c>
      <c r="D1525" t="s">
        <v>0</v>
      </c>
      <c r="E1525" t="s">
        <v>13</v>
      </c>
      <c r="F1525">
        <v>0</v>
      </c>
    </row>
    <row r="1526" spans="1:6">
      <c r="A1526" s="2">
        <v>45687</v>
      </c>
      <c r="B1526" s="4">
        <v>1</v>
      </c>
      <c r="C1526" s="4">
        <v>2</v>
      </c>
      <c r="D1526" t="s">
        <v>0</v>
      </c>
      <c r="E1526" t="s">
        <v>13</v>
      </c>
      <c r="F1526">
        <v>0</v>
      </c>
    </row>
    <row r="1527" spans="1:6">
      <c r="A1527" s="2">
        <v>45688</v>
      </c>
      <c r="B1527" s="4">
        <v>1</v>
      </c>
      <c r="C1527" s="4">
        <v>2</v>
      </c>
      <c r="D1527" t="s">
        <v>0</v>
      </c>
      <c r="E1527" t="s">
        <v>13</v>
      </c>
      <c r="F1527">
        <v>0</v>
      </c>
    </row>
    <row r="1528" spans="1:6">
      <c r="A1528" s="2">
        <v>45690</v>
      </c>
      <c r="B1528" s="4">
        <v>1</v>
      </c>
      <c r="C1528" s="4">
        <v>2</v>
      </c>
      <c r="D1528" t="s">
        <v>0</v>
      </c>
      <c r="E1528" t="s">
        <v>13</v>
      </c>
      <c r="F1528">
        <v>0</v>
      </c>
    </row>
    <row r="1529" spans="1:6">
      <c r="A1529" s="2">
        <v>45692</v>
      </c>
      <c r="B1529" s="4">
        <v>1</v>
      </c>
      <c r="C1529" s="4">
        <v>2</v>
      </c>
      <c r="D1529" t="s">
        <v>0</v>
      </c>
      <c r="E1529" t="s">
        <v>13</v>
      </c>
      <c r="F1529">
        <v>0</v>
      </c>
    </row>
    <row r="1530" spans="1:6">
      <c r="A1530" s="2">
        <v>45693</v>
      </c>
      <c r="B1530" s="4">
        <v>1</v>
      </c>
      <c r="C1530" s="4">
        <v>2</v>
      </c>
      <c r="D1530" t="s">
        <v>0</v>
      </c>
      <c r="E1530" t="s">
        <v>13</v>
      </c>
      <c r="F1530">
        <v>0</v>
      </c>
    </row>
    <row r="1531" spans="1:6">
      <c r="A1531" s="2">
        <v>45694</v>
      </c>
      <c r="B1531" s="4">
        <v>1</v>
      </c>
      <c r="C1531" s="4">
        <v>2</v>
      </c>
      <c r="D1531" t="s">
        <v>0</v>
      </c>
      <c r="E1531" t="s">
        <v>14</v>
      </c>
      <c r="F1531">
        <v>0</v>
      </c>
    </row>
    <row r="1532" spans="1:6">
      <c r="A1532" s="2">
        <v>45695</v>
      </c>
      <c r="B1532" s="4">
        <v>1</v>
      </c>
      <c r="C1532" s="4">
        <v>2</v>
      </c>
      <c r="D1532" t="s">
        <v>0</v>
      </c>
      <c r="E1532" t="s">
        <v>13</v>
      </c>
      <c r="F1532">
        <v>0</v>
      </c>
    </row>
    <row r="1533" spans="1:6">
      <c r="A1533" s="2">
        <v>45696</v>
      </c>
      <c r="B1533" s="4">
        <v>1</v>
      </c>
      <c r="C1533" s="4">
        <v>2</v>
      </c>
      <c r="D1533" t="s">
        <v>0</v>
      </c>
      <c r="E1533" t="s">
        <v>13</v>
      </c>
      <c r="F1533">
        <v>0</v>
      </c>
    </row>
    <row r="1534" spans="1:6">
      <c r="A1534" s="2">
        <v>45697</v>
      </c>
      <c r="B1534" s="4">
        <v>1</v>
      </c>
      <c r="C1534" s="4">
        <v>2</v>
      </c>
      <c r="D1534" t="s">
        <v>0</v>
      </c>
      <c r="E1534" t="s">
        <v>13</v>
      </c>
      <c r="F1534">
        <v>0</v>
      </c>
    </row>
    <row r="1535" spans="1:6">
      <c r="A1535" s="2">
        <v>45698</v>
      </c>
      <c r="B1535" s="4">
        <v>1</v>
      </c>
      <c r="C1535" s="4">
        <v>2</v>
      </c>
      <c r="D1535" t="s">
        <v>0</v>
      </c>
      <c r="E1535" t="s">
        <v>14</v>
      </c>
      <c r="F1535">
        <v>0</v>
      </c>
    </row>
    <row r="1536" spans="1:6">
      <c r="A1536" s="2">
        <v>45699</v>
      </c>
      <c r="B1536" s="4">
        <v>1</v>
      </c>
      <c r="C1536" s="4">
        <v>2</v>
      </c>
      <c r="D1536" t="s">
        <v>0</v>
      </c>
      <c r="E1536" t="s">
        <v>13</v>
      </c>
      <c r="F1536">
        <v>0</v>
      </c>
    </row>
    <row r="1537" spans="1:6">
      <c r="A1537" s="2">
        <v>45701</v>
      </c>
      <c r="B1537" s="4">
        <v>1</v>
      </c>
      <c r="C1537" s="4">
        <v>2</v>
      </c>
      <c r="D1537" t="s">
        <v>0</v>
      </c>
      <c r="E1537" t="s">
        <v>14</v>
      </c>
      <c r="F1537">
        <v>0</v>
      </c>
    </row>
    <row r="1538" spans="1:6">
      <c r="A1538" s="2">
        <v>45710</v>
      </c>
      <c r="B1538" s="4">
        <v>1</v>
      </c>
      <c r="C1538" s="4">
        <v>2</v>
      </c>
      <c r="D1538" t="s">
        <v>0</v>
      </c>
      <c r="E1538" t="s">
        <v>13</v>
      </c>
      <c r="F1538">
        <v>0</v>
      </c>
    </row>
    <row r="1539" spans="1:6">
      <c r="A1539" s="2">
        <v>45711</v>
      </c>
      <c r="B1539" s="4">
        <v>1</v>
      </c>
      <c r="C1539" s="4">
        <v>2</v>
      </c>
      <c r="D1539" t="s">
        <v>0</v>
      </c>
      <c r="E1539" t="s">
        <v>13</v>
      </c>
      <c r="F1539">
        <v>0</v>
      </c>
    </row>
    <row r="1540" spans="1:6">
      <c r="A1540" s="2">
        <v>45712</v>
      </c>
      <c r="B1540" s="4">
        <v>1</v>
      </c>
      <c r="C1540" s="4">
        <v>2</v>
      </c>
      <c r="D1540" t="s">
        <v>0</v>
      </c>
      <c r="E1540" t="s">
        <v>14</v>
      </c>
      <c r="F1540">
        <v>0</v>
      </c>
    </row>
    <row r="1541" spans="1:6">
      <c r="A1541" s="2">
        <v>45713</v>
      </c>
      <c r="B1541" s="4">
        <v>1</v>
      </c>
      <c r="C1541" s="4">
        <v>2</v>
      </c>
      <c r="D1541" t="s">
        <v>0</v>
      </c>
      <c r="E1541" t="s">
        <v>13</v>
      </c>
      <c r="F1541">
        <v>0</v>
      </c>
    </row>
    <row r="1542" spans="1:6">
      <c r="A1542" s="2">
        <v>45714</v>
      </c>
      <c r="B1542" s="4">
        <v>1</v>
      </c>
      <c r="C1542" s="4">
        <v>2</v>
      </c>
      <c r="D1542" t="s">
        <v>0</v>
      </c>
      <c r="E1542" t="s">
        <v>14</v>
      </c>
      <c r="F1542">
        <v>0</v>
      </c>
    </row>
    <row r="1543" spans="1:6">
      <c r="A1543" s="2">
        <v>45715</v>
      </c>
      <c r="B1543" s="4">
        <v>1</v>
      </c>
      <c r="C1543" s="4">
        <v>2</v>
      </c>
      <c r="D1543" t="s">
        <v>0</v>
      </c>
      <c r="E1543" t="s">
        <v>13</v>
      </c>
      <c r="F1543">
        <v>0</v>
      </c>
    </row>
    <row r="1544" spans="1:6">
      <c r="A1544" s="2">
        <v>45716</v>
      </c>
      <c r="B1544" s="4">
        <v>1</v>
      </c>
      <c r="C1544" s="4">
        <v>2</v>
      </c>
      <c r="D1544" t="s">
        <v>0</v>
      </c>
      <c r="E1544" t="s">
        <v>14</v>
      </c>
      <c r="F1544">
        <v>0</v>
      </c>
    </row>
    <row r="1545" spans="1:6">
      <c r="A1545" s="2">
        <v>45717</v>
      </c>
      <c r="B1545" s="4">
        <v>1</v>
      </c>
      <c r="C1545" s="4">
        <v>2</v>
      </c>
      <c r="D1545" t="s">
        <v>0</v>
      </c>
      <c r="E1545" t="s">
        <v>13</v>
      </c>
      <c r="F1545">
        <v>0</v>
      </c>
    </row>
    <row r="1546" spans="1:6">
      <c r="A1546" s="2">
        <v>45719</v>
      </c>
      <c r="B1546" s="4">
        <v>1</v>
      </c>
      <c r="C1546" s="4">
        <v>2</v>
      </c>
      <c r="D1546" t="s">
        <v>0</v>
      </c>
      <c r="E1546" t="s">
        <v>14</v>
      </c>
      <c r="F1546">
        <v>0</v>
      </c>
    </row>
    <row r="1547" spans="1:6">
      <c r="A1547" s="2">
        <v>45720</v>
      </c>
      <c r="B1547" s="4">
        <v>1</v>
      </c>
      <c r="C1547" s="4">
        <v>2</v>
      </c>
      <c r="D1547" t="s">
        <v>0</v>
      </c>
      <c r="E1547" t="s">
        <v>13</v>
      </c>
      <c r="F1547">
        <v>0</v>
      </c>
    </row>
    <row r="1548" spans="1:6">
      <c r="A1548" s="2">
        <v>45721</v>
      </c>
      <c r="B1548" s="4">
        <v>1</v>
      </c>
      <c r="C1548" s="4">
        <v>2</v>
      </c>
      <c r="D1548" t="s">
        <v>0</v>
      </c>
      <c r="E1548" t="s">
        <v>13</v>
      </c>
      <c r="F1548">
        <v>0</v>
      </c>
    </row>
    <row r="1549" spans="1:6">
      <c r="A1549" s="2">
        <v>45723</v>
      </c>
      <c r="B1549" s="4">
        <v>1</v>
      </c>
      <c r="C1549" s="4">
        <v>2</v>
      </c>
      <c r="D1549" t="s">
        <v>0</v>
      </c>
      <c r="E1549" t="s">
        <v>13</v>
      </c>
      <c r="F1549">
        <v>0</v>
      </c>
    </row>
    <row r="1550" spans="1:6">
      <c r="A1550" s="2">
        <v>45724</v>
      </c>
      <c r="B1550" s="4">
        <v>1</v>
      </c>
      <c r="C1550" s="4">
        <v>2</v>
      </c>
      <c r="D1550" t="s">
        <v>0</v>
      </c>
      <c r="E1550" t="s">
        <v>13</v>
      </c>
      <c r="F1550">
        <v>0</v>
      </c>
    </row>
    <row r="1551" spans="1:6">
      <c r="A1551" s="2">
        <v>45727</v>
      </c>
      <c r="B1551" s="4">
        <v>1</v>
      </c>
      <c r="C1551" s="4">
        <v>2</v>
      </c>
      <c r="D1551" t="s">
        <v>0</v>
      </c>
      <c r="E1551" t="s">
        <v>13</v>
      </c>
      <c r="F1551">
        <v>0</v>
      </c>
    </row>
    <row r="1552" spans="1:6">
      <c r="A1552" s="2">
        <v>45729</v>
      </c>
      <c r="B1552" s="4">
        <v>1</v>
      </c>
      <c r="C1552" s="4">
        <v>2</v>
      </c>
      <c r="D1552" t="s">
        <v>0</v>
      </c>
      <c r="E1552" t="s">
        <v>13</v>
      </c>
      <c r="F1552">
        <v>0</v>
      </c>
    </row>
    <row r="1553" spans="1:6">
      <c r="A1553" s="2">
        <v>45732</v>
      </c>
      <c r="B1553" s="4">
        <v>1</v>
      </c>
      <c r="C1553" s="4">
        <v>2</v>
      </c>
      <c r="D1553" t="s">
        <v>0</v>
      </c>
      <c r="E1553" t="s">
        <v>13</v>
      </c>
      <c r="F1553">
        <v>0</v>
      </c>
    </row>
    <row r="1554" spans="1:6">
      <c r="A1554" s="2">
        <v>45734</v>
      </c>
      <c r="B1554" s="4">
        <v>1</v>
      </c>
      <c r="C1554" s="4">
        <v>2</v>
      </c>
      <c r="D1554" t="s">
        <v>0</v>
      </c>
      <c r="E1554" t="s">
        <v>13</v>
      </c>
      <c r="F1554">
        <v>0</v>
      </c>
    </row>
    <row r="1555" spans="1:6">
      <c r="A1555" s="2">
        <v>45735</v>
      </c>
      <c r="B1555" s="4">
        <v>1</v>
      </c>
      <c r="C1555" s="4">
        <v>2</v>
      </c>
      <c r="D1555" t="s">
        <v>0</v>
      </c>
      <c r="E1555" t="s">
        <v>13</v>
      </c>
      <c r="F1555">
        <v>0</v>
      </c>
    </row>
    <row r="1556" spans="1:6">
      <c r="A1556" s="2">
        <v>45739</v>
      </c>
      <c r="B1556" s="4">
        <v>1</v>
      </c>
      <c r="C1556" s="4">
        <v>2</v>
      </c>
      <c r="D1556" t="s">
        <v>0</v>
      </c>
      <c r="E1556" t="s">
        <v>13</v>
      </c>
      <c r="F1556">
        <v>0</v>
      </c>
    </row>
    <row r="1557" spans="1:6">
      <c r="A1557" s="2">
        <v>45740</v>
      </c>
      <c r="B1557" s="4">
        <v>1</v>
      </c>
      <c r="C1557" s="4">
        <v>2</v>
      </c>
      <c r="D1557" t="s">
        <v>0</v>
      </c>
      <c r="E1557" t="s">
        <v>14</v>
      </c>
      <c r="F1557">
        <v>0</v>
      </c>
    </row>
    <row r="1558" spans="1:6">
      <c r="A1558" s="2">
        <v>45741</v>
      </c>
      <c r="B1558" s="4">
        <v>1</v>
      </c>
      <c r="C1558" s="4">
        <v>2</v>
      </c>
      <c r="D1558" t="s">
        <v>0</v>
      </c>
      <c r="E1558" t="s">
        <v>13</v>
      </c>
      <c r="F1558">
        <v>0</v>
      </c>
    </row>
    <row r="1559" spans="1:6">
      <c r="A1559" s="2">
        <v>45742</v>
      </c>
      <c r="B1559" s="4">
        <v>1</v>
      </c>
      <c r="C1559" s="4">
        <v>2</v>
      </c>
      <c r="D1559" t="s">
        <v>0</v>
      </c>
      <c r="E1559" t="s">
        <v>14</v>
      </c>
      <c r="F1559">
        <v>0</v>
      </c>
    </row>
    <row r="1560" spans="1:6">
      <c r="A1560" s="2">
        <v>45743</v>
      </c>
      <c r="B1560" s="4">
        <v>1</v>
      </c>
      <c r="C1560" s="4">
        <v>2</v>
      </c>
      <c r="D1560" t="s">
        <v>0</v>
      </c>
      <c r="E1560" t="s">
        <v>13</v>
      </c>
      <c r="F1560">
        <v>0</v>
      </c>
    </row>
    <row r="1561" spans="1:6">
      <c r="A1561" s="2">
        <v>45744</v>
      </c>
      <c r="B1561" s="4">
        <v>1</v>
      </c>
      <c r="C1561" s="4">
        <v>2</v>
      </c>
      <c r="D1561" t="s">
        <v>0</v>
      </c>
      <c r="E1561" t="s">
        <v>14</v>
      </c>
      <c r="F1561">
        <v>0</v>
      </c>
    </row>
    <row r="1562" spans="1:6">
      <c r="A1562" s="2">
        <v>45745</v>
      </c>
      <c r="B1562" s="4">
        <v>1</v>
      </c>
      <c r="C1562" s="4">
        <v>2</v>
      </c>
      <c r="D1562" t="s">
        <v>0</v>
      </c>
      <c r="E1562" t="s">
        <v>14</v>
      </c>
      <c r="F1562">
        <v>0</v>
      </c>
    </row>
    <row r="1563" spans="1:6">
      <c r="A1563" s="2">
        <v>45746</v>
      </c>
      <c r="B1563" s="4">
        <v>1</v>
      </c>
      <c r="C1563" s="4">
        <v>2</v>
      </c>
      <c r="D1563" t="s">
        <v>0</v>
      </c>
      <c r="E1563" t="s">
        <v>14</v>
      </c>
      <c r="F1563">
        <v>0</v>
      </c>
    </row>
    <row r="1564" spans="1:6">
      <c r="A1564" s="2">
        <v>45750</v>
      </c>
      <c r="B1564" s="4">
        <v>1</v>
      </c>
      <c r="C1564" s="4">
        <v>2</v>
      </c>
      <c r="D1564" t="s">
        <v>0</v>
      </c>
      <c r="E1564" t="s">
        <v>14</v>
      </c>
      <c r="F1564">
        <v>0</v>
      </c>
    </row>
    <row r="1565" spans="1:6">
      <c r="A1565" s="2">
        <v>45760</v>
      </c>
      <c r="B1565" s="4">
        <v>1</v>
      </c>
      <c r="C1565" s="4">
        <v>2</v>
      </c>
      <c r="D1565" t="s">
        <v>0</v>
      </c>
      <c r="E1565" t="s">
        <v>13</v>
      </c>
      <c r="F1565">
        <v>0</v>
      </c>
    </row>
    <row r="1566" spans="1:6">
      <c r="A1566" s="2">
        <v>45761</v>
      </c>
      <c r="B1566" s="4">
        <v>1</v>
      </c>
      <c r="C1566" s="4">
        <v>2</v>
      </c>
      <c r="D1566" t="s">
        <v>0</v>
      </c>
      <c r="E1566" t="s">
        <v>13</v>
      </c>
      <c r="F1566">
        <v>0</v>
      </c>
    </row>
    <row r="1567" spans="1:6">
      <c r="A1567" s="2">
        <v>45764</v>
      </c>
      <c r="B1567" s="4">
        <v>1</v>
      </c>
      <c r="C1567" s="4">
        <v>2</v>
      </c>
      <c r="D1567" t="s">
        <v>0</v>
      </c>
      <c r="E1567" t="s">
        <v>14</v>
      </c>
      <c r="F1567">
        <v>0</v>
      </c>
    </row>
    <row r="1568" spans="1:6">
      <c r="A1568" s="2">
        <v>45766</v>
      </c>
      <c r="B1568" s="4">
        <v>1</v>
      </c>
      <c r="C1568" s="4">
        <v>2</v>
      </c>
      <c r="D1568" t="s">
        <v>0</v>
      </c>
      <c r="E1568" t="s">
        <v>13</v>
      </c>
      <c r="F1568">
        <v>0</v>
      </c>
    </row>
    <row r="1569" spans="1:6">
      <c r="A1569" s="2">
        <v>45767</v>
      </c>
      <c r="B1569" s="4">
        <v>1</v>
      </c>
      <c r="C1569" s="4">
        <v>2</v>
      </c>
      <c r="D1569" t="s">
        <v>0</v>
      </c>
      <c r="E1569" t="s">
        <v>13</v>
      </c>
      <c r="F1569">
        <v>0</v>
      </c>
    </row>
    <row r="1570" spans="1:6">
      <c r="A1570" s="2">
        <v>45768</v>
      </c>
      <c r="B1570" s="4">
        <v>1</v>
      </c>
      <c r="C1570" s="4">
        <v>2</v>
      </c>
      <c r="D1570" t="s">
        <v>0</v>
      </c>
      <c r="E1570" t="s">
        <v>13</v>
      </c>
      <c r="F1570">
        <v>0</v>
      </c>
    </row>
    <row r="1571" spans="1:6">
      <c r="A1571" s="2">
        <v>45769</v>
      </c>
      <c r="B1571" s="4">
        <v>1</v>
      </c>
      <c r="C1571" s="4">
        <v>2</v>
      </c>
      <c r="D1571" t="s">
        <v>0</v>
      </c>
      <c r="E1571" t="s">
        <v>13</v>
      </c>
      <c r="F1571">
        <v>0</v>
      </c>
    </row>
    <row r="1572" spans="1:6">
      <c r="A1572" s="2">
        <v>45770</v>
      </c>
      <c r="B1572" s="4">
        <v>1</v>
      </c>
      <c r="C1572" s="4">
        <v>2</v>
      </c>
      <c r="D1572" t="s">
        <v>0</v>
      </c>
      <c r="E1572" t="s">
        <v>13</v>
      </c>
      <c r="F1572">
        <v>0</v>
      </c>
    </row>
    <row r="1573" spans="1:6">
      <c r="A1573" s="2">
        <v>45771</v>
      </c>
      <c r="B1573" s="4">
        <v>1</v>
      </c>
      <c r="C1573" s="4">
        <v>2</v>
      </c>
      <c r="D1573" t="s">
        <v>0</v>
      </c>
      <c r="E1573" t="s">
        <v>13</v>
      </c>
      <c r="F1573">
        <v>0</v>
      </c>
    </row>
    <row r="1574" spans="1:6">
      <c r="A1574" s="2">
        <v>45772</v>
      </c>
      <c r="B1574" s="4">
        <v>1</v>
      </c>
      <c r="C1574" s="4">
        <v>2</v>
      </c>
      <c r="D1574" t="s">
        <v>0</v>
      </c>
      <c r="E1574" t="s">
        <v>13</v>
      </c>
      <c r="F1574">
        <v>0</v>
      </c>
    </row>
    <row r="1575" spans="1:6">
      <c r="A1575" s="2">
        <v>45773</v>
      </c>
      <c r="B1575" s="4">
        <v>1</v>
      </c>
      <c r="C1575" s="4">
        <v>2</v>
      </c>
      <c r="D1575" t="s">
        <v>0</v>
      </c>
      <c r="E1575" t="s">
        <v>14</v>
      </c>
      <c r="F1575">
        <v>0</v>
      </c>
    </row>
    <row r="1576" spans="1:6">
      <c r="A1576" s="2">
        <v>45775</v>
      </c>
      <c r="B1576" s="4">
        <v>1</v>
      </c>
      <c r="C1576" s="4">
        <v>2</v>
      </c>
      <c r="D1576" t="s">
        <v>0</v>
      </c>
      <c r="E1576" t="s">
        <v>13</v>
      </c>
      <c r="F1576">
        <v>0</v>
      </c>
    </row>
    <row r="1577" spans="1:6">
      <c r="A1577" s="2">
        <v>45776</v>
      </c>
      <c r="B1577" s="4">
        <v>1</v>
      </c>
      <c r="C1577" s="4">
        <v>2</v>
      </c>
      <c r="D1577" t="s">
        <v>0</v>
      </c>
      <c r="E1577" t="s">
        <v>13</v>
      </c>
      <c r="F1577">
        <v>0</v>
      </c>
    </row>
    <row r="1578" spans="1:6">
      <c r="A1578" s="2">
        <v>45777</v>
      </c>
      <c r="B1578" s="4">
        <v>1</v>
      </c>
      <c r="C1578" s="4">
        <v>2</v>
      </c>
      <c r="D1578" t="s">
        <v>0</v>
      </c>
      <c r="E1578" t="s">
        <v>13</v>
      </c>
      <c r="F1578">
        <v>0</v>
      </c>
    </row>
    <row r="1579" spans="1:6">
      <c r="A1579" s="2">
        <v>45778</v>
      </c>
      <c r="B1579" s="4">
        <v>1</v>
      </c>
      <c r="C1579" s="4">
        <v>2</v>
      </c>
      <c r="D1579" t="s">
        <v>0</v>
      </c>
      <c r="E1579" t="s">
        <v>13</v>
      </c>
      <c r="F1579">
        <v>0</v>
      </c>
    </row>
    <row r="1580" spans="1:6">
      <c r="A1580" s="2">
        <v>45779</v>
      </c>
      <c r="B1580" s="4">
        <v>1</v>
      </c>
      <c r="C1580" s="4">
        <v>2</v>
      </c>
      <c r="D1580" t="s">
        <v>0</v>
      </c>
      <c r="E1580" t="s">
        <v>13</v>
      </c>
      <c r="F1580">
        <v>0</v>
      </c>
    </row>
    <row r="1581" spans="1:6">
      <c r="A1581" s="2">
        <v>45780</v>
      </c>
      <c r="B1581" s="4">
        <v>1</v>
      </c>
      <c r="C1581" s="4">
        <v>2</v>
      </c>
      <c r="D1581" t="s">
        <v>0</v>
      </c>
      <c r="E1581" t="s">
        <v>13</v>
      </c>
      <c r="F1581">
        <v>0</v>
      </c>
    </row>
    <row r="1582" spans="1:6">
      <c r="A1582" s="2">
        <v>45782</v>
      </c>
      <c r="B1582" s="4">
        <v>1</v>
      </c>
      <c r="C1582" s="4">
        <v>2</v>
      </c>
      <c r="D1582" t="s">
        <v>0</v>
      </c>
      <c r="E1582" t="s">
        <v>14</v>
      </c>
      <c r="F1582">
        <v>0</v>
      </c>
    </row>
    <row r="1583" spans="1:6">
      <c r="A1583" s="2">
        <v>45783</v>
      </c>
      <c r="B1583" s="4">
        <v>1</v>
      </c>
      <c r="C1583" s="4">
        <v>2</v>
      </c>
      <c r="D1583" t="s">
        <v>0</v>
      </c>
      <c r="E1583" t="s">
        <v>13</v>
      </c>
      <c r="F1583">
        <v>0</v>
      </c>
    </row>
    <row r="1584" spans="1:6">
      <c r="A1584" s="2">
        <v>45784</v>
      </c>
      <c r="B1584" s="4">
        <v>1</v>
      </c>
      <c r="C1584" s="4">
        <v>2</v>
      </c>
      <c r="D1584" t="s">
        <v>0</v>
      </c>
      <c r="E1584" t="s">
        <v>14</v>
      </c>
      <c r="F1584">
        <v>0</v>
      </c>
    </row>
    <row r="1585" spans="1:6">
      <c r="A1585" s="2">
        <v>45786</v>
      </c>
      <c r="B1585" s="4">
        <v>1</v>
      </c>
      <c r="C1585" s="4">
        <v>2</v>
      </c>
      <c r="D1585" t="s">
        <v>0</v>
      </c>
      <c r="E1585" t="s">
        <v>13</v>
      </c>
      <c r="F1585">
        <v>0</v>
      </c>
    </row>
    <row r="1586" spans="1:6">
      <c r="A1586" s="2">
        <v>45787</v>
      </c>
      <c r="B1586" s="4">
        <v>1</v>
      </c>
      <c r="C1586" s="4">
        <v>2</v>
      </c>
      <c r="D1586" t="s">
        <v>0</v>
      </c>
      <c r="E1586" t="s">
        <v>14</v>
      </c>
      <c r="F1586">
        <v>0</v>
      </c>
    </row>
    <row r="1587" spans="1:6">
      <c r="A1587" s="2">
        <v>45788</v>
      </c>
      <c r="B1587" s="4">
        <v>1</v>
      </c>
      <c r="C1587" s="4">
        <v>2</v>
      </c>
      <c r="D1587" t="s">
        <v>0</v>
      </c>
      <c r="E1587" t="s">
        <v>14</v>
      </c>
      <c r="F1587">
        <v>0</v>
      </c>
    </row>
    <row r="1588" spans="1:6">
      <c r="A1588" s="2">
        <v>45789</v>
      </c>
      <c r="B1588" s="4">
        <v>1</v>
      </c>
      <c r="C1588" s="4">
        <v>2</v>
      </c>
      <c r="D1588" t="s">
        <v>0</v>
      </c>
      <c r="E1588" t="s">
        <v>13</v>
      </c>
      <c r="F1588">
        <v>0</v>
      </c>
    </row>
    <row r="1589" spans="1:6">
      <c r="A1589" s="2">
        <v>45801</v>
      </c>
      <c r="B1589" s="4">
        <v>1</v>
      </c>
      <c r="C1589" s="4">
        <v>2</v>
      </c>
      <c r="D1589" t="s">
        <v>0</v>
      </c>
      <c r="E1589" t="s">
        <v>14</v>
      </c>
      <c r="F1589">
        <v>0</v>
      </c>
    </row>
    <row r="1590" spans="1:6">
      <c r="A1590" s="2">
        <v>45802</v>
      </c>
      <c r="B1590" s="4">
        <v>1</v>
      </c>
      <c r="C1590" s="4">
        <v>2</v>
      </c>
      <c r="D1590" t="s">
        <v>0</v>
      </c>
      <c r="E1590" t="s">
        <v>14</v>
      </c>
      <c r="F1590">
        <v>0</v>
      </c>
    </row>
    <row r="1591" spans="1:6">
      <c r="A1591" s="2">
        <v>45804</v>
      </c>
      <c r="B1591" s="4">
        <v>1</v>
      </c>
      <c r="C1591" s="4">
        <v>2</v>
      </c>
      <c r="D1591" t="s">
        <v>0</v>
      </c>
      <c r="E1591" t="s">
        <v>14</v>
      </c>
      <c r="F1591">
        <v>0</v>
      </c>
    </row>
    <row r="1592" spans="1:6">
      <c r="A1592" s="2">
        <v>45805</v>
      </c>
      <c r="B1592" s="4">
        <v>1</v>
      </c>
      <c r="C1592" s="4">
        <v>2</v>
      </c>
      <c r="D1592" t="s">
        <v>0</v>
      </c>
      <c r="E1592" t="s">
        <v>14</v>
      </c>
      <c r="F1592">
        <v>0</v>
      </c>
    </row>
    <row r="1593" spans="1:6">
      <c r="A1593" s="2">
        <v>45806</v>
      </c>
      <c r="B1593" s="4">
        <v>1</v>
      </c>
      <c r="C1593" s="4">
        <v>2</v>
      </c>
      <c r="D1593" t="s">
        <v>0</v>
      </c>
      <c r="E1593" t="s">
        <v>14</v>
      </c>
      <c r="F1593">
        <v>0</v>
      </c>
    </row>
    <row r="1594" spans="1:6">
      <c r="A1594" s="2">
        <v>45807</v>
      </c>
      <c r="B1594" s="4">
        <v>1</v>
      </c>
      <c r="C1594" s="4">
        <v>2</v>
      </c>
      <c r="D1594" t="s">
        <v>0</v>
      </c>
      <c r="E1594" t="s">
        <v>14</v>
      </c>
      <c r="F1594">
        <v>0</v>
      </c>
    </row>
    <row r="1595" spans="1:6">
      <c r="A1595" s="2">
        <v>45808</v>
      </c>
      <c r="B1595" s="4">
        <v>1</v>
      </c>
      <c r="C1595" s="4">
        <v>2</v>
      </c>
      <c r="D1595" t="s">
        <v>0</v>
      </c>
      <c r="E1595" t="s">
        <v>14</v>
      </c>
      <c r="F1595">
        <v>0</v>
      </c>
    </row>
    <row r="1596" spans="1:6">
      <c r="A1596" s="2">
        <v>45809</v>
      </c>
      <c r="B1596" s="4">
        <v>1</v>
      </c>
      <c r="C1596" s="4">
        <v>2</v>
      </c>
      <c r="D1596" t="s">
        <v>0</v>
      </c>
      <c r="E1596" t="s">
        <v>14</v>
      </c>
      <c r="F1596">
        <v>0</v>
      </c>
    </row>
    <row r="1597" spans="1:6">
      <c r="A1597" s="2">
        <v>45810</v>
      </c>
      <c r="B1597" s="4">
        <v>1</v>
      </c>
      <c r="C1597" s="4">
        <v>2</v>
      </c>
      <c r="D1597" t="s">
        <v>0</v>
      </c>
      <c r="E1597" t="s">
        <v>14</v>
      </c>
      <c r="F1597">
        <v>0</v>
      </c>
    </row>
    <row r="1598" spans="1:6">
      <c r="A1598" s="2">
        <v>45812</v>
      </c>
      <c r="B1598" s="4">
        <v>1</v>
      </c>
      <c r="C1598" s="4">
        <v>2</v>
      </c>
      <c r="D1598" t="s">
        <v>0</v>
      </c>
      <c r="E1598" t="s">
        <v>14</v>
      </c>
      <c r="F1598">
        <v>0</v>
      </c>
    </row>
    <row r="1599" spans="1:6">
      <c r="A1599" s="2">
        <v>45813</v>
      </c>
      <c r="B1599" s="4">
        <v>1</v>
      </c>
      <c r="C1599" s="4">
        <v>2</v>
      </c>
      <c r="D1599" t="s">
        <v>0</v>
      </c>
      <c r="E1599" t="s">
        <v>14</v>
      </c>
      <c r="F1599">
        <v>0</v>
      </c>
    </row>
    <row r="1600" spans="1:6">
      <c r="A1600" s="2">
        <v>45814</v>
      </c>
      <c r="B1600" s="4">
        <v>1</v>
      </c>
      <c r="C1600" s="4">
        <v>2</v>
      </c>
      <c r="D1600" t="s">
        <v>0</v>
      </c>
      <c r="E1600" t="s">
        <v>14</v>
      </c>
      <c r="F1600">
        <v>0</v>
      </c>
    </row>
    <row r="1601" spans="1:6">
      <c r="A1601" s="2">
        <v>45815</v>
      </c>
      <c r="B1601" s="4">
        <v>1</v>
      </c>
      <c r="C1601" s="4">
        <v>2</v>
      </c>
      <c r="D1601" t="s">
        <v>0</v>
      </c>
      <c r="E1601" t="s">
        <v>14</v>
      </c>
      <c r="F1601">
        <v>0</v>
      </c>
    </row>
    <row r="1602" spans="1:6">
      <c r="A1602" s="2">
        <v>45816</v>
      </c>
      <c r="B1602" s="4">
        <v>1</v>
      </c>
      <c r="C1602" s="4">
        <v>2</v>
      </c>
      <c r="D1602" t="s">
        <v>0</v>
      </c>
      <c r="E1602" t="s">
        <v>14</v>
      </c>
      <c r="F1602">
        <v>0</v>
      </c>
    </row>
    <row r="1603" spans="1:6">
      <c r="A1603" s="2">
        <v>45817</v>
      </c>
      <c r="B1603" s="4">
        <v>1</v>
      </c>
      <c r="C1603" s="4">
        <v>2</v>
      </c>
      <c r="D1603" t="s">
        <v>0</v>
      </c>
      <c r="E1603" t="s">
        <v>14</v>
      </c>
      <c r="F1603">
        <v>0</v>
      </c>
    </row>
    <row r="1604" spans="1:6">
      <c r="A1604" s="2">
        <v>45819</v>
      </c>
      <c r="B1604" s="4">
        <v>1</v>
      </c>
      <c r="C1604" s="4">
        <v>2</v>
      </c>
      <c r="D1604" t="s">
        <v>0</v>
      </c>
      <c r="E1604" t="s">
        <v>14</v>
      </c>
      <c r="F1604">
        <v>0</v>
      </c>
    </row>
    <row r="1605" spans="1:6">
      <c r="A1605" s="2">
        <v>45820</v>
      </c>
      <c r="B1605" s="4">
        <v>1</v>
      </c>
      <c r="C1605" s="4">
        <v>2</v>
      </c>
      <c r="D1605" t="s">
        <v>0</v>
      </c>
      <c r="E1605" t="s">
        <v>14</v>
      </c>
      <c r="F1605">
        <v>0</v>
      </c>
    </row>
    <row r="1606" spans="1:6">
      <c r="A1606" s="2">
        <v>45821</v>
      </c>
      <c r="B1606" s="4">
        <v>1</v>
      </c>
      <c r="C1606" s="4">
        <v>2</v>
      </c>
      <c r="D1606" t="s">
        <v>0</v>
      </c>
      <c r="E1606" t="s">
        <v>14</v>
      </c>
      <c r="F1606">
        <v>0</v>
      </c>
    </row>
    <row r="1607" spans="1:6">
      <c r="A1607" s="2">
        <v>45822</v>
      </c>
      <c r="B1607" s="4">
        <v>1</v>
      </c>
      <c r="C1607" s="4">
        <v>2</v>
      </c>
      <c r="D1607" t="s">
        <v>0</v>
      </c>
      <c r="E1607" t="s">
        <v>14</v>
      </c>
      <c r="F1607">
        <v>0</v>
      </c>
    </row>
    <row r="1608" spans="1:6">
      <c r="A1608" s="2">
        <v>45826</v>
      </c>
      <c r="B1608" s="4">
        <v>1</v>
      </c>
      <c r="C1608" s="4">
        <v>2</v>
      </c>
      <c r="D1608" t="s">
        <v>0</v>
      </c>
      <c r="E1608" t="s">
        <v>14</v>
      </c>
      <c r="F1608">
        <v>0</v>
      </c>
    </row>
    <row r="1609" spans="1:6">
      <c r="A1609" s="2">
        <v>45827</v>
      </c>
      <c r="B1609" s="4">
        <v>1</v>
      </c>
      <c r="C1609" s="4">
        <v>2</v>
      </c>
      <c r="D1609" t="s">
        <v>0</v>
      </c>
      <c r="E1609" t="s">
        <v>13</v>
      </c>
      <c r="F1609">
        <v>0</v>
      </c>
    </row>
    <row r="1610" spans="1:6">
      <c r="A1610" s="2">
        <v>45828</v>
      </c>
      <c r="B1610" s="4">
        <v>1</v>
      </c>
      <c r="C1610" s="4">
        <v>2</v>
      </c>
      <c r="D1610" t="s">
        <v>0</v>
      </c>
      <c r="E1610" t="s">
        <v>14</v>
      </c>
      <c r="F1610">
        <v>0</v>
      </c>
    </row>
    <row r="1611" spans="1:6">
      <c r="A1611" s="2">
        <v>45830</v>
      </c>
      <c r="B1611" s="4">
        <v>1</v>
      </c>
      <c r="C1611" s="4">
        <v>2</v>
      </c>
      <c r="D1611" t="s">
        <v>0</v>
      </c>
      <c r="E1611" t="s">
        <v>14</v>
      </c>
      <c r="F1611">
        <v>0</v>
      </c>
    </row>
    <row r="1612" spans="1:6">
      <c r="A1612" s="2">
        <v>45831</v>
      </c>
      <c r="B1612" s="4">
        <v>1</v>
      </c>
      <c r="C1612" s="4">
        <v>2</v>
      </c>
      <c r="D1612" t="s">
        <v>0</v>
      </c>
      <c r="E1612" t="s">
        <v>14</v>
      </c>
      <c r="F1612">
        <v>0</v>
      </c>
    </row>
    <row r="1613" spans="1:6">
      <c r="A1613" s="2">
        <v>45832</v>
      </c>
      <c r="B1613" s="4">
        <v>1</v>
      </c>
      <c r="C1613" s="4">
        <v>2</v>
      </c>
      <c r="D1613" t="s">
        <v>0</v>
      </c>
      <c r="E1613" t="s">
        <v>14</v>
      </c>
      <c r="F1613">
        <v>0</v>
      </c>
    </row>
    <row r="1614" spans="1:6">
      <c r="A1614" s="2">
        <v>45833</v>
      </c>
      <c r="B1614" s="4">
        <v>1</v>
      </c>
      <c r="C1614" s="4">
        <v>2</v>
      </c>
      <c r="D1614" t="s">
        <v>0</v>
      </c>
      <c r="E1614" t="s">
        <v>14</v>
      </c>
      <c r="F1614">
        <v>0</v>
      </c>
    </row>
    <row r="1615" spans="1:6">
      <c r="A1615" s="2">
        <v>45835</v>
      </c>
      <c r="B1615" s="4">
        <v>1</v>
      </c>
      <c r="C1615" s="4">
        <v>2</v>
      </c>
      <c r="D1615" t="s">
        <v>0</v>
      </c>
      <c r="E1615" t="s">
        <v>14</v>
      </c>
      <c r="F1615">
        <v>0</v>
      </c>
    </row>
    <row r="1616" spans="1:6">
      <c r="A1616" s="2">
        <v>45836</v>
      </c>
      <c r="B1616" s="4">
        <v>1</v>
      </c>
      <c r="C1616" s="4">
        <v>2</v>
      </c>
      <c r="D1616" t="s">
        <v>0</v>
      </c>
      <c r="E1616" t="s">
        <v>14</v>
      </c>
      <c r="F1616">
        <v>0</v>
      </c>
    </row>
    <row r="1617" spans="1:6">
      <c r="A1617" s="2">
        <v>45837</v>
      </c>
      <c r="B1617" s="4">
        <v>1</v>
      </c>
      <c r="C1617" s="4">
        <v>2</v>
      </c>
      <c r="D1617" t="s">
        <v>0</v>
      </c>
      <c r="E1617" t="s">
        <v>14</v>
      </c>
      <c r="F1617">
        <v>0</v>
      </c>
    </row>
    <row r="1618" spans="1:6">
      <c r="A1618" s="2">
        <v>45838</v>
      </c>
      <c r="B1618" s="4">
        <v>1</v>
      </c>
      <c r="C1618" s="4">
        <v>2</v>
      </c>
      <c r="D1618" t="s">
        <v>0</v>
      </c>
      <c r="E1618" t="s">
        <v>14</v>
      </c>
      <c r="F1618">
        <v>0</v>
      </c>
    </row>
    <row r="1619" spans="1:6">
      <c r="A1619" s="2">
        <v>45839</v>
      </c>
      <c r="B1619" s="4">
        <v>1</v>
      </c>
      <c r="C1619" s="4">
        <v>2</v>
      </c>
      <c r="D1619" t="s">
        <v>0</v>
      </c>
      <c r="E1619" t="s">
        <v>14</v>
      </c>
      <c r="F1619">
        <v>0</v>
      </c>
    </row>
    <row r="1620" spans="1:6">
      <c r="A1620" s="2">
        <v>45840</v>
      </c>
      <c r="B1620" s="4">
        <v>1</v>
      </c>
      <c r="C1620" s="4">
        <v>2</v>
      </c>
      <c r="D1620" t="s">
        <v>0</v>
      </c>
      <c r="E1620" t="s">
        <v>14</v>
      </c>
      <c r="F1620">
        <v>0</v>
      </c>
    </row>
    <row r="1621" spans="1:6">
      <c r="A1621" s="2">
        <v>45841</v>
      </c>
      <c r="B1621" s="4">
        <v>1</v>
      </c>
      <c r="C1621" s="4">
        <v>2</v>
      </c>
      <c r="D1621" t="s">
        <v>0</v>
      </c>
      <c r="E1621" t="s">
        <v>14</v>
      </c>
      <c r="F1621">
        <v>0</v>
      </c>
    </row>
    <row r="1622" spans="1:6">
      <c r="A1622" s="2">
        <v>45843</v>
      </c>
      <c r="B1622" s="4">
        <v>1</v>
      </c>
      <c r="C1622" s="4">
        <v>2</v>
      </c>
      <c r="D1622" t="s">
        <v>0</v>
      </c>
      <c r="E1622" t="s">
        <v>14</v>
      </c>
      <c r="F1622">
        <v>0</v>
      </c>
    </row>
    <row r="1623" spans="1:6">
      <c r="A1623" s="2">
        <v>45844</v>
      </c>
      <c r="B1623" s="4">
        <v>1</v>
      </c>
      <c r="C1623" s="4">
        <v>2</v>
      </c>
      <c r="D1623" t="s">
        <v>0</v>
      </c>
      <c r="E1623" t="s">
        <v>14</v>
      </c>
      <c r="F1623">
        <v>0</v>
      </c>
    </row>
    <row r="1624" spans="1:6">
      <c r="A1624" s="2">
        <v>45845</v>
      </c>
      <c r="B1624" s="4">
        <v>1</v>
      </c>
      <c r="C1624" s="4">
        <v>2</v>
      </c>
      <c r="D1624" t="s">
        <v>0</v>
      </c>
      <c r="E1624" t="s">
        <v>14</v>
      </c>
      <c r="F1624">
        <v>0</v>
      </c>
    </row>
    <row r="1625" spans="1:6">
      <c r="A1625" s="2">
        <v>45846</v>
      </c>
      <c r="B1625" s="4">
        <v>1</v>
      </c>
      <c r="C1625" s="4">
        <v>2</v>
      </c>
      <c r="D1625" t="s">
        <v>0</v>
      </c>
      <c r="E1625" t="s">
        <v>14</v>
      </c>
      <c r="F1625">
        <v>0</v>
      </c>
    </row>
    <row r="1626" spans="1:6">
      <c r="A1626" s="2">
        <v>45848</v>
      </c>
      <c r="B1626" s="4">
        <v>1</v>
      </c>
      <c r="C1626" s="4">
        <v>2</v>
      </c>
      <c r="D1626" t="s">
        <v>0</v>
      </c>
      <c r="E1626" t="s">
        <v>14</v>
      </c>
      <c r="F1626">
        <v>0</v>
      </c>
    </row>
    <row r="1627" spans="1:6">
      <c r="A1627" s="2">
        <v>45849</v>
      </c>
      <c r="B1627" s="4">
        <v>1</v>
      </c>
      <c r="C1627" s="4">
        <v>2</v>
      </c>
      <c r="D1627" t="s">
        <v>0</v>
      </c>
      <c r="E1627" t="s">
        <v>14</v>
      </c>
      <c r="F1627">
        <v>0</v>
      </c>
    </row>
    <row r="1628" spans="1:6">
      <c r="A1628" s="2">
        <v>45850</v>
      </c>
      <c r="B1628" s="4">
        <v>1</v>
      </c>
      <c r="C1628" s="4">
        <v>2</v>
      </c>
      <c r="D1628" t="s">
        <v>0</v>
      </c>
      <c r="E1628" t="s">
        <v>14</v>
      </c>
      <c r="F1628">
        <v>0</v>
      </c>
    </row>
    <row r="1629" spans="1:6">
      <c r="A1629" s="2">
        <v>45851</v>
      </c>
      <c r="B1629" s="4">
        <v>1</v>
      </c>
      <c r="C1629" s="4">
        <v>2</v>
      </c>
      <c r="D1629" t="s">
        <v>0</v>
      </c>
      <c r="E1629" t="s">
        <v>13</v>
      </c>
      <c r="F1629">
        <v>0</v>
      </c>
    </row>
    <row r="1630" spans="1:6">
      <c r="A1630" s="2">
        <v>45853</v>
      </c>
      <c r="B1630" s="4">
        <v>1</v>
      </c>
      <c r="C1630" s="4">
        <v>2</v>
      </c>
      <c r="D1630" t="s">
        <v>0</v>
      </c>
      <c r="E1630" t="s">
        <v>14</v>
      </c>
      <c r="F1630">
        <v>0</v>
      </c>
    </row>
    <row r="1631" spans="1:6">
      <c r="A1631" s="2">
        <v>45854</v>
      </c>
      <c r="B1631" s="4">
        <v>1</v>
      </c>
      <c r="C1631" s="4">
        <v>2</v>
      </c>
      <c r="D1631" t="s">
        <v>0</v>
      </c>
      <c r="E1631" t="s">
        <v>14</v>
      </c>
      <c r="F1631">
        <v>0</v>
      </c>
    </row>
    <row r="1632" spans="1:6">
      <c r="A1632" s="2">
        <v>45855</v>
      </c>
      <c r="B1632" s="4">
        <v>1</v>
      </c>
      <c r="C1632" s="4">
        <v>2</v>
      </c>
      <c r="D1632" t="s">
        <v>0</v>
      </c>
      <c r="E1632" t="s">
        <v>14</v>
      </c>
      <c r="F1632">
        <v>0</v>
      </c>
    </row>
    <row r="1633" spans="1:6">
      <c r="A1633" s="2">
        <v>45856</v>
      </c>
      <c r="B1633" s="4">
        <v>1</v>
      </c>
      <c r="C1633" s="4">
        <v>2</v>
      </c>
      <c r="D1633" t="s">
        <v>0</v>
      </c>
      <c r="E1633" t="s">
        <v>14</v>
      </c>
      <c r="F1633">
        <v>0</v>
      </c>
    </row>
    <row r="1634" spans="1:6">
      <c r="A1634" s="2">
        <v>45858</v>
      </c>
      <c r="B1634" s="4">
        <v>1</v>
      </c>
      <c r="C1634" s="4">
        <v>2</v>
      </c>
      <c r="D1634" t="s">
        <v>0</v>
      </c>
      <c r="E1634" t="s">
        <v>14</v>
      </c>
      <c r="F1634">
        <v>0</v>
      </c>
    </row>
    <row r="1635" spans="1:6">
      <c r="A1635" s="2">
        <v>45859</v>
      </c>
      <c r="B1635" s="4">
        <v>1</v>
      </c>
      <c r="C1635" s="4">
        <v>2</v>
      </c>
      <c r="D1635" t="s">
        <v>0</v>
      </c>
      <c r="E1635" t="s">
        <v>14</v>
      </c>
      <c r="F1635">
        <v>0</v>
      </c>
    </row>
    <row r="1636" spans="1:6">
      <c r="A1636" s="2">
        <v>45860</v>
      </c>
      <c r="B1636" s="4">
        <v>1</v>
      </c>
      <c r="C1636" s="4">
        <v>2</v>
      </c>
      <c r="D1636" t="s">
        <v>0</v>
      </c>
      <c r="E1636" t="s">
        <v>14</v>
      </c>
      <c r="F1636">
        <v>0</v>
      </c>
    </row>
    <row r="1637" spans="1:6">
      <c r="A1637" s="2">
        <v>45861</v>
      </c>
      <c r="B1637" s="4">
        <v>1</v>
      </c>
      <c r="C1637" s="4">
        <v>2</v>
      </c>
      <c r="D1637" t="s">
        <v>0</v>
      </c>
      <c r="E1637" t="s">
        <v>14</v>
      </c>
      <c r="F1637">
        <v>0</v>
      </c>
    </row>
    <row r="1638" spans="1:6">
      <c r="A1638" s="2">
        <v>45862</v>
      </c>
      <c r="B1638" s="4">
        <v>1</v>
      </c>
      <c r="C1638" s="4">
        <v>2</v>
      </c>
      <c r="D1638" t="s">
        <v>0</v>
      </c>
      <c r="E1638" t="s">
        <v>14</v>
      </c>
      <c r="F1638">
        <v>0</v>
      </c>
    </row>
    <row r="1639" spans="1:6">
      <c r="A1639" s="2">
        <v>45863</v>
      </c>
      <c r="B1639" s="4">
        <v>1</v>
      </c>
      <c r="C1639" s="4">
        <v>2</v>
      </c>
      <c r="D1639" t="s">
        <v>0</v>
      </c>
      <c r="E1639" t="s">
        <v>14</v>
      </c>
      <c r="F1639">
        <v>0</v>
      </c>
    </row>
    <row r="1640" spans="1:6">
      <c r="A1640" s="2">
        <v>45864</v>
      </c>
      <c r="B1640" s="4">
        <v>1</v>
      </c>
      <c r="C1640" s="4">
        <v>2</v>
      </c>
      <c r="D1640" t="s">
        <v>0</v>
      </c>
      <c r="E1640" t="s">
        <v>14</v>
      </c>
      <c r="F1640">
        <v>0</v>
      </c>
    </row>
    <row r="1641" spans="1:6">
      <c r="A1641" s="2">
        <v>45865</v>
      </c>
      <c r="B1641" s="4">
        <v>1</v>
      </c>
      <c r="C1641" s="4">
        <v>2</v>
      </c>
      <c r="D1641" t="s">
        <v>0</v>
      </c>
      <c r="E1641" t="s">
        <v>14</v>
      </c>
      <c r="F1641">
        <v>0</v>
      </c>
    </row>
    <row r="1642" spans="1:6">
      <c r="A1642" s="2">
        <v>45866</v>
      </c>
      <c r="B1642" s="4">
        <v>1</v>
      </c>
      <c r="C1642" s="4">
        <v>2</v>
      </c>
      <c r="D1642" t="s">
        <v>0</v>
      </c>
      <c r="E1642" t="s">
        <v>14</v>
      </c>
      <c r="F1642">
        <v>0</v>
      </c>
    </row>
    <row r="1643" spans="1:6">
      <c r="A1643" s="2">
        <v>45867</v>
      </c>
      <c r="B1643" s="4">
        <v>1</v>
      </c>
      <c r="C1643" s="4">
        <v>2</v>
      </c>
      <c r="D1643" t="s">
        <v>0</v>
      </c>
      <c r="E1643" t="s">
        <v>13</v>
      </c>
      <c r="F1643">
        <v>0</v>
      </c>
    </row>
    <row r="1644" spans="1:6">
      <c r="A1644" s="2">
        <v>45868</v>
      </c>
      <c r="B1644" s="4">
        <v>1</v>
      </c>
      <c r="C1644" s="4">
        <v>2</v>
      </c>
      <c r="D1644" t="s">
        <v>0</v>
      </c>
      <c r="E1644" t="s">
        <v>14</v>
      </c>
      <c r="F1644">
        <v>0</v>
      </c>
    </row>
    <row r="1645" spans="1:6">
      <c r="A1645" s="2">
        <v>45869</v>
      </c>
      <c r="B1645" s="4">
        <v>1</v>
      </c>
      <c r="C1645" s="4">
        <v>2</v>
      </c>
      <c r="D1645" t="s">
        <v>0</v>
      </c>
      <c r="E1645" t="s">
        <v>14</v>
      </c>
      <c r="F1645">
        <v>0</v>
      </c>
    </row>
    <row r="1646" spans="1:6">
      <c r="A1646" s="2">
        <v>45870</v>
      </c>
      <c r="B1646" s="4">
        <v>1</v>
      </c>
      <c r="C1646" s="4">
        <v>2</v>
      </c>
      <c r="D1646" t="s">
        <v>0</v>
      </c>
      <c r="E1646" t="s">
        <v>14</v>
      </c>
      <c r="F1646">
        <v>0</v>
      </c>
    </row>
    <row r="1647" spans="1:6">
      <c r="A1647" s="2">
        <v>45871</v>
      </c>
      <c r="B1647" s="4">
        <v>1</v>
      </c>
      <c r="C1647" s="4">
        <v>2</v>
      </c>
      <c r="D1647" t="s">
        <v>0</v>
      </c>
      <c r="E1647" t="s">
        <v>14</v>
      </c>
      <c r="F1647">
        <v>0</v>
      </c>
    </row>
    <row r="1648" spans="1:6">
      <c r="A1648" s="2">
        <v>45872</v>
      </c>
      <c r="B1648" s="4">
        <v>1</v>
      </c>
      <c r="C1648" s="4">
        <v>2</v>
      </c>
      <c r="D1648" t="s">
        <v>0</v>
      </c>
      <c r="E1648" t="s">
        <v>14</v>
      </c>
      <c r="F1648">
        <v>0</v>
      </c>
    </row>
    <row r="1649" spans="1:6">
      <c r="A1649" s="2">
        <v>45873</v>
      </c>
      <c r="B1649" s="4">
        <v>1</v>
      </c>
      <c r="C1649" s="4">
        <v>2</v>
      </c>
      <c r="D1649" t="s">
        <v>0</v>
      </c>
      <c r="E1649" t="s">
        <v>14</v>
      </c>
      <c r="F1649">
        <v>0</v>
      </c>
    </row>
    <row r="1650" spans="1:6">
      <c r="A1650" s="2">
        <v>45874</v>
      </c>
      <c r="B1650" s="4">
        <v>1</v>
      </c>
      <c r="C1650" s="4">
        <v>2</v>
      </c>
      <c r="D1650" t="s">
        <v>0</v>
      </c>
      <c r="E1650" t="s">
        <v>14</v>
      </c>
      <c r="F1650">
        <v>0</v>
      </c>
    </row>
    <row r="1651" spans="1:6">
      <c r="A1651" s="2">
        <v>45875</v>
      </c>
      <c r="B1651" s="4">
        <v>1</v>
      </c>
      <c r="C1651" s="4">
        <v>2</v>
      </c>
      <c r="D1651" t="s">
        <v>0</v>
      </c>
      <c r="E1651" t="s">
        <v>14</v>
      </c>
      <c r="F1651">
        <v>0</v>
      </c>
    </row>
    <row r="1652" spans="1:6">
      <c r="A1652" s="2">
        <v>45876</v>
      </c>
      <c r="B1652" s="4">
        <v>1</v>
      </c>
      <c r="C1652" s="4">
        <v>2</v>
      </c>
      <c r="D1652" t="s">
        <v>0</v>
      </c>
      <c r="E1652" t="s">
        <v>14</v>
      </c>
      <c r="F1652">
        <v>0</v>
      </c>
    </row>
    <row r="1653" spans="1:6">
      <c r="A1653" s="2">
        <v>45877</v>
      </c>
      <c r="B1653" s="4">
        <v>1</v>
      </c>
      <c r="C1653" s="4">
        <v>2</v>
      </c>
      <c r="D1653" t="s">
        <v>0</v>
      </c>
      <c r="E1653" t="s">
        <v>14</v>
      </c>
      <c r="F1653">
        <v>0</v>
      </c>
    </row>
    <row r="1654" spans="1:6">
      <c r="A1654" s="2">
        <v>45879</v>
      </c>
      <c r="B1654" s="4">
        <v>1</v>
      </c>
      <c r="C1654" s="4">
        <v>2</v>
      </c>
      <c r="D1654" t="s">
        <v>0</v>
      </c>
      <c r="E1654" t="s">
        <v>14</v>
      </c>
      <c r="F1654">
        <v>0</v>
      </c>
    </row>
    <row r="1655" spans="1:6">
      <c r="A1655" s="2">
        <v>45880</v>
      </c>
      <c r="B1655" s="4">
        <v>1</v>
      </c>
      <c r="C1655" s="4">
        <v>2</v>
      </c>
      <c r="D1655" t="s">
        <v>0</v>
      </c>
      <c r="E1655" t="s">
        <v>14</v>
      </c>
      <c r="F1655">
        <v>0</v>
      </c>
    </row>
    <row r="1656" spans="1:6">
      <c r="A1656" s="2">
        <v>45881</v>
      </c>
      <c r="B1656" s="4">
        <v>1</v>
      </c>
      <c r="C1656" s="4">
        <v>2</v>
      </c>
      <c r="D1656" t="s">
        <v>0</v>
      </c>
      <c r="E1656" t="s">
        <v>14</v>
      </c>
      <c r="F1656">
        <v>0</v>
      </c>
    </row>
    <row r="1657" spans="1:6">
      <c r="A1657" s="2">
        <v>45882</v>
      </c>
      <c r="B1657" s="4">
        <v>1</v>
      </c>
      <c r="C1657" s="4">
        <v>2</v>
      </c>
      <c r="D1657" t="s">
        <v>0</v>
      </c>
      <c r="E1657" t="s">
        <v>14</v>
      </c>
      <c r="F1657">
        <v>0</v>
      </c>
    </row>
    <row r="1658" spans="1:6">
      <c r="A1658" s="2">
        <v>45883</v>
      </c>
      <c r="B1658" s="4">
        <v>1</v>
      </c>
      <c r="C1658" s="4">
        <v>2</v>
      </c>
      <c r="D1658" t="s">
        <v>0</v>
      </c>
      <c r="E1658" t="s">
        <v>14</v>
      </c>
      <c r="F1658">
        <v>0</v>
      </c>
    </row>
    <row r="1659" spans="1:6">
      <c r="A1659" s="2">
        <v>45884</v>
      </c>
      <c r="B1659" s="4">
        <v>1</v>
      </c>
      <c r="C1659" s="4">
        <v>2</v>
      </c>
      <c r="D1659" t="s">
        <v>0</v>
      </c>
      <c r="E1659" t="s">
        <v>14</v>
      </c>
      <c r="F1659">
        <v>0</v>
      </c>
    </row>
    <row r="1660" spans="1:6">
      <c r="A1660" s="2">
        <v>45885</v>
      </c>
      <c r="B1660" s="4">
        <v>1</v>
      </c>
      <c r="C1660" s="4">
        <v>2</v>
      </c>
      <c r="D1660" t="s">
        <v>0</v>
      </c>
      <c r="E1660" t="s">
        <v>14</v>
      </c>
      <c r="F1660">
        <v>0</v>
      </c>
    </row>
    <row r="1661" spans="1:6">
      <c r="A1661" s="2">
        <v>45886</v>
      </c>
      <c r="B1661" s="4">
        <v>1</v>
      </c>
      <c r="C1661" s="4">
        <v>2</v>
      </c>
      <c r="D1661" t="s">
        <v>0</v>
      </c>
      <c r="E1661" t="s">
        <v>14</v>
      </c>
      <c r="F1661">
        <v>0</v>
      </c>
    </row>
    <row r="1662" spans="1:6">
      <c r="A1662" s="2">
        <v>45887</v>
      </c>
      <c r="B1662" s="4">
        <v>1</v>
      </c>
      <c r="C1662" s="4">
        <v>2</v>
      </c>
      <c r="D1662" t="s">
        <v>0</v>
      </c>
      <c r="E1662" t="s">
        <v>14</v>
      </c>
      <c r="F1662">
        <v>0</v>
      </c>
    </row>
    <row r="1663" spans="1:6">
      <c r="A1663" s="2">
        <v>45888</v>
      </c>
      <c r="B1663" s="4">
        <v>1</v>
      </c>
      <c r="C1663" s="4">
        <v>2</v>
      </c>
      <c r="D1663" t="s">
        <v>0</v>
      </c>
      <c r="E1663" t="s">
        <v>14</v>
      </c>
      <c r="F1663">
        <v>0</v>
      </c>
    </row>
    <row r="1664" spans="1:6">
      <c r="A1664" s="2">
        <v>45889</v>
      </c>
      <c r="B1664" s="4">
        <v>1</v>
      </c>
      <c r="C1664" s="4">
        <v>2</v>
      </c>
      <c r="D1664" t="s">
        <v>0</v>
      </c>
      <c r="E1664" t="s">
        <v>14</v>
      </c>
      <c r="F1664">
        <v>0</v>
      </c>
    </row>
    <row r="1665" spans="1:6">
      <c r="A1665" s="2">
        <v>45890</v>
      </c>
      <c r="B1665" s="4">
        <v>1</v>
      </c>
      <c r="C1665" s="4">
        <v>2</v>
      </c>
      <c r="D1665" t="s">
        <v>0</v>
      </c>
      <c r="E1665" t="s">
        <v>14</v>
      </c>
      <c r="F1665">
        <v>0</v>
      </c>
    </row>
    <row r="1666" spans="1:6">
      <c r="A1666" s="2">
        <v>45891</v>
      </c>
      <c r="B1666" s="4">
        <v>1</v>
      </c>
      <c r="C1666" s="4">
        <v>2</v>
      </c>
      <c r="D1666" t="s">
        <v>0</v>
      </c>
      <c r="E1666" t="s">
        <v>14</v>
      </c>
      <c r="F1666">
        <v>0</v>
      </c>
    </row>
    <row r="1667" spans="1:6">
      <c r="A1667" s="2">
        <v>45893</v>
      </c>
      <c r="B1667" s="4">
        <v>1</v>
      </c>
      <c r="C1667" s="4">
        <v>2</v>
      </c>
      <c r="D1667" t="s">
        <v>0</v>
      </c>
      <c r="E1667" t="s">
        <v>14</v>
      </c>
      <c r="F1667">
        <v>0</v>
      </c>
    </row>
    <row r="1668" spans="1:6">
      <c r="A1668" s="2">
        <v>45894</v>
      </c>
      <c r="B1668" s="4">
        <v>1</v>
      </c>
      <c r="C1668" s="4">
        <v>2</v>
      </c>
      <c r="D1668" t="s">
        <v>0</v>
      </c>
      <c r="E1668" t="s">
        <v>14</v>
      </c>
      <c r="F1668">
        <v>0</v>
      </c>
    </row>
    <row r="1669" spans="1:6">
      <c r="A1669" s="2">
        <v>45895</v>
      </c>
      <c r="B1669" s="4">
        <v>1</v>
      </c>
      <c r="C1669" s="4">
        <v>2</v>
      </c>
      <c r="D1669" t="s">
        <v>0</v>
      </c>
      <c r="E1669" t="s">
        <v>14</v>
      </c>
      <c r="F1669">
        <v>0</v>
      </c>
    </row>
    <row r="1670" spans="1:6">
      <c r="A1670" s="2">
        <v>45896</v>
      </c>
      <c r="B1670" s="4">
        <v>1</v>
      </c>
      <c r="C1670" s="4">
        <v>2</v>
      </c>
      <c r="D1670" t="s">
        <v>0</v>
      </c>
      <c r="E1670" t="s">
        <v>14</v>
      </c>
      <c r="F1670">
        <v>0</v>
      </c>
    </row>
    <row r="1671" spans="1:6">
      <c r="A1671" s="2">
        <v>45897</v>
      </c>
      <c r="B1671" s="4">
        <v>1</v>
      </c>
      <c r="C1671" s="4">
        <v>2</v>
      </c>
      <c r="D1671" t="s">
        <v>0</v>
      </c>
      <c r="E1671" t="s">
        <v>14</v>
      </c>
      <c r="F1671">
        <v>0</v>
      </c>
    </row>
    <row r="1672" spans="1:6">
      <c r="A1672" s="2">
        <v>45898</v>
      </c>
      <c r="B1672" s="4">
        <v>1</v>
      </c>
      <c r="C1672" s="4">
        <v>2</v>
      </c>
      <c r="D1672" t="s">
        <v>0</v>
      </c>
      <c r="E1672" t="s">
        <v>14</v>
      </c>
      <c r="F1672">
        <v>0</v>
      </c>
    </row>
    <row r="1673" spans="1:6">
      <c r="A1673" s="2">
        <v>45899</v>
      </c>
      <c r="B1673" s="4">
        <v>1</v>
      </c>
      <c r="C1673" s="4">
        <v>2</v>
      </c>
      <c r="D1673" t="s">
        <v>0</v>
      </c>
      <c r="E1673" t="s">
        <v>14</v>
      </c>
      <c r="F1673">
        <v>0</v>
      </c>
    </row>
    <row r="1674" spans="1:6">
      <c r="A1674" s="2">
        <v>45950</v>
      </c>
      <c r="B1674" s="4">
        <v>1</v>
      </c>
      <c r="C1674" s="4">
        <v>2</v>
      </c>
      <c r="D1674" t="s">
        <v>0</v>
      </c>
      <c r="E1674" t="s">
        <v>14</v>
      </c>
      <c r="F1674">
        <v>0</v>
      </c>
    </row>
    <row r="1675" spans="1:6">
      <c r="A1675" s="2">
        <v>45999</v>
      </c>
      <c r="B1675" s="4">
        <v>1</v>
      </c>
      <c r="C1675" s="4">
        <v>2</v>
      </c>
      <c r="D1675" t="s">
        <v>0</v>
      </c>
      <c r="E1675" t="s">
        <v>14</v>
      </c>
      <c r="F1675">
        <v>0</v>
      </c>
    </row>
    <row r="1676" spans="1:6">
      <c r="A1676" s="2">
        <v>46001</v>
      </c>
      <c r="B1676" s="4">
        <v>1</v>
      </c>
      <c r="C1676" s="4">
        <v>2</v>
      </c>
      <c r="D1676" t="s">
        <v>0</v>
      </c>
      <c r="E1676" t="s">
        <v>14</v>
      </c>
      <c r="F1676">
        <v>0</v>
      </c>
    </row>
    <row r="1677" spans="1:6">
      <c r="A1677" s="2">
        <v>46011</v>
      </c>
      <c r="B1677" s="4">
        <v>1</v>
      </c>
      <c r="C1677" s="4">
        <v>2</v>
      </c>
      <c r="D1677" t="s">
        <v>0</v>
      </c>
      <c r="E1677" t="s">
        <v>14</v>
      </c>
      <c r="F1677">
        <v>0</v>
      </c>
    </row>
    <row r="1678" spans="1:6">
      <c r="A1678" s="2">
        <v>46012</v>
      </c>
      <c r="B1678" s="4">
        <v>1</v>
      </c>
      <c r="C1678" s="4">
        <v>2</v>
      </c>
      <c r="D1678" t="s">
        <v>0</v>
      </c>
      <c r="E1678" t="s">
        <v>14</v>
      </c>
      <c r="F1678">
        <v>0</v>
      </c>
    </row>
    <row r="1679" spans="1:6">
      <c r="A1679" s="2">
        <v>46013</v>
      </c>
      <c r="B1679" s="4">
        <v>1</v>
      </c>
      <c r="C1679" s="4">
        <v>2</v>
      </c>
      <c r="D1679" t="s">
        <v>0</v>
      </c>
      <c r="E1679" t="s">
        <v>14</v>
      </c>
      <c r="F1679">
        <v>0</v>
      </c>
    </row>
    <row r="1680" spans="1:6">
      <c r="A1680" s="2">
        <v>46014</v>
      </c>
      <c r="B1680" s="4">
        <v>1</v>
      </c>
      <c r="C1680" s="4">
        <v>2</v>
      </c>
      <c r="D1680" t="s">
        <v>0</v>
      </c>
      <c r="E1680" t="s">
        <v>14</v>
      </c>
      <c r="F1680">
        <v>0</v>
      </c>
    </row>
    <row r="1681" spans="1:6">
      <c r="A1681" s="2">
        <v>46015</v>
      </c>
      <c r="B1681" s="4">
        <v>1</v>
      </c>
      <c r="C1681" s="4">
        <v>2</v>
      </c>
      <c r="D1681" t="s">
        <v>0</v>
      </c>
      <c r="E1681" t="s">
        <v>14</v>
      </c>
      <c r="F1681">
        <v>0</v>
      </c>
    </row>
    <row r="1682" spans="1:6">
      <c r="A1682" s="2">
        <v>46016</v>
      </c>
      <c r="B1682" s="4">
        <v>1</v>
      </c>
      <c r="C1682" s="4">
        <v>2</v>
      </c>
      <c r="D1682" t="s">
        <v>0</v>
      </c>
      <c r="E1682" t="s">
        <v>14</v>
      </c>
      <c r="F1682">
        <v>0</v>
      </c>
    </row>
    <row r="1683" spans="1:6">
      <c r="A1683" s="2">
        <v>46017</v>
      </c>
      <c r="B1683" s="4">
        <v>1</v>
      </c>
      <c r="C1683" s="4">
        <v>2</v>
      </c>
      <c r="D1683" t="s">
        <v>0</v>
      </c>
      <c r="E1683" t="s">
        <v>14</v>
      </c>
      <c r="F1683">
        <v>0</v>
      </c>
    </row>
    <row r="1684" spans="1:6">
      <c r="A1684" s="2">
        <v>46018</v>
      </c>
      <c r="B1684" s="4">
        <v>1</v>
      </c>
      <c r="C1684" s="4">
        <v>2</v>
      </c>
      <c r="D1684" t="s">
        <v>0</v>
      </c>
      <c r="E1684" t="s">
        <v>14</v>
      </c>
      <c r="F1684">
        <v>0</v>
      </c>
    </row>
    <row r="1685" spans="1:6">
      <c r="A1685" s="2">
        <v>46030</v>
      </c>
      <c r="B1685" s="4">
        <v>1</v>
      </c>
      <c r="C1685" s="4">
        <v>2</v>
      </c>
      <c r="D1685" t="s">
        <v>0</v>
      </c>
      <c r="E1685" t="s">
        <v>14</v>
      </c>
      <c r="F1685">
        <v>0</v>
      </c>
    </row>
    <row r="1686" spans="1:6">
      <c r="A1686" s="2">
        <v>46031</v>
      </c>
      <c r="B1686" s="4">
        <v>1</v>
      </c>
      <c r="C1686" s="4">
        <v>2</v>
      </c>
      <c r="D1686" t="s">
        <v>0</v>
      </c>
      <c r="E1686" t="s">
        <v>14</v>
      </c>
      <c r="F1686">
        <v>0</v>
      </c>
    </row>
    <row r="1687" spans="1:6">
      <c r="A1687" s="2">
        <v>46032</v>
      </c>
      <c r="B1687" s="4">
        <v>1</v>
      </c>
      <c r="C1687" s="4">
        <v>2</v>
      </c>
      <c r="D1687" t="s">
        <v>0</v>
      </c>
      <c r="E1687" t="s">
        <v>14</v>
      </c>
      <c r="F1687">
        <v>0</v>
      </c>
    </row>
    <row r="1688" spans="1:6">
      <c r="A1688" s="2">
        <v>46033</v>
      </c>
      <c r="B1688" s="4">
        <v>1</v>
      </c>
      <c r="C1688" s="4">
        <v>2</v>
      </c>
      <c r="D1688" t="s">
        <v>0</v>
      </c>
      <c r="E1688" t="s">
        <v>14</v>
      </c>
      <c r="F1688">
        <v>0</v>
      </c>
    </row>
    <row r="1689" spans="1:6">
      <c r="A1689" s="2">
        <v>46034</v>
      </c>
      <c r="B1689" s="4">
        <v>1</v>
      </c>
      <c r="C1689" s="4">
        <v>2</v>
      </c>
      <c r="D1689" t="s">
        <v>0</v>
      </c>
      <c r="E1689" t="s">
        <v>14</v>
      </c>
      <c r="F1689">
        <v>0</v>
      </c>
    </row>
    <row r="1690" spans="1:6">
      <c r="A1690" s="2">
        <v>46035</v>
      </c>
      <c r="B1690" s="4">
        <v>1</v>
      </c>
      <c r="C1690" s="4">
        <v>2</v>
      </c>
      <c r="D1690" t="s">
        <v>0</v>
      </c>
      <c r="E1690" t="s">
        <v>14</v>
      </c>
      <c r="F1690">
        <v>0</v>
      </c>
    </row>
    <row r="1691" spans="1:6">
      <c r="A1691" s="2">
        <v>46036</v>
      </c>
      <c r="B1691" s="4">
        <v>1</v>
      </c>
      <c r="C1691" s="4">
        <v>2</v>
      </c>
      <c r="D1691" t="s">
        <v>0</v>
      </c>
      <c r="E1691" t="s">
        <v>14</v>
      </c>
      <c r="F1691">
        <v>0</v>
      </c>
    </row>
    <row r="1692" spans="1:6">
      <c r="A1692" s="2">
        <v>46037</v>
      </c>
      <c r="B1692" s="4">
        <v>1</v>
      </c>
      <c r="C1692" s="4">
        <v>2</v>
      </c>
      <c r="D1692" t="s">
        <v>0</v>
      </c>
      <c r="E1692" t="s">
        <v>14</v>
      </c>
      <c r="F1692">
        <v>0</v>
      </c>
    </row>
    <row r="1693" spans="1:6">
      <c r="A1693" s="2">
        <v>46038</v>
      </c>
      <c r="B1693" s="4">
        <v>1</v>
      </c>
      <c r="C1693" s="4">
        <v>2</v>
      </c>
      <c r="D1693" t="s">
        <v>0</v>
      </c>
      <c r="E1693" t="s">
        <v>14</v>
      </c>
      <c r="F1693">
        <v>0</v>
      </c>
    </row>
    <row r="1694" spans="1:6">
      <c r="A1694" s="2">
        <v>46039</v>
      </c>
      <c r="B1694" s="4">
        <v>1</v>
      </c>
      <c r="C1694" s="4">
        <v>2</v>
      </c>
      <c r="D1694" t="s">
        <v>0</v>
      </c>
      <c r="E1694" t="s">
        <v>14</v>
      </c>
      <c r="F1694">
        <v>0</v>
      </c>
    </row>
    <row r="1695" spans="1:6">
      <c r="A1695" s="2">
        <v>46040</v>
      </c>
      <c r="B1695" s="4">
        <v>1</v>
      </c>
      <c r="C1695" s="4">
        <v>2</v>
      </c>
      <c r="D1695" t="s">
        <v>0</v>
      </c>
      <c r="E1695" t="s">
        <v>14</v>
      </c>
      <c r="F1695">
        <v>0</v>
      </c>
    </row>
    <row r="1696" spans="1:6">
      <c r="A1696" s="2">
        <v>46041</v>
      </c>
      <c r="B1696" s="4">
        <v>1</v>
      </c>
      <c r="C1696" s="4">
        <v>2</v>
      </c>
      <c r="D1696" t="s">
        <v>0</v>
      </c>
      <c r="E1696" t="s">
        <v>14</v>
      </c>
      <c r="F1696">
        <v>0</v>
      </c>
    </row>
    <row r="1697" spans="1:6">
      <c r="A1697" s="2">
        <v>46044</v>
      </c>
      <c r="B1697" s="4">
        <v>1</v>
      </c>
      <c r="C1697" s="4">
        <v>2</v>
      </c>
      <c r="D1697" t="s">
        <v>0</v>
      </c>
      <c r="E1697" t="s">
        <v>14</v>
      </c>
      <c r="F1697">
        <v>0</v>
      </c>
    </row>
    <row r="1698" spans="1:6">
      <c r="A1698" s="2">
        <v>46045</v>
      </c>
      <c r="B1698" s="4">
        <v>1</v>
      </c>
      <c r="C1698" s="4">
        <v>2</v>
      </c>
      <c r="D1698" t="s">
        <v>0</v>
      </c>
      <c r="E1698" t="s">
        <v>14</v>
      </c>
      <c r="F1698">
        <v>0</v>
      </c>
    </row>
    <row r="1699" spans="1:6">
      <c r="A1699" s="2">
        <v>46047</v>
      </c>
      <c r="B1699" s="4">
        <v>1</v>
      </c>
      <c r="C1699" s="4">
        <v>2</v>
      </c>
      <c r="D1699" t="s">
        <v>0</v>
      </c>
      <c r="E1699" t="s">
        <v>14</v>
      </c>
      <c r="F1699">
        <v>0</v>
      </c>
    </row>
    <row r="1700" spans="1:6">
      <c r="A1700" s="2">
        <v>46048</v>
      </c>
      <c r="B1700" s="4">
        <v>1</v>
      </c>
      <c r="C1700" s="4">
        <v>2</v>
      </c>
      <c r="D1700" t="s">
        <v>0</v>
      </c>
      <c r="E1700" t="s">
        <v>14</v>
      </c>
      <c r="F1700">
        <v>0</v>
      </c>
    </row>
    <row r="1701" spans="1:6">
      <c r="A1701" s="2">
        <v>46049</v>
      </c>
      <c r="B1701" s="4">
        <v>1</v>
      </c>
      <c r="C1701" s="4">
        <v>2</v>
      </c>
      <c r="D1701" t="s">
        <v>0</v>
      </c>
      <c r="E1701" t="s">
        <v>13</v>
      </c>
      <c r="F1701">
        <v>0</v>
      </c>
    </row>
    <row r="1702" spans="1:6">
      <c r="A1702" s="2">
        <v>46050</v>
      </c>
      <c r="B1702" s="4">
        <v>1</v>
      </c>
      <c r="C1702" s="4">
        <v>2</v>
      </c>
      <c r="D1702" t="s">
        <v>0</v>
      </c>
      <c r="E1702" t="s">
        <v>14</v>
      </c>
      <c r="F1702">
        <v>0</v>
      </c>
    </row>
    <row r="1703" spans="1:6">
      <c r="A1703" s="2">
        <v>46051</v>
      </c>
      <c r="B1703" s="4">
        <v>1</v>
      </c>
      <c r="C1703" s="4">
        <v>2</v>
      </c>
      <c r="D1703" t="s">
        <v>0</v>
      </c>
      <c r="E1703" t="s">
        <v>14</v>
      </c>
      <c r="F1703">
        <v>0</v>
      </c>
    </row>
    <row r="1704" spans="1:6">
      <c r="A1704" s="2">
        <v>46052</v>
      </c>
      <c r="B1704" s="4">
        <v>1</v>
      </c>
      <c r="C1704" s="4">
        <v>2</v>
      </c>
      <c r="D1704" t="s">
        <v>0</v>
      </c>
      <c r="E1704" t="s">
        <v>14</v>
      </c>
      <c r="F1704">
        <v>0</v>
      </c>
    </row>
    <row r="1705" spans="1:6">
      <c r="A1705" s="2">
        <v>46055</v>
      </c>
      <c r="B1705" s="4">
        <v>1</v>
      </c>
      <c r="C1705" s="4">
        <v>2</v>
      </c>
      <c r="D1705" t="s">
        <v>0</v>
      </c>
      <c r="E1705" t="s">
        <v>14</v>
      </c>
      <c r="F1705">
        <v>0</v>
      </c>
    </row>
    <row r="1706" spans="1:6">
      <c r="A1706" s="2">
        <v>46056</v>
      </c>
      <c r="B1706" s="4">
        <v>1</v>
      </c>
      <c r="C1706" s="4">
        <v>2</v>
      </c>
      <c r="D1706" t="s">
        <v>0</v>
      </c>
      <c r="E1706" t="s">
        <v>14</v>
      </c>
      <c r="F1706">
        <v>0</v>
      </c>
    </row>
    <row r="1707" spans="1:6">
      <c r="A1707" s="2">
        <v>46057</v>
      </c>
      <c r="B1707" s="4">
        <v>1</v>
      </c>
      <c r="C1707" s="4">
        <v>2</v>
      </c>
      <c r="D1707" t="s">
        <v>0</v>
      </c>
      <c r="E1707" t="s">
        <v>13</v>
      </c>
      <c r="F1707">
        <v>0</v>
      </c>
    </row>
    <row r="1708" spans="1:6">
      <c r="A1708" s="2">
        <v>46058</v>
      </c>
      <c r="B1708" s="4">
        <v>1</v>
      </c>
      <c r="C1708" s="4">
        <v>2</v>
      </c>
      <c r="D1708" t="s">
        <v>0</v>
      </c>
      <c r="E1708" t="s">
        <v>14</v>
      </c>
      <c r="F1708">
        <v>0</v>
      </c>
    </row>
    <row r="1709" spans="1:6">
      <c r="A1709" s="2">
        <v>46060</v>
      </c>
      <c r="B1709" s="4">
        <v>1</v>
      </c>
      <c r="C1709" s="4">
        <v>2</v>
      </c>
      <c r="D1709" t="s">
        <v>0</v>
      </c>
      <c r="E1709" t="s">
        <v>14</v>
      </c>
      <c r="F1709">
        <v>0</v>
      </c>
    </row>
    <row r="1710" spans="1:6">
      <c r="A1710" s="2">
        <v>46061</v>
      </c>
      <c r="B1710" s="4">
        <v>1</v>
      </c>
      <c r="C1710" s="4">
        <v>2</v>
      </c>
      <c r="D1710" t="s">
        <v>0</v>
      </c>
      <c r="E1710" t="s">
        <v>14</v>
      </c>
      <c r="F1710">
        <v>0</v>
      </c>
    </row>
    <row r="1711" spans="1:6">
      <c r="A1711" s="2">
        <v>46062</v>
      </c>
      <c r="B1711" s="4">
        <v>1</v>
      </c>
      <c r="C1711" s="4">
        <v>2</v>
      </c>
      <c r="D1711" t="s">
        <v>0</v>
      </c>
      <c r="E1711" t="s">
        <v>14</v>
      </c>
      <c r="F1711">
        <v>0</v>
      </c>
    </row>
    <row r="1712" spans="1:6">
      <c r="A1712" s="2">
        <v>46063</v>
      </c>
      <c r="B1712" s="4">
        <v>1</v>
      </c>
      <c r="C1712" s="4">
        <v>2</v>
      </c>
      <c r="D1712" t="s">
        <v>0</v>
      </c>
      <c r="E1712" t="s">
        <v>14</v>
      </c>
      <c r="F1712">
        <v>0</v>
      </c>
    </row>
    <row r="1713" spans="1:6">
      <c r="A1713" s="2">
        <v>46064</v>
      </c>
      <c r="B1713" s="4">
        <v>1</v>
      </c>
      <c r="C1713" s="4">
        <v>2</v>
      </c>
      <c r="D1713" t="s">
        <v>0</v>
      </c>
      <c r="E1713" t="s">
        <v>14</v>
      </c>
      <c r="F1713">
        <v>0</v>
      </c>
    </row>
    <row r="1714" spans="1:6">
      <c r="A1714" s="2">
        <v>46065</v>
      </c>
      <c r="B1714" s="4">
        <v>1</v>
      </c>
      <c r="C1714" s="4">
        <v>2</v>
      </c>
      <c r="D1714" t="s">
        <v>0</v>
      </c>
      <c r="E1714" t="s">
        <v>14</v>
      </c>
      <c r="F1714">
        <v>0</v>
      </c>
    </row>
    <row r="1715" spans="1:6">
      <c r="A1715" s="2">
        <v>46067</v>
      </c>
      <c r="B1715" s="4">
        <v>1</v>
      </c>
      <c r="C1715" s="4">
        <v>2</v>
      </c>
      <c r="D1715" t="s">
        <v>0</v>
      </c>
      <c r="E1715" t="s">
        <v>14</v>
      </c>
      <c r="F1715">
        <v>0</v>
      </c>
    </row>
    <row r="1716" spans="1:6">
      <c r="A1716" s="2">
        <v>46068</v>
      </c>
      <c r="B1716" s="4">
        <v>1</v>
      </c>
      <c r="C1716" s="4">
        <v>2</v>
      </c>
      <c r="D1716" t="s">
        <v>0</v>
      </c>
      <c r="E1716" t="s">
        <v>14</v>
      </c>
      <c r="F1716">
        <v>0</v>
      </c>
    </row>
    <row r="1717" spans="1:6">
      <c r="A1717" s="2">
        <v>46069</v>
      </c>
      <c r="B1717" s="4">
        <v>1</v>
      </c>
      <c r="C1717" s="4">
        <v>2</v>
      </c>
      <c r="D1717" t="s">
        <v>0</v>
      </c>
      <c r="E1717" t="s">
        <v>14</v>
      </c>
      <c r="F1717">
        <v>0</v>
      </c>
    </row>
    <row r="1718" spans="1:6">
      <c r="A1718" s="2">
        <v>46070</v>
      </c>
      <c r="B1718" s="4">
        <v>1</v>
      </c>
      <c r="C1718" s="4">
        <v>2</v>
      </c>
      <c r="D1718" t="s">
        <v>0</v>
      </c>
      <c r="E1718" t="s">
        <v>14</v>
      </c>
      <c r="F1718">
        <v>0</v>
      </c>
    </row>
    <row r="1719" spans="1:6">
      <c r="A1719" s="2">
        <v>46071</v>
      </c>
      <c r="B1719" s="4">
        <v>1</v>
      </c>
      <c r="C1719" s="4">
        <v>2</v>
      </c>
      <c r="D1719" t="s">
        <v>0</v>
      </c>
      <c r="E1719" t="s">
        <v>14</v>
      </c>
      <c r="F1719">
        <v>0</v>
      </c>
    </row>
    <row r="1720" spans="1:6">
      <c r="A1720" s="2">
        <v>46072</v>
      </c>
      <c r="B1720" s="4">
        <v>1</v>
      </c>
      <c r="C1720" s="4">
        <v>2</v>
      </c>
      <c r="D1720" t="s">
        <v>0</v>
      </c>
      <c r="E1720" t="s">
        <v>14</v>
      </c>
      <c r="F1720">
        <v>0</v>
      </c>
    </row>
    <row r="1721" spans="1:6">
      <c r="A1721" s="2">
        <v>46074</v>
      </c>
      <c r="B1721" s="4">
        <v>1</v>
      </c>
      <c r="C1721" s="4">
        <v>2</v>
      </c>
      <c r="D1721" t="s">
        <v>0</v>
      </c>
      <c r="E1721" t="s">
        <v>14</v>
      </c>
      <c r="F1721">
        <v>0</v>
      </c>
    </row>
    <row r="1722" spans="1:6">
      <c r="A1722" s="2">
        <v>46075</v>
      </c>
      <c r="B1722" s="4">
        <v>1</v>
      </c>
      <c r="C1722" s="4">
        <v>2</v>
      </c>
      <c r="D1722" t="s">
        <v>0</v>
      </c>
      <c r="E1722" t="s">
        <v>14</v>
      </c>
      <c r="F1722">
        <v>0</v>
      </c>
    </row>
    <row r="1723" spans="1:6">
      <c r="A1723" s="2">
        <v>46076</v>
      </c>
      <c r="B1723" s="4">
        <v>1</v>
      </c>
      <c r="C1723" s="4">
        <v>2</v>
      </c>
      <c r="D1723" t="s">
        <v>0</v>
      </c>
      <c r="E1723" t="s">
        <v>14</v>
      </c>
      <c r="F1723">
        <v>0</v>
      </c>
    </row>
    <row r="1724" spans="1:6">
      <c r="A1724" s="2">
        <v>46077</v>
      </c>
      <c r="B1724" s="4">
        <v>1</v>
      </c>
      <c r="C1724" s="4">
        <v>2</v>
      </c>
      <c r="D1724" t="s">
        <v>0</v>
      </c>
      <c r="E1724" t="s">
        <v>14</v>
      </c>
      <c r="F1724">
        <v>0</v>
      </c>
    </row>
    <row r="1725" spans="1:6">
      <c r="A1725" s="2">
        <v>46082</v>
      </c>
      <c r="B1725" s="4">
        <v>1</v>
      </c>
      <c r="C1725" s="4">
        <v>2</v>
      </c>
      <c r="D1725" t="s">
        <v>0</v>
      </c>
      <c r="E1725" t="s">
        <v>14</v>
      </c>
      <c r="F1725">
        <v>0</v>
      </c>
    </row>
    <row r="1726" spans="1:6">
      <c r="A1726" s="2">
        <v>46102</v>
      </c>
      <c r="B1726" s="4">
        <v>1</v>
      </c>
      <c r="C1726" s="4">
        <v>2</v>
      </c>
      <c r="D1726" t="s">
        <v>0</v>
      </c>
      <c r="E1726" t="s">
        <v>14</v>
      </c>
      <c r="F1726">
        <v>0</v>
      </c>
    </row>
    <row r="1727" spans="1:6">
      <c r="A1727" s="2">
        <v>46103</v>
      </c>
      <c r="B1727" s="4">
        <v>1</v>
      </c>
      <c r="C1727" s="4">
        <v>2</v>
      </c>
      <c r="D1727" t="s">
        <v>0</v>
      </c>
      <c r="E1727" t="s">
        <v>14</v>
      </c>
      <c r="F1727">
        <v>0</v>
      </c>
    </row>
    <row r="1728" spans="1:6">
      <c r="A1728" s="2">
        <v>46104</v>
      </c>
      <c r="B1728" s="4">
        <v>1</v>
      </c>
      <c r="C1728" s="4">
        <v>2</v>
      </c>
      <c r="D1728" t="s">
        <v>0</v>
      </c>
      <c r="E1728" t="s">
        <v>14</v>
      </c>
      <c r="F1728">
        <v>0</v>
      </c>
    </row>
    <row r="1729" spans="1:6">
      <c r="A1729" s="2">
        <v>46105</v>
      </c>
      <c r="B1729" s="4">
        <v>1</v>
      </c>
      <c r="C1729" s="4">
        <v>2</v>
      </c>
      <c r="D1729" t="s">
        <v>0</v>
      </c>
      <c r="E1729" t="s">
        <v>14</v>
      </c>
      <c r="F1729">
        <v>0</v>
      </c>
    </row>
    <row r="1730" spans="1:6">
      <c r="A1730" s="2">
        <v>46106</v>
      </c>
      <c r="B1730" s="4">
        <v>1</v>
      </c>
      <c r="C1730" s="4">
        <v>2</v>
      </c>
      <c r="D1730" t="s">
        <v>0</v>
      </c>
      <c r="E1730" t="s">
        <v>14</v>
      </c>
      <c r="F1730">
        <v>0</v>
      </c>
    </row>
    <row r="1731" spans="1:6">
      <c r="A1731" s="2">
        <v>46107</v>
      </c>
      <c r="B1731" s="4">
        <v>1</v>
      </c>
      <c r="C1731" s="4">
        <v>2</v>
      </c>
      <c r="D1731" t="s">
        <v>0</v>
      </c>
      <c r="E1731" t="s">
        <v>14</v>
      </c>
      <c r="F1731">
        <v>0</v>
      </c>
    </row>
    <row r="1732" spans="1:6">
      <c r="A1732" s="2">
        <v>46110</v>
      </c>
      <c r="B1732" s="4">
        <v>1</v>
      </c>
      <c r="C1732" s="4">
        <v>2</v>
      </c>
      <c r="D1732" t="s">
        <v>0</v>
      </c>
      <c r="E1732" t="s">
        <v>14</v>
      </c>
      <c r="F1732">
        <v>0</v>
      </c>
    </row>
    <row r="1733" spans="1:6">
      <c r="A1733" s="2">
        <v>46111</v>
      </c>
      <c r="B1733" s="4">
        <v>1</v>
      </c>
      <c r="C1733" s="4">
        <v>2</v>
      </c>
      <c r="D1733" t="s">
        <v>0</v>
      </c>
      <c r="E1733" t="s">
        <v>14</v>
      </c>
      <c r="F1733">
        <v>0</v>
      </c>
    </row>
    <row r="1734" spans="1:6">
      <c r="A1734" s="2">
        <v>46112</v>
      </c>
      <c r="B1734" s="4">
        <v>1</v>
      </c>
      <c r="C1734" s="4">
        <v>2</v>
      </c>
      <c r="D1734" t="s">
        <v>0</v>
      </c>
      <c r="E1734" t="s">
        <v>14</v>
      </c>
      <c r="F1734">
        <v>0</v>
      </c>
    </row>
    <row r="1735" spans="1:6">
      <c r="A1735" s="2">
        <v>46113</v>
      </c>
      <c r="B1735" s="4">
        <v>1</v>
      </c>
      <c r="C1735" s="4">
        <v>2</v>
      </c>
      <c r="D1735" t="s">
        <v>0</v>
      </c>
      <c r="E1735" t="s">
        <v>14</v>
      </c>
      <c r="F1735">
        <v>0</v>
      </c>
    </row>
    <row r="1736" spans="1:6">
      <c r="A1736" s="2">
        <v>46115</v>
      </c>
      <c r="B1736" s="4">
        <v>1</v>
      </c>
      <c r="C1736" s="4">
        <v>2</v>
      </c>
      <c r="D1736" t="s">
        <v>0</v>
      </c>
      <c r="E1736" t="s">
        <v>14</v>
      </c>
      <c r="F1736">
        <v>0</v>
      </c>
    </row>
    <row r="1737" spans="1:6">
      <c r="A1737" s="2">
        <v>46117</v>
      </c>
      <c r="B1737" s="4">
        <v>1</v>
      </c>
      <c r="C1737" s="4">
        <v>2</v>
      </c>
      <c r="D1737" t="s">
        <v>0</v>
      </c>
      <c r="E1737" t="s">
        <v>14</v>
      </c>
      <c r="F1737">
        <v>0</v>
      </c>
    </row>
    <row r="1738" spans="1:6">
      <c r="A1738" s="2">
        <v>46118</v>
      </c>
      <c r="B1738" s="4">
        <v>1</v>
      </c>
      <c r="C1738" s="4">
        <v>2</v>
      </c>
      <c r="D1738" t="s">
        <v>0</v>
      </c>
      <c r="E1738" t="s">
        <v>14</v>
      </c>
      <c r="F1738">
        <v>0</v>
      </c>
    </row>
    <row r="1739" spans="1:6">
      <c r="A1739" s="2">
        <v>46120</v>
      </c>
      <c r="B1739" s="4">
        <v>1</v>
      </c>
      <c r="C1739" s="4">
        <v>2</v>
      </c>
      <c r="D1739" t="s">
        <v>0</v>
      </c>
      <c r="E1739" t="s">
        <v>14</v>
      </c>
      <c r="F1739">
        <v>0</v>
      </c>
    </row>
    <row r="1740" spans="1:6">
      <c r="A1740" s="2">
        <v>46121</v>
      </c>
      <c r="B1740" s="4">
        <v>1</v>
      </c>
      <c r="C1740" s="4">
        <v>2</v>
      </c>
      <c r="D1740" t="s">
        <v>0</v>
      </c>
      <c r="E1740" t="s">
        <v>14</v>
      </c>
      <c r="F1740">
        <v>0</v>
      </c>
    </row>
    <row r="1741" spans="1:6">
      <c r="A1741" s="2">
        <v>46122</v>
      </c>
      <c r="B1741" s="4">
        <v>1</v>
      </c>
      <c r="C1741" s="4">
        <v>2</v>
      </c>
      <c r="D1741" t="s">
        <v>0</v>
      </c>
      <c r="E1741" t="s">
        <v>14</v>
      </c>
      <c r="F1741">
        <v>0</v>
      </c>
    </row>
    <row r="1742" spans="1:6">
      <c r="A1742" s="2">
        <v>46123</v>
      </c>
      <c r="B1742" s="4">
        <v>1</v>
      </c>
      <c r="C1742" s="4">
        <v>2</v>
      </c>
      <c r="D1742" t="s">
        <v>0</v>
      </c>
      <c r="E1742" t="s">
        <v>14</v>
      </c>
      <c r="F1742">
        <v>0</v>
      </c>
    </row>
    <row r="1743" spans="1:6">
      <c r="A1743" s="2">
        <v>46124</v>
      </c>
      <c r="B1743" s="4">
        <v>1</v>
      </c>
      <c r="C1743" s="4">
        <v>2</v>
      </c>
      <c r="D1743" t="s">
        <v>0</v>
      </c>
      <c r="E1743" t="s">
        <v>14</v>
      </c>
      <c r="F1743">
        <v>0</v>
      </c>
    </row>
    <row r="1744" spans="1:6">
      <c r="A1744" s="2">
        <v>46125</v>
      </c>
      <c r="B1744" s="4">
        <v>1</v>
      </c>
      <c r="C1744" s="4">
        <v>2</v>
      </c>
      <c r="D1744" t="s">
        <v>0</v>
      </c>
      <c r="E1744" t="s">
        <v>14</v>
      </c>
      <c r="F1744">
        <v>0</v>
      </c>
    </row>
    <row r="1745" spans="1:6">
      <c r="A1745" s="2">
        <v>46126</v>
      </c>
      <c r="B1745" s="4">
        <v>1</v>
      </c>
      <c r="C1745" s="4">
        <v>2</v>
      </c>
      <c r="D1745" t="s">
        <v>0</v>
      </c>
      <c r="E1745" t="s">
        <v>14</v>
      </c>
      <c r="F1745">
        <v>0</v>
      </c>
    </row>
    <row r="1746" spans="1:6">
      <c r="A1746" s="2">
        <v>46127</v>
      </c>
      <c r="B1746" s="4">
        <v>1</v>
      </c>
      <c r="C1746" s="4">
        <v>2</v>
      </c>
      <c r="D1746" t="s">
        <v>0</v>
      </c>
      <c r="E1746" t="s">
        <v>13</v>
      </c>
      <c r="F1746">
        <v>0</v>
      </c>
    </row>
    <row r="1747" spans="1:6">
      <c r="A1747" s="2">
        <v>46128</v>
      </c>
      <c r="B1747" s="4">
        <v>1</v>
      </c>
      <c r="C1747" s="4">
        <v>2</v>
      </c>
      <c r="D1747" t="s">
        <v>0</v>
      </c>
      <c r="E1747" t="s">
        <v>14</v>
      </c>
      <c r="F1747">
        <v>0</v>
      </c>
    </row>
    <row r="1748" spans="1:6">
      <c r="A1748" s="2">
        <v>46129</v>
      </c>
      <c r="B1748" s="4">
        <v>1</v>
      </c>
      <c r="C1748" s="4">
        <v>2</v>
      </c>
      <c r="D1748" t="s">
        <v>0</v>
      </c>
      <c r="E1748" t="s">
        <v>14</v>
      </c>
      <c r="F1748">
        <v>0</v>
      </c>
    </row>
    <row r="1749" spans="1:6">
      <c r="A1749" s="2">
        <v>46130</v>
      </c>
      <c r="B1749" s="4">
        <v>1</v>
      </c>
      <c r="C1749" s="4">
        <v>2</v>
      </c>
      <c r="D1749" t="s">
        <v>0</v>
      </c>
      <c r="E1749" t="s">
        <v>14</v>
      </c>
      <c r="F1749">
        <v>0</v>
      </c>
    </row>
    <row r="1750" spans="1:6">
      <c r="A1750" s="2">
        <v>46131</v>
      </c>
      <c r="B1750" s="4">
        <v>1</v>
      </c>
      <c r="C1750" s="4">
        <v>2</v>
      </c>
      <c r="D1750" t="s">
        <v>0</v>
      </c>
      <c r="E1750" t="s">
        <v>14</v>
      </c>
      <c r="F1750">
        <v>0</v>
      </c>
    </row>
    <row r="1751" spans="1:6">
      <c r="A1751" s="2">
        <v>46133</v>
      </c>
      <c r="B1751" s="4">
        <v>1</v>
      </c>
      <c r="C1751" s="4">
        <v>2</v>
      </c>
      <c r="D1751" t="s">
        <v>0</v>
      </c>
      <c r="E1751" t="s">
        <v>13</v>
      </c>
      <c r="F1751">
        <v>0</v>
      </c>
    </row>
    <row r="1752" spans="1:6">
      <c r="A1752" s="2">
        <v>46135</v>
      </c>
      <c r="B1752" s="4">
        <v>1</v>
      </c>
      <c r="C1752" s="4">
        <v>2</v>
      </c>
      <c r="D1752" t="s">
        <v>0</v>
      </c>
      <c r="E1752" t="s">
        <v>14</v>
      </c>
      <c r="F1752">
        <v>0</v>
      </c>
    </row>
    <row r="1753" spans="1:6">
      <c r="A1753" s="2">
        <v>46140</v>
      </c>
      <c r="B1753" s="4">
        <v>1</v>
      </c>
      <c r="C1753" s="4">
        <v>2</v>
      </c>
      <c r="D1753" t="s">
        <v>0</v>
      </c>
      <c r="E1753" t="s">
        <v>14</v>
      </c>
      <c r="F1753">
        <v>0</v>
      </c>
    </row>
    <row r="1754" spans="1:6">
      <c r="A1754" s="2">
        <v>46142</v>
      </c>
      <c r="B1754" s="4">
        <v>1</v>
      </c>
      <c r="C1754" s="4">
        <v>2</v>
      </c>
      <c r="D1754" t="s">
        <v>0</v>
      </c>
      <c r="E1754" t="s">
        <v>14</v>
      </c>
      <c r="F1754">
        <v>0</v>
      </c>
    </row>
    <row r="1755" spans="1:6">
      <c r="A1755" s="2">
        <v>46143</v>
      </c>
      <c r="B1755" s="4">
        <v>1</v>
      </c>
      <c r="C1755" s="4">
        <v>2</v>
      </c>
      <c r="D1755" t="s">
        <v>0</v>
      </c>
      <c r="E1755" t="s">
        <v>14</v>
      </c>
      <c r="F1755">
        <v>0</v>
      </c>
    </row>
    <row r="1756" spans="1:6">
      <c r="A1756" s="2">
        <v>46144</v>
      </c>
      <c r="B1756" s="4">
        <v>1</v>
      </c>
      <c r="C1756" s="4">
        <v>2</v>
      </c>
      <c r="D1756" t="s">
        <v>0</v>
      </c>
      <c r="E1756" t="s">
        <v>14</v>
      </c>
      <c r="F1756">
        <v>0</v>
      </c>
    </row>
    <row r="1757" spans="1:6">
      <c r="A1757" s="2">
        <v>46146</v>
      </c>
      <c r="B1757" s="4">
        <v>1</v>
      </c>
      <c r="C1757" s="4">
        <v>2</v>
      </c>
      <c r="D1757" t="s">
        <v>0</v>
      </c>
      <c r="E1757" t="s">
        <v>14</v>
      </c>
      <c r="F1757">
        <v>0</v>
      </c>
    </row>
    <row r="1758" spans="1:6">
      <c r="A1758" s="2">
        <v>46147</v>
      </c>
      <c r="B1758" s="4">
        <v>1</v>
      </c>
      <c r="C1758" s="4">
        <v>2</v>
      </c>
      <c r="D1758" t="s">
        <v>0</v>
      </c>
      <c r="E1758" t="s">
        <v>14</v>
      </c>
      <c r="F1758">
        <v>0</v>
      </c>
    </row>
    <row r="1759" spans="1:6">
      <c r="A1759" s="2">
        <v>46148</v>
      </c>
      <c r="B1759" s="4">
        <v>1</v>
      </c>
      <c r="C1759" s="4">
        <v>2</v>
      </c>
      <c r="D1759" t="s">
        <v>0</v>
      </c>
      <c r="E1759" t="s">
        <v>14</v>
      </c>
      <c r="F1759">
        <v>0</v>
      </c>
    </row>
    <row r="1760" spans="1:6">
      <c r="A1760" s="2">
        <v>46149</v>
      </c>
      <c r="B1760" s="4">
        <v>1</v>
      </c>
      <c r="C1760" s="4">
        <v>2</v>
      </c>
      <c r="D1760" t="s">
        <v>0</v>
      </c>
      <c r="E1760" t="s">
        <v>14</v>
      </c>
      <c r="F1760">
        <v>0</v>
      </c>
    </row>
    <row r="1761" spans="1:6">
      <c r="A1761" s="2">
        <v>46150</v>
      </c>
      <c r="B1761" s="4">
        <v>1</v>
      </c>
      <c r="C1761" s="4">
        <v>2</v>
      </c>
      <c r="D1761" t="s">
        <v>0</v>
      </c>
      <c r="E1761" t="s">
        <v>14</v>
      </c>
      <c r="F1761">
        <v>0</v>
      </c>
    </row>
    <row r="1762" spans="1:6">
      <c r="A1762" s="2">
        <v>46151</v>
      </c>
      <c r="B1762" s="4">
        <v>1</v>
      </c>
      <c r="C1762" s="4">
        <v>2</v>
      </c>
      <c r="D1762" t="s">
        <v>0</v>
      </c>
      <c r="E1762" t="s">
        <v>14</v>
      </c>
      <c r="F1762">
        <v>0</v>
      </c>
    </row>
    <row r="1763" spans="1:6">
      <c r="A1763" s="2">
        <v>46154</v>
      </c>
      <c r="B1763" s="4">
        <v>1</v>
      </c>
      <c r="C1763" s="4">
        <v>2</v>
      </c>
      <c r="D1763" t="s">
        <v>0</v>
      </c>
      <c r="E1763" t="s">
        <v>14</v>
      </c>
      <c r="F1763">
        <v>0</v>
      </c>
    </row>
    <row r="1764" spans="1:6">
      <c r="A1764" s="2">
        <v>46155</v>
      </c>
      <c r="B1764" s="4">
        <v>1</v>
      </c>
      <c r="C1764" s="4">
        <v>2</v>
      </c>
      <c r="D1764" t="s">
        <v>0</v>
      </c>
      <c r="E1764" t="s">
        <v>14</v>
      </c>
      <c r="F1764">
        <v>0</v>
      </c>
    </row>
    <row r="1765" spans="1:6">
      <c r="A1765" s="2">
        <v>46156</v>
      </c>
      <c r="B1765" s="4">
        <v>1</v>
      </c>
      <c r="C1765" s="4">
        <v>2</v>
      </c>
      <c r="D1765" t="s">
        <v>0</v>
      </c>
      <c r="E1765" t="s">
        <v>14</v>
      </c>
      <c r="F1765">
        <v>0</v>
      </c>
    </row>
    <row r="1766" spans="1:6">
      <c r="A1766" s="2">
        <v>46157</v>
      </c>
      <c r="B1766" s="4">
        <v>1</v>
      </c>
      <c r="C1766" s="4">
        <v>2</v>
      </c>
      <c r="D1766" t="s">
        <v>0</v>
      </c>
      <c r="E1766" t="s">
        <v>14</v>
      </c>
      <c r="F1766">
        <v>0</v>
      </c>
    </row>
    <row r="1767" spans="1:6">
      <c r="A1767" s="2">
        <v>46158</v>
      </c>
      <c r="B1767" s="4">
        <v>1</v>
      </c>
      <c r="C1767" s="4">
        <v>2</v>
      </c>
      <c r="D1767" t="s">
        <v>0</v>
      </c>
      <c r="E1767" t="s">
        <v>14</v>
      </c>
      <c r="F1767">
        <v>0</v>
      </c>
    </row>
    <row r="1768" spans="1:6">
      <c r="A1768" s="2">
        <v>46160</v>
      </c>
      <c r="B1768" s="4">
        <v>1</v>
      </c>
      <c r="C1768" s="4">
        <v>2</v>
      </c>
      <c r="D1768" t="s">
        <v>0</v>
      </c>
      <c r="E1768" t="s">
        <v>14</v>
      </c>
      <c r="F1768">
        <v>0</v>
      </c>
    </row>
    <row r="1769" spans="1:6">
      <c r="A1769" s="2">
        <v>46161</v>
      </c>
      <c r="B1769" s="4">
        <v>1</v>
      </c>
      <c r="C1769" s="4">
        <v>2</v>
      </c>
      <c r="D1769" t="s">
        <v>0</v>
      </c>
      <c r="E1769" t="s">
        <v>14</v>
      </c>
      <c r="F1769">
        <v>0</v>
      </c>
    </row>
    <row r="1770" spans="1:6">
      <c r="A1770" s="2">
        <v>46162</v>
      </c>
      <c r="B1770" s="4">
        <v>1</v>
      </c>
      <c r="C1770" s="4">
        <v>2</v>
      </c>
      <c r="D1770" t="s">
        <v>0</v>
      </c>
      <c r="E1770" t="s">
        <v>14</v>
      </c>
      <c r="F1770">
        <v>0</v>
      </c>
    </row>
    <row r="1771" spans="1:6">
      <c r="A1771" s="2">
        <v>46163</v>
      </c>
      <c r="B1771" s="4">
        <v>1</v>
      </c>
      <c r="C1771" s="4">
        <v>2</v>
      </c>
      <c r="D1771" t="s">
        <v>0</v>
      </c>
      <c r="E1771" t="s">
        <v>14</v>
      </c>
      <c r="F1771">
        <v>0</v>
      </c>
    </row>
    <row r="1772" spans="1:6">
      <c r="A1772" s="2">
        <v>46164</v>
      </c>
      <c r="B1772" s="4">
        <v>1</v>
      </c>
      <c r="C1772" s="4">
        <v>2</v>
      </c>
      <c r="D1772" t="s">
        <v>0</v>
      </c>
      <c r="E1772" t="s">
        <v>14</v>
      </c>
      <c r="F1772">
        <v>0</v>
      </c>
    </row>
    <row r="1773" spans="1:6">
      <c r="A1773" s="2">
        <v>46165</v>
      </c>
      <c r="B1773" s="4">
        <v>1</v>
      </c>
      <c r="C1773" s="4">
        <v>2</v>
      </c>
      <c r="D1773" t="s">
        <v>0</v>
      </c>
      <c r="E1773" t="s">
        <v>14</v>
      </c>
      <c r="F1773">
        <v>0</v>
      </c>
    </row>
    <row r="1774" spans="1:6">
      <c r="A1774" s="2">
        <v>46166</v>
      </c>
      <c r="B1774" s="4">
        <v>1</v>
      </c>
      <c r="C1774" s="4">
        <v>2</v>
      </c>
      <c r="D1774" t="s">
        <v>0</v>
      </c>
      <c r="E1774" t="s">
        <v>14</v>
      </c>
      <c r="F1774">
        <v>0</v>
      </c>
    </row>
    <row r="1775" spans="1:6">
      <c r="A1775" s="2">
        <v>46167</v>
      </c>
      <c r="B1775" s="4">
        <v>1</v>
      </c>
      <c r="C1775" s="4">
        <v>2</v>
      </c>
      <c r="D1775" t="s">
        <v>0</v>
      </c>
      <c r="E1775" t="s">
        <v>14</v>
      </c>
      <c r="F1775">
        <v>0</v>
      </c>
    </row>
    <row r="1776" spans="1:6">
      <c r="A1776" s="2">
        <v>46168</v>
      </c>
      <c r="B1776" s="4">
        <v>1</v>
      </c>
      <c r="C1776" s="4">
        <v>2</v>
      </c>
      <c r="D1776" t="s">
        <v>0</v>
      </c>
      <c r="E1776" t="s">
        <v>14</v>
      </c>
      <c r="F1776">
        <v>0</v>
      </c>
    </row>
    <row r="1777" spans="1:6">
      <c r="A1777" s="2">
        <v>46170</v>
      </c>
      <c r="B1777" s="4">
        <v>1</v>
      </c>
      <c r="C1777" s="4">
        <v>2</v>
      </c>
      <c r="D1777" t="s">
        <v>0</v>
      </c>
      <c r="E1777" t="s">
        <v>14</v>
      </c>
      <c r="F1777">
        <v>0</v>
      </c>
    </row>
    <row r="1778" spans="1:6">
      <c r="A1778" s="2">
        <v>46171</v>
      </c>
      <c r="B1778" s="4">
        <v>1</v>
      </c>
      <c r="C1778" s="4">
        <v>2</v>
      </c>
      <c r="D1778" t="s">
        <v>0</v>
      </c>
      <c r="E1778" t="s">
        <v>14</v>
      </c>
      <c r="F1778">
        <v>0</v>
      </c>
    </row>
    <row r="1779" spans="1:6">
      <c r="A1779" s="2">
        <v>46172</v>
      </c>
      <c r="B1779" s="4">
        <v>1</v>
      </c>
      <c r="C1779" s="4">
        <v>2</v>
      </c>
      <c r="D1779" t="s">
        <v>0</v>
      </c>
      <c r="E1779" t="s">
        <v>14</v>
      </c>
      <c r="F1779">
        <v>0</v>
      </c>
    </row>
    <row r="1780" spans="1:6">
      <c r="A1780" s="2">
        <v>46173</v>
      </c>
      <c r="B1780" s="4">
        <v>1</v>
      </c>
      <c r="C1780" s="4">
        <v>2</v>
      </c>
      <c r="D1780" t="s">
        <v>0</v>
      </c>
      <c r="E1780" t="s">
        <v>14</v>
      </c>
      <c r="F1780">
        <v>0</v>
      </c>
    </row>
    <row r="1781" spans="1:6">
      <c r="A1781" s="2">
        <v>46175</v>
      </c>
      <c r="B1781" s="4">
        <v>1</v>
      </c>
      <c r="C1781" s="4">
        <v>2</v>
      </c>
      <c r="D1781" t="s">
        <v>0</v>
      </c>
      <c r="E1781" t="s">
        <v>14</v>
      </c>
      <c r="F1781">
        <v>0</v>
      </c>
    </row>
    <row r="1782" spans="1:6">
      <c r="A1782" s="2">
        <v>46176</v>
      </c>
      <c r="B1782" s="4">
        <v>1</v>
      </c>
      <c r="C1782" s="4">
        <v>2</v>
      </c>
      <c r="D1782" t="s">
        <v>0</v>
      </c>
      <c r="E1782" t="s">
        <v>14</v>
      </c>
      <c r="F1782">
        <v>0</v>
      </c>
    </row>
    <row r="1783" spans="1:6">
      <c r="A1783" s="2">
        <v>46180</v>
      </c>
      <c r="B1783" s="4">
        <v>1</v>
      </c>
      <c r="C1783" s="4">
        <v>2</v>
      </c>
      <c r="D1783" t="s">
        <v>0</v>
      </c>
      <c r="E1783" t="s">
        <v>14</v>
      </c>
      <c r="F1783">
        <v>0</v>
      </c>
    </row>
    <row r="1784" spans="1:6">
      <c r="A1784" s="2">
        <v>46181</v>
      </c>
      <c r="B1784" s="4">
        <v>1</v>
      </c>
      <c r="C1784" s="4">
        <v>2</v>
      </c>
      <c r="D1784" t="s">
        <v>0</v>
      </c>
      <c r="E1784" t="s">
        <v>14</v>
      </c>
      <c r="F1784">
        <v>0</v>
      </c>
    </row>
    <row r="1785" spans="1:6">
      <c r="A1785" s="2">
        <v>46182</v>
      </c>
      <c r="B1785" s="4">
        <v>1</v>
      </c>
      <c r="C1785" s="4">
        <v>2</v>
      </c>
      <c r="D1785" t="s">
        <v>0</v>
      </c>
      <c r="E1785" t="s">
        <v>14</v>
      </c>
      <c r="F1785">
        <v>0</v>
      </c>
    </row>
    <row r="1786" spans="1:6">
      <c r="A1786" s="2">
        <v>46183</v>
      </c>
      <c r="B1786" s="4">
        <v>1</v>
      </c>
      <c r="C1786" s="4">
        <v>2</v>
      </c>
      <c r="D1786" t="s">
        <v>0</v>
      </c>
      <c r="E1786" t="s">
        <v>14</v>
      </c>
      <c r="F1786">
        <v>0</v>
      </c>
    </row>
    <row r="1787" spans="1:6">
      <c r="A1787" s="2">
        <v>46184</v>
      </c>
      <c r="B1787" s="4">
        <v>1</v>
      </c>
      <c r="C1787" s="4">
        <v>2</v>
      </c>
      <c r="D1787" t="s">
        <v>0</v>
      </c>
      <c r="E1787" t="s">
        <v>14</v>
      </c>
      <c r="F1787">
        <v>0</v>
      </c>
    </row>
    <row r="1788" spans="1:6">
      <c r="A1788" s="2">
        <v>46186</v>
      </c>
      <c r="B1788" s="4">
        <v>1</v>
      </c>
      <c r="C1788" s="4">
        <v>2</v>
      </c>
      <c r="D1788" t="s">
        <v>0</v>
      </c>
      <c r="E1788" t="s">
        <v>14</v>
      </c>
      <c r="F1788">
        <v>0</v>
      </c>
    </row>
    <row r="1789" spans="1:6">
      <c r="A1789" s="2">
        <v>46201</v>
      </c>
      <c r="B1789" s="4">
        <v>1</v>
      </c>
      <c r="C1789" s="4">
        <v>2</v>
      </c>
      <c r="D1789" t="s">
        <v>0</v>
      </c>
      <c r="E1789" t="s">
        <v>14</v>
      </c>
      <c r="F1789">
        <v>0</v>
      </c>
    </row>
    <row r="1790" spans="1:6">
      <c r="A1790" s="2">
        <v>46202</v>
      </c>
      <c r="B1790" s="4">
        <v>1</v>
      </c>
      <c r="C1790" s="4">
        <v>2</v>
      </c>
      <c r="D1790" t="s">
        <v>0</v>
      </c>
      <c r="E1790" t="s">
        <v>14</v>
      </c>
      <c r="F1790">
        <v>0</v>
      </c>
    </row>
    <row r="1791" spans="1:6">
      <c r="A1791" s="2">
        <v>46203</v>
      </c>
      <c r="B1791" s="4">
        <v>1</v>
      </c>
      <c r="C1791" s="4">
        <v>2</v>
      </c>
      <c r="D1791" t="s">
        <v>0</v>
      </c>
      <c r="E1791" t="s">
        <v>14</v>
      </c>
      <c r="F1791">
        <v>0</v>
      </c>
    </row>
    <row r="1792" spans="1:6">
      <c r="A1792" s="2">
        <v>46204</v>
      </c>
      <c r="B1792" s="4">
        <v>1</v>
      </c>
      <c r="C1792" s="4">
        <v>2</v>
      </c>
      <c r="D1792" t="s">
        <v>0</v>
      </c>
      <c r="E1792" t="s">
        <v>14</v>
      </c>
      <c r="F1792">
        <v>0</v>
      </c>
    </row>
    <row r="1793" spans="1:6">
      <c r="A1793" s="2">
        <v>46205</v>
      </c>
      <c r="B1793" s="4">
        <v>1</v>
      </c>
      <c r="C1793" s="4">
        <v>2</v>
      </c>
      <c r="D1793" t="s">
        <v>0</v>
      </c>
      <c r="E1793" t="s">
        <v>14</v>
      </c>
      <c r="F1793">
        <v>0</v>
      </c>
    </row>
    <row r="1794" spans="1:6">
      <c r="A1794" s="2">
        <v>46206</v>
      </c>
      <c r="B1794" s="4">
        <v>1</v>
      </c>
      <c r="C1794" s="4">
        <v>2</v>
      </c>
      <c r="D1794" t="s">
        <v>0</v>
      </c>
      <c r="E1794" t="s">
        <v>14</v>
      </c>
      <c r="F1794">
        <v>0</v>
      </c>
    </row>
    <row r="1795" spans="1:6">
      <c r="A1795" s="2">
        <v>46207</v>
      </c>
      <c r="B1795" s="4">
        <v>1</v>
      </c>
      <c r="C1795" s="4">
        <v>2</v>
      </c>
      <c r="D1795" t="s">
        <v>0</v>
      </c>
      <c r="E1795" t="s">
        <v>14</v>
      </c>
      <c r="F1795">
        <v>0</v>
      </c>
    </row>
    <row r="1796" spans="1:6">
      <c r="A1796" s="2">
        <v>46208</v>
      </c>
      <c r="B1796" s="4">
        <v>1</v>
      </c>
      <c r="C1796" s="4">
        <v>2</v>
      </c>
      <c r="D1796" t="s">
        <v>0</v>
      </c>
      <c r="E1796" t="s">
        <v>14</v>
      </c>
      <c r="F1796">
        <v>0</v>
      </c>
    </row>
    <row r="1797" spans="1:6">
      <c r="A1797" s="2">
        <v>46209</v>
      </c>
      <c r="B1797" s="4">
        <v>1</v>
      </c>
      <c r="C1797" s="4">
        <v>2</v>
      </c>
      <c r="D1797" t="s">
        <v>0</v>
      </c>
      <c r="E1797" t="s">
        <v>14</v>
      </c>
      <c r="F1797">
        <v>0</v>
      </c>
    </row>
    <row r="1798" spans="1:6">
      <c r="A1798" s="2">
        <v>46211</v>
      </c>
      <c r="B1798" s="4">
        <v>1</v>
      </c>
      <c r="C1798" s="4">
        <v>2</v>
      </c>
      <c r="D1798" t="s">
        <v>0</v>
      </c>
      <c r="E1798" t="s">
        <v>14</v>
      </c>
      <c r="F1798">
        <v>0</v>
      </c>
    </row>
    <row r="1799" spans="1:6">
      <c r="A1799" s="2">
        <v>46214</v>
      </c>
      <c r="B1799" s="4">
        <v>1</v>
      </c>
      <c r="C1799" s="4">
        <v>2</v>
      </c>
      <c r="D1799" t="s">
        <v>0</v>
      </c>
      <c r="E1799" t="s">
        <v>14</v>
      </c>
      <c r="F1799">
        <v>0</v>
      </c>
    </row>
    <row r="1800" spans="1:6">
      <c r="A1800" s="2">
        <v>46216</v>
      </c>
      <c r="B1800" s="4">
        <v>1</v>
      </c>
      <c r="C1800" s="4">
        <v>2</v>
      </c>
      <c r="D1800" t="s">
        <v>0</v>
      </c>
      <c r="E1800" t="s">
        <v>14</v>
      </c>
      <c r="F1800">
        <v>0</v>
      </c>
    </row>
    <row r="1801" spans="1:6">
      <c r="A1801" s="2">
        <v>46217</v>
      </c>
      <c r="B1801" s="4">
        <v>1</v>
      </c>
      <c r="C1801" s="4">
        <v>2</v>
      </c>
      <c r="D1801" t="s">
        <v>0</v>
      </c>
      <c r="E1801" t="s">
        <v>14</v>
      </c>
      <c r="F1801">
        <v>0</v>
      </c>
    </row>
    <row r="1802" spans="1:6">
      <c r="A1802" s="2">
        <v>46218</v>
      </c>
      <c r="B1802" s="4">
        <v>1</v>
      </c>
      <c r="C1802" s="4">
        <v>2</v>
      </c>
      <c r="D1802" t="s">
        <v>0</v>
      </c>
      <c r="E1802" t="s">
        <v>14</v>
      </c>
      <c r="F1802">
        <v>0</v>
      </c>
    </row>
    <row r="1803" spans="1:6">
      <c r="A1803" s="2">
        <v>46219</v>
      </c>
      <c r="B1803" s="4">
        <v>1</v>
      </c>
      <c r="C1803" s="4">
        <v>2</v>
      </c>
      <c r="D1803" t="s">
        <v>0</v>
      </c>
      <c r="E1803" t="s">
        <v>14</v>
      </c>
      <c r="F1803">
        <v>0</v>
      </c>
    </row>
    <row r="1804" spans="1:6">
      <c r="A1804" s="2">
        <v>46220</v>
      </c>
      <c r="B1804" s="4">
        <v>1</v>
      </c>
      <c r="C1804" s="4">
        <v>2</v>
      </c>
      <c r="D1804" t="s">
        <v>0</v>
      </c>
      <c r="E1804" t="s">
        <v>14</v>
      </c>
      <c r="F1804">
        <v>0</v>
      </c>
    </row>
    <row r="1805" spans="1:6">
      <c r="A1805" s="2">
        <v>46221</v>
      </c>
      <c r="B1805" s="4">
        <v>1</v>
      </c>
      <c r="C1805" s="4">
        <v>2</v>
      </c>
      <c r="D1805" t="s">
        <v>0</v>
      </c>
      <c r="E1805" t="s">
        <v>14</v>
      </c>
      <c r="F1805">
        <v>0</v>
      </c>
    </row>
    <row r="1806" spans="1:6">
      <c r="A1806" s="2">
        <v>46222</v>
      </c>
      <c r="B1806" s="4">
        <v>1</v>
      </c>
      <c r="C1806" s="4">
        <v>2</v>
      </c>
      <c r="D1806" t="s">
        <v>0</v>
      </c>
      <c r="E1806" t="s">
        <v>14</v>
      </c>
      <c r="F1806">
        <v>0</v>
      </c>
    </row>
    <row r="1807" spans="1:6">
      <c r="A1807" s="2">
        <v>46223</v>
      </c>
      <c r="B1807" s="4">
        <v>1</v>
      </c>
      <c r="C1807" s="4">
        <v>2</v>
      </c>
      <c r="D1807" t="s">
        <v>0</v>
      </c>
      <c r="E1807" t="s">
        <v>14</v>
      </c>
      <c r="F1807">
        <v>0</v>
      </c>
    </row>
    <row r="1808" spans="1:6">
      <c r="A1808" s="2">
        <v>46224</v>
      </c>
      <c r="B1808" s="4">
        <v>1</v>
      </c>
      <c r="C1808" s="4">
        <v>2</v>
      </c>
      <c r="D1808" t="s">
        <v>0</v>
      </c>
      <c r="E1808" t="s">
        <v>14</v>
      </c>
      <c r="F1808">
        <v>0</v>
      </c>
    </row>
    <row r="1809" spans="1:6">
      <c r="A1809" s="2">
        <v>46225</v>
      </c>
      <c r="B1809" s="4">
        <v>1</v>
      </c>
      <c r="C1809" s="4">
        <v>2</v>
      </c>
      <c r="D1809" t="s">
        <v>0</v>
      </c>
      <c r="E1809" t="s">
        <v>14</v>
      </c>
      <c r="F1809">
        <v>0</v>
      </c>
    </row>
    <row r="1810" spans="1:6">
      <c r="A1810" s="2">
        <v>46226</v>
      </c>
      <c r="B1810" s="4">
        <v>1</v>
      </c>
      <c r="C1810" s="4">
        <v>2</v>
      </c>
      <c r="D1810" t="s">
        <v>0</v>
      </c>
      <c r="E1810" t="s">
        <v>14</v>
      </c>
      <c r="F1810">
        <v>0</v>
      </c>
    </row>
    <row r="1811" spans="1:6">
      <c r="A1811" s="2">
        <v>46227</v>
      </c>
      <c r="B1811" s="4">
        <v>1</v>
      </c>
      <c r="C1811" s="4">
        <v>2</v>
      </c>
      <c r="D1811" t="s">
        <v>0</v>
      </c>
      <c r="E1811" t="s">
        <v>14</v>
      </c>
      <c r="F1811">
        <v>0</v>
      </c>
    </row>
    <row r="1812" spans="1:6">
      <c r="A1812" s="2">
        <v>46228</v>
      </c>
      <c r="B1812" s="4">
        <v>1</v>
      </c>
      <c r="C1812" s="4">
        <v>2</v>
      </c>
      <c r="D1812" t="s">
        <v>0</v>
      </c>
      <c r="E1812" t="s">
        <v>14</v>
      </c>
      <c r="F1812">
        <v>0</v>
      </c>
    </row>
    <row r="1813" spans="1:6">
      <c r="A1813" s="2">
        <v>46229</v>
      </c>
      <c r="B1813" s="4">
        <v>1</v>
      </c>
      <c r="C1813" s="4">
        <v>2</v>
      </c>
      <c r="D1813" t="s">
        <v>0</v>
      </c>
      <c r="E1813" t="s">
        <v>14</v>
      </c>
      <c r="F1813">
        <v>0</v>
      </c>
    </row>
    <row r="1814" spans="1:6">
      <c r="A1814" s="2">
        <v>46230</v>
      </c>
      <c r="B1814" s="4">
        <v>1</v>
      </c>
      <c r="C1814" s="4">
        <v>2</v>
      </c>
      <c r="D1814" t="s">
        <v>0</v>
      </c>
      <c r="E1814" t="s">
        <v>14</v>
      </c>
      <c r="F1814">
        <v>0</v>
      </c>
    </row>
    <row r="1815" spans="1:6">
      <c r="A1815" s="2">
        <v>46231</v>
      </c>
      <c r="B1815" s="4">
        <v>1</v>
      </c>
      <c r="C1815" s="4">
        <v>2</v>
      </c>
      <c r="D1815" t="s">
        <v>0</v>
      </c>
      <c r="E1815" t="s">
        <v>14</v>
      </c>
      <c r="F1815">
        <v>0</v>
      </c>
    </row>
    <row r="1816" spans="1:6">
      <c r="A1816" s="2">
        <v>46234</v>
      </c>
      <c r="B1816" s="4">
        <v>1</v>
      </c>
      <c r="C1816" s="4">
        <v>2</v>
      </c>
      <c r="D1816" t="s">
        <v>0</v>
      </c>
      <c r="E1816" t="s">
        <v>14</v>
      </c>
      <c r="F1816">
        <v>0</v>
      </c>
    </row>
    <row r="1817" spans="1:6">
      <c r="A1817" s="2">
        <v>46235</v>
      </c>
      <c r="B1817" s="4">
        <v>1</v>
      </c>
      <c r="C1817" s="4">
        <v>2</v>
      </c>
      <c r="D1817" t="s">
        <v>0</v>
      </c>
      <c r="E1817" t="s">
        <v>14</v>
      </c>
      <c r="F1817">
        <v>0</v>
      </c>
    </row>
    <row r="1818" spans="1:6">
      <c r="A1818" s="2">
        <v>46236</v>
      </c>
      <c r="B1818" s="4">
        <v>1</v>
      </c>
      <c r="C1818" s="4">
        <v>2</v>
      </c>
      <c r="D1818" t="s">
        <v>0</v>
      </c>
      <c r="E1818" t="s">
        <v>14</v>
      </c>
      <c r="F1818">
        <v>0</v>
      </c>
    </row>
    <row r="1819" spans="1:6">
      <c r="A1819" s="2">
        <v>46237</v>
      </c>
      <c r="B1819" s="4">
        <v>1</v>
      </c>
      <c r="C1819" s="4">
        <v>2</v>
      </c>
      <c r="D1819" t="s">
        <v>0</v>
      </c>
      <c r="E1819" t="s">
        <v>14</v>
      </c>
      <c r="F1819">
        <v>0</v>
      </c>
    </row>
    <row r="1820" spans="1:6">
      <c r="A1820" s="2">
        <v>46239</v>
      </c>
      <c r="B1820" s="4">
        <v>1</v>
      </c>
      <c r="C1820" s="4">
        <v>2</v>
      </c>
      <c r="D1820" t="s">
        <v>0</v>
      </c>
      <c r="E1820" t="s">
        <v>14</v>
      </c>
      <c r="F1820">
        <v>0</v>
      </c>
    </row>
    <row r="1821" spans="1:6">
      <c r="A1821" s="2">
        <v>46240</v>
      </c>
      <c r="B1821" s="4">
        <v>1</v>
      </c>
      <c r="C1821" s="4">
        <v>2</v>
      </c>
      <c r="D1821" t="s">
        <v>0</v>
      </c>
      <c r="E1821" t="s">
        <v>14</v>
      </c>
      <c r="F1821">
        <v>0</v>
      </c>
    </row>
    <row r="1822" spans="1:6">
      <c r="A1822" s="2">
        <v>46241</v>
      </c>
      <c r="B1822" s="4">
        <v>1</v>
      </c>
      <c r="C1822" s="4">
        <v>2</v>
      </c>
      <c r="D1822" t="s">
        <v>0</v>
      </c>
      <c r="E1822" t="s">
        <v>14</v>
      </c>
      <c r="F1822">
        <v>0</v>
      </c>
    </row>
    <row r="1823" spans="1:6">
      <c r="A1823" s="2">
        <v>46242</v>
      </c>
      <c r="B1823" s="4">
        <v>1</v>
      </c>
      <c r="C1823" s="4">
        <v>2</v>
      </c>
      <c r="D1823" t="s">
        <v>0</v>
      </c>
      <c r="E1823" t="s">
        <v>14</v>
      </c>
      <c r="F1823">
        <v>0</v>
      </c>
    </row>
    <row r="1824" spans="1:6">
      <c r="A1824" s="2">
        <v>46244</v>
      </c>
      <c r="B1824" s="4">
        <v>1</v>
      </c>
      <c r="C1824" s="4">
        <v>2</v>
      </c>
      <c r="D1824" t="s">
        <v>0</v>
      </c>
      <c r="E1824" t="s">
        <v>14</v>
      </c>
      <c r="F1824">
        <v>0</v>
      </c>
    </row>
    <row r="1825" spans="1:6">
      <c r="A1825" s="2">
        <v>46247</v>
      </c>
      <c r="B1825" s="4">
        <v>1</v>
      </c>
      <c r="C1825" s="4">
        <v>2</v>
      </c>
      <c r="D1825" t="s">
        <v>0</v>
      </c>
      <c r="E1825" t="s">
        <v>14</v>
      </c>
      <c r="F1825">
        <v>0</v>
      </c>
    </row>
    <row r="1826" spans="1:6">
      <c r="A1826" s="2">
        <v>46249</v>
      </c>
      <c r="B1826" s="4">
        <v>1</v>
      </c>
      <c r="C1826" s="4">
        <v>2</v>
      </c>
      <c r="D1826" t="s">
        <v>0</v>
      </c>
      <c r="E1826" t="s">
        <v>14</v>
      </c>
      <c r="F1826">
        <v>0</v>
      </c>
    </row>
    <row r="1827" spans="1:6">
      <c r="A1827" s="2">
        <v>46250</v>
      </c>
      <c r="B1827" s="4">
        <v>1</v>
      </c>
      <c r="C1827" s="4">
        <v>2</v>
      </c>
      <c r="D1827" t="s">
        <v>0</v>
      </c>
      <c r="E1827" t="s">
        <v>14</v>
      </c>
      <c r="F1827">
        <v>0</v>
      </c>
    </row>
    <row r="1828" spans="1:6">
      <c r="A1828" s="2">
        <v>46251</v>
      </c>
      <c r="B1828" s="4">
        <v>1</v>
      </c>
      <c r="C1828" s="4">
        <v>2</v>
      </c>
      <c r="D1828" t="s">
        <v>0</v>
      </c>
      <c r="E1828" t="s">
        <v>14</v>
      </c>
      <c r="F1828">
        <v>0</v>
      </c>
    </row>
    <row r="1829" spans="1:6">
      <c r="A1829" s="2">
        <v>46253</v>
      </c>
      <c r="B1829" s="4">
        <v>1</v>
      </c>
      <c r="C1829" s="4">
        <v>2</v>
      </c>
      <c r="D1829" t="s">
        <v>0</v>
      </c>
      <c r="E1829" t="s">
        <v>14</v>
      </c>
      <c r="F1829">
        <v>0</v>
      </c>
    </row>
    <row r="1830" spans="1:6">
      <c r="A1830" s="2">
        <v>46254</v>
      </c>
      <c r="B1830" s="4">
        <v>1</v>
      </c>
      <c r="C1830" s="4">
        <v>2</v>
      </c>
      <c r="D1830" t="s">
        <v>0</v>
      </c>
      <c r="E1830" t="s">
        <v>14</v>
      </c>
      <c r="F1830">
        <v>0</v>
      </c>
    </row>
    <row r="1831" spans="1:6">
      <c r="A1831" s="2">
        <v>46255</v>
      </c>
      <c r="B1831" s="4">
        <v>1</v>
      </c>
      <c r="C1831" s="4">
        <v>2</v>
      </c>
      <c r="D1831" t="s">
        <v>0</v>
      </c>
      <c r="E1831" t="s">
        <v>14</v>
      </c>
      <c r="F1831">
        <v>0</v>
      </c>
    </row>
    <row r="1832" spans="1:6">
      <c r="A1832" s="2">
        <v>46256</v>
      </c>
      <c r="B1832" s="4">
        <v>1</v>
      </c>
      <c r="C1832" s="4">
        <v>2</v>
      </c>
      <c r="D1832" t="s">
        <v>0</v>
      </c>
      <c r="E1832" t="s">
        <v>14</v>
      </c>
      <c r="F1832">
        <v>0</v>
      </c>
    </row>
    <row r="1833" spans="1:6">
      <c r="A1833" s="2">
        <v>46259</v>
      </c>
      <c r="B1833" s="4">
        <v>1</v>
      </c>
      <c r="C1833" s="4">
        <v>2</v>
      </c>
      <c r="D1833" t="s">
        <v>0</v>
      </c>
      <c r="E1833" t="s">
        <v>14</v>
      </c>
      <c r="F1833">
        <v>0</v>
      </c>
    </row>
    <row r="1834" spans="1:6">
      <c r="A1834" s="2">
        <v>46260</v>
      </c>
      <c r="B1834" s="4">
        <v>1</v>
      </c>
      <c r="C1834" s="4">
        <v>2</v>
      </c>
      <c r="D1834" t="s">
        <v>0</v>
      </c>
      <c r="E1834" t="s">
        <v>14</v>
      </c>
      <c r="F1834">
        <v>0</v>
      </c>
    </row>
    <row r="1835" spans="1:6">
      <c r="A1835" s="2">
        <v>46266</v>
      </c>
      <c r="B1835" s="4">
        <v>1</v>
      </c>
      <c r="C1835" s="4">
        <v>2</v>
      </c>
      <c r="D1835" t="s">
        <v>0</v>
      </c>
      <c r="E1835" t="s">
        <v>14</v>
      </c>
      <c r="F1835">
        <v>0</v>
      </c>
    </row>
    <row r="1836" spans="1:6">
      <c r="A1836" s="2">
        <v>46268</v>
      </c>
      <c r="B1836" s="4">
        <v>1</v>
      </c>
      <c r="C1836" s="4">
        <v>2</v>
      </c>
      <c r="D1836" t="s">
        <v>0</v>
      </c>
      <c r="E1836" t="s">
        <v>14</v>
      </c>
      <c r="F1836">
        <v>0</v>
      </c>
    </row>
    <row r="1837" spans="1:6">
      <c r="A1837" s="2">
        <v>46274</v>
      </c>
      <c r="B1837" s="4">
        <v>1</v>
      </c>
      <c r="C1837" s="4">
        <v>2</v>
      </c>
      <c r="D1837" t="s">
        <v>0</v>
      </c>
      <c r="E1837" t="s">
        <v>14</v>
      </c>
      <c r="F1837">
        <v>0</v>
      </c>
    </row>
    <row r="1838" spans="1:6">
      <c r="A1838" s="2">
        <v>46275</v>
      </c>
      <c r="B1838" s="4">
        <v>1</v>
      </c>
      <c r="C1838" s="4">
        <v>2</v>
      </c>
      <c r="D1838" t="s">
        <v>0</v>
      </c>
      <c r="E1838" t="s">
        <v>14</v>
      </c>
      <c r="F1838">
        <v>0</v>
      </c>
    </row>
    <row r="1839" spans="1:6">
      <c r="A1839" s="2">
        <v>46277</v>
      </c>
      <c r="B1839" s="4">
        <v>1</v>
      </c>
      <c r="C1839" s="4">
        <v>2</v>
      </c>
      <c r="D1839" t="s">
        <v>0</v>
      </c>
      <c r="E1839" t="s">
        <v>14</v>
      </c>
      <c r="F1839">
        <v>0</v>
      </c>
    </row>
    <row r="1840" spans="1:6">
      <c r="A1840" s="2">
        <v>46278</v>
      </c>
      <c r="B1840" s="4">
        <v>1</v>
      </c>
      <c r="C1840" s="4">
        <v>2</v>
      </c>
      <c r="D1840" t="s">
        <v>0</v>
      </c>
      <c r="E1840" t="s">
        <v>14</v>
      </c>
      <c r="F1840">
        <v>0</v>
      </c>
    </row>
    <row r="1841" spans="1:6">
      <c r="A1841" s="2">
        <v>46280</v>
      </c>
      <c r="B1841" s="4">
        <v>1</v>
      </c>
      <c r="C1841" s="4">
        <v>2</v>
      </c>
      <c r="D1841" t="s">
        <v>0</v>
      </c>
      <c r="E1841" t="s">
        <v>14</v>
      </c>
      <c r="F1841">
        <v>0</v>
      </c>
    </row>
    <row r="1842" spans="1:6">
      <c r="A1842" s="2">
        <v>46282</v>
      </c>
      <c r="B1842" s="4">
        <v>1</v>
      </c>
      <c r="C1842" s="4">
        <v>2</v>
      </c>
      <c r="D1842" t="s">
        <v>0</v>
      </c>
      <c r="E1842" t="s">
        <v>14</v>
      </c>
      <c r="F1842">
        <v>0</v>
      </c>
    </row>
    <row r="1843" spans="1:6">
      <c r="A1843" s="2">
        <v>46283</v>
      </c>
      <c r="B1843" s="4">
        <v>1</v>
      </c>
      <c r="C1843" s="4">
        <v>2</v>
      </c>
      <c r="D1843" t="s">
        <v>0</v>
      </c>
      <c r="E1843" t="s">
        <v>14</v>
      </c>
      <c r="F1843">
        <v>0</v>
      </c>
    </row>
    <row r="1844" spans="1:6">
      <c r="A1844" s="2">
        <v>46285</v>
      </c>
      <c r="B1844" s="4">
        <v>1</v>
      </c>
      <c r="C1844" s="4">
        <v>2</v>
      </c>
      <c r="D1844" t="s">
        <v>0</v>
      </c>
      <c r="E1844" t="s">
        <v>14</v>
      </c>
      <c r="F1844">
        <v>0</v>
      </c>
    </row>
    <row r="1845" spans="1:6">
      <c r="A1845" s="2">
        <v>46290</v>
      </c>
      <c r="B1845" s="4">
        <v>1</v>
      </c>
      <c r="C1845" s="4">
        <v>2</v>
      </c>
      <c r="D1845" t="s">
        <v>0</v>
      </c>
      <c r="E1845" t="s">
        <v>14</v>
      </c>
      <c r="F1845">
        <v>0</v>
      </c>
    </row>
    <row r="1846" spans="1:6">
      <c r="A1846" s="2">
        <v>46291</v>
      </c>
      <c r="B1846" s="4">
        <v>1</v>
      </c>
      <c r="C1846" s="4">
        <v>2</v>
      </c>
      <c r="D1846" t="s">
        <v>0</v>
      </c>
      <c r="E1846" t="s">
        <v>14</v>
      </c>
      <c r="F1846">
        <v>0</v>
      </c>
    </row>
    <row r="1847" spans="1:6">
      <c r="A1847" s="2">
        <v>46295</v>
      </c>
      <c r="B1847" s="4">
        <v>1</v>
      </c>
      <c r="C1847" s="4">
        <v>2</v>
      </c>
      <c r="D1847" t="s">
        <v>0</v>
      </c>
      <c r="E1847" t="s">
        <v>14</v>
      </c>
      <c r="F1847">
        <v>0</v>
      </c>
    </row>
    <row r="1848" spans="1:6">
      <c r="A1848" s="2">
        <v>46296</v>
      </c>
      <c r="B1848" s="4">
        <v>1</v>
      </c>
      <c r="C1848" s="4">
        <v>2</v>
      </c>
      <c r="D1848" t="s">
        <v>0</v>
      </c>
      <c r="E1848" t="s">
        <v>14</v>
      </c>
      <c r="F1848">
        <v>0</v>
      </c>
    </row>
    <row r="1849" spans="1:6">
      <c r="A1849" s="2">
        <v>46298</v>
      </c>
      <c r="B1849" s="4">
        <v>1</v>
      </c>
      <c r="C1849" s="4">
        <v>2</v>
      </c>
      <c r="D1849" t="s">
        <v>0</v>
      </c>
      <c r="E1849" t="s">
        <v>14</v>
      </c>
      <c r="F1849">
        <v>0</v>
      </c>
    </row>
    <row r="1850" spans="1:6">
      <c r="A1850" s="2">
        <v>46701</v>
      </c>
      <c r="B1850" s="4">
        <v>1</v>
      </c>
      <c r="C1850" s="4">
        <v>2</v>
      </c>
      <c r="D1850" t="s">
        <v>0</v>
      </c>
      <c r="E1850" t="s">
        <v>14</v>
      </c>
      <c r="F1850">
        <v>0</v>
      </c>
    </row>
    <row r="1851" spans="1:6">
      <c r="A1851" s="2">
        <v>46702</v>
      </c>
      <c r="B1851" s="4">
        <v>1</v>
      </c>
      <c r="C1851" s="4">
        <v>2</v>
      </c>
      <c r="D1851" t="s">
        <v>0</v>
      </c>
      <c r="E1851" t="s">
        <v>14</v>
      </c>
      <c r="F1851">
        <v>0</v>
      </c>
    </row>
    <row r="1852" spans="1:6">
      <c r="A1852" s="2">
        <v>46703</v>
      </c>
      <c r="B1852" s="4">
        <v>1</v>
      </c>
      <c r="C1852" s="4">
        <v>2</v>
      </c>
      <c r="D1852" t="s">
        <v>0</v>
      </c>
      <c r="E1852" t="s">
        <v>14</v>
      </c>
      <c r="F1852">
        <v>0</v>
      </c>
    </row>
    <row r="1853" spans="1:6">
      <c r="A1853" s="2">
        <v>46704</v>
      </c>
      <c r="B1853" s="4">
        <v>1</v>
      </c>
      <c r="C1853" s="4">
        <v>2</v>
      </c>
      <c r="D1853" t="s">
        <v>0</v>
      </c>
      <c r="E1853" t="s">
        <v>14</v>
      </c>
      <c r="F1853">
        <v>0</v>
      </c>
    </row>
    <row r="1854" spans="1:6">
      <c r="A1854" s="2">
        <v>46705</v>
      </c>
      <c r="B1854" s="4">
        <v>1</v>
      </c>
      <c r="C1854" s="4">
        <v>2</v>
      </c>
      <c r="D1854" t="s">
        <v>0</v>
      </c>
      <c r="E1854" t="s">
        <v>14</v>
      </c>
      <c r="F1854">
        <v>0</v>
      </c>
    </row>
    <row r="1855" spans="1:6">
      <c r="A1855" s="2">
        <v>46706</v>
      </c>
      <c r="B1855" s="4">
        <v>1</v>
      </c>
      <c r="C1855" s="4">
        <v>2</v>
      </c>
      <c r="D1855" t="s">
        <v>0</v>
      </c>
      <c r="E1855" t="s">
        <v>14</v>
      </c>
      <c r="F1855">
        <v>0</v>
      </c>
    </row>
    <row r="1856" spans="1:6">
      <c r="A1856" s="2">
        <v>46710</v>
      </c>
      <c r="B1856" s="4">
        <v>1</v>
      </c>
      <c r="C1856" s="4">
        <v>2</v>
      </c>
      <c r="D1856" t="s">
        <v>0</v>
      </c>
      <c r="E1856" t="s">
        <v>14</v>
      </c>
      <c r="F1856">
        <v>0</v>
      </c>
    </row>
    <row r="1857" spans="1:6">
      <c r="A1857" s="2">
        <v>46711</v>
      </c>
      <c r="B1857" s="4">
        <v>1</v>
      </c>
      <c r="C1857" s="4">
        <v>2</v>
      </c>
      <c r="D1857" t="s">
        <v>0</v>
      </c>
      <c r="E1857" t="s">
        <v>14</v>
      </c>
      <c r="F1857">
        <v>0</v>
      </c>
    </row>
    <row r="1858" spans="1:6">
      <c r="A1858" s="2">
        <v>46713</v>
      </c>
      <c r="B1858" s="4">
        <v>1</v>
      </c>
      <c r="C1858" s="4">
        <v>2</v>
      </c>
      <c r="D1858" t="s">
        <v>0</v>
      </c>
      <c r="E1858" t="s">
        <v>14</v>
      </c>
      <c r="F1858">
        <v>0</v>
      </c>
    </row>
    <row r="1859" spans="1:6">
      <c r="A1859" s="2">
        <v>46714</v>
      </c>
      <c r="B1859" s="4">
        <v>1</v>
      </c>
      <c r="C1859" s="4">
        <v>2</v>
      </c>
      <c r="D1859" t="s">
        <v>0</v>
      </c>
      <c r="E1859" t="s">
        <v>14</v>
      </c>
      <c r="F1859">
        <v>0</v>
      </c>
    </row>
    <row r="1860" spans="1:6">
      <c r="A1860" s="2">
        <v>46721</v>
      </c>
      <c r="B1860" s="4">
        <v>1</v>
      </c>
      <c r="C1860" s="4">
        <v>2</v>
      </c>
      <c r="D1860" t="s">
        <v>0</v>
      </c>
      <c r="E1860" t="s">
        <v>14</v>
      </c>
      <c r="F1860">
        <v>0</v>
      </c>
    </row>
    <row r="1861" spans="1:6">
      <c r="A1861" s="2">
        <v>46723</v>
      </c>
      <c r="B1861" s="4">
        <v>1</v>
      </c>
      <c r="C1861" s="4">
        <v>2</v>
      </c>
      <c r="D1861" t="s">
        <v>0</v>
      </c>
      <c r="E1861" t="s">
        <v>14</v>
      </c>
      <c r="F1861">
        <v>0</v>
      </c>
    </row>
    <row r="1862" spans="1:6">
      <c r="A1862" s="2">
        <v>46725</v>
      </c>
      <c r="B1862" s="4">
        <v>1</v>
      </c>
      <c r="C1862" s="4">
        <v>2</v>
      </c>
      <c r="D1862" t="s">
        <v>0</v>
      </c>
      <c r="E1862" t="s">
        <v>14</v>
      </c>
      <c r="F1862">
        <v>0</v>
      </c>
    </row>
    <row r="1863" spans="1:6">
      <c r="A1863" s="2">
        <v>46730</v>
      </c>
      <c r="B1863" s="4">
        <v>1</v>
      </c>
      <c r="C1863" s="4">
        <v>2</v>
      </c>
      <c r="D1863" t="s">
        <v>0</v>
      </c>
      <c r="E1863" t="s">
        <v>14</v>
      </c>
      <c r="F1863">
        <v>0</v>
      </c>
    </row>
    <row r="1864" spans="1:6">
      <c r="A1864" s="2">
        <v>46731</v>
      </c>
      <c r="B1864" s="4">
        <v>1</v>
      </c>
      <c r="C1864" s="4">
        <v>2</v>
      </c>
      <c r="D1864" t="s">
        <v>0</v>
      </c>
      <c r="E1864" t="s">
        <v>14</v>
      </c>
      <c r="F1864">
        <v>0</v>
      </c>
    </row>
    <row r="1865" spans="1:6">
      <c r="A1865" s="2">
        <v>46732</v>
      </c>
      <c r="B1865" s="4">
        <v>1</v>
      </c>
      <c r="C1865" s="4">
        <v>2</v>
      </c>
      <c r="D1865" t="s">
        <v>0</v>
      </c>
      <c r="E1865" t="s">
        <v>14</v>
      </c>
      <c r="F1865">
        <v>0</v>
      </c>
    </row>
    <row r="1866" spans="1:6">
      <c r="A1866" s="2">
        <v>46733</v>
      </c>
      <c r="B1866" s="4">
        <v>1</v>
      </c>
      <c r="C1866" s="4">
        <v>2</v>
      </c>
      <c r="D1866" t="s">
        <v>0</v>
      </c>
      <c r="E1866" t="s">
        <v>14</v>
      </c>
      <c r="F1866">
        <v>0</v>
      </c>
    </row>
    <row r="1867" spans="1:6">
      <c r="A1867" s="2">
        <v>46737</v>
      </c>
      <c r="B1867" s="4">
        <v>1</v>
      </c>
      <c r="C1867" s="4">
        <v>2</v>
      </c>
      <c r="D1867" t="s">
        <v>0</v>
      </c>
      <c r="E1867" t="s">
        <v>14</v>
      </c>
      <c r="F1867">
        <v>0</v>
      </c>
    </row>
    <row r="1868" spans="1:6">
      <c r="A1868" s="2">
        <v>46738</v>
      </c>
      <c r="B1868" s="4">
        <v>1</v>
      </c>
      <c r="C1868" s="4">
        <v>2</v>
      </c>
      <c r="D1868" t="s">
        <v>0</v>
      </c>
      <c r="E1868" t="s">
        <v>14</v>
      </c>
      <c r="F1868">
        <v>0</v>
      </c>
    </row>
    <row r="1869" spans="1:6">
      <c r="A1869" s="2">
        <v>46740</v>
      </c>
      <c r="B1869" s="4">
        <v>1</v>
      </c>
      <c r="C1869" s="4">
        <v>2</v>
      </c>
      <c r="D1869" t="s">
        <v>0</v>
      </c>
      <c r="E1869" t="s">
        <v>14</v>
      </c>
      <c r="F1869">
        <v>0</v>
      </c>
    </row>
    <row r="1870" spans="1:6">
      <c r="A1870" s="2">
        <v>46741</v>
      </c>
      <c r="B1870" s="4">
        <v>1</v>
      </c>
      <c r="C1870" s="4">
        <v>2</v>
      </c>
      <c r="D1870" t="s">
        <v>0</v>
      </c>
      <c r="E1870" t="s">
        <v>14</v>
      </c>
      <c r="F1870">
        <v>0</v>
      </c>
    </row>
    <row r="1871" spans="1:6">
      <c r="A1871" s="2">
        <v>46742</v>
      </c>
      <c r="B1871" s="4">
        <v>1</v>
      </c>
      <c r="C1871" s="4">
        <v>2</v>
      </c>
      <c r="D1871" t="s">
        <v>0</v>
      </c>
      <c r="E1871" t="s">
        <v>14</v>
      </c>
      <c r="F1871">
        <v>0</v>
      </c>
    </row>
    <row r="1872" spans="1:6">
      <c r="A1872" s="2">
        <v>46743</v>
      </c>
      <c r="B1872" s="4">
        <v>1</v>
      </c>
      <c r="C1872" s="4">
        <v>2</v>
      </c>
      <c r="D1872" t="s">
        <v>0</v>
      </c>
      <c r="E1872" t="s">
        <v>14</v>
      </c>
      <c r="F1872">
        <v>0</v>
      </c>
    </row>
    <row r="1873" spans="1:6">
      <c r="A1873" s="2">
        <v>46745</v>
      </c>
      <c r="B1873" s="4">
        <v>1</v>
      </c>
      <c r="C1873" s="4">
        <v>2</v>
      </c>
      <c r="D1873" t="s">
        <v>0</v>
      </c>
      <c r="E1873" t="s">
        <v>14</v>
      </c>
      <c r="F1873">
        <v>0</v>
      </c>
    </row>
    <row r="1874" spans="1:6">
      <c r="A1874" s="2">
        <v>46746</v>
      </c>
      <c r="B1874" s="4">
        <v>1</v>
      </c>
      <c r="C1874" s="4">
        <v>2</v>
      </c>
      <c r="D1874" t="s">
        <v>0</v>
      </c>
      <c r="E1874" t="s">
        <v>14</v>
      </c>
      <c r="F1874">
        <v>0</v>
      </c>
    </row>
    <row r="1875" spans="1:6">
      <c r="A1875" s="2">
        <v>46747</v>
      </c>
      <c r="B1875" s="4">
        <v>1</v>
      </c>
      <c r="C1875" s="4">
        <v>2</v>
      </c>
      <c r="D1875" t="s">
        <v>0</v>
      </c>
      <c r="E1875" t="s">
        <v>14</v>
      </c>
      <c r="F1875">
        <v>0</v>
      </c>
    </row>
    <row r="1876" spans="1:6">
      <c r="A1876" s="2">
        <v>46748</v>
      </c>
      <c r="B1876" s="4">
        <v>1</v>
      </c>
      <c r="C1876" s="4">
        <v>2</v>
      </c>
      <c r="D1876" t="s">
        <v>0</v>
      </c>
      <c r="E1876" t="s">
        <v>14</v>
      </c>
      <c r="F1876">
        <v>0</v>
      </c>
    </row>
    <row r="1877" spans="1:6">
      <c r="A1877" s="2">
        <v>46750</v>
      </c>
      <c r="B1877" s="4">
        <v>1</v>
      </c>
      <c r="C1877" s="4">
        <v>2</v>
      </c>
      <c r="D1877" t="s">
        <v>0</v>
      </c>
      <c r="E1877" t="s">
        <v>14</v>
      </c>
      <c r="F1877">
        <v>0</v>
      </c>
    </row>
    <row r="1878" spans="1:6">
      <c r="A1878" s="2">
        <v>46755</v>
      </c>
      <c r="B1878" s="4">
        <v>1</v>
      </c>
      <c r="C1878" s="4">
        <v>2</v>
      </c>
      <c r="D1878" t="s">
        <v>0</v>
      </c>
      <c r="E1878" t="s">
        <v>14</v>
      </c>
      <c r="F1878">
        <v>0</v>
      </c>
    </row>
    <row r="1879" spans="1:6">
      <c r="A1879" s="2">
        <v>46759</v>
      </c>
      <c r="B1879" s="4">
        <v>1</v>
      </c>
      <c r="C1879" s="4">
        <v>2</v>
      </c>
      <c r="D1879" t="s">
        <v>0</v>
      </c>
      <c r="E1879" t="s">
        <v>14</v>
      </c>
      <c r="F1879">
        <v>0</v>
      </c>
    </row>
    <row r="1880" spans="1:6">
      <c r="A1880" s="2">
        <v>46760</v>
      </c>
      <c r="B1880" s="4">
        <v>1</v>
      </c>
      <c r="C1880" s="4">
        <v>2</v>
      </c>
      <c r="D1880" t="s">
        <v>0</v>
      </c>
      <c r="E1880" t="s">
        <v>14</v>
      </c>
      <c r="F1880">
        <v>0</v>
      </c>
    </row>
    <row r="1881" spans="1:6">
      <c r="A1881" s="2">
        <v>46761</v>
      </c>
      <c r="B1881" s="4">
        <v>1</v>
      </c>
      <c r="C1881" s="4">
        <v>2</v>
      </c>
      <c r="D1881" t="s">
        <v>0</v>
      </c>
      <c r="E1881" t="s">
        <v>14</v>
      </c>
      <c r="F1881">
        <v>0</v>
      </c>
    </row>
    <row r="1882" spans="1:6">
      <c r="A1882" s="2">
        <v>46763</v>
      </c>
      <c r="B1882" s="4">
        <v>1</v>
      </c>
      <c r="C1882" s="4">
        <v>2</v>
      </c>
      <c r="D1882" t="s">
        <v>0</v>
      </c>
      <c r="E1882" t="s">
        <v>14</v>
      </c>
      <c r="F1882">
        <v>0</v>
      </c>
    </row>
    <row r="1883" spans="1:6">
      <c r="A1883" s="2">
        <v>46764</v>
      </c>
      <c r="B1883" s="4">
        <v>1</v>
      </c>
      <c r="C1883" s="4">
        <v>2</v>
      </c>
      <c r="D1883" t="s">
        <v>0</v>
      </c>
      <c r="E1883" t="s">
        <v>14</v>
      </c>
      <c r="F1883">
        <v>0</v>
      </c>
    </row>
    <row r="1884" spans="1:6">
      <c r="A1884" s="2">
        <v>46765</v>
      </c>
      <c r="B1884" s="4">
        <v>1</v>
      </c>
      <c r="C1884" s="4">
        <v>2</v>
      </c>
      <c r="D1884" t="s">
        <v>0</v>
      </c>
      <c r="E1884" t="s">
        <v>14</v>
      </c>
      <c r="F1884">
        <v>0</v>
      </c>
    </row>
    <row r="1885" spans="1:6">
      <c r="A1885" s="2">
        <v>46766</v>
      </c>
      <c r="B1885" s="4">
        <v>1</v>
      </c>
      <c r="C1885" s="4">
        <v>2</v>
      </c>
      <c r="D1885" t="s">
        <v>0</v>
      </c>
      <c r="E1885" t="s">
        <v>14</v>
      </c>
      <c r="F1885">
        <v>0</v>
      </c>
    </row>
    <row r="1886" spans="1:6">
      <c r="A1886" s="2">
        <v>46767</v>
      </c>
      <c r="B1886" s="4">
        <v>1</v>
      </c>
      <c r="C1886" s="4">
        <v>2</v>
      </c>
      <c r="D1886" t="s">
        <v>0</v>
      </c>
      <c r="E1886" t="s">
        <v>14</v>
      </c>
      <c r="F1886">
        <v>0</v>
      </c>
    </row>
    <row r="1887" spans="1:6">
      <c r="A1887" s="2">
        <v>46769</v>
      </c>
      <c r="B1887" s="4">
        <v>1</v>
      </c>
      <c r="C1887" s="4">
        <v>2</v>
      </c>
      <c r="D1887" t="s">
        <v>0</v>
      </c>
      <c r="E1887" t="s">
        <v>14</v>
      </c>
      <c r="F1887">
        <v>0</v>
      </c>
    </row>
    <row r="1888" spans="1:6">
      <c r="A1888" s="2">
        <v>46770</v>
      </c>
      <c r="B1888" s="4">
        <v>1</v>
      </c>
      <c r="C1888" s="4">
        <v>2</v>
      </c>
      <c r="D1888" t="s">
        <v>0</v>
      </c>
      <c r="E1888" t="s">
        <v>14</v>
      </c>
      <c r="F1888">
        <v>0</v>
      </c>
    </row>
    <row r="1889" spans="1:6">
      <c r="A1889" s="2">
        <v>46771</v>
      </c>
      <c r="B1889" s="4">
        <v>1</v>
      </c>
      <c r="C1889" s="4">
        <v>2</v>
      </c>
      <c r="D1889" t="s">
        <v>0</v>
      </c>
      <c r="E1889" t="s">
        <v>14</v>
      </c>
      <c r="F1889">
        <v>0</v>
      </c>
    </row>
    <row r="1890" spans="1:6">
      <c r="A1890" s="2">
        <v>46772</v>
      </c>
      <c r="B1890" s="4">
        <v>1</v>
      </c>
      <c r="C1890" s="4">
        <v>2</v>
      </c>
      <c r="D1890" t="s">
        <v>0</v>
      </c>
      <c r="E1890" t="s">
        <v>14</v>
      </c>
      <c r="F1890">
        <v>0</v>
      </c>
    </row>
    <row r="1891" spans="1:6">
      <c r="A1891" s="2">
        <v>46773</v>
      </c>
      <c r="B1891" s="4">
        <v>1</v>
      </c>
      <c r="C1891" s="4">
        <v>2</v>
      </c>
      <c r="D1891" t="s">
        <v>0</v>
      </c>
      <c r="E1891" t="s">
        <v>14</v>
      </c>
      <c r="F1891">
        <v>0</v>
      </c>
    </row>
    <row r="1892" spans="1:6">
      <c r="A1892" s="2">
        <v>46774</v>
      </c>
      <c r="B1892" s="4">
        <v>1</v>
      </c>
      <c r="C1892" s="4">
        <v>2</v>
      </c>
      <c r="D1892" t="s">
        <v>0</v>
      </c>
      <c r="E1892" t="s">
        <v>14</v>
      </c>
      <c r="F1892">
        <v>0</v>
      </c>
    </row>
    <row r="1893" spans="1:6">
      <c r="A1893" s="2">
        <v>46776</v>
      </c>
      <c r="B1893" s="4">
        <v>1</v>
      </c>
      <c r="C1893" s="4">
        <v>2</v>
      </c>
      <c r="D1893" t="s">
        <v>0</v>
      </c>
      <c r="E1893" t="s">
        <v>14</v>
      </c>
      <c r="F1893">
        <v>0</v>
      </c>
    </row>
    <row r="1894" spans="1:6">
      <c r="A1894" s="2">
        <v>46777</v>
      </c>
      <c r="B1894" s="4">
        <v>1</v>
      </c>
      <c r="C1894" s="4">
        <v>2</v>
      </c>
      <c r="D1894" t="s">
        <v>0</v>
      </c>
      <c r="E1894" t="s">
        <v>14</v>
      </c>
      <c r="F1894">
        <v>0</v>
      </c>
    </row>
    <row r="1895" spans="1:6">
      <c r="A1895" s="2">
        <v>46778</v>
      </c>
      <c r="B1895" s="4">
        <v>1</v>
      </c>
      <c r="C1895" s="4">
        <v>2</v>
      </c>
      <c r="D1895" t="s">
        <v>0</v>
      </c>
      <c r="E1895" t="s">
        <v>14</v>
      </c>
      <c r="F1895">
        <v>0</v>
      </c>
    </row>
    <row r="1896" spans="1:6">
      <c r="A1896" s="2">
        <v>46779</v>
      </c>
      <c r="B1896" s="4">
        <v>1</v>
      </c>
      <c r="C1896" s="4">
        <v>2</v>
      </c>
      <c r="D1896" t="s">
        <v>0</v>
      </c>
      <c r="E1896" t="s">
        <v>14</v>
      </c>
      <c r="F1896">
        <v>0</v>
      </c>
    </row>
    <row r="1897" spans="1:6">
      <c r="A1897" s="2">
        <v>46780</v>
      </c>
      <c r="B1897" s="4">
        <v>1</v>
      </c>
      <c r="C1897" s="4">
        <v>2</v>
      </c>
      <c r="D1897" t="s">
        <v>0</v>
      </c>
      <c r="E1897" t="s">
        <v>14</v>
      </c>
      <c r="F1897">
        <v>0</v>
      </c>
    </row>
    <row r="1898" spans="1:6">
      <c r="A1898" s="2">
        <v>46781</v>
      </c>
      <c r="B1898" s="4">
        <v>1</v>
      </c>
      <c r="C1898" s="4">
        <v>2</v>
      </c>
      <c r="D1898" t="s">
        <v>0</v>
      </c>
      <c r="E1898" t="s">
        <v>14</v>
      </c>
      <c r="F1898">
        <v>0</v>
      </c>
    </row>
    <row r="1899" spans="1:6">
      <c r="A1899" s="2">
        <v>46782</v>
      </c>
      <c r="B1899" s="4">
        <v>1</v>
      </c>
      <c r="C1899" s="4">
        <v>2</v>
      </c>
      <c r="D1899" t="s">
        <v>0</v>
      </c>
      <c r="E1899" t="s">
        <v>14</v>
      </c>
      <c r="F1899">
        <v>0</v>
      </c>
    </row>
    <row r="1900" spans="1:6">
      <c r="A1900" s="2">
        <v>46783</v>
      </c>
      <c r="B1900" s="4">
        <v>1</v>
      </c>
      <c r="C1900" s="4">
        <v>2</v>
      </c>
      <c r="D1900" t="s">
        <v>0</v>
      </c>
      <c r="E1900" t="s">
        <v>14</v>
      </c>
      <c r="F1900">
        <v>0</v>
      </c>
    </row>
    <row r="1901" spans="1:6">
      <c r="A1901" s="2">
        <v>46784</v>
      </c>
      <c r="B1901" s="4">
        <v>1</v>
      </c>
      <c r="C1901" s="4">
        <v>2</v>
      </c>
      <c r="D1901" t="s">
        <v>0</v>
      </c>
      <c r="E1901" t="s">
        <v>14</v>
      </c>
      <c r="F1901">
        <v>0</v>
      </c>
    </row>
    <row r="1902" spans="1:6">
      <c r="A1902" s="2">
        <v>46785</v>
      </c>
      <c r="B1902" s="4">
        <v>1</v>
      </c>
      <c r="C1902" s="4">
        <v>2</v>
      </c>
      <c r="D1902" t="s">
        <v>0</v>
      </c>
      <c r="E1902" t="s">
        <v>14</v>
      </c>
      <c r="F1902">
        <v>0</v>
      </c>
    </row>
    <row r="1903" spans="1:6">
      <c r="A1903" s="2">
        <v>46786</v>
      </c>
      <c r="B1903" s="4">
        <v>1</v>
      </c>
      <c r="C1903" s="4">
        <v>2</v>
      </c>
      <c r="D1903" t="s">
        <v>0</v>
      </c>
      <c r="E1903" t="s">
        <v>14</v>
      </c>
      <c r="F1903">
        <v>0</v>
      </c>
    </row>
    <row r="1904" spans="1:6">
      <c r="A1904" s="2">
        <v>46787</v>
      </c>
      <c r="B1904" s="4">
        <v>1</v>
      </c>
      <c r="C1904" s="4">
        <v>2</v>
      </c>
      <c r="D1904" t="s">
        <v>0</v>
      </c>
      <c r="E1904" t="s">
        <v>14</v>
      </c>
      <c r="F1904">
        <v>0</v>
      </c>
    </row>
    <row r="1905" spans="1:6">
      <c r="A1905" s="2">
        <v>46788</v>
      </c>
      <c r="B1905" s="4">
        <v>1</v>
      </c>
      <c r="C1905" s="4">
        <v>2</v>
      </c>
      <c r="D1905" t="s">
        <v>0</v>
      </c>
      <c r="E1905" t="s">
        <v>14</v>
      </c>
      <c r="F1905">
        <v>0</v>
      </c>
    </row>
    <row r="1906" spans="1:6">
      <c r="A1906" s="2">
        <v>46789</v>
      </c>
      <c r="B1906" s="4">
        <v>1</v>
      </c>
      <c r="C1906" s="4">
        <v>2</v>
      </c>
      <c r="D1906" t="s">
        <v>0</v>
      </c>
      <c r="E1906" t="s">
        <v>14</v>
      </c>
      <c r="F1906">
        <v>0</v>
      </c>
    </row>
    <row r="1907" spans="1:6">
      <c r="A1907" s="2">
        <v>46791</v>
      </c>
      <c r="B1907" s="4">
        <v>1</v>
      </c>
      <c r="C1907" s="4">
        <v>2</v>
      </c>
      <c r="D1907" t="s">
        <v>0</v>
      </c>
      <c r="E1907" t="s">
        <v>14</v>
      </c>
      <c r="F1907">
        <v>0</v>
      </c>
    </row>
    <row r="1908" spans="1:6">
      <c r="A1908" s="2">
        <v>46792</v>
      </c>
      <c r="B1908" s="4">
        <v>1</v>
      </c>
      <c r="C1908" s="4">
        <v>2</v>
      </c>
      <c r="D1908" t="s">
        <v>0</v>
      </c>
      <c r="E1908" t="s">
        <v>14</v>
      </c>
      <c r="F1908">
        <v>0</v>
      </c>
    </row>
    <row r="1909" spans="1:6">
      <c r="A1909" s="2">
        <v>46793</v>
      </c>
      <c r="B1909" s="4">
        <v>1</v>
      </c>
      <c r="C1909" s="4">
        <v>2</v>
      </c>
      <c r="D1909" t="s">
        <v>0</v>
      </c>
      <c r="E1909" t="s">
        <v>14</v>
      </c>
      <c r="F1909">
        <v>0</v>
      </c>
    </row>
    <row r="1910" spans="1:6">
      <c r="A1910" s="2">
        <v>46794</v>
      </c>
      <c r="B1910" s="4">
        <v>1</v>
      </c>
      <c r="C1910" s="4">
        <v>2</v>
      </c>
      <c r="D1910" t="s">
        <v>0</v>
      </c>
      <c r="E1910" t="s">
        <v>14</v>
      </c>
      <c r="F1910">
        <v>0</v>
      </c>
    </row>
    <row r="1911" spans="1:6">
      <c r="A1911" s="2">
        <v>46795</v>
      </c>
      <c r="B1911" s="4">
        <v>1</v>
      </c>
      <c r="C1911" s="4">
        <v>2</v>
      </c>
      <c r="D1911" t="s">
        <v>0</v>
      </c>
      <c r="E1911" t="s">
        <v>14</v>
      </c>
      <c r="F1911">
        <v>0</v>
      </c>
    </row>
    <row r="1912" spans="1:6">
      <c r="A1912" s="2">
        <v>46796</v>
      </c>
      <c r="B1912" s="4">
        <v>1</v>
      </c>
      <c r="C1912" s="4">
        <v>2</v>
      </c>
      <c r="D1912" t="s">
        <v>0</v>
      </c>
      <c r="E1912" t="s">
        <v>14</v>
      </c>
      <c r="F1912">
        <v>0</v>
      </c>
    </row>
    <row r="1913" spans="1:6">
      <c r="A1913" s="2">
        <v>46797</v>
      </c>
      <c r="B1913" s="4">
        <v>1</v>
      </c>
      <c r="C1913" s="4">
        <v>2</v>
      </c>
      <c r="D1913" t="s">
        <v>0</v>
      </c>
      <c r="E1913" t="s">
        <v>14</v>
      </c>
      <c r="F1913">
        <v>0</v>
      </c>
    </row>
    <row r="1914" spans="1:6">
      <c r="A1914" s="2">
        <v>46798</v>
      </c>
      <c r="B1914" s="4">
        <v>1</v>
      </c>
      <c r="C1914" s="4">
        <v>2</v>
      </c>
      <c r="D1914" t="s">
        <v>0</v>
      </c>
      <c r="E1914" t="s">
        <v>14</v>
      </c>
      <c r="F1914">
        <v>0</v>
      </c>
    </row>
    <row r="1915" spans="1:6">
      <c r="A1915" s="2">
        <v>46799</v>
      </c>
      <c r="B1915" s="4">
        <v>1</v>
      </c>
      <c r="C1915" s="4">
        <v>2</v>
      </c>
      <c r="D1915" t="s">
        <v>0</v>
      </c>
      <c r="E1915" t="s">
        <v>14</v>
      </c>
      <c r="F1915">
        <v>0</v>
      </c>
    </row>
    <row r="1916" spans="1:6">
      <c r="A1916" s="2">
        <v>46801</v>
      </c>
      <c r="B1916" s="4">
        <v>1</v>
      </c>
      <c r="C1916" s="4">
        <v>2</v>
      </c>
      <c r="D1916" t="s">
        <v>0</v>
      </c>
      <c r="E1916" t="s">
        <v>14</v>
      </c>
      <c r="F1916">
        <v>0</v>
      </c>
    </row>
    <row r="1917" spans="1:6">
      <c r="A1917" s="2">
        <v>46802</v>
      </c>
      <c r="B1917" s="4">
        <v>1</v>
      </c>
      <c r="C1917" s="4">
        <v>2</v>
      </c>
      <c r="D1917" t="s">
        <v>0</v>
      </c>
      <c r="E1917" t="s">
        <v>14</v>
      </c>
      <c r="F1917">
        <v>0</v>
      </c>
    </row>
    <row r="1918" spans="1:6">
      <c r="A1918" s="2">
        <v>46803</v>
      </c>
      <c r="B1918" s="4">
        <v>1</v>
      </c>
      <c r="C1918" s="4">
        <v>2</v>
      </c>
      <c r="D1918" t="s">
        <v>0</v>
      </c>
      <c r="E1918" t="s">
        <v>14</v>
      </c>
      <c r="F1918">
        <v>0</v>
      </c>
    </row>
    <row r="1919" spans="1:6">
      <c r="A1919" s="2">
        <v>46804</v>
      </c>
      <c r="B1919" s="4">
        <v>1</v>
      </c>
      <c r="C1919" s="4">
        <v>2</v>
      </c>
      <c r="D1919" t="s">
        <v>0</v>
      </c>
      <c r="E1919" t="s">
        <v>14</v>
      </c>
      <c r="F1919">
        <v>0</v>
      </c>
    </row>
    <row r="1920" spans="1:6">
      <c r="A1920" s="2">
        <v>46805</v>
      </c>
      <c r="B1920" s="4">
        <v>1</v>
      </c>
      <c r="C1920" s="4">
        <v>2</v>
      </c>
      <c r="D1920" t="s">
        <v>0</v>
      </c>
      <c r="E1920" t="s">
        <v>14</v>
      </c>
      <c r="F1920">
        <v>0</v>
      </c>
    </row>
    <row r="1921" spans="1:6">
      <c r="A1921" s="2">
        <v>46806</v>
      </c>
      <c r="B1921" s="4">
        <v>1</v>
      </c>
      <c r="C1921" s="4">
        <v>2</v>
      </c>
      <c r="D1921" t="s">
        <v>0</v>
      </c>
      <c r="E1921" t="s">
        <v>14</v>
      </c>
      <c r="F1921">
        <v>0</v>
      </c>
    </row>
    <row r="1922" spans="1:6">
      <c r="A1922" s="2">
        <v>46807</v>
      </c>
      <c r="B1922" s="4">
        <v>1</v>
      </c>
      <c r="C1922" s="4">
        <v>2</v>
      </c>
      <c r="D1922" t="s">
        <v>0</v>
      </c>
      <c r="E1922" t="s">
        <v>14</v>
      </c>
      <c r="F1922">
        <v>0</v>
      </c>
    </row>
    <row r="1923" spans="1:6">
      <c r="A1923" s="2">
        <v>46808</v>
      </c>
      <c r="B1923" s="4">
        <v>1</v>
      </c>
      <c r="C1923" s="4">
        <v>2</v>
      </c>
      <c r="D1923" t="s">
        <v>0</v>
      </c>
      <c r="E1923" t="s">
        <v>14</v>
      </c>
      <c r="F1923">
        <v>0</v>
      </c>
    </row>
    <row r="1924" spans="1:6">
      <c r="A1924" s="2">
        <v>46809</v>
      </c>
      <c r="B1924" s="4">
        <v>1</v>
      </c>
      <c r="C1924" s="4">
        <v>2</v>
      </c>
      <c r="D1924" t="s">
        <v>0</v>
      </c>
      <c r="E1924" t="s">
        <v>14</v>
      </c>
      <c r="F1924">
        <v>0</v>
      </c>
    </row>
    <row r="1925" spans="1:6">
      <c r="A1925" s="2">
        <v>46814</v>
      </c>
      <c r="B1925" s="4">
        <v>1</v>
      </c>
      <c r="C1925" s="4">
        <v>2</v>
      </c>
      <c r="D1925" t="s">
        <v>0</v>
      </c>
      <c r="E1925" t="s">
        <v>14</v>
      </c>
      <c r="F1925">
        <v>0</v>
      </c>
    </row>
    <row r="1926" spans="1:6">
      <c r="A1926" s="2">
        <v>46815</v>
      </c>
      <c r="B1926" s="4">
        <v>1</v>
      </c>
      <c r="C1926" s="4">
        <v>2</v>
      </c>
      <c r="D1926" t="s">
        <v>0</v>
      </c>
      <c r="E1926" t="s">
        <v>14</v>
      </c>
      <c r="F1926">
        <v>0</v>
      </c>
    </row>
    <row r="1927" spans="1:6">
      <c r="A1927" s="2">
        <v>46816</v>
      </c>
      <c r="B1927" s="4">
        <v>1</v>
      </c>
      <c r="C1927" s="4">
        <v>2</v>
      </c>
      <c r="D1927" t="s">
        <v>0</v>
      </c>
      <c r="E1927" t="s">
        <v>14</v>
      </c>
      <c r="F1927">
        <v>0</v>
      </c>
    </row>
    <row r="1928" spans="1:6">
      <c r="A1928" s="2">
        <v>46818</v>
      </c>
      <c r="B1928" s="4">
        <v>1</v>
      </c>
      <c r="C1928" s="4">
        <v>2</v>
      </c>
      <c r="D1928" t="s">
        <v>0</v>
      </c>
      <c r="E1928" t="s">
        <v>14</v>
      </c>
      <c r="F1928">
        <v>0</v>
      </c>
    </row>
    <row r="1929" spans="1:6">
      <c r="A1929" s="2">
        <v>46819</v>
      </c>
      <c r="B1929" s="4">
        <v>1</v>
      </c>
      <c r="C1929" s="4">
        <v>2</v>
      </c>
      <c r="D1929" t="s">
        <v>0</v>
      </c>
      <c r="E1929" t="s">
        <v>14</v>
      </c>
      <c r="F1929">
        <v>0</v>
      </c>
    </row>
    <row r="1930" spans="1:6">
      <c r="A1930" s="2">
        <v>46825</v>
      </c>
      <c r="B1930" s="4">
        <v>1</v>
      </c>
      <c r="C1930" s="4">
        <v>2</v>
      </c>
      <c r="D1930" t="s">
        <v>0</v>
      </c>
      <c r="E1930" t="s">
        <v>14</v>
      </c>
      <c r="F1930">
        <v>0</v>
      </c>
    </row>
    <row r="1931" spans="1:6">
      <c r="A1931" s="2">
        <v>46835</v>
      </c>
      <c r="B1931" s="4">
        <v>1</v>
      </c>
      <c r="C1931" s="4">
        <v>2</v>
      </c>
      <c r="D1931" t="s">
        <v>0</v>
      </c>
      <c r="E1931" t="s">
        <v>14</v>
      </c>
      <c r="F1931">
        <v>0</v>
      </c>
    </row>
    <row r="1932" spans="1:6">
      <c r="A1932" s="2">
        <v>46845</v>
      </c>
      <c r="B1932" s="4">
        <v>1</v>
      </c>
      <c r="C1932" s="4">
        <v>2</v>
      </c>
      <c r="D1932" t="s">
        <v>0</v>
      </c>
      <c r="E1932" t="s">
        <v>14</v>
      </c>
      <c r="F1932">
        <v>0</v>
      </c>
    </row>
    <row r="1933" spans="1:6">
      <c r="A1933" s="2">
        <v>46850</v>
      </c>
      <c r="B1933" s="4">
        <v>1</v>
      </c>
      <c r="C1933" s="4">
        <v>2</v>
      </c>
      <c r="D1933" t="s">
        <v>0</v>
      </c>
      <c r="E1933" t="s">
        <v>14</v>
      </c>
      <c r="F1933">
        <v>0</v>
      </c>
    </row>
    <row r="1934" spans="1:6">
      <c r="A1934" s="2">
        <v>46851</v>
      </c>
      <c r="B1934" s="4">
        <v>1</v>
      </c>
      <c r="C1934" s="4">
        <v>2</v>
      </c>
      <c r="D1934" t="s">
        <v>0</v>
      </c>
      <c r="E1934" t="s">
        <v>14</v>
      </c>
      <c r="F1934">
        <v>0</v>
      </c>
    </row>
    <row r="1935" spans="1:6">
      <c r="A1935" s="2">
        <v>46852</v>
      </c>
      <c r="B1935" s="4">
        <v>1</v>
      </c>
      <c r="C1935" s="4">
        <v>2</v>
      </c>
      <c r="D1935" t="s">
        <v>0</v>
      </c>
      <c r="E1935" t="s">
        <v>14</v>
      </c>
      <c r="F1935">
        <v>0</v>
      </c>
    </row>
    <row r="1936" spans="1:6">
      <c r="A1936" s="2">
        <v>46853</v>
      </c>
      <c r="B1936" s="4">
        <v>1</v>
      </c>
      <c r="C1936" s="4">
        <v>2</v>
      </c>
      <c r="D1936" t="s">
        <v>0</v>
      </c>
      <c r="E1936" t="s">
        <v>14</v>
      </c>
      <c r="F1936">
        <v>0</v>
      </c>
    </row>
    <row r="1937" spans="1:6">
      <c r="A1937" s="2">
        <v>46854</v>
      </c>
      <c r="B1937" s="4">
        <v>1</v>
      </c>
      <c r="C1937" s="4">
        <v>2</v>
      </c>
      <c r="D1937" t="s">
        <v>0</v>
      </c>
      <c r="E1937" t="s">
        <v>14</v>
      </c>
      <c r="F1937">
        <v>0</v>
      </c>
    </row>
    <row r="1938" spans="1:6">
      <c r="A1938" s="2">
        <v>46855</v>
      </c>
      <c r="B1938" s="4">
        <v>1</v>
      </c>
      <c r="C1938" s="4">
        <v>2</v>
      </c>
      <c r="D1938" t="s">
        <v>0</v>
      </c>
      <c r="E1938" t="s">
        <v>14</v>
      </c>
      <c r="F1938">
        <v>0</v>
      </c>
    </row>
    <row r="1939" spans="1:6">
      <c r="A1939" s="2">
        <v>46856</v>
      </c>
      <c r="B1939" s="4">
        <v>1</v>
      </c>
      <c r="C1939" s="4">
        <v>2</v>
      </c>
      <c r="D1939" t="s">
        <v>0</v>
      </c>
      <c r="E1939" t="s">
        <v>14</v>
      </c>
      <c r="F1939">
        <v>0</v>
      </c>
    </row>
    <row r="1940" spans="1:6">
      <c r="A1940" s="2">
        <v>46857</v>
      </c>
      <c r="B1940" s="4">
        <v>1</v>
      </c>
      <c r="C1940" s="4">
        <v>2</v>
      </c>
      <c r="D1940" t="s">
        <v>0</v>
      </c>
      <c r="E1940" t="s">
        <v>14</v>
      </c>
      <c r="F1940">
        <v>0</v>
      </c>
    </row>
    <row r="1941" spans="1:6">
      <c r="A1941" s="2">
        <v>46858</v>
      </c>
      <c r="B1941" s="4">
        <v>1</v>
      </c>
      <c r="C1941" s="4">
        <v>2</v>
      </c>
      <c r="D1941" t="s">
        <v>0</v>
      </c>
      <c r="E1941" t="s">
        <v>14</v>
      </c>
      <c r="F1941">
        <v>0</v>
      </c>
    </row>
    <row r="1942" spans="1:6">
      <c r="A1942" s="2">
        <v>46859</v>
      </c>
      <c r="B1942" s="4">
        <v>1</v>
      </c>
      <c r="C1942" s="4">
        <v>2</v>
      </c>
      <c r="D1942" t="s">
        <v>0</v>
      </c>
      <c r="E1942" t="s">
        <v>14</v>
      </c>
      <c r="F1942">
        <v>0</v>
      </c>
    </row>
    <row r="1943" spans="1:6">
      <c r="A1943" s="2">
        <v>46860</v>
      </c>
      <c r="B1943" s="4">
        <v>1</v>
      </c>
      <c r="C1943" s="4">
        <v>2</v>
      </c>
      <c r="D1943" t="s">
        <v>0</v>
      </c>
      <c r="E1943" t="s">
        <v>14</v>
      </c>
      <c r="F1943">
        <v>0</v>
      </c>
    </row>
    <row r="1944" spans="1:6">
      <c r="A1944" s="2">
        <v>46861</v>
      </c>
      <c r="B1944" s="4">
        <v>1</v>
      </c>
      <c r="C1944" s="4">
        <v>2</v>
      </c>
      <c r="D1944" t="s">
        <v>0</v>
      </c>
      <c r="E1944" t="s">
        <v>14</v>
      </c>
      <c r="F1944">
        <v>0</v>
      </c>
    </row>
    <row r="1945" spans="1:6">
      <c r="A1945" s="2">
        <v>46862</v>
      </c>
      <c r="B1945" s="4">
        <v>1</v>
      </c>
      <c r="C1945" s="4">
        <v>2</v>
      </c>
      <c r="D1945" t="s">
        <v>0</v>
      </c>
      <c r="E1945" t="s">
        <v>14</v>
      </c>
      <c r="F1945">
        <v>0</v>
      </c>
    </row>
    <row r="1946" spans="1:6">
      <c r="A1946" s="2">
        <v>46863</v>
      </c>
      <c r="B1946" s="4">
        <v>1</v>
      </c>
      <c r="C1946" s="4">
        <v>2</v>
      </c>
      <c r="D1946" t="s">
        <v>0</v>
      </c>
      <c r="E1946" t="s">
        <v>14</v>
      </c>
      <c r="F1946">
        <v>0</v>
      </c>
    </row>
    <row r="1947" spans="1:6">
      <c r="A1947" s="2">
        <v>46864</v>
      </c>
      <c r="B1947" s="4">
        <v>1</v>
      </c>
      <c r="C1947" s="4">
        <v>2</v>
      </c>
      <c r="D1947" t="s">
        <v>0</v>
      </c>
      <c r="E1947" t="s">
        <v>14</v>
      </c>
      <c r="F1947">
        <v>0</v>
      </c>
    </row>
    <row r="1948" spans="1:6">
      <c r="A1948" s="2">
        <v>46865</v>
      </c>
      <c r="B1948" s="4">
        <v>1</v>
      </c>
      <c r="C1948" s="4">
        <v>2</v>
      </c>
      <c r="D1948" t="s">
        <v>0</v>
      </c>
      <c r="E1948" t="s">
        <v>14</v>
      </c>
      <c r="F1948">
        <v>0</v>
      </c>
    </row>
    <row r="1949" spans="1:6">
      <c r="A1949" s="2">
        <v>46866</v>
      </c>
      <c r="B1949" s="4">
        <v>1</v>
      </c>
      <c r="C1949" s="4">
        <v>2</v>
      </c>
      <c r="D1949" t="s">
        <v>0</v>
      </c>
      <c r="E1949" t="s">
        <v>14</v>
      </c>
      <c r="F1949">
        <v>0</v>
      </c>
    </row>
    <row r="1950" spans="1:6">
      <c r="A1950" s="2">
        <v>46867</v>
      </c>
      <c r="B1950" s="4">
        <v>1</v>
      </c>
      <c r="C1950" s="4">
        <v>2</v>
      </c>
      <c r="D1950" t="s">
        <v>0</v>
      </c>
      <c r="E1950" t="s">
        <v>14</v>
      </c>
      <c r="F1950">
        <v>0</v>
      </c>
    </row>
    <row r="1951" spans="1:6">
      <c r="A1951" s="2">
        <v>46868</v>
      </c>
      <c r="B1951" s="4">
        <v>1</v>
      </c>
      <c r="C1951" s="4">
        <v>2</v>
      </c>
      <c r="D1951" t="s">
        <v>0</v>
      </c>
      <c r="E1951" t="s">
        <v>14</v>
      </c>
      <c r="F1951">
        <v>0</v>
      </c>
    </row>
    <row r="1952" spans="1:6">
      <c r="A1952" s="2">
        <v>46869</v>
      </c>
      <c r="B1952" s="4">
        <v>1</v>
      </c>
      <c r="C1952" s="4">
        <v>2</v>
      </c>
      <c r="D1952" t="s">
        <v>0</v>
      </c>
      <c r="E1952" t="s">
        <v>14</v>
      </c>
      <c r="F1952">
        <v>0</v>
      </c>
    </row>
    <row r="1953" spans="1:6">
      <c r="A1953" s="2">
        <v>46885</v>
      </c>
      <c r="B1953" s="4">
        <v>1</v>
      </c>
      <c r="C1953" s="4">
        <v>2</v>
      </c>
      <c r="D1953" t="s">
        <v>0</v>
      </c>
      <c r="E1953" t="s">
        <v>14</v>
      </c>
      <c r="F1953">
        <v>0</v>
      </c>
    </row>
    <row r="1954" spans="1:6">
      <c r="A1954" s="2">
        <v>46895</v>
      </c>
      <c r="B1954" s="4">
        <v>1</v>
      </c>
      <c r="C1954" s="4">
        <v>2</v>
      </c>
      <c r="D1954" t="s">
        <v>0</v>
      </c>
      <c r="E1954" t="s">
        <v>14</v>
      </c>
      <c r="F1954">
        <v>0</v>
      </c>
    </row>
    <row r="1955" spans="1:6">
      <c r="A1955" s="2">
        <v>46896</v>
      </c>
      <c r="B1955" s="4">
        <v>1</v>
      </c>
      <c r="C1955" s="4">
        <v>2</v>
      </c>
      <c r="D1955" t="s">
        <v>0</v>
      </c>
      <c r="E1955" t="s">
        <v>14</v>
      </c>
      <c r="F1955">
        <v>0</v>
      </c>
    </row>
    <row r="1956" spans="1:6">
      <c r="A1956" s="2">
        <v>46897</v>
      </c>
      <c r="B1956" s="4">
        <v>1</v>
      </c>
      <c r="C1956" s="4">
        <v>2</v>
      </c>
      <c r="D1956" t="s">
        <v>0</v>
      </c>
      <c r="E1956" t="s">
        <v>14</v>
      </c>
      <c r="F1956">
        <v>0</v>
      </c>
    </row>
    <row r="1957" spans="1:6">
      <c r="A1957" s="2">
        <v>46898</v>
      </c>
      <c r="B1957" s="4">
        <v>1</v>
      </c>
      <c r="C1957" s="4">
        <v>2</v>
      </c>
      <c r="D1957" t="s">
        <v>0</v>
      </c>
      <c r="E1957" t="s">
        <v>14</v>
      </c>
      <c r="F1957">
        <v>0</v>
      </c>
    </row>
    <row r="1958" spans="1:6">
      <c r="A1958" s="2">
        <v>46899</v>
      </c>
      <c r="B1958" s="4">
        <v>1</v>
      </c>
      <c r="C1958" s="4">
        <v>2</v>
      </c>
      <c r="D1958" t="s">
        <v>0</v>
      </c>
      <c r="E1958" t="s">
        <v>14</v>
      </c>
      <c r="F1958">
        <v>0</v>
      </c>
    </row>
    <row r="1959" spans="1:6">
      <c r="A1959" s="2">
        <v>46901</v>
      </c>
      <c r="B1959" s="4">
        <v>1</v>
      </c>
      <c r="C1959" s="4">
        <v>2</v>
      </c>
      <c r="D1959" t="s">
        <v>0</v>
      </c>
      <c r="E1959" t="s">
        <v>14</v>
      </c>
      <c r="F1959">
        <v>0</v>
      </c>
    </row>
    <row r="1960" spans="1:6">
      <c r="A1960" s="2">
        <v>46902</v>
      </c>
      <c r="B1960" s="4">
        <v>1</v>
      </c>
      <c r="C1960" s="4">
        <v>2</v>
      </c>
      <c r="D1960" t="s">
        <v>0</v>
      </c>
      <c r="E1960" t="s">
        <v>14</v>
      </c>
      <c r="F1960">
        <v>0</v>
      </c>
    </row>
    <row r="1961" spans="1:6">
      <c r="A1961" s="2">
        <v>46903</v>
      </c>
      <c r="B1961" s="4">
        <v>1</v>
      </c>
      <c r="C1961" s="4">
        <v>2</v>
      </c>
      <c r="D1961" t="s">
        <v>0</v>
      </c>
      <c r="E1961" t="s">
        <v>14</v>
      </c>
      <c r="F1961">
        <v>0</v>
      </c>
    </row>
    <row r="1962" spans="1:6">
      <c r="A1962" s="2">
        <v>46904</v>
      </c>
      <c r="B1962" s="4">
        <v>1</v>
      </c>
      <c r="C1962" s="4">
        <v>2</v>
      </c>
      <c r="D1962" t="s">
        <v>0</v>
      </c>
      <c r="E1962" t="s">
        <v>14</v>
      </c>
      <c r="F1962">
        <v>0</v>
      </c>
    </row>
    <row r="1963" spans="1:6">
      <c r="A1963" s="2">
        <v>46910</v>
      </c>
      <c r="B1963" s="4">
        <v>1</v>
      </c>
      <c r="C1963" s="4">
        <v>2</v>
      </c>
      <c r="D1963" t="s">
        <v>0</v>
      </c>
      <c r="E1963" t="s">
        <v>14</v>
      </c>
      <c r="F1963">
        <v>0</v>
      </c>
    </row>
    <row r="1964" spans="1:6">
      <c r="A1964" s="2">
        <v>46911</v>
      </c>
      <c r="B1964" s="4">
        <v>1</v>
      </c>
      <c r="C1964" s="4">
        <v>2</v>
      </c>
      <c r="D1964" t="s">
        <v>0</v>
      </c>
      <c r="E1964" t="s">
        <v>13</v>
      </c>
      <c r="F1964">
        <v>0</v>
      </c>
    </row>
    <row r="1965" spans="1:6">
      <c r="A1965" s="2">
        <v>46912</v>
      </c>
      <c r="B1965" s="4">
        <v>1</v>
      </c>
      <c r="C1965" s="4">
        <v>2</v>
      </c>
      <c r="D1965" t="s">
        <v>0</v>
      </c>
      <c r="E1965" t="s">
        <v>14</v>
      </c>
      <c r="F1965">
        <v>0</v>
      </c>
    </row>
    <row r="1966" spans="1:6">
      <c r="A1966" s="2">
        <v>46913</v>
      </c>
      <c r="B1966" s="4">
        <v>1</v>
      </c>
      <c r="C1966" s="4">
        <v>2</v>
      </c>
      <c r="D1966" t="s">
        <v>0</v>
      </c>
      <c r="E1966" t="s">
        <v>13</v>
      </c>
      <c r="F1966">
        <v>0</v>
      </c>
    </row>
    <row r="1967" spans="1:6">
      <c r="A1967" s="2">
        <v>46914</v>
      </c>
      <c r="B1967" s="4">
        <v>1</v>
      </c>
      <c r="C1967" s="4">
        <v>2</v>
      </c>
      <c r="D1967" t="s">
        <v>0</v>
      </c>
      <c r="E1967" t="s">
        <v>14</v>
      </c>
      <c r="F1967">
        <v>0</v>
      </c>
    </row>
    <row r="1968" spans="1:6">
      <c r="A1968" s="2">
        <v>46915</v>
      </c>
      <c r="B1968" s="4">
        <v>1</v>
      </c>
      <c r="C1968" s="4">
        <v>2</v>
      </c>
      <c r="D1968" t="s">
        <v>0</v>
      </c>
      <c r="E1968" t="s">
        <v>14</v>
      </c>
      <c r="F1968">
        <v>0</v>
      </c>
    </row>
    <row r="1969" spans="1:6">
      <c r="A1969" s="2">
        <v>46916</v>
      </c>
      <c r="B1969" s="4">
        <v>1</v>
      </c>
      <c r="C1969" s="4">
        <v>2</v>
      </c>
      <c r="D1969" t="s">
        <v>0</v>
      </c>
      <c r="E1969" t="s">
        <v>14</v>
      </c>
      <c r="F1969">
        <v>0</v>
      </c>
    </row>
    <row r="1970" spans="1:6">
      <c r="A1970" s="2">
        <v>46917</v>
      </c>
      <c r="B1970" s="4">
        <v>1</v>
      </c>
      <c r="C1970" s="4">
        <v>2</v>
      </c>
      <c r="D1970" t="s">
        <v>0</v>
      </c>
      <c r="E1970" t="s">
        <v>13</v>
      </c>
      <c r="F1970">
        <v>0</v>
      </c>
    </row>
    <row r="1971" spans="1:6">
      <c r="A1971" s="2">
        <v>46919</v>
      </c>
      <c r="B1971" s="4">
        <v>1</v>
      </c>
      <c r="C1971" s="4">
        <v>2</v>
      </c>
      <c r="D1971" t="s">
        <v>0</v>
      </c>
      <c r="E1971" t="s">
        <v>14</v>
      </c>
      <c r="F1971">
        <v>0</v>
      </c>
    </row>
    <row r="1972" spans="1:6">
      <c r="A1972" s="2">
        <v>46920</v>
      </c>
      <c r="B1972" s="4">
        <v>1</v>
      </c>
      <c r="C1972" s="4">
        <v>2</v>
      </c>
      <c r="D1972" t="s">
        <v>0</v>
      </c>
      <c r="E1972" t="s">
        <v>14</v>
      </c>
      <c r="F1972">
        <v>0</v>
      </c>
    </row>
    <row r="1973" spans="1:6">
      <c r="A1973" s="2">
        <v>46921</v>
      </c>
      <c r="B1973" s="4">
        <v>1</v>
      </c>
      <c r="C1973" s="4">
        <v>2</v>
      </c>
      <c r="D1973" t="s">
        <v>0</v>
      </c>
      <c r="E1973" t="s">
        <v>14</v>
      </c>
      <c r="F1973">
        <v>0</v>
      </c>
    </row>
    <row r="1974" spans="1:6">
      <c r="A1974" s="2">
        <v>46922</v>
      </c>
      <c r="B1974" s="4">
        <v>1</v>
      </c>
      <c r="C1974" s="4">
        <v>2</v>
      </c>
      <c r="D1974" t="s">
        <v>0</v>
      </c>
      <c r="E1974" t="s">
        <v>14</v>
      </c>
      <c r="F1974">
        <v>0</v>
      </c>
    </row>
    <row r="1975" spans="1:6">
      <c r="A1975" s="2">
        <v>46923</v>
      </c>
      <c r="B1975" s="4">
        <v>1</v>
      </c>
      <c r="C1975" s="4">
        <v>2</v>
      </c>
      <c r="D1975" t="s">
        <v>0</v>
      </c>
      <c r="E1975" t="s">
        <v>14</v>
      </c>
      <c r="F1975">
        <v>0</v>
      </c>
    </row>
    <row r="1976" spans="1:6">
      <c r="A1976" s="2">
        <v>46926</v>
      </c>
      <c r="B1976" s="4">
        <v>1</v>
      </c>
      <c r="C1976" s="4">
        <v>2</v>
      </c>
      <c r="D1976" t="s">
        <v>0</v>
      </c>
      <c r="E1976" t="s">
        <v>13</v>
      </c>
      <c r="F1976">
        <v>0</v>
      </c>
    </row>
    <row r="1977" spans="1:6">
      <c r="A1977" s="2">
        <v>46928</v>
      </c>
      <c r="B1977" s="4">
        <v>1</v>
      </c>
      <c r="C1977" s="4">
        <v>2</v>
      </c>
      <c r="D1977" t="s">
        <v>0</v>
      </c>
      <c r="E1977" t="s">
        <v>14</v>
      </c>
      <c r="F1977">
        <v>0</v>
      </c>
    </row>
    <row r="1978" spans="1:6">
      <c r="A1978" s="2">
        <v>46929</v>
      </c>
      <c r="B1978" s="4">
        <v>1</v>
      </c>
      <c r="C1978" s="4">
        <v>2</v>
      </c>
      <c r="D1978" t="s">
        <v>0</v>
      </c>
      <c r="E1978" t="s">
        <v>14</v>
      </c>
      <c r="F1978">
        <v>0</v>
      </c>
    </row>
    <row r="1979" spans="1:6">
      <c r="A1979" s="2">
        <v>46930</v>
      </c>
      <c r="B1979" s="4">
        <v>1</v>
      </c>
      <c r="C1979" s="4">
        <v>2</v>
      </c>
      <c r="D1979" t="s">
        <v>0</v>
      </c>
      <c r="E1979" t="s">
        <v>14</v>
      </c>
      <c r="F1979">
        <v>0</v>
      </c>
    </row>
    <row r="1980" spans="1:6">
      <c r="A1980" s="2">
        <v>46931</v>
      </c>
      <c r="B1980" s="4">
        <v>1</v>
      </c>
      <c r="C1980" s="4">
        <v>2</v>
      </c>
      <c r="D1980" t="s">
        <v>0</v>
      </c>
      <c r="E1980" t="s">
        <v>14</v>
      </c>
      <c r="F1980">
        <v>0</v>
      </c>
    </row>
    <row r="1981" spans="1:6">
      <c r="A1981" s="2">
        <v>46932</v>
      </c>
      <c r="B1981" s="4">
        <v>1</v>
      </c>
      <c r="C1981" s="4">
        <v>2</v>
      </c>
      <c r="D1981" t="s">
        <v>0</v>
      </c>
      <c r="E1981" t="s">
        <v>14</v>
      </c>
      <c r="F1981">
        <v>0</v>
      </c>
    </row>
    <row r="1982" spans="1:6">
      <c r="A1982" s="2">
        <v>46933</v>
      </c>
      <c r="B1982" s="4">
        <v>1</v>
      </c>
      <c r="C1982" s="4">
        <v>2</v>
      </c>
      <c r="D1982" t="s">
        <v>0</v>
      </c>
      <c r="E1982" t="s">
        <v>14</v>
      </c>
      <c r="F1982">
        <v>0</v>
      </c>
    </row>
    <row r="1983" spans="1:6">
      <c r="A1983" s="2">
        <v>46935</v>
      </c>
      <c r="B1983" s="4">
        <v>1</v>
      </c>
      <c r="C1983" s="4">
        <v>2</v>
      </c>
      <c r="D1983" t="s">
        <v>0</v>
      </c>
      <c r="E1983" t="s">
        <v>14</v>
      </c>
      <c r="F1983">
        <v>0</v>
      </c>
    </row>
    <row r="1984" spans="1:6">
      <c r="A1984" s="2">
        <v>46936</v>
      </c>
      <c r="B1984" s="4">
        <v>1</v>
      </c>
      <c r="C1984" s="4">
        <v>2</v>
      </c>
      <c r="D1984" t="s">
        <v>0</v>
      </c>
      <c r="E1984" t="s">
        <v>14</v>
      </c>
      <c r="F1984">
        <v>0</v>
      </c>
    </row>
    <row r="1985" spans="1:6">
      <c r="A1985" s="2">
        <v>46937</v>
      </c>
      <c r="B1985" s="4">
        <v>1</v>
      </c>
      <c r="C1985" s="4">
        <v>2</v>
      </c>
      <c r="D1985" t="s">
        <v>0</v>
      </c>
      <c r="E1985" t="s">
        <v>14</v>
      </c>
      <c r="F1985">
        <v>0</v>
      </c>
    </row>
    <row r="1986" spans="1:6">
      <c r="A1986" s="2">
        <v>46938</v>
      </c>
      <c r="B1986" s="4">
        <v>1</v>
      </c>
      <c r="C1986" s="4">
        <v>2</v>
      </c>
      <c r="D1986" t="s">
        <v>0</v>
      </c>
      <c r="E1986" t="s">
        <v>14</v>
      </c>
      <c r="F1986">
        <v>0</v>
      </c>
    </row>
    <row r="1987" spans="1:6">
      <c r="A1987" s="2">
        <v>46939</v>
      </c>
      <c r="B1987" s="4">
        <v>1</v>
      </c>
      <c r="C1987" s="4">
        <v>2</v>
      </c>
      <c r="D1987" t="s">
        <v>0</v>
      </c>
      <c r="E1987" t="s">
        <v>13</v>
      </c>
      <c r="F1987">
        <v>0</v>
      </c>
    </row>
    <row r="1988" spans="1:6">
      <c r="A1988" s="2">
        <v>46940</v>
      </c>
      <c r="B1988" s="4">
        <v>1</v>
      </c>
      <c r="C1988" s="4">
        <v>2</v>
      </c>
      <c r="D1988" t="s">
        <v>0</v>
      </c>
      <c r="E1988" t="s">
        <v>13</v>
      </c>
      <c r="F1988">
        <v>0</v>
      </c>
    </row>
    <row r="1989" spans="1:6">
      <c r="A1989" s="2">
        <v>46941</v>
      </c>
      <c r="B1989" s="4">
        <v>1</v>
      </c>
      <c r="C1989" s="4">
        <v>2</v>
      </c>
      <c r="D1989" t="s">
        <v>0</v>
      </c>
      <c r="E1989" t="s">
        <v>13</v>
      </c>
      <c r="F1989">
        <v>0</v>
      </c>
    </row>
    <row r="1990" spans="1:6">
      <c r="A1990" s="2">
        <v>46942</v>
      </c>
      <c r="B1990" s="4">
        <v>1</v>
      </c>
      <c r="C1990" s="4">
        <v>2</v>
      </c>
      <c r="D1990" t="s">
        <v>0</v>
      </c>
      <c r="E1990" t="s">
        <v>14</v>
      </c>
      <c r="F1990">
        <v>0</v>
      </c>
    </row>
    <row r="1991" spans="1:6">
      <c r="A1991" s="2">
        <v>46943</v>
      </c>
      <c r="B1991" s="4">
        <v>1</v>
      </c>
      <c r="C1991" s="4">
        <v>2</v>
      </c>
      <c r="D1991" t="s">
        <v>0</v>
      </c>
      <c r="E1991" t="s">
        <v>14</v>
      </c>
      <c r="F1991">
        <v>0</v>
      </c>
    </row>
    <row r="1992" spans="1:6">
      <c r="A1992" s="2">
        <v>46945</v>
      </c>
      <c r="B1992" s="4">
        <v>1</v>
      </c>
      <c r="C1992" s="4">
        <v>2</v>
      </c>
      <c r="D1992" t="s">
        <v>0</v>
      </c>
      <c r="E1992" t="s">
        <v>14</v>
      </c>
      <c r="F1992">
        <v>0</v>
      </c>
    </row>
    <row r="1993" spans="1:6">
      <c r="A1993" s="2">
        <v>46946</v>
      </c>
      <c r="B1993" s="4">
        <v>1</v>
      </c>
      <c r="C1993" s="4">
        <v>2</v>
      </c>
      <c r="D1993" t="s">
        <v>0</v>
      </c>
      <c r="E1993" t="s">
        <v>14</v>
      </c>
      <c r="F1993">
        <v>0</v>
      </c>
    </row>
    <row r="1994" spans="1:6">
      <c r="A1994" s="2">
        <v>46947</v>
      </c>
      <c r="B1994" s="4">
        <v>1</v>
      </c>
      <c r="C1994" s="4">
        <v>2</v>
      </c>
      <c r="D1994" t="s">
        <v>0</v>
      </c>
      <c r="E1994" t="s">
        <v>14</v>
      </c>
      <c r="F1994">
        <v>0</v>
      </c>
    </row>
    <row r="1995" spans="1:6">
      <c r="A1995" s="2">
        <v>46950</v>
      </c>
      <c r="B1995" s="4">
        <v>1</v>
      </c>
      <c r="C1995" s="4">
        <v>2</v>
      </c>
      <c r="D1995" t="s">
        <v>0</v>
      </c>
      <c r="E1995" t="s">
        <v>13</v>
      </c>
      <c r="F1995">
        <v>0</v>
      </c>
    </row>
    <row r="1996" spans="1:6">
      <c r="A1996" s="2">
        <v>46951</v>
      </c>
      <c r="B1996" s="4">
        <v>1</v>
      </c>
      <c r="C1996" s="4">
        <v>2</v>
      </c>
      <c r="D1996" t="s">
        <v>0</v>
      </c>
      <c r="E1996" t="s">
        <v>13</v>
      </c>
      <c r="F1996">
        <v>0</v>
      </c>
    </row>
    <row r="1997" spans="1:6">
      <c r="A1997" s="2">
        <v>46952</v>
      </c>
      <c r="B1997" s="4">
        <v>1</v>
      </c>
      <c r="C1997" s="4">
        <v>2</v>
      </c>
      <c r="D1997" t="s">
        <v>0</v>
      </c>
      <c r="E1997" t="s">
        <v>14</v>
      </c>
      <c r="F1997">
        <v>0</v>
      </c>
    </row>
    <row r="1998" spans="1:6">
      <c r="A1998" s="2">
        <v>46953</v>
      </c>
      <c r="B1998" s="4">
        <v>1</v>
      </c>
      <c r="C1998" s="4">
        <v>2</v>
      </c>
      <c r="D1998" t="s">
        <v>0</v>
      </c>
      <c r="E1998" t="s">
        <v>14</v>
      </c>
      <c r="F1998">
        <v>0</v>
      </c>
    </row>
    <row r="1999" spans="1:6">
      <c r="A1999" s="2">
        <v>46957</v>
      </c>
      <c r="B1999" s="4">
        <v>1</v>
      </c>
      <c r="C1999" s="4">
        <v>2</v>
      </c>
      <c r="D1999" t="s">
        <v>0</v>
      </c>
      <c r="E1999" t="s">
        <v>14</v>
      </c>
      <c r="F1999">
        <v>0</v>
      </c>
    </row>
    <row r="2000" spans="1:6">
      <c r="A2000" s="2">
        <v>46958</v>
      </c>
      <c r="B2000" s="4">
        <v>1</v>
      </c>
      <c r="C2000" s="4">
        <v>2</v>
      </c>
      <c r="D2000" t="s">
        <v>0</v>
      </c>
      <c r="E2000" t="s">
        <v>14</v>
      </c>
      <c r="F2000">
        <v>0</v>
      </c>
    </row>
    <row r="2001" spans="1:6">
      <c r="A2001" s="2">
        <v>46959</v>
      </c>
      <c r="B2001" s="4">
        <v>1</v>
      </c>
      <c r="C2001" s="4">
        <v>2</v>
      </c>
      <c r="D2001" t="s">
        <v>0</v>
      </c>
      <c r="E2001" t="s">
        <v>14</v>
      </c>
      <c r="F2001">
        <v>0</v>
      </c>
    </row>
    <row r="2002" spans="1:6">
      <c r="A2002" s="2">
        <v>46960</v>
      </c>
      <c r="B2002" s="4">
        <v>1</v>
      </c>
      <c r="C2002" s="4">
        <v>2</v>
      </c>
      <c r="D2002" t="s">
        <v>0</v>
      </c>
      <c r="E2002" t="s">
        <v>13</v>
      </c>
      <c r="F2002">
        <v>0</v>
      </c>
    </row>
    <row r="2003" spans="1:6">
      <c r="A2003" s="2">
        <v>46961</v>
      </c>
      <c r="B2003" s="4">
        <v>1</v>
      </c>
      <c r="C2003" s="4">
        <v>2</v>
      </c>
      <c r="D2003" t="s">
        <v>0</v>
      </c>
      <c r="E2003" t="s">
        <v>14</v>
      </c>
      <c r="F2003">
        <v>0</v>
      </c>
    </row>
    <row r="2004" spans="1:6">
      <c r="A2004" s="2">
        <v>46962</v>
      </c>
      <c r="B2004" s="4">
        <v>1</v>
      </c>
      <c r="C2004" s="4">
        <v>2</v>
      </c>
      <c r="D2004" t="s">
        <v>0</v>
      </c>
      <c r="E2004" t="s">
        <v>14</v>
      </c>
      <c r="F2004">
        <v>0</v>
      </c>
    </row>
    <row r="2005" spans="1:6">
      <c r="A2005" s="2">
        <v>46965</v>
      </c>
      <c r="B2005" s="4">
        <v>1</v>
      </c>
      <c r="C2005" s="4">
        <v>2</v>
      </c>
      <c r="D2005" t="s">
        <v>0</v>
      </c>
      <c r="E2005" t="s">
        <v>14</v>
      </c>
      <c r="F2005">
        <v>0</v>
      </c>
    </row>
    <row r="2006" spans="1:6">
      <c r="A2006" s="2">
        <v>46967</v>
      </c>
      <c r="B2006" s="4">
        <v>1</v>
      </c>
      <c r="C2006" s="4">
        <v>2</v>
      </c>
      <c r="D2006" t="s">
        <v>0</v>
      </c>
      <c r="E2006" t="s">
        <v>14</v>
      </c>
      <c r="F2006">
        <v>0</v>
      </c>
    </row>
    <row r="2007" spans="1:6">
      <c r="A2007" s="2">
        <v>46968</v>
      </c>
      <c r="B2007" s="4">
        <v>1</v>
      </c>
      <c r="C2007" s="4">
        <v>2</v>
      </c>
      <c r="D2007" t="s">
        <v>0</v>
      </c>
      <c r="E2007" t="s">
        <v>14</v>
      </c>
      <c r="F2007">
        <v>0</v>
      </c>
    </row>
    <row r="2008" spans="1:6">
      <c r="A2008" s="2">
        <v>46970</v>
      </c>
      <c r="B2008" s="4">
        <v>1</v>
      </c>
      <c r="C2008" s="4">
        <v>2</v>
      </c>
      <c r="D2008" t="s">
        <v>0</v>
      </c>
      <c r="E2008" t="s">
        <v>14</v>
      </c>
      <c r="F2008">
        <v>0</v>
      </c>
    </row>
    <row r="2009" spans="1:6">
      <c r="A2009" s="2">
        <v>46971</v>
      </c>
      <c r="B2009" s="4">
        <v>1</v>
      </c>
      <c r="C2009" s="4">
        <v>2</v>
      </c>
      <c r="D2009" t="s">
        <v>0</v>
      </c>
      <c r="E2009" t="s">
        <v>14</v>
      </c>
      <c r="F2009">
        <v>0</v>
      </c>
    </row>
    <row r="2010" spans="1:6">
      <c r="A2010" s="2">
        <v>46974</v>
      </c>
      <c r="B2010" s="4">
        <v>1</v>
      </c>
      <c r="C2010" s="4">
        <v>2</v>
      </c>
      <c r="D2010" t="s">
        <v>0</v>
      </c>
      <c r="E2010" t="s">
        <v>13</v>
      </c>
      <c r="F2010">
        <v>0</v>
      </c>
    </row>
    <row r="2011" spans="1:6">
      <c r="A2011" s="2">
        <v>46975</v>
      </c>
      <c r="B2011" s="4">
        <v>1</v>
      </c>
      <c r="C2011" s="4">
        <v>2</v>
      </c>
      <c r="D2011" t="s">
        <v>0</v>
      </c>
      <c r="E2011" t="s">
        <v>14</v>
      </c>
      <c r="F2011">
        <v>0</v>
      </c>
    </row>
    <row r="2012" spans="1:6">
      <c r="A2012" s="2">
        <v>46977</v>
      </c>
      <c r="B2012" s="4">
        <v>1</v>
      </c>
      <c r="C2012" s="4">
        <v>2</v>
      </c>
      <c r="D2012" t="s">
        <v>0</v>
      </c>
      <c r="E2012" t="s">
        <v>14</v>
      </c>
      <c r="F2012">
        <v>0</v>
      </c>
    </row>
    <row r="2013" spans="1:6">
      <c r="A2013" s="2">
        <v>46978</v>
      </c>
      <c r="B2013" s="4">
        <v>1</v>
      </c>
      <c r="C2013" s="4">
        <v>2</v>
      </c>
      <c r="D2013" t="s">
        <v>0</v>
      </c>
      <c r="E2013" t="s">
        <v>14</v>
      </c>
      <c r="F2013">
        <v>0</v>
      </c>
    </row>
    <row r="2014" spans="1:6">
      <c r="A2014" s="2">
        <v>46979</v>
      </c>
      <c r="B2014" s="4">
        <v>1</v>
      </c>
      <c r="C2014" s="4">
        <v>2</v>
      </c>
      <c r="D2014" t="s">
        <v>0</v>
      </c>
      <c r="E2014" t="s">
        <v>14</v>
      </c>
      <c r="F2014">
        <v>0</v>
      </c>
    </row>
    <row r="2015" spans="1:6">
      <c r="A2015" s="2">
        <v>46980</v>
      </c>
      <c r="B2015" s="4">
        <v>1</v>
      </c>
      <c r="C2015" s="4">
        <v>2</v>
      </c>
      <c r="D2015" t="s">
        <v>0</v>
      </c>
      <c r="E2015" t="s">
        <v>14</v>
      </c>
      <c r="F2015">
        <v>0</v>
      </c>
    </row>
    <row r="2016" spans="1:6">
      <c r="A2016" s="2">
        <v>46982</v>
      </c>
      <c r="B2016" s="4">
        <v>1</v>
      </c>
      <c r="C2016" s="4">
        <v>2</v>
      </c>
      <c r="D2016" t="s">
        <v>0</v>
      </c>
      <c r="E2016" t="s">
        <v>14</v>
      </c>
      <c r="F2016">
        <v>0</v>
      </c>
    </row>
    <row r="2017" spans="1:6">
      <c r="A2017" s="2">
        <v>46984</v>
      </c>
      <c r="B2017" s="4">
        <v>1</v>
      </c>
      <c r="C2017" s="4">
        <v>2</v>
      </c>
      <c r="D2017" t="s">
        <v>0</v>
      </c>
      <c r="E2017" t="s">
        <v>14</v>
      </c>
      <c r="F2017">
        <v>0</v>
      </c>
    </row>
    <row r="2018" spans="1:6">
      <c r="A2018" s="2">
        <v>46985</v>
      </c>
      <c r="B2018" s="4">
        <v>1</v>
      </c>
      <c r="C2018" s="4">
        <v>2</v>
      </c>
      <c r="D2018" t="s">
        <v>0</v>
      </c>
      <c r="E2018" t="s">
        <v>13</v>
      </c>
      <c r="F2018">
        <v>0</v>
      </c>
    </row>
    <row r="2019" spans="1:6">
      <c r="A2019" s="2">
        <v>46986</v>
      </c>
      <c r="B2019" s="4">
        <v>1</v>
      </c>
      <c r="C2019" s="4">
        <v>2</v>
      </c>
      <c r="D2019" t="s">
        <v>0</v>
      </c>
      <c r="E2019" t="s">
        <v>14</v>
      </c>
      <c r="F2019">
        <v>0</v>
      </c>
    </row>
    <row r="2020" spans="1:6">
      <c r="A2020" s="2">
        <v>46987</v>
      </c>
      <c r="B2020" s="4">
        <v>1</v>
      </c>
      <c r="C2020" s="4">
        <v>2</v>
      </c>
      <c r="D2020" t="s">
        <v>0</v>
      </c>
      <c r="E2020" t="s">
        <v>14</v>
      </c>
      <c r="F2020">
        <v>0</v>
      </c>
    </row>
    <row r="2021" spans="1:6">
      <c r="A2021" s="2">
        <v>46988</v>
      </c>
      <c r="B2021" s="4">
        <v>1</v>
      </c>
      <c r="C2021" s="4">
        <v>2</v>
      </c>
      <c r="D2021" t="s">
        <v>0</v>
      </c>
      <c r="E2021" t="s">
        <v>13</v>
      </c>
      <c r="F2021">
        <v>0</v>
      </c>
    </row>
    <row r="2022" spans="1:6">
      <c r="A2022" s="2">
        <v>46989</v>
      </c>
      <c r="B2022" s="4">
        <v>1</v>
      </c>
      <c r="C2022" s="4">
        <v>2</v>
      </c>
      <c r="D2022" t="s">
        <v>0</v>
      </c>
      <c r="E2022" t="s">
        <v>14</v>
      </c>
      <c r="F2022">
        <v>0</v>
      </c>
    </row>
    <row r="2023" spans="1:6">
      <c r="A2023" s="2">
        <v>46990</v>
      </c>
      <c r="B2023" s="4">
        <v>1</v>
      </c>
      <c r="C2023" s="4">
        <v>2</v>
      </c>
      <c r="D2023" t="s">
        <v>0</v>
      </c>
      <c r="E2023" t="s">
        <v>14</v>
      </c>
      <c r="F2023">
        <v>0</v>
      </c>
    </row>
    <row r="2024" spans="1:6">
      <c r="A2024" s="2">
        <v>46991</v>
      </c>
      <c r="B2024" s="4">
        <v>1</v>
      </c>
      <c r="C2024" s="4">
        <v>2</v>
      </c>
      <c r="D2024" t="s">
        <v>0</v>
      </c>
      <c r="E2024" t="s">
        <v>14</v>
      </c>
      <c r="F2024">
        <v>0</v>
      </c>
    </row>
    <row r="2025" spans="1:6">
      <c r="A2025" s="2">
        <v>46992</v>
      </c>
      <c r="B2025" s="4">
        <v>1</v>
      </c>
      <c r="C2025" s="4">
        <v>2</v>
      </c>
      <c r="D2025" t="s">
        <v>0</v>
      </c>
      <c r="E2025" t="s">
        <v>14</v>
      </c>
      <c r="F2025">
        <v>0</v>
      </c>
    </row>
    <row r="2026" spans="1:6">
      <c r="A2026" s="2">
        <v>46994</v>
      </c>
      <c r="B2026" s="4">
        <v>1</v>
      </c>
      <c r="C2026" s="4">
        <v>2</v>
      </c>
      <c r="D2026" t="s">
        <v>0</v>
      </c>
      <c r="E2026" t="s">
        <v>14</v>
      </c>
      <c r="F2026">
        <v>0</v>
      </c>
    </row>
    <row r="2027" spans="1:6">
      <c r="A2027" s="2">
        <v>46995</v>
      </c>
      <c r="B2027" s="4">
        <v>1</v>
      </c>
      <c r="C2027" s="4">
        <v>2</v>
      </c>
      <c r="D2027" t="s">
        <v>0</v>
      </c>
      <c r="E2027" t="s">
        <v>14</v>
      </c>
      <c r="F2027">
        <v>0</v>
      </c>
    </row>
    <row r="2028" spans="1:6">
      <c r="A2028" s="2">
        <v>46996</v>
      </c>
      <c r="B2028" s="4">
        <v>1</v>
      </c>
      <c r="C2028" s="4">
        <v>2</v>
      </c>
      <c r="D2028" t="s">
        <v>0</v>
      </c>
      <c r="E2028" t="s">
        <v>14</v>
      </c>
      <c r="F2028">
        <v>0</v>
      </c>
    </row>
    <row r="2029" spans="1:6">
      <c r="A2029" s="2">
        <v>46998</v>
      </c>
      <c r="B2029" s="4">
        <v>1</v>
      </c>
      <c r="C2029" s="4">
        <v>2</v>
      </c>
      <c r="D2029" t="s">
        <v>0</v>
      </c>
      <c r="E2029" t="s">
        <v>14</v>
      </c>
      <c r="F2029">
        <v>0</v>
      </c>
    </row>
    <row r="2030" spans="1:6">
      <c r="A2030" s="2">
        <v>47001</v>
      </c>
      <c r="B2030" s="4">
        <v>1</v>
      </c>
      <c r="C2030" s="4">
        <v>2</v>
      </c>
      <c r="D2030" t="s">
        <v>0</v>
      </c>
      <c r="E2030" t="s">
        <v>14</v>
      </c>
      <c r="F2030">
        <v>0</v>
      </c>
    </row>
    <row r="2031" spans="1:6">
      <c r="A2031" s="2">
        <v>47003</v>
      </c>
      <c r="B2031" s="4">
        <v>1</v>
      </c>
      <c r="C2031" s="4">
        <v>2</v>
      </c>
      <c r="D2031" t="s">
        <v>0</v>
      </c>
      <c r="E2031" t="s">
        <v>14</v>
      </c>
      <c r="F2031">
        <v>0</v>
      </c>
    </row>
    <row r="2032" spans="1:6">
      <c r="A2032" s="2">
        <v>47006</v>
      </c>
      <c r="B2032" s="4">
        <v>1</v>
      </c>
      <c r="C2032" s="4">
        <v>2</v>
      </c>
      <c r="D2032" t="s">
        <v>0</v>
      </c>
      <c r="E2032" t="s">
        <v>14</v>
      </c>
      <c r="F2032">
        <v>0</v>
      </c>
    </row>
    <row r="2033" spans="1:6">
      <c r="A2033" s="2">
        <v>47010</v>
      </c>
      <c r="B2033" s="4">
        <v>1</v>
      </c>
      <c r="C2033" s="4">
        <v>2</v>
      </c>
      <c r="D2033" t="s">
        <v>0</v>
      </c>
      <c r="E2033" t="s">
        <v>14</v>
      </c>
      <c r="F2033">
        <v>0</v>
      </c>
    </row>
    <row r="2034" spans="1:6">
      <c r="A2034" s="2">
        <v>47011</v>
      </c>
      <c r="B2034" s="4">
        <v>1</v>
      </c>
      <c r="C2034" s="4">
        <v>2</v>
      </c>
      <c r="D2034" t="s">
        <v>0</v>
      </c>
      <c r="E2034" t="s">
        <v>14</v>
      </c>
      <c r="F2034">
        <v>0</v>
      </c>
    </row>
    <row r="2035" spans="1:6">
      <c r="A2035" s="2">
        <v>47012</v>
      </c>
      <c r="B2035" s="4">
        <v>1</v>
      </c>
      <c r="C2035" s="4">
        <v>2</v>
      </c>
      <c r="D2035" t="s">
        <v>0</v>
      </c>
      <c r="E2035" t="s">
        <v>14</v>
      </c>
      <c r="F2035">
        <v>0</v>
      </c>
    </row>
    <row r="2036" spans="1:6">
      <c r="A2036" s="2">
        <v>47016</v>
      </c>
      <c r="B2036" s="4">
        <v>1</v>
      </c>
      <c r="C2036" s="4">
        <v>2</v>
      </c>
      <c r="D2036" t="s">
        <v>0</v>
      </c>
      <c r="E2036" t="s">
        <v>14</v>
      </c>
      <c r="F2036">
        <v>0</v>
      </c>
    </row>
    <row r="2037" spans="1:6">
      <c r="A2037" s="2">
        <v>47017</v>
      </c>
      <c r="B2037" s="4">
        <v>1</v>
      </c>
      <c r="C2037" s="4">
        <v>2</v>
      </c>
      <c r="D2037" t="s">
        <v>0</v>
      </c>
      <c r="E2037" t="s">
        <v>14</v>
      </c>
      <c r="F2037">
        <v>0</v>
      </c>
    </row>
    <row r="2038" spans="1:6">
      <c r="A2038" s="2">
        <v>47018</v>
      </c>
      <c r="B2038" s="4">
        <v>1</v>
      </c>
      <c r="C2038" s="4">
        <v>2</v>
      </c>
      <c r="D2038" t="s">
        <v>0</v>
      </c>
      <c r="E2038" t="s">
        <v>14</v>
      </c>
      <c r="F2038">
        <v>0</v>
      </c>
    </row>
    <row r="2039" spans="1:6">
      <c r="A2039" s="2">
        <v>47019</v>
      </c>
      <c r="B2039" s="4">
        <v>1</v>
      </c>
      <c r="C2039" s="4">
        <v>2</v>
      </c>
      <c r="D2039" t="s">
        <v>0</v>
      </c>
      <c r="E2039" t="s">
        <v>14</v>
      </c>
      <c r="F2039">
        <v>0</v>
      </c>
    </row>
    <row r="2040" spans="1:6">
      <c r="A2040" s="2">
        <v>47020</v>
      </c>
      <c r="B2040" s="4">
        <v>1</v>
      </c>
      <c r="C2040" s="4">
        <v>2</v>
      </c>
      <c r="D2040" t="s">
        <v>0</v>
      </c>
      <c r="E2040" t="s">
        <v>14</v>
      </c>
      <c r="F2040">
        <v>0</v>
      </c>
    </row>
    <row r="2041" spans="1:6">
      <c r="A2041" s="2">
        <v>47021</v>
      </c>
      <c r="B2041" s="4">
        <v>1</v>
      </c>
      <c r="C2041" s="4">
        <v>2</v>
      </c>
      <c r="D2041" t="s">
        <v>0</v>
      </c>
      <c r="E2041" t="s">
        <v>14</v>
      </c>
      <c r="F2041">
        <v>0</v>
      </c>
    </row>
    <row r="2042" spans="1:6">
      <c r="A2042" s="2">
        <v>47022</v>
      </c>
      <c r="B2042" s="4">
        <v>1</v>
      </c>
      <c r="C2042" s="4">
        <v>2</v>
      </c>
      <c r="D2042" t="s">
        <v>0</v>
      </c>
      <c r="E2042" t="s">
        <v>14</v>
      </c>
      <c r="F2042">
        <v>0</v>
      </c>
    </row>
    <row r="2043" spans="1:6">
      <c r="A2043" s="2">
        <v>47023</v>
      </c>
      <c r="B2043" s="4">
        <v>1</v>
      </c>
      <c r="C2043" s="4">
        <v>2</v>
      </c>
      <c r="D2043" t="s">
        <v>0</v>
      </c>
      <c r="E2043" t="s">
        <v>14</v>
      </c>
      <c r="F2043">
        <v>0</v>
      </c>
    </row>
    <row r="2044" spans="1:6">
      <c r="A2044" s="2">
        <v>47024</v>
      </c>
      <c r="B2044" s="4">
        <v>1</v>
      </c>
      <c r="C2044" s="4">
        <v>2</v>
      </c>
      <c r="D2044" t="s">
        <v>0</v>
      </c>
      <c r="E2044" t="s">
        <v>14</v>
      </c>
      <c r="F2044">
        <v>0</v>
      </c>
    </row>
    <row r="2045" spans="1:6">
      <c r="A2045" s="2">
        <v>47025</v>
      </c>
      <c r="B2045" s="4">
        <v>1</v>
      </c>
      <c r="C2045" s="4">
        <v>2</v>
      </c>
      <c r="D2045" t="s">
        <v>0</v>
      </c>
      <c r="E2045" t="s">
        <v>14</v>
      </c>
      <c r="F2045">
        <v>0</v>
      </c>
    </row>
    <row r="2046" spans="1:6">
      <c r="A2046" s="2">
        <v>47030</v>
      </c>
      <c r="B2046" s="4">
        <v>1</v>
      </c>
      <c r="C2046" s="4">
        <v>2</v>
      </c>
      <c r="D2046" t="s">
        <v>0</v>
      </c>
      <c r="E2046" t="s">
        <v>14</v>
      </c>
      <c r="F2046">
        <v>0</v>
      </c>
    </row>
    <row r="2047" spans="1:6">
      <c r="A2047" s="2">
        <v>47031</v>
      </c>
      <c r="B2047" s="4">
        <v>1</v>
      </c>
      <c r="C2047" s="4">
        <v>2</v>
      </c>
      <c r="D2047" t="s">
        <v>0</v>
      </c>
      <c r="E2047" t="s">
        <v>14</v>
      </c>
      <c r="F2047">
        <v>0</v>
      </c>
    </row>
    <row r="2048" spans="1:6">
      <c r="A2048" s="2">
        <v>47032</v>
      </c>
      <c r="B2048" s="4">
        <v>1</v>
      </c>
      <c r="C2048" s="4">
        <v>2</v>
      </c>
      <c r="D2048" t="s">
        <v>0</v>
      </c>
      <c r="E2048" t="s">
        <v>14</v>
      </c>
      <c r="F2048">
        <v>0</v>
      </c>
    </row>
    <row r="2049" spans="1:6">
      <c r="A2049" s="2">
        <v>47033</v>
      </c>
      <c r="B2049" s="4">
        <v>1</v>
      </c>
      <c r="C2049" s="4">
        <v>2</v>
      </c>
      <c r="D2049" t="s">
        <v>0</v>
      </c>
      <c r="E2049" t="s">
        <v>14</v>
      </c>
      <c r="F2049">
        <v>0</v>
      </c>
    </row>
    <row r="2050" spans="1:6">
      <c r="A2050" s="2">
        <v>47034</v>
      </c>
      <c r="B2050" s="4">
        <v>1</v>
      </c>
      <c r="C2050" s="4">
        <v>2</v>
      </c>
      <c r="D2050" t="s">
        <v>0</v>
      </c>
      <c r="E2050" t="s">
        <v>14</v>
      </c>
      <c r="F2050">
        <v>0</v>
      </c>
    </row>
    <row r="2051" spans="1:6">
      <c r="A2051" s="2">
        <v>47035</v>
      </c>
      <c r="B2051" s="4">
        <v>1</v>
      </c>
      <c r="C2051" s="4">
        <v>2</v>
      </c>
      <c r="D2051" t="s">
        <v>0</v>
      </c>
      <c r="E2051" t="s">
        <v>14</v>
      </c>
      <c r="F2051">
        <v>0</v>
      </c>
    </row>
    <row r="2052" spans="1:6">
      <c r="A2052" s="2">
        <v>47036</v>
      </c>
      <c r="B2052" s="4">
        <v>1</v>
      </c>
      <c r="C2052" s="4">
        <v>2</v>
      </c>
      <c r="D2052" t="s">
        <v>0</v>
      </c>
      <c r="E2052" t="s">
        <v>14</v>
      </c>
      <c r="F2052">
        <v>0</v>
      </c>
    </row>
    <row r="2053" spans="1:6">
      <c r="A2053" s="2">
        <v>47037</v>
      </c>
      <c r="B2053" s="4">
        <v>1</v>
      </c>
      <c r="C2053" s="4">
        <v>2</v>
      </c>
      <c r="D2053" t="s">
        <v>0</v>
      </c>
      <c r="E2053" t="s">
        <v>14</v>
      </c>
      <c r="F2053">
        <v>0</v>
      </c>
    </row>
    <row r="2054" spans="1:6">
      <c r="A2054" s="2">
        <v>47038</v>
      </c>
      <c r="B2054" s="4">
        <v>1</v>
      </c>
      <c r="C2054" s="4">
        <v>2</v>
      </c>
      <c r="D2054" t="s">
        <v>0</v>
      </c>
      <c r="E2054" t="s">
        <v>14</v>
      </c>
      <c r="F2054">
        <v>0</v>
      </c>
    </row>
    <row r="2055" spans="1:6">
      <c r="A2055" s="2">
        <v>47039</v>
      </c>
      <c r="B2055" s="4">
        <v>1</v>
      </c>
      <c r="C2055" s="4">
        <v>2</v>
      </c>
      <c r="D2055" t="s">
        <v>0</v>
      </c>
      <c r="E2055" t="s">
        <v>14</v>
      </c>
      <c r="F2055">
        <v>0</v>
      </c>
    </row>
    <row r="2056" spans="1:6">
      <c r="A2056" s="2">
        <v>47040</v>
      </c>
      <c r="B2056" s="4">
        <v>1</v>
      </c>
      <c r="C2056" s="4">
        <v>2</v>
      </c>
      <c r="D2056" t="s">
        <v>0</v>
      </c>
      <c r="E2056" t="s">
        <v>14</v>
      </c>
      <c r="F2056">
        <v>0</v>
      </c>
    </row>
    <row r="2057" spans="1:6">
      <c r="A2057" s="2">
        <v>47041</v>
      </c>
      <c r="B2057" s="4">
        <v>1</v>
      </c>
      <c r="C2057" s="4">
        <v>2</v>
      </c>
      <c r="D2057" t="s">
        <v>0</v>
      </c>
      <c r="E2057" t="s">
        <v>14</v>
      </c>
      <c r="F2057">
        <v>0</v>
      </c>
    </row>
    <row r="2058" spans="1:6">
      <c r="A2058" s="2">
        <v>47042</v>
      </c>
      <c r="B2058" s="4">
        <v>1</v>
      </c>
      <c r="C2058" s="4">
        <v>2</v>
      </c>
      <c r="D2058" t="s">
        <v>0</v>
      </c>
      <c r="E2058" t="s">
        <v>14</v>
      </c>
      <c r="F2058">
        <v>0</v>
      </c>
    </row>
    <row r="2059" spans="1:6">
      <c r="A2059" s="2">
        <v>47043</v>
      </c>
      <c r="B2059" s="4">
        <v>1</v>
      </c>
      <c r="C2059" s="4">
        <v>2</v>
      </c>
      <c r="D2059" t="s">
        <v>0</v>
      </c>
      <c r="E2059" t="s">
        <v>14</v>
      </c>
      <c r="F2059">
        <v>0</v>
      </c>
    </row>
    <row r="2060" spans="1:6">
      <c r="A2060" s="2">
        <v>47060</v>
      </c>
      <c r="B2060" s="4">
        <v>1</v>
      </c>
      <c r="C2060" s="4">
        <v>2</v>
      </c>
      <c r="D2060" t="s">
        <v>0</v>
      </c>
      <c r="E2060" t="s">
        <v>14</v>
      </c>
      <c r="F2060">
        <v>0</v>
      </c>
    </row>
    <row r="2061" spans="1:6">
      <c r="A2061" s="2">
        <v>47102</v>
      </c>
      <c r="B2061" s="4">
        <v>1</v>
      </c>
      <c r="C2061" s="4">
        <v>2</v>
      </c>
      <c r="D2061" t="s">
        <v>0</v>
      </c>
      <c r="E2061" t="s">
        <v>14</v>
      </c>
      <c r="F2061">
        <v>0</v>
      </c>
    </row>
    <row r="2062" spans="1:6">
      <c r="A2062" s="2">
        <v>47104</v>
      </c>
      <c r="B2062" s="4">
        <v>1</v>
      </c>
      <c r="C2062" s="4">
        <v>2</v>
      </c>
      <c r="D2062" t="s">
        <v>0</v>
      </c>
      <c r="E2062" t="s">
        <v>14</v>
      </c>
      <c r="F2062">
        <v>0</v>
      </c>
    </row>
    <row r="2063" spans="1:6">
      <c r="A2063" s="2">
        <v>47106</v>
      </c>
      <c r="B2063" s="4">
        <v>1</v>
      </c>
      <c r="C2063" s="4">
        <v>2</v>
      </c>
      <c r="D2063" t="s">
        <v>0</v>
      </c>
      <c r="E2063" t="s">
        <v>14</v>
      </c>
      <c r="F2063">
        <v>0</v>
      </c>
    </row>
    <row r="2064" spans="1:6">
      <c r="A2064" s="2">
        <v>47107</v>
      </c>
      <c r="B2064" s="4">
        <v>1</v>
      </c>
      <c r="C2064" s="4">
        <v>2</v>
      </c>
      <c r="D2064" t="s">
        <v>0</v>
      </c>
      <c r="E2064" t="s">
        <v>14</v>
      </c>
      <c r="F2064">
        <v>0</v>
      </c>
    </row>
    <row r="2065" spans="1:6">
      <c r="A2065" s="2">
        <v>47108</v>
      </c>
      <c r="B2065" s="4">
        <v>1</v>
      </c>
      <c r="C2065" s="4">
        <v>2</v>
      </c>
      <c r="D2065" t="s">
        <v>0</v>
      </c>
      <c r="E2065" t="s">
        <v>13</v>
      </c>
      <c r="F2065">
        <v>0</v>
      </c>
    </row>
    <row r="2066" spans="1:6">
      <c r="A2066" s="2">
        <v>47110</v>
      </c>
      <c r="B2066" s="4">
        <v>1</v>
      </c>
      <c r="C2066" s="4">
        <v>2</v>
      </c>
      <c r="D2066" t="s">
        <v>0</v>
      </c>
      <c r="E2066" t="s">
        <v>13</v>
      </c>
      <c r="F2066">
        <v>0</v>
      </c>
    </row>
    <row r="2067" spans="1:6">
      <c r="A2067" s="2">
        <v>47111</v>
      </c>
      <c r="B2067" s="4">
        <v>1</v>
      </c>
      <c r="C2067" s="4">
        <v>2</v>
      </c>
      <c r="D2067" t="s">
        <v>0</v>
      </c>
      <c r="E2067" t="s">
        <v>14</v>
      </c>
      <c r="F2067">
        <v>0</v>
      </c>
    </row>
    <row r="2068" spans="1:6">
      <c r="A2068" s="2">
        <v>47112</v>
      </c>
      <c r="B2068" s="4">
        <v>1</v>
      </c>
      <c r="C2068" s="4">
        <v>2</v>
      </c>
      <c r="D2068" t="s">
        <v>0</v>
      </c>
      <c r="E2068" t="s">
        <v>14</v>
      </c>
      <c r="F2068">
        <v>0</v>
      </c>
    </row>
    <row r="2069" spans="1:6">
      <c r="A2069" s="2">
        <v>47114</v>
      </c>
      <c r="B2069" s="4">
        <v>1</v>
      </c>
      <c r="C2069" s="4">
        <v>2</v>
      </c>
      <c r="D2069" t="s">
        <v>0</v>
      </c>
      <c r="E2069" t="s">
        <v>14</v>
      </c>
      <c r="F2069">
        <v>0</v>
      </c>
    </row>
    <row r="2070" spans="1:6">
      <c r="A2070" s="2">
        <v>47115</v>
      </c>
      <c r="B2070" s="4">
        <v>1</v>
      </c>
      <c r="C2070" s="4">
        <v>2</v>
      </c>
      <c r="D2070" t="s">
        <v>0</v>
      </c>
      <c r="E2070" t="s">
        <v>13</v>
      </c>
      <c r="F2070">
        <v>0</v>
      </c>
    </row>
    <row r="2071" spans="1:6">
      <c r="A2071" s="2">
        <v>47116</v>
      </c>
      <c r="B2071" s="4">
        <v>1</v>
      </c>
      <c r="C2071" s="4">
        <v>2</v>
      </c>
      <c r="D2071" t="s">
        <v>0</v>
      </c>
      <c r="E2071" t="s">
        <v>14</v>
      </c>
      <c r="F2071">
        <v>0</v>
      </c>
    </row>
    <row r="2072" spans="1:6">
      <c r="A2072" s="2">
        <v>47117</v>
      </c>
      <c r="B2072" s="4">
        <v>1</v>
      </c>
      <c r="C2072" s="4">
        <v>2</v>
      </c>
      <c r="D2072" t="s">
        <v>0</v>
      </c>
      <c r="E2072" t="s">
        <v>14</v>
      </c>
      <c r="F2072">
        <v>0</v>
      </c>
    </row>
    <row r="2073" spans="1:6">
      <c r="A2073" s="2">
        <v>47118</v>
      </c>
      <c r="B2073" s="4">
        <v>1</v>
      </c>
      <c r="C2073" s="4">
        <v>2</v>
      </c>
      <c r="D2073" t="s">
        <v>0</v>
      </c>
      <c r="E2073" t="s">
        <v>14</v>
      </c>
      <c r="F2073">
        <v>0</v>
      </c>
    </row>
    <row r="2074" spans="1:6">
      <c r="A2074" s="2">
        <v>47119</v>
      </c>
      <c r="B2074" s="4">
        <v>1</v>
      </c>
      <c r="C2074" s="4">
        <v>2</v>
      </c>
      <c r="D2074" t="s">
        <v>0</v>
      </c>
      <c r="E2074" t="s">
        <v>14</v>
      </c>
      <c r="F2074">
        <v>0</v>
      </c>
    </row>
    <row r="2075" spans="1:6">
      <c r="A2075" s="2">
        <v>47120</v>
      </c>
      <c r="B2075" s="4">
        <v>1</v>
      </c>
      <c r="C2075" s="4">
        <v>2</v>
      </c>
      <c r="D2075" t="s">
        <v>0</v>
      </c>
      <c r="E2075" t="s">
        <v>13</v>
      </c>
      <c r="F2075">
        <v>0</v>
      </c>
    </row>
    <row r="2076" spans="1:6">
      <c r="A2076" s="2">
        <v>47122</v>
      </c>
      <c r="B2076" s="4">
        <v>1</v>
      </c>
      <c r="C2076" s="4">
        <v>2</v>
      </c>
      <c r="D2076" t="s">
        <v>0</v>
      </c>
      <c r="E2076" t="s">
        <v>14</v>
      </c>
      <c r="F2076">
        <v>0</v>
      </c>
    </row>
    <row r="2077" spans="1:6">
      <c r="A2077" s="2">
        <v>47123</v>
      </c>
      <c r="B2077" s="4">
        <v>1</v>
      </c>
      <c r="C2077" s="4">
        <v>2</v>
      </c>
      <c r="D2077" t="s">
        <v>0</v>
      </c>
      <c r="E2077" t="s">
        <v>14</v>
      </c>
      <c r="F2077">
        <v>0</v>
      </c>
    </row>
    <row r="2078" spans="1:6">
      <c r="A2078" s="2">
        <v>47124</v>
      </c>
      <c r="B2078" s="4">
        <v>1</v>
      </c>
      <c r="C2078" s="4">
        <v>2</v>
      </c>
      <c r="D2078" t="s">
        <v>0</v>
      </c>
      <c r="E2078" t="s">
        <v>14</v>
      </c>
      <c r="F2078">
        <v>0</v>
      </c>
    </row>
    <row r="2079" spans="1:6">
      <c r="A2079" s="2">
        <v>47125</v>
      </c>
      <c r="B2079" s="4">
        <v>1</v>
      </c>
      <c r="C2079" s="4">
        <v>2</v>
      </c>
      <c r="D2079" t="s">
        <v>0</v>
      </c>
      <c r="E2079" t="s">
        <v>13</v>
      </c>
      <c r="F2079">
        <v>0</v>
      </c>
    </row>
    <row r="2080" spans="1:6">
      <c r="A2080" s="2">
        <v>47126</v>
      </c>
      <c r="B2080" s="4">
        <v>1</v>
      </c>
      <c r="C2080" s="4">
        <v>2</v>
      </c>
      <c r="D2080" t="s">
        <v>0</v>
      </c>
      <c r="E2080" t="s">
        <v>14</v>
      </c>
      <c r="F2080">
        <v>0</v>
      </c>
    </row>
    <row r="2081" spans="1:6">
      <c r="A2081" s="2">
        <v>47129</v>
      </c>
      <c r="B2081" s="4">
        <v>1</v>
      </c>
      <c r="C2081" s="4">
        <v>2</v>
      </c>
      <c r="D2081" t="s">
        <v>0</v>
      </c>
      <c r="E2081" t="s">
        <v>14</v>
      </c>
      <c r="F2081">
        <v>0</v>
      </c>
    </row>
    <row r="2082" spans="1:6">
      <c r="A2082" s="2">
        <v>47130</v>
      </c>
      <c r="B2082" s="4">
        <v>1</v>
      </c>
      <c r="C2082" s="4">
        <v>2</v>
      </c>
      <c r="D2082" t="s">
        <v>0</v>
      </c>
      <c r="E2082" t="s">
        <v>14</v>
      </c>
      <c r="F2082">
        <v>0</v>
      </c>
    </row>
    <row r="2083" spans="1:6">
      <c r="A2083" s="2">
        <v>47131</v>
      </c>
      <c r="B2083" s="4">
        <v>1</v>
      </c>
      <c r="C2083" s="4">
        <v>2</v>
      </c>
      <c r="D2083" t="s">
        <v>0</v>
      </c>
      <c r="E2083" t="s">
        <v>14</v>
      </c>
      <c r="F2083">
        <v>0</v>
      </c>
    </row>
    <row r="2084" spans="1:6">
      <c r="A2084" s="2">
        <v>47132</v>
      </c>
      <c r="B2084" s="4">
        <v>1</v>
      </c>
      <c r="C2084" s="4">
        <v>2</v>
      </c>
      <c r="D2084" t="s">
        <v>0</v>
      </c>
      <c r="E2084" t="s">
        <v>14</v>
      </c>
      <c r="F2084">
        <v>0</v>
      </c>
    </row>
    <row r="2085" spans="1:6">
      <c r="A2085" s="2">
        <v>47133</v>
      </c>
      <c r="B2085" s="4">
        <v>1</v>
      </c>
      <c r="C2085" s="4">
        <v>2</v>
      </c>
      <c r="D2085" t="s">
        <v>0</v>
      </c>
      <c r="E2085" t="s">
        <v>14</v>
      </c>
      <c r="F2085">
        <v>0</v>
      </c>
    </row>
    <row r="2086" spans="1:6">
      <c r="A2086" s="2">
        <v>47134</v>
      </c>
      <c r="B2086" s="4">
        <v>1</v>
      </c>
      <c r="C2086" s="4">
        <v>2</v>
      </c>
      <c r="D2086" t="s">
        <v>0</v>
      </c>
      <c r="E2086" t="s">
        <v>14</v>
      </c>
      <c r="F2086">
        <v>0</v>
      </c>
    </row>
    <row r="2087" spans="1:6">
      <c r="A2087" s="2">
        <v>47135</v>
      </c>
      <c r="B2087" s="4">
        <v>1</v>
      </c>
      <c r="C2087" s="4">
        <v>2</v>
      </c>
      <c r="D2087" t="s">
        <v>0</v>
      </c>
      <c r="E2087" t="s">
        <v>13</v>
      </c>
      <c r="F2087">
        <v>0</v>
      </c>
    </row>
    <row r="2088" spans="1:6">
      <c r="A2088" s="2">
        <v>47136</v>
      </c>
      <c r="B2088" s="4">
        <v>1</v>
      </c>
      <c r="C2088" s="4">
        <v>2</v>
      </c>
      <c r="D2088" t="s">
        <v>0</v>
      </c>
      <c r="E2088" t="s">
        <v>14</v>
      </c>
      <c r="F2088">
        <v>0</v>
      </c>
    </row>
    <row r="2089" spans="1:6">
      <c r="A2089" s="2">
        <v>47137</v>
      </c>
      <c r="B2089" s="4">
        <v>1</v>
      </c>
      <c r="C2089" s="4">
        <v>2</v>
      </c>
      <c r="D2089" t="s">
        <v>0</v>
      </c>
      <c r="E2089" t="s">
        <v>13</v>
      </c>
      <c r="F2089">
        <v>0</v>
      </c>
    </row>
    <row r="2090" spans="1:6">
      <c r="A2090" s="2">
        <v>47138</v>
      </c>
      <c r="B2090" s="4">
        <v>1</v>
      </c>
      <c r="C2090" s="4">
        <v>2</v>
      </c>
      <c r="D2090" t="s">
        <v>0</v>
      </c>
      <c r="E2090" t="s">
        <v>14</v>
      </c>
      <c r="F2090">
        <v>0</v>
      </c>
    </row>
    <row r="2091" spans="1:6">
      <c r="A2091" s="2">
        <v>47139</v>
      </c>
      <c r="B2091" s="4">
        <v>1</v>
      </c>
      <c r="C2091" s="4">
        <v>2</v>
      </c>
      <c r="D2091" t="s">
        <v>0</v>
      </c>
      <c r="E2091" t="s">
        <v>14</v>
      </c>
      <c r="F2091">
        <v>0</v>
      </c>
    </row>
    <row r="2092" spans="1:6">
      <c r="A2092" s="2">
        <v>47140</v>
      </c>
      <c r="B2092" s="4">
        <v>1</v>
      </c>
      <c r="C2092" s="4">
        <v>2</v>
      </c>
      <c r="D2092" t="s">
        <v>0</v>
      </c>
      <c r="E2092" t="s">
        <v>14</v>
      </c>
      <c r="F2092">
        <v>0</v>
      </c>
    </row>
    <row r="2093" spans="1:6">
      <c r="A2093" s="2">
        <v>47141</v>
      </c>
      <c r="B2093" s="4">
        <v>1</v>
      </c>
      <c r="C2093" s="4">
        <v>2</v>
      </c>
      <c r="D2093" t="s">
        <v>0</v>
      </c>
      <c r="E2093" t="s">
        <v>13</v>
      </c>
      <c r="F2093">
        <v>0</v>
      </c>
    </row>
    <row r="2094" spans="1:6">
      <c r="A2094" s="2">
        <v>47142</v>
      </c>
      <c r="B2094" s="4">
        <v>1</v>
      </c>
      <c r="C2094" s="4">
        <v>2</v>
      </c>
      <c r="D2094" t="s">
        <v>0</v>
      </c>
      <c r="E2094" t="s">
        <v>14</v>
      </c>
      <c r="F2094">
        <v>0</v>
      </c>
    </row>
    <row r="2095" spans="1:6">
      <c r="A2095" s="2">
        <v>47143</v>
      </c>
      <c r="B2095" s="4">
        <v>1</v>
      </c>
      <c r="C2095" s="4">
        <v>2</v>
      </c>
      <c r="D2095" t="s">
        <v>0</v>
      </c>
      <c r="E2095" t="s">
        <v>14</v>
      </c>
      <c r="F2095">
        <v>0</v>
      </c>
    </row>
    <row r="2096" spans="1:6">
      <c r="A2096" s="2">
        <v>47144</v>
      </c>
      <c r="B2096" s="4">
        <v>1</v>
      </c>
      <c r="C2096" s="4">
        <v>2</v>
      </c>
      <c r="D2096" t="s">
        <v>0</v>
      </c>
      <c r="E2096" t="s">
        <v>14</v>
      </c>
      <c r="F2096">
        <v>0</v>
      </c>
    </row>
    <row r="2097" spans="1:6">
      <c r="A2097" s="2">
        <v>47145</v>
      </c>
      <c r="B2097" s="4">
        <v>1</v>
      </c>
      <c r="C2097" s="4">
        <v>2</v>
      </c>
      <c r="D2097" t="s">
        <v>0</v>
      </c>
      <c r="E2097" t="s">
        <v>13</v>
      </c>
      <c r="F2097">
        <v>0</v>
      </c>
    </row>
    <row r="2098" spans="1:6">
      <c r="A2098" s="2">
        <v>47146</v>
      </c>
      <c r="B2098" s="4">
        <v>1</v>
      </c>
      <c r="C2098" s="4">
        <v>2</v>
      </c>
      <c r="D2098" t="s">
        <v>0</v>
      </c>
      <c r="E2098" t="s">
        <v>14</v>
      </c>
      <c r="F2098">
        <v>0</v>
      </c>
    </row>
    <row r="2099" spans="1:6">
      <c r="A2099" s="2">
        <v>47147</v>
      </c>
      <c r="B2099" s="4">
        <v>1</v>
      </c>
      <c r="C2099" s="4">
        <v>2</v>
      </c>
      <c r="D2099" t="s">
        <v>0</v>
      </c>
      <c r="E2099" t="s">
        <v>13</v>
      </c>
      <c r="F2099">
        <v>0</v>
      </c>
    </row>
    <row r="2100" spans="1:6">
      <c r="A2100" s="2">
        <v>47150</v>
      </c>
      <c r="B2100" s="4">
        <v>1</v>
      </c>
      <c r="C2100" s="4">
        <v>2</v>
      </c>
      <c r="D2100" t="s">
        <v>0</v>
      </c>
      <c r="E2100" t="s">
        <v>14</v>
      </c>
      <c r="F2100">
        <v>0</v>
      </c>
    </row>
    <row r="2101" spans="1:6">
      <c r="A2101" s="2">
        <v>47151</v>
      </c>
      <c r="B2101" s="4">
        <v>1</v>
      </c>
      <c r="C2101" s="4">
        <v>2</v>
      </c>
      <c r="D2101" t="s">
        <v>0</v>
      </c>
      <c r="E2101" t="s">
        <v>14</v>
      </c>
      <c r="F2101">
        <v>0</v>
      </c>
    </row>
    <row r="2102" spans="1:6">
      <c r="A2102" s="2">
        <v>47160</v>
      </c>
      <c r="B2102" s="4">
        <v>1</v>
      </c>
      <c r="C2102" s="4">
        <v>2</v>
      </c>
      <c r="D2102" t="s">
        <v>0</v>
      </c>
      <c r="E2102" t="s">
        <v>14</v>
      </c>
      <c r="F2102">
        <v>0</v>
      </c>
    </row>
    <row r="2103" spans="1:6">
      <c r="A2103" s="2">
        <v>47161</v>
      </c>
      <c r="B2103" s="4">
        <v>1</v>
      </c>
      <c r="C2103" s="4">
        <v>2</v>
      </c>
      <c r="D2103" t="s">
        <v>0</v>
      </c>
      <c r="E2103" t="s">
        <v>14</v>
      </c>
      <c r="F2103">
        <v>0</v>
      </c>
    </row>
    <row r="2104" spans="1:6">
      <c r="A2104" s="2">
        <v>47162</v>
      </c>
      <c r="B2104" s="4">
        <v>1</v>
      </c>
      <c r="C2104" s="4">
        <v>2</v>
      </c>
      <c r="D2104" t="s">
        <v>0</v>
      </c>
      <c r="E2104" t="s">
        <v>13</v>
      </c>
      <c r="F2104">
        <v>0</v>
      </c>
    </row>
    <row r="2105" spans="1:6">
      <c r="A2105" s="2">
        <v>47163</v>
      </c>
      <c r="B2105" s="4">
        <v>1</v>
      </c>
      <c r="C2105" s="4">
        <v>2</v>
      </c>
      <c r="D2105" t="s">
        <v>0</v>
      </c>
      <c r="E2105" t="s">
        <v>13</v>
      </c>
      <c r="F2105">
        <v>0</v>
      </c>
    </row>
    <row r="2106" spans="1:6">
      <c r="A2106" s="2">
        <v>47164</v>
      </c>
      <c r="B2106" s="4">
        <v>1</v>
      </c>
      <c r="C2106" s="4">
        <v>2</v>
      </c>
      <c r="D2106" t="s">
        <v>0</v>
      </c>
      <c r="E2106" t="s">
        <v>13</v>
      </c>
      <c r="F2106">
        <v>0</v>
      </c>
    </row>
    <row r="2107" spans="1:6">
      <c r="A2107" s="2">
        <v>47165</v>
      </c>
      <c r="B2107" s="4">
        <v>1</v>
      </c>
      <c r="C2107" s="4">
        <v>2</v>
      </c>
      <c r="D2107" t="s">
        <v>0</v>
      </c>
      <c r="E2107" t="s">
        <v>14</v>
      </c>
      <c r="F2107">
        <v>0</v>
      </c>
    </row>
    <row r="2108" spans="1:6">
      <c r="A2108" s="2">
        <v>47166</v>
      </c>
      <c r="B2108" s="4">
        <v>1</v>
      </c>
      <c r="C2108" s="4">
        <v>2</v>
      </c>
      <c r="D2108" t="s">
        <v>0</v>
      </c>
      <c r="E2108" t="s">
        <v>13</v>
      </c>
      <c r="F2108">
        <v>0</v>
      </c>
    </row>
    <row r="2109" spans="1:6">
      <c r="A2109" s="2">
        <v>47167</v>
      </c>
      <c r="B2109" s="4">
        <v>1</v>
      </c>
      <c r="C2109" s="4">
        <v>2</v>
      </c>
      <c r="D2109" t="s">
        <v>0</v>
      </c>
      <c r="E2109" t="s">
        <v>14</v>
      </c>
      <c r="F2109">
        <v>0</v>
      </c>
    </row>
    <row r="2110" spans="1:6">
      <c r="A2110" s="2">
        <v>47170</v>
      </c>
      <c r="B2110" s="4">
        <v>1</v>
      </c>
      <c r="C2110" s="4">
        <v>2</v>
      </c>
      <c r="D2110" t="s">
        <v>0</v>
      </c>
      <c r="E2110" t="s">
        <v>14</v>
      </c>
      <c r="F2110">
        <v>0</v>
      </c>
    </row>
    <row r="2111" spans="1:6">
      <c r="A2111" s="2">
        <v>47172</v>
      </c>
      <c r="B2111" s="4">
        <v>1</v>
      </c>
      <c r="C2111" s="4">
        <v>2</v>
      </c>
      <c r="D2111" t="s">
        <v>0</v>
      </c>
      <c r="E2111" t="s">
        <v>14</v>
      </c>
      <c r="F2111">
        <v>0</v>
      </c>
    </row>
    <row r="2112" spans="1:6">
      <c r="A2112" s="2">
        <v>47174</v>
      </c>
      <c r="B2112" s="4">
        <v>1</v>
      </c>
      <c r="C2112" s="4">
        <v>2</v>
      </c>
      <c r="D2112" t="s">
        <v>0</v>
      </c>
      <c r="E2112" t="s">
        <v>14</v>
      </c>
      <c r="F2112">
        <v>0</v>
      </c>
    </row>
    <row r="2113" spans="1:6">
      <c r="A2113" s="2">
        <v>47175</v>
      </c>
      <c r="B2113" s="4">
        <v>1</v>
      </c>
      <c r="C2113" s="4">
        <v>2</v>
      </c>
      <c r="D2113" t="s">
        <v>0</v>
      </c>
      <c r="E2113" t="s">
        <v>13</v>
      </c>
      <c r="F2113">
        <v>0</v>
      </c>
    </row>
    <row r="2114" spans="1:6">
      <c r="A2114" s="2">
        <v>47177</v>
      </c>
      <c r="B2114" s="4">
        <v>1</v>
      </c>
      <c r="C2114" s="4">
        <v>2</v>
      </c>
      <c r="D2114" t="s">
        <v>0</v>
      </c>
      <c r="E2114" t="s">
        <v>13</v>
      </c>
      <c r="F2114">
        <v>0</v>
      </c>
    </row>
    <row r="2115" spans="1:6">
      <c r="A2115" s="2">
        <v>47190</v>
      </c>
      <c r="B2115" s="4">
        <v>1</v>
      </c>
      <c r="C2115" s="4">
        <v>2</v>
      </c>
      <c r="D2115" t="s">
        <v>0</v>
      </c>
      <c r="E2115" t="s">
        <v>14</v>
      </c>
      <c r="F2115">
        <v>0</v>
      </c>
    </row>
    <row r="2116" spans="1:6">
      <c r="A2116" s="2">
        <v>47199</v>
      </c>
      <c r="B2116" s="4">
        <v>1</v>
      </c>
      <c r="C2116" s="4">
        <v>2</v>
      </c>
      <c r="D2116" t="s">
        <v>0</v>
      </c>
      <c r="E2116" t="s">
        <v>14</v>
      </c>
      <c r="F2116">
        <v>0</v>
      </c>
    </row>
    <row r="2117" spans="1:6">
      <c r="A2117" s="2">
        <v>47201</v>
      </c>
      <c r="B2117" s="4">
        <v>1</v>
      </c>
      <c r="C2117" s="4">
        <v>2</v>
      </c>
      <c r="D2117" t="s">
        <v>0</v>
      </c>
      <c r="E2117" t="s">
        <v>14</v>
      </c>
      <c r="F2117">
        <v>0</v>
      </c>
    </row>
    <row r="2118" spans="1:6">
      <c r="A2118" s="2">
        <v>47202</v>
      </c>
      <c r="B2118" s="4">
        <v>1</v>
      </c>
      <c r="C2118" s="4">
        <v>2</v>
      </c>
      <c r="D2118" t="s">
        <v>0</v>
      </c>
      <c r="E2118" t="s">
        <v>14</v>
      </c>
      <c r="F2118">
        <v>0</v>
      </c>
    </row>
    <row r="2119" spans="1:6">
      <c r="A2119" s="2">
        <v>47203</v>
      </c>
      <c r="B2119" s="4">
        <v>1</v>
      </c>
      <c r="C2119" s="4">
        <v>2</v>
      </c>
      <c r="D2119" t="s">
        <v>0</v>
      </c>
      <c r="E2119" t="s">
        <v>14</v>
      </c>
      <c r="F2119">
        <v>0</v>
      </c>
    </row>
    <row r="2120" spans="1:6">
      <c r="A2120" s="2">
        <v>47220</v>
      </c>
      <c r="B2120" s="4">
        <v>1</v>
      </c>
      <c r="C2120" s="4">
        <v>2</v>
      </c>
      <c r="D2120" t="s">
        <v>0</v>
      </c>
      <c r="E2120" t="s">
        <v>14</v>
      </c>
      <c r="F2120">
        <v>0</v>
      </c>
    </row>
    <row r="2121" spans="1:6">
      <c r="A2121" s="2">
        <v>47223</v>
      </c>
      <c r="B2121" s="4">
        <v>1</v>
      </c>
      <c r="C2121" s="4">
        <v>2</v>
      </c>
      <c r="D2121" t="s">
        <v>0</v>
      </c>
      <c r="E2121" t="s">
        <v>14</v>
      </c>
      <c r="F2121">
        <v>0</v>
      </c>
    </row>
    <row r="2122" spans="1:6">
      <c r="A2122" s="2">
        <v>47224</v>
      </c>
      <c r="B2122" s="4">
        <v>1</v>
      </c>
      <c r="C2122" s="4">
        <v>2</v>
      </c>
      <c r="D2122" t="s">
        <v>0</v>
      </c>
      <c r="E2122" t="s">
        <v>14</v>
      </c>
      <c r="F2122">
        <v>0</v>
      </c>
    </row>
    <row r="2123" spans="1:6">
      <c r="A2123" s="2">
        <v>47225</v>
      </c>
      <c r="B2123" s="4">
        <v>1</v>
      </c>
      <c r="C2123" s="4">
        <v>2</v>
      </c>
      <c r="D2123" t="s">
        <v>0</v>
      </c>
      <c r="E2123" t="s">
        <v>14</v>
      </c>
      <c r="F2123">
        <v>0</v>
      </c>
    </row>
    <row r="2124" spans="1:6">
      <c r="A2124" s="2">
        <v>47226</v>
      </c>
      <c r="B2124" s="4">
        <v>1</v>
      </c>
      <c r="C2124" s="4">
        <v>2</v>
      </c>
      <c r="D2124" t="s">
        <v>0</v>
      </c>
      <c r="E2124" t="s">
        <v>14</v>
      </c>
      <c r="F2124">
        <v>0</v>
      </c>
    </row>
    <row r="2125" spans="1:6">
      <c r="A2125" s="2">
        <v>47227</v>
      </c>
      <c r="B2125" s="4">
        <v>1</v>
      </c>
      <c r="C2125" s="4">
        <v>2</v>
      </c>
      <c r="D2125" t="s">
        <v>0</v>
      </c>
      <c r="E2125" t="s">
        <v>13</v>
      </c>
      <c r="F2125">
        <v>0</v>
      </c>
    </row>
    <row r="2126" spans="1:6">
      <c r="A2126" s="2">
        <v>47228</v>
      </c>
      <c r="B2126" s="4">
        <v>1</v>
      </c>
      <c r="C2126" s="4">
        <v>2</v>
      </c>
      <c r="D2126" t="s">
        <v>0</v>
      </c>
      <c r="E2126" t="s">
        <v>14</v>
      </c>
      <c r="F2126">
        <v>0</v>
      </c>
    </row>
    <row r="2127" spans="1:6">
      <c r="A2127" s="2">
        <v>47229</v>
      </c>
      <c r="B2127" s="4">
        <v>1</v>
      </c>
      <c r="C2127" s="4">
        <v>2</v>
      </c>
      <c r="D2127" t="s">
        <v>0</v>
      </c>
      <c r="E2127" t="s">
        <v>14</v>
      </c>
      <c r="F2127">
        <v>0</v>
      </c>
    </row>
    <row r="2128" spans="1:6">
      <c r="A2128" s="2">
        <v>47230</v>
      </c>
      <c r="B2128" s="4">
        <v>1</v>
      </c>
      <c r="C2128" s="4">
        <v>2</v>
      </c>
      <c r="D2128" t="s">
        <v>0</v>
      </c>
      <c r="E2128" t="s">
        <v>13</v>
      </c>
      <c r="F2128">
        <v>0</v>
      </c>
    </row>
    <row r="2129" spans="1:6">
      <c r="A2129" s="2">
        <v>47231</v>
      </c>
      <c r="B2129" s="4">
        <v>1</v>
      </c>
      <c r="C2129" s="4">
        <v>2</v>
      </c>
      <c r="D2129" t="s">
        <v>0</v>
      </c>
      <c r="E2129" t="s">
        <v>14</v>
      </c>
      <c r="F2129">
        <v>0</v>
      </c>
    </row>
    <row r="2130" spans="1:6">
      <c r="A2130" s="2">
        <v>47232</v>
      </c>
      <c r="B2130" s="4">
        <v>1</v>
      </c>
      <c r="C2130" s="4">
        <v>2</v>
      </c>
      <c r="D2130" t="s">
        <v>0</v>
      </c>
      <c r="E2130" t="s">
        <v>14</v>
      </c>
      <c r="F2130">
        <v>0</v>
      </c>
    </row>
    <row r="2131" spans="1:6">
      <c r="A2131" s="2">
        <v>47234</v>
      </c>
      <c r="B2131" s="4">
        <v>1</v>
      </c>
      <c r="C2131" s="4">
        <v>2</v>
      </c>
      <c r="D2131" t="s">
        <v>0</v>
      </c>
      <c r="E2131" t="s">
        <v>14</v>
      </c>
      <c r="F2131">
        <v>0</v>
      </c>
    </row>
    <row r="2132" spans="1:6">
      <c r="A2132" s="2">
        <v>47235</v>
      </c>
      <c r="B2132" s="4">
        <v>1</v>
      </c>
      <c r="C2132" s="4">
        <v>2</v>
      </c>
      <c r="D2132" t="s">
        <v>0</v>
      </c>
      <c r="E2132" t="s">
        <v>13</v>
      </c>
      <c r="F2132">
        <v>0</v>
      </c>
    </row>
    <row r="2133" spans="1:6">
      <c r="A2133" s="2">
        <v>47236</v>
      </c>
      <c r="B2133" s="4">
        <v>1</v>
      </c>
      <c r="C2133" s="4">
        <v>2</v>
      </c>
      <c r="D2133" t="s">
        <v>0</v>
      </c>
      <c r="E2133" t="s">
        <v>14</v>
      </c>
      <c r="F2133">
        <v>0</v>
      </c>
    </row>
    <row r="2134" spans="1:6">
      <c r="A2134" s="2">
        <v>47240</v>
      </c>
      <c r="B2134" s="4">
        <v>1</v>
      </c>
      <c r="C2134" s="4">
        <v>2</v>
      </c>
      <c r="D2134" t="s">
        <v>0</v>
      </c>
      <c r="E2134" t="s">
        <v>14</v>
      </c>
      <c r="F2134">
        <v>0</v>
      </c>
    </row>
    <row r="2135" spans="1:6">
      <c r="A2135" s="2">
        <v>47243</v>
      </c>
      <c r="B2135" s="4">
        <v>1</v>
      </c>
      <c r="C2135" s="4">
        <v>2</v>
      </c>
      <c r="D2135" t="s">
        <v>0</v>
      </c>
      <c r="E2135" t="s">
        <v>14</v>
      </c>
      <c r="F2135">
        <v>0</v>
      </c>
    </row>
    <row r="2136" spans="1:6">
      <c r="A2136" s="2">
        <v>47244</v>
      </c>
      <c r="B2136" s="4">
        <v>1</v>
      </c>
      <c r="C2136" s="4">
        <v>2</v>
      </c>
      <c r="D2136" t="s">
        <v>0</v>
      </c>
      <c r="E2136" t="s">
        <v>14</v>
      </c>
      <c r="F2136">
        <v>0</v>
      </c>
    </row>
    <row r="2137" spans="1:6">
      <c r="A2137" s="2">
        <v>47245</v>
      </c>
      <c r="B2137" s="4">
        <v>1</v>
      </c>
      <c r="C2137" s="4">
        <v>2</v>
      </c>
      <c r="D2137" t="s">
        <v>0</v>
      </c>
      <c r="E2137" t="s">
        <v>14</v>
      </c>
      <c r="F2137">
        <v>0</v>
      </c>
    </row>
    <row r="2138" spans="1:6">
      <c r="A2138" s="2">
        <v>47246</v>
      </c>
      <c r="B2138" s="4">
        <v>1</v>
      </c>
      <c r="C2138" s="4">
        <v>2</v>
      </c>
      <c r="D2138" t="s">
        <v>0</v>
      </c>
      <c r="E2138" t="s">
        <v>14</v>
      </c>
      <c r="F2138">
        <v>0</v>
      </c>
    </row>
    <row r="2139" spans="1:6">
      <c r="A2139" s="2">
        <v>47247</v>
      </c>
      <c r="B2139" s="4">
        <v>1</v>
      </c>
      <c r="C2139" s="4">
        <v>2</v>
      </c>
      <c r="D2139" t="s">
        <v>0</v>
      </c>
      <c r="E2139" t="s">
        <v>14</v>
      </c>
      <c r="F2139">
        <v>0</v>
      </c>
    </row>
    <row r="2140" spans="1:6">
      <c r="A2140" s="2">
        <v>47249</v>
      </c>
      <c r="B2140" s="4">
        <v>1</v>
      </c>
      <c r="C2140" s="4">
        <v>2</v>
      </c>
      <c r="D2140" t="s">
        <v>0</v>
      </c>
      <c r="E2140" t="s">
        <v>14</v>
      </c>
      <c r="F2140">
        <v>0</v>
      </c>
    </row>
    <row r="2141" spans="1:6">
      <c r="A2141" s="2">
        <v>47250</v>
      </c>
      <c r="B2141" s="4">
        <v>1</v>
      </c>
      <c r="C2141" s="4">
        <v>2</v>
      </c>
      <c r="D2141" t="s">
        <v>0</v>
      </c>
      <c r="E2141" t="s">
        <v>14</v>
      </c>
      <c r="F2141">
        <v>0</v>
      </c>
    </row>
    <row r="2142" spans="1:6">
      <c r="A2142" s="2">
        <v>47260</v>
      </c>
      <c r="B2142" s="4">
        <v>1</v>
      </c>
      <c r="C2142" s="4">
        <v>2</v>
      </c>
      <c r="D2142" t="s">
        <v>0</v>
      </c>
      <c r="E2142" t="s">
        <v>14</v>
      </c>
      <c r="F2142">
        <v>0</v>
      </c>
    </row>
    <row r="2143" spans="1:6">
      <c r="A2143" s="2">
        <v>47261</v>
      </c>
      <c r="B2143" s="4">
        <v>1</v>
      </c>
      <c r="C2143" s="4">
        <v>2</v>
      </c>
      <c r="D2143" t="s">
        <v>0</v>
      </c>
      <c r="E2143" t="s">
        <v>14</v>
      </c>
      <c r="F2143">
        <v>0</v>
      </c>
    </row>
    <row r="2144" spans="1:6">
      <c r="A2144" s="2">
        <v>47263</v>
      </c>
      <c r="B2144" s="4">
        <v>1</v>
      </c>
      <c r="C2144" s="4">
        <v>2</v>
      </c>
      <c r="D2144" t="s">
        <v>0</v>
      </c>
      <c r="E2144" t="s">
        <v>14</v>
      </c>
      <c r="F2144">
        <v>0</v>
      </c>
    </row>
    <row r="2145" spans="1:6">
      <c r="A2145" s="2">
        <v>47264</v>
      </c>
      <c r="B2145" s="4">
        <v>1</v>
      </c>
      <c r="C2145" s="4">
        <v>2</v>
      </c>
      <c r="D2145" t="s">
        <v>0</v>
      </c>
      <c r="E2145" t="s">
        <v>14</v>
      </c>
      <c r="F2145">
        <v>0</v>
      </c>
    </row>
    <row r="2146" spans="1:6">
      <c r="A2146" s="2">
        <v>47265</v>
      </c>
      <c r="B2146" s="4">
        <v>1</v>
      </c>
      <c r="C2146" s="4">
        <v>2</v>
      </c>
      <c r="D2146" t="s">
        <v>0</v>
      </c>
      <c r="E2146" t="s">
        <v>14</v>
      </c>
      <c r="F2146">
        <v>0</v>
      </c>
    </row>
    <row r="2147" spans="1:6">
      <c r="A2147" s="2">
        <v>47270</v>
      </c>
      <c r="B2147" s="4">
        <v>1</v>
      </c>
      <c r="C2147" s="4">
        <v>2</v>
      </c>
      <c r="D2147" t="s">
        <v>0</v>
      </c>
      <c r="E2147" t="s">
        <v>13</v>
      </c>
      <c r="F2147">
        <v>0</v>
      </c>
    </row>
    <row r="2148" spans="1:6">
      <c r="A2148" s="2">
        <v>47272</v>
      </c>
      <c r="B2148" s="4">
        <v>1</v>
      </c>
      <c r="C2148" s="4">
        <v>2</v>
      </c>
      <c r="D2148" t="s">
        <v>0</v>
      </c>
      <c r="E2148" t="s">
        <v>14</v>
      </c>
      <c r="F2148">
        <v>0</v>
      </c>
    </row>
    <row r="2149" spans="1:6">
      <c r="A2149" s="2">
        <v>47273</v>
      </c>
      <c r="B2149" s="4">
        <v>1</v>
      </c>
      <c r="C2149" s="4">
        <v>2</v>
      </c>
      <c r="D2149" t="s">
        <v>0</v>
      </c>
      <c r="E2149" t="s">
        <v>14</v>
      </c>
      <c r="F2149">
        <v>0</v>
      </c>
    </row>
    <row r="2150" spans="1:6">
      <c r="A2150" s="2">
        <v>47274</v>
      </c>
      <c r="B2150" s="4">
        <v>1</v>
      </c>
      <c r="C2150" s="4">
        <v>2</v>
      </c>
      <c r="D2150" t="s">
        <v>0</v>
      </c>
      <c r="E2150" t="s">
        <v>14</v>
      </c>
      <c r="F2150">
        <v>0</v>
      </c>
    </row>
    <row r="2151" spans="1:6">
      <c r="A2151" s="2">
        <v>47280</v>
      </c>
      <c r="B2151" s="4">
        <v>1</v>
      </c>
      <c r="C2151" s="4">
        <v>2</v>
      </c>
      <c r="D2151" t="s">
        <v>0</v>
      </c>
      <c r="E2151" t="s">
        <v>14</v>
      </c>
      <c r="F2151">
        <v>0</v>
      </c>
    </row>
    <row r="2152" spans="1:6">
      <c r="A2152" s="2">
        <v>47281</v>
      </c>
      <c r="B2152" s="4">
        <v>1</v>
      </c>
      <c r="C2152" s="4">
        <v>2</v>
      </c>
      <c r="D2152" t="s">
        <v>0</v>
      </c>
      <c r="E2152" t="s">
        <v>14</v>
      </c>
      <c r="F2152">
        <v>0</v>
      </c>
    </row>
    <row r="2153" spans="1:6">
      <c r="A2153" s="2">
        <v>47282</v>
      </c>
      <c r="B2153" s="4">
        <v>1</v>
      </c>
      <c r="C2153" s="4">
        <v>2</v>
      </c>
      <c r="D2153" t="s">
        <v>0</v>
      </c>
      <c r="E2153" t="s">
        <v>14</v>
      </c>
      <c r="F2153">
        <v>0</v>
      </c>
    </row>
    <row r="2154" spans="1:6">
      <c r="A2154" s="2">
        <v>47283</v>
      </c>
      <c r="B2154" s="4">
        <v>1</v>
      </c>
      <c r="C2154" s="4">
        <v>2</v>
      </c>
      <c r="D2154" t="s">
        <v>0</v>
      </c>
      <c r="E2154" t="s">
        <v>14</v>
      </c>
      <c r="F2154">
        <v>0</v>
      </c>
    </row>
    <row r="2155" spans="1:6">
      <c r="A2155" s="2">
        <v>47302</v>
      </c>
      <c r="B2155" s="4">
        <v>1</v>
      </c>
      <c r="C2155" s="4">
        <v>2</v>
      </c>
      <c r="D2155" t="s">
        <v>0</v>
      </c>
      <c r="E2155" t="s">
        <v>14</v>
      </c>
      <c r="F2155">
        <v>0</v>
      </c>
    </row>
    <row r="2156" spans="1:6">
      <c r="A2156" s="2">
        <v>47303</v>
      </c>
      <c r="B2156" s="4">
        <v>1</v>
      </c>
      <c r="C2156" s="4">
        <v>2</v>
      </c>
      <c r="D2156" t="s">
        <v>0</v>
      </c>
      <c r="E2156" t="s">
        <v>14</v>
      </c>
      <c r="F2156">
        <v>0</v>
      </c>
    </row>
    <row r="2157" spans="1:6">
      <c r="A2157" s="2">
        <v>47304</v>
      </c>
      <c r="B2157" s="4">
        <v>1</v>
      </c>
      <c r="C2157" s="4">
        <v>2</v>
      </c>
      <c r="D2157" t="s">
        <v>0</v>
      </c>
      <c r="E2157" t="s">
        <v>14</v>
      </c>
      <c r="F2157">
        <v>0</v>
      </c>
    </row>
    <row r="2158" spans="1:6">
      <c r="A2158" s="2">
        <v>47305</v>
      </c>
      <c r="B2158" s="4">
        <v>1</v>
      </c>
      <c r="C2158" s="4">
        <v>2</v>
      </c>
      <c r="D2158" t="s">
        <v>0</v>
      </c>
      <c r="E2158" t="s">
        <v>14</v>
      </c>
      <c r="F2158">
        <v>0</v>
      </c>
    </row>
    <row r="2159" spans="1:6">
      <c r="A2159" s="2">
        <v>47306</v>
      </c>
      <c r="B2159" s="4">
        <v>1</v>
      </c>
      <c r="C2159" s="4">
        <v>2</v>
      </c>
      <c r="D2159" t="s">
        <v>0</v>
      </c>
      <c r="E2159" t="s">
        <v>14</v>
      </c>
      <c r="F2159">
        <v>0</v>
      </c>
    </row>
    <row r="2160" spans="1:6">
      <c r="A2160" s="2">
        <v>47307</v>
      </c>
      <c r="B2160" s="4">
        <v>1</v>
      </c>
      <c r="C2160" s="4">
        <v>2</v>
      </c>
      <c r="D2160" t="s">
        <v>0</v>
      </c>
      <c r="E2160" t="s">
        <v>14</v>
      </c>
      <c r="F2160">
        <v>0</v>
      </c>
    </row>
    <row r="2161" spans="1:6">
      <c r="A2161" s="2">
        <v>47308</v>
      </c>
      <c r="B2161" s="4">
        <v>1</v>
      </c>
      <c r="C2161" s="4">
        <v>2</v>
      </c>
      <c r="D2161" t="s">
        <v>0</v>
      </c>
      <c r="E2161" t="s">
        <v>14</v>
      </c>
      <c r="F2161">
        <v>0</v>
      </c>
    </row>
    <row r="2162" spans="1:6">
      <c r="A2162" s="2">
        <v>47320</v>
      </c>
      <c r="B2162" s="4">
        <v>1</v>
      </c>
      <c r="C2162" s="4">
        <v>2</v>
      </c>
      <c r="D2162" t="s">
        <v>0</v>
      </c>
      <c r="E2162" t="s">
        <v>14</v>
      </c>
      <c r="F2162">
        <v>0</v>
      </c>
    </row>
    <row r="2163" spans="1:6">
      <c r="A2163" s="2">
        <v>47322</v>
      </c>
      <c r="B2163" s="4">
        <v>1</v>
      </c>
      <c r="C2163" s="4">
        <v>2</v>
      </c>
      <c r="D2163" t="s">
        <v>0</v>
      </c>
      <c r="E2163" t="s">
        <v>14</v>
      </c>
      <c r="F2163">
        <v>0</v>
      </c>
    </row>
    <row r="2164" spans="1:6">
      <c r="A2164" s="2">
        <v>47324</v>
      </c>
      <c r="B2164" s="4">
        <v>1</v>
      </c>
      <c r="C2164" s="4">
        <v>2</v>
      </c>
      <c r="D2164" t="s">
        <v>0</v>
      </c>
      <c r="E2164" t="s">
        <v>14</v>
      </c>
      <c r="F2164">
        <v>0</v>
      </c>
    </row>
    <row r="2165" spans="1:6">
      <c r="A2165" s="2">
        <v>47325</v>
      </c>
      <c r="B2165" s="4">
        <v>1</v>
      </c>
      <c r="C2165" s="4">
        <v>2</v>
      </c>
      <c r="D2165" t="s">
        <v>0</v>
      </c>
      <c r="E2165" t="s">
        <v>14</v>
      </c>
      <c r="F2165">
        <v>0</v>
      </c>
    </row>
    <row r="2166" spans="1:6">
      <c r="A2166" s="2">
        <v>47326</v>
      </c>
      <c r="B2166" s="4">
        <v>1</v>
      </c>
      <c r="C2166" s="4">
        <v>2</v>
      </c>
      <c r="D2166" t="s">
        <v>0</v>
      </c>
      <c r="E2166" t="s">
        <v>14</v>
      </c>
      <c r="F2166">
        <v>0</v>
      </c>
    </row>
    <row r="2167" spans="1:6">
      <c r="A2167" s="2">
        <v>47327</v>
      </c>
      <c r="B2167" s="4">
        <v>1</v>
      </c>
      <c r="C2167" s="4">
        <v>2</v>
      </c>
      <c r="D2167" t="s">
        <v>0</v>
      </c>
      <c r="E2167" t="s">
        <v>14</v>
      </c>
      <c r="F2167">
        <v>0</v>
      </c>
    </row>
    <row r="2168" spans="1:6">
      <c r="A2168" s="2">
        <v>47330</v>
      </c>
      <c r="B2168" s="4">
        <v>1</v>
      </c>
      <c r="C2168" s="4">
        <v>2</v>
      </c>
      <c r="D2168" t="s">
        <v>0</v>
      </c>
      <c r="E2168" t="s">
        <v>14</v>
      </c>
      <c r="F2168">
        <v>0</v>
      </c>
    </row>
    <row r="2169" spans="1:6">
      <c r="A2169" s="2">
        <v>47331</v>
      </c>
      <c r="B2169" s="4">
        <v>1</v>
      </c>
      <c r="C2169" s="4">
        <v>2</v>
      </c>
      <c r="D2169" t="s">
        <v>0</v>
      </c>
      <c r="E2169" t="s">
        <v>14</v>
      </c>
      <c r="F2169">
        <v>0</v>
      </c>
    </row>
    <row r="2170" spans="1:6">
      <c r="A2170" s="2">
        <v>47334</v>
      </c>
      <c r="B2170" s="4">
        <v>1</v>
      </c>
      <c r="C2170" s="4">
        <v>2</v>
      </c>
      <c r="D2170" t="s">
        <v>0</v>
      </c>
      <c r="E2170" t="s">
        <v>14</v>
      </c>
      <c r="F2170">
        <v>0</v>
      </c>
    </row>
    <row r="2171" spans="1:6">
      <c r="A2171" s="2">
        <v>47335</v>
      </c>
      <c r="B2171" s="4">
        <v>1</v>
      </c>
      <c r="C2171" s="4">
        <v>2</v>
      </c>
      <c r="D2171" t="s">
        <v>0</v>
      </c>
      <c r="E2171" t="s">
        <v>14</v>
      </c>
      <c r="F2171">
        <v>0</v>
      </c>
    </row>
    <row r="2172" spans="1:6">
      <c r="A2172" s="2">
        <v>47336</v>
      </c>
      <c r="B2172" s="4">
        <v>1</v>
      </c>
      <c r="C2172" s="4">
        <v>2</v>
      </c>
      <c r="D2172" t="s">
        <v>0</v>
      </c>
      <c r="E2172" t="s">
        <v>14</v>
      </c>
      <c r="F2172">
        <v>0</v>
      </c>
    </row>
    <row r="2173" spans="1:6">
      <c r="A2173" s="2">
        <v>47337</v>
      </c>
      <c r="B2173" s="4">
        <v>1</v>
      </c>
      <c r="C2173" s="4">
        <v>2</v>
      </c>
      <c r="D2173" t="s">
        <v>0</v>
      </c>
      <c r="E2173" t="s">
        <v>14</v>
      </c>
      <c r="F2173">
        <v>0</v>
      </c>
    </row>
    <row r="2174" spans="1:6">
      <c r="A2174" s="2">
        <v>47338</v>
      </c>
      <c r="B2174" s="4">
        <v>1</v>
      </c>
      <c r="C2174" s="4">
        <v>2</v>
      </c>
      <c r="D2174" t="s">
        <v>0</v>
      </c>
      <c r="E2174" t="s">
        <v>14</v>
      </c>
      <c r="F2174">
        <v>0</v>
      </c>
    </row>
    <row r="2175" spans="1:6">
      <c r="A2175" s="2">
        <v>47339</v>
      </c>
      <c r="B2175" s="4">
        <v>1</v>
      </c>
      <c r="C2175" s="4">
        <v>2</v>
      </c>
      <c r="D2175" t="s">
        <v>0</v>
      </c>
      <c r="E2175" t="s">
        <v>14</v>
      </c>
      <c r="F2175">
        <v>0</v>
      </c>
    </row>
    <row r="2176" spans="1:6">
      <c r="A2176" s="2">
        <v>47340</v>
      </c>
      <c r="B2176" s="4">
        <v>1</v>
      </c>
      <c r="C2176" s="4">
        <v>2</v>
      </c>
      <c r="D2176" t="s">
        <v>0</v>
      </c>
      <c r="E2176" t="s">
        <v>14</v>
      </c>
      <c r="F2176">
        <v>0</v>
      </c>
    </row>
    <row r="2177" spans="1:6">
      <c r="A2177" s="2">
        <v>47341</v>
      </c>
      <c r="B2177" s="4">
        <v>1</v>
      </c>
      <c r="C2177" s="4">
        <v>2</v>
      </c>
      <c r="D2177" t="s">
        <v>0</v>
      </c>
      <c r="E2177" t="s">
        <v>14</v>
      </c>
      <c r="F2177">
        <v>0</v>
      </c>
    </row>
    <row r="2178" spans="1:6">
      <c r="A2178" s="2">
        <v>47342</v>
      </c>
      <c r="B2178" s="4">
        <v>1</v>
      </c>
      <c r="C2178" s="4">
        <v>2</v>
      </c>
      <c r="D2178" t="s">
        <v>0</v>
      </c>
      <c r="E2178" t="s">
        <v>14</v>
      </c>
      <c r="F2178">
        <v>0</v>
      </c>
    </row>
    <row r="2179" spans="1:6">
      <c r="A2179" s="2">
        <v>47344</v>
      </c>
      <c r="B2179" s="4">
        <v>1</v>
      </c>
      <c r="C2179" s="4">
        <v>2</v>
      </c>
      <c r="D2179" t="s">
        <v>0</v>
      </c>
      <c r="E2179" t="s">
        <v>14</v>
      </c>
      <c r="F2179">
        <v>0</v>
      </c>
    </row>
    <row r="2180" spans="1:6">
      <c r="A2180" s="2">
        <v>47345</v>
      </c>
      <c r="B2180" s="4">
        <v>1</v>
      </c>
      <c r="C2180" s="4">
        <v>2</v>
      </c>
      <c r="D2180" t="s">
        <v>0</v>
      </c>
      <c r="E2180" t="s">
        <v>14</v>
      </c>
      <c r="F2180">
        <v>0</v>
      </c>
    </row>
    <row r="2181" spans="1:6">
      <c r="A2181" s="2">
        <v>47346</v>
      </c>
      <c r="B2181" s="4">
        <v>1</v>
      </c>
      <c r="C2181" s="4">
        <v>2</v>
      </c>
      <c r="D2181" t="s">
        <v>0</v>
      </c>
      <c r="E2181" t="s">
        <v>14</v>
      </c>
      <c r="F2181">
        <v>0</v>
      </c>
    </row>
    <row r="2182" spans="1:6">
      <c r="A2182" s="2">
        <v>47348</v>
      </c>
      <c r="B2182" s="4">
        <v>1</v>
      </c>
      <c r="C2182" s="4">
        <v>2</v>
      </c>
      <c r="D2182" t="s">
        <v>0</v>
      </c>
      <c r="E2182" t="s">
        <v>14</v>
      </c>
      <c r="F2182">
        <v>0</v>
      </c>
    </row>
    <row r="2183" spans="1:6">
      <c r="A2183" s="2">
        <v>47351</v>
      </c>
      <c r="B2183" s="4">
        <v>1</v>
      </c>
      <c r="C2183" s="4">
        <v>2</v>
      </c>
      <c r="D2183" t="s">
        <v>0</v>
      </c>
      <c r="E2183" t="s">
        <v>14</v>
      </c>
      <c r="F2183">
        <v>0</v>
      </c>
    </row>
    <row r="2184" spans="1:6">
      <c r="A2184" s="2">
        <v>47352</v>
      </c>
      <c r="B2184" s="4">
        <v>1</v>
      </c>
      <c r="C2184" s="4">
        <v>2</v>
      </c>
      <c r="D2184" t="s">
        <v>0</v>
      </c>
      <c r="E2184" t="s">
        <v>14</v>
      </c>
      <c r="F2184">
        <v>0</v>
      </c>
    </row>
    <row r="2185" spans="1:6">
      <c r="A2185" s="2">
        <v>47353</v>
      </c>
      <c r="B2185" s="4">
        <v>1</v>
      </c>
      <c r="C2185" s="4">
        <v>2</v>
      </c>
      <c r="D2185" t="s">
        <v>0</v>
      </c>
      <c r="E2185" t="s">
        <v>14</v>
      </c>
      <c r="F2185">
        <v>0</v>
      </c>
    </row>
    <row r="2186" spans="1:6">
      <c r="A2186" s="2">
        <v>47354</v>
      </c>
      <c r="B2186" s="4">
        <v>1</v>
      </c>
      <c r="C2186" s="4">
        <v>2</v>
      </c>
      <c r="D2186" t="s">
        <v>0</v>
      </c>
      <c r="E2186" t="s">
        <v>13</v>
      </c>
      <c r="F2186">
        <v>0</v>
      </c>
    </row>
    <row r="2187" spans="1:6">
      <c r="A2187" s="2">
        <v>47355</v>
      </c>
      <c r="B2187" s="4">
        <v>1</v>
      </c>
      <c r="C2187" s="4">
        <v>2</v>
      </c>
      <c r="D2187" t="s">
        <v>0</v>
      </c>
      <c r="E2187" t="s">
        <v>14</v>
      </c>
      <c r="F2187">
        <v>0</v>
      </c>
    </row>
    <row r="2188" spans="1:6">
      <c r="A2188" s="2">
        <v>47356</v>
      </c>
      <c r="B2188" s="4">
        <v>1</v>
      </c>
      <c r="C2188" s="4">
        <v>2</v>
      </c>
      <c r="D2188" t="s">
        <v>0</v>
      </c>
      <c r="E2188" t="s">
        <v>14</v>
      </c>
      <c r="F2188">
        <v>0</v>
      </c>
    </row>
    <row r="2189" spans="1:6">
      <c r="A2189" s="2">
        <v>47357</v>
      </c>
      <c r="B2189" s="4">
        <v>1</v>
      </c>
      <c r="C2189" s="4">
        <v>2</v>
      </c>
      <c r="D2189" t="s">
        <v>0</v>
      </c>
      <c r="E2189" t="s">
        <v>14</v>
      </c>
      <c r="F2189">
        <v>0</v>
      </c>
    </row>
    <row r="2190" spans="1:6">
      <c r="A2190" s="2">
        <v>47358</v>
      </c>
      <c r="B2190" s="4">
        <v>1</v>
      </c>
      <c r="C2190" s="4">
        <v>2</v>
      </c>
      <c r="D2190" t="s">
        <v>0</v>
      </c>
      <c r="E2190" t="s">
        <v>13</v>
      </c>
      <c r="F2190">
        <v>0</v>
      </c>
    </row>
    <row r="2191" spans="1:6">
      <c r="A2191" s="2">
        <v>47359</v>
      </c>
      <c r="B2191" s="4">
        <v>1</v>
      </c>
      <c r="C2191" s="4">
        <v>2</v>
      </c>
      <c r="D2191" t="s">
        <v>0</v>
      </c>
      <c r="E2191" t="s">
        <v>14</v>
      </c>
      <c r="F2191">
        <v>0</v>
      </c>
    </row>
    <row r="2192" spans="1:6">
      <c r="A2192" s="2">
        <v>47360</v>
      </c>
      <c r="B2192" s="4">
        <v>1</v>
      </c>
      <c r="C2192" s="4">
        <v>2</v>
      </c>
      <c r="D2192" t="s">
        <v>0</v>
      </c>
      <c r="E2192" t="s">
        <v>13</v>
      </c>
      <c r="F2192">
        <v>0</v>
      </c>
    </row>
    <row r="2193" spans="1:6">
      <c r="A2193" s="2">
        <v>47361</v>
      </c>
      <c r="B2193" s="4">
        <v>1</v>
      </c>
      <c r="C2193" s="4">
        <v>2</v>
      </c>
      <c r="D2193" t="s">
        <v>0</v>
      </c>
      <c r="E2193" t="s">
        <v>14</v>
      </c>
      <c r="F2193">
        <v>0</v>
      </c>
    </row>
    <row r="2194" spans="1:6">
      <c r="A2194" s="2">
        <v>47362</v>
      </c>
      <c r="B2194" s="4">
        <v>1</v>
      </c>
      <c r="C2194" s="4">
        <v>2</v>
      </c>
      <c r="D2194" t="s">
        <v>0</v>
      </c>
      <c r="E2194" t="s">
        <v>14</v>
      </c>
      <c r="F2194">
        <v>0</v>
      </c>
    </row>
    <row r="2195" spans="1:6">
      <c r="A2195" s="2">
        <v>47366</v>
      </c>
      <c r="B2195" s="4">
        <v>1</v>
      </c>
      <c r="C2195" s="4">
        <v>2</v>
      </c>
      <c r="D2195" t="s">
        <v>0</v>
      </c>
      <c r="E2195" t="s">
        <v>13</v>
      </c>
      <c r="F2195">
        <v>0</v>
      </c>
    </row>
    <row r="2196" spans="1:6">
      <c r="A2196" s="2">
        <v>47367</v>
      </c>
      <c r="B2196" s="4">
        <v>1</v>
      </c>
      <c r="C2196" s="4">
        <v>2</v>
      </c>
      <c r="D2196" t="s">
        <v>0</v>
      </c>
      <c r="E2196" t="s">
        <v>14</v>
      </c>
      <c r="F2196">
        <v>0</v>
      </c>
    </row>
    <row r="2197" spans="1:6">
      <c r="A2197" s="2">
        <v>47368</v>
      </c>
      <c r="B2197" s="4">
        <v>1</v>
      </c>
      <c r="C2197" s="4">
        <v>2</v>
      </c>
      <c r="D2197" t="s">
        <v>0</v>
      </c>
      <c r="E2197" t="s">
        <v>14</v>
      </c>
      <c r="F2197">
        <v>0</v>
      </c>
    </row>
    <row r="2198" spans="1:6">
      <c r="A2198" s="2">
        <v>47369</v>
      </c>
      <c r="B2198" s="4">
        <v>1</v>
      </c>
      <c r="C2198" s="4">
        <v>2</v>
      </c>
      <c r="D2198" t="s">
        <v>0</v>
      </c>
      <c r="E2198" t="s">
        <v>13</v>
      </c>
      <c r="F2198">
        <v>0</v>
      </c>
    </row>
    <row r="2199" spans="1:6">
      <c r="A2199" s="2">
        <v>47370</v>
      </c>
      <c r="B2199" s="4">
        <v>1</v>
      </c>
      <c r="C2199" s="4">
        <v>2</v>
      </c>
      <c r="D2199" t="s">
        <v>0</v>
      </c>
      <c r="E2199" t="s">
        <v>14</v>
      </c>
      <c r="F2199">
        <v>0</v>
      </c>
    </row>
    <row r="2200" spans="1:6">
      <c r="A2200" s="2">
        <v>47371</v>
      </c>
      <c r="B2200" s="4">
        <v>1</v>
      </c>
      <c r="C2200" s="4">
        <v>2</v>
      </c>
      <c r="D2200" t="s">
        <v>0</v>
      </c>
      <c r="E2200" t="s">
        <v>14</v>
      </c>
      <c r="F2200">
        <v>0</v>
      </c>
    </row>
    <row r="2201" spans="1:6">
      <c r="A2201" s="2">
        <v>47373</v>
      </c>
      <c r="B2201" s="4">
        <v>1</v>
      </c>
      <c r="C2201" s="4">
        <v>2</v>
      </c>
      <c r="D2201" t="s">
        <v>0</v>
      </c>
      <c r="E2201" t="s">
        <v>14</v>
      </c>
      <c r="F2201">
        <v>0</v>
      </c>
    </row>
    <row r="2202" spans="1:6">
      <c r="A2202" s="2">
        <v>47374</v>
      </c>
      <c r="B2202" s="4">
        <v>1</v>
      </c>
      <c r="C2202" s="4">
        <v>2</v>
      </c>
      <c r="D2202" t="s">
        <v>0</v>
      </c>
      <c r="E2202" t="s">
        <v>14</v>
      </c>
      <c r="F2202">
        <v>0</v>
      </c>
    </row>
    <row r="2203" spans="1:6">
      <c r="A2203" s="2">
        <v>47375</v>
      </c>
      <c r="B2203" s="4">
        <v>1</v>
      </c>
      <c r="C2203" s="4">
        <v>2</v>
      </c>
      <c r="D2203" t="s">
        <v>0</v>
      </c>
      <c r="E2203" t="s">
        <v>14</v>
      </c>
      <c r="F2203">
        <v>0</v>
      </c>
    </row>
    <row r="2204" spans="1:6">
      <c r="A2204" s="2">
        <v>47380</v>
      </c>
      <c r="B2204" s="4">
        <v>1</v>
      </c>
      <c r="C2204" s="4">
        <v>2</v>
      </c>
      <c r="D2204" t="s">
        <v>0</v>
      </c>
      <c r="E2204" t="s">
        <v>13</v>
      </c>
      <c r="F2204">
        <v>0</v>
      </c>
    </row>
    <row r="2205" spans="1:6">
      <c r="A2205" s="2">
        <v>47381</v>
      </c>
      <c r="B2205" s="4">
        <v>1</v>
      </c>
      <c r="C2205" s="4">
        <v>2</v>
      </c>
      <c r="D2205" t="s">
        <v>0</v>
      </c>
      <c r="E2205" t="s">
        <v>14</v>
      </c>
      <c r="F2205">
        <v>0</v>
      </c>
    </row>
    <row r="2206" spans="1:6">
      <c r="A2206" s="2">
        <v>47382</v>
      </c>
      <c r="B2206" s="4">
        <v>1</v>
      </c>
      <c r="C2206" s="4">
        <v>2</v>
      </c>
      <c r="D2206" t="s">
        <v>0</v>
      </c>
      <c r="E2206" t="s">
        <v>13</v>
      </c>
      <c r="F2206">
        <v>0</v>
      </c>
    </row>
    <row r="2207" spans="1:6">
      <c r="A2207" s="2">
        <v>47383</v>
      </c>
      <c r="B2207" s="4">
        <v>1</v>
      </c>
      <c r="C2207" s="4">
        <v>2</v>
      </c>
      <c r="D2207" t="s">
        <v>0</v>
      </c>
      <c r="E2207" t="s">
        <v>14</v>
      </c>
      <c r="F2207">
        <v>0</v>
      </c>
    </row>
    <row r="2208" spans="1:6">
      <c r="A2208" s="2">
        <v>47384</v>
      </c>
      <c r="B2208" s="4">
        <v>1</v>
      </c>
      <c r="C2208" s="4">
        <v>2</v>
      </c>
      <c r="D2208" t="s">
        <v>0</v>
      </c>
      <c r="E2208" t="s">
        <v>13</v>
      </c>
      <c r="F2208">
        <v>0</v>
      </c>
    </row>
    <row r="2209" spans="1:6">
      <c r="A2209" s="2">
        <v>47385</v>
      </c>
      <c r="B2209" s="4">
        <v>1</v>
      </c>
      <c r="C2209" s="4">
        <v>2</v>
      </c>
      <c r="D2209" t="s">
        <v>0</v>
      </c>
      <c r="E2209" t="s">
        <v>14</v>
      </c>
      <c r="F2209">
        <v>0</v>
      </c>
    </row>
    <row r="2210" spans="1:6">
      <c r="A2210" s="2">
        <v>47386</v>
      </c>
      <c r="B2210" s="4">
        <v>1</v>
      </c>
      <c r="C2210" s="4">
        <v>2</v>
      </c>
      <c r="D2210" t="s">
        <v>0</v>
      </c>
      <c r="E2210" t="s">
        <v>14</v>
      </c>
      <c r="F2210">
        <v>0</v>
      </c>
    </row>
    <row r="2211" spans="1:6">
      <c r="A2211" s="2">
        <v>47387</v>
      </c>
      <c r="B2211" s="4">
        <v>1</v>
      </c>
      <c r="C2211" s="4">
        <v>2</v>
      </c>
      <c r="D2211" t="s">
        <v>0</v>
      </c>
      <c r="E2211" t="s">
        <v>14</v>
      </c>
      <c r="F2211">
        <v>0</v>
      </c>
    </row>
    <row r="2212" spans="1:6">
      <c r="A2212" s="2">
        <v>47388</v>
      </c>
      <c r="B2212" s="4">
        <v>1</v>
      </c>
      <c r="C2212" s="4">
        <v>2</v>
      </c>
      <c r="D2212" t="s">
        <v>0</v>
      </c>
      <c r="E2212" t="s">
        <v>14</v>
      </c>
      <c r="F2212">
        <v>0</v>
      </c>
    </row>
    <row r="2213" spans="1:6">
      <c r="A2213" s="2">
        <v>47390</v>
      </c>
      <c r="B2213" s="4">
        <v>1</v>
      </c>
      <c r="C2213" s="4">
        <v>2</v>
      </c>
      <c r="D2213" t="s">
        <v>0</v>
      </c>
      <c r="E2213" t="s">
        <v>14</v>
      </c>
      <c r="F2213">
        <v>0</v>
      </c>
    </row>
    <row r="2214" spans="1:6">
      <c r="A2214" s="2">
        <v>47392</v>
      </c>
      <c r="B2214" s="4">
        <v>1</v>
      </c>
      <c r="C2214" s="4">
        <v>2</v>
      </c>
      <c r="D2214" t="s">
        <v>0</v>
      </c>
      <c r="E2214" t="s">
        <v>14</v>
      </c>
      <c r="F2214">
        <v>0</v>
      </c>
    </row>
    <row r="2215" spans="1:6">
      <c r="A2215" s="2">
        <v>47393</v>
      </c>
      <c r="B2215" s="4">
        <v>1</v>
      </c>
      <c r="C2215" s="4">
        <v>2</v>
      </c>
      <c r="D2215" t="s">
        <v>0</v>
      </c>
      <c r="E2215" t="s">
        <v>14</v>
      </c>
      <c r="F2215">
        <v>0</v>
      </c>
    </row>
    <row r="2216" spans="1:6">
      <c r="A2216" s="2">
        <v>47394</v>
      </c>
      <c r="B2216" s="4">
        <v>1</v>
      </c>
      <c r="C2216" s="4">
        <v>2</v>
      </c>
      <c r="D2216" t="s">
        <v>0</v>
      </c>
      <c r="E2216" t="s">
        <v>14</v>
      </c>
      <c r="F2216">
        <v>0</v>
      </c>
    </row>
    <row r="2217" spans="1:6">
      <c r="A2217" s="2">
        <v>47396</v>
      </c>
      <c r="B2217" s="4">
        <v>1</v>
      </c>
      <c r="C2217" s="4">
        <v>2</v>
      </c>
      <c r="D2217" t="s">
        <v>0</v>
      </c>
      <c r="E2217" t="s">
        <v>14</v>
      </c>
      <c r="F2217">
        <v>0</v>
      </c>
    </row>
    <row r="2218" spans="1:6">
      <c r="A2218" s="2">
        <v>47401</v>
      </c>
      <c r="B2218" s="4">
        <v>1</v>
      </c>
      <c r="C2218" s="4">
        <v>2</v>
      </c>
      <c r="D2218" t="s">
        <v>0</v>
      </c>
      <c r="E2218" t="s">
        <v>14</v>
      </c>
      <c r="F2218">
        <v>0</v>
      </c>
    </row>
    <row r="2219" spans="1:6">
      <c r="A2219" s="2">
        <v>47402</v>
      </c>
      <c r="B2219" s="4">
        <v>1</v>
      </c>
      <c r="C2219" s="4">
        <v>2</v>
      </c>
      <c r="D2219" t="s">
        <v>0</v>
      </c>
      <c r="E2219" t="s">
        <v>14</v>
      </c>
      <c r="F2219">
        <v>0</v>
      </c>
    </row>
    <row r="2220" spans="1:6">
      <c r="A2220" s="2">
        <v>47403</v>
      </c>
      <c r="B2220" s="4">
        <v>1</v>
      </c>
      <c r="C2220" s="4">
        <v>2</v>
      </c>
      <c r="D2220" t="s">
        <v>0</v>
      </c>
      <c r="E2220" t="s">
        <v>14</v>
      </c>
      <c r="F2220">
        <v>0</v>
      </c>
    </row>
    <row r="2221" spans="1:6">
      <c r="A2221" s="2">
        <v>47404</v>
      </c>
      <c r="B2221" s="4">
        <v>1</v>
      </c>
      <c r="C2221" s="4">
        <v>2</v>
      </c>
      <c r="D2221" t="s">
        <v>0</v>
      </c>
      <c r="E2221" t="s">
        <v>14</v>
      </c>
      <c r="F2221">
        <v>0</v>
      </c>
    </row>
    <row r="2222" spans="1:6">
      <c r="A2222" s="2">
        <v>47405</v>
      </c>
      <c r="B2222" s="4">
        <v>1</v>
      </c>
      <c r="C2222" s="4">
        <v>2</v>
      </c>
      <c r="D2222" t="s">
        <v>0</v>
      </c>
      <c r="E2222" t="s">
        <v>14</v>
      </c>
      <c r="F2222">
        <v>0</v>
      </c>
    </row>
    <row r="2223" spans="1:6">
      <c r="A2223" s="2">
        <v>47406</v>
      </c>
      <c r="B2223" s="4">
        <v>1</v>
      </c>
      <c r="C2223" s="4">
        <v>2</v>
      </c>
      <c r="D2223" t="s">
        <v>0</v>
      </c>
      <c r="E2223" t="s">
        <v>14</v>
      </c>
      <c r="F2223">
        <v>0</v>
      </c>
    </row>
    <row r="2224" spans="1:6">
      <c r="A2224" s="2">
        <v>47407</v>
      </c>
      <c r="B2224" s="4">
        <v>1</v>
      </c>
      <c r="C2224" s="4">
        <v>2</v>
      </c>
      <c r="D2224" t="s">
        <v>0</v>
      </c>
      <c r="E2224" t="s">
        <v>14</v>
      </c>
      <c r="F2224">
        <v>0</v>
      </c>
    </row>
    <row r="2225" spans="1:6">
      <c r="A2225" s="2">
        <v>47408</v>
      </c>
      <c r="B2225" s="4">
        <v>1</v>
      </c>
      <c r="C2225" s="4">
        <v>2</v>
      </c>
      <c r="D2225" t="s">
        <v>0</v>
      </c>
      <c r="E2225" t="s">
        <v>14</v>
      </c>
      <c r="F2225">
        <v>0</v>
      </c>
    </row>
    <row r="2226" spans="1:6">
      <c r="A2226" s="2">
        <v>47420</v>
      </c>
      <c r="B2226" s="4">
        <v>1</v>
      </c>
      <c r="C2226" s="4">
        <v>2</v>
      </c>
      <c r="D2226" t="s">
        <v>0</v>
      </c>
      <c r="E2226" t="s">
        <v>14</v>
      </c>
      <c r="F2226">
        <v>0</v>
      </c>
    </row>
    <row r="2227" spans="1:6">
      <c r="A2227" s="2">
        <v>47421</v>
      </c>
      <c r="B2227" s="4">
        <v>1</v>
      </c>
      <c r="C2227" s="4">
        <v>2</v>
      </c>
      <c r="D2227" t="s">
        <v>0</v>
      </c>
      <c r="E2227" t="s">
        <v>14</v>
      </c>
      <c r="F2227">
        <v>0</v>
      </c>
    </row>
    <row r="2228" spans="1:6">
      <c r="A2228" s="2">
        <v>47424</v>
      </c>
      <c r="B2228" s="4">
        <v>1</v>
      </c>
      <c r="C2228" s="4">
        <v>2</v>
      </c>
      <c r="D2228" t="s">
        <v>0</v>
      </c>
      <c r="E2228" t="s">
        <v>14</v>
      </c>
      <c r="F2228">
        <v>0</v>
      </c>
    </row>
    <row r="2229" spans="1:6">
      <c r="A2229" s="2">
        <v>47426</v>
      </c>
      <c r="B2229" s="4">
        <v>1</v>
      </c>
      <c r="C2229" s="4">
        <v>2</v>
      </c>
      <c r="D2229" t="s">
        <v>0</v>
      </c>
      <c r="E2229" t="s">
        <v>14</v>
      </c>
      <c r="F2229">
        <v>0</v>
      </c>
    </row>
    <row r="2230" spans="1:6">
      <c r="A2230" s="2">
        <v>47427</v>
      </c>
      <c r="B2230" s="4">
        <v>1</v>
      </c>
      <c r="C2230" s="4">
        <v>2</v>
      </c>
      <c r="D2230" t="s">
        <v>0</v>
      </c>
      <c r="E2230" t="s">
        <v>13</v>
      </c>
      <c r="F2230">
        <v>0</v>
      </c>
    </row>
    <row r="2231" spans="1:6">
      <c r="A2231" s="2">
        <v>47429</v>
      </c>
      <c r="B2231" s="4">
        <v>1</v>
      </c>
      <c r="C2231" s="4">
        <v>2</v>
      </c>
      <c r="D2231" t="s">
        <v>0</v>
      </c>
      <c r="E2231" t="s">
        <v>14</v>
      </c>
      <c r="F2231">
        <v>0</v>
      </c>
    </row>
    <row r="2232" spans="1:6">
      <c r="A2232" s="2">
        <v>47430</v>
      </c>
      <c r="B2232" s="4">
        <v>1</v>
      </c>
      <c r="C2232" s="4">
        <v>2</v>
      </c>
      <c r="D2232" t="s">
        <v>0</v>
      </c>
      <c r="E2232" t="s">
        <v>14</v>
      </c>
      <c r="F2232">
        <v>0</v>
      </c>
    </row>
    <row r="2233" spans="1:6">
      <c r="A2233" s="2">
        <v>47431</v>
      </c>
      <c r="B2233" s="4">
        <v>1</v>
      </c>
      <c r="C2233" s="4">
        <v>2</v>
      </c>
      <c r="D2233" t="s">
        <v>0</v>
      </c>
      <c r="E2233" t="s">
        <v>13</v>
      </c>
      <c r="F2233">
        <v>0</v>
      </c>
    </row>
    <row r="2234" spans="1:6">
      <c r="A2234" s="2">
        <v>47432</v>
      </c>
      <c r="B2234" s="4">
        <v>1</v>
      </c>
      <c r="C2234" s="4">
        <v>2</v>
      </c>
      <c r="D2234" t="s">
        <v>0</v>
      </c>
      <c r="E2234" t="s">
        <v>14</v>
      </c>
      <c r="F2234">
        <v>0</v>
      </c>
    </row>
    <row r="2235" spans="1:6">
      <c r="A2235" s="2">
        <v>47433</v>
      </c>
      <c r="B2235" s="4">
        <v>1</v>
      </c>
      <c r="C2235" s="4">
        <v>2</v>
      </c>
      <c r="D2235" t="s">
        <v>0</v>
      </c>
      <c r="E2235" t="s">
        <v>14</v>
      </c>
      <c r="F2235">
        <v>0</v>
      </c>
    </row>
    <row r="2236" spans="1:6">
      <c r="A2236" s="2">
        <v>47434</v>
      </c>
      <c r="B2236" s="4">
        <v>1</v>
      </c>
      <c r="C2236" s="4">
        <v>2</v>
      </c>
      <c r="D2236" t="s">
        <v>0</v>
      </c>
      <c r="E2236" t="s">
        <v>14</v>
      </c>
      <c r="F2236">
        <v>0</v>
      </c>
    </row>
    <row r="2237" spans="1:6">
      <c r="A2237" s="2">
        <v>47435</v>
      </c>
      <c r="B2237" s="4">
        <v>1</v>
      </c>
      <c r="C2237" s="4">
        <v>2</v>
      </c>
      <c r="D2237" t="s">
        <v>0</v>
      </c>
      <c r="E2237" t="s">
        <v>14</v>
      </c>
      <c r="F2237">
        <v>0</v>
      </c>
    </row>
    <row r="2238" spans="1:6">
      <c r="A2238" s="2">
        <v>47436</v>
      </c>
      <c r="B2238" s="4">
        <v>1</v>
      </c>
      <c r="C2238" s="4">
        <v>2</v>
      </c>
      <c r="D2238" t="s">
        <v>0</v>
      </c>
      <c r="E2238" t="s">
        <v>14</v>
      </c>
      <c r="F2238">
        <v>0</v>
      </c>
    </row>
    <row r="2239" spans="1:6">
      <c r="A2239" s="2">
        <v>47437</v>
      </c>
      <c r="B2239" s="4">
        <v>1</v>
      </c>
      <c r="C2239" s="4">
        <v>2</v>
      </c>
      <c r="D2239" t="s">
        <v>0</v>
      </c>
      <c r="E2239" t="s">
        <v>14</v>
      </c>
      <c r="F2239">
        <v>0</v>
      </c>
    </row>
    <row r="2240" spans="1:6">
      <c r="A2240" s="2">
        <v>47438</v>
      </c>
      <c r="B2240" s="4">
        <v>1</v>
      </c>
      <c r="C2240" s="4">
        <v>2</v>
      </c>
      <c r="D2240" t="s">
        <v>0</v>
      </c>
      <c r="E2240" t="s">
        <v>14</v>
      </c>
      <c r="F2240">
        <v>0</v>
      </c>
    </row>
    <row r="2241" spans="1:6">
      <c r="A2241" s="2">
        <v>47439</v>
      </c>
      <c r="B2241" s="4">
        <v>1</v>
      </c>
      <c r="C2241" s="4">
        <v>2</v>
      </c>
      <c r="D2241" t="s">
        <v>0</v>
      </c>
      <c r="E2241" t="s">
        <v>14</v>
      </c>
      <c r="F2241">
        <v>0</v>
      </c>
    </row>
    <row r="2242" spans="1:6">
      <c r="A2242" s="2">
        <v>47441</v>
      </c>
      <c r="B2242" s="4">
        <v>1</v>
      </c>
      <c r="C2242" s="4">
        <v>2</v>
      </c>
      <c r="D2242" t="s">
        <v>0</v>
      </c>
      <c r="E2242" t="s">
        <v>14</v>
      </c>
      <c r="F2242">
        <v>0</v>
      </c>
    </row>
    <row r="2243" spans="1:6">
      <c r="A2243" s="2">
        <v>47443</v>
      </c>
      <c r="B2243" s="4">
        <v>1</v>
      </c>
      <c r="C2243" s="4">
        <v>2</v>
      </c>
      <c r="D2243" t="s">
        <v>0</v>
      </c>
      <c r="E2243" t="s">
        <v>13</v>
      </c>
      <c r="F2243">
        <v>0</v>
      </c>
    </row>
    <row r="2244" spans="1:6">
      <c r="A2244" s="2">
        <v>47445</v>
      </c>
      <c r="B2244" s="4">
        <v>1</v>
      </c>
      <c r="C2244" s="4">
        <v>2</v>
      </c>
      <c r="D2244" t="s">
        <v>0</v>
      </c>
      <c r="E2244" t="s">
        <v>14</v>
      </c>
      <c r="F2244">
        <v>0</v>
      </c>
    </row>
    <row r="2245" spans="1:6">
      <c r="A2245" s="2">
        <v>47446</v>
      </c>
      <c r="B2245" s="4">
        <v>1</v>
      </c>
      <c r="C2245" s="4">
        <v>2</v>
      </c>
      <c r="D2245" t="s">
        <v>0</v>
      </c>
      <c r="E2245" t="s">
        <v>14</v>
      </c>
      <c r="F2245">
        <v>0</v>
      </c>
    </row>
    <row r="2246" spans="1:6">
      <c r="A2246" s="2">
        <v>47448</v>
      </c>
      <c r="B2246" s="4">
        <v>1</v>
      </c>
      <c r="C2246" s="4">
        <v>2</v>
      </c>
      <c r="D2246" t="s">
        <v>0</v>
      </c>
      <c r="E2246" t="s">
        <v>14</v>
      </c>
      <c r="F2246">
        <v>0</v>
      </c>
    </row>
    <row r="2247" spans="1:6">
      <c r="A2247" s="2">
        <v>47449</v>
      </c>
      <c r="B2247" s="4">
        <v>1</v>
      </c>
      <c r="C2247" s="4">
        <v>2</v>
      </c>
      <c r="D2247" t="s">
        <v>0</v>
      </c>
      <c r="E2247" t="s">
        <v>14</v>
      </c>
      <c r="F2247">
        <v>0</v>
      </c>
    </row>
    <row r="2248" spans="1:6">
      <c r="A2248" s="2">
        <v>47451</v>
      </c>
      <c r="B2248" s="4">
        <v>1</v>
      </c>
      <c r="C2248" s="4">
        <v>2</v>
      </c>
      <c r="D2248" t="s">
        <v>0</v>
      </c>
      <c r="E2248" t="s">
        <v>14</v>
      </c>
      <c r="F2248">
        <v>0</v>
      </c>
    </row>
    <row r="2249" spans="1:6">
      <c r="A2249" s="2">
        <v>47452</v>
      </c>
      <c r="B2249" s="4">
        <v>1</v>
      </c>
      <c r="C2249" s="4">
        <v>2</v>
      </c>
      <c r="D2249" t="s">
        <v>0</v>
      </c>
      <c r="E2249" t="s">
        <v>14</v>
      </c>
      <c r="F2249">
        <v>0</v>
      </c>
    </row>
    <row r="2250" spans="1:6">
      <c r="A2250" s="2">
        <v>47453</v>
      </c>
      <c r="B2250" s="4">
        <v>1</v>
      </c>
      <c r="C2250" s="4">
        <v>2</v>
      </c>
      <c r="D2250" t="s">
        <v>0</v>
      </c>
      <c r="E2250" t="s">
        <v>14</v>
      </c>
      <c r="F2250">
        <v>0</v>
      </c>
    </row>
    <row r="2251" spans="1:6">
      <c r="A2251" s="2">
        <v>47454</v>
      </c>
      <c r="B2251" s="4">
        <v>1</v>
      </c>
      <c r="C2251" s="4">
        <v>2</v>
      </c>
      <c r="D2251" t="s">
        <v>0</v>
      </c>
      <c r="E2251" t="s">
        <v>14</v>
      </c>
      <c r="F2251">
        <v>0</v>
      </c>
    </row>
    <row r="2252" spans="1:6">
      <c r="A2252" s="2">
        <v>47455</v>
      </c>
      <c r="B2252" s="4">
        <v>1</v>
      </c>
      <c r="C2252" s="4">
        <v>2</v>
      </c>
      <c r="D2252" t="s">
        <v>0</v>
      </c>
      <c r="E2252" t="s">
        <v>14</v>
      </c>
      <c r="F2252">
        <v>0</v>
      </c>
    </row>
    <row r="2253" spans="1:6">
      <c r="A2253" s="2">
        <v>47456</v>
      </c>
      <c r="B2253" s="4">
        <v>1</v>
      </c>
      <c r="C2253" s="4">
        <v>2</v>
      </c>
      <c r="D2253" t="s">
        <v>0</v>
      </c>
      <c r="E2253" t="s">
        <v>14</v>
      </c>
      <c r="F2253">
        <v>0</v>
      </c>
    </row>
    <row r="2254" spans="1:6">
      <c r="A2254" s="2">
        <v>47457</v>
      </c>
      <c r="B2254" s="4">
        <v>1</v>
      </c>
      <c r="C2254" s="4">
        <v>2</v>
      </c>
      <c r="D2254" t="s">
        <v>0</v>
      </c>
      <c r="E2254" t="s">
        <v>14</v>
      </c>
      <c r="F2254">
        <v>0</v>
      </c>
    </row>
    <row r="2255" spans="1:6">
      <c r="A2255" s="2">
        <v>47458</v>
      </c>
      <c r="B2255" s="4">
        <v>1</v>
      </c>
      <c r="C2255" s="4">
        <v>2</v>
      </c>
      <c r="D2255" t="s">
        <v>0</v>
      </c>
      <c r="E2255" t="s">
        <v>14</v>
      </c>
      <c r="F2255">
        <v>0</v>
      </c>
    </row>
    <row r="2256" spans="1:6">
      <c r="A2256" s="2">
        <v>47459</v>
      </c>
      <c r="B2256" s="4">
        <v>1</v>
      </c>
      <c r="C2256" s="4">
        <v>2</v>
      </c>
      <c r="D2256" t="s">
        <v>0</v>
      </c>
      <c r="E2256" t="s">
        <v>14</v>
      </c>
      <c r="F2256">
        <v>0</v>
      </c>
    </row>
    <row r="2257" spans="1:6">
      <c r="A2257" s="2">
        <v>47460</v>
      </c>
      <c r="B2257" s="4">
        <v>1</v>
      </c>
      <c r="C2257" s="4">
        <v>2</v>
      </c>
      <c r="D2257" t="s">
        <v>0</v>
      </c>
      <c r="E2257" t="s">
        <v>14</v>
      </c>
      <c r="F2257">
        <v>0</v>
      </c>
    </row>
    <row r="2258" spans="1:6">
      <c r="A2258" s="2">
        <v>47462</v>
      </c>
      <c r="B2258" s="4">
        <v>1</v>
      </c>
      <c r="C2258" s="4">
        <v>2</v>
      </c>
      <c r="D2258" t="s">
        <v>0</v>
      </c>
      <c r="E2258" t="s">
        <v>14</v>
      </c>
      <c r="F2258">
        <v>0</v>
      </c>
    </row>
    <row r="2259" spans="1:6">
      <c r="A2259" s="2">
        <v>47463</v>
      </c>
      <c r="B2259" s="4">
        <v>1</v>
      </c>
      <c r="C2259" s="4">
        <v>2</v>
      </c>
      <c r="D2259" t="s">
        <v>0</v>
      </c>
      <c r="E2259" t="s">
        <v>14</v>
      </c>
      <c r="F2259">
        <v>0</v>
      </c>
    </row>
    <row r="2260" spans="1:6">
      <c r="A2260" s="2">
        <v>47464</v>
      </c>
      <c r="B2260" s="4">
        <v>1</v>
      </c>
      <c r="C2260" s="4">
        <v>2</v>
      </c>
      <c r="D2260" t="s">
        <v>0</v>
      </c>
      <c r="E2260" t="s">
        <v>14</v>
      </c>
      <c r="F2260">
        <v>0</v>
      </c>
    </row>
    <row r="2261" spans="1:6">
      <c r="A2261" s="2">
        <v>47465</v>
      </c>
      <c r="B2261" s="4">
        <v>1</v>
      </c>
      <c r="C2261" s="4">
        <v>2</v>
      </c>
      <c r="D2261" t="s">
        <v>0</v>
      </c>
      <c r="E2261" t="s">
        <v>14</v>
      </c>
      <c r="F2261">
        <v>0</v>
      </c>
    </row>
    <row r="2262" spans="1:6">
      <c r="A2262" s="2">
        <v>47467</v>
      </c>
      <c r="B2262" s="4">
        <v>1</v>
      </c>
      <c r="C2262" s="4">
        <v>2</v>
      </c>
      <c r="D2262" t="s">
        <v>0</v>
      </c>
      <c r="E2262" t="s">
        <v>14</v>
      </c>
      <c r="F2262">
        <v>0</v>
      </c>
    </row>
    <row r="2263" spans="1:6">
      <c r="A2263" s="2">
        <v>47468</v>
      </c>
      <c r="B2263" s="4">
        <v>1</v>
      </c>
      <c r="C2263" s="4">
        <v>2</v>
      </c>
      <c r="D2263" t="s">
        <v>0</v>
      </c>
      <c r="E2263" t="s">
        <v>14</v>
      </c>
      <c r="F2263">
        <v>0</v>
      </c>
    </row>
    <row r="2264" spans="1:6">
      <c r="A2264" s="2">
        <v>47469</v>
      </c>
      <c r="B2264" s="4">
        <v>1</v>
      </c>
      <c r="C2264" s="4">
        <v>2</v>
      </c>
      <c r="D2264" t="s">
        <v>0</v>
      </c>
      <c r="E2264" t="s">
        <v>14</v>
      </c>
      <c r="F2264">
        <v>0</v>
      </c>
    </row>
    <row r="2265" spans="1:6">
      <c r="A2265" s="2">
        <v>47470</v>
      </c>
      <c r="B2265" s="4">
        <v>1</v>
      </c>
      <c r="C2265" s="4">
        <v>2</v>
      </c>
      <c r="D2265" t="s">
        <v>0</v>
      </c>
      <c r="E2265" t="s">
        <v>13</v>
      </c>
      <c r="F2265">
        <v>0</v>
      </c>
    </row>
    <row r="2266" spans="1:6">
      <c r="A2266" s="2">
        <v>47471</v>
      </c>
      <c r="B2266" s="4">
        <v>1</v>
      </c>
      <c r="C2266" s="4">
        <v>2</v>
      </c>
      <c r="D2266" t="s">
        <v>0</v>
      </c>
      <c r="E2266" t="s">
        <v>14</v>
      </c>
      <c r="F2266">
        <v>0</v>
      </c>
    </row>
    <row r="2267" spans="1:6">
      <c r="A2267" s="2">
        <v>47490</v>
      </c>
      <c r="B2267" s="4">
        <v>1</v>
      </c>
      <c r="C2267" s="4">
        <v>2</v>
      </c>
      <c r="D2267" t="s">
        <v>0</v>
      </c>
      <c r="E2267" t="s">
        <v>14</v>
      </c>
      <c r="F2267">
        <v>0</v>
      </c>
    </row>
    <row r="2268" spans="1:6">
      <c r="A2268" s="2">
        <v>47501</v>
      </c>
      <c r="B2268" s="4">
        <v>1</v>
      </c>
      <c r="C2268" s="4">
        <v>2</v>
      </c>
      <c r="D2268" t="s">
        <v>0</v>
      </c>
      <c r="E2268" t="s">
        <v>14</v>
      </c>
      <c r="F2268">
        <v>0</v>
      </c>
    </row>
    <row r="2269" spans="1:6">
      <c r="A2269" s="2">
        <v>47512</v>
      </c>
      <c r="B2269" s="4">
        <v>1</v>
      </c>
      <c r="C2269" s="4">
        <v>2</v>
      </c>
      <c r="D2269" t="s">
        <v>0</v>
      </c>
      <c r="E2269" t="s">
        <v>14</v>
      </c>
      <c r="F2269">
        <v>0</v>
      </c>
    </row>
    <row r="2270" spans="1:6">
      <c r="A2270" s="2">
        <v>47513</v>
      </c>
      <c r="B2270" s="4">
        <v>1</v>
      </c>
      <c r="C2270" s="4">
        <v>2</v>
      </c>
      <c r="D2270" t="s">
        <v>0</v>
      </c>
      <c r="E2270" t="s">
        <v>13</v>
      </c>
      <c r="F2270">
        <v>0</v>
      </c>
    </row>
    <row r="2271" spans="1:6">
      <c r="A2271" s="2">
        <v>47514</v>
      </c>
      <c r="B2271" s="4">
        <v>1</v>
      </c>
      <c r="C2271" s="4">
        <v>2</v>
      </c>
      <c r="D2271" t="s">
        <v>0</v>
      </c>
      <c r="E2271" t="s">
        <v>13</v>
      </c>
      <c r="F2271">
        <v>0</v>
      </c>
    </row>
    <row r="2272" spans="1:6">
      <c r="A2272" s="2">
        <v>47515</v>
      </c>
      <c r="B2272" s="4">
        <v>1</v>
      </c>
      <c r="C2272" s="4">
        <v>2</v>
      </c>
      <c r="D2272" t="s">
        <v>0</v>
      </c>
      <c r="E2272" t="s">
        <v>13</v>
      </c>
      <c r="F2272">
        <v>0</v>
      </c>
    </row>
    <row r="2273" spans="1:6">
      <c r="A2273" s="2">
        <v>47516</v>
      </c>
      <c r="B2273" s="4">
        <v>1</v>
      </c>
      <c r="C2273" s="4">
        <v>2</v>
      </c>
      <c r="D2273" t="s">
        <v>0</v>
      </c>
      <c r="E2273" t="s">
        <v>13</v>
      </c>
      <c r="F2273">
        <v>0</v>
      </c>
    </row>
    <row r="2274" spans="1:6">
      <c r="A2274" s="2">
        <v>47519</v>
      </c>
      <c r="B2274" s="4">
        <v>1</v>
      </c>
      <c r="C2274" s="4">
        <v>2</v>
      </c>
      <c r="D2274" t="s">
        <v>0</v>
      </c>
      <c r="E2274" t="s">
        <v>14</v>
      </c>
      <c r="F2274">
        <v>0</v>
      </c>
    </row>
    <row r="2275" spans="1:6">
      <c r="A2275" s="2">
        <v>47520</v>
      </c>
      <c r="B2275" s="4">
        <v>1</v>
      </c>
      <c r="C2275" s="4">
        <v>2</v>
      </c>
      <c r="D2275" t="s">
        <v>0</v>
      </c>
      <c r="E2275" t="s">
        <v>14</v>
      </c>
      <c r="F2275">
        <v>0</v>
      </c>
    </row>
    <row r="2276" spans="1:6">
      <c r="A2276" s="2">
        <v>47521</v>
      </c>
      <c r="B2276" s="4">
        <v>1</v>
      </c>
      <c r="C2276" s="4">
        <v>2</v>
      </c>
      <c r="D2276" t="s">
        <v>0</v>
      </c>
      <c r="E2276" t="s">
        <v>13</v>
      </c>
      <c r="F2276">
        <v>0</v>
      </c>
    </row>
    <row r="2277" spans="1:6">
      <c r="A2277" s="2">
        <v>47522</v>
      </c>
      <c r="B2277" s="4">
        <v>1</v>
      </c>
      <c r="C2277" s="4">
        <v>2</v>
      </c>
      <c r="D2277" t="s">
        <v>0</v>
      </c>
      <c r="E2277" t="s">
        <v>14</v>
      </c>
      <c r="F2277">
        <v>0</v>
      </c>
    </row>
    <row r="2278" spans="1:6">
      <c r="A2278" s="2">
        <v>47523</v>
      </c>
      <c r="B2278" s="4">
        <v>1</v>
      </c>
      <c r="C2278" s="4">
        <v>2</v>
      </c>
      <c r="D2278" t="s">
        <v>0</v>
      </c>
      <c r="E2278" t="s">
        <v>14</v>
      </c>
      <c r="F2278">
        <v>0</v>
      </c>
    </row>
    <row r="2279" spans="1:6">
      <c r="A2279" s="2">
        <v>47524</v>
      </c>
      <c r="B2279" s="4">
        <v>1</v>
      </c>
      <c r="C2279" s="4">
        <v>2</v>
      </c>
      <c r="D2279" t="s">
        <v>0</v>
      </c>
      <c r="E2279" t="s">
        <v>13</v>
      </c>
      <c r="F2279">
        <v>0</v>
      </c>
    </row>
    <row r="2280" spans="1:6">
      <c r="A2280" s="2">
        <v>47525</v>
      </c>
      <c r="B2280" s="4">
        <v>1</v>
      </c>
      <c r="C2280" s="4">
        <v>2</v>
      </c>
      <c r="D2280" t="s">
        <v>0</v>
      </c>
      <c r="E2280" t="s">
        <v>13</v>
      </c>
      <c r="F2280">
        <v>0</v>
      </c>
    </row>
    <row r="2281" spans="1:6">
      <c r="A2281" s="2">
        <v>47527</v>
      </c>
      <c r="B2281" s="4">
        <v>1</v>
      </c>
      <c r="C2281" s="4">
        <v>2</v>
      </c>
      <c r="D2281" t="s">
        <v>0</v>
      </c>
      <c r="E2281" t="s">
        <v>13</v>
      </c>
      <c r="F2281">
        <v>0</v>
      </c>
    </row>
    <row r="2282" spans="1:6">
      <c r="A2282" s="2">
        <v>47528</v>
      </c>
      <c r="B2282" s="4">
        <v>1</v>
      </c>
      <c r="C2282" s="4">
        <v>2</v>
      </c>
      <c r="D2282" t="s">
        <v>0</v>
      </c>
      <c r="E2282" t="s">
        <v>13</v>
      </c>
      <c r="F2282">
        <v>0</v>
      </c>
    </row>
    <row r="2283" spans="1:6">
      <c r="A2283" s="2">
        <v>47529</v>
      </c>
      <c r="B2283" s="4">
        <v>1</v>
      </c>
      <c r="C2283" s="4">
        <v>2</v>
      </c>
      <c r="D2283" t="s">
        <v>0</v>
      </c>
      <c r="E2283" t="s">
        <v>13</v>
      </c>
      <c r="F2283">
        <v>0</v>
      </c>
    </row>
    <row r="2284" spans="1:6">
      <c r="A2284" s="2">
        <v>47531</v>
      </c>
      <c r="B2284" s="4">
        <v>1</v>
      </c>
      <c r="C2284" s="4">
        <v>2</v>
      </c>
      <c r="D2284" t="s">
        <v>0</v>
      </c>
      <c r="E2284" t="s">
        <v>13</v>
      </c>
      <c r="F2284">
        <v>0</v>
      </c>
    </row>
    <row r="2285" spans="1:6">
      <c r="A2285" s="2">
        <v>47532</v>
      </c>
      <c r="B2285" s="4">
        <v>1</v>
      </c>
      <c r="C2285" s="4">
        <v>2</v>
      </c>
      <c r="D2285" t="s">
        <v>0</v>
      </c>
      <c r="E2285" t="s">
        <v>14</v>
      </c>
      <c r="F2285">
        <v>0</v>
      </c>
    </row>
    <row r="2286" spans="1:6">
      <c r="A2286" s="2">
        <v>47535</v>
      </c>
      <c r="B2286" s="4">
        <v>1</v>
      </c>
      <c r="C2286" s="4">
        <v>2</v>
      </c>
      <c r="D2286" t="s">
        <v>0</v>
      </c>
      <c r="E2286" t="s">
        <v>13</v>
      </c>
      <c r="F2286">
        <v>0</v>
      </c>
    </row>
    <row r="2287" spans="1:6">
      <c r="A2287" s="2">
        <v>47536</v>
      </c>
      <c r="B2287" s="4">
        <v>1</v>
      </c>
      <c r="C2287" s="4">
        <v>2</v>
      </c>
      <c r="D2287" t="s">
        <v>0</v>
      </c>
      <c r="E2287" t="s">
        <v>14</v>
      </c>
      <c r="F2287">
        <v>0</v>
      </c>
    </row>
    <row r="2288" spans="1:6">
      <c r="A2288" s="2">
        <v>47537</v>
      </c>
      <c r="B2288" s="4">
        <v>1</v>
      </c>
      <c r="C2288" s="4">
        <v>2</v>
      </c>
      <c r="D2288" t="s">
        <v>0</v>
      </c>
      <c r="E2288" t="s">
        <v>14</v>
      </c>
      <c r="F2288">
        <v>0</v>
      </c>
    </row>
    <row r="2289" spans="1:6">
      <c r="A2289" s="2">
        <v>47541</v>
      </c>
      <c r="B2289" s="4">
        <v>1</v>
      </c>
      <c r="C2289" s="4">
        <v>2</v>
      </c>
      <c r="D2289" t="s">
        <v>0</v>
      </c>
      <c r="E2289" t="s">
        <v>14</v>
      </c>
      <c r="F2289">
        <v>0</v>
      </c>
    </row>
    <row r="2290" spans="1:6">
      <c r="A2290" s="2">
        <v>47542</v>
      </c>
      <c r="B2290" s="4">
        <v>1</v>
      </c>
      <c r="C2290" s="4">
        <v>2</v>
      </c>
      <c r="D2290" t="s">
        <v>0</v>
      </c>
      <c r="E2290" t="s">
        <v>14</v>
      </c>
      <c r="F2290">
        <v>0</v>
      </c>
    </row>
    <row r="2291" spans="1:6">
      <c r="A2291" s="2">
        <v>47545</v>
      </c>
      <c r="B2291" s="4">
        <v>1</v>
      </c>
      <c r="C2291" s="4">
        <v>2</v>
      </c>
      <c r="D2291" t="s">
        <v>0</v>
      </c>
      <c r="E2291" t="s">
        <v>14</v>
      </c>
      <c r="F2291">
        <v>0</v>
      </c>
    </row>
    <row r="2292" spans="1:6">
      <c r="A2292" s="2">
        <v>47546</v>
      </c>
      <c r="B2292" s="4">
        <v>1</v>
      </c>
      <c r="C2292" s="4">
        <v>2</v>
      </c>
      <c r="D2292" t="s">
        <v>0</v>
      </c>
      <c r="E2292" t="s">
        <v>14</v>
      </c>
      <c r="F2292">
        <v>0</v>
      </c>
    </row>
    <row r="2293" spans="1:6">
      <c r="A2293" s="2">
        <v>47547</v>
      </c>
      <c r="B2293" s="4">
        <v>1</v>
      </c>
      <c r="C2293" s="4">
        <v>2</v>
      </c>
      <c r="D2293" t="s">
        <v>0</v>
      </c>
      <c r="E2293" t="s">
        <v>14</v>
      </c>
      <c r="F2293">
        <v>0</v>
      </c>
    </row>
    <row r="2294" spans="1:6">
      <c r="A2294" s="2">
        <v>47549</v>
      </c>
      <c r="B2294" s="4">
        <v>1</v>
      </c>
      <c r="C2294" s="4">
        <v>2</v>
      </c>
      <c r="D2294" t="s">
        <v>0</v>
      </c>
      <c r="E2294" t="s">
        <v>14</v>
      </c>
      <c r="F2294">
        <v>0</v>
      </c>
    </row>
    <row r="2295" spans="1:6">
      <c r="A2295" s="2">
        <v>47550</v>
      </c>
      <c r="B2295" s="4">
        <v>1</v>
      </c>
      <c r="C2295" s="4">
        <v>2</v>
      </c>
      <c r="D2295" t="s">
        <v>0</v>
      </c>
      <c r="E2295" t="s">
        <v>14</v>
      </c>
      <c r="F2295">
        <v>0</v>
      </c>
    </row>
    <row r="2296" spans="1:6">
      <c r="A2296" s="2">
        <v>47551</v>
      </c>
      <c r="B2296" s="4">
        <v>1</v>
      </c>
      <c r="C2296" s="4">
        <v>2</v>
      </c>
      <c r="D2296" t="s">
        <v>0</v>
      </c>
      <c r="E2296" t="s">
        <v>14</v>
      </c>
      <c r="F2296">
        <v>0</v>
      </c>
    </row>
    <row r="2297" spans="1:6">
      <c r="A2297" s="2">
        <v>47552</v>
      </c>
      <c r="B2297" s="4">
        <v>1</v>
      </c>
      <c r="C2297" s="4">
        <v>2</v>
      </c>
      <c r="D2297" t="s">
        <v>0</v>
      </c>
      <c r="E2297" t="s">
        <v>14</v>
      </c>
      <c r="F2297">
        <v>0</v>
      </c>
    </row>
    <row r="2298" spans="1:6">
      <c r="A2298" s="2">
        <v>47553</v>
      </c>
      <c r="B2298" s="4">
        <v>1</v>
      </c>
      <c r="C2298" s="4">
        <v>2</v>
      </c>
      <c r="D2298" t="s">
        <v>0</v>
      </c>
      <c r="E2298" t="s">
        <v>14</v>
      </c>
      <c r="F2298">
        <v>0</v>
      </c>
    </row>
    <row r="2299" spans="1:6">
      <c r="A2299" s="2">
        <v>47556</v>
      </c>
      <c r="B2299" s="4">
        <v>1</v>
      </c>
      <c r="C2299" s="4">
        <v>2</v>
      </c>
      <c r="D2299" t="s">
        <v>0</v>
      </c>
      <c r="E2299" t="s">
        <v>14</v>
      </c>
      <c r="F2299">
        <v>0</v>
      </c>
    </row>
    <row r="2300" spans="1:6">
      <c r="A2300" s="2">
        <v>47557</v>
      </c>
      <c r="B2300" s="4">
        <v>1</v>
      </c>
      <c r="C2300" s="4">
        <v>2</v>
      </c>
      <c r="D2300" t="s">
        <v>0</v>
      </c>
      <c r="E2300" t="s">
        <v>14</v>
      </c>
      <c r="F2300">
        <v>0</v>
      </c>
    </row>
    <row r="2301" spans="1:6">
      <c r="A2301" s="2">
        <v>47558</v>
      </c>
      <c r="B2301" s="4">
        <v>1</v>
      </c>
      <c r="C2301" s="4">
        <v>2</v>
      </c>
      <c r="D2301" t="s">
        <v>0</v>
      </c>
      <c r="E2301" t="s">
        <v>14</v>
      </c>
      <c r="F2301">
        <v>0</v>
      </c>
    </row>
    <row r="2302" spans="1:6">
      <c r="A2302" s="2">
        <v>47561</v>
      </c>
      <c r="B2302" s="4">
        <v>1</v>
      </c>
      <c r="C2302" s="4">
        <v>2</v>
      </c>
      <c r="D2302" t="s">
        <v>0</v>
      </c>
      <c r="E2302" t="s">
        <v>13</v>
      </c>
      <c r="F2302">
        <v>0</v>
      </c>
    </row>
    <row r="2303" spans="1:6">
      <c r="A2303" s="2">
        <v>47562</v>
      </c>
      <c r="B2303" s="4">
        <v>1</v>
      </c>
      <c r="C2303" s="4">
        <v>2</v>
      </c>
      <c r="D2303" t="s">
        <v>0</v>
      </c>
      <c r="E2303" t="s">
        <v>14</v>
      </c>
      <c r="F2303">
        <v>0</v>
      </c>
    </row>
    <row r="2304" spans="1:6">
      <c r="A2304" s="2">
        <v>47564</v>
      </c>
      <c r="B2304" s="4">
        <v>1</v>
      </c>
      <c r="C2304" s="4">
        <v>2</v>
      </c>
      <c r="D2304" t="s">
        <v>0</v>
      </c>
      <c r="E2304" t="s">
        <v>14</v>
      </c>
      <c r="F2304">
        <v>0</v>
      </c>
    </row>
    <row r="2305" spans="1:6">
      <c r="A2305" s="2">
        <v>47567</v>
      </c>
      <c r="B2305" s="4">
        <v>1</v>
      </c>
      <c r="C2305" s="4">
        <v>2</v>
      </c>
      <c r="D2305" t="s">
        <v>0</v>
      </c>
      <c r="E2305" t="s">
        <v>14</v>
      </c>
      <c r="F2305">
        <v>0</v>
      </c>
    </row>
    <row r="2306" spans="1:6">
      <c r="A2306" s="2">
        <v>47568</v>
      </c>
      <c r="B2306" s="4">
        <v>1</v>
      </c>
      <c r="C2306" s="4">
        <v>2</v>
      </c>
      <c r="D2306" t="s">
        <v>0</v>
      </c>
      <c r="E2306" t="s">
        <v>13</v>
      </c>
      <c r="F2306">
        <v>0</v>
      </c>
    </row>
    <row r="2307" spans="1:6">
      <c r="A2307" s="2">
        <v>47573</v>
      </c>
      <c r="B2307" s="4">
        <v>1</v>
      </c>
      <c r="C2307" s="4">
        <v>2</v>
      </c>
      <c r="D2307" t="s">
        <v>0</v>
      </c>
      <c r="E2307" t="s">
        <v>14</v>
      </c>
      <c r="F2307">
        <v>0</v>
      </c>
    </row>
    <row r="2308" spans="1:6">
      <c r="A2308" s="2">
        <v>47574</v>
      </c>
      <c r="B2308" s="4">
        <v>1</v>
      </c>
      <c r="C2308" s="4">
        <v>2</v>
      </c>
      <c r="D2308" t="s">
        <v>0</v>
      </c>
      <c r="E2308" t="s">
        <v>13</v>
      </c>
      <c r="F2308">
        <v>0</v>
      </c>
    </row>
    <row r="2309" spans="1:6">
      <c r="A2309" s="2">
        <v>47575</v>
      </c>
      <c r="B2309" s="4">
        <v>1</v>
      </c>
      <c r="C2309" s="4">
        <v>2</v>
      </c>
      <c r="D2309" t="s">
        <v>0</v>
      </c>
      <c r="E2309" t="s">
        <v>14</v>
      </c>
      <c r="F2309">
        <v>0</v>
      </c>
    </row>
    <row r="2310" spans="1:6">
      <c r="A2310" s="2">
        <v>47576</v>
      </c>
      <c r="B2310" s="4">
        <v>1</v>
      </c>
      <c r="C2310" s="4">
        <v>2</v>
      </c>
      <c r="D2310" t="s">
        <v>0</v>
      </c>
      <c r="E2310" t="s">
        <v>14</v>
      </c>
      <c r="F2310">
        <v>0</v>
      </c>
    </row>
    <row r="2311" spans="1:6">
      <c r="A2311" s="2">
        <v>47577</v>
      </c>
      <c r="B2311" s="4">
        <v>1</v>
      </c>
      <c r="C2311" s="4">
        <v>2</v>
      </c>
      <c r="D2311" t="s">
        <v>0</v>
      </c>
      <c r="E2311" t="s">
        <v>14</v>
      </c>
      <c r="F2311">
        <v>0</v>
      </c>
    </row>
    <row r="2312" spans="1:6">
      <c r="A2312" s="2">
        <v>47578</v>
      </c>
      <c r="B2312" s="4">
        <v>1</v>
      </c>
      <c r="C2312" s="4">
        <v>2</v>
      </c>
      <c r="D2312" t="s">
        <v>0</v>
      </c>
      <c r="E2312" t="s">
        <v>14</v>
      </c>
      <c r="F2312">
        <v>0</v>
      </c>
    </row>
    <row r="2313" spans="1:6">
      <c r="A2313" s="2">
        <v>47579</v>
      </c>
      <c r="B2313" s="4">
        <v>1</v>
      </c>
      <c r="C2313" s="4">
        <v>2</v>
      </c>
      <c r="D2313" t="s">
        <v>0</v>
      </c>
      <c r="E2313" t="s">
        <v>14</v>
      </c>
      <c r="F2313">
        <v>0</v>
      </c>
    </row>
    <row r="2314" spans="1:6">
      <c r="A2314" s="2">
        <v>47580</v>
      </c>
      <c r="B2314" s="4">
        <v>1</v>
      </c>
      <c r="C2314" s="4">
        <v>2</v>
      </c>
      <c r="D2314" t="s">
        <v>0</v>
      </c>
      <c r="E2314" t="s">
        <v>13</v>
      </c>
      <c r="F2314">
        <v>0</v>
      </c>
    </row>
    <row r="2315" spans="1:6">
      <c r="A2315" s="2">
        <v>47581</v>
      </c>
      <c r="B2315" s="4">
        <v>1</v>
      </c>
      <c r="C2315" s="4">
        <v>2</v>
      </c>
      <c r="D2315" t="s">
        <v>0</v>
      </c>
      <c r="E2315" t="s">
        <v>14</v>
      </c>
      <c r="F2315">
        <v>0</v>
      </c>
    </row>
    <row r="2316" spans="1:6">
      <c r="A2316" s="2">
        <v>47584</v>
      </c>
      <c r="B2316" s="4">
        <v>1</v>
      </c>
      <c r="C2316" s="4">
        <v>2</v>
      </c>
      <c r="D2316" t="s">
        <v>0</v>
      </c>
      <c r="E2316" t="s">
        <v>14</v>
      </c>
      <c r="F2316">
        <v>0</v>
      </c>
    </row>
    <row r="2317" spans="1:6">
      <c r="A2317" s="2">
        <v>47585</v>
      </c>
      <c r="B2317" s="4">
        <v>1</v>
      </c>
      <c r="C2317" s="4">
        <v>2</v>
      </c>
      <c r="D2317" t="s">
        <v>0</v>
      </c>
      <c r="E2317" t="s">
        <v>14</v>
      </c>
      <c r="F2317">
        <v>0</v>
      </c>
    </row>
    <row r="2318" spans="1:6">
      <c r="A2318" s="2">
        <v>47586</v>
      </c>
      <c r="B2318" s="4">
        <v>1</v>
      </c>
      <c r="C2318" s="4">
        <v>2</v>
      </c>
      <c r="D2318" t="s">
        <v>0</v>
      </c>
      <c r="E2318" t="s">
        <v>14</v>
      </c>
      <c r="F2318">
        <v>0</v>
      </c>
    </row>
    <row r="2319" spans="1:6">
      <c r="A2319" s="2">
        <v>47588</v>
      </c>
      <c r="B2319" s="4">
        <v>1</v>
      </c>
      <c r="C2319" s="4">
        <v>2</v>
      </c>
      <c r="D2319" t="s">
        <v>0</v>
      </c>
      <c r="E2319" t="s">
        <v>14</v>
      </c>
      <c r="F2319">
        <v>0</v>
      </c>
    </row>
    <row r="2320" spans="1:6">
      <c r="A2320" s="2">
        <v>47590</v>
      </c>
      <c r="B2320" s="4">
        <v>1</v>
      </c>
      <c r="C2320" s="4">
        <v>2</v>
      </c>
      <c r="D2320" t="s">
        <v>0</v>
      </c>
      <c r="E2320" t="s">
        <v>14</v>
      </c>
      <c r="F2320">
        <v>0</v>
      </c>
    </row>
    <row r="2321" spans="1:6">
      <c r="A2321" s="2">
        <v>47591</v>
      </c>
      <c r="B2321" s="4">
        <v>1</v>
      </c>
      <c r="C2321" s="4">
        <v>2</v>
      </c>
      <c r="D2321" t="s">
        <v>0</v>
      </c>
      <c r="E2321" t="s">
        <v>14</v>
      </c>
      <c r="F2321">
        <v>0</v>
      </c>
    </row>
    <row r="2322" spans="1:6">
      <c r="A2322" s="2">
        <v>47596</v>
      </c>
      <c r="B2322" s="4">
        <v>1</v>
      </c>
      <c r="C2322" s="4">
        <v>2</v>
      </c>
      <c r="D2322" t="s">
        <v>0</v>
      </c>
      <c r="E2322" t="s">
        <v>13</v>
      </c>
      <c r="F2322">
        <v>0</v>
      </c>
    </row>
    <row r="2323" spans="1:6">
      <c r="A2323" s="2">
        <v>47597</v>
      </c>
      <c r="B2323" s="4">
        <v>1</v>
      </c>
      <c r="C2323" s="4">
        <v>2</v>
      </c>
      <c r="D2323" t="s">
        <v>0</v>
      </c>
      <c r="E2323" t="s">
        <v>13</v>
      </c>
      <c r="F2323">
        <v>0</v>
      </c>
    </row>
    <row r="2324" spans="1:6">
      <c r="A2324" s="2">
        <v>47598</v>
      </c>
      <c r="B2324" s="4">
        <v>1</v>
      </c>
      <c r="C2324" s="4">
        <v>2</v>
      </c>
      <c r="D2324" t="s">
        <v>0</v>
      </c>
      <c r="E2324" t="s">
        <v>14</v>
      </c>
      <c r="F2324">
        <v>0</v>
      </c>
    </row>
    <row r="2325" spans="1:6">
      <c r="A2325" s="2">
        <v>47801</v>
      </c>
      <c r="B2325" s="4">
        <v>1</v>
      </c>
      <c r="C2325" s="4">
        <v>2</v>
      </c>
      <c r="D2325" t="s">
        <v>0</v>
      </c>
      <c r="E2325" t="s">
        <v>14</v>
      </c>
      <c r="F2325">
        <v>0</v>
      </c>
    </row>
    <row r="2326" spans="1:6">
      <c r="A2326" s="2">
        <v>47802</v>
      </c>
      <c r="B2326" s="4">
        <v>1</v>
      </c>
      <c r="C2326" s="4">
        <v>2</v>
      </c>
      <c r="D2326" t="s">
        <v>0</v>
      </c>
      <c r="E2326" t="s">
        <v>14</v>
      </c>
      <c r="F2326">
        <v>0</v>
      </c>
    </row>
    <row r="2327" spans="1:6">
      <c r="A2327" s="2">
        <v>47803</v>
      </c>
      <c r="B2327" s="4">
        <v>1</v>
      </c>
      <c r="C2327" s="4">
        <v>2</v>
      </c>
      <c r="D2327" t="s">
        <v>0</v>
      </c>
      <c r="E2327" t="s">
        <v>14</v>
      </c>
      <c r="F2327">
        <v>0</v>
      </c>
    </row>
    <row r="2328" spans="1:6">
      <c r="A2328" s="2">
        <v>47804</v>
      </c>
      <c r="B2328" s="4">
        <v>1</v>
      </c>
      <c r="C2328" s="4">
        <v>2</v>
      </c>
      <c r="D2328" t="s">
        <v>0</v>
      </c>
      <c r="E2328" t="s">
        <v>14</v>
      </c>
      <c r="F2328">
        <v>0</v>
      </c>
    </row>
    <row r="2329" spans="1:6">
      <c r="A2329" s="2">
        <v>47805</v>
      </c>
      <c r="B2329" s="4">
        <v>1</v>
      </c>
      <c r="C2329" s="4">
        <v>2</v>
      </c>
      <c r="D2329" t="s">
        <v>0</v>
      </c>
      <c r="E2329" t="s">
        <v>14</v>
      </c>
      <c r="F2329">
        <v>0</v>
      </c>
    </row>
    <row r="2330" spans="1:6">
      <c r="A2330" s="2">
        <v>47807</v>
      </c>
      <c r="B2330" s="4">
        <v>1</v>
      </c>
      <c r="C2330" s="4">
        <v>2</v>
      </c>
      <c r="D2330" t="s">
        <v>0</v>
      </c>
      <c r="E2330" t="s">
        <v>14</v>
      </c>
      <c r="F2330">
        <v>0</v>
      </c>
    </row>
    <row r="2331" spans="1:6">
      <c r="A2331" s="2">
        <v>47808</v>
      </c>
      <c r="B2331" s="4">
        <v>1</v>
      </c>
      <c r="C2331" s="4">
        <v>2</v>
      </c>
      <c r="D2331" t="s">
        <v>0</v>
      </c>
      <c r="E2331" t="s">
        <v>14</v>
      </c>
      <c r="F2331">
        <v>0</v>
      </c>
    </row>
    <row r="2332" spans="1:6">
      <c r="A2332" s="2">
        <v>47809</v>
      </c>
      <c r="B2332" s="4">
        <v>1</v>
      </c>
      <c r="C2332" s="4">
        <v>2</v>
      </c>
      <c r="D2332" t="s">
        <v>0</v>
      </c>
      <c r="E2332" t="s">
        <v>14</v>
      </c>
      <c r="F2332">
        <v>0</v>
      </c>
    </row>
    <row r="2333" spans="1:6">
      <c r="A2333" s="2">
        <v>47811</v>
      </c>
      <c r="B2333" s="4">
        <v>1</v>
      </c>
      <c r="C2333" s="4">
        <v>2</v>
      </c>
      <c r="D2333" t="s">
        <v>0</v>
      </c>
      <c r="E2333" t="s">
        <v>14</v>
      </c>
      <c r="F2333">
        <v>0</v>
      </c>
    </row>
    <row r="2334" spans="1:6">
      <c r="A2334" s="2">
        <v>47812</v>
      </c>
      <c r="B2334" s="4">
        <v>1</v>
      </c>
      <c r="C2334" s="4">
        <v>2</v>
      </c>
      <c r="D2334" t="s">
        <v>0</v>
      </c>
      <c r="E2334" t="s">
        <v>14</v>
      </c>
      <c r="F2334">
        <v>0</v>
      </c>
    </row>
    <row r="2335" spans="1:6">
      <c r="A2335" s="2">
        <v>47813</v>
      </c>
      <c r="B2335" s="4">
        <v>1</v>
      </c>
      <c r="C2335" s="4">
        <v>2</v>
      </c>
      <c r="D2335" t="s">
        <v>0</v>
      </c>
      <c r="E2335" t="s">
        <v>14</v>
      </c>
      <c r="F2335">
        <v>0</v>
      </c>
    </row>
    <row r="2336" spans="1:6">
      <c r="A2336" s="2">
        <v>47814</v>
      </c>
      <c r="B2336" s="4">
        <v>1</v>
      </c>
      <c r="C2336" s="4">
        <v>2</v>
      </c>
      <c r="D2336" t="s">
        <v>0</v>
      </c>
      <c r="E2336" t="s">
        <v>14</v>
      </c>
      <c r="F2336">
        <v>0</v>
      </c>
    </row>
    <row r="2337" spans="1:6">
      <c r="A2337" s="2">
        <v>47830</v>
      </c>
      <c r="B2337" s="4">
        <v>1</v>
      </c>
      <c r="C2337" s="4">
        <v>2</v>
      </c>
      <c r="D2337" t="s">
        <v>0</v>
      </c>
      <c r="E2337" t="s">
        <v>14</v>
      </c>
      <c r="F2337">
        <v>0</v>
      </c>
    </row>
    <row r="2338" spans="1:6">
      <c r="A2338" s="2">
        <v>47831</v>
      </c>
      <c r="B2338" s="4">
        <v>1</v>
      </c>
      <c r="C2338" s="4">
        <v>2</v>
      </c>
      <c r="D2338" t="s">
        <v>0</v>
      </c>
      <c r="E2338" t="s">
        <v>14</v>
      </c>
      <c r="F2338">
        <v>0</v>
      </c>
    </row>
    <row r="2339" spans="1:6">
      <c r="A2339" s="2">
        <v>47832</v>
      </c>
      <c r="B2339" s="4">
        <v>1</v>
      </c>
      <c r="C2339" s="4">
        <v>2</v>
      </c>
      <c r="D2339" t="s">
        <v>0</v>
      </c>
      <c r="E2339" t="s">
        <v>13</v>
      </c>
      <c r="F2339">
        <v>0</v>
      </c>
    </row>
    <row r="2340" spans="1:6">
      <c r="A2340" s="2">
        <v>47833</v>
      </c>
      <c r="B2340" s="4">
        <v>1</v>
      </c>
      <c r="C2340" s="4">
        <v>2</v>
      </c>
      <c r="D2340" t="s">
        <v>0</v>
      </c>
      <c r="E2340" t="s">
        <v>14</v>
      </c>
      <c r="F2340">
        <v>0</v>
      </c>
    </row>
    <row r="2341" spans="1:6">
      <c r="A2341" s="2">
        <v>47834</v>
      </c>
      <c r="B2341" s="4">
        <v>1</v>
      </c>
      <c r="C2341" s="4">
        <v>2</v>
      </c>
      <c r="D2341" t="s">
        <v>0</v>
      </c>
      <c r="E2341" t="s">
        <v>14</v>
      </c>
      <c r="F2341">
        <v>0</v>
      </c>
    </row>
    <row r="2342" spans="1:6">
      <c r="A2342" s="2">
        <v>47836</v>
      </c>
      <c r="B2342" s="4">
        <v>1</v>
      </c>
      <c r="C2342" s="4">
        <v>2</v>
      </c>
      <c r="D2342" t="s">
        <v>0</v>
      </c>
      <c r="E2342" t="s">
        <v>14</v>
      </c>
      <c r="F2342">
        <v>0</v>
      </c>
    </row>
    <row r="2343" spans="1:6">
      <c r="A2343" s="2">
        <v>47837</v>
      </c>
      <c r="B2343" s="4">
        <v>1</v>
      </c>
      <c r="C2343" s="4">
        <v>2</v>
      </c>
      <c r="D2343" t="s">
        <v>0</v>
      </c>
      <c r="E2343" t="s">
        <v>14</v>
      </c>
      <c r="F2343">
        <v>0</v>
      </c>
    </row>
    <row r="2344" spans="1:6">
      <c r="A2344" s="2">
        <v>47838</v>
      </c>
      <c r="B2344" s="4">
        <v>1</v>
      </c>
      <c r="C2344" s="4">
        <v>2</v>
      </c>
      <c r="D2344" t="s">
        <v>0</v>
      </c>
      <c r="E2344" t="s">
        <v>13</v>
      </c>
      <c r="F2344">
        <v>0</v>
      </c>
    </row>
    <row r="2345" spans="1:6">
      <c r="A2345" s="2">
        <v>47840</v>
      </c>
      <c r="B2345" s="4">
        <v>1</v>
      </c>
      <c r="C2345" s="4">
        <v>2</v>
      </c>
      <c r="D2345" t="s">
        <v>0</v>
      </c>
      <c r="E2345" t="s">
        <v>14</v>
      </c>
      <c r="F2345">
        <v>0</v>
      </c>
    </row>
    <row r="2346" spans="1:6">
      <c r="A2346" s="2">
        <v>47841</v>
      </c>
      <c r="B2346" s="4">
        <v>1</v>
      </c>
      <c r="C2346" s="4">
        <v>2</v>
      </c>
      <c r="D2346" t="s">
        <v>0</v>
      </c>
      <c r="E2346" t="s">
        <v>14</v>
      </c>
      <c r="F2346">
        <v>0</v>
      </c>
    </row>
    <row r="2347" spans="1:6">
      <c r="A2347" s="2">
        <v>47842</v>
      </c>
      <c r="B2347" s="4">
        <v>1</v>
      </c>
      <c r="C2347" s="4">
        <v>2</v>
      </c>
      <c r="D2347" t="s">
        <v>0</v>
      </c>
      <c r="E2347" t="s">
        <v>14</v>
      </c>
      <c r="F2347">
        <v>0</v>
      </c>
    </row>
    <row r="2348" spans="1:6">
      <c r="A2348" s="2">
        <v>47845</v>
      </c>
      <c r="B2348" s="4">
        <v>1</v>
      </c>
      <c r="C2348" s="4">
        <v>2</v>
      </c>
      <c r="D2348" t="s">
        <v>0</v>
      </c>
      <c r="E2348" t="s">
        <v>14</v>
      </c>
      <c r="F2348">
        <v>0</v>
      </c>
    </row>
    <row r="2349" spans="1:6">
      <c r="A2349" s="2">
        <v>47846</v>
      </c>
      <c r="B2349" s="4">
        <v>1</v>
      </c>
      <c r="C2349" s="4">
        <v>2</v>
      </c>
      <c r="D2349" t="s">
        <v>0</v>
      </c>
      <c r="E2349" t="s">
        <v>14</v>
      </c>
      <c r="F2349">
        <v>0</v>
      </c>
    </row>
    <row r="2350" spans="1:6">
      <c r="A2350" s="2">
        <v>47847</v>
      </c>
      <c r="B2350" s="4">
        <v>1</v>
      </c>
      <c r="C2350" s="4">
        <v>2</v>
      </c>
      <c r="D2350" t="s">
        <v>0</v>
      </c>
      <c r="E2350" t="s">
        <v>13</v>
      </c>
      <c r="F2350">
        <v>0</v>
      </c>
    </row>
    <row r="2351" spans="1:6">
      <c r="A2351" s="2">
        <v>47848</v>
      </c>
      <c r="B2351" s="4">
        <v>1</v>
      </c>
      <c r="C2351" s="4">
        <v>2</v>
      </c>
      <c r="D2351" t="s">
        <v>0</v>
      </c>
      <c r="E2351" t="s">
        <v>13</v>
      </c>
      <c r="F2351">
        <v>0</v>
      </c>
    </row>
    <row r="2352" spans="1:6">
      <c r="A2352" s="2">
        <v>47849</v>
      </c>
      <c r="B2352" s="4">
        <v>1</v>
      </c>
      <c r="C2352" s="4">
        <v>2</v>
      </c>
      <c r="D2352" t="s">
        <v>0</v>
      </c>
      <c r="E2352" t="s">
        <v>13</v>
      </c>
      <c r="F2352">
        <v>0</v>
      </c>
    </row>
    <row r="2353" spans="1:6">
      <c r="A2353" s="2">
        <v>47850</v>
      </c>
      <c r="B2353" s="4">
        <v>1</v>
      </c>
      <c r="C2353" s="4">
        <v>2</v>
      </c>
      <c r="D2353" t="s">
        <v>0</v>
      </c>
      <c r="E2353" t="s">
        <v>14</v>
      </c>
      <c r="F2353">
        <v>0</v>
      </c>
    </row>
    <row r="2354" spans="1:6">
      <c r="A2354" s="2">
        <v>47851</v>
      </c>
      <c r="B2354" s="4">
        <v>1</v>
      </c>
      <c r="C2354" s="4">
        <v>2</v>
      </c>
      <c r="D2354" t="s">
        <v>0</v>
      </c>
      <c r="E2354" t="s">
        <v>14</v>
      </c>
      <c r="F2354">
        <v>0</v>
      </c>
    </row>
    <row r="2355" spans="1:6">
      <c r="A2355" s="2">
        <v>47852</v>
      </c>
      <c r="B2355" s="4">
        <v>1</v>
      </c>
      <c r="C2355" s="4">
        <v>2</v>
      </c>
      <c r="D2355" t="s">
        <v>0</v>
      </c>
      <c r="E2355" t="s">
        <v>14</v>
      </c>
      <c r="F2355">
        <v>0</v>
      </c>
    </row>
    <row r="2356" spans="1:6">
      <c r="A2356" s="2">
        <v>47853</v>
      </c>
      <c r="B2356" s="4">
        <v>1</v>
      </c>
      <c r="C2356" s="4">
        <v>2</v>
      </c>
      <c r="D2356" t="s">
        <v>0</v>
      </c>
      <c r="E2356" t="s">
        <v>14</v>
      </c>
      <c r="F2356">
        <v>0</v>
      </c>
    </row>
    <row r="2357" spans="1:6">
      <c r="A2357" s="2">
        <v>47854</v>
      </c>
      <c r="B2357" s="4">
        <v>1</v>
      </c>
      <c r="C2357" s="4">
        <v>2</v>
      </c>
      <c r="D2357" t="s">
        <v>0</v>
      </c>
      <c r="E2357" t="s">
        <v>13</v>
      </c>
      <c r="F2357">
        <v>0</v>
      </c>
    </row>
    <row r="2358" spans="1:6">
      <c r="A2358" s="2">
        <v>47855</v>
      </c>
      <c r="B2358" s="4">
        <v>1</v>
      </c>
      <c r="C2358" s="4">
        <v>2</v>
      </c>
      <c r="D2358" t="s">
        <v>0</v>
      </c>
      <c r="E2358" t="s">
        <v>14</v>
      </c>
      <c r="F2358">
        <v>0</v>
      </c>
    </row>
    <row r="2359" spans="1:6">
      <c r="A2359" s="2">
        <v>47856</v>
      </c>
      <c r="B2359" s="4">
        <v>1</v>
      </c>
      <c r="C2359" s="4">
        <v>2</v>
      </c>
      <c r="D2359" t="s">
        <v>0</v>
      </c>
      <c r="E2359" t="s">
        <v>14</v>
      </c>
      <c r="F2359">
        <v>0</v>
      </c>
    </row>
    <row r="2360" spans="1:6">
      <c r="A2360" s="2">
        <v>47857</v>
      </c>
      <c r="B2360" s="4">
        <v>1</v>
      </c>
      <c r="C2360" s="4">
        <v>2</v>
      </c>
      <c r="D2360" t="s">
        <v>0</v>
      </c>
      <c r="E2360" t="s">
        <v>14</v>
      </c>
      <c r="F2360">
        <v>0</v>
      </c>
    </row>
    <row r="2361" spans="1:6">
      <c r="A2361" s="2">
        <v>47858</v>
      </c>
      <c r="B2361" s="4">
        <v>1</v>
      </c>
      <c r="C2361" s="4">
        <v>2</v>
      </c>
      <c r="D2361" t="s">
        <v>0</v>
      </c>
      <c r="E2361" t="s">
        <v>14</v>
      </c>
      <c r="F2361">
        <v>0</v>
      </c>
    </row>
    <row r="2362" spans="1:6">
      <c r="A2362" s="2">
        <v>47859</v>
      </c>
      <c r="B2362" s="4">
        <v>1</v>
      </c>
      <c r="C2362" s="4">
        <v>2</v>
      </c>
      <c r="D2362" t="s">
        <v>0</v>
      </c>
      <c r="E2362" t="s">
        <v>13</v>
      </c>
      <c r="F2362">
        <v>0</v>
      </c>
    </row>
    <row r="2363" spans="1:6">
      <c r="A2363" s="2">
        <v>47860</v>
      </c>
      <c r="B2363" s="4">
        <v>1</v>
      </c>
      <c r="C2363" s="4">
        <v>2</v>
      </c>
      <c r="D2363" t="s">
        <v>0</v>
      </c>
      <c r="E2363" t="s">
        <v>14</v>
      </c>
      <c r="F2363">
        <v>0</v>
      </c>
    </row>
    <row r="2364" spans="1:6">
      <c r="A2364" s="2">
        <v>47861</v>
      </c>
      <c r="B2364" s="4">
        <v>1</v>
      </c>
      <c r="C2364" s="4">
        <v>2</v>
      </c>
      <c r="D2364" t="s">
        <v>0</v>
      </c>
      <c r="E2364" t="s">
        <v>13</v>
      </c>
      <c r="F2364">
        <v>0</v>
      </c>
    </row>
    <row r="2365" spans="1:6">
      <c r="A2365" s="2">
        <v>47862</v>
      </c>
      <c r="B2365" s="4">
        <v>1</v>
      </c>
      <c r="C2365" s="4">
        <v>2</v>
      </c>
      <c r="D2365" t="s">
        <v>0</v>
      </c>
      <c r="E2365" t="s">
        <v>13</v>
      </c>
      <c r="F2365">
        <v>0</v>
      </c>
    </row>
    <row r="2366" spans="1:6">
      <c r="A2366" s="2">
        <v>47863</v>
      </c>
      <c r="B2366" s="4">
        <v>1</v>
      </c>
      <c r="C2366" s="4">
        <v>2</v>
      </c>
      <c r="D2366" t="s">
        <v>0</v>
      </c>
      <c r="E2366" t="s">
        <v>14</v>
      </c>
      <c r="F2366">
        <v>0</v>
      </c>
    </row>
    <row r="2367" spans="1:6">
      <c r="A2367" s="2">
        <v>47864</v>
      </c>
      <c r="B2367" s="4">
        <v>1</v>
      </c>
      <c r="C2367" s="4">
        <v>2</v>
      </c>
      <c r="D2367" t="s">
        <v>0</v>
      </c>
      <c r="E2367" t="s">
        <v>14</v>
      </c>
      <c r="F2367">
        <v>0</v>
      </c>
    </row>
    <row r="2368" spans="1:6">
      <c r="A2368" s="2">
        <v>47865</v>
      </c>
      <c r="B2368" s="4">
        <v>1</v>
      </c>
      <c r="C2368" s="4">
        <v>2</v>
      </c>
      <c r="D2368" t="s">
        <v>0</v>
      </c>
      <c r="E2368" t="s">
        <v>14</v>
      </c>
      <c r="F2368">
        <v>0</v>
      </c>
    </row>
    <row r="2369" spans="1:6">
      <c r="A2369" s="2">
        <v>47866</v>
      </c>
      <c r="B2369" s="4">
        <v>1</v>
      </c>
      <c r="C2369" s="4">
        <v>2</v>
      </c>
      <c r="D2369" t="s">
        <v>0</v>
      </c>
      <c r="E2369" t="s">
        <v>13</v>
      </c>
      <c r="F2369">
        <v>0</v>
      </c>
    </row>
    <row r="2370" spans="1:6">
      <c r="A2370" s="2">
        <v>47868</v>
      </c>
      <c r="B2370" s="4">
        <v>1</v>
      </c>
      <c r="C2370" s="4">
        <v>2</v>
      </c>
      <c r="D2370" t="s">
        <v>0</v>
      </c>
      <c r="E2370" t="s">
        <v>13</v>
      </c>
      <c r="F2370">
        <v>0</v>
      </c>
    </row>
    <row r="2371" spans="1:6">
      <c r="A2371" s="2">
        <v>47869</v>
      </c>
      <c r="B2371" s="4">
        <v>1</v>
      </c>
      <c r="C2371" s="4">
        <v>2</v>
      </c>
      <c r="D2371" t="s">
        <v>0</v>
      </c>
      <c r="E2371" t="s">
        <v>14</v>
      </c>
      <c r="F2371">
        <v>0</v>
      </c>
    </row>
    <row r="2372" spans="1:6">
      <c r="A2372" s="2">
        <v>47870</v>
      </c>
      <c r="B2372" s="4">
        <v>1</v>
      </c>
      <c r="C2372" s="4">
        <v>2</v>
      </c>
      <c r="D2372" t="s">
        <v>0</v>
      </c>
      <c r="E2372" t="s">
        <v>14</v>
      </c>
      <c r="F2372">
        <v>0</v>
      </c>
    </row>
    <row r="2373" spans="1:6">
      <c r="A2373" s="2">
        <v>47871</v>
      </c>
      <c r="B2373" s="4">
        <v>1</v>
      </c>
      <c r="C2373" s="4">
        <v>2</v>
      </c>
      <c r="D2373" t="s">
        <v>0</v>
      </c>
      <c r="E2373" t="s">
        <v>14</v>
      </c>
      <c r="F2373">
        <v>0</v>
      </c>
    </row>
    <row r="2374" spans="1:6">
      <c r="A2374" s="2">
        <v>47872</v>
      </c>
      <c r="B2374" s="4">
        <v>1</v>
      </c>
      <c r="C2374" s="4">
        <v>2</v>
      </c>
      <c r="D2374" t="s">
        <v>0</v>
      </c>
      <c r="E2374" t="s">
        <v>14</v>
      </c>
      <c r="F2374">
        <v>0</v>
      </c>
    </row>
    <row r="2375" spans="1:6">
      <c r="A2375" s="2">
        <v>47874</v>
      </c>
      <c r="B2375" s="4">
        <v>1</v>
      </c>
      <c r="C2375" s="4">
        <v>2</v>
      </c>
      <c r="D2375" t="s">
        <v>0</v>
      </c>
      <c r="E2375" t="s">
        <v>14</v>
      </c>
      <c r="F2375">
        <v>0</v>
      </c>
    </row>
    <row r="2376" spans="1:6">
      <c r="A2376" s="2">
        <v>47875</v>
      </c>
      <c r="B2376" s="4">
        <v>1</v>
      </c>
      <c r="C2376" s="4">
        <v>2</v>
      </c>
      <c r="D2376" t="s">
        <v>0</v>
      </c>
      <c r="E2376" t="s">
        <v>14</v>
      </c>
      <c r="F2376">
        <v>0</v>
      </c>
    </row>
    <row r="2377" spans="1:6">
      <c r="A2377" s="2">
        <v>47876</v>
      </c>
      <c r="B2377" s="4">
        <v>1</v>
      </c>
      <c r="C2377" s="4">
        <v>2</v>
      </c>
      <c r="D2377" t="s">
        <v>0</v>
      </c>
      <c r="E2377" t="s">
        <v>14</v>
      </c>
      <c r="F2377">
        <v>0</v>
      </c>
    </row>
    <row r="2378" spans="1:6">
      <c r="A2378" s="2">
        <v>47878</v>
      </c>
      <c r="B2378" s="4">
        <v>1</v>
      </c>
      <c r="C2378" s="4">
        <v>2</v>
      </c>
      <c r="D2378" t="s">
        <v>0</v>
      </c>
      <c r="E2378" t="s">
        <v>14</v>
      </c>
      <c r="F2378">
        <v>0</v>
      </c>
    </row>
    <row r="2379" spans="1:6">
      <c r="A2379" s="2">
        <v>47879</v>
      </c>
      <c r="B2379" s="4">
        <v>1</v>
      </c>
      <c r="C2379" s="4">
        <v>2</v>
      </c>
      <c r="D2379" t="s">
        <v>0</v>
      </c>
      <c r="E2379" t="s">
        <v>14</v>
      </c>
      <c r="F2379">
        <v>0</v>
      </c>
    </row>
    <row r="2380" spans="1:6">
      <c r="A2380" s="2">
        <v>47880</v>
      </c>
      <c r="B2380" s="4">
        <v>1</v>
      </c>
      <c r="C2380" s="4">
        <v>2</v>
      </c>
      <c r="D2380" t="s">
        <v>0</v>
      </c>
      <c r="E2380" t="s">
        <v>14</v>
      </c>
      <c r="F2380">
        <v>0</v>
      </c>
    </row>
    <row r="2381" spans="1:6">
      <c r="A2381" s="2">
        <v>47881</v>
      </c>
      <c r="B2381" s="4">
        <v>1</v>
      </c>
      <c r="C2381" s="4">
        <v>2</v>
      </c>
      <c r="D2381" t="s">
        <v>0</v>
      </c>
      <c r="E2381" t="s">
        <v>14</v>
      </c>
      <c r="F2381">
        <v>0</v>
      </c>
    </row>
    <row r="2382" spans="1:6">
      <c r="A2382" s="2">
        <v>47882</v>
      </c>
      <c r="B2382" s="4">
        <v>1</v>
      </c>
      <c r="C2382" s="4">
        <v>2</v>
      </c>
      <c r="D2382" t="s">
        <v>0</v>
      </c>
      <c r="E2382" t="s">
        <v>14</v>
      </c>
      <c r="F2382">
        <v>0</v>
      </c>
    </row>
    <row r="2383" spans="1:6">
      <c r="A2383" s="2">
        <v>47884</v>
      </c>
      <c r="B2383" s="4">
        <v>1</v>
      </c>
      <c r="C2383" s="4">
        <v>2</v>
      </c>
      <c r="D2383" t="s">
        <v>0</v>
      </c>
      <c r="E2383" t="s">
        <v>14</v>
      </c>
      <c r="F2383">
        <v>0</v>
      </c>
    </row>
    <row r="2384" spans="1:6">
      <c r="A2384" s="2">
        <v>47885</v>
      </c>
      <c r="B2384" s="4">
        <v>1</v>
      </c>
      <c r="C2384" s="4">
        <v>2</v>
      </c>
      <c r="D2384" t="s">
        <v>0</v>
      </c>
      <c r="E2384" t="s">
        <v>14</v>
      </c>
      <c r="F2384">
        <v>0</v>
      </c>
    </row>
    <row r="2385" spans="1:6">
      <c r="A2385" s="2">
        <v>47901</v>
      </c>
      <c r="B2385" s="4">
        <v>1</v>
      </c>
      <c r="C2385" s="4">
        <v>2</v>
      </c>
      <c r="D2385" t="s">
        <v>0</v>
      </c>
      <c r="E2385" t="s">
        <v>14</v>
      </c>
      <c r="F2385">
        <v>0</v>
      </c>
    </row>
    <row r="2386" spans="1:6">
      <c r="A2386" s="2">
        <v>47902</v>
      </c>
      <c r="B2386" s="4">
        <v>1</v>
      </c>
      <c r="C2386" s="4">
        <v>2</v>
      </c>
      <c r="D2386" t="s">
        <v>0</v>
      </c>
      <c r="E2386" t="s">
        <v>14</v>
      </c>
      <c r="F2386">
        <v>0</v>
      </c>
    </row>
    <row r="2387" spans="1:6">
      <c r="A2387" s="2">
        <v>47903</v>
      </c>
      <c r="B2387" s="4">
        <v>1</v>
      </c>
      <c r="C2387" s="4">
        <v>2</v>
      </c>
      <c r="D2387" t="s">
        <v>0</v>
      </c>
      <c r="E2387" t="s">
        <v>14</v>
      </c>
      <c r="F2387">
        <v>0</v>
      </c>
    </row>
    <row r="2388" spans="1:6">
      <c r="A2388" s="2">
        <v>47904</v>
      </c>
      <c r="B2388" s="4">
        <v>1</v>
      </c>
      <c r="C2388" s="4">
        <v>2</v>
      </c>
      <c r="D2388" t="s">
        <v>0</v>
      </c>
      <c r="E2388" t="s">
        <v>14</v>
      </c>
      <c r="F2388">
        <v>0</v>
      </c>
    </row>
    <row r="2389" spans="1:6">
      <c r="A2389" s="2">
        <v>47905</v>
      </c>
      <c r="B2389" s="4">
        <v>1</v>
      </c>
      <c r="C2389" s="4">
        <v>2</v>
      </c>
      <c r="D2389" t="s">
        <v>0</v>
      </c>
      <c r="E2389" t="s">
        <v>14</v>
      </c>
      <c r="F2389">
        <v>0</v>
      </c>
    </row>
    <row r="2390" spans="1:6">
      <c r="A2390" s="2">
        <v>47906</v>
      </c>
      <c r="B2390" s="4">
        <v>1</v>
      </c>
      <c r="C2390" s="4">
        <v>2</v>
      </c>
      <c r="D2390" t="s">
        <v>0</v>
      </c>
      <c r="E2390" t="s">
        <v>14</v>
      </c>
      <c r="F2390">
        <v>0</v>
      </c>
    </row>
    <row r="2391" spans="1:6">
      <c r="A2391" s="2">
        <v>47907</v>
      </c>
      <c r="B2391" s="4">
        <v>1</v>
      </c>
      <c r="C2391" s="4">
        <v>2</v>
      </c>
      <c r="D2391" t="s">
        <v>0</v>
      </c>
      <c r="E2391" t="s">
        <v>14</v>
      </c>
      <c r="F2391">
        <v>0</v>
      </c>
    </row>
    <row r="2392" spans="1:6">
      <c r="A2392" s="2">
        <v>47909</v>
      </c>
      <c r="B2392" s="4">
        <v>1</v>
      </c>
      <c r="C2392" s="4">
        <v>2</v>
      </c>
      <c r="D2392" t="s">
        <v>0</v>
      </c>
      <c r="E2392" t="s">
        <v>14</v>
      </c>
      <c r="F2392">
        <v>0</v>
      </c>
    </row>
    <row r="2393" spans="1:6">
      <c r="A2393" s="2">
        <v>47916</v>
      </c>
      <c r="B2393" s="4">
        <v>1</v>
      </c>
      <c r="C2393" s="4">
        <v>2</v>
      </c>
      <c r="D2393" t="s">
        <v>0</v>
      </c>
      <c r="E2393" t="s">
        <v>14</v>
      </c>
      <c r="F2393">
        <v>0</v>
      </c>
    </row>
    <row r="2394" spans="1:6">
      <c r="A2394" s="2">
        <v>47917</v>
      </c>
      <c r="B2394" s="4">
        <v>1</v>
      </c>
      <c r="C2394" s="4">
        <v>2</v>
      </c>
      <c r="D2394" t="s">
        <v>0</v>
      </c>
      <c r="E2394" t="s">
        <v>14</v>
      </c>
      <c r="F2394">
        <v>0</v>
      </c>
    </row>
    <row r="2395" spans="1:6">
      <c r="A2395" s="2">
        <v>47918</v>
      </c>
      <c r="B2395" s="4">
        <v>1</v>
      </c>
      <c r="C2395" s="4">
        <v>2</v>
      </c>
      <c r="D2395" t="s">
        <v>0</v>
      </c>
      <c r="E2395" t="s">
        <v>14</v>
      </c>
      <c r="F2395">
        <v>0</v>
      </c>
    </row>
    <row r="2396" spans="1:6">
      <c r="A2396" s="2">
        <v>47920</v>
      </c>
      <c r="B2396" s="4">
        <v>1</v>
      </c>
      <c r="C2396" s="4">
        <v>2</v>
      </c>
      <c r="D2396" t="s">
        <v>0</v>
      </c>
      <c r="E2396" t="s">
        <v>14</v>
      </c>
      <c r="F2396">
        <v>0</v>
      </c>
    </row>
    <row r="2397" spans="1:6">
      <c r="A2397" s="2">
        <v>47921</v>
      </c>
      <c r="B2397" s="4">
        <v>1</v>
      </c>
      <c r="C2397" s="4">
        <v>2</v>
      </c>
      <c r="D2397" t="s">
        <v>0</v>
      </c>
      <c r="E2397" t="s">
        <v>13</v>
      </c>
      <c r="F2397">
        <v>0</v>
      </c>
    </row>
    <row r="2398" spans="1:6">
      <c r="A2398" s="2">
        <v>47922</v>
      </c>
      <c r="B2398" s="4">
        <v>1</v>
      </c>
      <c r="C2398" s="4">
        <v>2</v>
      </c>
      <c r="D2398" t="s">
        <v>0</v>
      </c>
      <c r="E2398" t="s">
        <v>14</v>
      </c>
      <c r="F2398">
        <v>0</v>
      </c>
    </row>
    <row r="2399" spans="1:6">
      <c r="A2399" s="2">
        <v>47923</v>
      </c>
      <c r="B2399" s="4">
        <v>1</v>
      </c>
      <c r="C2399" s="4">
        <v>2</v>
      </c>
      <c r="D2399" t="s">
        <v>0</v>
      </c>
      <c r="E2399" t="s">
        <v>14</v>
      </c>
      <c r="F2399">
        <v>0</v>
      </c>
    </row>
    <row r="2400" spans="1:6">
      <c r="A2400" s="2">
        <v>47924</v>
      </c>
      <c r="B2400" s="4">
        <v>1</v>
      </c>
      <c r="C2400" s="4">
        <v>2</v>
      </c>
      <c r="D2400" t="s">
        <v>0</v>
      </c>
      <c r="E2400" t="s">
        <v>14</v>
      </c>
      <c r="F2400">
        <v>0</v>
      </c>
    </row>
    <row r="2401" spans="1:6">
      <c r="A2401" s="2">
        <v>47925</v>
      </c>
      <c r="B2401" s="4">
        <v>1</v>
      </c>
      <c r="C2401" s="4">
        <v>2</v>
      </c>
      <c r="D2401" t="s">
        <v>0</v>
      </c>
      <c r="E2401" t="s">
        <v>14</v>
      </c>
      <c r="F2401">
        <v>0</v>
      </c>
    </row>
    <row r="2402" spans="1:6">
      <c r="A2402" s="2">
        <v>47926</v>
      </c>
      <c r="B2402" s="4">
        <v>1</v>
      </c>
      <c r="C2402" s="4">
        <v>2</v>
      </c>
      <c r="D2402" t="s">
        <v>0</v>
      </c>
      <c r="E2402" t="s">
        <v>13</v>
      </c>
      <c r="F2402">
        <v>0</v>
      </c>
    </row>
    <row r="2403" spans="1:6">
      <c r="A2403" s="2">
        <v>47928</v>
      </c>
      <c r="B2403" s="4">
        <v>1</v>
      </c>
      <c r="C2403" s="4">
        <v>2</v>
      </c>
      <c r="D2403" t="s">
        <v>0</v>
      </c>
      <c r="E2403" t="s">
        <v>14</v>
      </c>
      <c r="F2403">
        <v>0</v>
      </c>
    </row>
    <row r="2404" spans="1:6">
      <c r="A2404" s="2">
        <v>47929</v>
      </c>
      <c r="B2404" s="4">
        <v>1</v>
      </c>
      <c r="C2404" s="4">
        <v>2</v>
      </c>
      <c r="D2404" t="s">
        <v>0</v>
      </c>
      <c r="E2404" t="s">
        <v>14</v>
      </c>
      <c r="F2404">
        <v>0</v>
      </c>
    </row>
    <row r="2405" spans="1:6">
      <c r="A2405" s="2">
        <v>47930</v>
      </c>
      <c r="B2405" s="4">
        <v>1</v>
      </c>
      <c r="C2405" s="4">
        <v>2</v>
      </c>
      <c r="D2405" t="s">
        <v>0</v>
      </c>
      <c r="E2405" t="s">
        <v>14</v>
      </c>
      <c r="F2405">
        <v>0</v>
      </c>
    </row>
    <row r="2406" spans="1:6">
      <c r="A2406" s="2">
        <v>47932</v>
      </c>
      <c r="B2406" s="4">
        <v>1</v>
      </c>
      <c r="C2406" s="4">
        <v>2</v>
      </c>
      <c r="D2406" t="s">
        <v>0</v>
      </c>
      <c r="E2406" t="s">
        <v>14</v>
      </c>
      <c r="F2406">
        <v>0</v>
      </c>
    </row>
    <row r="2407" spans="1:6">
      <c r="A2407" s="2">
        <v>47933</v>
      </c>
      <c r="B2407" s="4">
        <v>1</v>
      </c>
      <c r="C2407" s="4">
        <v>2</v>
      </c>
      <c r="D2407" t="s">
        <v>0</v>
      </c>
      <c r="E2407" t="s">
        <v>14</v>
      </c>
      <c r="F2407">
        <v>0</v>
      </c>
    </row>
    <row r="2408" spans="1:6">
      <c r="A2408" s="2">
        <v>47934</v>
      </c>
      <c r="B2408" s="4">
        <v>1</v>
      </c>
      <c r="C2408" s="4">
        <v>2</v>
      </c>
      <c r="D2408" t="s">
        <v>0</v>
      </c>
      <c r="E2408" t="s">
        <v>14</v>
      </c>
      <c r="F2408">
        <v>0</v>
      </c>
    </row>
    <row r="2409" spans="1:6">
      <c r="A2409" s="2">
        <v>47935</v>
      </c>
      <c r="B2409" s="4">
        <v>1</v>
      </c>
      <c r="C2409" s="4">
        <v>2</v>
      </c>
      <c r="D2409" t="s">
        <v>0</v>
      </c>
      <c r="E2409" t="s">
        <v>14</v>
      </c>
      <c r="F2409">
        <v>0</v>
      </c>
    </row>
    <row r="2410" spans="1:6">
      <c r="A2410" s="2">
        <v>47936</v>
      </c>
      <c r="B2410" s="4">
        <v>1</v>
      </c>
      <c r="C2410" s="4">
        <v>2</v>
      </c>
      <c r="D2410" t="s">
        <v>0</v>
      </c>
      <c r="E2410" t="s">
        <v>14</v>
      </c>
      <c r="F2410">
        <v>0</v>
      </c>
    </row>
    <row r="2411" spans="1:6">
      <c r="A2411" s="2">
        <v>47937</v>
      </c>
      <c r="B2411" s="4">
        <v>1</v>
      </c>
      <c r="C2411" s="4">
        <v>2</v>
      </c>
      <c r="D2411" t="s">
        <v>0</v>
      </c>
      <c r="E2411" t="s">
        <v>14</v>
      </c>
      <c r="F2411">
        <v>0</v>
      </c>
    </row>
    <row r="2412" spans="1:6">
      <c r="A2412" s="2">
        <v>47938</v>
      </c>
      <c r="B2412" s="4">
        <v>1</v>
      </c>
      <c r="C2412" s="4">
        <v>2</v>
      </c>
      <c r="D2412" t="s">
        <v>0</v>
      </c>
      <c r="E2412" t="s">
        <v>14</v>
      </c>
      <c r="F2412">
        <v>0</v>
      </c>
    </row>
    <row r="2413" spans="1:6">
      <c r="A2413" s="2">
        <v>47939</v>
      </c>
      <c r="B2413" s="4">
        <v>1</v>
      </c>
      <c r="C2413" s="4">
        <v>2</v>
      </c>
      <c r="D2413" t="s">
        <v>0</v>
      </c>
      <c r="E2413" t="s">
        <v>14</v>
      </c>
      <c r="F2413">
        <v>0</v>
      </c>
    </row>
    <row r="2414" spans="1:6">
      <c r="A2414" s="2">
        <v>47940</v>
      </c>
      <c r="B2414" s="4">
        <v>1</v>
      </c>
      <c r="C2414" s="4">
        <v>2</v>
      </c>
      <c r="D2414" t="s">
        <v>0</v>
      </c>
      <c r="E2414" t="s">
        <v>14</v>
      </c>
      <c r="F2414">
        <v>0</v>
      </c>
    </row>
    <row r="2415" spans="1:6">
      <c r="A2415" s="2">
        <v>47941</v>
      </c>
      <c r="B2415" s="4">
        <v>1</v>
      </c>
      <c r="C2415" s="4">
        <v>2</v>
      </c>
      <c r="D2415" t="s">
        <v>0</v>
      </c>
      <c r="E2415" t="s">
        <v>14</v>
      </c>
      <c r="F2415">
        <v>0</v>
      </c>
    </row>
    <row r="2416" spans="1:6">
      <c r="A2416" s="2">
        <v>47942</v>
      </c>
      <c r="B2416" s="4">
        <v>1</v>
      </c>
      <c r="C2416" s="4">
        <v>2</v>
      </c>
      <c r="D2416" t="s">
        <v>0</v>
      </c>
      <c r="E2416" t="s">
        <v>13</v>
      </c>
      <c r="F2416">
        <v>0</v>
      </c>
    </row>
    <row r="2417" spans="1:6">
      <c r="A2417" s="2">
        <v>47943</v>
      </c>
      <c r="B2417" s="4">
        <v>1</v>
      </c>
      <c r="C2417" s="4">
        <v>2</v>
      </c>
      <c r="D2417" t="s">
        <v>0</v>
      </c>
      <c r="E2417" t="s">
        <v>13</v>
      </c>
      <c r="F2417">
        <v>0</v>
      </c>
    </row>
    <row r="2418" spans="1:6">
      <c r="A2418" s="2">
        <v>47944</v>
      </c>
      <c r="B2418" s="4">
        <v>1</v>
      </c>
      <c r="C2418" s="4">
        <v>2</v>
      </c>
      <c r="D2418" t="s">
        <v>0</v>
      </c>
      <c r="E2418" t="s">
        <v>14</v>
      </c>
      <c r="F2418">
        <v>0</v>
      </c>
    </row>
    <row r="2419" spans="1:6">
      <c r="A2419" s="2">
        <v>47946</v>
      </c>
      <c r="B2419" s="4">
        <v>1</v>
      </c>
      <c r="C2419" s="4">
        <v>2</v>
      </c>
      <c r="D2419" t="s">
        <v>0</v>
      </c>
      <c r="E2419" t="s">
        <v>14</v>
      </c>
      <c r="F2419">
        <v>0</v>
      </c>
    </row>
    <row r="2420" spans="1:6">
      <c r="A2420" s="2">
        <v>47948</v>
      </c>
      <c r="B2420" s="4">
        <v>1</v>
      </c>
      <c r="C2420" s="4">
        <v>2</v>
      </c>
      <c r="D2420" t="s">
        <v>0</v>
      </c>
      <c r="E2420" t="s">
        <v>14</v>
      </c>
      <c r="F2420">
        <v>0</v>
      </c>
    </row>
    <row r="2421" spans="1:6">
      <c r="A2421" s="2">
        <v>47949</v>
      </c>
      <c r="B2421" s="4">
        <v>1</v>
      </c>
      <c r="C2421" s="4">
        <v>2</v>
      </c>
      <c r="D2421" t="s">
        <v>0</v>
      </c>
      <c r="E2421" t="s">
        <v>13</v>
      </c>
      <c r="F2421">
        <v>0</v>
      </c>
    </row>
    <row r="2422" spans="1:6">
      <c r="A2422" s="2">
        <v>47950</v>
      </c>
      <c r="B2422" s="4">
        <v>1</v>
      </c>
      <c r="C2422" s="4">
        <v>2</v>
      </c>
      <c r="D2422" t="s">
        <v>0</v>
      </c>
      <c r="E2422" t="s">
        <v>13</v>
      </c>
      <c r="F2422">
        <v>0</v>
      </c>
    </row>
    <row r="2423" spans="1:6">
      <c r="A2423" s="2">
        <v>47951</v>
      </c>
      <c r="B2423" s="4">
        <v>1</v>
      </c>
      <c r="C2423" s="4">
        <v>2</v>
      </c>
      <c r="D2423" t="s">
        <v>0</v>
      </c>
      <c r="E2423" t="s">
        <v>14</v>
      </c>
      <c r="F2423">
        <v>0</v>
      </c>
    </row>
    <row r="2424" spans="1:6">
      <c r="A2424" s="2">
        <v>47952</v>
      </c>
      <c r="B2424" s="4">
        <v>1</v>
      </c>
      <c r="C2424" s="4">
        <v>2</v>
      </c>
      <c r="D2424" t="s">
        <v>0</v>
      </c>
      <c r="E2424" t="s">
        <v>14</v>
      </c>
      <c r="F2424">
        <v>0</v>
      </c>
    </row>
    <row r="2425" spans="1:6">
      <c r="A2425" s="2">
        <v>47954</v>
      </c>
      <c r="B2425" s="4">
        <v>1</v>
      </c>
      <c r="C2425" s="4">
        <v>2</v>
      </c>
      <c r="D2425" t="s">
        <v>0</v>
      </c>
      <c r="E2425" t="s">
        <v>14</v>
      </c>
      <c r="F2425">
        <v>0</v>
      </c>
    </row>
    <row r="2426" spans="1:6">
      <c r="A2426" s="2">
        <v>47955</v>
      </c>
      <c r="B2426" s="4">
        <v>1</v>
      </c>
      <c r="C2426" s="4">
        <v>2</v>
      </c>
      <c r="D2426" t="s">
        <v>0</v>
      </c>
      <c r="E2426" t="s">
        <v>14</v>
      </c>
      <c r="F2426">
        <v>0</v>
      </c>
    </row>
    <row r="2427" spans="1:6">
      <c r="A2427" s="2">
        <v>47957</v>
      </c>
      <c r="B2427" s="4">
        <v>1</v>
      </c>
      <c r="C2427" s="4">
        <v>2</v>
      </c>
      <c r="D2427" t="s">
        <v>0</v>
      </c>
      <c r="E2427" t="s">
        <v>13</v>
      </c>
      <c r="F2427">
        <v>0</v>
      </c>
    </row>
    <row r="2428" spans="1:6">
      <c r="A2428" s="2">
        <v>47958</v>
      </c>
      <c r="B2428" s="4">
        <v>1</v>
      </c>
      <c r="C2428" s="4">
        <v>2</v>
      </c>
      <c r="D2428" t="s">
        <v>0</v>
      </c>
      <c r="E2428" t="s">
        <v>14</v>
      </c>
      <c r="F2428">
        <v>0</v>
      </c>
    </row>
    <row r="2429" spans="1:6">
      <c r="A2429" s="2">
        <v>47959</v>
      </c>
      <c r="B2429" s="4">
        <v>1</v>
      </c>
      <c r="C2429" s="4">
        <v>2</v>
      </c>
      <c r="D2429" t="s">
        <v>0</v>
      </c>
      <c r="E2429" t="s">
        <v>14</v>
      </c>
      <c r="F2429">
        <v>0</v>
      </c>
    </row>
    <row r="2430" spans="1:6">
      <c r="A2430" s="2">
        <v>47960</v>
      </c>
      <c r="B2430" s="4">
        <v>1</v>
      </c>
      <c r="C2430" s="4">
        <v>2</v>
      </c>
      <c r="D2430" t="s">
        <v>0</v>
      </c>
      <c r="E2430" t="s">
        <v>14</v>
      </c>
      <c r="F2430">
        <v>0</v>
      </c>
    </row>
    <row r="2431" spans="1:6">
      <c r="A2431" s="2">
        <v>47962</v>
      </c>
      <c r="B2431" s="4">
        <v>1</v>
      </c>
      <c r="C2431" s="4">
        <v>2</v>
      </c>
      <c r="D2431" t="s">
        <v>0</v>
      </c>
      <c r="E2431" t="s">
        <v>14</v>
      </c>
      <c r="F2431">
        <v>0</v>
      </c>
    </row>
    <row r="2432" spans="1:6">
      <c r="A2432" s="2">
        <v>47963</v>
      </c>
      <c r="B2432" s="4">
        <v>1</v>
      </c>
      <c r="C2432" s="4">
        <v>2</v>
      </c>
      <c r="D2432" t="s">
        <v>0</v>
      </c>
      <c r="E2432" t="s">
        <v>14</v>
      </c>
      <c r="F2432">
        <v>0</v>
      </c>
    </row>
    <row r="2433" spans="1:6">
      <c r="A2433" s="2">
        <v>47964</v>
      </c>
      <c r="B2433" s="4">
        <v>1</v>
      </c>
      <c r="C2433" s="4">
        <v>2</v>
      </c>
      <c r="D2433" t="s">
        <v>0</v>
      </c>
      <c r="E2433" t="s">
        <v>14</v>
      </c>
      <c r="F2433">
        <v>0</v>
      </c>
    </row>
    <row r="2434" spans="1:6">
      <c r="A2434" s="2">
        <v>47965</v>
      </c>
      <c r="B2434" s="4">
        <v>1</v>
      </c>
      <c r="C2434" s="4">
        <v>2</v>
      </c>
      <c r="D2434" t="s">
        <v>0</v>
      </c>
      <c r="E2434" t="s">
        <v>14</v>
      </c>
      <c r="F2434">
        <v>0</v>
      </c>
    </row>
    <row r="2435" spans="1:6">
      <c r="A2435" s="2">
        <v>47966</v>
      </c>
      <c r="B2435" s="4">
        <v>1</v>
      </c>
      <c r="C2435" s="4">
        <v>2</v>
      </c>
      <c r="D2435" t="s">
        <v>0</v>
      </c>
      <c r="E2435" t="s">
        <v>14</v>
      </c>
      <c r="F2435">
        <v>0</v>
      </c>
    </row>
    <row r="2436" spans="1:6">
      <c r="A2436" s="2">
        <v>47967</v>
      </c>
      <c r="B2436" s="4">
        <v>1</v>
      </c>
      <c r="C2436" s="4">
        <v>2</v>
      </c>
      <c r="D2436" t="s">
        <v>0</v>
      </c>
      <c r="E2436" t="s">
        <v>14</v>
      </c>
      <c r="F2436">
        <v>0</v>
      </c>
    </row>
    <row r="2437" spans="1:6">
      <c r="A2437" s="2">
        <v>47968</v>
      </c>
      <c r="B2437" s="4">
        <v>1</v>
      </c>
      <c r="C2437" s="4">
        <v>2</v>
      </c>
      <c r="D2437" t="s">
        <v>0</v>
      </c>
      <c r="E2437" t="s">
        <v>14</v>
      </c>
      <c r="F2437">
        <v>0</v>
      </c>
    </row>
    <row r="2438" spans="1:6">
      <c r="A2438" s="2">
        <v>47969</v>
      </c>
      <c r="B2438" s="4">
        <v>1</v>
      </c>
      <c r="C2438" s="4">
        <v>2</v>
      </c>
      <c r="D2438" t="s">
        <v>0</v>
      </c>
      <c r="E2438" t="s">
        <v>14</v>
      </c>
      <c r="F2438">
        <v>0</v>
      </c>
    </row>
    <row r="2439" spans="1:6">
      <c r="A2439" s="2">
        <v>47970</v>
      </c>
      <c r="B2439" s="4">
        <v>1</v>
      </c>
      <c r="C2439" s="4">
        <v>2</v>
      </c>
      <c r="D2439" t="s">
        <v>0</v>
      </c>
      <c r="E2439" t="s">
        <v>14</v>
      </c>
      <c r="F2439">
        <v>0</v>
      </c>
    </row>
    <row r="2440" spans="1:6">
      <c r="A2440" s="2">
        <v>47971</v>
      </c>
      <c r="B2440" s="4">
        <v>1</v>
      </c>
      <c r="C2440" s="4">
        <v>2</v>
      </c>
      <c r="D2440" t="s">
        <v>0</v>
      </c>
      <c r="E2440" t="s">
        <v>14</v>
      </c>
      <c r="F2440">
        <v>0</v>
      </c>
    </row>
    <row r="2441" spans="1:6">
      <c r="A2441" s="2">
        <v>47974</v>
      </c>
      <c r="B2441" s="4">
        <v>1</v>
      </c>
      <c r="C2441" s="4">
        <v>2</v>
      </c>
      <c r="D2441" t="s">
        <v>0</v>
      </c>
      <c r="E2441" t="s">
        <v>13</v>
      </c>
      <c r="F2441">
        <v>0</v>
      </c>
    </row>
    <row r="2442" spans="1:6">
      <c r="A2442" s="2">
        <v>47975</v>
      </c>
      <c r="B2442" s="4">
        <v>1</v>
      </c>
      <c r="C2442" s="4">
        <v>2</v>
      </c>
      <c r="D2442" t="s">
        <v>0</v>
      </c>
      <c r="E2442" t="s">
        <v>13</v>
      </c>
      <c r="F2442">
        <v>0</v>
      </c>
    </row>
    <row r="2443" spans="1:6">
      <c r="A2443" s="2">
        <v>47977</v>
      </c>
      <c r="B2443" s="4">
        <v>1</v>
      </c>
      <c r="C2443" s="4">
        <v>2</v>
      </c>
      <c r="D2443" t="s">
        <v>0</v>
      </c>
      <c r="E2443" t="s">
        <v>14</v>
      </c>
      <c r="F2443">
        <v>0</v>
      </c>
    </row>
    <row r="2444" spans="1:6">
      <c r="A2444" s="2">
        <v>47978</v>
      </c>
      <c r="B2444" s="4">
        <v>1</v>
      </c>
      <c r="C2444" s="4">
        <v>2</v>
      </c>
      <c r="D2444" t="s">
        <v>0</v>
      </c>
      <c r="E2444" t="s">
        <v>14</v>
      </c>
      <c r="F2444">
        <v>0</v>
      </c>
    </row>
    <row r="2445" spans="1:6">
      <c r="A2445" s="2">
        <v>47980</v>
      </c>
      <c r="B2445" s="4">
        <v>1</v>
      </c>
      <c r="C2445" s="4">
        <v>2</v>
      </c>
      <c r="D2445" t="s">
        <v>0</v>
      </c>
      <c r="E2445" t="s">
        <v>14</v>
      </c>
      <c r="F2445">
        <v>0</v>
      </c>
    </row>
    <row r="2446" spans="1:6">
      <c r="A2446" s="2">
        <v>47981</v>
      </c>
      <c r="B2446" s="4">
        <v>1</v>
      </c>
      <c r="C2446" s="4">
        <v>2</v>
      </c>
      <c r="D2446" t="s">
        <v>0</v>
      </c>
      <c r="E2446" t="s">
        <v>14</v>
      </c>
      <c r="F2446">
        <v>0</v>
      </c>
    </row>
    <row r="2447" spans="1:6">
      <c r="A2447" s="2">
        <v>47982</v>
      </c>
      <c r="B2447" s="4">
        <v>1</v>
      </c>
      <c r="C2447" s="4">
        <v>2</v>
      </c>
      <c r="D2447" t="s">
        <v>0</v>
      </c>
      <c r="E2447" t="s">
        <v>14</v>
      </c>
      <c r="F2447">
        <v>0</v>
      </c>
    </row>
    <row r="2448" spans="1:6">
      <c r="A2448" s="2">
        <v>47983</v>
      </c>
      <c r="B2448" s="4">
        <v>1</v>
      </c>
      <c r="C2448" s="4">
        <v>2</v>
      </c>
      <c r="D2448" t="s">
        <v>0</v>
      </c>
      <c r="E2448" t="s">
        <v>14</v>
      </c>
      <c r="F2448">
        <v>0</v>
      </c>
    </row>
    <row r="2449" spans="1:6">
      <c r="A2449" s="2">
        <v>47984</v>
      </c>
      <c r="B2449" s="4">
        <v>1</v>
      </c>
      <c r="C2449" s="4">
        <v>2</v>
      </c>
      <c r="D2449" t="s">
        <v>0</v>
      </c>
      <c r="E2449" t="s">
        <v>14</v>
      </c>
      <c r="F2449">
        <v>0</v>
      </c>
    </row>
    <row r="2450" spans="1:6">
      <c r="A2450" s="2">
        <v>47986</v>
      </c>
      <c r="B2450" s="4">
        <v>1</v>
      </c>
      <c r="C2450" s="4">
        <v>2</v>
      </c>
      <c r="D2450" t="s">
        <v>0</v>
      </c>
      <c r="E2450" t="s">
        <v>14</v>
      </c>
      <c r="F2450">
        <v>0</v>
      </c>
    </row>
    <row r="2451" spans="1:6">
      <c r="A2451" s="2">
        <v>47987</v>
      </c>
      <c r="B2451" s="4">
        <v>1</v>
      </c>
      <c r="C2451" s="4">
        <v>2</v>
      </c>
      <c r="D2451" t="s">
        <v>0</v>
      </c>
      <c r="E2451" t="s">
        <v>14</v>
      </c>
      <c r="F2451">
        <v>0</v>
      </c>
    </row>
    <row r="2452" spans="1:6">
      <c r="A2452" s="2">
        <v>47988</v>
      </c>
      <c r="B2452" s="4">
        <v>1</v>
      </c>
      <c r="C2452" s="4">
        <v>2</v>
      </c>
      <c r="D2452" t="s">
        <v>0</v>
      </c>
      <c r="E2452" t="s">
        <v>14</v>
      </c>
      <c r="F2452">
        <v>0</v>
      </c>
    </row>
    <row r="2453" spans="1:6">
      <c r="A2453" s="2">
        <v>47989</v>
      </c>
      <c r="B2453" s="4">
        <v>1</v>
      </c>
      <c r="C2453" s="4">
        <v>2</v>
      </c>
      <c r="D2453" t="s">
        <v>0</v>
      </c>
      <c r="E2453" t="s">
        <v>14</v>
      </c>
      <c r="F2453">
        <v>0</v>
      </c>
    </row>
    <row r="2454" spans="1:6">
      <c r="A2454" s="2">
        <v>47990</v>
      </c>
      <c r="B2454" s="4">
        <v>1</v>
      </c>
      <c r="C2454" s="4">
        <v>2</v>
      </c>
      <c r="D2454" t="s">
        <v>0</v>
      </c>
      <c r="E2454" t="s">
        <v>14</v>
      </c>
      <c r="F2454">
        <v>0</v>
      </c>
    </row>
    <row r="2455" spans="1:6">
      <c r="A2455" s="2">
        <v>47991</v>
      </c>
      <c r="B2455" s="4">
        <v>1</v>
      </c>
      <c r="C2455" s="4">
        <v>2</v>
      </c>
      <c r="D2455" t="s">
        <v>0</v>
      </c>
      <c r="E2455" t="s">
        <v>13</v>
      </c>
      <c r="F2455">
        <v>0</v>
      </c>
    </row>
    <row r="2456" spans="1:6">
      <c r="A2456" s="2">
        <v>47992</v>
      </c>
      <c r="B2456" s="4">
        <v>1</v>
      </c>
      <c r="C2456" s="4">
        <v>2</v>
      </c>
      <c r="D2456" t="s">
        <v>0</v>
      </c>
      <c r="E2456" t="s">
        <v>14</v>
      </c>
      <c r="F2456">
        <v>0</v>
      </c>
    </row>
    <row r="2457" spans="1:6">
      <c r="A2457" s="2">
        <v>47993</v>
      </c>
      <c r="B2457" s="4">
        <v>1</v>
      </c>
      <c r="C2457" s="4">
        <v>2</v>
      </c>
      <c r="D2457" t="s">
        <v>0</v>
      </c>
      <c r="E2457" t="s">
        <v>14</v>
      </c>
      <c r="F2457">
        <v>0</v>
      </c>
    </row>
    <row r="2458" spans="1:6">
      <c r="A2458" s="2">
        <v>47994</v>
      </c>
      <c r="B2458" s="4">
        <v>1</v>
      </c>
      <c r="C2458" s="4">
        <v>2</v>
      </c>
      <c r="D2458" t="s">
        <v>0</v>
      </c>
      <c r="E2458" t="s">
        <v>14</v>
      </c>
      <c r="F2458">
        <v>0</v>
      </c>
    </row>
    <row r="2459" spans="1:6">
      <c r="A2459" s="2">
        <v>47995</v>
      </c>
      <c r="B2459" s="4">
        <v>1</v>
      </c>
      <c r="C2459" s="4">
        <v>2</v>
      </c>
      <c r="D2459" t="s">
        <v>0</v>
      </c>
      <c r="E2459" t="s">
        <v>14</v>
      </c>
      <c r="F2459">
        <v>0</v>
      </c>
    </row>
    <row r="2460" spans="1:6">
      <c r="A2460" s="2">
        <v>47996</v>
      </c>
      <c r="B2460" s="4">
        <v>1</v>
      </c>
      <c r="C2460" s="4">
        <v>2</v>
      </c>
      <c r="D2460" t="s">
        <v>0</v>
      </c>
      <c r="E2460" t="s">
        <v>14</v>
      </c>
      <c r="F2460">
        <v>0</v>
      </c>
    </row>
    <row r="2461" spans="1:6">
      <c r="A2461" s="2">
        <v>47997</v>
      </c>
      <c r="B2461" s="4">
        <v>1</v>
      </c>
      <c r="C2461" s="4">
        <v>2</v>
      </c>
      <c r="D2461" t="s">
        <v>0</v>
      </c>
      <c r="E2461" t="s">
        <v>14</v>
      </c>
      <c r="F2461">
        <v>0</v>
      </c>
    </row>
    <row r="2462" spans="1:6">
      <c r="A2462" s="2">
        <v>15001</v>
      </c>
      <c r="B2462" s="4">
        <v>2</v>
      </c>
      <c r="C2462" s="4">
        <v>3</v>
      </c>
      <c r="D2462" t="s">
        <v>5</v>
      </c>
      <c r="E2462" t="s">
        <v>14</v>
      </c>
      <c r="F2462">
        <v>0</v>
      </c>
    </row>
    <row r="2463" spans="1:6">
      <c r="A2463" s="2">
        <v>15003</v>
      </c>
      <c r="B2463" s="4">
        <v>2</v>
      </c>
      <c r="C2463" s="4">
        <v>3</v>
      </c>
      <c r="D2463" t="s">
        <v>5</v>
      </c>
      <c r="E2463" t="s">
        <v>14</v>
      </c>
      <c r="F2463">
        <v>0</v>
      </c>
    </row>
    <row r="2464" spans="1:6">
      <c r="A2464" s="2">
        <v>15004</v>
      </c>
      <c r="B2464" s="4">
        <v>2</v>
      </c>
      <c r="C2464" s="4">
        <v>3</v>
      </c>
      <c r="D2464" t="s">
        <v>5</v>
      </c>
      <c r="E2464" t="s">
        <v>14</v>
      </c>
      <c r="F2464">
        <v>0</v>
      </c>
    </row>
    <row r="2465" spans="1:6">
      <c r="A2465" s="2">
        <v>15005</v>
      </c>
      <c r="B2465" s="4">
        <v>2</v>
      </c>
      <c r="C2465" s="4">
        <v>3</v>
      </c>
      <c r="D2465" t="s">
        <v>5</v>
      </c>
      <c r="E2465" t="s">
        <v>14</v>
      </c>
      <c r="F2465">
        <v>0</v>
      </c>
    </row>
    <row r="2466" spans="1:6">
      <c r="A2466" s="2">
        <v>15006</v>
      </c>
      <c r="B2466" s="4">
        <v>1</v>
      </c>
      <c r="C2466" s="4">
        <v>3</v>
      </c>
      <c r="D2466" t="s">
        <v>0</v>
      </c>
      <c r="E2466" t="s">
        <v>14</v>
      </c>
      <c r="F2466">
        <v>0</v>
      </c>
    </row>
    <row r="2467" spans="1:6">
      <c r="A2467" s="2">
        <v>15007</v>
      </c>
      <c r="B2467" s="4">
        <v>1</v>
      </c>
      <c r="C2467" s="4">
        <v>3</v>
      </c>
      <c r="D2467" t="s">
        <v>0</v>
      </c>
      <c r="E2467" t="s">
        <v>14</v>
      </c>
      <c r="F2467">
        <v>0</v>
      </c>
    </row>
    <row r="2468" spans="1:6">
      <c r="A2468" s="2">
        <v>15009</v>
      </c>
      <c r="B2468" s="4">
        <v>2</v>
      </c>
      <c r="C2468" s="4">
        <v>3</v>
      </c>
      <c r="D2468" t="s">
        <v>5</v>
      </c>
      <c r="E2468" t="s">
        <v>14</v>
      </c>
      <c r="F2468">
        <v>0</v>
      </c>
    </row>
    <row r="2469" spans="1:6">
      <c r="A2469" s="2">
        <v>15010</v>
      </c>
      <c r="B2469" s="4">
        <v>2</v>
      </c>
      <c r="C2469" s="4">
        <v>3</v>
      </c>
      <c r="D2469" t="s">
        <v>5</v>
      </c>
      <c r="E2469" t="s">
        <v>14</v>
      </c>
      <c r="F2469">
        <v>0</v>
      </c>
    </row>
    <row r="2470" spans="1:6">
      <c r="A2470" s="2">
        <v>15012</v>
      </c>
      <c r="B2470" s="4">
        <v>1</v>
      </c>
      <c r="C2470" s="4">
        <v>3</v>
      </c>
      <c r="D2470" t="s">
        <v>0</v>
      </c>
      <c r="E2470" t="s">
        <v>14</v>
      </c>
      <c r="F2470">
        <v>0</v>
      </c>
    </row>
    <row r="2471" spans="1:6">
      <c r="A2471" s="2">
        <v>15014</v>
      </c>
      <c r="B2471" s="4">
        <v>2</v>
      </c>
      <c r="C2471" s="4">
        <v>3</v>
      </c>
      <c r="D2471" t="s">
        <v>5</v>
      </c>
      <c r="E2471" t="s">
        <v>14</v>
      </c>
      <c r="F2471">
        <v>0</v>
      </c>
    </row>
    <row r="2472" spans="1:6">
      <c r="A2472" s="2">
        <v>15015</v>
      </c>
      <c r="B2472" s="4">
        <v>1</v>
      </c>
      <c r="C2472" s="4">
        <v>3</v>
      </c>
      <c r="D2472" t="s">
        <v>0</v>
      </c>
      <c r="E2472" t="s">
        <v>14</v>
      </c>
      <c r="F2472">
        <v>0</v>
      </c>
    </row>
    <row r="2473" spans="1:6">
      <c r="A2473" s="2">
        <v>15017</v>
      </c>
      <c r="B2473" s="4">
        <v>1</v>
      </c>
      <c r="C2473" s="4">
        <v>3</v>
      </c>
      <c r="D2473" t="s">
        <v>0</v>
      </c>
      <c r="E2473" t="s">
        <v>14</v>
      </c>
      <c r="F2473">
        <v>0</v>
      </c>
    </row>
    <row r="2474" spans="1:6">
      <c r="A2474" s="2">
        <v>15018</v>
      </c>
      <c r="B2474" s="4">
        <v>1</v>
      </c>
      <c r="C2474" s="4">
        <v>3</v>
      </c>
      <c r="D2474" t="s">
        <v>0</v>
      </c>
      <c r="E2474" t="s">
        <v>14</v>
      </c>
      <c r="F2474">
        <v>0</v>
      </c>
    </row>
    <row r="2475" spans="1:6">
      <c r="A2475" s="2">
        <v>15019</v>
      </c>
      <c r="B2475" s="4">
        <v>2</v>
      </c>
      <c r="C2475" s="4">
        <v>3</v>
      </c>
      <c r="D2475" t="s">
        <v>5</v>
      </c>
      <c r="E2475" t="s">
        <v>14</v>
      </c>
      <c r="F2475">
        <v>0</v>
      </c>
    </row>
    <row r="2476" spans="1:6">
      <c r="A2476" s="2">
        <v>15020</v>
      </c>
      <c r="B2476" s="4">
        <v>1</v>
      </c>
      <c r="C2476" s="4">
        <v>3</v>
      </c>
      <c r="D2476" t="s">
        <v>0</v>
      </c>
      <c r="E2476" t="s">
        <v>14</v>
      </c>
      <c r="F2476">
        <v>0</v>
      </c>
    </row>
    <row r="2477" spans="1:6">
      <c r="A2477" s="2">
        <v>15021</v>
      </c>
      <c r="B2477" s="4">
        <v>2</v>
      </c>
      <c r="C2477" s="4">
        <v>3</v>
      </c>
      <c r="D2477" t="s">
        <v>5</v>
      </c>
      <c r="E2477" t="s">
        <v>14</v>
      </c>
      <c r="F2477">
        <v>0</v>
      </c>
    </row>
    <row r="2478" spans="1:6">
      <c r="A2478" s="2">
        <v>15022</v>
      </c>
      <c r="B2478" s="4">
        <v>1</v>
      </c>
      <c r="C2478" s="4">
        <v>3</v>
      </c>
      <c r="D2478" t="s">
        <v>0</v>
      </c>
      <c r="E2478" t="s">
        <v>14</v>
      </c>
      <c r="F2478">
        <v>0</v>
      </c>
    </row>
    <row r="2479" spans="1:6">
      <c r="A2479" s="2">
        <v>15024</v>
      </c>
      <c r="B2479" s="4">
        <v>1</v>
      </c>
      <c r="C2479" s="4">
        <v>3</v>
      </c>
      <c r="D2479" t="s">
        <v>0</v>
      </c>
      <c r="E2479" t="s">
        <v>14</v>
      </c>
      <c r="F2479">
        <v>0</v>
      </c>
    </row>
    <row r="2480" spans="1:6">
      <c r="A2480" s="2">
        <v>15025</v>
      </c>
      <c r="B2480" s="4">
        <v>1</v>
      </c>
      <c r="C2480" s="4">
        <v>3</v>
      </c>
      <c r="D2480" t="s">
        <v>0</v>
      </c>
      <c r="E2480" t="s">
        <v>14</v>
      </c>
      <c r="F2480">
        <v>0</v>
      </c>
    </row>
    <row r="2481" spans="1:6">
      <c r="A2481" s="2">
        <v>15026</v>
      </c>
      <c r="B2481" s="4">
        <v>1</v>
      </c>
      <c r="C2481" s="4">
        <v>3</v>
      </c>
      <c r="D2481" t="s">
        <v>0</v>
      </c>
      <c r="E2481" t="s">
        <v>14</v>
      </c>
      <c r="F2481">
        <v>0</v>
      </c>
    </row>
    <row r="2482" spans="1:6">
      <c r="A2482" s="2">
        <v>15027</v>
      </c>
      <c r="B2482" s="4">
        <v>2</v>
      </c>
      <c r="C2482" s="4">
        <v>3</v>
      </c>
      <c r="D2482" t="s">
        <v>5</v>
      </c>
      <c r="E2482" t="s">
        <v>14</v>
      </c>
      <c r="F2482">
        <v>0</v>
      </c>
    </row>
    <row r="2483" spans="1:6">
      <c r="A2483" s="2">
        <v>15028</v>
      </c>
      <c r="B2483" s="4">
        <v>1</v>
      </c>
      <c r="C2483" s="4">
        <v>3</v>
      </c>
      <c r="D2483" t="s">
        <v>0</v>
      </c>
      <c r="E2483" t="s">
        <v>14</v>
      </c>
      <c r="F2483">
        <v>0</v>
      </c>
    </row>
    <row r="2484" spans="1:6">
      <c r="A2484" s="2">
        <v>15030</v>
      </c>
      <c r="B2484" s="4">
        <v>1</v>
      </c>
      <c r="C2484" s="4">
        <v>3</v>
      </c>
      <c r="D2484" t="s">
        <v>0</v>
      </c>
      <c r="E2484" t="s">
        <v>14</v>
      </c>
      <c r="F2484">
        <v>0</v>
      </c>
    </row>
    <row r="2485" spans="1:6">
      <c r="A2485" s="2">
        <v>15031</v>
      </c>
      <c r="B2485" s="4">
        <v>1</v>
      </c>
      <c r="C2485" s="4">
        <v>3</v>
      </c>
      <c r="D2485" t="s">
        <v>0</v>
      </c>
      <c r="E2485" t="s">
        <v>14</v>
      </c>
      <c r="F2485">
        <v>0</v>
      </c>
    </row>
    <row r="2486" spans="1:6">
      <c r="A2486" s="2">
        <v>15032</v>
      </c>
      <c r="B2486" s="4">
        <v>1</v>
      </c>
      <c r="C2486" s="4">
        <v>3</v>
      </c>
      <c r="D2486" t="s">
        <v>0</v>
      </c>
      <c r="E2486" t="s">
        <v>14</v>
      </c>
      <c r="F2486">
        <v>0</v>
      </c>
    </row>
    <row r="2487" spans="1:6">
      <c r="A2487" s="2">
        <v>15033</v>
      </c>
      <c r="B2487" s="4">
        <v>1</v>
      </c>
      <c r="C2487" s="4">
        <v>3</v>
      </c>
      <c r="D2487" t="s">
        <v>0</v>
      </c>
      <c r="E2487" t="s">
        <v>14</v>
      </c>
      <c r="F2487">
        <v>0</v>
      </c>
    </row>
    <row r="2488" spans="1:6">
      <c r="A2488" s="2">
        <v>15034</v>
      </c>
      <c r="B2488" s="4">
        <v>1</v>
      </c>
      <c r="C2488" s="4">
        <v>3</v>
      </c>
      <c r="D2488" t="s">
        <v>0</v>
      </c>
      <c r="E2488" t="s">
        <v>14</v>
      </c>
      <c r="F2488">
        <v>0</v>
      </c>
    </row>
    <row r="2489" spans="1:6">
      <c r="A2489" s="2">
        <v>15035</v>
      </c>
      <c r="B2489" s="4">
        <v>1</v>
      </c>
      <c r="C2489" s="4">
        <v>3</v>
      </c>
      <c r="D2489" t="s">
        <v>0</v>
      </c>
      <c r="E2489" t="s">
        <v>14</v>
      </c>
      <c r="F2489">
        <v>0</v>
      </c>
    </row>
    <row r="2490" spans="1:6">
      <c r="A2490" s="2">
        <v>15037</v>
      </c>
      <c r="B2490" s="4">
        <v>1</v>
      </c>
      <c r="C2490" s="4">
        <v>3</v>
      </c>
      <c r="D2490" t="s">
        <v>0</v>
      </c>
      <c r="E2490" t="s">
        <v>14</v>
      </c>
      <c r="F2490">
        <v>0</v>
      </c>
    </row>
    <row r="2491" spans="1:6">
      <c r="A2491" s="2">
        <v>15038</v>
      </c>
      <c r="B2491" s="4">
        <v>1</v>
      </c>
      <c r="C2491" s="4">
        <v>3</v>
      </c>
      <c r="D2491" t="s">
        <v>0</v>
      </c>
      <c r="E2491" t="s">
        <v>14</v>
      </c>
      <c r="F2491">
        <v>0</v>
      </c>
    </row>
    <row r="2492" spans="1:6">
      <c r="A2492" s="2">
        <v>15042</v>
      </c>
      <c r="B2492" s="4">
        <v>2</v>
      </c>
      <c r="C2492" s="4">
        <v>3</v>
      </c>
      <c r="D2492" t="s">
        <v>5</v>
      </c>
      <c r="E2492" t="s">
        <v>14</v>
      </c>
      <c r="F2492">
        <v>0</v>
      </c>
    </row>
    <row r="2493" spans="1:6">
      <c r="A2493" s="2">
        <v>15043</v>
      </c>
      <c r="B2493" s="4">
        <v>2</v>
      </c>
      <c r="C2493" s="4">
        <v>3</v>
      </c>
      <c r="D2493" t="s">
        <v>5</v>
      </c>
      <c r="E2493" t="s">
        <v>14</v>
      </c>
      <c r="F2493">
        <v>0</v>
      </c>
    </row>
    <row r="2494" spans="1:6">
      <c r="A2494" s="2">
        <v>15044</v>
      </c>
      <c r="B2494" s="4">
        <v>1</v>
      </c>
      <c r="C2494" s="4">
        <v>3</v>
      </c>
      <c r="D2494" t="s">
        <v>0</v>
      </c>
      <c r="E2494" t="s">
        <v>14</v>
      </c>
      <c r="F2494">
        <v>0</v>
      </c>
    </row>
    <row r="2495" spans="1:6">
      <c r="A2495" s="2">
        <v>15045</v>
      </c>
      <c r="B2495" s="4">
        <v>1</v>
      </c>
      <c r="C2495" s="4">
        <v>3</v>
      </c>
      <c r="D2495" t="s">
        <v>0</v>
      </c>
      <c r="E2495" t="s">
        <v>14</v>
      </c>
      <c r="F2495">
        <v>0</v>
      </c>
    </row>
    <row r="2496" spans="1:6">
      <c r="A2496" s="2">
        <v>15046</v>
      </c>
      <c r="B2496" s="4">
        <v>1</v>
      </c>
      <c r="C2496" s="4">
        <v>3</v>
      </c>
      <c r="D2496" t="s">
        <v>0</v>
      </c>
      <c r="E2496" t="s">
        <v>14</v>
      </c>
      <c r="F2496">
        <v>0</v>
      </c>
    </row>
    <row r="2497" spans="1:6">
      <c r="A2497" s="2">
        <v>15047</v>
      </c>
      <c r="B2497" s="4">
        <v>1</v>
      </c>
      <c r="C2497" s="4">
        <v>3</v>
      </c>
      <c r="D2497" t="s">
        <v>0</v>
      </c>
      <c r="E2497" t="s">
        <v>14</v>
      </c>
      <c r="F2497">
        <v>0</v>
      </c>
    </row>
    <row r="2498" spans="1:6">
      <c r="A2498" s="2">
        <v>15049</v>
      </c>
      <c r="B2498" s="4">
        <v>1</v>
      </c>
      <c r="C2498" s="4">
        <v>3</v>
      </c>
      <c r="D2498" t="s">
        <v>0</v>
      </c>
      <c r="E2498" t="s">
        <v>14</v>
      </c>
      <c r="F2498">
        <v>0</v>
      </c>
    </row>
    <row r="2499" spans="1:6">
      <c r="A2499" s="2">
        <v>15050</v>
      </c>
      <c r="B2499" s="4">
        <v>2</v>
      </c>
      <c r="C2499" s="4">
        <v>3</v>
      </c>
      <c r="D2499" t="s">
        <v>5</v>
      </c>
      <c r="E2499" t="s">
        <v>14</v>
      </c>
      <c r="F2499">
        <v>0</v>
      </c>
    </row>
    <row r="2500" spans="1:6">
      <c r="A2500" s="2">
        <v>15051</v>
      </c>
      <c r="B2500" s="4">
        <v>1</v>
      </c>
      <c r="C2500" s="4">
        <v>3</v>
      </c>
      <c r="D2500" t="s">
        <v>0</v>
      </c>
      <c r="E2500" t="s">
        <v>14</v>
      </c>
      <c r="F2500">
        <v>0</v>
      </c>
    </row>
    <row r="2501" spans="1:6">
      <c r="A2501" s="2">
        <v>15052</v>
      </c>
      <c r="B2501" s="4">
        <v>2</v>
      </c>
      <c r="C2501" s="4">
        <v>3</v>
      </c>
      <c r="D2501" t="s">
        <v>5</v>
      </c>
      <c r="E2501" t="s">
        <v>14</v>
      </c>
      <c r="F2501">
        <v>0</v>
      </c>
    </row>
    <row r="2502" spans="1:6">
      <c r="A2502" s="2">
        <v>15053</v>
      </c>
      <c r="B2502" s="4">
        <v>2</v>
      </c>
      <c r="C2502" s="4">
        <v>3</v>
      </c>
      <c r="D2502" t="s">
        <v>5</v>
      </c>
      <c r="E2502" t="s">
        <v>14</v>
      </c>
      <c r="F2502">
        <v>0</v>
      </c>
    </row>
    <row r="2503" spans="1:6">
      <c r="A2503" s="2">
        <v>15054</v>
      </c>
      <c r="B2503" s="4">
        <v>2</v>
      </c>
      <c r="C2503" s="4">
        <v>3</v>
      </c>
      <c r="D2503" t="s">
        <v>5</v>
      </c>
      <c r="E2503" t="s">
        <v>14</v>
      </c>
      <c r="F2503">
        <v>0</v>
      </c>
    </row>
    <row r="2504" spans="1:6">
      <c r="A2504" s="2">
        <v>15055</v>
      </c>
      <c r="B2504" s="4">
        <v>2</v>
      </c>
      <c r="C2504" s="4">
        <v>3</v>
      </c>
      <c r="D2504" t="s">
        <v>5</v>
      </c>
      <c r="E2504" t="s">
        <v>14</v>
      </c>
      <c r="F2504">
        <v>0</v>
      </c>
    </row>
    <row r="2505" spans="1:6">
      <c r="A2505" s="2">
        <v>15056</v>
      </c>
      <c r="B2505" s="4">
        <v>1</v>
      </c>
      <c r="C2505" s="4">
        <v>3</v>
      </c>
      <c r="D2505" t="s">
        <v>0</v>
      </c>
      <c r="E2505" t="s">
        <v>14</v>
      </c>
      <c r="F2505">
        <v>0</v>
      </c>
    </row>
    <row r="2506" spans="1:6">
      <c r="A2506" s="2">
        <v>15057</v>
      </c>
      <c r="B2506" s="4">
        <v>2</v>
      </c>
      <c r="C2506" s="4">
        <v>3</v>
      </c>
      <c r="D2506" t="s">
        <v>5</v>
      </c>
      <c r="E2506" t="s">
        <v>14</v>
      </c>
      <c r="F2506">
        <v>0</v>
      </c>
    </row>
    <row r="2507" spans="1:6">
      <c r="A2507" s="2">
        <v>15059</v>
      </c>
      <c r="B2507" s="4">
        <v>2</v>
      </c>
      <c r="C2507" s="4">
        <v>3</v>
      </c>
      <c r="D2507" t="s">
        <v>5</v>
      </c>
      <c r="E2507" t="s">
        <v>14</v>
      </c>
      <c r="F2507">
        <v>0</v>
      </c>
    </row>
    <row r="2508" spans="1:6">
      <c r="A2508" s="2">
        <v>15060</v>
      </c>
      <c r="B2508" s="4">
        <v>2</v>
      </c>
      <c r="C2508" s="4">
        <v>3</v>
      </c>
      <c r="D2508" t="s">
        <v>5</v>
      </c>
      <c r="E2508" t="s">
        <v>14</v>
      </c>
      <c r="F2508">
        <v>0</v>
      </c>
    </row>
    <row r="2509" spans="1:6">
      <c r="A2509" s="2">
        <v>15061</v>
      </c>
      <c r="B2509" s="4">
        <v>2</v>
      </c>
      <c r="C2509" s="4">
        <v>3</v>
      </c>
      <c r="D2509" t="s">
        <v>5</v>
      </c>
      <c r="E2509" t="s">
        <v>14</v>
      </c>
      <c r="F2509">
        <v>0</v>
      </c>
    </row>
    <row r="2510" spans="1:6">
      <c r="A2510" s="2">
        <v>15062</v>
      </c>
      <c r="B2510" s="4">
        <v>1</v>
      </c>
      <c r="C2510" s="4">
        <v>3</v>
      </c>
      <c r="D2510" t="s">
        <v>0</v>
      </c>
      <c r="E2510" t="s">
        <v>14</v>
      </c>
      <c r="F2510">
        <v>0</v>
      </c>
    </row>
    <row r="2511" spans="1:6">
      <c r="A2511" s="2">
        <v>15063</v>
      </c>
      <c r="B2511" s="4">
        <v>1</v>
      </c>
      <c r="C2511" s="4">
        <v>3</v>
      </c>
      <c r="D2511" t="s">
        <v>0</v>
      </c>
      <c r="E2511" t="s">
        <v>14</v>
      </c>
      <c r="F2511">
        <v>0</v>
      </c>
    </row>
    <row r="2512" spans="1:6">
      <c r="A2512" s="2">
        <v>15064</v>
      </c>
      <c r="B2512" s="4">
        <v>1</v>
      </c>
      <c r="C2512" s="4">
        <v>3</v>
      </c>
      <c r="D2512" t="s">
        <v>0</v>
      </c>
      <c r="E2512" t="s">
        <v>14</v>
      </c>
      <c r="F2512">
        <v>0</v>
      </c>
    </row>
    <row r="2513" spans="1:6">
      <c r="A2513" s="2">
        <v>15065</v>
      </c>
      <c r="B2513" s="4">
        <v>2</v>
      </c>
      <c r="C2513" s="4">
        <v>3</v>
      </c>
      <c r="D2513" t="s">
        <v>5</v>
      </c>
      <c r="E2513" t="s">
        <v>14</v>
      </c>
      <c r="F2513">
        <v>0</v>
      </c>
    </row>
    <row r="2514" spans="1:6">
      <c r="A2514" s="2">
        <v>15066</v>
      </c>
      <c r="B2514" s="4">
        <v>2</v>
      </c>
      <c r="C2514" s="4">
        <v>3</v>
      </c>
      <c r="D2514" t="s">
        <v>5</v>
      </c>
      <c r="E2514" t="s">
        <v>14</v>
      </c>
      <c r="F2514">
        <v>0</v>
      </c>
    </row>
    <row r="2515" spans="1:6">
      <c r="A2515" s="2">
        <v>15067</v>
      </c>
      <c r="B2515" s="4">
        <v>1</v>
      </c>
      <c r="C2515" s="4">
        <v>3</v>
      </c>
      <c r="D2515" t="s">
        <v>0</v>
      </c>
      <c r="E2515" t="s">
        <v>14</v>
      </c>
      <c r="F2515">
        <v>0</v>
      </c>
    </row>
    <row r="2516" spans="1:6">
      <c r="A2516" s="2">
        <v>15068</v>
      </c>
      <c r="B2516" s="4">
        <v>2</v>
      </c>
      <c r="C2516" s="4">
        <v>3</v>
      </c>
      <c r="D2516" t="s">
        <v>5</v>
      </c>
      <c r="E2516" t="s">
        <v>14</v>
      </c>
      <c r="F2516">
        <v>0</v>
      </c>
    </row>
    <row r="2517" spans="1:6">
      <c r="A2517" s="2">
        <v>15069</v>
      </c>
      <c r="B2517" s="4">
        <v>2</v>
      </c>
      <c r="C2517" s="4">
        <v>3</v>
      </c>
      <c r="D2517" t="s">
        <v>5</v>
      </c>
      <c r="E2517" t="s">
        <v>14</v>
      </c>
      <c r="F2517">
        <v>0</v>
      </c>
    </row>
    <row r="2518" spans="1:6">
      <c r="A2518" s="2">
        <v>15071</v>
      </c>
      <c r="B2518" s="4">
        <v>1</v>
      </c>
      <c r="C2518" s="4">
        <v>3</v>
      </c>
      <c r="D2518" t="s">
        <v>0</v>
      </c>
      <c r="E2518" t="s">
        <v>14</v>
      </c>
      <c r="F2518">
        <v>0</v>
      </c>
    </row>
    <row r="2519" spans="1:6">
      <c r="A2519" s="2">
        <v>15072</v>
      </c>
      <c r="B2519" s="4">
        <v>1</v>
      </c>
      <c r="C2519" s="4">
        <v>3</v>
      </c>
      <c r="D2519" t="s">
        <v>0</v>
      </c>
      <c r="E2519" t="s">
        <v>14</v>
      </c>
      <c r="F2519">
        <v>0</v>
      </c>
    </row>
    <row r="2520" spans="1:6">
      <c r="A2520" s="2">
        <v>15074</v>
      </c>
      <c r="B2520" s="4">
        <v>2</v>
      </c>
      <c r="C2520" s="4">
        <v>3</v>
      </c>
      <c r="D2520" t="s">
        <v>5</v>
      </c>
      <c r="E2520" t="s">
        <v>14</v>
      </c>
      <c r="F2520">
        <v>0</v>
      </c>
    </row>
    <row r="2521" spans="1:6">
      <c r="A2521" s="2">
        <v>15075</v>
      </c>
      <c r="B2521" s="4">
        <v>1</v>
      </c>
      <c r="C2521" s="4">
        <v>3</v>
      </c>
      <c r="D2521" t="s">
        <v>0</v>
      </c>
      <c r="E2521" t="s">
        <v>14</v>
      </c>
      <c r="F2521">
        <v>0</v>
      </c>
    </row>
    <row r="2522" spans="1:6">
      <c r="A2522" s="2">
        <v>15076</v>
      </c>
      <c r="B2522" s="4">
        <v>1</v>
      </c>
      <c r="C2522" s="4">
        <v>3</v>
      </c>
      <c r="D2522" t="s">
        <v>0</v>
      </c>
      <c r="E2522" t="s">
        <v>14</v>
      </c>
      <c r="F2522">
        <v>0</v>
      </c>
    </row>
    <row r="2523" spans="1:6">
      <c r="A2523" s="2">
        <v>15077</v>
      </c>
      <c r="B2523" s="4">
        <v>2</v>
      </c>
      <c r="C2523" s="4">
        <v>3</v>
      </c>
      <c r="D2523" t="s">
        <v>5</v>
      </c>
      <c r="E2523" t="s">
        <v>14</v>
      </c>
      <c r="F2523">
        <v>0</v>
      </c>
    </row>
    <row r="2524" spans="1:6">
      <c r="A2524" s="2">
        <v>15078</v>
      </c>
      <c r="B2524" s="4">
        <v>2</v>
      </c>
      <c r="C2524" s="4">
        <v>3</v>
      </c>
      <c r="D2524" t="s">
        <v>5</v>
      </c>
      <c r="E2524" t="s">
        <v>14</v>
      </c>
      <c r="F2524">
        <v>0</v>
      </c>
    </row>
    <row r="2525" spans="1:6">
      <c r="A2525" s="2">
        <v>15081</v>
      </c>
      <c r="B2525" s="4">
        <v>2</v>
      </c>
      <c r="C2525" s="4">
        <v>3</v>
      </c>
      <c r="D2525" t="s">
        <v>5</v>
      </c>
      <c r="E2525" t="s">
        <v>14</v>
      </c>
      <c r="F2525">
        <v>0</v>
      </c>
    </row>
    <row r="2526" spans="1:6">
      <c r="A2526" s="2">
        <v>15082</v>
      </c>
      <c r="B2526" s="4">
        <v>1</v>
      </c>
      <c r="C2526" s="4">
        <v>3</v>
      </c>
      <c r="D2526" t="s">
        <v>0</v>
      </c>
      <c r="E2526" t="s">
        <v>14</v>
      </c>
      <c r="F2526">
        <v>0</v>
      </c>
    </row>
    <row r="2527" spans="1:6">
      <c r="A2527" s="2">
        <v>15083</v>
      </c>
      <c r="B2527" s="4">
        <v>1</v>
      </c>
      <c r="C2527" s="4">
        <v>3</v>
      </c>
      <c r="D2527" t="s">
        <v>0</v>
      </c>
      <c r="E2527" t="s">
        <v>14</v>
      </c>
      <c r="F2527">
        <v>0</v>
      </c>
    </row>
    <row r="2528" spans="1:6">
      <c r="A2528" s="2">
        <v>15084</v>
      </c>
      <c r="B2528" s="4">
        <v>1</v>
      </c>
      <c r="C2528" s="4">
        <v>3</v>
      </c>
      <c r="D2528" t="s">
        <v>0</v>
      </c>
      <c r="E2528" t="s">
        <v>14</v>
      </c>
      <c r="F2528">
        <v>0</v>
      </c>
    </row>
    <row r="2529" spans="1:6">
      <c r="A2529" s="2">
        <v>15085</v>
      </c>
      <c r="B2529" s="4">
        <v>1</v>
      </c>
      <c r="C2529" s="4">
        <v>3</v>
      </c>
      <c r="D2529" t="s">
        <v>0</v>
      </c>
      <c r="E2529" t="s">
        <v>14</v>
      </c>
      <c r="F2529">
        <v>0</v>
      </c>
    </row>
    <row r="2530" spans="1:6">
      <c r="A2530" s="2">
        <v>15086</v>
      </c>
      <c r="B2530" s="4">
        <v>1</v>
      </c>
      <c r="C2530" s="4">
        <v>3</v>
      </c>
      <c r="D2530" t="s">
        <v>0</v>
      </c>
      <c r="E2530" t="s">
        <v>14</v>
      </c>
      <c r="F2530">
        <v>0</v>
      </c>
    </row>
    <row r="2531" spans="1:6">
      <c r="A2531" s="2">
        <v>15087</v>
      </c>
      <c r="B2531" s="4">
        <v>1</v>
      </c>
      <c r="C2531" s="4">
        <v>3</v>
      </c>
      <c r="D2531" t="s">
        <v>0</v>
      </c>
      <c r="E2531" t="s">
        <v>14</v>
      </c>
      <c r="F2531">
        <v>0</v>
      </c>
    </row>
    <row r="2532" spans="1:6">
      <c r="A2532" s="2">
        <v>15088</v>
      </c>
      <c r="B2532" s="4">
        <v>1</v>
      </c>
      <c r="C2532" s="4">
        <v>3</v>
      </c>
      <c r="D2532" t="s">
        <v>0</v>
      </c>
      <c r="E2532" t="s">
        <v>14</v>
      </c>
      <c r="F2532">
        <v>0</v>
      </c>
    </row>
    <row r="2533" spans="1:6">
      <c r="A2533" s="2">
        <v>15089</v>
      </c>
      <c r="B2533" s="4">
        <v>1</v>
      </c>
      <c r="C2533" s="4">
        <v>3</v>
      </c>
      <c r="D2533" t="s">
        <v>0</v>
      </c>
      <c r="E2533" t="s">
        <v>14</v>
      </c>
      <c r="F2533">
        <v>0</v>
      </c>
    </row>
    <row r="2534" spans="1:6">
      <c r="A2534" s="2">
        <v>15090</v>
      </c>
      <c r="B2534" s="4">
        <v>1</v>
      </c>
      <c r="C2534" s="4">
        <v>3</v>
      </c>
      <c r="D2534" t="s">
        <v>0</v>
      </c>
      <c r="E2534" t="s">
        <v>14</v>
      </c>
      <c r="F2534">
        <v>0</v>
      </c>
    </row>
    <row r="2535" spans="1:6">
      <c r="A2535" s="2">
        <v>15091</v>
      </c>
      <c r="B2535" s="4">
        <v>1</v>
      </c>
      <c r="C2535" s="4">
        <v>3</v>
      </c>
      <c r="D2535" t="s">
        <v>0</v>
      </c>
      <c r="E2535" t="s">
        <v>14</v>
      </c>
      <c r="F2535">
        <v>0</v>
      </c>
    </row>
    <row r="2536" spans="1:6">
      <c r="A2536" s="2">
        <v>15095</v>
      </c>
      <c r="B2536" s="4">
        <v>1</v>
      </c>
      <c r="C2536" s="4">
        <v>3</v>
      </c>
      <c r="D2536" t="s">
        <v>0</v>
      </c>
      <c r="E2536" t="s">
        <v>14</v>
      </c>
      <c r="F2536">
        <v>0</v>
      </c>
    </row>
    <row r="2537" spans="1:6">
      <c r="A2537" s="2">
        <v>15096</v>
      </c>
      <c r="B2537" s="4">
        <v>1</v>
      </c>
      <c r="C2537" s="4">
        <v>3</v>
      </c>
      <c r="D2537" t="s">
        <v>0</v>
      </c>
      <c r="E2537" t="s">
        <v>14</v>
      </c>
      <c r="F2537">
        <v>0</v>
      </c>
    </row>
    <row r="2538" spans="1:6">
      <c r="A2538" s="2">
        <v>15101</v>
      </c>
      <c r="B2538" s="4">
        <v>1</v>
      </c>
      <c r="C2538" s="4">
        <v>3</v>
      </c>
      <c r="D2538" t="s">
        <v>0</v>
      </c>
      <c r="E2538" t="s">
        <v>14</v>
      </c>
      <c r="F2538">
        <v>0</v>
      </c>
    </row>
    <row r="2539" spans="1:6">
      <c r="A2539" s="2">
        <v>15102</v>
      </c>
      <c r="B2539" s="4">
        <v>1</v>
      </c>
      <c r="C2539" s="4">
        <v>3</v>
      </c>
      <c r="D2539" t="s">
        <v>0</v>
      </c>
      <c r="E2539" t="s">
        <v>14</v>
      </c>
      <c r="F2539">
        <v>0</v>
      </c>
    </row>
    <row r="2540" spans="1:6">
      <c r="A2540" s="2">
        <v>15104</v>
      </c>
      <c r="B2540" s="4">
        <v>1</v>
      </c>
      <c r="C2540" s="4">
        <v>3</v>
      </c>
      <c r="D2540" t="s">
        <v>0</v>
      </c>
      <c r="E2540" t="s">
        <v>14</v>
      </c>
      <c r="F2540">
        <v>0</v>
      </c>
    </row>
    <row r="2541" spans="1:6">
      <c r="A2541" s="2">
        <v>15106</v>
      </c>
      <c r="B2541" s="4">
        <v>1</v>
      </c>
      <c r="C2541" s="4">
        <v>3</v>
      </c>
      <c r="D2541" t="s">
        <v>0</v>
      </c>
      <c r="E2541" t="s">
        <v>14</v>
      </c>
      <c r="F2541">
        <v>0</v>
      </c>
    </row>
    <row r="2542" spans="1:6">
      <c r="A2542" s="2">
        <v>15108</v>
      </c>
      <c r="B2542" s="4">
        <v>1</v>
      </c>
      <c r="C2542" s="4">
        <v>3</v>
      </c>
      <c r="D2542" t="s">
        <v>0</v>
      </c>
      <c r="E2542" t="s">
        <v>14</v>
      </c>
      <c r="F2542">
        <v>0</v>
      </c>
    </row>
    <row r="2543" spans="1:6">
      <c r="A2543" s="2">
        <v>15110</v>
      </c>
      <c r="B2543" s="4">
        <v>1</v>
      </c>
      <c r="C2543" s="4">
        <v>3</v>
      </c>
      <c r="D2543" t="s">
        <v>0</v>
      </c>
      <c r="E2543" t="s">
        <v>14</v>
      </c>
      <c r="F2543">
        <v>0</v>
      </c>
    </row>
    <row r="2544" spans="1:6">
      <c r="A2544" s="2">
        <v>15112</v>
      </c>
      <c r="B2544" s="4">
        <v>1</v>
      </c>
      <c r="C2544" s="4">
        <v>3</v>
      </c>
      <c r="D2544" t="s">
        <v>0</v>
      </c>
      <c r="E2544" t="s">
        <v>14</v>
      </c>
      <c r="F2544">
        <v>0</v>
      </c>
    </row>
    <row r="2545" spans="1:6">
      <c r="A2545" s="2">
        <v>15116</v>
      </c>
      <c r="B2545" s="4">
        <v>1</v>
      </c>
      <c r="C2545" s="4">
        <v>3</v>
      </c>
      <c r="D2545" t="s">
        <v>0</v>
      </c>
      <c r="E2545" t="s">
        <v>14</v>
      </c>
      <c r="F2545">
        <v>0</v>
      </c>
    </row>
    <row r="2546" spans="1:6">
      <c r="A2546" s="2">
        <v>15120</v>
      </c>
      <c r="B2546" s="4">
        <v>1</v>
      </c>
      <c r="C2546" s="4">
        <v>3</v>
      </c>
      <c r="D2546" t="s">
        <v>0</v>
      </c>
      <c r="E2546" t="s">
        <v>14</v>
      </c>
      <c r="F2546">
        <v>0</v>
      </c>
    </row>
    <row r="2547" spans="1:6">
      <c r="A2547" s="2">
        <v>15122</v>
      </c>
      <c r="B2547" s="4">
        <v>1</v>
      </c>
      <c r="C2547" s="4">
        <v>3</v>
      </c>
      <c r="D2547" t="s">
        <v>0</v>
      </c>
      <c r="E2547" t="s">
        <v>14</v>
      </c>
      <c r="F2547">
        <v>0</v>
      </c>
    </row>
    <row r="2548" spans="1:6">
      <c r="A2548" s="2">
        <v>15123</v>
      </c>
      <c r="B2548" s="4">
        <v>1</v>
      </c>
      <c r="C2548" s="4">
        <v>3</v>
      </c>
      <c r="D2548" t="s">
        <v>0</v>
      </c>
      <c r="E2548" t="s">
        <v>14</v>
      </c>
      <c r="F2548">
        <v>0</v>
      </c>
    </row>
    <row r="2549" spans="1:6">
      <c r="A2549" s="2">
        <v>15126</v>
      </c>
      <c r="B2549" s="4">
        <v>1</v>
      </c>
      <c r="C2549" s="4">
        <v>3</v>
      </c>
      <c r="D2549" t="s">
        <v>0</v>
      </c>
      <c r="E2549" t="s">
        <v>14</v>
      </c>
      <c r="F2549">
        <v>0</v>
      </c>
    </row>
    <row r="2550" spans="1:6">
      <c r="A2550" s="2">
        <v>15127</v>
      </c>
      <c r="B2550" s="4">
        <v>1</v>
      </c>
      <c r="C2550" s="4">
        <v>3</v>
      </c>
      <c r="D2550" t="s">
        <v>0</v>
      </c>
      <c r="E2550" t="s">
        <v>14</v>
      </c>
      <c r="F2550">
        <v>0</v>
      </c>
    </row>
    <row r="2551" spans="1:6">
      <c r="A2551" s="2">
        <v>15129</v>
      </c>
      <c r="B2551" s="4">
        <v>1</v>
      </c>
      <c r="C2551" s="4">
        <v>3</v>
      </c>
      <c r="D2551" t="s">
        <v>0</v>
      </c>
      <c r="E2551" t="s">
        <v>14</v>
      </c>
      <c r="F2551">
        <v>0</v>
      </c>
    </row>
    <row r="2552" spans="1:6">
      <c r="A2552" s="2">
        <v>15131</v>
      </c>
      <c r="B2552" s="4">
        <v>1</v>
      </c>
      <c r="C2552" s="4">
        <v>3</v>
      </c>
      <c r="D2552" t="s">
        <v>0</v>
      </c>
      <c r="E2552" t="s">
        <v>14</v>
      </c>
      <c r="F2552">
        <v>0</v>
      </c>
    </row>
    <row r="2553" spans="1:6">
      <c r="A2553" s="2">
        <v>15132</v>
      </c>
      <c r="B2553" s="4">
        <v>1</v>
      </c>
      <c r="C2553" s="4">
        <v>3</v>
      </c>
      <c r="D2553" t="s">
        <v>0</v>
      </c>
      <c r="E2553" t="s">
        <v>14</v>
      </c>
      <c r="F2553">
        <v>0</v>
      </c>
    </row>
    <row r="2554" spans="1:6">
      <c r="A2554" s="2">
        <v>15133</v>
      </c>
      <c r="B2554" s="4">
        <v>1</v>
      </c>
      <c r="C2554" s="4">
        <v>3</v>
      </c>
      <c r="D2554" t="s">
        <v>0</v>
      </c>
      <c r="E2554" t="s">
        <v>14</v>
      </c>
      <c r="F2554">
        <v>0</v>
      </c>
    </row>
    <row r="2555" spans="1:6">
      <c r="A2555" s="2">
        <v>15134</v>
      </c>
      <c r="B2555" s="4">
        <v>1</v>
      </c>
      <c r="C2555" s="4">
        <v>3</v>
      </c>
      <c r="D2555" t="s">
        <v>0</v>
      </c>
      <c r="E2555" t="s">
        <v>14</v>
      </c>
      <c r="F2555">
        <v>0</v>
      </c>
    </row>
    <row r="2556" spans="1:6">
      <c r="A2556" s="2">
        <v>15135</v>
      </c>
      <c r="B2556" s="4">
        <v>1</v>
      </c>
      <c r="C2556" s="4">
        <v>3</v>
      </c>
      <c r="D2556" t="s">
        <v>0</v>
      </c>
      <c r="E2556" t="s">
        <v>14</v>
      </c>
      <c r="F2556">
        <v>0</v>
      </c>
    </row>
    <row r="2557" spans="1:6">
      <c r="A2557" s="2">
        <v>15136</v>
      </c>
      <c r="B2557" s="4">
        <v>1</v>
      </c>
      <c r="C2557" s="4">
        <v>3</v>
      </c>
      <c r="D2557" t="s">
        <v>0</v>
      </c>
      <c r="E2557" t="s">
        <v>14</v>
      </c>
      <c r="F2557">
        <v>0</v>
      </c>
    </row>
    <row r="2558" spans="1:6">
      <c r="A2558" s="2">
        <v>15137</v>
      </c>
      <c r="B2558" s="4">
        <v>1</v>
      </c>
      <c r="C2558" s="4">
        <v>3</v>
      </c>
      <c r="D2558" t="s">
        <v>0</v>
      </c>
      <c r="E2558" t="s">
        <v>14</v>
      </c>
      <c r="F2558">
        <v>0</v>
      </c>
    </row>
    <row r="2559" spans="1:6">
      <c r="A2559" s="2">
        <v>15139</v>
      </c>
      <c r="B2559" s="4">
        <v>1</v>
      </c>
      <c r="C2559" s="4">
        <v>3</v>
      </c>
      <c r="D2559" t="s">
        <v>0</v>
      </c>
      <c r="E2559" t="s">
        <v>14</v>
      </c>
      <c r="F2559">
        <v>0</v>
      </c>
    </row>
    <row r="2560" spans="1:6">
      <c r="A2560" s="2">
        <v>15140</v>
      </c>
      <c r="B2560" s="4">
        <v>1</v>
      </c>
      <c r="C2560" s="4">
        <v>3</v>
      </c>
      <c r="D2560" t="s">
        <v>0</v>
      </c>
      <c r="E2560" t="s">
        <v>14</v>
      </c>
      <c r="F2560">
        <v>0</v>
      </c>
    </row>
    <row r="2561" spans="1:6">
      <c r="A2561" s="2">
        <v>15142</v>
      </c>
      <c r="B2561" s="4">
        <v>1</v>
      </c>
      <c r="C2561" s="4">
        <v>3</v>
      </c>
      <c r="D2561" t="s">
        <v>0</v>
      </c>
      <c r="E2561" t="s">
        <v>14</v>
      </c>
      <c r="F2561">
        <v>0</v>
      </c>
    </row>
    <row r="2562" spans="1:6">
      <c r="A2562" s="2">
        <v>15143</v>
      </c>
      <c r="B2562" s="4">
        <v>1</v>
      </c>
      <c r="C2562" s="4">
        <v>3</v>
      </c>
      <c r="D2562" t="s">
        <v>0</v>
      </c>
      <c r="E2562" t="s">
        <v>14</v>
      </c>
      <c r="F2562">
        <v>0</v>
      </c>
    </row>
    <row r="2563" spans="1:6">
      <c r="A2563" s="2">
        <v>15144</v>
      </c>
      <c r="B2563" s="4">
        <v>1</v>
      </c>
      <c r="C2563" s="4">
        <v>3</v>
      </c>
      <c r="D2563" t="s">
        <v>0</v>
      </c>
      <c r="E2563" t="s">
        <v>14</v>
      </c>
      <c r="F2563">
        <v>0</v>
      </c>
    </row>
    <row r="2564" spans="1:6">
      <c r="A2564" s="2">
        <v>15145</v>
      </c>
      <c r="B2564" s="4">
        <v>1</v>
      </c>
      <c r="C2564" s="4">
        <v>3</v>
      </c>
      <c r="D2564" t="s">
        <v>0</v>
      </c>
      <c r="E2564" t="s">
        <v>14</v>
      </c>
      <c r="F2564">
        <v>0</v>
      </c>
    </row>
    <row r="2565" spans="1:6">
      <c r="A2565" s="2">
        <v>15146</v>
      </c>
      <c r="B2565" s="4">
        <v>1</v>
      </c>
      <c r="C2565" s="4">
        <v>3</v>
      </c>
      <c r="D2565" t="s">
        <v>0</v>
      </c>
      <c r="E2565" t="s">
        <v>14</v>
      </c>
      <c r="F2565">
        <v>0</v>
      </c>
    </row>
    <row r="2566" spans="1:6">
      <c r="A2566" s="2">
        <v>15147</v>
      </c>
      <c r="B2566" s="4">
        <v>1</v>
      </c>
      <c r="C2566" s="4">
        <v>3</v>
      </c>
      <c r="D2566" t="s">
        <v>0</v>
      </c>
      <c r="E2566" t="s">
        <v>14</v>
      </c>
      <c r="F2566">
        <v>0</v>
      </c>
    </row>
    <row r="2567" spans="1:6">
      <c r="A2567" s="2">
        <v>15148</v>
      </c>
      <c r="B2567" s="4">
        <v>1</v>
      </c>
      <c r="C2567" s="4">
        <v>3</v>
      </c>
      <c r="D2567" t="s">
        <v>0</v>
      </c>
      <c r="E2567" t="s">
        <v>14</v>
      </c>
      <c r="F2567">
        <v>0</v>
      </c>
    </row>
    <row r="2568" spans="1:6">
      <c r="A2568" s="2">
        <v>15201</v>
      </c>
      <c r="B2568" s="4">
        <v>1</v>
      </c>
      <c r="C2568" s="4">
        <v>3</v>
      </c>
      <c r="D2568" t="s">
        <v>0</v>
      </c>
      <c r="E2568" t="s">
        <v>14</v>
      </c>
      <c r="F2568">
        <v>0</v>
      </c>
    </row>
    <row r="2569" spans="1:6">
      <c r="A2569" s="2">
        <v>15202</v>
      </c>
      <c r="B2569" s="4">
        <v>1</v>
      </c>
      <c r="C2569" s="4">
        <v>3</v>
      </c>
      <c r="D2569" t="s">
        <v>0</v>
      </c>
      <c r="E2569" t="s">
        <v>14</v>
      </c>
      <c r="F2569">
        <v>0</v>
      </c>
    </row>
    <row r="2570" spans="1:6">
      <c r="A2570" s="2">
        <v>15203</v>
      </c>
      <c r="B2570" s="4">
        <v>1</v>
      </c>
      <c r="C2570" s="4">
        <v>3</v>
      </c>
      <c r="D2570" t="s">
        <v>0</v>
      </c>
      <c r="E2570" t="s">
        <v>14</v>
      </c>
      <c r="F2570">
        <v>0</v>
      </c>
    </row>
    <row r="2571" spans="1:6">
      <c r="A2571" s="2">
        <v>15204</v>
      </c>
      <c r="B2571" s="4">
        <v>1</v>
      </c>
      <c r="C2571" s="4">
        <v>3</v>
      </c>
      <c r="D2571" t="s">
        <v>0</v>
      </c>
      <c r="E2571" t="s">
        <v>14</v>
      </c>
      <c r="F2571">
        <v>0</v>
      </c>
    </row>
    <row r="2572" spans="1:6">
      <c r="A2572" s="2">
        <v>15205</v>
      </c>
      <c r="B2572" s="4">
        <v>1</v>
      </c>
      <c r="C2572" s="4">
        <v>3</v>
      </c>
      <c r="D2572" t="s">
        <v>0</v>
      </c>
      <c r="E2572" t="s">
        <v>14</v>
      </c>
      <c r="F2572">
        <v>0</v>
      </c>
    </row>
    <row r="2573" spans="1:6">
      <c r="A2573" s="2">
        <v>15206</v>
      </c>
      <c r="B2573" s="4">
        <v>1</v>
      </c>
      <c r="C2573" s="4">
        <v>3</v>
      </c>
      <c r="D2573" t="s">
        <v>0</v>
      </c>
      <c r="E2573" t="s">
        <v>14</v>
      </c>
      <c r="F2573">
        <v>0</v>
      </c>
    </row>
    <row r="2574" spans="1:6">
      <c r="A2574" s="2">
        <v>15207</v>
      </c>
      <c r="B2574" s="4">
        <v>1</v>
      </c>
      <c r="C2574" s="4">
        <v>3</v>
      </c>
      <c r="D2574" t="s">
        <v>0</v>
      </c>
      <c r="E2574" t="s">
        <v>14</v>
      </c>
      <c r="F2574">
        <v>0</v>
      </c>
    </row>
    <row r="2575" spans="1:6">
      <c r="A2575" s="2">
        <v>15208</v>
      </c>
      <c r="B2575" s="4">
        <v>1</v>
      </c>
      <c r="C2575" s="4">
        <v>3</v>
      </c>
      <c r="D2575" t="s">
        <v>0</v>
      </c>
      <c r="E2575" t="s">
        <v>14</v>
      </c>
      <c r="F2575">
        <v>0</v>
      </c>
    </row>
    <row r="2576" spans="1:6">
      <c r="A2576" s="2">
        <v>15209</v>
      </c>
      <c r="B2576" s="4">
        <v>1</v>
      </c>
      <c r="C2576" s="4">
        <v>3</v>
      </c>
      <c r="D2576" t="s">
        <v>0</v>
      </c>
      <c r="E2576" t="s">
        <v>14</v>
      </c>
      <c r="F2576">
        <v>0</v>
      </c>
    </row>
    <row r="2577" spans="1:6">
      <c r="A2577" s="2">
        <v>15210</v>
      </c>
      <c r="B2577" s="4">
        <v>1</v>
      </c>
      <c r="C2577" s="4">
        <v>3</v>
      </c>
      <c r="D2577" t="s">
        <v>0</v>
      </c>
      <c r="E2577" t="s">
        <v>14</v>
      </c>
      <c r="F2577">
        <v>0</v>
      </c>
    </row>
    <row r="2578" spans="1:6">
      <c r="A2578" s="2">
        <v>15211</v>
      </c>
      <c r="B2578" s="4">
        <v>1</v>
      </c>
      <c r="C2578" s="4">
        <v>3</v>
      </c>
      <c r="D2578" t="s">
        <v>0</v>
      </c>
      <c r="E2578" t="s">
        <v>14</v>
      </c>
      <c r="F2578">
        <v>0</v>
      </c>
    </row>
    <row r="2579" spans="1:6">
      <c r="A2579" s="2">
        <v>15212</v>
      </c>
      <c r="B2579" s="4">
        <v>1</v>
      </c>
      <c r="C2579" s="4">
        <v>3</v>
      </c>
      <c r="D2579" t="s">
        <v>0</v>
      </c>
      <c r="E2579" t="s">
        <v>14</v>
      </c>
      <c r="F2579">
        <v>0</v>
      </c>
    </row>
    <row r="2580" spans="1:6">
      <c r="A2580" s="2">
        <v>15213</v>
      </c>
      <c r="B2580" s="4">
        <v>1</v>
      </c>
      <c r="C2580" s="4">
        <v>3</v>
      </c>
      <c r="D2580" t="s">
        <v>0</v>
      </c>
      <c r="E2580" t="s">
        <v>14</v>
      </c>
      <c r="F2580">
        <v>0</v>
      </c>
    </row>
    <row r="2581" spans="1:6">
      <c r="A2581" s="2">
        <v>15214</v>
      </c>
      <c r="B2581" s="4">
        <v>1</v>
      </c>
      <c r="C2581" s="4">
        <v>3</v>
      </c>
      <c r="D2581" t="s">
        <v>0</v>
      </c>
      <c r="E2581" t="s">
        <v>14</v>
      </c>
      <c r="F2581">
        <v>0</v>
      </c>
    </row>
    <row r="2582" spans="1:6">
      <c r="A2582" s="2">
        <v>15215</v>
      </c>
      <c r="B2582" s="4">
        <v>1</v>
      </c>
      <c r="C2582" s="4">
        <v>3</v>
      </c>
      <c r="D2582" t="s">
        <v>0</v>
      </c>
      <c r="E2582" t="s">
        <v>14</v>
      </c>
      <c r="F2582">
        <v>0</v>
      </c>
    </row>
    <row r="2583" spans="1:6">
      <c r="A2583" s="2">
        <v>15216</v>
      </c>
      <c r="B2583" s="4">
        <v>1</v>
      </c>
      <c r="C2583" s="4">
        <v>3</v>
      </c>
      <c r="D2583" t="s">
        <v>0</v>
      </c>
      <c r="E2583" t="s">
        <v>14</v>
      </c>
      <c r="F2583">
        <v>0</v>
      </c>
    </row>
    <row r="2584" spans="1:6">
      <c r="A2584" s="2">
        <v>15217</v>
      </c>
      <c r="B2584" s="4">
        <v>1</v>
      </c>
      <c r="C2584" s="4">
        <v>3</v>
      </c>
      <c r="D2584" t="s">
        <v>0</v>
      </c>
      <c r="E2584" t="s">
        <v>14</v>
      </c>
      <c r="F2584">
        <v>0</v>
      </c>
    </row>
    <row r="2585" spans="1:6">
      <c r="A2585" s="2">
        <v>15218</v>
      </c>
      <c r="B2585" s="4">
        <v>1</v>
      </c>
      <c r="C2585" s="4">
        <v>3</v>
      </c>
      <c r="D2585" t="s">
        <v>0</v>
      </c>
      <c r="E2585" t="s">
        <v>14</v>
      </c>
      <c r="F2585">
        <v>0</v>
      </c>
    </row>
    <row r="2586" spans="1:6">
      <c r="A2586" s="2">
        <v>15219</v>
      </c>
      <c r="B2586" s="4">
        <v>1</v>
      </c>
      <c r="C2586" s="4">
        <v>3</v>
      </c>
      <c r="D2586" t="s">
        <v>0</v>
      </c>
      <c r="E2586" t="s">
        <v>14</v>
      </c>
      <c r="F2586">
        <v>0</v>
      </c>
    </row>
    <row r="2587" spans="1:6">
      <c r="A2587" s="2">
        <v>15220</v>
      </c>
      <c r="B2587" s="4">
        <v>1</v>
      </c>
      <c r="C2587" s="4">
        <v>3</v>
      </c>
      <c r="D2587" t="s">
        <v>0</v>
      </c>
      <c r="E2587" t="s">
        <v>14</v>
      </c>
      <c r="F2587">
        <v>0</v>
      </c>
    </row>
    <row r="2588" spans="1:6">
      <c r="A2588" s="2">
        <v>15221</v>
      </c>
      <c r="B2588" s="4">
        <v>1</v>
      </c>
      <c r="C2588" s="4">
        <v>3</v>
      </c>
      <c r="D2588" t="s">
        <v>0</v>
      </c>
      <c r="E2588" t="s">
        <v>14</v>
      </c>
      <c r="F2588">
        <v>0</v>
      </c>
    </row>
    <row r="2589" spans="1:6">
      <c r="A2589" s="2">
        <v>15222</v>
      </c>
      <c r="B2589" s="4">
        <v>1</v>
      </c>
      <c r="C2589" s="4">
        <v>3</v>
      </c>
      <c r="D2589" t="s">
        <v>0</v>
      </c>
      <c r="E2589" t="s">
        <v>14</v>
      </c>
      <c r="F2589">
        <v>0</v>
      </c>
    </row>
    <row r="2590" spans="1:6">
      <c r="A2590" s="2">
        <v>15223</v>
      </c>
      <c r="B2590" s="4">
        <v>1</v>
      </c>
      <c r="C2590" s="4">
        <v>3</v>
      </c>
      <c r="D2590" t="s">
        <v>0</v>
      </c>
      <c r="E2590" t="s">
        <v>14</v>
      </c>
      <c r="F2590">
        <v>0</v>
      </c>
    </row>
    <row r="2591" spans="1:6">
      <c r="A2591" s="2">
        <v>15224</v>
      </c>
      <c r="B2591" s="4">
        <v>1</v>
      </c>
      <c r="C2591" s="4">
        <v>3</v>
      </c>
      <c r="D2591" t="s">
        <v>0</v>
      </c>
      <c r="E2591" t="s">
        <v>14</v>
      </c>
      <c r="F2591">
        <v>0</v>
      </c>
    </row>
    <row r="2592" spans="1:6">
      <c r="A2592" s="2">
        <v>15225</v>
      </c>
      <c r="B2592" s="4">
        <v>1</v>
      </c>
      <c r="C2592" s="4">
        <v>3</v>
      </c>
      <c r="D2592" t="s">
        <v>0</v>
      </c>
      <c r="E2592" t="s">
        <v>14</v>
      </c>
      <c r="F2592">
        <v>0</v>
      </c>
    </row>
    <row r="2593" spans="1:6">
      <c r="A2593" s="2">
        <v>15226</v>
      </c>
      <c r="B2593" s="4">
        <v>1</v>
      </c>
      <c r="C2593" s="4">
        <v>3</v>
      </c>
      <c r="D2593" t="s">
        <v>0</v>
      </c>
      <c r="E2593" t="s">
        <v>14</v>
      </c>
      <c r="F2593">
        <v>0</v>
      </c>
    </row>
    <row r="2594" spans="1:6">
      <c r="A2594" s="2">
        <v>15227</v>
      </c>
      <c r="B2594" s="4">
        <v>1</v>
      </c>
      <c r="C2594" s="4">
        <v>3</v>
      </c>
      <c r="D2594" t="s">
        <v>0</v>
      </c>
      <c r="E2594" t="s">
        <v>14</v>
      </c>
      <c r="F2594">
        <v>0</v>
      </c>
    </row>
    <row r="2595" spans="1:6">
      <c r="A2595" s="2">
        <v>15228</v>
      </c>
      <c r="B2595" s="4">
        <v>1</v>
      </c>
      <c r="C2595" s="4">
        <v>3</v>
      </c>
      <c r="D2595" t="s">
        <v>0</v>
      </c>
      <c r="E2595" t="s">
        <v>14</v>
      </c>
      <c r="F2595">
        <v>0</v>
      </c>
    </row>
    <row r="2596" spans="1:6">
      <c r="A2596" s="2">
        <v>15229</v>
      </c>
      <c r="B2596" s="4">
        <v>1</v>
      </c>
      <c r="C2596" s="4">
        <v>3</v>
      </c>
      <c r="D2596" t="s">
        <v>0</v>
      </c>
      <c r="E2596" t="s">
        <v>14</v>
      </c>
      <c r="F2596">
        <v>0</v>
      </c>
    </row>
    <row r="2597" spans="1:6">
      <c r="A2597" s="2">
        <v>15230</v>
      </c>
      <c r="B2597" s="4">
        <v>1</v>
      </c>
      <c r="C2597" s="4">
        <v>3</v>
      </c>
      <c r="D2597" t="s">
        <v>0</v>
      </c>
      <c r="E2597" t="s">
        <v>14</v>
      </c>
      <c r="F2597">
        <v>0</v>
      </c>
    </row>
    <row r="2598" spans="1:6">
      <c r="A2598" s="2">
        <v>15231</v>
      </c>
      <c r="B2598" s="4">
        <v>1</v>
      </c>
      <c r="C2598" s="4">
        <v>3</v>
      </c>
      <c r="D2598" t="s">
        <v>0</v>
      </c>
      <c r="E2598" t="s">
        <v>14</v>
      </c>
      <c r="F2598">
        <v>0</v>
      </c>
    </row>
    <row r="2599" spans="1:6">
      <c r="A2599" s="2">
        <v>15232</v>
      </c>
      <c r="B2599" s="4">
        <v>1</v>
      </c>
      <c r="C2599" s="4">
        <v>3</v>
      </c>
      <c r="D2599" t="s">
        <v>0</v>
      </c>
      <c r="E2599" t="s">
        <v>14</v>
      </c>
      <c r="F2599">
        <v>0</v>
      </c>
    </row>
    <row r="2600" spans="1:6">
      <c r="A2600" s="2">
        <v>15233</v>
      </c>
      <c r="B2600" s="4">
        <v>1</v>
      </c>
      <c r="C2600" s="4">
        <v>3</v>
      </c>
      <c r="D2600" t="s">
        <v>0</v>
      </c>
      <c r="E2600" t="s">
        <v>14</v>
      </c>
      <c r="F2600">
        <v>0</v>
      </c>
    </row>
    <row r="2601" spans="1:6">
      <c r="A2601" s="2">
        <v>15234</v>
      </c>
      <c r="B2601" s="4">
        <v>1</v>
      </c>
      <c r="C2601" s="4">
        <v>3</v>
      </c>
      <c r="D2601" t="s">
        <v>0</v>
      </c>
      <c r="E2601" t="s">
        <v>14</v>
      </c>
      <c r="F2601">
        <v>0</v>
      </c>
    </row>
    <row r="2602" spans="1:6">
      <c r="A2602" s="2">
        <v>15235</v>
      </c>
      <c r="B2602" s="4">
        <v>1</v>
      </c>
      <c r="C2602" s="4">
        <v>3</v>
      </c>
      <c r="D2602" t="s">
        <v>0</v>
      </c>
      <c r="E2602" t="s">
        <v>14</v>
      </c>
      <c r="F2602">
        <v>0</v>
      </c>
    </row>
    <row r="2603" spans="1:6">
      <c r="A2603" s="2">
        <v>15236</v>
      </c>
      <c r="B2603" s="4">
        <v>1</v>
      </c>
      <c r="C2603" s="4">
        <v>3</v>
      </c>
      <c r="D2603" t="s">
        <v>0</v>
      </c>
      <c r="E2603" t="s">
        <v>14</v>
      </c>
      <c r="F2603">
        <v>0</v>
      </c>
    </row>
    <row r="2604" spans="1:6">
      <c r="A2604" s="2">
        <v>15237</v>
      </c>
      <c r="B2604" s="4">
        <v>1</v>
      </c>
      <c r="C2604" s="4">
        <v>3</v>
      </c>
      <c r="D2604" t="s">
        <v>0</v>
      </c>
      <c r="E2604" t="s">
        <v>14</v>
      </c>
      <c r="F2604">
        <v>0</v>
      </c>
    </row>
    <row r="2605" spans="1:6">
      <c r="A2605" s="2">
        <v>15238</v>
      </c>
      <c r="B2605" s="4">
        <v>1</v>
      </c>
      <c r="C2605" s="4">
        <v>3</v>
      </c>
      <c r="D2605" t="s">
        <v>0</v>
      </c>
      <c r="E2605" t="s">
        <v>14</v>
      </c>
      <c r="F2605">
        <v>0</v>
      </c>
    </row>
    <row r="2606" spans="1:6">
      <c r="A2606" s="2">
        <v>15239</v>
      </c>
      <c r="B2606" s="4">
        <v>1</v>
      </c>
      <c r="C2606" s="4">
        <v>3</v>
      </c>
      <c r="D2606" t="s">
        <v>0</v>
      </c>
      <c r="E2606" t="s">
        <v>14</v>
      </c>
      <c r="F2606">
        <v>0</v>
      </c>
    </row>
    <row r="2607" spans="1:6">
      <c r="A2607" s="2">
        <v>15240</v>
      </c>
      <c r="B2607" s="4">
        <v>1</v>
      </c>
      <c r="C2607" s="4">
        <v>3</v>
      </c>
      <c r="D2607" t="s">
        <v>0</v>
      </c>
      <c r="E2607" t="s">
        <v>14</v>
      </c>
      <c r="F2607">
        <v>0</v>
      </c>
    </row>
    <row r="2608" spans="1:6">
      <c r="A2608" s="2">
        <v>15241</v>
      </c>
      <c r="B2608" s="4">
        <v>1</v>
      </c>
      <c r="C2608" s="4">
        <v>3</v>
      </c>
      <c r="D2608" t="s">
        <v>0</v>
      </c>
      <c r="E2608" t="s">
        <v>14</v>
      </c>
      <c r="F2608">
        <v>0</v>
      </c>
    </row>
    <row r="2609" spans="1:6">
      <c r="A2609" s="2">
        <v>15242</v>
      </c>
      <c r="B2609" s="4">
        <v>1</v>
      </c>
      <c r="C2609" s="4">
        <v>3</v>
      </c>
      <c r="D2609" t="s">
        <v>0</v>
      </c>
      <c r="E2609" t="s">
        <v>14</v>
      </c>
      <c r="F2609">
        <v>0</v>
      </c>
    </row>
    <row r="2610" spans="1:6">
      <c r="A2610" s="2">
        <v>15243</v>
      </c>
      <c r="B2610" s="4">
        <v>1</v>
      </c>
      <c r="C2610" s="4">
        <v>3</v>
      </c>
      <c r="D2610" t="s">
        <v>0</v>
      </c>
      <c r="E2610" t="s">
        <v>14</v>
      </c>
      <c r="F2610">
        <v>0</v>
      </c>
    </row>
    <row r="2611" spans="1:6">
      <c r="A2611" s="2">
        <v>15244</v>
      </c>
      <c r="B2611" s="4">
        <v>1</v>
      </c>
      <c r="C2611" s="4">
        <v>3</v>
      </c>
      <c r="D2611" t="s">
        <v>0</v>
      </c>
      <c r="E2611" t="s">
        <v>14</v>
      </c>
      <c r="F2611">
        <v>0</v>
      </c>
    </row>
    <row r="2612" spans="1:6">
      <c r="A2612" s="2">
        <v>15250</v>
      </c>
      <c r="B2612" s="4">
        <v>1</v>
      </c>
      <c r="C2612" s="4">
        <v>3</v>
      </c>
      <c r="D2612" t="s">
        <v>0</v>
      </c>
      <c r="E2612" t="s">
        <v>14</v>
      </c>
      <c r="F2612">
        <v>0</v>
      </c>
    </row>
    <row r="2613" spans="1:6">
      <c r="A2613" s="2">
        <v>15251</v>
      </c>
      <c r="B2613" s="4">
        <v>1</v>
      </c>
      <c r="C2613" s="4">
        <v>3</v>
      </c>
      <c r="D2613" t="s">
        <v>0</v>
      </c>
      <c r="E2613" t="s">
        <v>14</v>
      </c>
      <c r="F2613">
        <v>0</v>
      </c>
    </row>
    <row r="2614" spans="1:6">
      <c r="A2614" s="2">
        <v>15252</v>
      </c>
      <c r="B2614" s="4">
        <v>1</v>
      </c>
      <c r="C2614" s="4">
        <v>3</v>
      </c>
      <c r="D2614" t="s">
        <v>0</v>
      </c>
      <c r="E2614" t="s">
        <v>14</v>
      </c>
      <c r="F2614">
        <v>0</v>
      </c>
    </row>
    <row r="2615" spans="1:6">
      <c r="A2615" s="2">
        <v>15253</v>
      </c>
      <c r="B2615" s="4">
        <v>1</v>
      </c>
      <c r="C2615" s="4">
        <v>3</v>
      </c>
      <c r="D2615" t="s">
        <v>0</v>
      </c>
      <c r="E2615" t="s">
        <v>14</v>
      </c>
      <c r="F2615">
        <v>0</v>
      </c>
    </row>
    <row r="2616" spans="1:6">
      <c r="A2616" s="2">
        <v>15254</v>
      </c>
      <c r="B2616" s="4">
        <v>1</v>
      </c>
      <c r="C2616" s="4">
        <v>3</v>
      </c>
      <c r="D2616" t="s">
        <v>0</v>
      </c>
      <c r="E2616" t="s">
        <v>14</v>
      </c>
      <c r="F2616">
        <v>0</v>
      </c>
    </row>
    <row r="2617" spans="1:6">
      <c r="A2617" s="2">
        <v>15255</v>
      </c>
      <c r="B2617" s="4">
        <v>1</v>
      </c>
      <c r="C2617" s="4">
        <v>3</v>
      </c>
      <c r="D2617" t="s">
        <v>0</v>
      </c>
      <c r="E2617" t="s">
        <v>14</v>
      </c>
      <c r="F2617">
        <v>0</v>
      </c>
    </row>
    <row r="2618" spans="1:6">
      <c r="A2618" s="2">
        <v>15257</v>
      </c>
      <c r="B2618" s="4">
        <v>1</v>
      </c>
      <c r="C2618" s="4">
        <v>3</v>
      </c>
      <c r="D2618" t="s">
        <v>0</v>
      </c>
      <c r="E2618" t="s">
        <v>14</v>
      </c>
      <c r="F2618">
        <v>0</v>
      </c>
    </row>
    <row r="2619" spans="1:6">
      <c r="A2619" s="2">
        <v>15258</v>
      </c>
      <c r="B2619" s="4">
        <v>1</v>
      </c>
      <c r="C2619" s="4">
        <v>3</v>
      </c>
      <c r="D2619" t="s">
        <v>0</v>
      </c>
      <c r="E2619" t="s">
        <v>14</v>
      </c>
      <c r="F2619">
        <v>0</v>
      </c>
    </row>
    <row r="2620" spans="1:6">
      <c r="A2620" s="2">
        <v>15259</v>
      </c>
      <c r="B2620" s="4">
        <v>1</v>
      </c>
      <c r="C2620" s="4">
        <v>3</v>
      </c>
      <c r="D2620" t="s">
        <v>0</v>
      </c>
      <c r="E2620" t="s">
        <v>14</v>
      </c>
      <c r="F2620">
        <v>0</v>
      </c>
    </row>
    <row r="2621" spans="1:6">
      <c r="A2621" s="2">
        <v>15260</v>
      </c>
      <c r="B2621" s="4">
        <v>1</v>
      </c>
      <c r="C2621" s="4">
        <v>3</v>
      </c>
      <c r="D2621" t="s">
        <v>0</v>
      </c>
      <c r="E2621" t="s">
        <v>14</v>
      </c>
      <c r="F2621">
        <v>0</v>
      </c>
    </row>
    <row r="2622" spans="1:6">
      <c r="A2622" s="2">
        <v>15261</v>
      </c>
      <c r="B2622" s="4">
        <v>1</v>
      </c>
      <c r="C2622" s="4">
        <v>3</v>
      </c>
      <c r="D2622" t="s">
        <v>0</v>
      </c>
      <c r="E2622" t="s">
        <v>14</v>
      </c>
      <c r="F2622">
        <v>0</v>
      </c>
    </row>
    <row r="2623" spans="1:6">
      <c r="A2623" s="2">
        <v>15262</v>
      </c>
      <c r="B2623" s="4">
        <v>1</v>
      </c>
      <c r="C2623" s="4">
        <v>3</v>
      </c>
      <c r="D2623" t="s">
        <v>0</v>
      </c>
      <c r="E2623" t="s">
        <v>14</v>
      </c>
      <c r="F2623">
        <v>0</v>
      </c>
    </row>
    <row r="2624" spans="1:6">
      <c r="A2624" s="2">
        <v>15263</v>
      </c>
      <c r="B2624" s="4">
        <v>1</v>
      </c>
      <c r="C2624" s="4">
        <v>3</v>
      </c>
      <c r="D2624" t="s">
        <v>0</v>
      </c>
      <c r="E2624" t="s">
        <v>14</v>
      </c>
      <c r="F2624">
        <v>0</v>
      </c>
    </row>
    <row r="2625" spans="1:6">
      <c r="A2625" s="2">
        <v>15264</v>
      </c>
      <c r="B2625" s="4">
        <v>1</v>
      </c>
      <c r="C2625" s="4">
        <v>3</v>
      </c>
      <c r="D2625" t="s">
        <v>0</v>
      </c>
      <c r="E2625" t="s">
        <v>14</v>
      </c>
      <c r="F2625">
        <v>0</v>
      </c>
    </row>
    <row r="2626" spans="1:6">
      <c r="A2626" s="2">
        <v>15265</v>
      </c>
      <c r="B2626" s="4">
        <v>1</v>
      </c>
      <c r="C2626" s="4">
        <v>3</v>
      </c>
      <c r="D2626" t="s">
        <v>0</v>
      </c>
      <c r="E2626" t="s">
        <v>14</v>
      </c>
      <c r="F2626">
        <v>0</v>
      </c>
    </row>
    <row r="2627" spans="1:6">
      <c r="A2627" s="2">
        <v>15267</v>
      </c>
      <c r="B2627" s="4">
        <v>1</v>
      </c>
      <c r="C2627" s="4">
        <v>3</v>
      </c>
      <c r="D2627" t="s">
        <v>0</v>
      </c>
      <c r="E2627" t="s">
        <v>14</v>
      </c>
      <c r="F2627">
        <v>0</v>
      </c>
    </row>
    <row r="2628" spans="1:6">
      <c r="A2628" s="2">
        <v>15268</v>
      </c>
      <c r="B2628" s="4">
        <v>1</v>
      </c>
      <c r="C2628" s="4">
        <v>3</v>
      </c>
      <c r="D2628" t="s">
        <v>0</v>
      </c>
      <c r="E2628" t="s">
        <v>14</v>
      </c>
      <c r="F2628">
        <v>0</v>
      </c>
    </row>
    <row r="2629" spans="1:6">
      <c r="A2629" s="2">
        <v>15270</v>
      </c>
      <c r="B2629" s="4">
        <v>1</v>
      </c>
      <c r="C2629" s="4">
        <v>3</v>
      </c>
      <c r="D2629" t="s">
        <v>0</v>
      </c>
      <c r="E2629" t="s">
        <v>14</v>
      </c>
      <c r="F2629">
        <v>0</v>
      </c>
    </row>
    <row r="2630" spans="1:6">
      <c r="A2630" s="2">
        <v>15272</v>
      </c>
      <c r="B2630" s="4">
        <v>1</v>
      </c>
      <c r="C2630" s="4">
        <v>3</v>
      </c>
      <c r="D2630" t="s">
        <v>0</v>
      </c>
      <c r="E2630" t="s">
        <v>14</v>
      </c>
      <c r="F2630">
        <v>0</v>
      </c>
    </row>
    <row r="2631" spans="1:6">
      <c r="A2631" s="2">
        <v>15274</v>
      </c>
      <c r="B2631" s="4">
        <v>1</v>
      </c>
      <c r="C2631" s="4">
        <v>3</v>
      </c>
      <c r="D2631" t="s">
        <v>0</v>
      </c>
      <c r="E2631" t="s">
        <v>14</v>
      </c>
      <c r="F2631">
        <v>0</v>
      </c>
    </row>
    <row r="2632" spans="1:6">
      <c r="A2632" s="2">
        <v>15275</v>
      </c>
      <c r="B2632" s="4">
        <v>1</v>
      </c>
      <c r="C2632" s="4">
        <v>3</v>
      </c>
      <c r="D2632" t="s">
        <v>0</v>
      </c>
      <c r="E2632" t="s">
        <v>14</v>
      </c>
      <c r="F2632">
        <v>0</v>
      </c>
    </row>
    <row r="2633" spans="1:6">
      <c r="A2633" s="2">
        <v>15276</v>
      </c>
      <c r="B2633" s="4">
        <v>1</v>
      </c>
      <c r="C2633" s="4">
        <v>3</v>
      </c>
      <c r="D2633" t="s">
        <v>0</v>
      </c>
      <c r="E2633" t="s">
        <v>14</v>
      </c>
      <c r="F2633">
        <v>0</v>
      </c>
    </row>
    <row r="2634" spans="1:6">
      <c r="A2634" s="2">
        <v>15277</v>
      </c>
      <c r="B2634" s="4">
        <v>1</v>
      </c>
      <c r="C2634" s="4">
        <v>3</v>
      </c>
      <c r="D2634" t="s">
        <v>0</v>
      </c>
      <c r="E2634" t="s">
        <v>13</v>
      </c>
      <c r="F2634">
        <v>0</v>
      </c>
    </row>
    <row r="2635" spans="1:6">
      <c r="A2635" s="2">
        <v>15278</v>
      </c>
      <c r="B2635" s="4">
        <v>1</v>
      </c>
      <c r="C2635" s="4">
        <v>3</v>
      </c>
      <c r="D2635" t="s">
        <v>0</v>
      </c>
      <c r="E2635" t="s">
        <v>14</v>
      </c>
      <c r="F2635">
        <v>0</v>
      </c>
    </row>
    <row r="2636" spans="1:6">
      <c r="A2636" s="2">
        <v>15279</v>
      </c>
      <c r="B2636" s="4">
        <v>1</v>
      </c>
      <c r="C2636" s="4">
        <v>3</v>
      </c>
      <c r="D2636" t="s">
        <v>0</v>
      </c>
      <c r="E2636" t="s">
        <v>14</v>
      </c>
      <c r="F2636">
        <v>0</v>
      </c>
    </row>
    <row r="2637" spans="1:6">
      <c r="A2637" s="2">
        <v>15281</v>
      </c>
      <c r="B2637" s="4">
        <v>1</v>
      </c>
      <c r="C2637" s="4">
        <v>3</v>
      </c>
      <c r="D2637" t="s">
        <v>0</v>
      </c>
      <c r="E2637" t="s">
        <v>14</v>
      </c>
      <c r="F2637">
        <v>0</v>
      </c>
    </row>
    <row r="2638" spans="1:6">
      <c r="A2638" s="2">
        <v>15282</v>
      </c>
      <c r="B2638" s="4">
        <v>1</v>
      </c>
      <c r="C2638" s="4">
        <v>3</v>
      </c>
      <c r="D2638" t="s">
        <v>0</v>
      </c>
      <c r="E2638" t="s">
        <v>14</v>
      </c>
      <c r="F2638">
        <v>0</v>
      </c>
    </row>
    <row r="2639" spans="1:6">
      <c r="A2639" s="2">
        <v>15283</v>
      </c>
      <c r="B2639" s="4">
        <v>1</v>
      </c>
      <c r="C2639" s="4">
        <v>3</v>
      </c>
      <c r="D2639" t="s">
        <v>0</v>
      </c>
      <c r="E2639" t="s">
        <v>14</v>
      </c>
      <c r="F2639">
        <v>0</v>
      </c>
    </row>
    <row r="2640" spans="1:6">
      <c r="A2640" s="2">
        <v>15285</v>
      </c>
      <c r="B2640" s="4">
        <v>1</v>
      </c>
      <c r="C2640" s="4">
        <v>3</v>
      </c>
      <c r="D2640" t="s">
        <v>0</v>
      </c>
      <c r="E2640" t="s">
        <v>14</v>
      </c>
      <c r="F2640">
        <v>0</v>
      </c>
    </row>
    <row r="2641" spans="1:6">
      <c r="A2641" s="2">
        <v>15286</v>
      </c>
      <c r="B2641" s="4">
        <v>1</v>
      </c>
      <c r="C2641" s="4">
        <v>3</v>
      </c>
      <c r="D2641" t="s">
        <v>0</v>
      </c>
      <c r="E2641" t="s">
        <v>14</v>
      </c>
      <c r="F2641">
        <v>0</v>
      </c>
    </row>
    <row r="2642" spans="1:6">
      <c r="A2642" s="2">
        <v>15289</v>
      </c>
      <c r="B2642" s="4">
        <v>1</v>
      </c>
      <c r="C2642" s="4">
        <v>3</v>
      </c>
      <c r="D2642" t="s">
        <v>0</v>
      </c>
      <c r="E2642" t="s">
        <v>14</v>
      </c>
      <c r="F2642">
        <v>0</v>
      </c>
    </row>
    <row r="2643" spans="1:6">
      <c r="A2643" s="2">
        <v>15290</v>
      </c>
      <c r="B2643" s="4">
        <v>1</v>
      </c>
      <c r="C2643" s="4">
        <v>3</v>
      </c>
      <c r="D2643" t="s">
        <v>0</v>
      </c>
      <c r="E2643" t="s">
        <v>14</v>
      </c>
      <c r="F2643">
        <v>0</v>
      </c>
    </row>
    <row r="2644" spans="1:6">
      <c r="A2644" s="2">
        <v>15295</v>
      </c>
      <c r="B2644" s="4">
        <v>1</v>
      </c>
      <c r="C2644" s="4">
        <v>3</v>
      </c>
      <c r="D2644" t="s">
        <v>0</v>
      </c>
      <c r="E2644" t="s">
        <v>14</v>
      </c>
      <c r="F2644">
        <v>0</v>
      </c>
    </row>
    <row r="2645" spans="1:6">
      <c r="A2645" s="2">
        <v>15301</v>
      </c>
      <c r="B2645" s="4">
        <v>2</v>
      </c>
      <c r="C2645" s="4">
        <v>3</v>
      </c>
      <c r="D2645" t="s">
        <v>5</v>
      </c>
      <c r="E2645" t="s">
        <v>14</v>
      </c>
      <c r="F2645">
        <v>0</v>
      </c>
    </row>
    <row r="2646" spans="1:6">
      <c r="A2646" s="2">
        <v>15310</v>
      </c>
      <c r="B2646" s="4">
        <v>2</v>
      </c>
      <c r="C2646" s="4">
        <v>3</v>
      </c>
      <c r="D2646" t="s">
        <v>5</v>
      </c>
      <c r="E2646" t="s">
        <v>14</v>
      </c>
      <c r="F2646">
        <v>0</v>
      </c>
    </row>
    <row r="2647" spans="1:6">
      <c r="A2647" s="2">
        <v>15311</v>
      </c>
      <c r="B2647" s="4">
        <v>2</v>
      </c>
      <c r="C2647" s="4">
        <v>3</v>
      </c>
      <c r="D2647" t="s">
        <v>5</v>
      </c>
      <c r="E2647" t="s">
        <v>13</v>
      </c>
      <c r="F2647">
        <v>0</v>
      </c>
    </row>
    <row r="2648" spans="1:6">
      <c r="A2648" s="2">
        <v>15312</v>
      </c>
      <c r="B2648" s="4">
        <v>2</v>
      </c>
      <c r="C2648" s="4">
        <v>3</v>
      </c>
      <c r="D2648" t="s">
        <v>5</v>
      </c>
      <c r="E2648" t="s">
        <v>14</v>
      </c>
      <c r="F2648">
        <v>0</v>
      </c>
    </row>
    <row r="2649" spans="1:6">
      <c r="A2649" s="2">
        <v>15313</v>
      </c>
      <c r="B2649" s="4">
        <v>2</v>
      </c>
      <c r="C2649" s="4">
        <v>3</v>
      </c>
      <c r="D2649" t="s">
        <v>5</v>
      </c>
      <c r="E2649" t="s">
        <v>14</v>
      </c>
      <c r="F2649">
        <v>0</v>
      </c>
    </row>
    <row r="2650" spans="1:6">
      <c r="A2650" s="2">
        <v>15314</v>
      </c>
      <c r="B2650" s="4">
        <v>2</v>
      </c>
      <c r="C2650" s="4">
        <v>3</v>
      </c>
      <c r="D2650" t="s">
        <v>5</v>
      </c>
      <c r="E2650" t="s">
        <v>14</v>
      </c>
      <c r="F2650">
        <v>0</v>
      </c>
    </row>
    <row r="2651" spans="1:6">
      <c r="A2651" s="2">
        <v>15315</v>
      </c>
      <c r="B2651" s="4">
        <v>2</v>
      </c>
      <c r="C2651" s="4">
        <v>3</v>
      </c>
      <c r="D2651" t="s">
        <v>5</v>
      </c>
      <c r="E2651" t="s">
        <v>13</v>
      </c>
      <c r="F2651">
        <v>0</v>
      </c>
    </row>
    <row r="2652" spans="1:6">
      <c r="A2652" s="2">
        <v>15316</v>
      </c>
      <c r="B2652" s="4">
        <v>2</v>
      </c>
      <c r="C2652" s="4">
        <v>3</v>
      </c>
      <c r="D2652" t="s">
        <v>5</v>
      </c>
      <c r="E2652" t="s">
        <v>13</v>
      </c>
      <c r="F2652">
        <v>0</v>
      </c>
    </row>
    <row r="2653" spans="1:6">
      <c r="A2653" s="2">
        <v>15317</v>
      </c>
      <c r="B2653" s="4">
        <v>2</v>
      </c>
      <c r="C2653" s="4">
        <v>3</v>
      </c>
      <c r="D2653" t="s">
        <v>5</v>
      </c>
      <c r="E2653" t="s">
        <v>14</v>
      </c>
      <c r="F2653">
        <v>0</v>
      </c>
    </row>
    <row r="2654" spans="1:6">
      <c r="A2654" s="2">
        <v>15320</v>
      </c>
      <c r="B2654" s="4">
        <v>2</v>
      </c>
      <c r="C2654" s="4">
        <v>3</v>
      </c>
      <c r="D2654" t="s">
        <v>5</v>
      </c>
      <c r="E2654" t="s">
        <v>13</v>
      </c>
      <c r="F2654">
        <v>0</v>
      </c>
    </row>
    <row r="2655" spans="1:6">
      <c r="A2655" s="2">
        <v>15321</v>
      </c>
      <c r="B2655" s="4">
        <v>2</v>
      </c>
      <c r="C2655" s="4">
        <v>3</v>
      </c>
      <c r="D2655" t="s">
        <v>5</v>
      </c>
      <c r="E2655" t="s">
        <v>14</v>
      </c>
      <c r="F2655">
        <v>0</v>
      </c>
    </row>
    <row r="2656" spans="1:6">
      <c r="A2656" s="2">
        <v>15322</v>
      </c>
      <c r="B2656" s="4">
        <v>2</v>
      </c>
      <c r="C2656" s="4">
        <v>3</v>
      </c>
      <c r="D2656" t="s">
        <v>5</v>
      </c>
      <c r="E2656" t="s">
        <v>13</v>
      </c>
      <c r="F2656">
        <v>0</v>
      </c>
    </row>
    <row r="2657" spans="1:6">
      <c r="A2657" s="2">
        <v>15323</v>
      </c>
      <c r="B2657" s="4">
        <v>2</v>
      </c>
      <c r="C2657" s="4">
        <v>3</v>
      </c>
      <c r="D2657" t="s">
        <v>5</v>
      </c>
      <c r="E2657" t="s">
        <v>14</v>
      </c>
      <c r="F2657">
        <v>0</v>
      </c>
    </row>
    <row r="2658" spans="1:6">
      <c r="A2658" s="2">
        <v>15324</v>
      </c>
      <c r="B2658" s="4">
        <v>2</v>
      </c>
      <c r="C2658" s="4">
        <v>3</v>
      </c>
      <c r="D2658" t="s">
        <v>5</v>
      </c>
      <c r="E2658" t="s">
        <v>13</v>
      </c>
      <c r="F2658">
        <v>0</v>
      </c>
    </row>
    <row r="2659" spans="1:6">
      <c r="A2659" s="2">
        <v>15325</v>
      </c>
      <c r="B2659" s="4">
        <v>2</v>
      </c>
      <c r="C2659" s="4">
        <v>3</v>
      </c>
      <c r="D2659" t="s">
        <v>5</v>
      </c>
      <c r="E2659" t="s">
        <v>13</v>
      </c>
      <c r="F2659">
        <v>0</v>
      </c>
    </row>
    <row r="2660" spans="1:6">
      <c r="A2660" s="2">
        <v>15327</v>
      </c>
      <c r="B2660" s="4">
        <v>2</v>
      </c>
      <c r="C2660" s="4">
        <v>3</v>
      </c>
      <c r="D2660" t="s">
        <v>5</v>
      </c>
      <c r="E2660" t="s">
        <v>13</v>
      </c>
      <c r="F2660">
        <v>0</v>
      </c>
    </row>
    <row r="2661" spans="1:6">
      <c r="A2661" s="2">
        <v>15329</v>
      </c>
      <c r="B2661" s="4">
        <v>2</v>
      </c>
      <c r="C2661" s="4">
        <v>3</v>
      </c>
      <c r="D2661" t="s">
        <v>5</v>
      </c>
      <c r="E2661" t="s">
        <v>14</v>
      </c>
      <c r="F2661">
        <v>0</v>
      </c>
    </row>
    <row r="2662" spans="1:6">
      <c r="A2662" s="2">
        <v>15330</v>
      </c>
      <c r="B2662" s="4">
        <v>2</v>
      </c>
      <c r="C2662" s="4">
        <v>3</v>
      </c>
      <c r="D2662" t="s">
        <v>5</v>
      </c>
      <c r="E2662" t="s">
        <v>14</v>
      </c>
      <c r="F2662">
        <v>0</v>
      </c>
    </row>
    <row r="2663" spans="1:6">
      <c r="A2663" s="2">
        <v>15331</v>
      </c>
      <c r="B2663" s="4">
        <v>2</v>
      </c>
      <c r="C2663" s="4">
        <v>3</v>
      </c>
      <c r="D2663" t="s">
        <v>5</v>
      </c>
      <c r="E2663" t="s">
        <v>13</v>
      </c>
      <c r="F2663">
        <v>0</v>
      </c>
    </row>
    <row r="2664" spans="1:6">
      <c r="A2664" s="2">
        <v>15332</v>
      </c>
      <c r="B2664" s="4">
        <v>2</v>
      </c>
      <c r="C2664" s="4">
        <v>3</v>
      </c>
      <c r="D2664" t="s">
        <v>5</v>
      </c>
      <c r="E2664" t="s">
        <v>14</v>
      </c>
      <c r="F2664">
        <v>0</v>
      </c>
    </row>
    <row r="2665" spans="1:6">
      <c r="A2665" s="2">
        <v>15333</v>
      </c>
      <c r="B2665" s="4">
        <v>2</v>
      </c>
      <c r="C2665" s="4">
        <v>3</v>
      </c>
      <c r="D2665" t="s">
        <v>5</v>
      </c>
      <c r="E2665" t="s">
        <v>13</v>
      </c>
      <c r="F2665">
        <v>0</v>
      </c>
    </row>
    <row r="2666" spans="1:6">
      <c r="A2666" s="2">
        <v>15334</v>
      </c>
      <c r="B2666" s="4">
        <v>2</v>
      </c>
      <c r="C2666" s="4">
        <v>3</v>
      </c>
      <c r="D2666" t="s">
        <v>5</v>
      </c>
      <c r="E2666" t="s">
        <v>13</v>
      </c>
      <c r="F2666">
        <v>0</v>
      </c>
    </row>
    <row r="2667" spans="1:6">
      <c r="A2667" s="2">
        <v>15336</v>
      </c>
      <c r="B2667" s="4">
        <v>2</v>
      </c>
      <c r="C2667" s="4">
        <v>3</v>
      </c>
      <c r="D2667" t="s">
        <v>5</v>
      </c>
      <c r="E2667" t="s">
        <v>14</v>
      </c>
      <c r="F2667">
        <v>0</v>
      </c>
    </row>
    <row r="2668" spans="1:6">
      <c r="A2668" s="2">
        <v>15337</v>
      </c>
      <c r="B2668" s="4">
        <v>2</v>
      </c>
      <c r="C2668" s="4">
        <v>3</v>
      </c>
      <c r="D2668" t="s">
        <v>5</v>
      </c>
      <c r="E2668" t="s">
        <v>13</v>
      </c>
      <c r="F2668">
        <v>0</v>
      </c>
    </row>
    <row r="2669" spans="1:6">
      <c r="A2669" s="2">
        <v>15338</v>
      </c>
      <c r="B2669" s="4">
        <v>2</v>
      </c>
      <c r="C2669" s="4">
        <v>3</v>
      </c>
      <c r="D2669" t="s">
        <v>5</v>
      </c>
      <c r="E2669" t="s">
        <v>13</v>
      </c>
      <c r="F2669">
        <v>0</v>
      </c>
    </row>
    <row r="2670" spans="1:6">
      <c r="A2670" s="2">
        <v>15339</v>
      </c>
      <c r="B2670" s="4">
        <v>2</v>
      </c>
      <c r="C2670" s="4">
        <v>3</v>
      </c>
      <c r="D2670" t="s">
        <v>5</v>
      </c>
      <c r="E2670" t="s">
        <v>14</v>
      </c>
      <c r="F2670">
        <v>0</v>
      </c>
    </row>
    <row r="2671" spans="1:6">
      <c r="A2671" s="2">
        <v>15340</v>
      </c>
      <c r="B2671" s="4">
        <v>2</v>
      </c>
      <c r="C2671" s="4">
        <v>3</v>
      </c>
      <c r="D2671" t="s">
        <v>5</v>
      </c>
      <c r="E2671" t="s">
        <v>14</v>
      </c>
      <c r="F2671">
        <v>0</v>
      </c>
    </row>
    <row r="2672" spans="1:6">
      <c r="A2672" s="2">
        <v>15341</v>
      </c>
      <c r="B2672" s="4">
        <v>2</v>
      </c>
      <c r="C2672" s="4">
        <v>3</v>
      </c>
      <c r="D2672" t="s">
        <v>5</v>
      </c>
      <c r="E2672" t="s">
        <v>13</v>
      </c>
      <c r="F2672">
        <v>0</v>
      </c>
    </row>
    <row r="2673" spans="1:6">
      <c r="A2673" s="2">
        <v>15342</v>
      </c>
      <c r="B2673" s="4">
        <v>2</v>
      </c>
      <c r="C2673" s="4">
        <v>3</v>
      </c>
      <c r="D2673" t="s">
        <v>5</v>
      </c>
      <c r="E2673" t="s">
        <v>14</v>
      </c>
      <c r="F2673">
        <v>0</v>
      </c>
    </row>
    <row r="2674" spans="1:6">
      <c r="A2674" s="2">
        <v>15344</v>
      </c>
      <c r="B2674" s="4">
        <v>2</v>
      </c>
      <c r="C2674" s="4">
        <v>3</v>
      </c>
      <c r="D2674" t="s">
        <v>5</v>
      </c>
      <c r="E2674" t="s">
        <v>13</v>
      </c>
      <c r="F2674">
        <v>0</v>
      </c>
    </row>
    <row r="2675" spans="1:6">
      <c r="A2675" s="2">
        <v>15345</v>
      </c>
      <c r="B2675" s="4">
        <v>2</v>
      </c>
      <c r="C2675" s="4">
        <v>3</v>
      </c>
      <c r="D2675" t="s">
        <v>5</v>
      </c>
      <c r="E2675" t="s">
        <v>13</v>
      </c>
      <c r="F2675">
        <v>0</v>
      </c>
    </row>
    <row r="2676" spans="1:6">
      <c r="A2676" s="2">
        <v>15346</v>
      </c>
      <c r="B2676" s="4">
        <v>2</v>
      </c>
      <c r="C2676" s="4">
        <v>3</v>
      </c>
      <c r="D2676" t="s">
        <v>5</v>
      </c>
      <c r="E2676" t="s">
        <v>13</v>
      </c>
      <c r="F2676">
        <v>0</v>
      </c>
    </row>
    <row r="2677" spans="1:6">
      <c r="A2677" s="2">
        <v>15347</v>
      </c>
      <c r="B2677" s="4">
        <v>2</v>
      </c>
      <c r="C2677" s="4">
        <v>3</v>
      </c>
      <c r="D2677" t="s">
        <v>5</v>
      </c>
      <c r="E2677" t="s">
        <v>14</v>
      </c>
      <c r="F2677">
        <v>0</v>
      </c>
    </row>
    <row r="2678" spans="1:6">
      <c r="A2678" s="2">
        <v>15348</v>
      </c>
      <c r="B2678" s="4">
        <v>2</v>
      </c>
      <c r="C2678" s="4">
        <v>3</v>
      </c>
      <c r="D2678" t="s">
        <v>5</v>
      </c>
      <c r="E2678" t="s">
        <v>13</v>
      </c>
      <c r="F2678">
        <v>0</v>
      </c>
    </row>
    <row r="2679" spans="1:6">
      <c r="A2679" s="2">
        <v>15349</v>
      </c>
      <c r="B2679" s="4">
        <v>2</v>
      </c>
      <c r="C2679" s="4">
        <v>3</v>
      </c>
      <c r="D2679" t="s">
        <v>5</v>
      </c>
      <c r="E2679" t="s">
        <v>13</v>
      </c>
      <c r="F2679">
        <v>0</v>
      </c>
    </row>
    <row r="2680" spans="1:6">
      <c r="A2680" s="2">
        <v>15350</v>
      </c>
      <c r="B2680" s="4">
        <v>2</v>
      </c>
      <c r="C2680" s="4">
        <v>3</v>
      </c>
      <c r="D2680" t="s">
        <v>5</v>
      </c>
      <c r="E2680" t="s">
        <v>14</v>
      </c>
      <c r="F2680">
        <v>0</v>
      </c>
    </row>
    <row r="2681" spans="1:6">
      <c r="A2681" s="2">
        <v>15351</v>
      </c>
      <c r="B2681" s="4">
        <v>2</v>
      </c>
      <c r="C2681" s="4">
        <v>3</v>
      </c>
      <c r="D2681" t="s">
        <v>5</v>
      </c>
      <c r="E2681" t="s">
        <v>13</v>
      </c>
      <c r="F2681">
        <v>0</v>
      </c>
    </row>
    <row r="2682" spans="1:6">
      <c r="A2682" s="2">
        <v>15352</v>
      </c>
      <c r="B2682" s="4">
        <v>2</v>
      </c>
      <c r="C2682" s="4">
        <v>3</v>
      </c>
      <c r="D2682" t="s">
        <v>5</v>
      </c>
      <c r="E2682" t="s">
        <v>13</v>
      </c>
      <c r="F2682">
        <v>0</v>
      </c>
    </row>
    <row r="2683" spans="1:6">
      <c r="A2683" s="2">
        <v>15353</v>
      </c>
      <c r="B2683" s="4">
        <v>2</v>
      </c>
      <c r="C2683" s="4">
        <v>3</v>
      </c>
      <c r="D2683" t="s">
        <v>5</v>
      </c>
      <c r="E2683" t="s">
        <v>13</v>
      </c>
      <c r="F2683">
        <v>0</v>
      </c>
    </row>
    <row r="2684" spans="1:6">
      <c r="A2684" s="2">
        <v>15354</v>
      </c>
      <c r="B2684" s="4">
        <v>2</v>
      </c>
      <c r="C2684" s="4">
        <v>3</v>
      </c>
      <c r="D2684" t="s">
        <v>5</v>
      </c>
      <c r="E2684" t="s">
        <v>14</v>
      </c>
      <c r="F2684">
        <v>0</v>
      </c>
    </row>
    <row r="2685" spans="1:6">
      <c r="A2685" s="2">
        <v>15357</v>
      </c>
      <c r="B2685" s="4">
        <v>2</v>
      </c>
      <c r="C2685" s="4">
        <v>3</v>
      </c>
      <c r="D2685" t="s">
        <v>5</v>
      </c>
      <c r="E2685" t="s">
        <v>13</v>
      </c>
      <c r="F2685">
        <v>0</v>
      </c>
    </row>
    <row r="2686" spans="1:6">
      <c r="A2686" s="2">
        <v>15358</v>
      </c>
      <c r="B2686" s="4">
        <v>2</v>
      </c>
      <c r="C2686" s="4">
        <v>3</v>
      </c>
      <c r="D2686" t="s">
        <v>5</v>
      </c>
      <c r="E2686" t="s">
        <v>13</v>
      </c>
      <c r="F2686">
        <v>0</v>
      </c>
    </row>
    <row r="2687" spans="1:6">
      <c r="A2687" s="2">
        <v>15359</v>
      </c>
      <c r="B2687" s="4">
        <v>2</v>
      </c>
      <c r="C2687" s="4">
        <v>3</v>
      </c>
      <c r="D2687" t="s">
        <v>5</v>
      </c>
      <c r="E2687" t="s">
        <v>13</v>
      </c>
      <c r="F2687">
        <v>0</v>
      </c>
    </row>
    <row r="2688" spans="1:6">
      <c r="A2688" s="2">
        <v>15360</v>
      </c>
      <c r="B2688" s="4">
        <v>2</v>
      </c>
      <c r="C2688" s="4">
        <v>3</v>
      </c>
      <c r="D2688" t="s">
        <v>5</v>
      </c>
      <c r="E2688" t="s">
        <v>14</v>
      </c>
      <c r="F2688">
        <v>0</v>
      </c>
    </row>
    <row r="2689" spans="1:6">
      <c r="A2689" s="2">
        <v>15361</v>
      </c>
      <c r="B2689" s="4">
        <v>2</v>
      </c>
      <c r="C2689" s="4">
        <v>3</v>
      </c>
      <c r="D2689" t="s">
        <v>5</v>
      </c>
      <c r="E2689" t="s">
        <v>14</v>
      </c>
      <c r="F2689">
        <v>0</v>
      </c>
    </row>
    <row r="2690" spans="1:6">
      <c r="A2690" s="2">
        <v>15362</v>
      </c>
      <c r="B2690" s="4">
        <v>2</v>
      </c>
      <c r="C2690" s="4">
        <v>3</v>
      </c>
      <c r="D2690" t="s">
        <v>5</v>
      </c>
      <c r="E2690" t="s">
        <v>13</v>
      </c>
      <c r="F2690">
        <v>0</v>
      </c>
    </row>
    <row r="2691" spans="1:6">
      <c r="A2691" s="2">
        <v>15363</v>
      </c>
      <c r="B2691" s="4">
        <v>2</v>
      </c>
      <c r="C2691" s="4">
        <v>3</v>
      </c>
      <c r="D2691" t="s">
        <v>5</v>
      </c>
      <c r="E2691" t="s">
        <v>14</v>
      </c>
      <c r="F2691">
        <v>0</v>
      </c>
    </row>
    <row r="2692" spans="1:6">
      <c r="A2692" s="2">
        <v>15364</v>
      </c>
      <c r="B2692" s="4">
        <v>2</v>
      </c>
      <c r="C2692" s="4">
        <v>3</v>
      </c>
      <c r="D2692" t="s">
        <v>5</v>
      </c>
      <c r="E2692" t="s">
        <v>13</v>
      </c>
      <c r="F2692">
        <v>0</v>
      </c>
    </row>
    <row r="2693" spans="1:6">
      <c r="A2693" s="2">
        <v>15365</v>
      </c>
      <c r="B2693" s="4">
        <v>2</v>
      </c>
      <c r="C2693" s="4">
        <v>3</v>
      </c>
      <c r="D2693" t="s">
        <v>5</v>
      </c>
      <c r="E2693" t="s">
        <v>14</v>
      </c>
      <c r="F2693">
        <v>0</v>
      </c>
    </row>
    <row r="2694" spans="1:6">
      <c r="A2694" s="2">
        <v>15366</v>
      </c>
      <c r="B2694" s="4">
        <v>2</v>
      </c>
      <c r="C2694" s="4">
        <v>3</v>
      </c>
      <c r="D2694" t="s">
        <v>5</v>
      </c>
      <c r="E2694" t="s">
        <v>13</v>
      </c>
      <c r="F2694">
        <v>0</v>
      </c>
    </row>
    <row r="2695" spans="1:6">
      <c r="A2695" s="2">
        <v>15367</v>
      </c>
      <c r="B2695" s="4">
        <v>2</v>
      </c>
      <c r="C2695" s="4">
        <v>3</v>
      </c>
      <c r="D2695" t="s">
        <v>5</v>
      </c>
      <c r="E2695" t="s">
        <v>14</v>
      </c>
      <c r="F2695">
        <v>0</v>
      </c>
    </row>
    <row r="2696" spans="1:6">
      <c r="A2696" s="2">
        <v>15368</v>
      </c>
      <c r="B2696" s="4">
        <v>2</v>
      </c>
      <c r="C2696" s="4">
        <v>3</v>
      </c>
      <c r="D2696" t="s">
        <v>5</v>
      </c>
      <c r="E2696" t="s">
        <v>13</v>
      </c>
      <c r="F2696">
        <v>0</v>
      </c>
    </row>
    <row r="2697" spans="1:6">
      <c r="A2697" s="2">
        <v>15370</v>
      </c>
      <c r="B2697" s="4">
        <v>2</v>
      </c>
      <c r="C2697" s="4">
        <v>3</v>
      </c>
      <c r="D2697" t="s">
        <v>5</v>
      </c>
      <c r="E2697" t="s">
        <v>14</v>
      </c>
      <c r="F2697">
        <v>0</v>
      </c>
    </row>
    <row r="2698" spans="1:6">
      <c r="A2698" s="2">
        <v>15376</v>
      </c>
      <c r="B2698" s="4">
        <v>2</v>
      </c>
      <c r="C2698" s="4">
        <v>3</v>
      </c>
      <c r="D2698" t="s">
        <v>5</v>
      </c>
      <c r="E2698" t="s">
        <v>13</v>
      </c>
      <c r="F2698">
        <v>0</v>
      </c>
    </row>
    <row r="2699" spans="1:6">
      <c r="A2699" s="2">
        <v>15377</v>
      </c>
      <c r="B2699" s="4">
        <v>2</v>
      </c>
      <c r="C2699" s="4">
        <v>3</v>
      </c>
      <c r="D2699" t="s">
        <v>5</v>
      </c>
      <c r="E2699" t="s">
        <v>13</v>
      </c>
      <c r="F2699">
        <v>0</v>
      </c>
    </row>
    <row r="2700" spans="1:6">
      <c r="A2700" s="2">
        <v>15378</v>
      </c>
      <c r="B2700" s="4">
        <v>2</v>
      </c>
      <c r="C2700" s="4">
        <v>3</v>
      </c>
      <c r="D2700" t="s">
        <v>5</v>
      </c>
      <c r="E2700" t="s">
        <v>14</v>
      </c>
      <c r="F2700">
        <v>0</v>
      </c>
    </row>
    <row r="2701" spans="1:6">
      <c r="A2701" s="2">
        <v>15379</v>
      </c>
      <c r="B2701" s="4">
        <v>2</v>
      </c>
      <c r="C2701" s="4">
        <v>3</v>
      </c>
      <c r="D2701" t="s">
        <v>5</v>
      </c>
      <c r="E2701" t="s">
        <v>14</v>
      </c>
      <c r="F2701">
        <v>0</v>
      </c>
    </row>
    <row r="2702" spans="1:6">
      <c r="A2702" s="2">
        <v>15380</v>
      </c>
      <c r="B2702" s="4">
        <v>2</v>
      </c>
      <c r="C2702" s="4">
        <v>3</v>
      </c>
      <c r="D2702" t="s">
        <v>5</v>
      </c>
      <c r="E2702" t="s">
        <v>13</v>
      </c>
      <c r="F2702">
        <v>0</v>
      </c>
    </row>
    <row r="2703" spans="1:6">
      <c r="A2703" s="2">
        <v>15401</v>
      </c>
      <c r="B2703" s="4">
        <v>2</v>
      </c>
      <c r="C2703" s="4">
        <v>3</v>
      </c>
      <c r="D2703" t="s">
        <v>5</v>
      </c>
      <c r="E2703" t="s">
        <v>14</v>
      </c>
      <c r="F2703">
        <v>0</v>
      </c>
    </row>
    <row r="2704" spans="1:6">
      <c r="A2704" s="2">
        <v>15410</v>
      </c>
      <c r="B2704" s="4">
        <v>2</v>
      </c>
      <c r="C2704" s="4">
        <v>3</v>
      </c>
      <c r="D2704" t="s">
        <v>5</v>
      </c>
      <c r="E2704" t="s">
        <v>13</v>
      </c>
      <c r="F2704">
        <v>0</v>
      </c>
    </row>
    <row r="2705" spans="1:6">
      <c r="A2705" s="2">
        <v>15411</v>
      </c>
      <c r="B2705" s="4">
        <v>2</v>
      </c>
      <c r="C2705" s="4">
        <v>3</v>
      </c>
      <c r="D2705" t="s">
        <v>5</v>
      </c>
      <c r="E2705" t="s">
        <v>13</v>
      </c>
      <c r="F2705">
        <v>0</v>
      </c>
    </row>
    <row r="2706" spans="1:6">
      <c r="A2706" s="2">
        <v>15412</v>
      </c>
      <c r="B2706" s="4">
        <v>2</v>
      </c>
      <c r="C2706" s="4">
        <v>3</v>
      </c>
      <c r="D2706" t="s">
        <v>5</v>
      </c>
      <c r="E2706" t="s">
        <v>13</v>
      </c>
      <c r="F2706">
        <v>0</v>
      </c>
    </row>
    <row r="2707" spans="1:6">
      <c r="A2707" s="2">
        <v>15413</v>
      </c>
      <c r="B2707" s="4">
        <v>2</v>
      </c>
      <c r="C2707" s="4">
        <v>3</v>
      </c>
      <c r="D2707" t="s">
        <v>5</v>
      </c>
      <c r="E2707" t="s">
        <v>14</v>
      </c>
      <c r="F2707">
        <v>0</v>
      </c>
    </row>
    <row r="2708" spans="1:6">
      <c r="A2708" s="2">
        <v>15415</v>
      </c>
      <c r="B2708" s="4">
        <v>2</v>
      </c>
      <c r="C2708" s="4">
        <v>3</v>
      </c>
      <c r="D2708" t="s">
        <v>5</v>
      </c>
      <c r="E2708" t="s">
        <v>14</v>
      </c>
      <c r="F2708">
        <v>0</v>
      </c>
    </row>
    <row r="2709" spans="1:6">
      <c r="A2709" s="2">
        <v>15416</v>
      </c>
      <c r="B2709" s="4">
        <v>2</v>
      </c>
      <c r="C2709" s="4">
        <v>3</v>
      </c>
      <c r="D2709" t="s">
        <v>5</v>
      </c>
      <c r="E2709" t="s">
        <v>14</v>
      </c>
      <c r="F2709">
        <v>0</v>
      </c>
    </row>
    <row r="2710" spans="1:6">
      <c r="A2710" s="2">
        <v>15417</v>
      </c>
      <c r="B2710" s="4">
        <v>2</v>
      </c>
      <c r="C2710" s="4">
        <v>3</v>
      </c>
      <c r="D2710" t="s">
        <v>5</v>
      </c>
      <c r="E2710" t="s">
        <v>14</v>
      </c>
      <c r="F2710">
        <v>0</v>
      </c>
    </row>
    <row r="2711" spans="1:6">
      <c r="A2711" s="2">
        <v>15419</v>
      </c>
      <c r="B2711" s="4">
        <v>2</v>
      </c>
      <c r="C2711" s="4">
        <v>3</v>
      </c>
      <c r="D2711" t="s">
        <v>5</v>
      </c>
      <c r="E2711" t="s">
        <v>14</v>
      </c>
      <c r="F2711">
        <v>0</v>
      </c>
    </row>
    <row r="2712" spans="1:6">
      <c r="A2712" s="2">
        <v>15420</v>
      </c>
      <c r="B2712" s="4">
        <v>2</v>
      </c>
      <c r="C2712" s="4">
        <v>3</v>
      </c>
      <c r="D2712" t="s">
        <v>5</v>
      </c>
      <c r="E2712" t="s">
        <v>13</v>
      </c>
      <c r="F2712">
        <v>0</v>
      </c>
    </row>
    <row r="2713" spans="1:6">
      <c r="A2713" s="2">
        <v>15421</v>
      </c>
      <c r="B2713" s="4">
        <v>2</v>
      </c>
      <c r="C2713" s="4">
        <v>3</v>
      </c>
      <c r="D2713" t="s">
        <v>5</v>
      </c>
      <c r="E2713" t="s">
        <v>14</v>
      </c>
      <c r="F2713">
        <v>0</v>
      </c>
    </row>
    <row r="2714" spans="1:6">
      <c r="A2714" s="2">
        <v>15422</v>
      </c>
      <c r="B2714" s="4">
        <v>2</v>
      </c>
      <c r="C2714" s="4">
        <v>3</v>
      </c>
      <c r="D2714" t="s">
        <v>5</v>
      </c>
      <c r="E2714" t="s">
        <v>14</v>
      </c>
      <c r="F2714">
        <v>0</v>
      </c>
    </row>
    <row r="2715" spans="1:6">
      <c r="A2715" s="2">
        <v>15423</v>
      </c>
      <c r="B2715" s="4">
        <v>2</v>
      </c>
      <c r="C2715" s="4">
        <v>3</v>
      </c>
      <c r="D2715" t="s">
        <v>5</v>
      </c>
      <c r="E2715" t="s">
        <v>13</v>
      </c>
      <c r="F2715">
        <v>0</v>
      </c>
    </row>
    <row r="2716" spans="1:6">
      <c r="A2716" s="2">
        <v>15424</v>
      </c>
      <c r="B2716" s="4">
        <v>2</v>
      </c>
      <c r="C2716" s="4">
        <v>3</v>
      </c>
      <c r="D2716" t="s">
        <v>5</v>
      </c>
      <c r="E2716" t="s">
        <v>13</v>
      </c>
      <c r="F2716">
        <v>0</v>
      </c>
    </row>
    <row r="2717" spans="1:6">
      <c r="A2717" s="2">
        <v>15425</v>
      </c>
      <c r="B2717" s="4">
        <v>2</v>
      </c>
      <c r="C2717" s="4">
        <v>3</v>
      </c>
      <c r="D2717" t="s">
        <v>5</v>
      </c>
      <c r="E2717" t="s">
        <v>14</v>
      </c>
      <c r="F2717">
        <v>0</v>
      </c>
    </row>
    <row r="2718" spans="1:6">
      <c r="A2718" s="2">
        <v>15427</v>
      </c>
      <c r="B2718" s="4">
        <v>2</v>
      </c>
      <c r="C2718" s="4">
        <v>3</v>
      </c>
      <c r="D2718" t="s">
        <v>5</v>
      </c>
      <c r="E2718" t="s">
        <v>13</v>
      </c>
      <c r="F2718">
        <v>0</v>
      </c>
    </row>
    <row r="2719" spans="1:6">
      <c r="A2719" s="2">
        <v>15428</v>
      </c>
      <c r="B2719" s="4">
        <v>2</v>
      </c>
      <c r="C2719" s="4">
        <v>3</v>
      </c>
      <c r="D2719" t="s">
        <v>5</v>
      </c>
      <c r="E2719" t="s">
        <v>13</v>
      </c>
      <c r="F2719">
        <v>0</v>
      </c>
    </row>
    <row r="2720" spans="1:6">
      <c r="A2720" s="2">
        <v>15429</v>
      </c>
      <c r="B2720" s="4">
        <v>2</v>
      </c>
      <c r="C2720" s="4">
        <v>3</v>
      </c>
      <c r="D2720" t="s">
        <v>5</v>
      </c>
      <c r="E2720" t="s">
        <v>14</v>
      </c>
      <c r="F2720">
        <v>0</v>
      </c>
    </row>
    <row r="2721" spans="1:6">
      <c r="A2721" s="2">
        <v>15430</v>
      </c>
      <c r="B2721" s="4">
        <v>2</v>
      </c>
      <c r="C2721" s="4">
        <v>3</v>
      </c>
      <c r="D2721" t="s">
        <v>5</v>
      </c>
      <c r="E2721" t="s">
        <v>13</v>
      </c>
      <c r="F2721">
        <v>0</v>
      </c>
    </row>
    <row r="2722" spans="1:6">
      <c r="A2722" s="2">
        <v>15431</v>
      </c>
      <c r="B2722" s="4">
        <v>2</v>
      </c>
      <c r="C2722" s="4">
        <v>3</v>
      </c>
      <c r="D2722" t="s">
        <v>5</v>
      </c>
      <c r="E2722" t="s">
        <v>13</v>
      </c>
      <c r="F2722">
        <v>0</v>
      </c>
    </row>
    <row r="2723" spans="1:6">
      <c r="A2723" s="2">
        <v>15432</v>
      </c>
      <c r="B2723" s="4">
        <v>2</v>
      </c>
      <c r="C2723" s="4">
        <v>3</v>
      </c>
      <c r="D2723" t="s">
        <v>5</v>
      </c>
      <c r="E2723" t="s">
        <v>13</v>
      </c>
      <c r="F2723">
        <v>0</v>
      </c>
    </row>
    <row r="2724" spans="1:6">
      <c r="A2724" s="2">
        <v>15433</v>
      </c>
      <c r="B2724" s="4">
        <v>2</v>
      </c>
      <c r="C2724" s="4">
        <v>3</v>
      </c>
      <c r="D2724" t="s">
        <v>5</v>
      </c>
      <c r="E2724" t="s">
        <v>13</v>
      </c>
      <c r="F2724">
        <v>0</v>
      </c>
    </row>
    <row r="2725" spans="1:6">
      <c r="A2725" s="2">
        <v>15434</v>
      </c>
      <c r="B2725" s="4">
        <v>2</v>
      </c>
      <c r="C2725" s="4">
        <v>3</v>
      </c>
      <c r="D2725" t="s">
        <v>5</v>
      </c>
      <c r="E2725" t="s">
        <v>13</v>
      </c>
      <c r="F2725">
        <v>0</v>
      </c>
    </row>
    <row r="2726" spans="1:6">
      <c r="A2726" s="2">
        <v>15435</v>
      </c>
      <c r="B2726" s="4">
        <v>2</v>
      </c>
      <c r="C2726" s="4">
        <v>3</v>
      </c>
      <c r="D2726" t="s">
        <v>5</v>
      </c>
      <c r="E2726" t="s">
        <v>14</v>
      </c>
      <c r="F2726">
        <v>0</v>
      </c>
    </row>
    <row r="2727" spans="1:6">
      <c r="A2727" s="2">
        <v>15436</v>
      </c>
      <c r="B2727" s="4">
        <v>2</v>
      </c>
      <c r="C2727" s="4">
        <v>3</v>
      </c>
      <c r="D2727" t="s">
        <v>5</v>
      </c>
      <c r="E2727" t="s">
        <v>13</v>
      </c>
      <c r="F2727">
        <v>0</v>
      </c>
    </row>
    <row r="2728" spans="1:6">
      <c r="A2728" s="2">
        <v>15437</v>
      </c>
      <c r="B2728" s="4">
        <v>2</v>
      </c>
      <c r="C2728" s="4">
        <v>3</v>
      </c>
      <c r="D2728" t="s">
        <v>5</v>
      </c>
      <c r="E2728" t="s">
        <v>14</v>
      </c>
      <c r="F2728">
        <v>0</v>
      </c>
    </row>
    <row r="2729" spans="1:6">
      <c r="A2729" s="2">
        <v>15438</v>
      </c>
      <c r="B2729" s="4">
        <v>2</v>
      </c>
      <c r="C2729" s="4">
        <v>3</v>
      </c>
      <c r="D2729" t="s">
        <v>5</v>
      </c>
      <c r="E2729" t="s">
        <v>13</v>
      </c>
      <c r="F2729">
        <v>0</v>
      </c>
    </row>
    <row r="2730" spans="1:6">
      <c r="A2730" s="2">
        <v>15439</v>
      </c>
      <c r="B2730" s="4">
        <v>2</v>
      </c>
      <c r="C2730" s="4">
        <v>3</v>
      </c>
      <c r="D2730" t="s">
        <v>5</v>
      </c>
      <c r="E2730" t="s">
        <v>13</v>
      </c>
      <c r="F2730">
        <v>0</v>
      </c>
    </row>
    <row r="2731" spans="1:6">
      <c r="A2731" s="2">
        <v>15440</v>
      </c>
      <c r="B2731" s="4">
        <v>2</v>
      </c>
      <c r="C2731" s="4">
        <v>3</v>
      </c>
      <c r="D2731" t="s">
        <v>5</v>
      </c>
      <c r="E2731" t="s">
        <v>13</v>
      </c>
      <c r="F2731">
        <v>0</v>
      </c>
    </row>
    <row r="2732" spans="1:6">
      <c r="A2732" s="2">
        <v>15442</v>
      </c>
      <c r="B2732" s="4">
        <v>2</v>
      </c>
      <c r="C2732" s="4">
        <v>3</v>
      </c>
      <c r="D2732" t="s">
        <v>5</v>
      </c>
      <c r="E2732" t="s">
        <v>13</v>
      </c>
      <c r="F2732">
        <v>0</v>
      </c>
    </row>
    <row r="2733" spans="1:6">
      <c r="A2733" s="2">
        <v>15443</v>
      </c>
      <c r="B2733" s="4">
        <v>2</v>
      </c>
      <c r="C2733" s="4">
        <v>3</v>
      </c>
      <c r="D2733" t="s">
        <v>5</v>
      </c>
      <c r="E2733" t="s">
        <v>13</v>
      </c>
      <c r="F2733">
        <v>0</v>
      </c>
    </row>
    <row r="2734" spans="1:6">
      <c r="A2734" s="2">
        <v>15444</v>
      </c>
      <c r="B2734" s="4">
        <v>2</v>
      </c>
      <c r="C2734" s="4">
        <v>3</v>
      </c>
      <c r="D2734" t="s">
        <v>5</v>
      </c>
      <c r="E2734" t="s">
        <v>13</v>
      </c>
      <c r="F2734">
        <v>0</v>
      </c>
    </row>
    <row r="2735" spans="1:6">
      <c r="A2735" s="2">
        <v>15445</v>
      </c>
      <c r="B2735" s="4">
        <v>2</v>
      </c>
      <c r="C2735" s="4">
        <v>3</v>
      </c>
      <c r="D2735" t="s">
        <v>5</v>
      </c>
      <c r="E2735" t="s">
        <v>14</v>
      </c>
      <c r="F2735">
        <v>0</v>
      </c>
    </row>
    <row r="2736" spans="1:6">
      <c r="A2736" s="2">
        <v>15446</v>
      </c>
      <c r="B2736" s="4">
        <v>2</v>
      </c>
      <c r="C2736" s="4">
        <v>3</v>
      </c>
      <c r="D2736" t="s">
        <v>5</v>
      </c>
      <c r="E2736" t="s">
        <v>13</v>
      </c>
      <c r="F2736">
        <v>0</v>
      </c>
    </row>
    <row r="2737" spans="1:6">
      <c r="A2737" s="2">
        <v>15447</v>
      </c>
      <c r="B2737" s="4">
        <v>2</v>
      </c>
      <c r="C2737" s="4">
        <v>3</v>
      </c>
      <c r="D2737" t="s">
        <v>5</v>
      </c>
      <c r="E2737" t="s">
        <v>13</v>
      </c>
      <c r="F2737">
        <v>0</v>
      </c>
    </row>
    <row r="2738" spans="1:6">
      <c r="A2738" s="2">
        <v>15448</v>
      </c>
      <c r="B2738" s="4">
        <v>2</v>
      </c>
      <c r="C2738" s="4">
        <v>3</v>
      </c>
      <c r="D2738" t="s">
        <v>5</v>
      </c>
      <c r="E2738" t="s">
        <v>13</v>
      </c>
      <c r="F2738">
        <v>0</v>
      </c>
    </row>
    <row r="2739" spans="1:6">
      <c r="A2739" s="2">
        <v>15449</v>
      </c>
      <c r="B2739" s="4">
        <v>2</v>
      </c>
      <c r="C2739" s="4">
        <v>3</v>
      </c>
      <c r="D2739" t="s">
        <v>5</v>
      </c>
      <c r="E2739" t="s">
        <v>13</v>
      </c>
      <c r="F2739">
        <v>0</v>
      </c>
    </row>
    <row r="2740" spans="1:6">
      <c r="A2740" s="2">
        <v>15450</v>
      </c>
      <c r="B2740" s="4">
        <v>2</v>
      </c>
      <c r="C2740" s="4">
        <v>3</v>
      </c>
      <c r="D2740" t="s">
        <v>5</v>
      </c>
      <c r="E2740" t="s">
        <v>13</v>
      </c>
      <c r="F2740">
        <v>0</v>
      </c>
    </row>
    <row r="2741" spans="1:6">
      <c r="A2741" s="2">
        <v>15451</v>
      </c>
      <c r="B2741" s="4">
        <v>2</v>
      </c>
      <c r="C2741" s="4">
        <v>3</v>
      </c>
      <c r="D2741" t="s">
        <v>5</v>
      </c>
      <c r="E2741" t="s">
        <v>13</v>
      </c>
      <c r="F2741">
        <v>0</v>
      </c>
    </row>
    <row r="2742" spans="1:6">
      <c r="A2742" s="2">
        <v>15454</v>
      </c>
      <c r="B2742" s="4">
        <v>2</v>
      </c>
      <c r="C2742" s="4">
        <v>3</v>
      </c>
      <c r="D2742" t="s">
        <v>5</v>
      </c>
      <c r="E2742" t="s">
        <v>13</v>
      </c>
      <c r="F2742">
        <v>0</v>
      </c>
    </row>
    <row r="2743" spans="1:6">
      <c r="A2743" s="2">
        <v>15455</v>
      </c>
      <c r="B2743" s="4">
        <v>2</v>
      </c>
      <c r="C2743" s="4">
        <v>3</v>
      </c>
      <c r="D2743" t="s">
        <v>5</v>
      </c>
      <c r="E2743" t="s">
        <v>14</v>
      </c>
      <c r="F2743">
        <v>0</v>
      </c>
    </row>
    <row r="2744" spans="1:6">
      <c r="A2744" s="2">
        <v>15456</v>
      </c>
      <c r="B2744" s="4">
        <v>2</v>
      </c>
      <c r="C2744" s="4">
        <v>3</v>
      </c>
      <c r="D2744" t="s">
        <v>5</v>
      </c>
      <c r="E2744" t="s">
        <v>14</v>
      </c>
      <c r="F2744">
        <v>0</v>
      </c>
    </row>
    <row r="2745" spans="1:6">
      <c r="A2745" s="2">
        <v>15458</v>
      </c>
      <c r="B2745" s="4">
        <v>2</v>
      </c>
      <c r="C2745" s="4">
        <v>3</v>
      </c>
      <c r="D2745" t="s">
        <v>5</v>
      </c>
      <c r="E2745" t="s">
        <v>13</v>
      </c>
      <c r="F2745">
        <v>0</v>
      </c>
    </row>
    <row r="2746" spans="1:6">
      <c r="A2746" s="2">
        <v>15459</v>
      </c>
      <c r="B2746" s="4">
        <v>2</v>
      </c>
      <c r="C2746" s="4">
        <v>3</v>
      </c>
      <c r="D2746" t="s">
        <v>5</v>
      </c>
      <c r="E2746" t="s">
        <v>13</v>
      </c>
      <c r="F2746">
        <v>0</v>
      </c>
    </row>
    <row r="2747" spans="1:6">
      <c r="A2747" s="2">
        <v>15460</v>
      </c>
      <c r="B2747" s="4">
        <v>2</v>
      </c>
      <c r="C2747" s="4">
        <v>3</v>
      </c>
      <c r="D2747" t="s">
        <v>5</v>
      </c>
      <c r="E2747" t="s">
        <v>13</v>
      </c>
      <c r="F2747">
        <v>0</v>
      </c>
    </row>
    <row r="2748" spans="1:6">
      <c r="A2748" s="2">
        <v>15461</v>
      </c>
      <c r="B2748" s="4">
        <v>2</v>
      </c>
      <c r="C2748" s="4">
        <v>3</v>
      </c>
      <c r="D2748" t="s">
        <v>5</v>
      </c>
      <c r="E2748" t="s">
        <v>13</v>
      </c>
      <c r="F2748">
        <v>0</v>
      </c>
    </row>
    <row r="2749" spans="1:6">
      <c r="A2749" s="2">
        <v>15462</v>
      </c>
      <c r="B2749" s="4">
        <v>2</v>
      </c>
      <c r="C2749" s="4">
        <v>3</v>
      </c>
      <c r="D2749" t="s">
        <v>5</v>
      </c>
      <c r="E2749" t="s">
        <v>13</v>
      </c>
      <c r="F2749">
        <v>0</v>
      </c>
    </row>
    <row r="2750" spans="1:6">
      <c r="A2750" s="2">
        <v>15463</v>
      </c>
      <c r="B2750" s="4">
        <v>2</v>
      </c>
      <c r="C2750" s="4">
        <v>3</v>
      </c>
      <c r="D2750" t="s">
        <v>5</v>
      </c>
      <c r="E2750" t="s">
        <v>13</v>
      </c>
      <c r="F2750">
        <v>0</v>
      </c>
    </row>
    <row r="2751" spans="1:6">
      <c r="A2751" s="2">
        <v>15464</v>
      </c>
      <c r="B2751" s="4">
        <v>2</v>
      </c>
      <c r="C2751" s="4">
        <v>3</v>
      </c>
      <c r="D2751" t="s">
        <v>5</v>
      </c>
      <c r="E2751" t="s">
        <v>13</v>
      </c>
      <c r="F2751">
        <v>0</v>
      </c>
    </row>
    <row r="2752" spans="1:6">
      <c r="A2752" s="2">
        <v>15465</v>
      </c>
      <c r="B2752" s="4">
        <v>2</v>
      </c>
      <c r="C2752" s="4">
        <v>3</v>
      </c>
      <c r="D2752" t="s">
        <v>5</v>
      </c>
      <c r="E2752" t="s">
        <v>14</v>
      </c>
      <c r="F2752">
        <v>0</v>
      </c>
    </row>
    <row r="2753" spans="1:6">
      <c r="A2753" s="2">
        <v>15466</v>
      </c>
      <c r="B2753" s="4">
        <v>2</v>
      </c>
      <c r="C2753" s="4">
        <v>3</v>
      </c>
      <c r="D2753" t="s">
        <v>5</v>
      </c>
      <c r="E2753" t="s">
        <v>13</v>
      </c>
      <c r="F2753">
        <v>0</v>
      </c>
    </row>
    <row r="2754" spans="1:6">
      <c r="A2754" s="2">
        <v>15467</v>
      </c>
      <c r="B2754" s="4">
        <v>2</v>
      </c>
      <c r="C2754" s="4">
        <v>3</v>
      </c>
      <c r="D2754" t="s">
        <v>5</v>
      </c>
      <c r="E2754" t="s">
        <v>13</v>
      </c>
      <c r="F2754">
        <v>0</v>
      </c>
    </row>
    <row r="2755" spans="1:6">
      <c r="A2755" s="2">
        <v>15468</v>
      </c>
      <c r="B2755" s="4">
        <v>2</v>
      </c>
      <c r="C2755" s="4">
        <v>3</v>
      </c>
      <c r="D2755" t="s">
        <v>5</v>
      </c>
      <c r="E2755" t="s">
        <v>13</v>
      </c>
      <c r="F2755">
        <v>0</v>
      </c>
    </row>
    <row r="2756" spans="1:6">
      <c r="A2756" s="2">
        <v>15469</v>
      </c>
      <c r="B2756" s="4">
        <v>2</v>
      </c>
      <c r="C2756" s="4">
        <v>3</v>
      </c>
      <c r="D2756" t="s">
        <v>5</v>
      </c>
      <c r="E2756" t="s">
        <v>13</v>
      </c>
      <c r="F2756">
        <v>0</v>
      </c>
    </row>
    <row r="2757" spans="1:6">
      <c r="A2757" s="2">
        <v>15470</v>
      </c>
      <c r="B2757" s="4">
        <v>2</v>
      </c>
      <c r="C2757" s="4">
        <v>3</v>
      </c>
      <c r="D2757" t="s">
        <v>5</v>
      </c>
      <c r="E2757" t="s">
        <v>13</v>
      </c>
      <c r="F2757">
        <v>0</v>
      </c>
    </row>
    <row r="2758" spans="1:6">
      <c r="A2758" s="2">
        <v>15472</v>
      </c>
      <c r="B2758" s="4">
        <v>2</v>
      </c>
      <c r="C2758" s="4">
        <v>3</v>
      </c>
      <c r="D2758" t="s">
        <v>5</v>
      </c>
      <c r="E2758" t="s">
        <v>14</v>
      </c>
      <c r="F2758">
        <v>0</v>
      </c>
    </row>
    <row r="2759" spans="1:6">
      <c r="A2759" s="2">
        <v>15473</v>
      </c>
      <c r="B2759" s="4">
        <v>2</v>
      </c>
      <c r="C2759" s="4">
        <v>3</v>
      </c>
      <c r="D2759" t="s">
        <v>5</v>
      </c>
      <c r="E2759" t="s">
        <v>14</v>
      </c>
      <c r="F2759">
        <v>0</v>
      </c>
    </row>
    <row r="2760" spans="1:6">
      <c r="A2760" s="2">
        <v>15474</v>
      </c>
      <c r="B2760" s="4">
        <v>2</v>
      </c>
      <c r="C2760" s="4">
        <v>3</v>
      </c>
      <c r="D2760" t="s">
        <v>5</v>
      </c>
      <c r="E2760" t="s">
        <v>13</v>
      </c>
      <c r="F2760">
        <v>0</v>
      </c>
    </row>
    <row r="2761" spans="1:6">
      <c r="A2761" s="2">
        <v>15475</v>
      </c>
      <c r="B2761" s="4">
        <v>2</v>
      </c>
      <c r="C2761" s="4">
        <v>3</v>
      </c>
      <c r="D2761" t="s">
        <v>5</v>
      </c>
      <c r="E2761" t="s">
        <v>13</v>
      </c>
      <c r="F2761">
        <v>0</v>
      </c>
    </row>
    <row r="2762" spans="1:6">
      <c r="A2762" s="2">
        <v>15476</v>
      </c>
      <c r="B2762" s="4">
        <v>2</v>
      </c>
      <c r="C2762" s="4">
        <v>3</v>
      </c>
      <c r="D2762" t="s">
        <v>5</v>
      </c>
      <c r="E2762" t="s">
        <v>13</v>
      </c>
      <c r="F2762">
        <v>0</v>
      </c>
    </row>
    <row r="2763" spans="1:6">
      <c r="A2763" s="2">
        <v>15477</v>
      </c>
      <c r="B2763" s="4">
        <v>2</v>
      </c>
      <c r="C2763" s="4">
        <v>3</v>
      </c>
      <c r="D2763" t="s">
        <v>5</v>
      </c>
      <c r="E2763" t="s">
        <v>13</v>
      </c>
      <c r="F2763">
        <v>0</v>
      </c>
    </row>
    <row r="2764" spans="1:6">
      <c r="A2764" s="2">
        <v>15478</v>
      </c>
      <c r="B2764" s="4">
        <v>2</v>
      </c>
      <c r="C2764" s="4">
        <v>3</v>
      </c>
      <c r="D2764" t="s">
        <v>5</v>
      </c>
      <c r="E2764" t="s">
        <v>13</v>
      </c>
      <c r="F2764">
        <v>0</v>
      </c>
    </row>
    <row r="2765" spans="1:6">
      <c r="A2765" s="2">
        <v>15479</v>
      </c>
      <c r="B2765" s="4">
        <v>2</v>
      </c>
      <c r="C2765" s="4">
        <v>3</v>
      </c>
      <c r="D2765" t="s">
        <v>5</v>
      </c>
      <c r="E2765" t="s">
        <v>13</v>
      </c>
      <c r="F2765">
        <v>0</v>
      </c>
    </row>
    <row r="2766" spans="1:6">
      <c r="A2766" s="2">
        <v>15480</v>
      </c>
      <c r="B2766" s="4">
        <v>2</v>
      </c>
      <c r="C2766" s="4">
        <v>3</v>
      </c>
      <c r="D2766" t="s">
        <v>5</v>
      </c>
      <c r="E2766" t="s">
        <v>13</v>
      </c>
      <c r="F2766">
        <v>0</v>
      </c>
    </row>
    <row r="2767" spans="1:6">
      <c r="A2767" s="2">
        <v>15482</v>
      </c>
      <c r="B2767" s="4">
        <v>2</v>
      </c>
      <c r="C2767" s="4">
        <v>3</v>
      </c>
      <c r="D2767" t="s">
        <v>5</v>
      </c>
      <c r="E2767" t="s">
        <v>14</v>
      </c>
      <c r="F2767">
        <v>0</v>
      </c>
    </row>
    <row r="2768" spans="1:6">
      <c r="A2768" s="2">
        <v>15483</v>
      </c>
      <c r="B2768" s="4">
        <v>2</v>
      </c>
      <c r="C2768" s="4">
        <v>3</v>
      </c>
      <c r="D2768" t="s">
        <v>5</v>
      </c>
      <c r="E2768" t="s">
        <v>13</v>
      </c>
      <c r="F2768">
        <v>0</v>
      </c>
    </row>
    <row r="2769" spans="1:6">
      <c r="A2769" s="2">
        <v>15484</v>
      </c>
      <c r="B2769" s="4">
        <v>2</v>
      </c>
      <c r="C2769" s="4">
        <v>3</v>
      </c>
      <c r="D2769" t="s">
        <v>5</v>
      </c>
      <c r="E2769" t="s">
        <v>14</v>
      </c>
      <c r="F2769">
        <v>0</v>
      </c>
    </row>
    <row r="2770" spans="1:6">
      <c r="A2770" s="2">
        <v>15485</v>
      </c>
      <c r="B2770" s="4">
        <v>2</v>
      </c>
      <c r="C2770" s="4">
        <v>3</v>
      </c>
      <c r="D2770" t="s">
        <v>5</v>
      </c>
      <c r="E2770" t="s">
        <v>13</v>
      </c>
      <c r="F2770">
        <v>0</v>
      </c>
    </row>
    <row r="2771" spans="1:6">
      <c r="A2771" s="2">
        <v>15486</v>
      </c>
      <c r="B2771" s="4">
        <v>2</v>
      </c>
      <c r="C2771" s="4">
        <v>3</v>
      </c>
      <c r="D2771" t="s">
        <v>5</v>
      </c>
      <c r="E2771" t="s">
        <v>13</v>
      </c>
      <c r="F2771">
        <v>0</v>
      </c>
    </row>
    <row r="2772" spans="1:6">
      <c r="A2772" s="2">
        <v>15488</v>
      </c>
      <c r="B2772" s="4">
        <v>2</v>
      </c>
      <c r="C2772" s="4">
        <v>3</v>
      </c>
      <c r="D2772" t="s">
        <v>5</v>
      </c>
      <c r="E2772" t="s">
        <v>14</v>
      </c>
      <c r="F2772">
        <v>0</v>
      </c>
    </row>
    <row r="2773" spans="1:6">
      <c r="A2773" s="2">
        <v>15489</v>
      </c>
      <c r="B2773" s="4">
        <v>2</v>
      </c>
      <c r="C2773" s="4">
        <v>3</v>
      </c>
      <c r="D2773" t="s">
        <v>5</v>
      </c>
      <c r="E2773" t="s">
        <v>14</v>
      </c>
      <c r="F2773">
        <v>0</v>
      </c>
    </row>
    <row r="2774" spans="1:6">
      <c r="A2774" s="2">
        <v>15490</v>
      </c>
      <c r="B2774" s="4">
        <v>2</v>
      </c>
      <c r="C2774" s="4">
        <v>3</v>
      </c>
      <c r="D2774" t="s">
        <v>5</v>
      </c>
      <c r="E2774" t="s">
        <v>13</v>
      </c>
      <c r="F2774">
        <v>0</v>
      </c>
    </row>
    <row r="2775" spans="1:6">
      <c r="A2775" s="2">
        <v>15492</v>
      </c>
      <c r="B2775" s="4">
        <v>2</v>
      </c>
      <c r="C2775" s="4">
        <v>3</v>
      </c>
      <c r="D2775" t="s">
        <v>5</v>
      </c>
      <c r="E2775" t="s">
        <v>14</v>
      </c>
      <c r="F2775">
        <v>0</v>
      </c>
    </row>
    <row r="2776" spans="1:6">
      <c r="A2776" s="2">
        <v>15501</v>
      </c>
      <c r="B2776" s="4">
        <v>2</v>
      </c>
      <c r="C2776" s="4">
        <v>3</v>
      </c>
      <c r="D2776" t="s">
        <v>5</v>
      </c>
      <c r="E2776" t="s">
        <v>14</v>
      </c>
      <c r="F2776">
        <v>0</v>
      </c>
    </row>
    <row r="2777" spans="1:6">
      <c r="A2777" s="2">
        <v>15502</v>
      </c>
      <c r="B2777" s="4">
        <v>2</v>
      </c>
      <c r="C2777" s="4">
        <v>3</v>
      </c>
      <c r="D2777" t="s">
        <v>5</v>
      </c>
      <c r="E2777" t="s">
        <v>14</v>
      </c>
      <c r="F2777">
        <v>0</v>
      </c>
    </row>
    <row r="2778" spans="1:6">
      <c r="A2778" s="2">
        <v>15510</v>
      </c>
      <c r="B2778" s="4">
        <v>2</v>
      </c>
      <c r="C2778" s="4">
        <v>3</v>
      </c>
      <c r="D2778" t="s">
        <v>5</v>
      </c>
      <c r="E2778" t="s">
        <v>14</v>
      </c>
      <c r="F2778">
        <v>0</v>
      </c>
    </row>
    <row r="2779" spans="1:6">
      <c r="A2779" s="2">
        <v>15520</v>
      </c>
      <c r="B2779" s="4">
        <v>2</v>
      </c>
      <c r="C2779" s="4">
        <v>3</v>
      </c>
      <c r="D2779" t="s">
        <v>5</v>
      </c>
      <c r="E2779" t="s">
        <v>13</v>
      </c>
      <c r="F2779">
        <v>0</v>
      </c>
    </row>
    <row r="2780" spans="1:6">
      <c r="A2780" s="2">
        <v>15521</v>
      </c>
      <c r="B2780" s="4">
        <v>2</v>
      </c>
      <c r="C2780" s="4">
        <v>3</v>
      </c>
      <c r="D2780" t="s">
        <v>5</v>
      </c>
      <c r="E2780" t="s">
        <v>13</v>
      </c>
      <c r="F2780">
        <v>0</v>
      </c>
    </row>
    <row r="2781" spans="1:6">
      <c r="A2781" s="2">
        <v>15522</v>
      </c>
      <c r="B2781" s="4">
        <v>2</v>
      </c>
      <c r="C2781" s="4">
        <v>3</v>
      </c>
      <c r="D2781" t="s">
        <v>5</v>
      </c>
      <c r="E2781" t="s">
        <v>13</v>
      </c>
      <c r="F2781">
        <v>0</v>
      </c>
    </row>
    <row r="2782" spans="1:6">
      <c r="A2782" s="2">
        <v>15530</v>
      </c>
      <c r="B2782" s="4">
        <v>2</v>
      </c>
      <c r="C2782" s="4">
        <v>3</v>
      </c>
      <c r="D2782" t="s">
        <v>5</v>
      </c>
      <c r="E2782" t="s">
        <v>13</v>
      </c>
      <c r="F2782">
        <v>0</v>
      </c>
    </row>
    <row r="2783" spans="1:6">
      <c r="A2783" s="2">
        <v>15531</v>
      </c>
      <c r="B2783" s="4">
        <v>2</v>
      </c>
      <c r="C2783" s="4">
        <v>3</v>
      </c>
      <c r="D2783" t="s">
        <v>5</v>
      </c>
      <c r="E2783" t="s">
        <v>13</v>
      </c>
      <c r="F2783">
        <v>0</v>
      </c>
    </row>
    <row r="2784" spans="1:6">
      <c r="A2784" s="2">
        <v>15532</v>
      </c>
      <c r="B2784" s="4">
        <v>2</v>
      </c>
      <c r="C2784" s="4">
        <v>3</v>
      </c>
      <c r="D2784" t="s">
        <v>5</v>
      </c>
      <c r="E2784" t="s">
        <v>13</v>
      </c>
      <c r="F2784">
        <v>0</v>
      </c>
    </row>
    <row r="2785" spans="1:6">
      <c r="A2785" s="2">
        <v>15533</v>
      </c>
      <c r="B2785" s="4">
        <v>2</v>
      </c>
      <c r="C2785" s="4">
        <v>3</v>
      </c>
      <c r="D2785" t="s">
        <v>5</v>
      </c>
      <c r="E2785" t="s">
        <v>13</v>
      </c>
      <c r="F2785">
        <v>0</v>
      </c>
    </row>
    <row r="2786" spans="1:6">
      <c r="A2786" s="2">
        <v>15534</v>
      </c>
      <c r="B2786" s="4">
        <v>2</v>
      </c>
      <c r="C2786" s="4">
        <v>3</v>
      </c>
      <c r="D2786" t="s">
        <v>5</v>
      </c>
      <c r="E2786" t="s">
        <v>13</v>
      </c>
      <c r="F2786">
        <v>0</v>
      </c>
    </row>
    <row r="2787" spans="1:6">
      <c r="A2787" s="2">
        <v>15535</v>
      </c>
      <c r="B2787" s="4">
        <v>2</v>
      </c>
      <c r="C2787" s="4">
        <v>3</v>
      </c>
      <c r="D2787" t="s">
        <v>5</v>
      </c>
      <c r="E2787" t="s">
        <v>13</v>
      </c>
      <c r="F2787">
        <v>0</v>
      </c>
    </row>
    <row r="2788" spans="1:6">
      <c r="A2788" s="2">
        <v>15536</v>
      </c>
      <c r="B2788" s="4">
        <v>2</v>
      </c>
      <c r="C2788" s="4">
        <v>3</v>
      </c>
      <c r="D2788" t="s">
        <v>5</v>
      </c>
      <c r="E2788" t="s">
        <v>13</v>
      </c>
      <c r="F2788">
        <v>0</v>
      </c>
    </row>
    <row r="2789" spans="1:6">
      <c r="A2789" s="2">
        <v>15537</v>
      </c>
      <c r="B2789" s="4">
        <v>2</v>
      </c>
      <c r="C2789" s="4">
        <v>3</v>
      </c>
      <c r="D2789" t="s">
        <v>5</v>
      </c>
      <c r="E2789" t="s">
        <v>13</v>
      </c>
      <c r="F2789">
        <v>0</v>
      </c>
    </row>
    <row r="2790" spans="1:6">
      <c r="A2790" s="2">
        <v>15538</v>
      </c>
      <c r="B2790" s="4">
        <v>2</v>
      </c>
      <c r="C2790" s="4">
        <v>3</v>
      </c>
      <c r="D2790" t="s">
        <v>5</v>
      </c>
      <c r="E2790" t="s">
        <v>13</v>
      </c>
      <c r="F2790">
        <v>0</v>
      </c>
    </row>
    <row r="2791" spans="1:6">
      <c r="A2791" s="2">
        <v>15539</v>
      </c>
      <c r="B2791" s="4">
        <v>2</v>
      </c>
      <c r="C2791" s="4">
        <v>3</v>
      </c>
      <c r="D2791" t="s">
        <v>5</v>
      </c>
      <c r="E2791" t="s">
        <v>13</v>
      </c>
      <c r="F2791">
        <v>0</v>
      </c>
    </row>
    <row r="2792" spans="1:6">
      <c r="A2792" s="2">
        <v>15540</v>
      </c>
      <c r="B2792" s="4">
        <v>2</v>
      </c>
      <c r="C2792" s="4">
        <v>3</v>
      </c>
      <c r="D2792" t="s">
        <v>5</v>
      </c>
      <c r="E2792" t="s">
        <v>13</v>
      </c>
      <c r="F2792">
        <v>0</v>
      </c>
    </row>
    <row r="2793" spans="1:6">
      <c r="A2793" s="2">
        <v>15541</v>
      </c>
      <c r="B2793" s="4">
        <v>2</v>
      </c>
      <c r="C2793" s="4">
        <v>3</v>
      </c>
      <c r="D2793" t="s">
        <v>5</v>
      </c>
      <c r="E2793" t="s">
        <v>13</v>
      </c>
      <c r="F2793">
        <v>0</v>
      </c>
    </row>
    <row r="2794" spans="1:6">
      <c r="A2794" s="2">
        <v>15542</v>
      </c>
      <c r="B2794" s="4">
        <v>2</v>
      </c>
      <c r="C2794" s="4">
        <v>3</v>
      </c>
      <c r="D2794" t="s">
        <v>5</v>
      </c>
      <c r="E2794" t="s">
        <v>13</v>
      </c>
      <c r="F2794">
        <v>0</v>
      </c>
    </row>
    <row r="2795" spans="1:6">
      <c r="A2795" s="2">
        <v>15544</v>
      </c>
      <c r="B2795" s="4">
        <v>2</v>
      </c>
      <c r="C2795" s="4">
        <v>3</v>
      </c>
      <c r="D2795" t="s">
        <v>5</v>
      </c>
      <c r="E2795" t="s">
        <v>13</v>
      </c>
      <c r="F2795">
        <v>0</v>
      </c>
    </row>
    <row r="2796" spans="1:6">
      <c r="A2796" s="2">
        <v>15545</v>
      </c>
      <c r="B2796" s="4">
        <v>2</v>
      </c>
      <c r="C2796" s="4">
        <v>3</v>
      </c>
      <c r="D2796" t="s">
        <v>5</v>
      </c>
      <c r="E2796" t="s">
        <v>13</v>
      </c>
      <c r="F2796">
        <v>0</v>
      </c>
    </row>
    <row r="2797" spans="1:6">
      <c r="A2797" s="2">
        <v>15546</v>
      </c>
      <c r="B2797" s="4">
        <v>2</v>
      </c>
      <c r="C2797" s="4">
        <v>3</v>
      </c>
      <c r="D2797" t="s">
        <v>5</v>
      </c>
      <c r="E2797" t="s">
        <v>13</v>
      </c>
      <c r="F2797">
        <v>0</v>
      </c>
    </row>
    <row r="2798" spans="1:6">
      <c r="A2798" s="2">
        <v>15547</v>
      </c>
      <c r="B2798" s="4">
        <v>2</v>
      </c>
      <c r="C2798" s="4">
        <v>3</v>
      </c>
      <c r="D2798" t="s">
        <v>5</v>
      </c>
      <c r="E2798" t="s">
        <v>13</v>
      </c>
      <c r="F2798">
        <v>0</v>
      </c>
    </row>
    <row r="2799" spans="1:6">
      <c r="A2799" s="2">
        <v>15548</v>
      </c>
      <c r="B2799" s="4">
        <v>2</v>
      </c>
      <c r="C2799" s="4">
        <v>3</v>
      </c>
      <c r="D2799" t="s">
        <v>5</v>
      </c>
      <c r="E2799" t="s">
        <v>13</v>
      </c>
      <c r="F2799">
        <v>0</v>
      </c>
    </row>
    <row r="2800" spans="1:6">
      <c r="A2800" s="2">
        <v>15549</v>
      </c>
      <c r="B2800" s="4">
        <v>2</v>
      </c>
      <c r="C2800" s="4">
        <v>3</v>
      </c>
      <c r="D2800" t="s">
        <v>5</v>
      </c>
      <c r="E2800" t="s">
        <v>13</v>
      </c>
      <c r="F2800">
        <v>0</v>
      </c>
    </row>
    <row r="2801" spans="1:6">
      <c r="A2801" s="2">
        <v>15550</v>
      </c>
      <c r="B2801" s="4">
        <v>2</v>
      </c>
      <c r="C2801" s="4">
        <v>3</v>
      </c>
      <c r="D2801" t="s">
        <v>5</v>
      </c>
      <c r="E2801" t="s">
        <v>13</v>
      </c>
      <c r="F2801">
        <v>0</v>
      </c>
    </row>
    <row r="2802" spans="1:6">
      <c r="A2802" s="2">
        <v>15551</v>
      </c>
      <c r="B2802" s="4">
        <v>2</v>
      </c>
      <c r="C2802" s="4">
        <v>3</v>
      </c>
      <c r="D2802" t="s">
        <v>5</v>
      </c>
      <c r="E2802" t="s">
        <v>13</v>
      </c>
      <c r="F2802">
        <v>0</v>
      </c>
    </row>
    <row r="2803" spans="1:6">
      <c r="A2803" s="2">
        <v>15552</v>
      </c>
      <c r="B2803" s="4">
        <v>2</v>
      </c>
      <c r="C2803" s="4">
        <v>3</v>
      </c>
      <c r="D2803" t="s">
        <v>5</v>
      </c>
      <c r="E2803" t="s">
        <v>13</v>
      </c>
      <c r="F2803">
        <v>0</v>
      </c>
    </row>
    <row r="2804" spans="1:6">
      <c r="A2804" s="2">
        <v>15553</v>
      </c>
      <c r="B2804" s="4">
        <v>2</v>
      </c>
      <c r="C2804" s="4">
        <v>3</v>
      </c>
      <c r="D2804" t="s">
        <v>5</v>
      </c>
      <c r="E2804" t="s">
        <v>13</v>
      </c>
      <c r="F2804">
        <v>0</v>
      </c>
    </row>
    <row r="2805" spans="1:6">
      <c r="A2805" s="2">
        <v>15554</v>
      </c>
      <c r="B2805" s="4">
        <v>2</v>
      </c>
      <c r="C2805" s="4">
        <v>3</v>
      </c>
      <c r="D2805" t="s">
        <v>5</v>
      </c>
      <c r="E2805" t="s">
        <v>13</v>
      </c>
      <c r="F2805">
        <v>0</v>
      </c>
    </row>
    <row r="2806" spans="1:6">
      <c r="A2806" s="2">
        <v>15555</v>
      </c>
      <c r="B2806" s="4">
        <v>2</v>
      </c>
      <c r="C2806" s="4">
        <v>3</v>
      </c>
      <c r="D2806" t="s">
        <v>5</v>
      </c>
      <c r="E2806" t="s">
        <v>14</v>
      </c>
      <c r="F2806">
        <v>0</v>
      </c>
    </row>
    <row r="2807" spans="1:6">
      <c r="A2807" s="2">
        <v>15557</v>
      </c>
      <c r="B2807" s="4">
        <v>2</v>
      </c>
      <c r="C2807" s="4">
        <v>3</v>
      </c>
      <c r="D2807" t="s">
        <v>5</v>
      </c>
      <c r="E2807" t="s">
        <v>13</v>
      </c>
      <c r="F2807">
        <v>0</v>
      </c>
    </row>
    <row r="2808" spans="1:6">
      <c r="A2808" s="2">
        <v>15558</v>
      </c>
      <c r="B2808" s="4">
        <v>2</v>
      </c>
      <c r="C2808" s="4">
        <v>3</v>
      </c>
      <c r="D2808" t="s">
        <v>5</v>
      </c>
      <c r="E2808" t="s">
        <v>13</v>
      </c>
      <c r="F2808">
        <v>0</v>
      </c>
    </row>
    <row r="2809" spans="1:6">
      <c r="A2809" s="2">
        <v>15559</v>
      </c>
      <c r="B2809" s="4">
        <v>2</v>
      </c>
      <c r="C2809" s="4">
        <v>3</v>
      </c>
      <c r="D2809" t="s">
        <v>5</v>
      </c>
      <c r="E2809" t="s">
        <v>13</v>
      </c>
      <c r="F2809">
        <v>0</v>
      </c>
    </row>
    <row r="2810" spans="1:6">
      <c r="A2810" s="2">
        <v>15560</v>
      </c>
      <c r="B2810" s="4">
        <v>2</v>
      </c>
      <c r="C2810" s="4">
        <v>3</v>
      </c>
      <c r="D2810" t="s">
        <v>5</v>
      </c>
      <c r="E2810" t="s">
        <v>13</v>
      </c>
      <c r="F2810">
        <v>0</v>
      </c>
    </row>
    <row r="2811" spans="1:6">
      <c r="A2811" s="2">
        <v>15561</v>
      </c>
      <c r="B2811" s="4">
        <v>2</v>
      </c>
      <c r="C2811" s="4">
        <v>3</v>
      </c>
      <c r="D2811" t="s">
        <v>5</v>
      </c>
      <c r="E2811" t="s">
        <v>14</v>
      </c>
      <c r="F2811">
        <v>0</v>
      </c>
    </row>
    <row r="2812" spans="1:6">
      <c r="A2812" s="2">
        <v>15562</v>
      </c>
      <c r="B2812" s="4">
        <v>2</v>
      </c>
      <c r="C2812" s="4">
        <v>3</v>
      </c>
      <c r="D2812" t="s">
        <v>5</v>
      </c>
      <c r="E2812" t="s">
        <v>13</v>
      </c>
      <c r="F2812">
        <v>0</v>
      </c>
    </row>
    <row r="2813" spans="1:6">
      <c r="A2813" s="2">
        <v>15563</v>
      </c>
      <c r="B2813" s="4">
        <v>2</v>
      </c>
      <c r="C2813" s="4">
        <v>3</v>
      </c>
      <c r="D2813" t="s">
        <v>5</v>
      </c>
      <c r="E2813" t="s">
        <v>13</v>
      </c>
      <c r="F2813">
        <v>0</v>
      </c>
    </row>
    <row r="2814" spans="1:6">
      <c r="A2814" s="2">
        <v>15564</v>
      </c>
      <c r="B2814" s="4">
        <v>2</v>
      </c>
      <c r="C2814" s="4">
        <v>3</v>
      </c>
      <c r="D2814" t="s">
        <v>5</v>
      </c>
      <c r="E2814" t="s">
        <v>13</v>
      </c>
      <c r="F2814">
        <v>0</v>
      </c>
    </row>
    <row r="2815" spans="1:6">
      <c r="A2815" s="2">
        <v>15565</v>
      </c>
      <c r="B2815" s="4">
        <v>2</v>
      </c>
      <c r="C2815" s="4">
        <v>3</v>
      </c>
      <c r="D2815" t="s">
        <v>5</v>
      </c>
      <c r="E2815" t="s">
        <v>13</v>
      </c>
      <c r="F2815">
        <v>0</v>
      </c>
    </row>
    <row r="2816" spans="1:6">
      <c r="A2816" s="2">
        <v>15601</v>
      </c>
      <c r="B2816" s="4">
        <v>1</v>
      </c>
      <c r="C2816" s="4">
        <v>3</v>
      </c>
      <c r="D2816" t="s">
        <v>0</v>
      </c>
      <c r="E2816" t="s">
        <v>14</v>
      </c>
      <c r="F2816">
        <v>0</v>
      </c>
    </row>
    <row r="2817" spans="1:6">
      <c r="A2817" s="2">
        <v>15605</v>
      </c>
      <c r="B2817" s="4">
        <v>1</v>
      </c>
      <c r="C2817" s="4">
        <v>3</v>
      </c>
      <c r="D2817" t="s">
        <v>0</v>
      </c>
      <c r="E2817" t="s">
        <v>14</v>
      </c>
      <c r="F2817">
        <v>0</v>
      </c>
    </row>
    <row r="2818" spans="1:6">
      <c r="A2818" s="2">
        <v>15606</v>
      </c>
      <c r="B2818" s="4">
        <v>1</v>
      </c>
      <c r="C2818" s="4">
        <v>3</v>
      </c>
      <c r="D2818" t="s">
        <v>0</v>
      </c>
      <c r="E2818" t="s">
        <v>14</v>
      </c>
      <c r="F2818">
        <v>0</v>
      </c>
    </row>
    <row r="2819" spans="1:6">
      <c r="A2819" s="2">
        <v>15610</v>
      </c>
      <c r="B2819" s="4">
        <v>1</v>
      </c>
      <c r="C2819" s="4">
        <v>3</v>
      </c>
      <c r="D2819" t="s">
        <v>0</v>
      </c>
      <c r="E2819" t="s">
        <v>13</v>
      </c>
      <c r="F2819">
        <v>0</v>
      </c>
    </row>
    <row r="2820" spans="1:6">
      <c r="A2820" s="2">
        <v>15611</v>
      </c>
      <c r="B2820" s="4">
        <v>1</v>
      </c>
      <c r="C2820" s="4">
        <v>3</v>
      </c>
      <c r="D2820" t="s">
        <v>0</v>
      </c>
      <c r="E2820" t="s">
        <v>14</v>
      </c>
      <c r="F2820">
        <v>0</v>
      </c>
    </row>
    <row r="2821" spans="1:6">
      <c r="A2821" s="2">
        <v>15612</v>
      </c>
      <c r="B2821" s="4">
        <v>1</v>
      </c>
      <c r="C2821" s="4">
        <v>3</v>
      </c>
      <c r="D2821" t="s">
        <v>0</v>
      </c>
      <c r="E2821" t="s">
        <v>13</v>
      </c>
      <c r="F2821">
        <v>0</v>
      </c>
    </row>
    <row r="2822" spans="1:6">
      <c r="A2822" s="2">
        <v>15613</v>
      </c>
      <c r="B2822" s="4">
        <v>2</v>
      </c>
      <c r="C2822" s="4">
        <v>3</v>
      </c>
      <c r="D2822" t="s">
        <v>5</v>
      </c>
      <c r="E2822" t="s">
        <v>14</v>
      </c>
      <c r="F2822">
        <v>0</v>
      </c>
    </row>
    <row r="2823" spans="1:6">
      <c r="A2823" s="2">
        <v>15615</v>
      </c>
      <c r="B2823" s="4">
        <v>1</v>
      </c>
      <c r="C2823" s="4">
        <v>3</v>
      </c>
      <c r="D2823" t="s">
        <v>0</v>
      </c>
      <c r="E2823" t="s">
        <v>14</v>
      </c>
      <c r="F2823">
        <v>0</v>
      </c>
    </row>
    <row r="2824" spans="1:6">
      <c r="A2824" s="2">
        <v>15616</v>
      </c>
      <c r="B2824" s="4">
        <v>1</v>
      </c>
      <c r="C2824" s="4">
        <v>3</v>
      </c>
      <c r="D2824" t="s">
        <v>0</v>
      </c>
      <c r="E2824" t="s">
        <v>14</v>
      </c>
      <c r="F2824">
        <v>0</v>
      </c>
    </row>
    <row r="2825" spans="1:6">
      <c r="A2825" s="2">
        <v>15617</v>
      </c>
      <c r="B2825" s="4">
        <v>1</v>
      </c>
      <c r="C2825" s="4">
        <v>3</v>
      </c>
      <c r="D2825" t="s">
        <v>0</v>
      </c>
      <c r="E2825" t="s">
        <v>14</v>
      </c>
      <c r="F2825">
        <v>0</v>
      </c>
    </row>
    <row r="2826" spans="1:6">
      <c r="A2826" s="2">
        <v>15618</v>
      </c>
      <c r="B2826" s="4">
        <v>2</v>
      </c>
      <c r="C2826" s="4">
        <v>3</v>
      </c>
      <c r="D2826" t="s">
        <v>5</v>
      </c>
      <c r="E2826" t="s">
        <v>14</v>
      </c>
      <c r="F2826">
        <v>0</v>
      </c>
    </row>
    <row r="2827" spans="1:6">
      <c r="A2827" s="2">
        <v>15619</v>
      </c>
      <c r="B2827" s="4">
        <v>1</v>
      </c>
      <c r="C2827" s="4">
        <v>3</v>
      </c>
      <c r="D2827" t="s">
        <v>0</v>
      </c>
      <c r="E2827" t="s">
        <v>14</v>
      </c>
      <c r="F2827">
        <v>0</v>
      </c>
    </row>
    <row r="2828" spans="1:6">
      <c r="A2828" s="2">
        <v>15620</v>
      </c>
      <c r="B2828" s="4">
        <v>1</v>
      </c>
      <c r="C2828" s="4">
        <v>3</v>
      </c>
      <c r="D2828" t="s">
        <v>0</v>
      </c>
      <c r="E2828" t="s">
        <v>14</v>
      </c>
      <c r="F2828">
        <v>0</v>
      </c>
    </row>
    <row r="2829" spans="1:6">
      <c r="A2829" s="2">
        <v>15621</v>
      </c>
      <c r="B2829" s="4">
        <v>1</v>
      </c>
      <c r="C2829" s="4">
        <v>3</v>
      </c>
      <c r="D2829" t="s">
        <v>0</v>
      </c>
      <c r="E2829" t="s">
        <v>14</v>
      </c>
      <c r="F2829">
        <v>0</v>
      </c>
    </row>
    <row r="2830" spans="1:6">
      <c r="A2830" s="2">
        <v>15622</v>
      </c>
      <c r="B2830" s="4">
        <v>1</v>
      </c>
      <c r="C2830" s="4">
        <v>3</v>
      </c>
      <c r="D2830" t="s">
        <v>0</v>
      </c>
      <c r="E2830" t="s">
        <v>13</v>
      </c>
      <c r="F2830">
        <v>0</v>
      </c>
    </row>
    <row r="2831" spans="1:6">
      <c r="A2831" s="2">
        <v>15623</v>
      </c>
      <c r="B2831" s="4">
        <v>1</v>
      </c>
      <c r="C2831" s="4">
        <v>3</v>
      </c>
      <c r="D2831" t="s">
        <v>0</v>
      </c>
      <c r="E2831" t="s">
        <v>14</v>
      </c>
      <c r="F2831">
        <v>0</v>
      </c>
    </row>
    <row r="2832" spans="1:6">
      <c r="A2832" s="2">
        <v>15624</v>
      </c>
      <c r="B2832" s="4">
        <v>1</v>
      </c>
      <c r="C2832" s="4">
        <v>3</v>
      </c>
      <c r="D2832" t="s">
        <v>0</v>
      </c>
      <c r="E2832" t="s">
        <v>14</v>
      </c>
      <c r="F2832">
        <v>0</v>
      </c>
    </row>
    <row r="2833" spans="1:6">
      <c r="A2833" s="2">
        <v>15625</v>
      </c>
      <c r="B2833" s="4">
        <v>1</v>
      </c>
      <c r="C2833" s="4">
        <v>3</v>
      </c>
      <c r="D2833" t="s">
        <v>0</v>
      </c>
      <c r="E2833" t="s">
        <v>14</v>
      </c>
      <c r="F2833">
        <v>0</v>
      </c>
    </row>
    <row r="2834" spans="1:6">
      <c r="A2834" s="2">
        <v>15626</v>
      </c>
      <c r="B2834" s="4">
        <v>1</v>
      </c>
      <c r="C2834" s="4">
        <v>3</v>
      </c>
      <c r="D2834" t="s">
        <v>0</v>
      </c>
      <c r="E2834" t="s">
        <v>14</v>
      </c>
      <c r="F2834">
        <v>0</v>
      </c>
    </row>
    <row r="2835" spans="1:6">
      <c r="A2835" s="2">
        <v>15627</v>
      </c>
      <c r="B2835" s="4">
        <v>1</v>
      </c>
      <c r="C2835" s="4">
        <v>3</v>
      </c>
      <c r="D2835" t="s">
        <v>0</v>
      </c>
      <c r="E2835" t="s">
        <v>14</v>
      </c>
      <c r="F2835">
        <v>0</v>
      </c>
    </row>
    <row r="2836" spans="1:6">
      <c r="A2836" s="2">
        <v>15628</v>
      </c>
      <c r="B2836" s="4">
        <v>1</v>
      </c>
      <c r="C2836" s="4">
        <v>3</v>
      </c>
      <c r="D2836" t="s">
        <v>0</v>
      </c>
      <c r="E2836" t="s">
        <v>13</v>
      </c>
      <c r="F2836">
        <v>0</v>
      </c>
    </row>
    <row r="2837" spans="1:6">
      <c r="A2837" s="2">
        <v>15629</v>
      </c>
      <c r="B2837" s="4">
        <v>2</v>
      </c>
      <c r="C2837" s="4">
        <v>3</v>
      </c>
      <c r="D2837" t="s">
        <v>5</v>
      </c>
      <c r="E2837" t="s">
        <v>14</v>
      </c>
      <c r="F2837">
        <v>0</v>
      </c>
    </row>
    <row r="2838" spans="1:6">
      <c r="A2838" s="2">
        <v>15631</v>
      </c>
      <c r="B2838" s="4">
        <v>1</v>
      </c>
      <c r="C2838" s="4">
        <v>3</v>
      </c>
      <c r="D2838" t="s">
        <v>0</v>
      </c>
      <c r="E2838" t="s">
        <v>14</v>
      </c>
      <c r="F2838">
        <v>0</v>
      </c>
    </row>
    <row r="2839" spans="1:6">
      <c r="A2839" s="2">
        <v>15632</v>
      </c>
      <c r="B2839" s="4">
        <v>1</v>
      </c>
      <c r="C2839" s="4">
        <v>3</v>
      </c>
      <c r="D2839" t="s">
        <v>0</v>
      </c>
      <c r="E2839" t="s">
        <v>14</v>
      </c>
      <c r="F2839">
        <v>0</v>
      </c>
    </row>
    <row r="2840" spans="1:6">
      <c r="A2840" s="2">
        <v>15633</v>
      </c>
      <c r="B2840" s="4">
        <v>1</v>
      </c>
      <c r="C2840" s="4">
        <v>3</v>
      </c>
      <c r="D2840" t="s">
        <v>0</v>
      </c>
      <c r="E2840" t="s">
        <v>14</v>
      </c>
      <c r="F2840">
        <v>0</v>
      </c>
    </row>
    <row r="2841" spans="1:6">
      <c r="A2841" s="2">
        <v>15634</v>
      </c>
      <c r="B2841" s="4">
        <v>1</v>
      </c>
      <c r="C2841" s="4">
        <v>3</v>
      </c>
      <c r="D2841" t="s">
        <v>0</v>
      </c>
      <c r="E2841" t="s">
        <v>14</v>
      </c>
      <c r="F2841">
        <v>0</v>
      </c>
    </row>
    <row r="2842" spans="1:6">
      <c r="A2842" s="2">
        <v>15635</v>
      </c>
      <c r="B2842" s="4">
        <v>1</v>
      </c>
      <c r="C2842" s="4">
        <v>3</v>
      </c>
      <c r="D2842" t="s">
        <v>0</v>
      </c>
      <c r="E2842" t="s">
        <v>14</v>
      </c>
      <c r="F2842">
        <v>0</v>
      </c>
    </row>
    <row r="2843" spans="1:6">
      <c r="A2843" s="2">
        <v>15636</v>
      </c>
      <c r="B2843" s="4">
        <v>1</v>
      </c>
      <c r="C2843" s="4">
        <v>3</v>
      </c>
      <c r="D2843" t="s">
        <v>0</v>
      </c>
      <c r="E2843" t="s">
        <v>14</v>
      </c>
      <c r="F2843">
        <v>0</v>
      </c>
    </row>
    <row r="2844" spans="1:6">
      <c r="A2844" s="2">
        <v>15637</v>
      </c>
      <c r="B2844" s="4">
        <v>1</v>
      </c>
      <c r="C2844" s="4">
        <v>3</v>
      </c>
      <c r="D2844" t="s">
        <v>0</v>
      </c>
      <c r="E2844" t="s">
        <v>14</v>
      </c>
      <c r="F2844">
        <v>0</v>
      </c>
    </row>
    <row r="2845" spans="1:6">
      <c r="A2845" s="2">
        <v>15638</v>
      </c>
      <c r="B2845" s="4">
        <v>1</v>
      </c>
      <c r="C2845" s="4">
        <v>3</v>
      </c>
      <c r="D2845" t="s">
        <v>0</v>
      </c>
      <c r="E2845" t="s">
        <v>14</v>
      </c>
      <c r="F2845">
        <v>0</v>
      </c>
    </row>
    <row r="2846" spans="1:6">
      <c r="A2846" s="2">
        <v>15639</v>
      </c>
      <c r="B2846" s="4">
        <v>1</v>
      </c>
      <c r="C2846" s="4">
        <v>3</v>
      </c>
      <c r="D2846" t="s">
        <v>0</v>
      </c>
      <c r="E2846" t="s">
        <v>14</v>
      </c>
      <c r="F2846">
        <v>0</v>
      </c>
    </row>
    <row r="2847" spans="1:6">
      <c r="A2847" s="2">
        <v>15640</v>
      </c>
      <c r="B2847" s="4">
        <v>1</v>
      </c>
      <c r="C2847" s="4">
        <v>3</v>
      </c>
      <c r="D2847" t="s">
        <v>0</v>
      </c>
      <c r="E2847" t="s">
        <v>14</v>
      </c>
      <c r="F2847">
        <v>0</v>
      </c>
    </row>
    <row r="2848" spans="1:6">
      <c r="A2848" s="2">
        <v>15641</v>
      </c>
      <c r="B2848" s="4">
        <v>2</v>
      </c>
      <c r="C2848" s="4">
        <v>3</v>
      </c>
      <c r="D2848" t="s">
        <v>5</v>
      </c>
      <c r="E2848" t="s">
        <v>14</v>
      </c>
      <c r="F2848">
        <v>0</v>
      </c>
    </row>
    <row r="2849" spans="1:6">
      <c r="A2849" s="2">
        <v>15642</v>
      </c>
      <c r="B2849" s="4">
        <v>1</v>
      </c>
      <c r="C2849" s="4">
        <v>3</v>
      </c>
      <c r="D2849" t="s">
        <v>0</v>
      </c>
      <c r="E2849" t="s">
        <v>14</v>
      </c>
      <c r="F2849">
        <v>0</v>
      </c>
    </row>
    <row r="2850" spans="1:6">
      <c r="A2850" s="2">
        <v>15644</v>
      </c>
      <c r="B2850" s="4">
        <v>1</v>
      </c>
      <c r="C2850" s="4">
        <v>3</v>
      </c>
      <c r="D2850" t="s">
        <v>0</v>
      </c>
      <c r="E2850" t="s">
        <v>14</v>
      </c>
      <c r="F2850">
        <v>0</v>
      </c>
    </row>
    <row r="2851" spans="1:6">
      <c r="A2851" s="2">
        <v>15646</v>
      </c>
      <c r="B2851" s="4">
        <v>1</v>
      </c>
      <c r="C2851" s="4">
        <v>3</v>
      </c>
      <c r="D2851" t="s">
        <v>0</v>
      </c>
      <c r="E2851" t="s">
        <v>14</v>
      </c>
      <c r="F2851">
        <v>0</v>
      </c>
    </row>
    <row r="2852" spans="1:6">
      <c r="A2852" s="2">
        <v>15647</v>
      </c>
      <c r="B2852" s="4">
        <v>1</v>
      </c>
      <c r="C2852" s="4">
        <v>3</v>
      </c>
      <c r="D2852" t="s">
        <v>0</v>
      </c>
      <c r="E2852" t="s">
        <v>14</v>
      </c>
      <c r="F2852">
        <v>0</v>
      </c>
    </row>
    <row r="2853" spans="1:6">
      <c r="A2853" s="2">
        <v>15650</v>
      </c>
      <c r="B2853" s="4">
        <v>1</v>
      </c>
      <c r="C2853" s="4">
        <v>3</v>
      </c>
      <c r="D2853" t="s">
        <v>0</v>
      </c>
      <c r="E2853" t="s">
        <v>14</v>
      </c>
      <c r="F2853">
        <v>0</v>
      </c>
    </row>
    <row r="2854" spans="1:6">
      <c r="A2854" s="2">
        <v>15655</v>
      </c>
      <c r="B2854" s="4">
        <v>1</v>
      </c>
      <c r="C2854" s="4">
        <v>3</v>
      </c>
      <c r="D2854" t="s">
        <v>0</v>
      </c>
      <c r="E2854" t="s">
        <v>14</v>
      </c>
      <c r="F2854">
        <v>0</v>
      </c>
    </row>
    <row r="2855" spans="1:6">
      <c r="A2855" s="2">
        <v>15656</v>
      </c>
      <c r="B2855" s="4">
        <v>2</v>
      </c>
      <c r="C2855" s="4">
        <v>3</v>
      </c>
      <c r="D2855" t="s">
        <v>5</v>
      </c>
      <c r="E2855" t="s">
        <v>14</v>
      </c>
      <c r="F2855">
        <v>0</v>
      </c>
    </row>
    <row r="2856" spans="1:6">
      <c r="A2856" s="2">
        <v>15658</v>
      </c>
      <c r="B2856" s="4">
        <v>1</v>
      </c>
      <c r="C2856" s="4">
        <v>3</v>
      </c>
      <c r="D2856" t="s">
        <v>0</v>
      </c>
      <c r="E2856" t="s">
        <v>14</v>
      </c>
      <c r="F2856">
        <v>0</v>
      </c>
    </row>
    <row r="2857" spans="1:6">
      <c r="A2857" s="2">
        <v>15660</v>
      </c>
      <c r="B2857" s="4">
        <v>1</v>
      </c>
      <c r="C2857" s="4">
        <v>3</v>
      </c>
      <c r="D2857" t="s">
        <v>0</v>
      </c>
      <c r="E2857" t="s">
        <v>14</v>
      </c>
      <c r="F2857">
        <v>0</v>
      </c>
    </row>
    <row r="2858" spans="1:6">
      <c r="A2858" s="2">
        <v>15661</v>
      </c>
      <c r="B2858" s="4">
        <v>1</v>
      </c>
      <c r="C2858" s="4">
        <v>3</v>
      </c>
      <c r="D2858" t="s">
        <v>0</v>
      </c>
      <c r="E2858" t="s">
        <v>14</v>
      </c>
      <c r="F2858">
        <v>0</v>
      </c>
    </row>
    <row r="2859" spans="1:6">
      <c r="A2859" s="2">
        <v>15662</v>
      </c>
      <c r="B2859" s="4">
        <v>1</v>
      </c>
      <c r="C2859" s="4">
        <v>3</v>
      </c>
      <c r="D2859" t="s">
        <v>0</v>
      </c>
      <c r="E2859" t="s">
        <v>14</v>
      </c>
      <c r="F2859">
        <v>0</v>
      </c>
    </row>
    <row r="2860" spans="1:6">
      <c r="A2860" s="2">
        <v>15663</v>
      </c>
      <c r="B2860" s="4">
        <v>1</v>
      </c>
      <c r="C2860" s="4">
        <v>3</v>
      </c>
      <c r="D2860" t="s">
        <v>0</v>
      </c>
      <c r="E2860" t="s">
        <v>14</v>
      </c>
      <c r="F2860">
        <v>0</v>
      </c>
    </row>
    <row r="2861" spans="1:6">
      <c r="A2861" s="2">
        <v>15664</v>
      </c>
      <c r="B2861" s="4">
        <v>1</v>
      </c>
      <c r="C2861" s="4">
        <v>3</v>
      </c>
      <c r="D2861" t="s">
        <v>0</v>
      </c>
      <c r="E2861" t="s">
        <v>14</v>
      </c>
      <c r="F2861">
        <v>0</v>
      </c>
    </row>
    <row r="2862" spans="1:6">
      <c r="A2862" s="2">
        <v>15665</v>
      </c>
      <c r="B2862" s="4">
        <v>1</v>
      </c>
      <c r="C2862" s="4">
        <v>3</v>
      </c>
      <c r="D2862" t="s">
        <v>0</v>
      </c>
      <c r="E2862" t="s">
        <v>14</v>
      </c>
      <c r="F2862">
        <v>0</v>
      </c>
    </row>
    <row r="2863" spans="1:6">
      <c r="A2863" s="2">
        <v>15666</v>
      </c>
      <c r="B2863" s="4">
        <v>1</v>
      </c>
      <c r="C2863" s="4">
        <v>3</v>
      </c>
      <c r="D2863" t="s">
        <v>0</v>
      </c>
      <c r="E2863" t="s">
        <v>14</v>
      </c>
      <c r="F2863">
        <v>0</v>
      </c>
    </row>
    <row r="2864" spans="1:6">
      <c r="A2864" s="2">
        <v>15668</v>
      </c>
      <c r="B2864" s="4">
        <v>1</v>
      </c>
      <c r="C2864" s="4">
        <v>3</v>
      </c>
      <c r="D2864" t="s">
        <v>0</v>
      </c>
      <c r="E2864" t="s">
        <v>14</v>
      </c>
      <c r="F2864">
        <v>0</v>
      </c>
    </row>
    <row r="2865" spans="1:6">
      <c r="A2865" s="2">
        <v>15670</v>
      </c>
      <c r="B2865" s="4">
        <v>1</v>
      </c>
      <c r="C2865" s="4">
        <v>3</v>
      </c>
      <c r="D2865" t="s">
        <v>0</v>
      </c>
      <c r="E2865" t="s">
        <v>14</v>
      </c>
      <c r="F2865">
        <v>0</v>
      </c>
    </row>
    <row r="2866" spans="1:6">
      <c r="A2866" s="2">
        <v>15671</v>
      </c>
      <c r="B2866" s="4">
        <v>1</v>
      </c>
      <c r="C2866" s="4">
        <v>3</v>
      </c>
      <c r="D2866" t="s">
        <v>0</v>
      </c>
      <c r="E2866" t="s">
        <v>14</v>
      </c>
      <c r="F2866">
        <v>0</v>
      </c>
    </row>
    <row r="2867" spans="1:6">
      <c r="A2867" s="2">
        <v>15672</v>
      </c>
      <c r="B2867" s="4">
        <v>1</v>
      </c>
      <c r="C2867" s="4">
        <v>3</v>
      </c>
      <c r="D2867" t="s">
        <v>0</v>
      </c>
      <c r="E2867" t="s">
        <v>14</v>
      </c>
      <c r="F2867">
        <v>0</v>
      </c>
    </row>
    <row r="2868" spans="1:6">
      <c r="A2868" s="2">
        <v>15673</v>
      </c>
      <c r="B2868" s="4">
        <v>2</v>
      </c>
      <c r="C2868" s="4">
        <v>3</v>
      </c>
      <c r="D2868" t="s">
        <v>5</v>
      </c>
      <c r="E2868" t="s">
        <v>14</v>
      </c>
      <c r="F2868">
        <v>0</v>
      </c>
    </row>
    <row r="2869" spans="1:6">
      <c r="A2869" s="2">
        <v>15674</v>
      </c>
      <c r="B2869" s="4">
        <v>1</v>
      </c>
      <c r="C2869" s="4">
        <v>3</v>
      </c>
      <c r="D2869" t="s">
        <v>0</v>
      </c>
      <c r="E2869" t="s">
        <v>14</v>
      </c>
      <c r="F2869">
        <v>0</v>
      </c>
    </row>
    <row r="2870" spans="1:6">
      <c r="A2870" s="2">
        <v>15675</v>
      </c>
      <c r="B2870" s="4">
        <v>1</v>
      </c>
      <c r="C2870" s="4">
        <v>3</v>
      </c>
      <c r="D2870" t="s">
        <v>0</v>
      </c>
      <c r="E2870" t="s">
        <v>14</v>
      </c>
      <c r="F2870">
        <v>0</v>
      </c>
    </row>
    <row r="2871" spans="1:6">
      <c r="A2871" s="2">
        <v>15676</v>
      </c>
      <c r="B2871" s="4">
        <v>1</v>
      </c>
      <c r="C2871" s="4">
        <v>3</v>
      </c>
      <c r="D2871" t="s">
        <v>0</v>
      </c>
      <c r="E2871" t="s">
        <v>14</v>
      </c>
      <c r="F2871">
        <v>0</v>
      </c>
    </row>
    <row r="2872" spans="1:6">
      <c r="A2872" s="2">
        <v>15677</v>
      </c>
      <c r="B2872" s="4">
        <v>1</v>
      </c>
      <c r="C2872" s="4">
        <v>3</v>
      </c>
      <c r="D2872" t="s">
        <v>0</v>
      </c>
      <c r="E2872" t="s">
        <v>14</v>
      </c>
      <c r="F2872">
        <v>0</v>
      </c>
    </row>
    <row r="2873" spans="1:6">
      <c r="A2873" s="2">
        <v>15678</v>
      </c>
      <c r="B2873" s="4">
        <v>1</v>
      </c>
      <c r="C2873" s="4">
        <v>3</v>
      </c>
      <c r="D2873" t="s">
        <v>0</v>
      </c>
      <c r="E2873" t="s">
        <v>14</v>
      </c>
      <c r="F2873">
        <v>0</v>
      </c>
    </row>
    <row r="2874" spans="1:6">
      <c r="A2874" s="2">
        <v>15679</v>
      </c>
      <c r="B2874" s="4">
        <v>1</v>
      </c>
      <c r="C2874" s="4">
        <v>3</v>
      </c>
      <c r="D2874" t="s">
        <v>0</v>
      </c>
      <c r="E2874" t="s">
        <v>14</v>
      </c>
      <c r="F2874">
        <v>0</v>
      </c>
    </row>
    <row r="2875" spans="1:6">
      <c r="A2875" s="2">
        <v>15680</v>
      </c>
      <c r="B2875" s="4">
        <v>2</v>
      </c>
      <c r="C2875" s="4">
        <v>3</v>
      </c>
      <c r="D2875" t="s">
        <v>5</v>
      </c>
      <c r="E2875" t="s">
        <v>14</v>
      </c>
      <c r="F2875">
        <v>0</v>
      </c>
    </row>
    <row r="2876" spans="1:6">
      <c r="A2876" s="2">
        <v>15681</v>
      </c>
      <c r="B2876" s="4">
        <v>2</v>
      </c>
      <c r="C2876" s="4">
        <v>3</v>
      </c>
      <c r="D2876" t="s">
        <v>5</v>
      </c>
      <c r="E2876" t="s">
        <v>14</v>
      </c>
      <c r="F2876">
        <v>0</v>
      </c>
    </row>
    <row r="2877" spans="1:6">
      <c r="A2877" s="2">
        <v>15682</v>
      </c>
      <c r="B2877" s="4">
        <v>2</v>
      </c>
      <c r="C2877" s="4">
        <v>3</v>
      </c>
      <c r="D2877" t="s">
        <v>5</v>
      </c>
      <c r="E2877" t="s">
        <v>14</v>
      </c>
      <c r="F2877">
        <v>0</v>
      </c>
    </row>
    <row r="2878" spans="1:6">
      <c r="A2878" s="2">
        <v>15683</v>
      </c>
      <c r="B2878" s="4">
        <v>1</v>
      </c>
      <c r="C2878" s="4">
        <v>3</v>
      </c>
      <c r="D2878" t="s">
        <v>0</v>
      </c>
      <c r="E2878" t="s">
        <v>14</v>
      </c>
      <c r="F2878">
        <v>0</v>
      </c>
    </row>
    <row r="2879" spans="1:6">
      <c r="A2879" s="2">
        <v>15684</v>
      </c>
      <c r="B2879" s="4">
        <v>1</v>
      </c>
      <c r="C2879" s="4">
        <v>3</v>
      </c>
      <c r="D2879" t="s">
        <v>0</v>
      </c>
      <c r="E2879" t="s">
        <v>14</v>
      </c>
      <c r="F2879">
        <v>0</v>
      </c>
    </row>
    <row r="2880" spans="1:6">
      <c r="A2880" s="2">
        <v>15685</v>
      </c>
      <c r="B2880" s="4">
        <v>1</v>
      </c>
      <c r="C2880" s="4">
        <v>3</v>
      </c>
      <c r="D2880" t="s">
        <v>0</v>
      </c>
      <c r="E2880" t="s">
        <v>14</v>
      </c>
      <c r="F2880">
        <v>0</v>
      </c>
    </row>
    <row r="2881" spans="1:6">
      <c r="A2881" s="2">
        <v>15686</v>
      </c>
      <c r="B2881" s="4">
        <v>2</v>
      </c>
      <c r="C2881" s="4">
        <v>3</v>
      </c>
      <c r="D2881" t="s">
        <v>5</v>
      </c>
      <c r="E2881" t="s">
        <v>14</v>
      </c>
      <c r="F2881">
        <v>0</v>
      </c>
    </row>
    <row r="2882" spans="1:6">
      <c r="A2882" s="2">
        <v>15687</v>
      </c>
      <c r="B2882" s="4">
        <v>1</v>
      </c>
      <c r="C2882" s="4">
        <v>3</v>
      </c>
      <c r="D2882" t="s">
        <v>0</v>
      </c>
      <c r="E2882" t="s">
        <v>14</v>
      </c>
      <c r="F2882">
        <v>0</v>
      </c>
    </row>
    <row r="2883" spans="1:6">
      <c r="A2883" s="2">
        <v>15688</v>
      </c>
      <c r="B2883" s="4">
        <v>1</v>
      </c>
      <c r="C2883" s="4">
        <v>3</v>
      </c>
      <c r="D2883" t="s">
        <v>0</v>
      </c>
      <c r="E2883" t="s">
        <v>14</v>
      </c>
      <c r="F2883">
        <v>0</v>
      </c>
    </row>
    <row r="2884" spans="1:6">
      <c r="A2884" s="2">
        <v>15689</v>
      </c>
      <c r="B2884" s="4">
        <v>1</v>
      </c>
      <c r="C2884" s="4">
        <v>3</v>
      </c>
      <c r="D2884" t="s">
        <v>0</v>
      </c>
      <c r="E2884" t="s">
        <v>14</v>
      </c>
      <c r="F2884">
        <v>0</v>
      </c>
    </row>
    <row r="2885" spans="1:6">
      <c r="A2885" s="2">
        <v>15690</v>
      </c>
      <c r="B2885" s="4">
        <v>2</v>
      </c>
      <c r="C2885" s="4">
        <v>3</v>
      </c>
      <c r="D2885" t="s">
        <v>5</v>
      </c>
      <c r="E2885" t="s">
        <v>14</v>
      </c>
      <c r="F2885">
        <v>0</v>
      </c>
    </row>
    <row r="2886" spans="1:6">
      <c r="A2886" s="2">
        <v>15691</v>
      </c>
      <c r="B2886" s="4">
        <v>1</v>
      </c>
      <c r="C2886" s="4">
        <v>3</v>
      </c>
      <c r="D2886" t="s">
        <v>0</v>
      </c>
      <c r="E2886" t="s">
        <v>14</v>
      </c>
      <c r="F2886">
        <v>0</v>
      </c>
    </row>
    <row r="2887" spans="1:6">
      <c r="A2887" s="2">
        <v>15692</v>
      </c>
      <c r="B2887" s="4">
        <v>1</v>
      </c>
      <c r="C2887" s="4">
        <v>3</v>
      </c>
      <c r="D2887" t="s">
        <v>0</v>
      </c>
      <c r="E2887" t="s">
        <v>14</v>
      </c>
      <c r="F2887">
        <v>0</v>
      </c>
    </row>
    <row r="2888" spans="1:6">
      <c r="A2888" s="2">
        <v>15693</v>
      </c>
      <c r="B2888" s="4">
        <v>1</v>
      </c>
      <c r="C2888" s="4">
        <v>3</v>
      </c>
      <c r="D2888" t="s">
        <v>0</v>
      </c>
      <c r="E2888" t="s">
        <v>14</v>
      </c>
      <c r="F2888">
        <v>0</v>
      </c>
    </row>
    <row r="2889" spans="1:6">
      <c r="A2889" s="2">
        <v>15695</v>
      </c>
      <c r="B2889" s="4">
        <v>1</v>
      </c>
      <c r="C2889" s="4">
        <v>3</v>
      </c>
      <c r="D2889" t="s">
        <v>0</v>
      </c>
      <c r="E2889" t="s">
        <v>14</v>
      </c>
      <c r="F2889">
        <v>0</v>
      </c>
    </row>
    <row r="2890" spans="1:6">
      <c r="A2890" s="2">
        <v>15696</v>
      </c>
      <c r="B2890" s="4">
        <v>1</v>
      </c>
      <c r="C2890" s="4">
        <v>3</v>
      </c>
      <c r="D2890" t="s">
        <v>0</v>
      </c>
      <c r="E2890" t="s">
        <v>14</v>
      </c>
      <c r="F2890">
        <v>0</v>
      </c>
    </row>
    <row r="2891" spans="1:6">
      <c r="A2891" s="2">
        <v>15697</v>
      </c>
      <c r="B2891" s="4">
        <v>1</v>
      </c>
      <c r="C2891" s="4">
        <v>3</v>
      </c>
      <c r="D2891" t="s">
        <v>0</v>
      </c>
      <c r="E2891" t="s">
        <v>14</v>
      </c>
      <c r="F2891">
        <v>0</v>
      </c>
    </row>
    <row r="2892" spans="1:6">
      <c r="A2892" s="2">
        <v>15698</v>
      </c>
      <c r="B2892" s="4">
        <v>1</v>
      </c>
      <c r="C2892" s="4">
        <v>3</v>
      </c>
      <c r="D2892" t="s">
        <v>0</v>
      </c>
      <c r="E2892" t="s">
        <v>14</v>
      </c>
      <c r="F2892">
        <v>0</v>
      </c>
    </row>
    <row r="2893" spans="1:6">
      <c r="A2893" s="2">
        <v>15701</v>
      </c>
      <c r="B2893" s="4">
        <v>2</v>
      </c>
      <c r="C2893" s="4">
        <v>3</v>
      </c>
      <c r="D2893" t="s">
        <v>5</v>
      </c>
      <c r="E2893" t="s">
        <v>14</v>
      </c>
      <c r="F2893">
        <v>0</v>
      </c>
    </row>
    <row r="2894" spans="1:6">
      <c r="A2894" s="2">
        <v>15705</v>
      </c>
      <c r="B2894" s="4">
        <v>2</v>
      </c>
      <c r="C2894" s="4">
        <v>3</v>
      </c>
      <c r="D2894" t="s">
        <v>5</v>
      </c>
      <c r="E2894" t="s">
        <v>14</v>
      </c>
      <c r="F2894">
        <v>0</v>
      </c>
    </row>
    <row r="2895" spans="1:6">
      <c r="A2895" s="2">
        <v>15710</v>
      </c>
      <c r="B2895" s="4">
        <v>2</v>
      </c>
      <c r="C2895" s="4">
        <v>3</v>
      </c>
      <c r="D2895" t="s">
        <v>5</v>
      </c>
      <c r="E2895" t="s">
        <v>14</v>
      </c>
      <c r="F2895">
        <v>0</v>
      </c>
    </row>
    <row r="2896" spans="1:6">
      <c r="A2896" s="2">
        <v>15711</v>
      </c>
      <c r="B2896" s="4">
        <v>2</v>
      </c>
      <c r="C2896" s="4">
        <v>3</v>
      </c>
      <c r="D2896" t="s">
        <v>5</v>
      </c>
      <c r="E2896" t="s">
        <v>14</v>
      </c>
      <c r="F2896">
        <v>0</v>
      </c>
    </row>
    <row r="2897" spans="1:6">
      <c r="A2897" s="2">
        <v>15712</v>
      </c>
      <c r="B2897" s="4">
        <v>2</v>
      </c>
      <c r="C2897" s="4">
        <v>3</v>
      </c>
      <c r="D2897" t="s">
        <v>5</v>
      </c>
      <c r="E2897" t="s">
        <v>13</v>
      </c>
      <c r="F2897">
        <v>0</v>
      </c>
    </row>
    <row r="2898" spans="1:6">
      <c r="A2898" s="2">
        <v>15713</v>
      </c>
      <c r="B2898" s="4">
        <v>2</v>
      </c>
      <c r="C2898" s="4">
        <v>3</v>
      </c>
      <c r="D2898" t="s">
        <v>5</v>
      </c>
      <c r="E2898" t="s">
        <v>13</v>
      </c>
      <c r="F2898">
        <v>0</v>
      </c>
    </row>
    <row r="2899" spans="1:6">
      <c r="A2899" s="2">
        <v>15714</v>
      </c>
      <c r="B2899" s="4">
        <v>2</v>
      </c>
      <c r="C2899" s="4">
        <v>3</v>
      </c>
      <c r="D2899" t="s">
        <v>5</v>
      </c>
      <c r="E2899" t="s">
        <v>14</v>
      </c>
      <c r="F2899">
        <v>0</v>
      </c>
    </row>
    <row r="2900" spans="1:6">
      <c r="A2900" s="2">
        <v>15715</v>
      </c>
      <c r="B2900" s="4">
        <v>2</v>
      </c>
      <c r="C2900" s="4">
        <v>3</v>
      </c>
      <c r="D2900" t="s">
        <v>5</v>
      </c>
      <c r="E2900" t="s">
        <v>14</v>
      </c>
      <c r="F2900">
        <v>0</v>
      </c>
    </row>
    <row r="2901" spans="1:6">
      <c r="A2901" s="2">
        <v>15716</v>
      </c>
      <c r="B2901" s="4">
        <v>2</v>
      </c>
      <c r="C2901" s="4">
        <v>3</v>
      </c>
      <c r="D2901" t="s">
        <v>5</v>
      </c>
      <c r="E2901" t="s">
        <v>14</v>
      </c>
      <c r="F2901">
        <v>0</v>
      </c>
    </row>
    <row r="2902" spans="1:6">
      <c r="A2902" s="2">
        <v>15717</v>
      </c>
      <c r="B2902" s="4">
        <v>2</v>
      </c>
      <c r="C2902" s="4">
        <v>3</v>
      </c>
      <c r="D2902" t="s">
        <v>5</v>
      </c>
      <c r="E2902" t="s">
        <v>14</v>
      </c>
      <c r="F2902">
        <v>0</v>
      </c>
    </row>
    <row r="2903" spans="1:6">
      <c r="A2903" s="2">
        <v>15720</v>
      </c>
      <c r="B2903" s="4">
        <v>2</v>
      </c>
      <c r="C2903" s="4">
        <v>3</v>
      </c>
      <c r="D2903" t="s">
        <v>5</v>
      </c>
      <c r="E2903" t="s">
        <v>13</v>
      </c>
      <c r="F2903">
        <v>0</v>
      </c>
    </row>
    <row r="2904" spans="1:6">
      <c r="A2904" s="2">
        <v>15721</v>
      </c>
      <c r="B2904" s="4">
        <v>2</v>
      </c>
      <c r="C2904" s="4">
        <v>3</v>
      </c>
      <c r="D2904" t="s">
        <v>5</v>
      </c>
      <c r="E2904" t="s">
        <v>13</v>
      </c>
      <c r="F2904">
        <v>0</v>
      </c>
    </row>
    <row r="2905" spans="1:6">
      <c r="A2905" s="2">
        <v>15722</v>
      </c>
      <c r="B2905" s="4">
        <v>2</v>
      </c>
      <c r="C2905" s="4">
        <v>3</v>
      </c>
      <c r="D2905" t="s">
        <v>5</v>
      </c>
      <c r="E2905" t="s">
        <v>13</v>
      </c>
      <c r="F2905">
        <v>0</v>
      </c>
    </row>
    <row r="2906" spans="1:6">
      <c r="A2906" s="2">
        <v>15723</v>
      </c>
      <c r="B2906" s="4">
        <v>2</v>
      </c>
      <c r="C2906" s="4">
        <v>3</v>
      </c>
      <c r="D2906" t="s">
        <v>5</v>
      </c>
      <c r="E2906" t="s">
        <v>13</v>
      </c>
      <c r="F2906">
        <v>0</v>
      </c>
    </row>
    <row r="2907" spans="1:6">
      <c r="A2907" s="2">
        <v>15724</v>
      </c>
      <c r="B2907" s="4">
        <v>2</v>
      </c>
      <c r="C2907" s="4">
        <v>3</v>
      </c>
      <c r="D2907" t="s">
        <v>5</v>
      </c>
      <c r="E2907" t="s">
        <v>13</v>
      </c>
      <c r="F2907">
        <v>0</v>
      </c>
    </row>
    <row r="2908" spans="1:6">
      <c r="A2908" s="2">
        <v>15725</v>
      </c>
      <c r="B2908" s="4">
        <v>2</v>
      </c>
      <c r="C2908" s="4">
        <v>3</v>
      </c>
      <c r="D2908" t="s">
        <v>5</v>
      </c>
      <c r="E2908" t="s">
        <v>13</v>
      </c>
      <c r="F2908">
        <v>0</v>
      </c>
    </row>
    <row r="2909" spans="1:6">
      <c r="A2909" s="2">
        <v>15727</v>
      </c>
      <c r="B2909" s="4">
        <v>2</v>
      </c>
      <c r="C2909" s="4">
        <v>3</v>
      </c>
      <c r="D2909" t="s">
        <v>5</v>
      </c>
      <c r="E2909" t="s">
        <v>13</v>
      </c>
      <c r="F2909">
        <v>0</v>
      </c>
    </row>
    <row r="2910" spans="1:6">
      <c r="A2910" s="2">
        <v>15728</v>
      </c>
      <c r="B2910" s="4">
        <v>2</v>
      </c>
      <c r="C2910" s="4">
        <v>3</v>
      </c>
      <c r="D2910" t="s">
        <v>5</v>
      </c>
      <c r="E2910" t="s">
        <v>13</v>
      </c>
      <c r="F2910">
        <v>0</v>
      </c>
    </row>
    <row r="2911" spans="1:6">
      <c r="A2911" s="2">
        <v>15729</v>
      </c>
      <c r="B2911" s="4">
        <v>2</v>
      </c>
      <c r="C2911" s="4">
        <v>3</v>
      </c>
      <c r="D2911" t="s">
        <v>5</v>
      </c>
      <c r="E2911" t="s">
        <v>13</v>
      </c>
      <c r="F2911">
        <v>0</v>
      </c>
    </row>
    <row r="2912" spans="1:6">
      <c r="A2912" s="2">
        <v>15730</v>
      </c>
      <c r="B2912" s="4">
        <v>2</v>
      </c>
      <c r="C2912" s="4">
        <v>3</v>
      </c>
      <c r="D2912" t="s">
        <v>5</v>
      </c>
      <c r="E2912" t="s">
        <v>13</v>
      </c>
      <c r="F2912">
        <v>0</v>
      </c>
    </row>
    <row r="2913" spans="1:6">
      <c r="A2913" s="2">
        <v>15731</v>
      </c>
      <c r="B2913" s="4">
        <v>2</v>
      </c>
      <c r="C2913" s="4">
        <v>3</v>
      </c>
      <c r="D2913" t="s">
        <v>5</v>
      </c>
      <c r="E2913" t="s">
        <v>13</v>
      </c>
      <c r="F2913">
        <v>0</v>
      </c>
    </row>
    <row r="2914" spans="1:6">
      <c r="A2914" s="2">
        <v>15732</v>
      </c>
      <c r="B2914" s="4">
        <v>2</v>
      </c>
      <c r="C2914" s="4">
        <v>3</v>
      </c>
      <c r="D2914" t="s">
        <v>5</v>
      </c>
      <c r="E2914" t="s">
        <v>13</v>
      </c>
      <c r="F2914">
        <v>0</v>
      </c>
    </row>
    <row r="2915" spans="1:6">
      <c r="A2915" s="2">
        <v>15733</v>
      </c>
      <c r="B2915" s="4">
        <v>2</v>
      </c>
      <c r="C2915" s="4">
        <v>3</v>
      </c>
      <c r="D2915" t="s">
        <v>5</v>
      </c>
      <c r="E2915" t="s">
        <v>14</v>
      </c>
      <c r="F2915">
        <v>0</v>
      </c>
    </row>
    <row r="2916" spans="1:6">
      <c r="A2916" s="2">
        <v>15734</v>
      </c>
      <c r="B2916" s="4">
        <v>2</v>
      </c>
      <c r="C2916" s="4">
        <v>3</v>
      </c>
      <c r="D2916" t="s">
        <v>5</v>
      </c>
      <c r="E2916" t="s">
        <v>13</v>
      </c>
      <c r="F2916">
        <v>0</v>
      </c>
    </row>
    <row r="2917" spans="1:6">
      <c r="A2917" s="2">
        <v>15736</v>
      </c>
      <c r="B2917" s="4">
        <v>2</v>
      </c>
      <c r="C2917" s="4">
        <v>3</v>
      </c>
      <c r="D2917" t="s">
        <v>5</v>
      </c>
      <c r="E2917" t="s">
        <v>13</v>
      </c>
      <c r="F2917">
        <v>0</v>
      </c>
    </row>
    <row r="2918" spans="1:6">
      <c r="A2918" s="2">
        <v>15737</v>
      </c>
      <c r="B2918" s="4">
        <v>2</v>
      </c>
      <c r="C2918" s="4">
        <v>3</v>
      </c>
      <c r="D2918" t="s">
        <v>5</v>
      </c>
      <c r="E2918" t="s">
        <v>13</v>
      </c>
      <c r="F2918">
        <v>0</v>
      </c>
    </row>
    <row r="2919" spans="1:6">
      <c r="A2919" s="2">
        <v>15738</v>
      </c>
      <c r="B2919" s="4">
        <v>2</v>
      </c>
      <c r="C2919" s="4">
        <v>3</v>
      </c>
      <c r="D2919" t="s">
        <v>5</v>
      </c>
      <c r="E2919" t="s">
        <v>13</v>
      </c>
      <c r="F2919">
        <v>0</v>
      </c>
    </row>
    <row r="2920" spans="1:6">
      <c r="A2920" s="2">
        <v>15739</v>
      </c>
      <c r="B2920" s="4">
        <v>2</v>
      </c>
      <c r="C2920" s="4">
        <v>3</v>
      </c>
      <c r="D2920" t="s">
        <v>5</v>
      </c>
      <c r="E2920" t="s">
        <v>13</v>
      </c>
      <c r="F2920">
        <v>0</v>
      </c>
    </row>
    <row r="2921" spans="1:6">
      <c r="A2921" s="2">
        <v>15740</v>
      </c>
      <c r="B2921" s="4">
        <v>2</v>
      </c>
      <c r="C2921" s="4">
        <v>3</v>
      </c>
      <c r="D2921" t="s">
        <v>5</v>
      </c>
      <c r="E2921" t="s">
        <v>14</v>
      </c>
      <c r="F2921">
        <v>0</v>
      </c>
    </row>
    <row r="2922" spans="1:6">
      <c r="A2922" s="2">
        <v>15741</v>
      </c>
      <c r="B2922" s="4">
        <v>2</v>
      </c>
      <c r="C2922" s="4">
        <v>3</v>
      </c>
      <c r="D2922" t="s">
        <v>5</v>
      </c>
      <c r="E2922" t="s">
        <v>13</v>
      </c>
      <c r="F2922">
        <v>0</v>
      </c>
    </row>
    <row r="2923" spans="1:6">
      <c r="A2923" s="2">
        <v>15742</v>
      </c>
      <c r="B2923" s="4">
        <v>2</v>
      </c>
      <c r="C2923" s="4">
        <v>3</v>
      </c>
      <c r="D2923" t="s">
        <v>5</v>
      </c>
      <c r="E2923" t="s">
        <v>13</v>
      </c>
      <c r="F2923">
        <v>0</v>
      </c>
    </row>
    <row r="2924" spans="1:6">
      <c r="A2924" s="2">
        <v>15744</v>
      </c>
      <c r="B2924" s="4">
        <v>2</v>
      </c>
      <c r="C2924" s="4">
        <v>3</v>
      </c>
      <c r="D2924" t="s">
        <v>5</v>
      </c>
      <c r="E2924" t="s">
        <v>13</v>
      </c>
      <c r="F2924">
        <v>0</v>
      </c>
    </row>
    <row r="2925" spans="1:6">
      <c r="A2925" s="2">
        <v>15745</v>
      </c>
      <c r="B2925" s="4">
        <v>2</v>
      </c>
      <c r="C2925" s="4">
        <v>3</v>
      </c>
      <c r="D2925" t="s">
        <v>5</v>
      </c>
      <c r="E2925" t="s">
        <v>13</v>
      </c>
      <c r="F2925">
        <v>0</v>
      </c>
    </row>
    <row r="2926" spans="1:6">
      <c r="A2926" s="2">
        <v>15746</v>
      </c>
      <c r="B2926" s="4">
        <v>2</v>
      </c>
      <c r="C2926" s="4">
        <v>3</v>
      </c>
      <c r="D2926" t="s">
        <v>5</v>
      </c>
      <c r="E2926" t="s">
        <v>13</v>
      </c>
      <c r="F2926">
        <v>0</v>
      </c>
    </row>
    <row r="2927" spans="1:6">
      <c r="A2927" s="2">
        <v>15747</v>
      </c>
      <c r="B2927" s="4">
        <v>2</v>
      </c>
      <c r="C2927" s="4">
        <v>3</v>
      </c>
      <c r="D2927" t="s">
        <v>5</v>
      </c>
      <c r="E2927" t="s">
        <v>13</v>
      </c>
      <c r="F2927">
        <v>0</v>
      </c>
    </row>
    <row r="2928" spans="1:6">
      <c r="A2928" s="2">
        <v>15748</v>
      </c>
      <c r="B2928" s="4">
        <v>2</v>
      </c>
      <c r="C2928" s="4">
        <v>3</v>
      </c>
      <c r="D2928" t="s">
        <v>5</v>
      </c>
      <c r="E2928" t="s">
        <v>14</v>
      </c>
      <c r="F2928">
        <v>0</v>
      </c>
    </row>
    <row r="2929" spans="1:6">
      <c r="A2929" s="2">
        <v>15750</v>
      </c>
      <c r="B2929" s="4">
        <v>2</v>
      </c>
      <c r="C2929" s="4">
        <v>3</v>
      </c>
      <c r="D2929" t="s">
        <v>5</v>
      </c>
      <c r="E2929" t="s">
        <v>13</v>
      </c>
      <c r="F2929">
        <v>0</v>
      </c>
    </row>
    <row r="2930" spans="1:6">
      <c r="A2930" s="2">
        <v>15752</v>
      </c>
      <c r="B2930" s="4">
        <v>2</v>
      </c>
      <c r="C2930" s="4">
        <v>3</v>
      </c>
      <c r="D2930" t="s">
        <v>5</v>
      </c>
      <c r="E2930" t="s">
        <v>13</v>
      </c>
      <c r="F2930">
        <v>0</v>
      </c>
    </row>
    <row r="2931" spans="1:6">
      <c r="A2931" s="2">
        <v>15753</v>
      </c>
      <c r="B2931" s="4">
        <v>2</v>
      </c>
      <c r="C2931" s="4">
        <v>3</v>
      </c>
      <c r="D2931" t="s">
        <v>5</v>
      </c>
      <c r="E2931" t="s">
        <v>13</v>
      </c>
      <c r="F2931">
        <v>0</v>
      </c>
    </row>
    <row r="2932" spans="1:6">
      <c r="A2932" s="2">
        <v>15754</v>
      </c>
      <c r="B2932" s="4">
        <v>2</v>
      </c>
      <c r="C2932" s="4">
        <v>3</v>
      </c>
      <c r="D2932" t="s">
        <v>5</v>
      </c>
      <c r="E2932" t="s">
        <v>14</v>
      </c>
      <c r="F2932">
        <v>0</v>
      </c>
    </row>
    <row r="2933" spans="1:6">
      <c r="A2933" s="2">
        <v>15756</v>
      </c>
      <c r="B2933" s="4">
        <v>2</v>
      </c>
      <c r="C2933" s="4">
        <v>3</v>
      </c>
      <c r="D2933" t="s">
        <v>5</v>
      </c>
      <c r="E2933" t="s">
        <v>13</v>
      </c>
      <c r="F2933">
        <v>0</v>
      </c>
    </row>
    <row r="2934" spans="1:6">
      <c r="A2934" s="2">
        <v>15757</v>
      </c>
      <c r="B2934" s="4">
        <v>2</v>
      </c>
      <c r="C2934" s="4">
        <v>3</v>
      </c>
      <c r="D2934" t="s">
        <v>5</v>
      </c>
      <c r="E2934" t="s">
        <v>13</v>
      </c>
      <c r="F2934">
        <v>0</v>
      </c>
    </row>
    <row r="2935" spans="1:6">
      <c r="A2935" s="2">
        <v>15758</v>
      </c>
      <c r="B2935" s="4">
        <v>2</v>
      </c>
      <c r="C2935" s="4">
        <v>3</v>
      </c>
      <c r="D2935" t="s">
        <v>5</v>
      </c>
      <c r="E2935" t="s">
        <v>13</v>
      </c>
      <c r="F2935">
        <v>0</v>
      </c>
    </row>
    <row r="2936" spans="1:6">
      <c r="A2936" s="2">
        <v>15759</v>
      </c>
      <c r="B2936" s="4">
        <v>2</v>
      </c>
      <c r="C2936" s="4">
        <v>3</v>
      </c>
      <c r="D2936" t="s">
        <v>5</v>
      </c>
      <c r="E2936" t="s">
        <v>13</v>
      </c>
      <c r="F2936">
        <v>0</v>
      </c>
    </row>
    <row r="2937" spans="1:6">
      <c r="A2937" s="2">
        <v>15760</v>
      </c>
      <c r="B2937" s="4">
        <v>2</v>
      </c>
      <c r="C2937" s="4">
        <v>3</v>
      </c>
      <c r="D2937" t="s">
        <v>5</v>
      </c>
      <c r="E2937" t="s">
        <v>13</v>
      </c>
      <c r="F2937">
        <v>0</v>
      </c>
    </row>
    <row r="2938" spans="1:6">
      <c r="A2938" s="2">
        <v>15761</v>
      </c>
      <c r="B2938" s="4">
        <v>2</v>
      </c>
      <c r="C2938" s="4">
        <v>3</v>
      </c>
      <c r="D2938" t="s">
        <v>5</v>
      </c>
      <c r="E2938" t="s">
        <v>13</v>
      </c>
      <c r="F2938">
        <v>0</v>
      </c>
    </row>
    <row r="2939" spans="1:6">
      <c r="A2939" s="2">
        <v>15762</v>
      </c>
      <c r="B2939" s="4">
        <v>2</v>
      </c>
      <c r="C2939" s="4">
        <v>3</v>
      </c>
      <c r="D2939" t="s">
        <v>5</v>
      </c>
      <c r="E2939" t="s">
        <v>13</v>
      </c>
      <c r="F2939">
        <v>0</v>
      </c>
    </row>
    <row r="2940" spans="1:6">
      <c r="A2940" s="2">
        <v>15763</v>
      </c>
      <c r="B2940" s="4">
        <v>2</v>
      </c>
      <c r="C2940" s="4">
        <v>3</v>
      </c>
      <c r="D2940" t="s">
        <v>5</v>
      </c>
      <c r="E2940" t="s">
        <v>13</v>
      </c>
      <c r="F2940">
        <v>0</v>
      </c>
    </row>
    <row r="2941" spans="1:6">
      <c r="A2941" s="2">
        <v>15764</v>
      </c>
      <c r="B2941" s="4">
        <v>2</v>
      </c>
      <c r="C2941" s="4">
        <v>3</v>
      </c>
      <c r="D2941" t="s">
        <v>5</v>
      </c>
      <c r="E2941" t="s">
        <v>13</v>
      </c>
      <c r="F2941">
        <v>0</v>
      </c>
    </row>
    <row r="2942" spans="1:6">
      <c r="A2942" s="2">
        <v>15765</v>
      </c>
      <c r="B2942" s="4">
        <v>2</v>
      </c>
      <c r="C2942" s="4">
        <v>3</v>
      </c>
      <c r="D2942" t="s">
        <v>5</v>
      </c>
      <c r="E2942" t="s">
        <v>13</v>
      </c>
      <c r="F2942">
        <v>0</v>
      </c>
    </row>
    <row r="2943" spans="1:6">
      <c r="A2943" s="2">
        <v>15767</v>
      </c>
      <c r="B2943" s="4">
        <v>2</v>
      </c>
      <c r="C2943" s="4">
        <v>3</v>
      </c>
      <c r="D2943" t="s">
        <v>5</v>
      </c>
      <c r="E2943" t="s">
        <v>14</v>
      </c>
      <c r="F2943">
        <v>0</v>
      </c>
    </row>
    <row r="2944" spans="1:6">
      <c r="A2944" s="2">
        <v>15770</v>
      </c>
      <c r="B2944" s="4">
        <v>2</v>
      </c>
      <c r="C2944" s="4">
        <v>3</v>
      </c>
      <c r="D2944" t="s">
        <v>5</v>
      </c>
      <c r="E2944" t="s">
        <v>13</v>
      </c>
      <c r="F2944">
        <v>0</v>
      </c>
    </row>
    <row r="2945" spans="1:6">
      <c r="A2945" s="2">
        <v>15771</v>
      </c>
      <c r="B2945" s="4">
        <v>2</v>
      </c>
      <c r="C2945" s="4">
        <v>3</v>
      </c>
      <c r="D2945" t="s">
        <v>5</v>
      </c>
      <c r="E2945" t="s">
        <v>13</v>
      </c>
      <c r="F2945">
        <v>0</v>
      </c>
    </row>
    <row r="2946" spans="1:6">
      <c r="A2946" s="2">
        <v>15772</v>
      </c>
      <c r="B2946" s="4">
        <v>2</v>
      </c>
      <c r="C2946" s="4">
        <v>3</v>
      </c>
      <c r="D2946" t="s">
        <v>5</v>
      </c>
      <c r="E2946" t="s">
        <v>13</v>
      </c>
      <c r="F2946">
        <v>0</v>
      </c>
    </row>
    <row r="2947" spans="1:6">
      <c r="A2947" s="2">
        <v>15773</v>
      </c>
      <c r="B2947" s="4">
        <v>2</v>
      </c>
      <c r="C2947" s="4">
        <v>3</v>
      </c>
      <c r="D2947" t="s">
        <v>5</v>
      </c>
      <c r="E2947" t="s">
        <v>13</v>
      </c>
      <c r="F2947">
        <v>0</v>
      </c>
    </row>
    <row r="2948" spans="1:6">
      <c r="A2948" s="2">
        <v>15774</v>
      </c>
      <c r="B2948" s="4">
        <v>2</v>
      </c>
      <c r="C2948" s="4">
        <v>3</v>
      </c>
      <c r="D2948" t="s">
        <v>5</v>
      </c>
      <c r="E2948" t="s">
        <v>14</v>
      </c>
      <c r="F2948">
        <v>0</v>
      </c>
    </row>
    <row r="2949" spans="1:6">
      <c r="A2949" s="2">
        <v>15775</v>
      </c>
      <c r="B2949" s="4">
        <v>2</v>
      </c>
      <c r="C2949" s="4">
        <v>3</v>
      </c>
      <c r="D2949" t="s">
        <v>5</v>
      </c>
      <c r="E2949" t="s">
        <v>14</v>
      </c>
      <c r="F2949">
        <v>0</v>
      </c>
    </row>
    <row r="2950" spans="1:6">
      <c r="A2950" s="2">
        <v>15776</v>
      </c>
      <c r="B2950" s="4">
        <v>2</v>
      </c>
      <c r="C2950" s="4">
        <v>3</v>
      </c>
      <c r="D2950" t="s">
        <v>5</v>
      </c>
      <c r="E2950" t="s">
        <v>13</v>
      </c>
      <c r="F2950">
        <v>0</v>
      </c>
    </row>
    <row r="2951" spans="1:6">
      <c r="A2951" s="2">
        <v>15777</v>
      </c>
      <c r="B2951" s="4">
        <v>2</v>
      </c>
      <c r="C2951" s="4">
        <v>3</v>
      </c>
      <c r="D2951" t="s">
        <v>5</v>
      </c>
      <c r="E2951" t="s">
        <v>13</v>
      </c>
      <c r="F2951">
        <v>0</v>
      </c>
    </row>
    <row r="2952" spans="1:6">
      <c r="A2952" s="2">
        <v>15778</v>
      </c>
      <c r="B2952" s="4">
        <v>2</v>
      </c>
      <c r="C2952" s="4">
        <v>3</v>
      </c>
      <c r="D2952" t="s">
        <v>5</v>
      </c>
      <c r="E2952" t="s">
        <v>13</v>
      </c>
      <c r="F2952">
        <v>0</v>
      </c>
    </row>
    <row r="2953" spans="1:6">
      <c r="A2953" s="2">
        <v>15779</v>
      </c>
      <c r="B2953" s="4">
        <v>2</v>
      </c>
      <c r="C2953" s="4">
        <v>3</v>
      </c>
      <c r="D2953" t="s">
        <v>5</v>
      </c>
      <c r="E2953" t="s">
        <v>13</v>
      </c>
      <c r="F2953">
        <v>0</v>
      </c>
    </row>
    <row r="2954" spans="1:6">
      <c r="A2954" s="2">
        <v>15780</v>
      </c>
      <c r="B2954" s="4">
        <v>2</v>
      </c>
      <c r="C2954" s="4">
        <v>3</v>
      </c>
      <c r="D2954" t="s">
        <v>5</v>
      </c>
      <c r="E2954" t="s">
        <v>13</v>
      </c>
      <c r="F2954">
        <v>0</v>
      </c>
    </row>
    <row r="2955" spans="1:6">
      <c r="A2955" s="2">
        <v>15781</v>
      </c>
      <c r="B2955" s="4">
        <v>2</v>
      </c>
      <c r="C2955" s="4">
        <v>3</v>
      </c>
      <c r="D2955" t="s">
        <v>5</v>
      </c>
      <c r="E2955" t="s">
        <v>14</v>
      </c>
      <c r="F2955">
        <v>0</v>
      </c>
    </row>
    <row r="2956" spans="1:6">
      <c r="A2956" s="2">
        <v>15783</v>
      </c>
      <c r="B2956" s="4">
        <v>2</v>
      </c>
      <c r="C2956" s="4">
        <v>3</v>
      </c>
      <c r="D2956" t="s">
        <v>5</v>
      </c>
      <c r="E2956" t="s">
        <v>13</v>
      </c>
      <c r="F2956">
        <v>0</v>
      </c>
    </row>
    <row r="2957" spans="1:6">
      <c r="A2957" s="2">
        <v>15784</v>
      </c>
      <c r="B2957" s="4">
        <v>2</v>
      </c>
      <c r="C2957" s="4">
        <v>3</v>
      </c>
      <c r="D2957" t="s">
        <v>5</v>
      </c>
      <c r="E2957" t="s">
        <v>13</v>
      </c>
      <c r="F2957">
        <v>0</v>
      </c>
    </row>
    <row r="2958" spans="1:6">
      <c r="A2958" s="2">
        <v>16001</v>
      </c>
      <c r="B2958" s="4">
        <v>2</v>
      </c>
      <c r="C2958" s="4">
        <v>3</v>
      </c>
      <c r="D2958" t="s">
        <v>5</v>
      </c>
      <c r="E2958" t="s">
        <v>14</v>
      </c>
      <c r="F2958">
        <v>0</v>
      </c>
    </row>
    <row r="2959" spans="1:6">
      <c r="A2959" s="2">
        <v>16002</v>
      </c>
      <c r="B2959" s="4">
        <v>2</v>
      </c>
      <c r="C2959" s="4">
        <v>3</v>
      </c>
      <c r="D2959" t="s">
        <v>5</v>
      </c>
      <c r="E2959" t="s">
        <v>14</v>
      </c>
      <c r="F2959">
        <v>0</v>
      </c>
    </row>
    <row r="2960" spans="1:6">
      <c r="A2960" s="2">
        <v>16003</v>
      </c>
      <c r="B2960" s="4">
        <v>2</v>
      </c>
      <c r="C2960" s="4">
        <v>3</v>
      </c>
      <c r="D2960" t="s">
        <v>5</v>
      </c>
      <c r="E2960" t="s">
        <v>14</v>
      </c>
      <c r="F2960">
        <v>0</v>
      </c>
    </row>
    <row r="2961" spans="1:6">
      <c r="A2961" s="2">
        <v>16016</v>
      </c>
      <c r="B2961" s="4">
        <v>2</v>
      </c>
      <c r="C2961" s="4">
        <v>3</v>
      </c>
      <c r="D2961" t="s">
        <v>5</v>
      </c>
      <c r="E2961" t="s">
        <v>14</v>
      </c>
      <c r="F2961">
        <v>0</v>
      </c>
    </row>
    <row r="2962" spans="1:6">
      <c r="A2962" s="2">
        <v>16017</v>
      </c>
      <c r="B2962" s="4">
        <v>2</v>
      </c>
      <c r="C2962" s="4">
        <v>3</v>
      </c>
      <c r="D2962" t="s">
        <v>5</v>
      </c>
      <c r="E2962" t="s">
        <v>14</v>
      </c>
      <c r="F2962">
        <v>0</v>
      </c>
    </row>
    <row r="2963" spans="1:6">
      <c r="A2963" s="2">
        <v>16018</v>
      </c>
      <c r="B2963" s="4">
        <v>2</v>
      </c>
      <c r="C2963" s="4">
        <v>3</v>
      </c>
      <c r="D2963" t="s">
        <v>5</v>
      </c>
      <c r="E2963" t="s">
        <v>13</v>
      </c>
      <c r="F2963">
        <v>0</v>
      </c>
    </row>
    <row r="2964" spans="1:6">
      <c r="A2964" s="2">
        <v>16020</v>
      </c>
      <c r="B2964" s="4">
        <v>2</v>
      </c>
      <c r="C2964" s="4">
        <v>3</v>
      </c>
      <c r="D2964" t="s">
        <v>5</v>
      </c>
      <c r="E2964" t="s">
        <v>13</v>
      </c>
      <c r="F2964">
        <v>0</v>
      </c>
    </row>
    <row r="2965" spans="1:6">
      <c r="A2965" s="2">
        <v>16021</v>
      </c>
      <c r="B2965" s="4">
        <v>2</v>
      </c>
      <c r="C2965" s="4">
        <v>3</v>
      </c>
      <c r="D2965" t="s">
        <v>5</v>
      </c>
      <c r="E2965" t="s">
        <v>13</v>
      </c>
      <c r="F2965">
        <v>0</v>
      </c>
    </row>
    <row r="2966" spans="1:6">
      <c r="A2966" s="2">
        <v>16022</v>
      </c>
      <c r="B2966" s="4">
        <v>2</v>
      </c>
      <c r="C2966" s="4">
        <v>3</v>
      </c>
      <c r="D2966" t="s">
        <v>5</v>
      </c>
      <c r="E2966" t="s">
        <v>13</v>
      </c>
      <c r="F2966">
        <v>0</v>
      </c>
    </row>
    <row r="2967" spans="1:6">
      <c r="A2967" s="2">
        <v>16023</v>
      </c>
      <c r="B2967" s="4">
        <v>2</v>
      </c>
      <c r="C2967" s="4">
        <v>3</v>
      </c>
      <c r="D2967" t="s">
        <v>5</v>
      </c>
      <c r="E2967" t="s">
        <v>14</v>
      </c>
      <c r="F2967">
        <v>0</v>
      </c>
    </row>
    <row r="2968" spans="1:6">
      <c r="A2968" s="2">
        <v>16024</v>
      </c>
      <c r="B2968" s="4">
        <v>2</v>
      </c>
      <c r="C2968" s="4">
        <v>3</v>
      </c>
      <c r="D2968" t="s">
        <v>5</v>
      </c>
      <c r="E2968" t="s">
        <v>14</v>
      </c>
      <c r="F2968">
        <v>0</v>
      </c>
    </row>
    <row r="2969" spans="1:6">
      <c r="A2969" s="2">
        <v>16025</v>
      </c>
      <c r="B2969" s="4">
        <v>2</v>
      </c>
      <c r="C2969" s="4">
        <v>3</v>
      </c>
      <c r="D2969" t="s">
        <v>5</v>
      </c>
      <c r="E2969" t="s">
        <v>13</v>
      </c>
      <c r="F2969">
        <v>0</v>
      </c>
    </row>
    <row r="2970" spans="1:6">
      <c r="A2970" s="2">
        <v>16027</v>
      </c>
      <c r="B2970" s="4">
        <v>2</v>
      </c>
      <c r="C2970" s="4">
        <v>3</v>
      </c>
      <c r="D2970" t="s">
        <v>5</v>
      </c>
      <c r="E2970" t="s">
        <v>14</v>
      </c>
      <c r="F2970">
        <v>0</v>
      </c>
    </row>
    <row r="2971" spans="1:6">
      <c r="A2971" s="2">
        <v>16028</v>
      </c>
      <c r="B2971" s="4">
        <v>2</v>
      </c>
      <c r="C2971" s="4">
        <v>3</v>
      </c>
      <c r="D2971" t="s">
        <v>5</v>
      </c>
      <c r="E2971" t="s">
        <v>13</v>
      </c>
      <c r="F2971">
        <v>0</v>
      </c>
    </row>
    <row r="2972" spans="1:6">
      <c r="A2972" s="2">
        <v>16029</v>
      </c>
      <c r="B2972" s="4">
        <v>2</v>
      </c>
      <c r="C2972" s="4">
        <v>3</v>
      </c>
      <c r="D2972" t="s">
        <v>5</v>
      </c>
      <c r="E2972" t="s">
        <v>14</v>
      </c>
      <c r="F2972">
        <v>0</v>
      </c>
    </row>
    <row r="2973" spans="1:6">
      <c r="A2973" s="2">
        <v>16030</v>
      </c>
      <c r="B2973" s="4">
        <v>2</v>
      </c>
      <c r="C2973" s="4">
        <v>3</v>
      </c>
      <c r="D2973" t="s">
        <v>5</v>
      </c>
      <c r="E2973" t="s">
        <v>13</v>
      </c>
      <c r="F2973">
        <v>0</v>
      </c>
    </row>
    <row r="2974" spans="1:6">
      <c r="A2974" s="2">
        <v>16033</v>
      </c>
      <c r="B2974" s="4">
        <v>2</v>
      </c>
      <c r="C2974" s="4">
        <v>3</v>
      </c>
      <c r="D2974" t="s">
        <v>5</v>
      </c>
      <c r="E2974" t="s">
        <v>14</v>
      </c>
      <c r="F2974">
        <v>0</v>
      </c>
    </row>
    <row r="2975" spans="1:6">
      <c r="A2975" s="2">
        <v>16034</v>
      </c>
      <c r="B2975" s="4">
        <v>2</v>
      </c>
      <c r="C2975" s="4">
        <v>3</v>
      </c>
      <c r="D2975" t="s">
        <v>5</v>
      </c>
      <c r="E2975" t="s">
        <v>13</v>
      </c>
      <c r="F2975">
        <v>0</v>
      </c>
    </row>
    <row r="2976" spans="1:6">
      <c r="A2976" s="2">
        <v>16035</v>
      </c>
      <c r="B2976" s="4">
        <v>2</v>
      </c>
      <c r="C2976" s="4">
        <v>3</v>
      </c>
      <c r="D2976" t="s">
        <v>5</v>
      </c>
      <c r="E2976" t="s">
        <v>13</v>
      </c>
      <c r="F2976">
        <v>0</v>
      </c>
    </row>
    <row r="2977" spans="1:6">
      <c r="A2977" s="2">
        <v>16036</v>
      </c>
      <c r="B2977" s="4">
        <v>2</v>
      </c>
      <c r="C2977" s="4">
        <v>3</v>
      </c>
      <c r="D2977" t="s">
        <v>5</v>
      </c>
      <c r="E2977" t="s">
        <v>13</v>
      </c>
      <c r="F2977">
        <v>0</v>
      </c>
    </row>
    <row r="2978" spans="1:6">
      <c r="A2978" s="2">
        <v>16037</v>
      </c>
      <c r="B2978" s="4">
        <v>2</v>
      </c>
      <c r="C2978" s="4">
        <v>3</v>
      </c>
      <c r="D2978" t="s">
        <v>5</v>
      </c>
      <c r="E2978" t="s">
        <v>14</v>
      </c>
      <c r="F2978">
        <v>0</v>
      </c>
    </row>
    <row r="2979" spans="1:6">
      <c r="A2979" s="2">
        <v>16038</v>
      </c>
      <c r="B2979" s="4">
        <v>2</v>
      </c>
      <c r="C2979" s="4">
        <v>3</v>
      </c>
      <c r="D2979" t="s">
        <v>5</v>
      </c>
      <c r="E2979" t="s">
        <v>13</v>
      </c>
      <c r="F2979">
        <v>0</v>
      </c>
    </row>
    <row r="2980" spans="1:6">
      <c r="A2980" s="2">
        <v>16039</v>
      </c>
      <c r="B2980" s="4">
        <v>2</v>
      </c>
      <c r="C2980" s="4">
        <v>3</v>
      </c>
      <c r="D2980" t="s">
        <v>5</v>
      </c>
      <c r="E2980" t="s">
        <v>14</v>
      </c>
      <c r="F2980">
        <v>0</v>
      </c>
    </row>
    <row r="2981" spans="1:6">
      <c r="A2981" s="2">
        <v>16040</v>
      </c>
      <c r="B2981" s="4">
        <v>2</v>
      </c>
      <c r="C2981" s="4">
        <v>3</v>
      </c>
      <c r="D2981" t="s">
        <v>5</v>
      </c>
      <c r="E2981" t="s">
        <v>13</v>
      </c>
      <c r="F2981">
        <v>0</v>
      </c>
    </row>
    <row r="2982" spans="1:6">
      <c r="A2982" s="2">
        <v>16041</v>
      </c>
      <c r="B2982" s="4">
        <v>2</v>
      </c>
      <c r="C2982" s="4">
        <v>3</v>
      </c>
      <c r="D2982" t="s">
        <v>5</v>
      </c>
      <c r="E2982" t="s">
        <v>13</v>
      </c>
      <c r="F2982">
        <v>0</v>
      </c>
    </row>
    <row r="2983" spans="1:6">
      <c r="A2983" s="2">
        <v>16045</v>
      </c>
      <c r="B2983" s="4">
        <v>2</v>
      </c>
      <c r="C2983" s="4">
        <v>3</v>
      </c>
      <c r="D2983" t="s">
        <v>5</v>
      </c>
      <c r="E2983" t="s">
        <v>14</v>
      </c>
      <c r="F2983">
        <v>0</v>
      </c>
    </row>
    <row r="2984" spans="1:6">
      <c r="A2984" s="2">
        <v>16046</v>
      </c>
      <c r="B2984" s="4">
        <v>2</v>
      </c>
      <c r="C2984" s="4">
        <v>3</v>
      </c>
      <c r="D2984" t="s">
        <v>5</v>
      </c>
      <c r="E2984" t="s">
        <v>14</v>
      </c>
      <c r="F2984">
        <v>0</v>
      </c>
    </row>
    <row r="2985" spans="1:6">
      <c r="A2985" s="2">
        <v>16048</v>
      </c>
      <c r="B2985" s="4">
        <v>2</v>
      </c>
      <c r="C2985" s="4">
        <v>3</v>
      </c>
      <c r="D2985" t="s">
        <v>5</v>
      </c>
      <c r="E2985" t="s">
        <v>14</v>
      </c>
      <c r="F2985">
        <v>0</v>
      </c>
    </row>
    <row r="2986" spans="1:6">
      <c r="A2986" s="2">
        <v>16049</v>
      </c>
      <c r="B2986" s="4">
        <v>2</v>
      </c>
      <c r="C2986" s="4">
        <v>3</v>
      </c>
      <c r="D2986" t="s">
        <v>5</v>
      </c>
      <c r="E2986" t="s">
        <v>13</v>
      </c>
      <c r="F2986">
        <v>0</v>
      </c>
    </row>
    <row r="2987" spans="1:6">
      <c r="A2987" s="2">
        <v>16050</v>
      </c>
      <c r="B2987" s="4">
        <v>2</v>
      </c>
      <c r="C2987" s="4">
        <v>3</v>
      </c>
      <c r="D2987" t="s">
        <v>5</v>
      </c>
      <c r="E2987" t="s">
        <v>13</v>
      </c>
      <c r="F2987">
        <v>0</v>
      </c>
    </row>
    <row r="2988" spans="1:6">
      <c r="A2988" s="2">
        <v>16051</v>
      </c>
      <c r="B2988" s="4">
        <v>2</v>
      </c>
      <c r="C2988" s="4">
        <v>3</v>
      </c>
      <c r="D2988" t="s">
        <v>5</v>
      </c>
      <c r="E2988" t="s">
        <v>14</v>
      </c>
      <c r="F2988">
        <v>0</v>
      </c>
    </row>
    <row r="2989" spans="1:6">
      <c r="A2989" s="2">
        <v>16052</v>
      </c>
      <c r="B2989" s="4">
        <v>2</v>
      </c>
      <c r="C2989" s="4">
        <v>3</v>
      </c>
      <c r="D2989" t="s">
        <v>5</v>
      </c>
      <c r="E2989" t="s">
        <v>14</v>
      </c>
      <c r="F2989">
        <v>0</v>
      </c>
    </row>
    <row r="2990" spans="1:6">
      <c r="A2990" s="2">
        <v>16053</v>
      </c>
      <c r="B2990" s="4">
        <v>2</v>
      </c>
      <c r="C2990" s="4">
        <v>3</v>
      </c>
      <c r="D2990" t="s">
        <v>5</v>
      </c>
      <c r="E2990" t="s">
        <v>14</v>
      </c>
      <c r="F2990">
        <v>0</v>
      </c>
    </row>
    <row r="2991" spans="1:6">
      <c r="A2991" s="2">
        <v>16054</v>
      </c>
      <c r="B2991" s="4">
        <v>2</v>
      </c>
      <c r="C2991" s="4">
        <v>3</v>
      </c>
      <c r="D2991" t="s">
        <v>5</v>
      </c>
      <c r="E2991" t="s">
        <v>13</v>
      </c>
      <c r="F2991">
        <v>0</v>
      </c>
    </row>
    <row r="2992" spans="1:6">
      <c r="A2992" s="2">
        <v>16055</v>
      </c>
      <c r="B2992" s="4">
        <v>2</v>
      </c>
      <c r="C2992" s="4">
        <v>3</v>
      </c>
      <c r="D2992" t="s">
        <v>5</v>
      </c>
      <c r="E2992" t="s">
        <v>13</v>
      </c>
      <c r="F2992">
        <v>0</v>
      </c>
    </row>
    <row r="2993" spans="1:6">
      <c r="A2993" s="2">
        <v>16056</v>
      </c>
      <c r="B2993" s="4">
        <v>2</v>
      </c>
      <c r="C2993" s="4">
        <v>3</v>
      </c>
      <c r="D2993" t="s">
        <v>5</v>
      </c>
      <c r="E2993" t="s">
        <v>14</v>
      </c>
      <c r="F2993">
        <v>0</v>
      </c>
    </row>
    <row r="2994" spans="1:6">
      <c r="A2994" s="2">
        <v>16057</v>
      </c>
      <c r="B2994" s="4">
        <v>2</v>
      </c>
      <c r="C2994" s="4">
        <v>3</v>
      </c>
      <c r="D2994" t="s">
        <v>5</v>
      </c>
      <c r="E2994" t="s">
        <v>14</v>
      </c>
      <c r="F2994">
        <v>0</v>
      </c>
    </row>
    <row r="2995" spans="1:6">
      <c r="A2995" s="2">
        <v>16058</v>
      </c>
      <c r="B2995" s="4">
        <v>2</v>
      </c>
      <c r="C2995" s="4">
        <v>3</v>
      </c>
      <c r="D2995" t="s">
        <v>5</v>
      </c>
      <c r="E2995" t="s">
        <v>13</v>
      </c>
      <c r="F2995">
        <v>0</v>
      </c>
    </row>
    <row r="2996" spans="1:6">
      <c r="A2996" s="2">
        <v>16059</v>
      </c>
      <c r="B2996" s="4">
        <v>2</v>
      </c>
      <c r="C2996" s="4">
        <v>3</v>
      </c>
      <c r="D2996" t="s">
        <v>5</v>
      </c>
      <c r="E2996" t="s">
        <v>14</v>
      </c>
      <c r="F2996">
        <v>0</v>
      </c>
    </row>
    <row r="2997" spans="1:6">
      <c r="A2997" s="2">
        <v>16061</v>
      </c>
      <c r="B2997" s="4">
        <v>2</v>
      </c>
      <c r="C2997" s="4">
        <v>3</v>
      </c>
      <c r="D2997" t="s">
        <v>5</v>
      </c>
      <c r="E2997" t="s">
        <v>14</v>
      </c>
      <c r="F2997">
        <v>0</v>
      </c>
    </row>
    <row r="2998" spans="1:6">
      <c r="A2998" s="2">
        <v>16063</v>
      </c>
      <c r="B2998" s="4">
        <v>2</v>
      </c>
      <c r="C2998" s="4">
        <v>3</v>
      </c>
      <c r="D2998" t="s">
        <v>5</v>
      </c>
      <c r="E2998" t="s">
        <v>14</v>
      </c>
      <c r="F2998">
        <v>0</v>
      </c>
    </row>
    <row r="2999" spans="1:6">
      <c r="A2999" s="2">
        <v>16066</v>
      </c>
      <c r="B2999" s="4">
        <v>2</v>
      </c>
      <c r="C2999" s="4">
        <v>3</v>
      </c>
      <c r="D2999" t="s">
        <v>5</v>
      </c>
      <c r="E2999" t="s">
        <v>14</v>
      </c>
      <c r="F2999">
        <v>0</v>
      </c>
    </row>
    <row r="3000" spans="1:6">
      <c r="A3000" s="2">
        <v>16101</v>
      </c>
      <c r="B3000" s="4">
        <v>2</v>
      </c>
      <c r="C3000" s="4">
        <v>3</v>
      </c>
      <c r="D3000" t="s">
        <v>5</v>
      </c>
      <c r="E3000" t="s">
        <v>14</v>
      </c>
      <c r="F3000">
        <v>0</v>
      </c>
    </row>
    <row r="3001" spans="1:6">
      <c r="A3001" s="2">
        <v>16102</v>
      </c>
      <c r="B3001" s="4">
        <v>2</v>
      </c>
      <c r="C3001" s="4">
        <v>3</v>
      </c>
      <c r="D3001" t="s">
        <v>5</v>
      </c>
      <c r="E3001" t="s">
        <v>14</v>
      </c>
      <c r="F3001">
        <v>0</v>
      </c>
    </row>
    <row r="3002" spans="1:6">
      <c r="A3002" s="2">
        <v>16103</v>
      </c>
      <c r="B3002" s="4">
        <v>2</v>
      </c>
      <c r="C3002" s="4">
        <v>3</v>
      </c>
      <c r="D3002" t="s">
        <v>5</v>
      </c>
      <c r="E3002" t="s">
        <v>14</v>
      </c>
      <c r="F3002">
        <v>0</v>
      </c>
    </row>
    <row r="3003" spans="1:6">
      <c r="A3003" s="2">
        <v>16105</v>
      </c>
      <c r="B3003" s="4">
        <v>2</v>
      </c>
      <c r="C3003" s="4">
        <v>3</v>
      </c>
      <c r="D3003" t="s">
        <v>5</v>
      </c>
      <c r="E3003" t="s">
        <v>14</v>
      </c>
      <c r="F3003">
        <v>0</v>
      </c>
    </row>
    <row r="3004" spans="1:6">
      <c r="A3004" s="2">
        <v>16107</v>
      </c>
      <c r="B3004" s="4">
        <v>2</v>
      </c>
      <c r="C3004" s="4">
        <v>3</v>
      </c>
      <c r="D3004" t="s">
        <v>5</v>
      </c>
      <c r="E3004" t="s">
        <v>14</v>
      </c>
      <c r="F3004">
        <v>0</v>
      </c>
    </row>
    <row r="3005" spans="1:6">
      <c r="A3005" s="2">
        <v>16108</v>
      </c>
      <c r="B3005" s="4">
        <v>2</v>
      </c>
      <c r="C3005" s="4">
        <v>3</v>
      </c>
      <c r="D3005" t="s">
        <v>5</v>
      </c>
      <c r="E3005" t="s">
        <v>14</v>
      </c>
      <c r="F3005">
        <v>0</v>
      </c>
    </row>
    <row r="3006" spans="1:6">
      <c r="A3006" s="2">
        <v>16110</v>
      </c>
      <c r="B3006" s="4">
        <v>2</v>
      </c>
      <c r="C3006" s="4">
        <v>3</v>
      </c>
      <c r="D3006" t="s">
        <v>5</v>
      </c>
      <c r="E3006" t="s">
        <v>13</v>
      </c>
      <c r="F3006">
        <v>0</v>
      </c>
    </row>
    <row r="3007" spans="1:6">
      <c r="A3007" s="2">
        <v>16111</v>
      </c>
      <c r="B3007" s="4">
        <v>2</v>
      </c>
      <c r="C3007" s="4">
        <v>3</v>
      </c>
      <c r="D3007" t="s">
        <v>5</v>
      </c>
      <c r="E3007" t="s">
        <v>13</v>
      </c>
      <c r="F3007">
        <v>0</v>
      </c>
    </row>
    <row r="3008" spans="1:6">
      <c r="A3008" s="2">
        <v>16112</v>
      </c>
      <c r="B3008" s="4">
        <v>2</v>
      </c>
      <c r="C3008" s="4">
        <v>3</v>
      </c>
      <c r="D3008" t="s">
        <v>5</v>
      </c>
      <c r="E3008" t="s">
        <v>14</v>
      </c>
      <c r="F3008">
        <v>0</v>
      </c>
    </row>
    <row r="3009" spans="1:6">
      <c r="A3009" s="2">
        <v>16113</v>
      </c>
      <c r="B3009" s="4">
        <v>2</v>
      </c>
      <c r="C3009" s="4">
        <v>3</v>
      </c>
      <c r="D3009" t="s">
        <v>5</v>
      </c>
      <c r="E3009" t="s">
        <v>14</v>
      </c>
      <c r="F3009">
        <v>0</v>
      </c>
    </row>
    <row r="3010" spans="1:6">
      <c r="A3010" s="2">
        <v>16114</v>
      </c>
      <c r="B3010" s="4">
        <v>2</v>
      </c>
      <c r="C3010" s="4">
        <v>3</v>
      </c>
      <c r="D3010" t="s">
        <v>5</v>
      </c>
      <c r="E3010" t="s">
        <v>14</v>
      </c>
      <c r="F3010">
        <v>0</v>
      </c>
    </row>
    <row r="3011" spans="1:6">
      <c r="A3011" s="2">
        <v>16115</v>
      </c>
      <c r="B3011" s="4">
        <v>2</v>
      </c>
      <c r="C3011" s="4">
        <v>3</v>
      </c>
      <c r="D3011" t="s">
        <v>5</v>
      </c>
      <c r="E3011" t="s">
        <v>14</v>
      </c>
      <c r="F3011">
        <v>0</v>
      </c>
    </row>
    <row r="3012" spans="1:6">
      <c r="A3012" s="2">
        <v>16116</v>
      </c>
      <c r="B3012" s="4">
        <v>2</v>
      </c>
      <c r="C3012" s="4">
        <v>3</v>
      </c>
      <c r="D3012" t="s">
        <v>5</v>
      </c>
      <c r="E3012" t="s">
        <v>14</v>
      </c>
      <c r="F3012">
        <v>0</v>
      </c>
    </row>
    <row r="3013" spans="1:6">
      <c r="A3013" s="2">
        <v>16117</v>
      </c>
      <c r="B3013" s="4">
        <v>2</v>
      </c>
      <c r="C3013" s="4">
        <v>3</v>
      </c>
      <c r="D3013" t="s">
        <v>5</v>
      </c>
      <c r="E3013" t="s">
        <v>14</v>
      </c>
      <c r="F3013">
        <v>0</v>
      </c>
    </row>
    <row r="3014" spans="1:6">
      <c r="A3014" s="2">
        <v>16120</v>
      </c>
      <c r="B3014" s="4">
        <v>2</v>
      </c>
      <c r="C3014" s="4">
        <v>3</v>
      </c>
      <c r="D3014" t="s">
        <v>5</v>
      </c>
      <c r="E3014" t="s">
        <v>14</v>
      </c>
      <c r="F3014">
        <v>0</v>
      </c>
    </row>
    <row r="3015" spans="1:6">
      <c r="A3015" s="2">
        <v>16121</v>
      </c>
      <c r="B3015" s="4">
        <v>2</v>
      </c>
      <c r="C3015" s="4">
        <v>3</v>
      </c>
      <c r="D3015" t="s">
        <v>5</v>
      </c>
      <c r="E3015" t="s">
        <v>14</v>
      </c>
      <c r="F3015">
        <v>0</v>
      </c>
    </row>
    <row r="3016" spans="1:6">
      <c r="A3016" s="2">
        <v>16123</v>
      </c>
      <c r="B3016" s="4">
        <v>2</v>
      </c>
      <c r="C3016" s="4">
        <v>3</v>
      </c>
      <c r="D3016" t="s">
        <v>5</v>
      </c>
      <c r="E3016" t="s">
        <v>13</v>
      </c>
      <c r="F3016">
        <v>0</v>
      </c>
    </row>
    <row r="3017" spans="1:6">
      <c r="A3017" s="2">
        <v>16124</v>
      </c>
      <c r="B3017" s="4">
        <v>2</v>
      </c>
      <c r="C3017" s="4">
        <v>3</v>
      </c>
      <c r="D3017" t="s">
        <v>5</v>
      </c>
      <c r="E3017" t="s">
        <v>13</v>
      </c>
      <c r="F3017">
        <v>0</v>
      </c>
    </row>
    <row r="3018" spans="1:6">
      <c r="A3018" s="2">
        <v>16125</v>
      </c>
      <c r="B3018" s="4">
        <v>2</v>
      </c>
      <c r="C3018" s="4">
        <v>3</v>
      </c>
      <c r="D3018" t="s">
        <v>5</v>
      </c>
      <c r="E3018" t="s">
        <v>14</v>
      </c>
      <c r="F3018">
        <v>0</v>
      </c>
    </row>
    <row r="3019" spans="1:6">
      <c r="A3019" s="2">
        <v>16127</v>
      </c>
      <c r="B3019" s="4">
        <v>2</v>
      </c>
      <c r="C3019" s="4">
        <v>3</v>
      </c>
      <c r="D3019" t="s">
        <v>5</v>
      </c>
      <c r="E3019" t="s">
        <v>14</v>
      </c>
      <c r="F3019">
        <v>0</v>
      </c>
    </row>
    <row r="3020" spans="1:6">
      <c r="A3020" s="2">
        <v>16130</v>
      </c>
      <c r="B3020" s="4">
        <v>2</v>
      </c>
      <c r="C3020" s="4">
        <v>3</v>
      </c>
      <c r="D3020" t="s">
        <v>5</v>
      </c>
      <c r="E3020" t="s">
        <v>13</v>
      </c>
      <c r="F3020">
        <v>0</v>
      </c>
    </row>
    <row r="3021" spans="1:6">
      <c r="A3021" s="2">
        <v>16131</v>
      </c>
      <c r="B3021" s="4">
        <v>2</v>
      </c>
      <c r="C3021" s="4">
        <v>3</v>
      </c>
      <c r="D3021" t="s">
        <v>5</v>
      </c>
      <c r="E3021" t="s">
        <v>13</v>
      </c>
      <c r="F3021">
        <v>0</v>
      </c>
    </row>
    <row r="3022" spans="1:6">
      <c r="A3022" s="2">
        <v>16132</v>
      </c>
      <c r="B3022" s="4">
        <v>2</v>
      </c>
      <c r="C3022" s="4">
        <v>3</v>
      </c>
      <c r="D3022" t="s">
        <v>5</v>
      </c>
      <c r="E3022" t="s">
        <v>14</v>
      </c>
      <c r="F3022">
        <v>0</v>
      </c>
    </row>
    <row r="3023" spans="1:6">
      <c r="A3023" s="2">
        <v>16133</v>
      </c>
      <c r="B3023" s="4">
        <v>2</v>
      </c>
      <c r="C3023" s="4">
        <v>3</v>
      </c>
      <c r="D3023" t="s">
        <v>5</v>
      </c>
      <c r="E3023" t="s">
        <v>14</v>
      </c>
      <c r="F3023">
        <v>0</v>
      </c>
    </row>
    <row r="3024" spans="1:6">
      <c r="A3024" s="2">
        <v>16134</v>
      </c>
      <c r="B3024" s="4">
        <v>2</v>
      </c>
      <c r="C3024" s="4">
        <v>3</v>
      </c>
      <c r="D3024" t="s">
        <v>5</v>
      </c>
      <c r="E3024" t="s">
        <v>14</v>
      </c>
      <c r="F3024">
        <v>0</v>
      </c>
    </row>
    <row r="3025" spans="1:6">
      <c r="A3025" s="2">
        <v>16136</v>
      </c>
      <c r="B3025" s="4">
        <v>2</v>
      </c>
      <c r="C3025" s="4">
        <v>3</v>
      </c>
      <c r="D3025" t="s">
        <v>5</v>
      </c>
      <c r="E3025" t="s">
        <v>14</v>
      </c>
      <c r="F3025">
        <v>0</v>
      </c>
    </row>
    <row r="3026" spans="1:6">
      <c r="A3026" s="2">
        <v>16137</v>
      </c>
      <c r="B3026" s="4">
        <v>2</v>
      </c>
      <c r="C3026" s="4">
        <v>3</v>
      </c>
      <c r="D3026" t="s">
        <v>5</v>
      </c>
      <c r="E3026" t="s">
        <v>14</v>
      </c>
      <c r="F3026">
        <v>0</v>
      </c>
    </row>
    <row r="3027" spans="1:6">
      <c r="A3027" s="2">
        <v>16140</v>
      </c>
      <c r="B3027" s="4">
        <v>2</v>
      </c>
      <c r="C3027" s="4">
        <v>3</v>
      </c>
      <c r="D3027" t="s">
        <v>5</v>
      </c>
      <c r="E3027" t="s">
        <v>14</v>
      </c>
      <c r="F3027">
        <v>0</v>
      </c>
    </row>
    <row r="3028" spans="1:6">
      <c r="A3028" s="2">
        <v>16141</v>
      </c>
      <c r="B3028" s="4">
        <v>2</v>
      </c>
      <c r="C3028" s="4">
        <v>3</v>
      </c>
      <c r="D3028" t="s">
        <v>5</v>
      </c>
      <c r="E3028" t="s">
        <v>14</v>
      </c>
      <c r="F3028">
        <v>0</v>
      </c>
    </row>
    <row r="3029" spans="1:6">
      <c r="A3029" s="2">
        <v>16142</v>
      </c>
      <c r="B3029" s="4">
        <v>2</v>
      </c>
      <c r="C3029" s="4">
        <v>3</v>
      </c>
      <c r="D3029" t="s">
        <v>5</v>
      </c>
      <c r="E3029" t="s">
        <v>14</v>
      </c>
      <c r="F3029">
        <v>0</v>
      </c>
    </row>
    <row r="3030" spans="1:6">
      <c r="A3030" s="2">
        <v>16143</v>
      </c>
      <c r="B3030" s="4">
        <v>2</v>
      </c>
      <c r="C3030" s="4">
        <v>3</v>
      </c>
      <c r="D3030" t="s">
        <v>5</v>
      </c>
      <c r="E3030" t="s">
        <v>14</v>
      </c>
      <c r="F3030">
        <v>0</v>
      </c>
    </row>
    <row r="3031" spans="1:6">
      <c r="A3031" s="2">
        <v>16145</v>
      </c>
      <c r="B3031" s="4">
        <v>2</v>
      </c>
      <c r="C3031" s="4">
        <v>3</v>
      </c>
      <c r="D3031" t="s">
        <v>5</v>
      </c>
      <c r="E3031" t="s">
        <v>14</v>
      </c>
      <c r="F3031">
        <v>0</v>
      </c>
    </row>
    <row r="3032" spans="1:6">
      <c r="A3032" s="2">
        <v>16146</v>
      </c>
      <c r="B3032" s="4">
        <v>2</v>
      </c>
      <c r="C3032" s="4">
        <v>3</v>
      </c>
      <c r="D3032" t="s">
        <v>5</v>
      </c>
      <c r="E3032" t="s">
        <v>14</v>
      </c>
      <c r="F3032">
        <v>0</v>
      </c>
    </row>
    <row r="3033" spans="1:6">
      <c r="A3033" s="2">
        <v>16148</v>
      </c>
      <c r="B3033" s="4">
        <v>2</v>
      </c>
      <c r="C3033" s="4">
        <v>3</v>
      </c>
      <c r="D3033" t="s">
        <v>5</v>
      </c>
      <c r="E3033" t="s">
        <v>14</v>
      </c>
      <c r="F3033">
        <v>0</v>
      </c>
    </row>
    <row r="3034" spans="1:6">
      <c r="A3034" s="2">
        <v>16150</v>
      </c>
      <c r="B3034" s="4">
        <v>2</v>
      </c>
      <c r="C3034" s="4">
        <v>3</v>
      </c>
      <c r="D3034" t="s">
        <v>5</v>
      </c>
      <c r="E3034" t="s">
        <v>14</v>
      </c>
      <c r="F3034">
        <v>0</v>
      </c>
    </row>
    <row r="3035" spans="1:6">
      <c r="A3035" s="2">
        <v>16151</v>
      </c>
      <c r="B3035" s="4">
        <v>2</v>
      </c>
      <c r="C3035" s="4">
        <v>3</v>
      </c>
      <c r="D3035" t="s">
        <v>5</v>
      </c>
      <c r="E3035" t="s">
        <v>14</v>
      </c>
      <c r="F3035">
        <v>0</v>
      </c>
    </row>
    <row r="3036" spans="1:6">
      <c r="A3036" s="2">
        <v>16153</v>
      </c>
      <c r="B3036" s="4">
        <v>2</v>
      </c>
      <c r="C3036" s="4">
        <v>3</v>
      </c>
      <c r="D3036" t="s">
        <v>5</v>
      </c>
      <c r="E3036" t="s">
        <v>14</v>
      </c>
      <c r="F3036">
        <v>0</v>
      </c>
    </row>
    <row r="3037" spans="1:6">
      <c r="A3037" s="2">
        <v>16154</v>
      </c>
      <c r="B3037" s="4">
        <v>2</v>
      </c>
      <c r="C3037" s="4">
        <v>3</v>
      </c>
      <c r="D3037" t="s">
        <v>5</v>
      </c>
      <c r="E3037" t="s">
        <v>14</v>
      </c>
      <c r="F3037">
        <v>0</v>
      </c>
    </row>
    <row r="3038" spans="1:6">
      <c r="A3038" s="2">
        <v>16155</v>
      </c>
      <c r="B3038" s="4">
        <v>2</v>
      </c>
      <c r="C3038" s="4">
        <v>3</v>
      </c>
      <c r="D3038" t="s">
        <v>5</v>
      </c>
      <c r="E3038" t="s">
        <v>14</v>
      </c>
      <c r="F3038">
        <v>0</v>
      </c>
    </row>
    <row r="3039" spans="1:6">
      <c r="A3039" s="2">
        <v>16156</v>
      </c>
      <c r="B3039" s="4">
        <v>2</v>
      </c>
      <c r="C3039" s="4">
        <v>3</v>
      </c>
      <c r="D3039" t="s">
        <v>5</v>
      </c>
      <c r="E3039" t="s">
        <v>14</v>
      </c>
      <c r="F3039">
        <v>0</v>
      </c>
    </row>
    <row r="3040" spans="1:6">
      <c r="A3040" s="2">
        <v>16157</v>
      </c>
      <c r="B3040" s="4">
        <v>2</v>
      </c>
      <c r="C3040" s="4">
        <v>3</v>
      </c>
      <c r="D3040" t="s">
        <v>5</v>
      </c>
      <c r="E3040" t="s">
        <v>14</v>
      </c>
      <c r="F3040">
        <v>0</v>
      </c>
    </row>
    <row r="3041" spans="1:6">
      <c r="A3041" s="2">
        <v>16159</v>
      </c>
      <c r="B3041" s="4">
        <v>2</v>
      </c>
      <c r="C3041" s="4">
        <v>3</v>
      </c>
      <c r="D3041" t="s">
        <v>5</v>
      </c>
      <c r="E3041" t="s">
        <v>14</v>
      </c>
      <c r="F3041">
        <v>0</v>
      </c>
    </row>
    <row r="3042" spans="1:6">
      <c r="A3042" s="2">
        <v>16160</v>
      </c>
      <c r="B3042" s="4">
        <v>2</v>
      </c>
      <c r="C3042" s="4">
        <v>3</v>
      </c>
      <c r="D3042" t="s">
        <v>5</v>
      </c>
      <c r="E3042" t="s">
        <v>14</v>
      </c>
      <c r="F3042">
        <v>0</v>
      </c>
    </row>
    <row r="3043" spans="1:6">
      <c r="A3043" s="2">
        <v>16161</v>
      </c>
      <c r="B3043" s="4">
        <v>2</v>
      </c>
      <c r="C3043" s="4">
        <v>3</v>
      </c>
      <c r="D3043" t="s">
        <v>5</v>
      </c>
      <c r="E3043" t="s">
        <v>14</v>
      </c>
      <c r="F3043">
        <v>0</v>
      </c>
    </row>
    <row r="3044" spans="1:6">
      <c r="A3044" s="2">
        <v>16172</v>
      </c>
      <c r="B3044" s="4">
        <v>2</v>
      </c>
      <c r="C3044" s="4">
        <v>3</v>
      </c>
      <c r="D3044" t="s">
        <v>5</v>
      </c>
      <c r="E3044" t="s">
        <v>14</v>
      </c>
      <c r="F3044">
        <v>0</v>
      </c>
    </row>
    <row r="3045" spans="1:6">
      <c r="A3045" s="2">
        <v>16201</v>
      </c>
      <c r="B3045" s="4">
        <v>2</v>
      </c>
      <c r="C3045" s="4">
        <v>3</v>
      </c>
      <c r="D3045" t="s">
        <v>5</v>
      </c>
      <c r="E3045" t="s">
        <v>14</v>
      </c>
      <c r="F3045">
        <v>0</v>
      </c>
    </row>
    <row r="3046" spans="1:6">
      <c r="A3046" s="2">
        <v>16210</v>
      </c>
      <c r="B3046" s="4">
        <v>2</v>
      </c>
      <c r="C3046" s="4">
        <v>3</v>
      </c>
      <c r="D3046" t="s">
        <v>5</v>
      </c>
      <c r="E3046" t="s">
        <v>13</v>
      </c>
      <c r="F3046">
        <v>0</v>
      </c>
    </row>
    <row r="3047" spans="1:6">
      <c r="A3047" s="2">
        <v>16211</v>
      </c>
      <c r="B3047" s="4">
        <v>2</v>
      </c>
      <c r="C3047" s="4">
        <v>3</v>
      </c>
      <c r="D3047" t="s">
        <v>5</v>
      </c>
      <c r="E3047" t="s">
        <v>13</v>
      </c>
      <c r="F3047">
        <v>0</v>
      </c>
    </row>
    <row r="3048" spans="1:6">
      <c r="A3048" s="2">
        <v>16212</v>
      </c>
      <c r="B3048" s="4">
        <v>2</v>
      </c>
      <c r="C3048" s="4">
        <v>3</v>
      </c>
      <c r="D3048" t="s">
        <v>5</v>
      </c>
      <c r="E3048" t="s">
        <v>14</v>
      </c>
      <c r="F3048">
        <v>0</v>
      </c>
    </row>
    <row r="3049" spans="1:6">
      <c r="A3049" s="2">
        <v>16213</v>
      </c>
      <c r="B3049" s="4">
        <v>2</v>
      </c>
      <c r="C3049" s="4">
        <v>3</v>
      </c>
      <c r="D3049" t="s">
        <v>5</v>
      </c>
      <c r="E3049" t="s">
        <v>13</v>
      </c>
      <c r="F3049">
        <v>0</v>
      </c>
    </row>
    <row r="3050" spans="1:6">
      <c r="A3050" s="2">
        <v>16214</v>
      </c>
      <c r="B3050" s="4">
        <v>2</v>
      </c>
      <c r="C3050" s="4">
        <v>3</v>
      </c>
      <c r="D3050" t="s">
        <v>5</v>
      </c>
      <c r="E3050" t="s">
        <v>14</v>
      </c>
      <c r="F3050">
        <v>0</v>
      </c>
    </row>
    <row r="3051" spans="1:6">
      <c r="A3051" s="2">
        <v>16215</v>
      </c>
      <c r="B3051" s="4">
        <v>2</v>
      </c>
      <c r="C3051" s="4">
        <v>3</v>
      </c>
      <c r="D3051" t="s">
        <v>5</v>
      </c>
      <c r="E3051" t="s">
        <v>14</v>
      </c>
      <c r="F3051">
        <v>0</v>
      </c>
    </row>
    <row r="3052" spans="1:6">
      <c r="A3052" s="2">
        <v>16217</v>
      </c>
      <c r="B3052" s="4">
        <v>2</v>
      </c>
      <c r="C3052" s="4">
        <v>3</v>
      </c>
      <c r="D3052" t="s">
        <v>5</v>
      </c>
      <c r="E3052" t="s">
        <v>13</v>
      </c>
      <c r="F3052">
        <v>0</v>
      </c>
    </row>
    <row r="3053" spans="1:6">
      <c r="A3053" s="2">
        <v>16218</v>
      </c>
      <c r="B3053" s="4">
        <v>2</v>
      </c>
      <c r="C3053" s="4">
        <v>3</v>
      </c>
      <c r="D3053" t="s">
        <v>5</v>
      </c>
      <c r="E3053" t="s">
        <v>13</v>
      </c>
      <c r="F3053">
        <v>0</v>
      </c>
    </row>
    <row r="3054" spans="1:6">
      <c r="A3054" s="2">
        <v>16220</v>
      </c>
      <c r="B3054" s="4">
        <v>2</v>
      </c>
      <c r="C3054" s="4">
        <v>3</v>
      </c>
      <c r="D3054" t="s">
        <v>5</v>
      </c>
      <c r="E3054" t="s">
        <v>13</v>
      </c>
      <c r="F3054">
        <v>0</v>
      </c>
    </row>
    <row r="3055" spans="1:6">
      <c r="A3055" s="2">
        <v>16221</v>
      </c>
      <c r="B3055" s="4">
        <v>2</v>
      </c>
      <c r="C3055" s="4">
        <v>3</v>
      </c>
      <c r="D3055" t="s">
        <v>5</v>
      </c>
      <c r="E3055" t="s">
        <v>13</v>
      </c>
      <c r="F3055">
        <v>0</v>
      </c>
    </row>
    <row r="3056" spans="1:6">
      <c r="A3056" s="2">
        <v>16222</v>
      </c>
      <c r="B3056" s="4">
        <v>2</v>
      </c>
      <c r="C3056" s="4">
        <v>3</v>
      </c>
      <c r="D3056" t="s">
        <v>5</v>
      </c>
      <c r="E3056" t="s">
        <v>13</v>
      </c>
      <c r="F3056">
        <v>0</v>
      </c>
    </row>
    <row r="3057" spans="1:6">
      <c r="A3057" s="2">
        <v>16223</v>
      </c>
      <c r="B3057" s="4">
        <v>2</v>
      </c>
      <c r="C3057" s="4">
        <v>3</v>
      </c>
      <c r="D3057" t="s">
        <v>5</v>
      </c>
      <c r="E3057" t="s">
        <v>14</v>
      </c>
      <c r="F3057">
        <v>0</v>
      </c>
    </row>
    <row r="3058" spans="1:6">
      <c r="A3058" s="2">
        <v>16224</v>
      </c>
      <c r="B3058" s="4">
        <v>2</v>
      </c>
      <c r="C3058" s="4">
        <v>3</v>
      </c>
      <c r="D3058" t="s">
        <v>5</v>
      </c>
      <c r="E3058" t="s">
        <v>13</v>
      </c>
      <c r="F3058">
        <v>0</v>
      </c>
    </row>
    <row r="3059" spans="1:6">
      <c r="A3059" s="2">
        <v>16225</v>
      </c>
      <c r="B3059" s="4">
        <v>2</v>
      </c>
      <c r="C3059" s="4">
        <v>3</v>
      </c>
      <c r="D3059" t="s">
        <v>5</v>
      </c>
      <c r="E3059" t="s">
        <v>13</v>
      </c>
      <c r="F3059">
        <v>0</v>
      </c>
    </row>
    <row r="3060" spans="1:6">
      <c r="A3060" s="2">
        <v>16226</v>
      </c>
      <c r="B3060" s="4">
        <v>2</v>
      </c>
      <c r="C3060" s="4">
        <v>3</v>
      </c>
      <c r="D3060" t="s">
        <v>5</v>
      </c>
      <c r="E3060" t="s">
        <v>14</v>
      </c>
      <c r="F3060">
        <v>0</v>
      </c>
    </row>
    <row r="3061" spans="1:6">
      <c r="A3061" s="2">
        <v>16228</v>
      </c>
      <c r="B3061" s="4">
        <v>2</v>
      </c>
      <c r="C3061" s="4">
        <v>3</v>
      </c>
      <c r="D3061" t="s">
        <v>5</v>
      </c>
      <c r="E3061" t="s">
        <v>14</v>
      </c>
      <c r="F3061">
        <v>0</v>
      </c>
    </row>
    <row r="3062" spans="1:6">
      <c r="A3062" s="2">
        <v>16229</v>
      </c>
      <c r="B3062" s="4">
        <v>2</v>
      </c>
      <c r="C3062" s="4">
        <v>3</v>
      </c>
      <c r="D3062" t="s">
        <v>5</v>
      </c>
      <c r="E3062" t="s">
        <v>14</v>
      </c>
      <c r="F3062">
        <v>0</v>
      </c>
    </row>
    <row r="3063" spans="1:6">
      <c r="A3063" s="2">
        <v>16230</v>
      </c>
      <c r="B3063" s="4">
        <v>2</v>
      </c>
      <c r="C3063" s="4">
        <v>3</v>
      </c>
      <c r="D3063" t="s">
        <v>5</v>
      </c>
      <c r="E3063" t="s">
        <v>13</v>
      </c>
      <c r="F3063">
        <v>0</v>
      </c>
    </row>
    <row r="3064" spans="1:6">
      <c r="A3064" s="2">
        <v>16232</v>
      </c>
      <c r="B3064" s="4">
        <v>2</v>
      </c>
      <c r="C3064" s="4">
        <v>3</v>
      </c>
      <c r="D3064" t="s">
        <v>5</v>
      </c>
      <c r="E3064" t="s">
        <v>13</v>
      </c>
      <c r="F3064">
        <v>0</v>
      </c>
    </row>
    <row r="3065" spans="1:6">
      <c r="A3065" s="2">
        <v>16233</v>
      </c>
      <c r="B3065" s="4">
        <v>2</v>
      </c>
      <c r="C3065" s="4">
        <v>3</v>
      </c>
      <c r="D3065" t="s">
        <v>5</v>
      </c>
      <c r="E3065" t="s">
        <v>13</v>
      </c>
      <c r="F3065">
        <v>0</v>
      </c>
    </row>
    <row r="3066" spans="1:6">
      <c r="A3066" s="2">
        <v>16234</v>
      </c>
      <c r="B3066" s="4">
        <v>2</v>
      </c>
      <c r="C3066" s="4">
        <v>3</v>
      </c>
      <c r="D3066" t="s">
        <v>5</v>
      </c>
      <c r="E3066" t="s">
        <v>13</v>
      </c>
      <c r="F3066">
        <v>0</v>
      </c>
    </row>
    <row r="3067" spans="1:6">
      <c r="A3067" s="2">
        <v>16235</v>
      </c>
      <c r="B3067" s="4">
        <v>2</v>
      </c>
      <c r="C3067" s="4">
        <v>3</v>
      </c>
      <c r="D3067" t="s">
        <v>5</v>
      </c>
      <c r="E3067" t="s">
        <v>13</v>
      </c>
      <c r="F3067">
        <v>0</v>
      </c>
    </row>
    <row r="3068" spans="1:6">
      <c r="A3068" s="2">
        <v>16236</v>
      </c>
      <c r="B3068" s="4">
        <v>2</v>
      </c>
      <c r="C3068" s="4">
        <v>3</v>
      </c>
      <c r="D3068" t="s">
        <v>5</v>
      </c>
      <c r="E3068" t="s">
        <v>14</v>
      </c>
      <c r="F3068">
        <v>0</v>
      </c>
    </row>
    <row r="3069" spans="1:6">
      <c r="A3069" s="2">
        <v>16238</v>
      </c>
      <c r="B3069" s="4">
        <v>2</v>
      </c>
      <c r="C3069" s="4">
        <v>3</v>
      </c>
      <c r="D3069" t="s">
        <v>5</v>
      </c>
      <c r="E3069" t="s">
        <v>14</v>
      </c>
      <c r="F3069">
        <v>0</v>
      </c>
    </row>
    <row r="3070" spans="1:6">
      <c r="A3070" s="2">
        <v>16239</v>
      </c>
      <c r="B3070" s="4">
        <v>2</v>
      </c>
      <c r="C3070" s="4">
        <v>3</v>
      </c>
      <c r="D3070" t="s">
        <v>5</v>
      </c>
      <c r="E3070" t="s">
        <v>13</v>
      </c>
      <c r="F3070">
        <v>0</v>
      </c>
    </row>
    <row r="3071" spans="1:6">
      <c r="A3071" s="2">
        <v>16240</v>
      </c>
      <c r="B3071" s="4">
        <v>2</v>
      </c>
      <c r="C3071" s="4">
        <v>3</v>
      </c>
      <c r="D3071" t="s">
        <v>5</v>
      </c>
      <c r="E3071" t="s">
        <v>13</v>
      </c>
      <c r="F3071">
        <v>0</v>
      </c>
    </row>
    <row r="3072" spans="1:6">
      <c r="A3072" s="2">
        <v>16242</v>
      </c>
      <c r="B3072" s="4">
        <v>2</v>
      </c>
      <c r="C3072" s="4">
        <v>3</v>
      </c>
      <c r="D3072" t="s">
        <v>5</v>
      </c>
      <c r="E3072" t="s">
        <v>14</v>
      </c>
      <c r="F3072">
        <v>0</v>
      </c>
    </row>
    <row r="3073" spans="1:6">
      <c r="A3073" s="2">
        <v>16244</v>
      </c>
      <c r="B3073" s="4">
        <v>2</v>
      </c>
      <c r="C3073" s="4">
        <v>3</v>
      </c>
      <c r="D3073" t="s">
        <v>5</v>
      </c>
      <c r="E3073" t="s">
        <v>13</v>
      </c>
      <c r="F3073">
        <v>0</v>
      </c>
    </row>
    <row r="3074" spans="1:6">
      <c r="A3074" s="2">
        <v>16245</v>
      </c>
      <c r="B3074" s="4">
        <v>2</v>
      </c>
      <c r="C3074" s="4">
        <v>3</v>
      </c>
      <c r="D3074" t="s">
        <v>5</v>
      </c>
      <c r="E3074" t="s">
        <v>14</v>
      </c>
      <c r="F3074">
        <v>0</v>
      </c>
    </row>
    <row r="3075" spans="1:6">
      <c r="A3075" s="2">
        <v>16246</v>
      </c>
      <c r="B3075" s="4">
        <v>2</v>
      </c>
      <c r="C3075" s="4">
        <v>3</v>
      </c>
      <c r="D3075" t="s">
        <v>5</v>
      </c>
      <c r="E3075" t="s">
        <v>13</v>
      </c>
      <c r="F3075">
        <v>0</v>
      </c>
    </row>
    <row r="3076" spans="1:6">
      <c r="A3076" s="2">
        <v>16248</v>
      </c>
      <c r="B3076" s="4">
        <v>2</v>
      </c>
      <c r="C3076" s="4">
        <v>3</v>
      </c>
      <c r="D3076" t="s">
        <v>5</v>
      </c>
      <c r="E3076" t="s">
        <v>13</v>
      </c>
      <c r="F3076">
        <v>0</v>
      </c>
    </row>
    <row r="3077" spans="1:6">
      <c r="A3077" s="2">
        <v>16249</v>
      </c>
      <c r="B3077" s="4">
        <v>2</v>
      </c>
      <c r="C3077" s="4">
        <v>3</v>
      </c>
      <c r="D3077" t="s">
        <v>5</v>
      </c>
      <c r="E3077" t="s">
        <v>13</v>
      </c>
      <c r="F3077">
        <v>0</v>
      </c>
    </row>
    <row r="3078" spans="1:6">
      <c r="A3078" s="2">
        <v>16250</v>
      </c>
      <c r="B3078" s="4">
        <v>2</v>
      </c>
      <c r="C3078" s="4">
        <v>3</v>
      </c>
      <c r="D3078" t="s">
        <v>5</v>
      </c>
      <c r="E3078" t="s">
        <v>13</v>
      </c>
      <c r="F3078">
        <v>0</v>
      </c>
    </row>
    <row r="3079" spans="1:6">
      <c r="A3079" s="2">
        <v>16253</v>
      </c>
      <c r="B3079" s="4">
        <v>2</v>
      </c>
      <c r="C3079" s="4">
        <v>3</v>
      </c>
      <c r="D3079" t="s">
        <v>5</v>
      </c>
      <c r="E3079" t="s">
        <v>13</v>
      </c>
      <c r="F3079">
        <v>0</v>
      </c>
    </row>
    <row r="3080" spans="1:6">
      <c r="A3080" s="2">
        <v>16254</v>
      </c>
      <c r="B3080" s="4">
        <v>2</v>
      </c>
      <c r="C3080" s="4">
        <v>3</v>
      </c>
      <c r="D3080" t="s">
        <v>5</v>
      </c>
      <c r="E3080" t="s">
        <v>14</v>
      </c>
      <c r="F3080">
        <v>0</v>
      </c>
    </row>
    <row r="3081" spans="1:6">
      <c r="A3081" s="2">
        <v>16255</v>
      </c>
      <c r="B3081" s="4">
        <v>2</v>
      </c>
      <c r="C3081" s="4">
        <v>3</v>
      </c>
      <c r="D3081" t="s">
        <v>5</v>
      </c>
      <c r="E3081" t="s">
        <v>13</v>
      </c>
      <c r="F3081">
        <v>0</v>
      </c>
    </row>
    <row r="3082" spans="1:6">
      <c r="A3082" s="2">
        <v>16256</v>
      </c>
      <c r="B3082" s="4">
        <v>2</v>
      </c>
      <c r="C3082" s="4">
        <v>3</v>
      </c>
      <c r="D3082" t="s">
        <v>5</v>
      </c>
      <c r="E3082" t="s">
        <v>13</v>
      </c>
      <c r="F3082">
        <v>0</v>
      </c>
    </row>
    <row r="3083" spans="1:6">
      <c r="A3083" s="2">
        <v>16257</v>
      </c>
      <c r="B3083" s="4">
        <v>2</v>
      </c>
      <c r="C3083" s="4">
        <v>3</v>
      </c>
      <c r="D3083" t="s">
        <v>5</v>
      </c>
      <c r="E3083" t="s">
        <v>13</v>
      </c>
      <c r="F3083">
        <v>0</v>
      </c>
    </row>
    <row r="3084" spans="1:6">
      <c r="A3084" s="2">
        <v>16258</v>
      </c>
      <c r="B3084" s="4">
        <v>2</v>
      </c>
      <c r="C3084" s="4">
        <v>3</v>
      </c>
      <c r="D3084" t="s">
        <v>5</v>
      </c>
      <c r="E3084" t="s">
        <v>13</v>
      </c>
      <c r="F3084">
        <v>0</v>
      </c>
    </row>
    <row r="3085" spans="1:6">
      <c r="A3085" s="2">
        <v>16259</v>
      </c>
      <c r="B3085" s="4">
        <v>2</v>
      </c>
      <c r="C3085" s="4">
        <v>3</v>
      </c>
      <c r="D3085" t="s">
        <v>5</v>
      </c>
      <c r="E3085" t="s">
        <v>13</v>
      </c>
      <c r="F3085">
        <v>0</v>
      </c>
    </row>
    <row r="3086" spans="1:6">
      <c r="A3086" s="2">
        <v>16260</v>
      </c>
      <c r="B3086" s="4">
        <v>2</v>
      </c>
      <c r="C3086" s="4">
        <v>3</v>
      </c>
      <c r="D3086" t="s">
        <v>5</v>
      </c>
      <c r="E3086" t="s">
        <v>13</v>
      </c>
      <c r="F3086">
        <v>0</v>
      </c>
    </row>
    <row r="3087" spans="1:6">
      <c r="A3087" s="2">
        <v>16261</v>
      </c>
      <c r="B3087" s="4">
        <v>2</v>
      </c>
      <c r="C3087" s="4">
        <v>3</v>
      </c>
      <c r="D3087" t="s">
        <v>5</v>
      </c>
      <c r="E3087" t="s">
        <v>13</v>
      </c>
      <c r="F3087">
        <v>0</v>
      </c>
    </row>
    <row r="3088" spans="1:6">
      <c r="A3088" s="2">
        <v>16262</v>
      </c>
      <c r="B3088" s="4">
        <v>2</v>
      </c>
      <c r="C3088" s="4">
        <v>3</v>
      </c>
      <c r="D3088" t="s">
        <v>5</v>
      </c>
      <c r="E3088" t="s">
        <v>13</v>
      </c>
      <c r="F3088">
        <v>0</v>
      </c>
    </row>
    <row r="3089" spans="1:6">
      <c r="A3089" s="2">
        <v>16263</v>
      </c>
      <c r="B3089" s="4">
        <v>2</v>
      </c>
      <c r="C3089" s="4">
        <v>3</v>
      </c>
      <c r="D3089" t="s">
        <v>5</v>
      </c>
      <c r="E3089" t="s">
        <v>13</v>
      </c>
      <c r="F3089">
        <v>0</v>
      </c>
    </row>
    <row r="3090" spans="1:6">
      <c r="A3090" s="2">
        <v>16301</v>
      </c>
      <c r="B3090" s="4">
        <v>2</v>
      </c>
      <c r="C3090" s="4">
        <v>3</v>
      </c>
      <c r="D3090" t="s">
        <v>5</v>
      </c>
      <c r="E3090" t="s">
        <v>14</v>
      </c>
      <c r="F3090">
        <v>0</v>
      </c>
    </row>
    <row r="3091" spans="1:6">
      <c r="A3091" s="2">
        <v>16311</v>
      </c>
      <c r="B3091" s="4">
        <v>2</v>
      </c>
      <c r="C3091" s="4">
        <v>3</v>
      </c>
      <c r="D3091" t="s">
        <v>5</v>
      </c>
      <c r="E3091" t="s">
        <v>14</v>
      </c>
      <c r="F3091">
        <v>0</v>
      </c>
    </row>
    <row r="3092" spans="1:6">
      <c r="A3092" s="2">
        <v>16312</v>
      </c>
      <c r="B3092" s="4">
        <v>2</v>
      </c>
      <c r="C3092" s="4">
        <v>3</v>
      </c>
      <c r="D3092" t="s">
        <v>5</v>
      </c>
      <c r="E3092" t="s">
        <v>13</v>
      </c>
      <c r="F3092">
        <v>0</v>
      </c>
    </row>
    <row r="3093" spans="1:6">
      <c r="A3093" s="2">
        <v>16313</v>
      </c>
      <c r="B3093" s="4">
        <v>2</v>
      </c>
      <c r="C3093" s="4">
        <v>3</v>
      </c>
      <c r="D3093" t="s">
        <v>5</v>
      </c>
      <c r="E3093" t="s">
        <v>13</v>
      </c>
      <c r="F3093">
        <v>0</v>
      </c>
    </row>
    <row r="3094" spans="1:6">
      <c r="A3094" s="2">
        <v>16314</v>
      </c>
      <c r="B3094" s="4">
        <v>2</v>
      </c>
      <c r="C3094" s="4">
        <v>3</v>
      </c>
      <c r="D3094" t="s">
        <v>5</v>
      </c>
      <c r="E3094" t="s">
        <v>14</v>
      </c>
      <c r="F3094">
        <v>0</v>
      </c>
    </row>
    <row r="3095" spans="1:6">
      <c r="A3095" s="2">
        <v>16316</v>
      </c>
      <c r="B3095" s="4">
        <v>2</v>
      </c>
      <c r="C3095" s="4">
        <v>3</v>
      </c>
      <c r="D3095" t="s">
        <v>5</v>
      </c>
      <c r="E3095" t="s">
        <v>14</v>
      </c>
      <c r="F3095">
        <v>0</v>
      </c>
    </row>
    <row r="3096" spans="1:6">
      <c r="A3096" s="2">
        <v>16317</v>
      </c>
      <c r="B3096" s="4">
        <v>2</v>
      </c>
      <c r="C3096" s="4">
        <v>3</v>
      </c>
      <c r="D3096" t="s">
        <v>5</v>
      </c>
      <c r="E3096" t="s">
        <v>13</v>
      </c>
      <c r="F3096">
        <v>0</v>
      </c>
    </row>
    <row r="3097" spans="1:6">
      <c r="A3097" s="2">
        <v>16319</v>
      </c>
      <c r="B3097" s="4">
        <v>2</v>
      </c>
      <c r="C3097" s="4">
        <v>3</v>
      </c>
      <c r="D3097" t="s">
        <v>5</v>
      </c>
      <c r="E3097" t="s">
        <v>14</v>
      </c>
      <c r="F3097">
        <v>0</v>
      </c>
    </row>
    <row r="3098" spans="1:6">
      <c r="A3098" s="2">
        <v>16321</v>
      </c>
      <c r="B3098" s="4">
        <v>2</v>
      </c>
      <c r="C3098" s="4">
        <v>3</v>
      </c>
      <c r="D3098" t="s">
        <v>5</v>
      </c>
      <c r="E3098" t="s">
        <v>13</v>
      </c>
      <c r="F3098">
        <v>0</v>
      </c>
    </row>
    <row r="3099" spans="1:6">
      <c r="A3099" s="2">
        <v>16322</v>
      </c>
      <c r="B3099" s="4">
        <v>2</v>
      </c>
      <c r="C3099" s="4">
        <v>3</v>
      </c>
      <c r="D3099" t="s">
        <v>5</v>
      </c>
      <c r="E3099" t="s">
        <v>13</v>
      </c>
      <c r="F3099">
        <v>0</v>
      </c>
    </row>
    <row r="3100" spans="1:6">
      <c r="A3100" s="2">
        <v>16323</v>
      </c>
      <c r="B3100" s="4">
        <v>2</v>
      </c>
      <c r="C3100" s="4">
        <v>3</v>
      </c>
      <c r="D3100" t="s">
        <v>5</v>
      </c>
      <c r="E3100" t="s">
        <v>14</v>
      </c>
      <c r="F3100">
        <v>0</v>
      </c>
    </row>
    <row r="3101" spans="1:6">
      <c r="A3101" s="2">
        <v>16326</v>
      </c>
      <c r="B3101" s="4">
        <v>2</v>
      </c>
      <c r="C3101" s="4">
        <v>3</v>
      </c>
      <c r="D3101" t="s">
        <v>5</v>
      </c>
      <c r="E3101" t="s">
        <v>13</v>
      </c>
      <c r="F3101">
        <v>0</v>
      </c>
    </row>
    <row r="3102" spans="1:6">
      <c r="A3102" s="2">
        <v>16327</v>
      </c>
      <c r="B3102" s="4">
        <v>2</v>
      </c>
      <c r="C3102" s="4">
        <v>3</v>
      </c>
      <c r="D3102" t="s">
        <v>5</v>
      </c>
      <c r="E3102" t="s">
        <v>13</v>
      </c>
      <c r="F3102">
        <v>0</v>
      </c>
    </row>
    <row r="3103" spans="1:6">
      <c r="A3103" s="2">
        <v>16328</v>
      </c>
      <c r="B3103" s="4">
        <v>2</v>
      </c>
      <c r="C3103" s="4">
        <v>3</v>
      </c>
      <c r="D3103" t="s">
        <v>5</v>
      </c>
      <c r="E3103" t="s">
        <v>14</v>
      </c>
      <c r="F3103">
        <v>0</v>
      </c>
    </row>
    <row r="3104" spans="1:6">
      <c r="A3104" s="2">
        <v>16329</v>
      </c>
      <c r="B3104" s="4">
        <v>2</v>
      </c>
      <c r="C3104" s="4">
        <v>3</v>
      </c>
      <c r="D3104" t="s">
        <v>5</v>
      </c>
      <c r="E3104" t="s">
        <v>13</v>
      </c>
      <c r="F3104">
        <v>0</v>
      </c>
    </row>
    <row r="3105" spans="1:6">
      <c r="A3105" s="2">
        <v>16331</v>
      </c>
      <c r="B3105" s="4">
        <v>2</v>
      </c>
      <c r="C3105" s="4">
        <v>3</v>
      </c>
      <c r="D3105" t="s">
        <v>5</v>
      </c>
      <c r="E3105" t="s">
        <v>13</v>
      </c>
      <c r="F3105">
        <v>0</v>
      </c>
    </row>
    <row r="3106" spans="1:6">
      <c r="A3106" s="2">
        <v>16332</v>
      </c>
      <c r="B3106" s="4">
        <v>2</v>
      </c>
      <c r="C3106" s="4">
        <v>3</v>
      </c>
      <c r="D3106" t="s">
        <v>5</v>
      </c>
      <c r="E3106" t="s">
        <v>13</v>
      </c>
      <c r="F3106">
        <v>0</v>
      </c>
    </row>
    <row r="3107" spans="1:6">
      <c r="A3107" s="2">
        <v>16333</v>
      </c>
      <c r="B3107" s="4">
        <v>2</v>
      </c>
      <c r="C3107" s="4">
        <v>3</v>
      </c>
      <c r="D3107" t="s">
        <v>5</v>
      </c>
      <c r="E3107" t="s">
        <v>13</v>
      </c>
      <c r="F3107">
        <v>0</v>
      </c>
    </row>
    <row r="3108" spans="1:6">
      <c r="A3108" s="2">
        <v>16334</v>
      </c>
      <c r="B3108" s="4">
        <v>2</v>
      </c>
      <c r="C3108" s="4">
        <v>3</v>
      </c>
      <c r="D3108" t="s">
        <v>5</v>
      </c>
      <c r="E3108" t="s">
        <v>13</v>
      </c>
      <c r="F3108">
        <v>0</v>
      </c>
    </row>
    <row r="3109" spans="1:6">
      <c r="A3109" s="2">
        <v>16335</v>
      </c>
      <c r="B3109" s="4">
        <v>2</v>
      </c>
      <c r="C3109" s="4">
        <v>3</v>
      </c>
      <c r="D3109" t="s">
        <v>5</v>
      </c>
      <c r="E3109" t="s">
        <v>14</v>
      </c>
      <c r="F3109">
        <v>0</v>
      </c>
    </row>
    <row r="3110" spans="1:6">
      <c r="A3110" s="2">
        <v>16340</v>
      </c>
      <c r="B3110" s="4">
        <v>2</v>
      </c>
      <c r="C3110" s="4">
        <v>3</v>
      </c>
      <c r="D3110" t="s">
        <v>5</v>
      </c>
      <c r="E3110" t="s">
        <v>13</v>
      </c>
      <c r="F3110">
        <v>0</v>
      </c>
    </row>
    <row r="3111" spans="1:6">
      <c r="A3111" s="2">
        <v>16341</v>
      </c>
      <c r="B3111" s="4">
        <v>2</v>
      </c>
      <c r="C3111" s="4">
        <v>3</v>
      </c>
      <c r="D3111" t="s">
        <v>5</v>
      </c>
      <c r="E3111" t="s">
        <v>13</v>
      </c>
      <c r="F3111">
        <v>0</v>
      </c>
    </row>
    <row r="3112" spans="1:6">
      <c r="A3112" s="2">
        <v>16342</v>
      </c>
      <c r="B3112" s="4">
        <v>2</v>
      </c>
      <c r="C3112" s="4">
        <v>3</v>
      </c>
      <c r="D3112" t="s">
        <v>5</v>
      </c>
      <c r="E3112" t="s">
        <v>13</v>
      </c>
      <c r="F3112">
        <v>0</v>
      </c>
    </row>
    <row r="3113" spans="1:6">
      <c r="A3113" s="2">
        <v>16343</v>
      </c>
      <c r="B3113" s="4">
        <v>2</v>
      </c>
      <c r="C3113" s="4">
        <v>3</v>
      </c>
      <c r="D3113" t="s">
        <v>5</v>
      </c>
      <c r="E3113" t="s">
        <v>14</v>
      </c>
      <c r="F3113">
        <v>0</v>
      </c>
    </row>
    <row r="3114" spans="1:6">
      <c r="A3114" s="2">
        <v>16344</v>
      </c>
      <c r="B3114" s="4">
        <v>2</v>
      </c>
      <c r="C3114" s="4">
        <v>3</v>
      </c>
      <c r="D3114" t="s">
        <v>5</v>
      </c>
      <c r="E3114" t="s">
        <v>14</v>
      </c>
      <c r="F3114">
        <v>0</v>
      </c>
    </row>
    <row r="3115" spans="1:6">
      <c r="A3115" s="2">
        <v>16345</v>
      </c>
      <c r="B3115" s="4">
        <v>2</v>
      </c>
      <c r="C3115" s="4">
        <v>3</v>
      </c>
      <c r="D3115" t="s">
        <v>5</v>
      </c>
      <c r="E3115" t="s">
        <v>13</v>
      </c>
      <c r="F3115">
        <v>0</v>
      </c>
    </row>
    <row r="3116" spans="1:6">
      <c r="A3116" s="2">
        <v>16346</v>
      </c>
      <c r="B3116" s="4">
        <v>2</v>
      </c>
      <c r="C3116" s="4">
        <v>3</v>
      </c>
      <c r="D3116" t="s">
        <v>5</v>
      </c>
      <c r="E3116" t="s">
        <v>14</v>
      </c>
      <c r="F3116">
        <v>0</v>
      </c>
    </row>
    <row r="3117" spans="1:6">
      <c r="A3117" s="2">
        <v>16347</v>
      </c>
      <c r="B3117" s="4">
        <v>2</v>
      </c>
      <c r="C3117" s="4">
        <v>3</v>
      </c>
      <c r="D3117" t="s">
        <v>5</v>
      </c>
      <c r="E3117" t="s">
        <v>13</v>
      </c>
      <c r="F3117">
        <v>0</v>
      </c>
    </row>
    <row r="3118" spans="1:6">
      <c r="A3118" s="2">
        <v>16350</v>
      </c>
      <c r="B3118" s="4">
        <v>2</v>
      </c>
      <c r="C3118" s="4">
        <v>3</v>
      </c>
      <c r="D3118" t="s">
        <v>5</v>
      </c>
      <c r="E3118" t="s">
        <v>13</v>
      </c>
      <c r="F3118">
        <v>0</v>
      </c>
    </row>
    <row r="3119" spans="1:6">
      <c r="A3119" s="2">
        <v>16351</v>
      </c>
      <c r="B3119" s="4">
        <v>2</v>
      </c>
      <c r="C3119" s="4">
        <v>3</v>
      </c>
      <c r="D3119" t="s">
        <v>5</v>
      </c>
      <c r="E3119" t="s">
        <v>13</v>
      </c>
      <c r="F3119">
        <v>0</v>
      </c>
    </row>
    <row r="3120" spans="1:6">
      <c r="A3120" s="2">
        <v>16352</v>
      </c>
      <c r="B3120" s="4">
        <v>2</v>
      </c>
      <c r="C3120" s="4">
        <v>3</v>
      </c>
      <c r="D3120" t="s">
        <v>5</v>
      </c>
      <c r="E3120" t="s">
        <v>14</v>
      </c>
      <c r="F3120">
        <v>0</v>
      </c>
    </row>
    <row r="3121" spans="1:6">
      <c r="A3121" s="2">
        <v>16353</v>
      </c>
      <c r="B3121" s="4">
        <v>2</v>
      </c>
      <c r="C3121" s="4">
        <v>3</v>
      </c>
      <c r="D3121" t="s">
        <v>5</v>
      </c>
      <c r="E3121" t="s">
        <v>13</v>
      </c>
      <c r="F3121">
        <v>0</v>
      </c>
    </row>
    <row r="3122" spans="1:6">
      <c r="A3122" s="2">
        <v>16354</v>
      </c>
      <c r="B3122" s="4">
        <v>2</v>
      </c>
      <c r="C3122" s="4">
        <v>3</v>
      </c>
      <c r="D3122" t="s">
        <v>5</v>
      </c>
      <c r="E3122" t="s">
        <v>14</v>
      </c>
      <c r="F3122">
        <v>0</v>
      </c>
    </row>
    <row r="3123" spans="1:6">
      <c r="A3123" s="2">
        <v>16360</v>
      </c>
      <c r="B3123" s="4">
        <v>2</v>
      </c>
      <c r="C3123" s="4">
        <v>3</v>
      </c>
      <c r="D3123" t="s">
        <v>5</v>
      </c>
      <c r="E3123" t="s">
        <v>13</v>
      </c>
      <c r="F3123">
        <v>0</v>
      </c>
    </row>
    <row r="3124" spans="1:6">
      <c r="A3124" s="2">
        <v>16361</v>
      </c>
      <c r="B3124" s="4">
        <v>2</v>
      </c>
      <c r="C3124" s="4">
        <v>3</v>
      </c>
      <c r="D3124" t="s">
        <v>5</v>
      </c>
      <c r="E3124" t="s">
        <v>13</v>
      </c>
      <c r="F3124">
        <v>0</v>
      </c>
    </row>
    <row r="3125" spans="1:6">
      <c r="A3125" s="2">
        <v>16362</v>
      </c>
      <c r="B3125" s="4">
        <v>2</v>
      </c>
      <c r="C3125" s="4">
        <v>3</v>
      </c>
      <c r="D3125" t="s">
        <v>5</v>
      </c>
      <c r="E3125" t="s">
        <v>13</v>
      </c>
      <c r="F3125">
        <v>0</v>
      </c>
    </row>
    <row r="3126" spans="1:6">
      <c r="A3126" s="2">
        <v>16364</v>
      </c>
      <c r="B3126" s="4">
        <v>2</v>
      </c>
      <c r="C3126" s="4">
        <v>3</v>
      </c>
      <c r="D3126" t="s">
        <v>5</v>
      </c>
      <c r="E3126" t="s">
        <v>13</v>
      </c>
      <c r="F3126">
        <v>0</v>
      </c>
    </row>
    <row r="3127" spans="1:6">
      <c r="A3127" s="2">
        <v>16365</v>
      </c>
      <c r="B3127" s="4">
        <v>2</v>
      </c>
      <c r="C3127" s="4">
        <v>3</v>
      </c>
      <c r="D3127" t="s">
        <v>5</v>
      </c>
      <c r="E3127" t="s">
        <v>14</v>
      </c>
      <c r="F3127">
        <v>0</v>
      </c>
    </row>
    <row r="3128" spans="1:6">
      <c r="A3128" s="2">
        <v>16366</v>
      </c>
      <c r="B3128" s="4">
        <v>2</v>
      </c>
      <c r="C3128" s="4">
        <v>3</v>
      </c>
      <c r="D3128" t="s">
        <v>5</v>
      </c>
      <c r="E3128" t="s">
        <v>14</v>
      </c>
      <c r="F3128">
        <v>0</v>
      </c>
    </row>
    <row r="3129" spans="1:6">
      <c r="A3129" s="2">
        <v>16367</v>
      </c>
      <c r="B3129" s="4">
        <v>2</v>
      </c>
      <c r="C3129" s="4">
        <v>3</v>
      </c>
      <c r="D3129" t="s">
        <v>5</v>
      </c>
      <c r="E3129" t="s">
        <v>14</v>
      </c>
      <c r="F3129">
        <v>0</v>
      </c>
    </row>
    <row r="3130" spans="1:6">
      <c r="A3130" s="2">
        <v>16368</v>
      </c>
      <c r="B3130" s="4">
        <v>2</v>
      </c>
      <c r="C3130" s="4">
        <v>3</v>
      </c>
      <c r="D3130" t="s">
        <v>5</v>
      </c>
      <c r="E3130" t="s">
        <v>14</v>
      </c>
      <c r="F3130">
        <v>0</v>
      </c>
    </row>
    <row r="3131" spans="1:6">
      <c r="A3131" s="2">
        <v>16369</v>
      </c>
      <c r="B3131" s="4">
        <v>2</v>
      </c>
      <c r="C3131" s="4">
        <v>3</v>
      </c>
      <c r="D3131" t="s">
        <v>5</v>
      </c>
      <c r="E3131" t="s">
        <v>14</v>
      </c>
      <c r="F3131">
        <v>0</v>
      </c>
    </row>
    <row r="3132" spans="1:6">
      <c r="A3132" s="2">
        <v>16370</v>
      </c>
      <c r="B3132" s="4">
        <v>2</v>
      </c>
      <c r="C3132" s="4">
        <v>3</v>
      </c>
      <c r="D3132" t="s">
        <v>5</v>
      </c>
      <c r="E3132" t="s">
        <v>13</v>
      </c>
      <c r="F3132">
        <v>0</v>
      </c>
    </row>
    <row r="3133" spans="1:6">
      <c r="A3133" s="2">
        <v>16371</v>
      </c>
      <c r="B3133" s="4">
        <v>2</v>
      </c>
      <c r="C3133" s="4">
        <v>3</v>
      </c>
      <c r="D3133" t="s">
        <v>5</v>
      </c>
      <c r="E3133" t="s">
        <v>13</v>
      </c>
      <c r="F3133">
        <v>0</v>
      </c>
    </row>
    <row r="3134" spans="1:6">
      <c r="A3134" s="2">
        <v>16372</v>
      </c>
      <c r="B3134" s="4">
        <v>2</v>
      </c>
      <c r="C3134" s="4">
        <v>3</v>
      </c>
      <c r="D3134" t="s">
        <v>5</v>
      </c>
      <c r="E3134" t="s">
        <v>13</v>
      </c>
      <c r="F3134">
        <v>0</v>
      </c>
    </row>
    <row r="3135" spans="1:6">
      <c r="A3135" s="2">
        <v>16373</v>
      </c>
      <c r="B3135" s="4">
        <v>2</v>
      </c>
      <c r="C3135" s="4">
        <v>3</v>
      </c>
      <c r="D3135" t="s">
        <v>5</v>
      </c>
      <c r="E3135" t="s">
        <v>13</v>
      </c>
      <c r="F3135">
        <v>0</v>
      </c>
    </row>
    <row r="3136" spans="1:6">
      <c r="A3136" s="2">
        <v>16374</v>
      </c>
      <c r="B3136" s="4">
        <v>2</v>
      </c>
      <c r="C3136" s="4">
        <v>3</v>
      </c>
      <c r="D3136" t="s">
        <v>5</v>
      </c>
      <c r="E3136" t="s">
        <v>13</v>
      </c>
      <c r="F3136">
        <v>0</v>
      </c>
    </row>
    <row r="3137" spans="1:6">
      <c r="A3137" s="2">
        <v>16375</v>
      </c>
      <c r="B3137" s="4">
        <v>2</v>
      </c>
      <c r="C3137" s="4">
        <v>3</v>
      </c>
      <c r="D3137" t="s">
        <v>5</v>
      </c>
      <c r="E3137" t="s">
        <v>13</v>
      </c>
      <c r="F3137">
        <v>0</v>
      </c>
    </row>
    <row r="3138" spans="1:6">
      <c r="A3138" s="2">
        <v>16388</v>
      </c>
      <c r="B3138" s="4">
        <v>2</v>
      </c>
      <c r="C3138" s="4">
        <v>3</v>
      </c>
      <c r="D3138" t="s">
        <v>5</v>
      </c>
      <c r="E3138" t="s">
        <v>14</v>
      </c>
      <c r="F3138">
        <v>0</v>
      </c>
    </row>
    <row r="3139" spans="1:6">
      <c r="A3139" s="2">
        <v>16401</v>
      </c>
      <c r="B3139" s="4">
        <v>2</v>
      </c>
      <c r="C3139" s="4">
        <v>3</v>
      </c>
      <c r="D3139" t="s">
        <v>5</v>
      </c>
      <c r="E3139" t="s">
        <v>14</v>
      </c>
      <c r="F3139">
        <v>0</v>
      </c>
    </row>
    <row r="3140" spans="1:6">
      <c r="A3140" s="2">
        <v>16402</v>
      </c>
      <c r="B3140" s="4">
        <v>2</v>
      </c>
      <c r="C3140" s="4">
        <v>3</v>
      </c>
      <c r="D3140" t="s">
        <v>5</v>
      </c>
      <c r="E3140" t="s">
        <v>13</v>
      </c>
      <c r="F3140">
        <v>0</v>
      </c>
    </row>
    <row r="3141" spans="1:6">
      <c r="A3141" s="2">
        <v>16403</v>
      </c>
      <c r="B3141" s="4">
        <v>2</v>
      </c>
      <c r="C3141" s="4">
        <v>3</v>
      </c>
      <c r="D3141" t="s">
        <v>5</v>
      </c>
      <c r="E3141" t="s">
        <v>14</v>
      </c>
      <c r="F3141">
        <v>0</v>
      </c>
    </row>
    <row r="3142" spans="1:6">
      <c r="A3142" s="2">
        <v>16404</v>
      </c>
      <c r="B3142" s="4">
        <v>2</v>
      </c>
      <c r="C3142" s="4">
        <v>3</v>
      </c>
      <c r="D3142" t="s">
        <v>5</v>
      </c>
      <c r="E3142" t="s">
        <v>13</v>
      </c>
      <c r="F3142">
        <v>0</v>
      </c>
    </row>
    <row r="3143" spans="1:6">
      <c r="A3143" s="2">
        <v>16405</v>
      </c>
      <c r="B3143" s="4">
        <v>2</v>
      </c>
      <c r="C3143" s="4">
        <v>3</v>
      </c>
      <c r="D3143" t="s">
        <v>5</v>
      </c>
      <c r="E3143" t="s">
        <v>13</v>
      </c>
      <c r="F3143">
        <v>0</v>
      </c>
    </row>
    <row r="3144" spans="1:6">
      <c r="A3144" s="2">
        <v>16406</v>
      </c>
      <c r="B3144" s="4">
        <v>2</v>
      </c>
      <c r="C3144" s="4">
        <v>3</v>
      </c>
      <c r="D3144" t="s">
        <v>5</v>
      </c>
      <c r="E3144" t="s">
        <v>14</v>
      </c>
      <c r="F3144">
        <v>0</v>
      </c>
    </row>
    <row r="3145" spans="1:6">
      <c r="A3145" s="2">
        <v>16407</v>
      </c>
      <c r="B3145" s="4">
        <v>2</v>
      </c>
      <c r="C3145" s="4">
        <v>3</v>
      </c>
      <c r="D3145" t="s">
        <v>5</v>
      </c>
      <c r="E3145" t="s">
        <v>14</v>
      </c>
      <c r="F3145">
        <v>0</v>
      </c>
    </row>
    <row r="3146" spans="1:6">
      <c r="A3146" s="2">
        <v>16410</v>
      </c>
      <c r="B3146" s="4">
        <v>2</v>
      </c>
      <c r="C3146" s="4">
        <v>3</v>
      </c>
      <c r="D3146" t="s">
        <v>5</v>
      </c>
      <c r="E3146" t="s">
        <v>14</v>
      </c>
      <c r="F3146">
        <v>0</v>
      </c>
    </row>
    <row r="3147" spans="1:6">
      <c r="A3147" s="2">
        <v>16411</v>
      </c>
      <c r="B3147" s="4">
        <v>2</v>
      </c>
      <c r="C3147" s="4">
        <v>3</v>
      </c>
      <c r="D3147" t="s">
        <v>5</v>
      </c>
      <c r="E3147" t="s">
        <v>14</v>
      </c>
      <c r="F3147">
        <v>0</v>
      </c>
    </row>
    <row r="3148" spans="1:6">
      <c r="A3148" s="2">
        <v>16412</v>
      </c>
      <c r="B3148" s="4">
        <v>2</v>
      </c>
      <c r="C3148" s="4">
        <v>3</v>
      </c>
      <c r="D3148" t="s">
        <v>5</v>
      </c>
      <c r="E3148" t="s">
        <v>14</v>
      </c>
      <c r="F3148">
        <v>0</v>
      </c>
    </row>
    <row r="3149" spans="1:6">
      <c r="A3149" s="2">
        <v>16413</v>
      </c>
      <c r="B3149" s="4">
        <v>2</v>
      </c>
      <c r="C3149" s="4">
        <v>3</v>
      </c>
      <c r="D3149" t="s">
        <v>5</v>
      </c>
      <c r="E3149" t="s">
        <v>14</v>
      </c>
      <c r="F3149">
        <v>0</v>
      </c>
    </row>
    <row r="3150" spans="1:6">
      <c r="A3150" s="2">
        <v>16415</v>
      </c>
      <c r="B3150" s="4">
        <v>2</v>
      </c>
      <c r="C3150" s="4">
        <v>3</v>
      </c>
      <c r="D3150" t="s">
        <v>5</v>
      </c>
      <c r="E3150" t="s">
        <v>14</v>
      </c>
      <c r="F3150">
        <v>0</v>
      </c>
    </row>
    <row r="3151" spans="1:6">
      <c r="A3151" s="2">
        <v>16416</v>
      </c>
      <c r="B3151" s="4">
        <v>2</v>
      </c>
      <c r="C3151" s="4">
        <v>3</v>
      </c>
      <c r="D3151" t="s">
        <v>5</v>
      </c>
      <c r="E3151" t="s">
        <v>13</v>
      </c>
      <c r="F3151">
        <v>0</v>
      </c>
    </row>
    <row r="3152" spans="1:6">
      <c r="A3152" s="2">
        <v>16417</v>
      </c>
      <c r="B3152" s="4">
        <v>2</v>
      </c>
      <c r="C3152" s="4">
        <v>3</v>
      </c>
      <c r="D3152" t="s">
        <v>5</v>
      </c>
      <c r="E3152" t="s">
        <v>14</v>
      </c>
      <c r="F3152">
        <v>0</v>
      </c>
    </row>
    <row r="3153" spans="1:6">
      <c r="A3153" s="2">
        <v>16420</v>
      </c>
      <c r="B3153" s="4">
        <v>2</v>
      </c>
      <c r="C3153" s="4">
        <v>3</v>
      </c>
      <c r="D3153" t="s">
        <v>5</v>
      </c>
      <c r="E3153" t="s">
        <v>13</v>
      </c>
      <c r="F3153">
        <v>0</v>
      </c>
    </row>
    <row r="3154" spans="1:6">
      <c r="A3154" s="2">
        <v>16421</v>
      </c>
      <c r="B3154" s="4">
        <v>2</v>
      </c>
      <c r="C3154" s="4">
        <v>3</v>
      </c>
      <c r="D3154" t="s">
        <v>5</v>
      </c>
      <c r="E3154" t="s">
        <v>14</v>
      </c>
      <c r="F3154">
        <v>0</v>
      </c>
    </row>
    <row r="3155" spans="1:6">
      <c r="A3155" s="2">
        <v>16422</v>
      </c>
      <c r="B3155" s="4">
        <v>2</v>
      </c>
      <c r="C3155" s="4">
        <v>3</v>
      </c>
      <c r="D3155" t="s">
        <v>5</v>
      </c>
      <c r="E3155" t="s">
        <v>13</v>
      </c>
      <c r="F3155">
        <v>0</v>
      </c>
    </row>
    <row r="3156" spans="1:6">
      <c r="A3156" s="2">
        <v>16423</v>
      </c>
      <c r="B3156" s="4">
        <v>2</v>
      </c>
      <c r="C3156" s="4">
        <v>3</v>
      </c>
      <c r="D3156" t="s">
        <v>5</v>
      </c>
      <c r="E3156" t="s">
        <v>14</v>
      </c>
      <c r="F3156">
        <v>0</v>
      </c>
    </row>
    <row r="3157" spans="1:6">
      <c r="A3157" s="2">
        <v>16424</v>
      </c>
      <c r="B3157" s="4">
        <v>2</v>
      </c>
      <c r="C3157" s="4">
        <v>3</v>
      </c>
      <c r="D3157" t="s">
        <v>5</v>
      </c>
      <c r="E3157" t="s">
        <v>14</v>
      </c>
      <c r="F3157">
        <v>0</v>
      </c>
    </row>
    <row r="3158" spans="1:6">
      <c r="A3158" s="2">
        <v>16426</v>
      </c>
      <c r="B3158" s="4">
        <v>2</v>
      </c>
      <c r="C3158" s="4">
        <v>3</v>
      </c>
      <c r="D3158" t="s">
        <v>5</v>
      </c>
      <c r="E3158" t="s">
        <v>14</v>
      </c>
      <c r="F3158">
        <v>0</v>
      </c>
    </row>
    <row r="3159" spans="1:6">
      <c r="A3159" s="2">
        <v>16427</v>
      </c>
      <c r="B3159" s="4">
        <v>2</v>
      </c>
      <c r="C3159" s="4">
        <v>3</v>
      </c>
      <c r="D3159" t="s">
        <v>5</v>
      </c>
      <c r="E3159" t="s">
        <v>14</v>
      </c>
      <c r="F3159">
        <v>0</v>
      </c>
    </row>
    <row r="3160" spans="1:6">
      <c r="A3160" s="2">
        <v>16428</v>
      </c>
      <c r="B3160" s="4">
        <v>2</v>
      </c>
      <c r="C3160" s="4">
        <v>3</v>
      </c>
      <c r="D3160" t="s">
        <v>5</v>
      </c>
      <c r="E3160" t="s">
        <v>14</v>
      </c>
      <c r="F3160">
        <v>0</v>
      </c>
    </row>
    <row r="3161" spans="1:6">
      <c r="A3161" s="2">
        <v>16430</v>
      </c>
      <c r="B3161" s="4">
        <v>2</v>
      </c>
      <c r="C3161" s="4">
        <v>3</v>
      </c>
      <c r="D3161" t="s">
        <v>5</v>
      </c>
      <c r="E3161" t="s">
        <v>14</v>
      </c>
      <c r="F3161">
        <v>0</v>
      </c>
    </row>
    <row r="3162" spans="1:6">
      <c r="A3162" s="2">
        <v>16432</v>
      </c>
      <c r="B3162" s="4">
        <v>2</v>
      </c>
      <c r="C3162" s="4">
        <v>3</v>
      </c>
      <c r="D3162" t="s">
        <v>5</v>
      </c>
      <c r="E3162" t="s">
        <v>13</v>
      </c>
      <c r="F3162">
        <v>0</v>
      </c>
    </row>
    <row r="3163" spans="1:6">
      <c r="A3163" s="2">
        <v>16433</v>
      </c>
      <c r="B3163" s="4">
        <v>2</v>
      </c>
      <c r="C3163" s="4">
        <v>3</v>
      </c>
      <c r="D3163" t="s">
        <v>5</v>
      </c>
      <c r="E3163" t="s">
        <v>14</v>
      </c>
      <c r="F3163">
        <v>0</v>
      </c>
    </row>
    <row r="3164" spans="1:6">
      <c r="A3164" s="2">
        <v>16434</v>
      </c>
      <c r="B3164" s="4">
        <v>2</v>
      </c>
      <c r="C3164" s="4">
        <v>3</v>
      </c>
      <c r="D3164" t="s">
        <v>5</v>
      </c>
      <c r="E3164" t="s">
        <v>13</v>
      </c>
      <c r="F3164">
        <v>0</v>
      </c>
    </row>
    <row r="3165" spans="1:6">
      <c r="A3165" s="2">
        <v>16435</v>
      </c>
      <c r="B3165" s="4">
        <v>2</v>
      </c>
      <c r="C3165" s="4">
        <v>3</v>
      </c>
      <c r="D3165" t="s">
        <v>5</v>
      </c>
      <c r="E3165" t="s">
        <v>13</v>
      </c>
      <c r="F3165">
        <v>0</v>
      </c>
    </row>
    <row r="3166" spans="1:6">
      <c r="A3166" s="2">
        <v>16436</v>
      </c>
      <c r="B3166" s="4">
        <v>2</v>
      </c>
      <c r="C3166" s="4">
        <v>3</v>
      </c>
      <c r="D3166" t="s">
        <v>5</v>
      </c>
      <c r="E3166" t="s">
        <v>13</v>
      </c>
      <c r="F3166">
        <v>0</v>
      </c>
    </row>
    <row r="3167" spans="1:6">
      <c r="A3167" s="2">
        <v>16438</v>
      </c>
      <c r="B3167" s="4">
        <v>2</v>
      </c>
      <c r="C3167" s="4">
        <v>3</v>
      </c>
      <c r="D3167" t="s">
        <v>5</v>
      </c>
      <c r="E3167" t="s">
        <v>14</v>
      </c>
      <c r="F3167">
        <v>0</v>
      </c>
    </row>
    <row r="3168" spans="1:6">
      <c r="A3168" s="2">
        <v>16440</v>
      </c>
      <c r="B3168" s="4">
        <v>2</v>
      </c>
      <c r="C3168" s="4">
        <v>3</v>
      </c>
      <c r="D3168" t="s">
        <v>5</v>
      </c>
      <c r="E3168" t="s">
        <v>14</v>
      </c>
      <c r="F3168">
        <v>0</v>
      </c>
    </row>
    <row r="3169" spans="1:6">
      <c r="A3169" s="2">
        <v>16441</v>
      </c>
      <c r="B3169" s="4">
        <v>2</v>
      </c>
      <c r="C3169" s="4">
        <v>3</v>
      </c>
      <c r="D3169" t="s">
        <v>5</v>
      </c>
      <c r="E3169" t="s">
        <v>14</v>
      </c>
      <c r="F3169">
        <v>0</v>
      </c>
    </row>
    <row r="3170" spans="1:6">
      <c r="A3170" s="2">
        <v>16442</v>
      </c>
      <c r="B3170" s="4">
        <v>2</v>
      </c>
      <c r="C3170" s="4">
        <v>3</v>
      </c>
      <c r="D3170" t="s">
        <v>5</v>
      </c>
      <c r="E3170" t="s">
        <v>14</v>
      </c>
      <c r="F3170">
        <v>0</v>
      </c>
    </row>
    <row r="3171" spans="1:6">
      <c r="A3171" s="2">
        <v>16443</v>
      </c>
      <c r="B3171" s="4">
        <v>2</v>
      </c>
      <c r="C3171" s="4">
        <v>3</v>
      </c>
      <c r="D3171" t="s">
        <v>5</v>
      </c>
      <c r="E3171" t="s">
        <v>14</v>
      </c>
      <c r="F3171">
        <v>0</v>
      </c>
    </row>
    <row r="3172" spans="1:6">
      <c r="A3172" s="2">
        <v>16444</v>
      </c>
      <c r="B3172" s="4">
        <v>2</v>
      </c>
      <c r="C3172" s="4">
        <v>3</v>
      </c>
      <c r="D3172" t="s">
        <v>5</v>
      </c>
      <c r="E3172" t="s">
        <v>14</v>
      </c>
      <c r="F3172">
        <v>0</v>
      </c>
    </row>
    <row r="3173" spans="1:6">
      <c r="A3173" s="2">
        <v>16475</v>
      </c>
      <c r="B3173" s="4">
        <v>2</v>
      </c>
      <c r="C3173" s="4">
        <v>3</v>
      </c>
      <c r="D3173" t="s">
        <v>5</v>
      </c>
      <c r="E3173" t="s">
        <v>14</v>
      </c>
      <c r="F3173">
        <v>0</v>
      </c>
    </row>
    <row r="3174" spans="1:6">
      <c r="A3174" s="2">
        <v>16501</v>
      </c>
      <c r="B3174" s="4">
        <v>2</v>
      </c>
      <c r="C3174" s="4">
        <v>3</v>
      </c>
      <c r="D3174" t="s">
        <v>5</v>
      </c>
      <c r="E3174" t="s">
        <v>14</v>
      </c>
      <c r="F3174">
        <v>0</v>
      </c>
    </row>
    <row r="3175" spans="1:6">
      <c r="A3175" s="2">
        <v>16502</v>
      </c>
      <c r="B3175" s="4">
        <v>2</v>
      </c>
      <c r="C3175" s="4">
        <v>3</v>
      </c>
      <c r="D3175" t="s">
        <v>5</v>
      </c>
      <c r="E3175" t="s">
        <v>14</v>
      </c>
      <c r="F3175">
        <v>0</v>
      </c>
    </row>
    <row r="3176" spans="1:6">
      <c r="A3176" s="2">
        <v>16503</v>
      </c>
      <c r="B3176" s="4">
        <v>2</v>
      </c>
      <c r="C3176" s="4">
        <v>3</v>
      </c>
      <c r="D3176" t="s">
        <v>5</v>
      </c>
      <c r="E3176" t="s">
        <v>14</v>
      </c>
      <c r="F3176">
        <v>0</v>
      </c>
    </row>
    <row r="3177" spans="1:6">
      <c r="A3177" s="2">
        <v>16504</v>
      </c>
      <c r="B3177" s="4">
        <v>2</v>
      </c>
      <c r="C3177" s="4">
        <v>3</v>
      </c>
      <c r="D3177" t="s">
        <v>5</v>
      </c>
      <c r="E3177" t="s">
        <v>14</v>
      </c>
      <c r="F3177">
        <v>0</v>
      </c>
    </row>
    <row r="3178" spans="1:6">
      <c r="A3178" s="2">
        <v>16505</v>
      </c>
      <c r="B3178" s="4">
        <v>2</v>
      </c>
      <c r="C3178" s="4">
        <v>3</v>
      </c>
      <c r="D3178" t="s">
        <v>5</v>
      </c>
      <c r="E3178" t="s">
        <v>14</v>
      </c>
      <c r="F3178">
        <v>0</v>
      </c>
    </row>
    <row r="3179" spans="1:6">
      <c r="A3179" s="2">
        <v>16506</v>
      </c>
      <c r="B3179" s="4">
        <v>2</v>
      </c>
      <c r="C3179" s="4">
        <v>3</v>
      </c>
      <c r="D3179" t="s">
        <v>5</v>
      </c>
      <c r="E3179" t="s">
        <v>14</v>
      </c>
      <c r="F3179">
        <v>0</v>
      </c>
    </row>
    <row r="3180" spans="1:6">
      <c r="A3180" s="2">
        <v>16507</v>
      </c>
      <c r="B3180" s="4">
        <v>2</v>
      </c>
      <c r="C3180" s="4">
        <v>3</v>
      </c>
      <c r="D3180" t="s">
        <v>5</v>
      </c>
      <c r="E3180" t="s">
        <v>14</v>
      </c>
      <c r="F3180">
        <v>0</v>
      </c>
    </row>
    <row r="3181" spans="1:6">
      <c r="A3181" s="2">
        <v>16508</v>
      </c>
      <c r="B3181" s="4">
        <v>2</v>
      </c>
      <c r="C3181" s="4">
        <v>3</v>
      </c>
      <c r="D3181" t="s">
        <v>5</v>
      </c>
      <c r="E3181" t="s">
        <v>14</v>
      </c>
      <c r="F3181">
        <v>0</v>
      </c>
    </row>
    <row r="3182" spans="1:6">
      <c r="A3182" s="2">
        <v>16509</v>
      </c>
      <c r="B3182" s="4">
        <v>2</v>
      </c>
      <c r="C3182" s="4">
        <v>3</v>
      </c>
      <c r="D3182" t="s">
        <v>5</v>
      </c>
      <c r="E3182" t="s">
        <v>14</v>
      </c>
      <c r="F3182">
        <v>0</v>
      </c>
    </row>
    <row r="3183" spans="1:6">
      <c r="A3183" s="2">
        <v>16510</v>
      </c>
      <c r="B3183" s="4">
        <v>2</v>
      </c>
      <c r="C3183" s="4">
        <v>3</v>
      </c>
      <c r="D3183" t="s">
        <v>5</v>
      </c>
      <c r="E3183" t="s">
        <v>14</v>
      </c>
      <c r="F3183">
        <v>0</v>
      </c>
    </row>
    <row r="3184" spans="1:6">
      <c r="A3184" s="2">
        <v>16511</v>
      </c>
      <c r="B3184" s="4">
        <v>2</v>
      </c>
      <c r="C3184" s="4">
        <v>3</v>
      </c>
      <c r="D3184" t="s">
        <v>5</v>
      </c>
      <c r="E3184" t="s">
        <v>14</v>
      </c>
      <c r="F3184">
        <v>0</v>
      </c>
    </row>
    <row r="3185" spans="1:6">
      <c r="A3185" s="2">
        <v>16512</v>
      </c>
      <c r="B3185" s="4">
        <v>2</v>
      </c>
      <c r="C3185" s="4">
        <v>3</v>
      </c>
      <c r="D3185" t="s">
        <v>5</v>
      </c>
      <c r="E3185" t="s">
        <v>14</v>
      </c>
      <c r="F3185">
        <v>0</v>
      </c>
    </row>
    <row r="3186" spans="1:6">
      <c r="A3186" s="2">
        <v>16514</v>
      </c>
      <c r="B3186" s="4">
        <v>2</v>
      </c>
      <c r="C3186" s="4">
        <v>3</v>
      </c>
      <c r="D3186" t="s">
        <v>5</v>
      </c>
      <c r="E3186" t="s">
        <v>14</v>
      </c>
      <c r="F3186">
        <v>0</v>
      </c>
    </row>
    <row r="3187" spans="1:6">
      <c r="A3187" s="2">
        <v>16515</v>
      </c>
      <c r="B3187" s="4">
        <v>2</v>
      </c>
      <c r="C3187" s="4">
        <v>3</v>
      </c>
      <c r="D3187" t="s">
        <v>5</v>
      </c>
      <c r="E3187" t="s">
        <v>14</v>
      </c>
      <c r="F3187">
        <v>0</v>
      </c>
    </row>
    <row r="3188" spans="1:6">
      <c r="A3188" s="2">
        <v>16522</v>
      </c>
      <c r="B3188" s="4">
        <v>2</v>
      </c>
      <c r="C3188" s="4">
        <v>3</v>
      </c>
      <c r="D3188" t="s">
        <v>5</v>
      </c>
      <c r="E3188" t="s">
        <v>14</v>
      </c>
      <c r="F3188">
        <v>0</v>
      </c>
    </row>
    <row r="3189" spans="1:6">
      <c r="A3189" s="2">
        <v>16530</v>
      </c>
      <c r="B3189" s="4">
        <v>2</v>
      </c>
      <c r="C3189" s="4">
        <v>3</v>
      </c>
      <c r="D3189" t="s">
        <v>5</v>
      </c>
      <c r="E3189" t="s">
        <v>14</v>
      </c>
      <c r="F3189">
        <v>0</v>
      </c>
    </row>
    <row r="3190" spans="1:6">
      <c r="A3190" s="2">
        <v>16531</v>
      </c>
      <c r="B3190" s="4">
        <v>2</v>
      </c>
      <c r="C3190" s="4">
        <v>3</v>
      </c>
      <c r="D3190" t="s">
        <v>5</v>
      </c>
      <c r="E3190" t="s">
        <v>14</v>
      </c>
      <c r="F3190">
        <v>0</v>
      </c>
    </row>
    <row r="3191" spans="1:6">
      <c r="A3191" s="2">
        <v>16532</v>
      </c>
      <c r="B3191" s="4">
        <v>2</v>
      </c>
      <c r="C3191" s="4">
        <v>3</v>
      </c>
      <c r="D3191" t="s">
        <v>5</v>
      </c>
      <c r="E3191" t="s">
        <v>14</v>
      </c>
      <c r="F3191">
        <v>0</v>
      </c>
    </row>
    <row r="3192" spans="1:6">
      <c r="A3192" s="2">
        <v>16533</v>
      </c>
      <c r="B3192" s="4">
        <v>2</v>
      </c>
      <c r="C3192" s="4">
        <v>3</v>
      </c>
      <c r="D3192" t="s">
        <v>5</v>
      </c>
      <c r="E3192" t="s">
        <v>14</v>
      </c>
      <c r="F3192">
        <v>0</v>
      </c>
    </row>
    <row r="3193" spans="1:6">
      <c r="A3193" s="2">
        <v>16534</v>
      </c>
      <c r="B3193" s="4">
        <v>2</v>
      </c>
      <c r="C3193" s="4">
        <v>3</v>
      </c>
      <c r="D3193" t="s">
        <v>5</v>
      </c>
      <c r="E3193" t="s">
        <v>14</v>
      </c>
      <c r="F3193">
        <v>0</v>
      </c>
    </row>
    <row r="3194" spans="1:6">
      <c r="A3194" s="2">
        <v>16538</v>
      </c>
      <c r="B3194" s="4">
        <v>2</v>
      </c>
      <c r="C3194" s="4">
        <v>3</v>
      </c>
      <c r="D3194" t="s">
        <v>5</v>
      </c>
      <c r="E3194" t="s">
        <v>14</v>
      </c>
      <c r="F3194">
        <v>0</v>
      </c>
    </row>
    <row r="3195" spans="1:6">
      <c r="A3195" s="2">
        <v>16541</v>
      </c>
      <c r="B3195" s="4">
        <v>2</v>
      </c>
      <c r="C3195" s="4">
        <v>3</v>
      </c>
      <c r="D3195" t="s">
        <v>5</v>
      </c>
      <c r="E3195" t="s">
        <v>14</v>
      </c>
      <c r="F3195">
        <v>0</v>
      </c>
    </row>
    <row r="3196" spans="1:6">
      <c r="A3196" s="2">
        <v>16544</v>
      </c>
      <c r="B3196" s="4">
        <v>2</v>
      </c>
      <c r="C3196" s="4">
        <v>3</v>
      </c>
      <c r="D3196" t="s">
        <v>5</v>
      </c>
      <c r="E3196" t="s">
        <v>14</v>
      </c>
      <c r="F3196">
        <v>0</v>
      </c>
    </row>
    <row r="3197" spans="1:6">
      <c r="A3197" s="2">
        <v>16546</v>
      </c>
      <c r="B3197" s="4">
        <v>2</v>
      </c>
      <c r="C3197" s="4">
        <v>3</v>
      </c>
      <c r="D3197" t="s">
        <v>5</v>
      </c>
      <c r="E3197" t="s">
        <v>14</v>
      </c>
      <c r="F3197">
        <v>0</v>
      </c>
    </row>
    <row r="3198" spans="1:6">
      <c r="A3198" s="2">
        <v>16550</v>
      </c>
      <c r="B3198" s="4">
        <v>2</v>
      </c>
      <c r="C3198" s="4">
        <v>3</v>
      </c>
      <c r="D3198" t="s">
        <v>5</v>
      </c>
      <c r="E3198" t="s">
        <v>14</v>
      </c>
      <c r="F3198">
        <v>0</v>
      </c>
    </row>
    <row r="3199" spans="1:6">
      <c r="A3199" s="2">
        <v>16553</v>
      </c>
      <c r="B3199" s="4">
        <v>2</v>
      </c>
      <c r="C3199" s="4">
        <v>3</v>
      </c>
      <c r="D3199" t="s">
        <v>5</v>
      </c>
      <c r="E3199" t="s">
        <v>14</v>
      </c>
      <c r="F3199">
        <v>0</v>
      </c>
    </row>
    <row r="3200" spans="1:6">
      <c r="A3200" s="2">
        <v>16554</v>
      </c>
      <c r="B3200" s="4">
        <v>2</v>
      </c>
      <c r="C3200" s="4">
        <v>3</v>
      </c>
      <c r="D3200" t="s">
        <v>5</v>
      </c>
      <c r="E3200" t="s">
        <v>14</v>
      </c>
      <c r="F3200">
        <v>0</v>
      </c>
    </row>
    <row r="3201" spans="1:6">
      <c r="A3201" s="2">
        <v>16563</v>
      </c>
      <c r="B3201" s="4">
        <v>2</v>
      </c>
      <c r="C3201" s="4">
        <v>3</v>
      </c>
      <c r="D3201" t="s">
        <v>5</v>
      </c>
      <c r="E3201" t="s">
        <v>14</v>
      </c>
      <c r="F3201">
        <v>0</v>
      </c>
    </row>
    <row r="3202" spans="1:6">
      <c r="A3202" s="2">
        <v>16565</v>
      </c>
      <c r="B3202" s="4">
        <v>2</v>
      </c>
      <c r="C3202" s="4">
        <v>3</v>
      </c>
      <c r="D3202" t="s">
        <v>5</v>
      </c>
      <c r="E3202" t="s">
        <v>14</v>
      </c>
      <c r="F3202">
        <v>0</v>
      </c>
    </row>
    <row r="3203" spans="1:6">
      <c r="A3203" s="2">
        <v>24001</v>
      </c>
      <c r="B3203" s="4">
        <v>2</v>
      </c>
      <c r="C3203" s="4">
        <v>3</v>
      </c>
      <c r="D3203" t="s">
        <v>5</v>
      </c>
      <c r="E3203" t="s">
        <v>14</v>
      </c>
      <c r="F3203">
        <v>0</v>
      </c>
    </row>
    <row r="3204" spans="1:6">
      <c r="A3204" s="2">
        <v>24002</v>
      </c>
      <c r="B3204" s="4">
        <v>2</v>
      </c>
      <c r="C3204" s="4">
        <v>3</v>
      </c>
      <c r="D3204" t="s">
        <v>5</v>
      </c>
      <c r="E3204" t="s">
        <v>14</v>
      </c>
      <c r="F3204">
        <v>0</v>
      </c>
    </row>
    <row r="3205" spans="1:6">
      <c r="A3205" s="2">
        <v>24003</v>
      </c>
      <c r="B3205" s="4">
        <v>2</v>
      </c>
      <c r="C3205" s="4">
        <v>3</v>
      </c>
      <c r="D3205" t="s">
        <v>5</v>
      </c>
      <c r="E3205" t="s">
        <v>14</v>
      </c>
      <c r="F3205">
        <v>0</v>
      </c>
    </row>
    <row r="3206" spans="1:6">
      <c r="A3206" s="2">
        <v>24004</v>
      </c>
      <c r="B3206" s="4">
        <v>2</v>
      </c>
      <c r="C3206" s="4">
        <v>3</v>
      </c>
      <c r="D3206" t="s">
        <v>5</v>
      </c>
      <c r="E3206" t="s">
        <v>14</v>
      </c>
      <c r="F3206">
        <v>0</v>
      </c>
    </row>
    <row r="3207" spans="1:6">
      <c r="A3207" s="2">
        <v>24005</v>
      </c>
      <c r="B3207" s="4">
        <v>2</v>
      </c>
      <c r="C3207" s="4">
        <v>3</v>
      </c>
      <c r="D3207" t="s">
        <v>5</v>
      </c>
      <c r="E3207" t="s">
        <v>14</v>
      </c>
      <c r="F3207">
        <v>0</v>
      </c>
    </row>
    <row r="3208" spans="1:6">
      <c r="A3208" s="2">
        <v>24006</v>
      </c>
      <c r="B3208" s="4">
        <v>2</v>
      </c>
      <c r="C3208" s="4">
        <v>3</v>
      </c>
      <c r="D3208" t="s">
        <v>5</v>
      </c>
      <c r="E3208" t="s">
        <v>14</v>
      </c>
      <c r="F3208">
        <v>0</v>
      </c>
    </row>
    <row r="3209" spans="1:6">
      <c r="A3209" s="2">
        <v>24007</v>
      </c>
      <c r="B3209" s="4">
        <v>2</v>
      </c>
      <c r="C3209" s="4">
        <v>3</v>
      </c>
      <c r="D3209" t="s">
        <v>5</v>
      </c>
      <c r="E3209" t="s">
        <v>14</v>
      </c>
      <c r="F3209">
        <v>0</v>
      </c>
    </row>
    <row r="3210" spans="1:6">
      <c r="A3210" s="2">
        <v>24008</v>
      </c>
      <c r="B3210" s="4">
        <v>2</v>
      </c>
      <c r="C3210" s="4">
        <v>3</v>
      </c>
      <c r="D3210" t="s">
        <v>5</v>
      </c>
      <c r="E3210" t="s">
        <v>14</v>
      </c>
      <c r="F3210">
        <v>0</v>
      </c>
    </row>
    <row r="3211" spans="1:6">
      <c r="A3211" s="2">
        <v>24009</v>
      </c>
      <c r="B3211" s="4">
        <v>2</v>
      </c>
      <c r="C3211" s="4">
        <v>3</v>
      </c>
      <c r="D3211" t="s">
        <v>5</v>
      </c>
      <c r="E3211" t="s">
        <v>14</v>
      </c>
      <c r="F3211">
        <v>0</v>
      </c>
    </row>
    <row r="3212" spans="1:6">
      <c r="A3212" s="2">
        <v>24010</v>
      </c>
      <c r="B3212" s="4">
        <v>2</v>
      </c>
      <c r="C3212" s="4">
        <v>3</v>
      </c>
      <c r="D3212" t="s">
        <v>5</v>
      </c>
      <c r="E3212" t="s">
        <v>14</v>
      </c>
      <c r="F3212">
        <v>0</v>
      </c>
    </row>
    <row r="3213" spans="1:6">
      <c r="A3213" s="2">
        <v>24011</v>
      </c>
      <c r="B3213" s="4">
        <v>2</v>
      </c>
      <c r="C3213" s="4">
        <v>3</v>
      </c>
      <c r="D3213" t="s">
        <v>5</v>
      </c>
      <c r="E3213" t="s">
        <v>14</v>
      </c>
      <c r="F3213">
        <v>0</v>
      </c>
    </row>
    <row r="3214" spans="1:6">
      <c r="A3214" s="2">
        <v>24012</v>
      </c>
      <c r="B3214" s="4">
        <v>2</v>
      </c>
      <c r="C3214" s="4">
        <v>3</v>
      </c>
      <c r="D3214" t="s">
        <v>5</v>
      </c>
      <c r="E3214" t="s">
        <v>14</v>
      </c>
      <c r="F3214">
        <v>0</v>
      </c>
    </row>
    <row r="3215" spans="1:6">
      <c r="A3215" s="2">
        <v>24013</v>
      </c>
      <c r="B3215" s="4">
        <v>2</v>
      </c>
      <c r="C3215" s="4">
        <v>3</v>
      </c>
      <c r="D3215" t="s">
        <v>5</v>
      </c>
      <c r="E3215" t="s">
        <v>14</v>
      </c>
      <c r="F3215">
        <v>0</v>
      </c>
    </row>
    <row r="3216" spans="1:6">
      <c r="A3216" s="2">
        <v>24014</v>
      </c>
      <c r="B3216" s="4">
        <v>2</v>
      </c>
      <c r="C3216" s="4">
        <v>3</v>
      </c>
      <c r="D3216" t="s">
        <v>5</v>
      </c>
      <c r="E3216" t="s">
        <v>14</v>
      </c>
      <c r="F3216">
        <v>0</v>
      </c>
    </row>
    <row r="3217" spans="1:6">
      <c r="A3217" s="2">
        <v>24015</v>
      </c>
      <c r="B3217" s="4">
        <v>2</v>
      </c>
      <c r="C3217" s="4">
        <v>3</v>
      </c>
      <c r="D3217" t="s">
        <v>5</v>
      </c>
      <c r="E3217" t="s">
        <v>14</v>
      </c>
      <c r="F3217">
        <v>0</v>
      </c>
    </row>
    <row r="3218" spans="1:6">
      <c r="A3218" s="2">
        <v>24016</v>
      </c>
      <c r="B3218" s="4">
        <v>2</v>
      </c>
      <c r="C3218" s="4">
        <v>3</v>
      </c>
      <c r="D3218" t="s">
        <v>5</v>
      </c>
      <c r="E3218" t="s">
        <v>14</v>
      </c>
      <c r="F3218">
        <v>0</v>
      </c>
    </row>
    <row r="3219" spans="1:6">
      <c r="A3219" s="2">
        <v>24017</v>
      </c>
      <c r="B3219" s="4">
        <v>2</v>
      </c>
      <c r="C3219" s="4">
        <v>3</v>
      </c>
      <c r="D3219" t="s">
        <v>5</v>
      </c>
      <c r="E3219" t="s">
        <v>14</v>
      </c>
      <c r="F3219">
        <v>0</v>
      </c>
    </row>
    <row r="3220" spans="1:6">
      <c r="A3220" s="2">
        <v>24018</v>
      </c>
      <c r="B3220" s="4">
        <v>2</v>
      </c>
      <c r="C3220" s="4">
        <v>3</v>
      </c>
      <c r="D3220" t="s">
        <v>5</v>
      </c>
      <c r="E3220" t="s">
        <v>14</v>
      </c>
      <c r="F3220">
        <v>0</v>
      </c>
    </row>
    <row r="3221" spans="1:6">
      <c r="A3221" s="2">
        <v>24019</v>
      </c>
      <c r="B3221" s="4">
        <v>2</v>
      </c>
      <c r="C3221" s="4">
        <v>3</v>
      </c>
      <c r="D3221" t="s">
        <v>5</v>
      </c>
      <c r="E3221" t="s">
        <v>14</v>
      </c>
      <c r="F3221">
        <v>0</v>
      </c>
    </row>
    <row r="3222" spans="1:6">
      <c r="A3222" s="2">
        <v>24020</v>
      </c>
      <c r="B3222" s="4">
        <v>2</v>
      </c>
      <c r="C3222" s="4">
        <v>3</v>
      </c>
      <c r="D3222" t="s">
        <v>5</v>
      </c>
      <c r="E3222" t="s">
        <v>14</v>
      </c>
      <c r="F3222">
        <v>0</v>
      </c>
    </row>
    <row r="3223" spans="1:6">
      <c r="A3223" s="2">
        <v>24022</v>
      </c>
      <c r="B3223" s="4">
        <v>2</v>
      </c>
      <c r="C3223" s="4">
        <v>3</v>
      </c>
      <c r="D3223" t="s">
        <v>5</v>
      </c>
      <c r="E3223" t="s">
        <v>14</v>
      </c>
      <c r="F3223">
        <v>0</v>
      </c>
    </row>
    <row r="3224" spans="1:6">
      <c r="A3224" s="2">
        <v>24023</v>
      </c>
      <c r="B3224" s="4">
        <v>2</v>
      </c>
      <c r="C3224" s="4">
        <v>3</v>
      </c>
      <c r="D3224" t="s">
        <v>5</v>
      </c>
      <c r="E3224" t="s">
        <v>14</v>
      </c>
      <c r="F3224">
        <v>0</v>
      </c>
    </row>
    <row r="3225" spans="1:6">
      <c r="A3225" s="2">
        <v>24024</v>
      </c>
      <c r="B3225" s="4">
        <v>2</v>
      </c>
      <c r="C3225" s="4">
        <v>3</v>
      </c>
      <c r="D3225" t="s">
        <v>5</v>
      </c>
      <c r="E3225" t="s">
        <v>14</v>
      </c>
      <c r="F3225">
        <v>0</v>
      </c>
    </row>
    <row r="3226" spans="1:6">
      <c r="A3226" s="2">
        <v>24025</v>
      </c>
      <c r="B3226" s="4">
        <v>2</v>
      </c>
      <c r="C3226" s="4">
        <v>3</v>
      </c>
      <c r="D3226" t="s">
        <v>5</v>
      </c>
      <c r="E3226" t="s">
        <v>14</v>
      </c>
      <c r="F3226">
        <v>0</v>
      </c>
    </row>
    <row r="3227" spans="1:6">
      <c r="A3227" s="2">
        <v>24026</v>
      </c>
      <c r="B3227" s="4">
        <v>2</v>
      </c>
      <c r="C3227" s="4">
        <v>3</v>
      </c>
      <c r="D3227" t="s">
        <v>5</v>
      </c>
      <c r="E3227" t="s">
        <v>14</v>
      </c>
      <c r="F3227">
        <v>0</v>
      </c>
    </row>
    <row r="3228" spans="1:6">
      <c r="A3228" s="2">
        <v>24027</v>
      </c>
      <c r="B3228" s="4">
        <v>2</v>
      </c>
      <c r="C3228" s="4">
        <v>3</v>
      </c>
      <c r="D3228" t="s">
        <v>5</v>
      </c>
      <c r="E3228" t="s">
        <v>14</v>
      </c>
      <c r="F3228">
        <v>0</v>
      </c>
    </row>
    <row r="3229" spans="1:6">
      <c r="A3229" s="2">
        <v>24028</v>
      </c>
      <c r="B3229" s="4">
        <v>2</v>
      </c>
      <c r="C3229" s="4">
        <v>3</v>
      </c>
      <c r="D3229" t="s">
        <v>5</v>
      </c>
      <c r="E3229" t="s">
        <v>14</v>
      </c>
      <c r="F3229">
        <v>0</v>
      </c>
    </row>
    <row r="3230" spans="1:6">
      <c r="A3230" s="2">
        <v>24029</v>
      </c>
      <c r="B3230" s="4">
        <v>2</v>
      </c>
      <c r="C3230" s="4">
        <v>3</v>
      </c>
      <c r="D3230" t="s">
        <v>5</v>
      </c>
      <c r="E3230" t="s">
        <v>14</v>
      </c>
      <c r="F3230">
        <v>0</v>
      </c>
    </row>
    <row r="3231" spans="1:6">
      <c r="A3231" s="2">
        <v>24030</v>
      </c>
      <c r="B3231" s="4">
        <v>2</v>
      </c>
      <c r="C3231" s="4">
        <v>3</v>
      </c>
      <c r="D3231" t="s">
        <v>5</v>
      </c>
      <c r="E3231" t="s">
        <v>14</v>
      </c>
      <c r="F3231">
        <v>0</v>
      </c>
    </row>
    <row r="3232" spans="1:6">
      <c r="A3232" s="2">
        <v>24031</v>
      </c>
      <c r="B3232" s="4">
        <v>2</v>
      </c>
      <c r="C3232" s="4">
        <v>3</v>
      </c>
      <c r="D3232" t="s">
        <v>5</v>
      </c>
      <c r="E3232" t="s">
        <v>14</v>
      </c>
      <c r="F3232">
        <v>0</v>
      </c>
    </row>
    <row r="3233" spans="1:6">
      <c r="A3233" s="2">
        <v>24032</v>
      </c>
      <c r="B3233" s="4">
        <v>2</v>
      </c>
      <c r="C3233" s="4">
        <v>3</v>
      </c>
      <c r="D3233" t="s">
        <v>5</v>
      </c>
      <c r="E3233" t="s">
        <v>14</v>
      </c>
      <c r="F3233">
        <v>0</v>
      </c>
    </row>
    <row r="3234" spans="1:6">
      <c r="A3234" s="2">
        <v>24033</v>
      </c>
      <c r="B3234" s="4">
        <v>2</v>
      </c>
      <c r="C3234" s="4">
        <v>3</v>
      </c>
      <c r="D3234" t="s">
        <v>5</v>
      </c>
      <c r="E3234" t="s">
        <v>14</v>
      </c>
      <c r="F3234">
        <v>0</v>
      </c>
    </row>
    <row r="3235" spans="1:6">
      <c r="A3235" s="2">
        <v>24034</v>
      </c>
      <c r="B3235" s="4">
        <v>2</v>
      </c>
      <c r="C3235" s="4">
        <v>3</v>
      </c>
      <c r="D3235" t="s">
        <v>5</v>
      </c>
      <c r="E3235" t="s">
        <v>14</v>
      </c>
      <c r="F3235">
        <v>0</v>
      </c>
    </row>
    <row r="3236" spans="1:6">
      <c r="A3236" s="2">
        <v>24035</v>
      </c>
      <c r="B3236" s="4">
        <v>2</v>
      </c>
      <c r="C3236" s="4">
        <v>3</v>
      </c>
      <c r="D3236" t="s">
        <v>5</v>
      </c>
      <c r="E3236" t="s">
        <v>14</v>
      </c>
      <c r="F3236">
        <v>0</v>
      </c>
    </row>
    <row r="3237" spans="1:6">
      <c r="A3237" s="2">
        <v>24036</v>
      </c>
      <c r="B3237" s="4">
        <v>2</v>
      </c>
      <c r="C3237" s="4">
        <v>3</v>
      </c>
      <c r="D3237" t="s">
        <v>5</v>
      </c>
      <c r="E3237" t="s">
        <v>14</v>
      </c>
      <c r="F3237">
        <v>0</v>
      </c>
    </row>
    <row r="3238" spans="1:6">
      <c r="A3238" s="2">
        <v>24037</v>
      </c>
      <c r="B3238" s="4">
        <v>2</v>
      </c>
      <c r="C3238" s="4">
        <v>3</v>
      </c>
      <c r="D3238" t="s">
        <v>5</v>
      </c>
      <c r="E3238" t="s">
        <v>14</v>
      </c>
      <c r="F3238">
        <v>0</v>
      </c>
    </row>
    <row r="3239" spans="1:6">
      <c r="A3239" s="2">
        <v>24038</v>
      </c>
      <c r="B3239" s="4">
        <v>2</v>
      </c>
      <c r="C3239" s="4">
        <v>3</v>
      </c>
      <c r="D3239" t="s">
        <v>5</v>
      </c>
      <c r="E3239" t="s">
        <v>14</v>
      </c>
      <c r="F3239">
        <v>0</v>
      </c>
    </row>
    <row r="3240" spans="1:6">
      <c r="A3240" s="2">
        <v>24040</v>
      </c>
      <c r="B3240" s="4">
        <v>2</v>
      </c>
      <c r="C3240" s="4">
        <v>3</v>
      </c>
      <c r="D3240" t="s">
        <v>5</v>
      </c>
      <c r="E3240" t="s">
        <v>14</v>
      </c>
      <c r="F3240">
        <v>0</v>
      </c>
    </row>
    <row r="3241" spans="1:6">
      <c r="A3241" s="2">
        <v>24042</v>
      </c>
      <c r="B3241" s="4">
        <v>2</v>
      </c>
      <c r="C3241" s="4">
        <v>3</v>
      </c>
      <c r="D3241" t="s">
        <v>5</v>
      </c>
      <c r="E3241" t="s">
        <v>14</v>
      </c>
      <c r="F3241">
        <v>0</v>
      </c>
    </row>
    <row r="3242" spans="1:6">
      <c r="A3242" s="2">
        <v>24043</v>
      </c>
      <c r="B3242" s="4">
        <v>2</v>
      </c>
      <c r="C3242" s="4">
        <v>3</v>
      </c>
      <c r="D3242" t="s">
        <v>5</v>
      </c>
      <c r="E3242" t="s">
        <v>14</v>
      </c>
      <c r="F3242">
        <v>0</v>
      </c>
    </row>
    <row r="3243" spans="1:6">
      <c r="A3243" s="2">
        <v>24044</v>
      </c>
      <c r="B3243" s="4">
        <v>2</v>
      </c>
      <c r="C3243" s="4">
        <v>3</v>
      </c>
      <c r="D3243" t="s">
        <v>5</v>
      </c>
      <c r="E3243" t="s">
        <v>14</v>
      </c>
      <c r="F3243">
        <v>0</v>
      </c>
    </row>
    <row r="3244" spans="1:6">
      <c r="A3244" s="2">
        <v>24045</v>
      </c>
      <c r="B3244" s="4">
        <v>2</v>
      </c>
      <c r="C3244" s="4">
        <v>3</v>
      </c>
      <c r="D3244" t="s">
        <v>5</v>
      </c>
      <c r="E3244" t="s">
        <v>14</v>
      </c>
      <c r="F3244">
        <v>0</v>
      </c>
    </row>
    <row r="3245" spans="1:6">
      <c r="A3245" s="2">
        <v>24048</v>
      </c>
      <c r="B3245" s="4">
        <v>2</v>
      </c>
      <c r="C3245" s="4">
        <v>3</v>
      </c>
      <c r="D3245" t="s">
        <v>5</v>
      </c>
      <c r="E3245" t="s">
        <v>14</v>
      </c>
      <c r="F3245">
        <v>0</v>
      </c>
    </row>
    <row r="3246" spans="1:6">
      <c r="A3246" s="2">
        <v>24050</v>
      </c>
      <c r="B3246" s="4">
        <v>2</v>
      </c>
      <c r="C3246" s="4">
        <v>3</v>
      </c>
      <c r="D3246" t="s">
        <v>5</v>
      </c>
      <c r="E3246" t="s">
        <v>14</v>
      </c>
      <c r="F3246">
        <v>0</v>
      </c>
    </row>
    <row r="3247" spans="1:6">
      <c r="A3247" s="2">
        <v>24053</v>
      </c>
      <c r="B3247" s="4">
        <v>2</v>
      </c>
      <c r="C3247" s="4">
        <v>3</v>
      </c>
      <c r="D3247" t="s">
        <v>5</v>
      </c>
      <c r="E3247" t="s">
        <v>13</v>
      </c>
      <c r="F3247">
        <v>0</v>
      </c>
    </row>
    <row r="3248" spans="1:6">
      <c r="A3248" s="2">
        <v>24054</v>
      </c>
      <c r="B3248" s="4">
        <v>2</v>
      </c>
      <c r="C3248" s="4">
        <v>3</v>
      </c>
      <c r="D3248" t="s">
        <v>5</v>
      </c>
      <c r="E3248" t="s">
        <v>14</v>
      </c>
      <c r="F3248">
        <v>0</v>
      </c>
    </row>
    <row r="3249" spans="1:6">
      <c r="A3249" s="2">
        <v>24055</v>
      </c>
      <c r="B3249" s="4">
        <v>2</v>
      </c>
      <c r="C3249" s="4">
        <v>3</v>
      </c>
      <c r="D3249" t="s">
        <v>5</v>
      </c>
      <c r="E3249" t="s">
        <v>14</v>
      </c>
      <c r="F3249">
        <v>0</v>
      </c>
    </row>
    <row r="3250" spans="1:6">
      <c r="A3250" s="2">
        <v>24058</v>
      </c>
      <c r="B3250" s="4">
        <v>2</v>
      </c>
      <c r="C3250" s="4">
        <v>3</v>
      </c>
      <c r="D3250" t="s">
        <v>5</v>
      </c>
      <c r="E3250" t="s">
        <v>13</v>
      </c>
      <c r="F3250">
        <v>0</v>
      </c>
    </row>
    <row r="3251" spans="1:6">
      <c r="A3251" s="2">
        <v>24059</v>
      </c>
      <c r="B3251" s="4">
        <v>2</v>
      </c>
      <c r="C3251" s="4">
        <v>3</v>
      </c>
      <c r="D3251" t="s">
        <v>5</v>
      </c>
      <c r="E3251" t="s">
        <v>13</v>
      </c>
      <c r="F3251">
        <v>0</v>
      </c>
    </row>
    <row r="3252" spans="1:6">
      <c r="A3252" s="2">
        <v>24060</v>
      </c>
      <c r="B3252" s="4">
        <v>2</v>
      </c>
      <c r="C3252" s="4">
        <v>3</v>
      </c>
      <c r="D3252" t="s">
        <v>5</v>
      </c>
      <c r="E3252" t="s">
        <v>14</v>
      </c>
      <c r="F3252">
        <v>0</v>
      </c>
    </row>
    <row r="3253" spans="1:6">
      <c r="A3253" s="2">
        <v>24061</v>
      </c>
      <c r="B3253" s="4">
        <v>2</v>
      </c>
      <c r="C3253" s="4">
        <v>3</v>
      </c>
      <c r="D3253" t="s">
        <v>5</v>
      </c>
      <c r="E3253" t="s">
        <v>14</v>
      </c>
      <c r="F3253">
        <v>0</v>
      </c>
    </row>
    <row r="3254" spans="1:6">
      <c r="A3254" s="2">
        <v>24062</v>
      </c>
      <c r="B3254" s="4">
        <v>2</v>
      </c>
      <c r="C3254" s="4">
        <v>3</v>
      </c>
      <c r="D3254" t="s">
        <v>5</v>
      </c>
      <c r="E3254" t="s">
        <v>14</v>
      </c>
      <c r="F3254">
        <v>0</v>
      </c>
    </row>
    <row r="3255" spans="1:6">
      <c r="A3255" s="2">
        <v>24063</v>
      </c>
      <c r="B3255" s="4">
        <v>2</v>
      </c>
      <c r="C3255" s="4">
        <v>3</v>
      </c>
      <c r="D3255" t="s">
        <v>5</v>
      </c>
      <c r="E3255" t="s">
        <v>14</v>
      </c>
      <c r="F3255">
        <v>0</v>
      </c>
    </row>
    <row r="3256" spans="1:6">
      <c r="A3256" s="2">
        <v>24064</v>
      </c>
      <c r="B3256" s="4">
        <v>2</v>
      </c>
      <c r="C3256" s="4">
        <v>3</v>
      </c>
      <c r="D3256" t="s">
        <v>5</v>
      </c>
      <c r="E3256" t="s">
        <v>14</v>
      </c>
      <c r="F3256">
        <v>0</v>
      </c>
    </row>
    <row r="3257" spans="1:6">
      <c r="A3257" s="2">
        <v>24065</v>
      </c>
      <c r="B3257" s="4">
        <v>2</v>
      </c>
      <c r="C3257" s="4">
        <v>3</v>
      </c>
      <c r="D3257" t="s">
        <v>5</v>
      </c>
      <c r="E3257" t="s">
        <v>13</v>
      </c>
      <c r="F3257">
        <v>0</v>
      </c>
    </row>
    <row r="3258" spans="1:6">
      <c r="A3258" s="2">
        <v>24066</v>
      </c>
      <c r="B3258" s="4">
        <v>2</v>
      </c>
      <c r="C3258" s="4">
        <v>3</v>
      </c>
      <c r="D3258" t="s">
        <v>5</v>
      </c>
      <c r="E3258" t="s">
        <v>13</v>
      </c>
      <c r="F3258">
        <v>0</v>
      </c>
    </row>
    <row r="3259" spans="1:6">
      <c r="A3259" s="2">
        <v>24067</v>
      </c>
      <c r="B3259" s="4">
        <v>2</v>
      </c>
      <c r="C3259" s="4">
        <v>3</v>
      </c>
      <c r="D3259" t="s">
        <v>5</v>
      </c>
      <c r="E3259" t="s">
        <v>13</v>
      </c>
      <c r="F3259">
        <v>0</v>
      </c>
    </row>
    <row r="3260" spans="1:6">
      <c r="A3260" s="2">
        <v>24068</v>
      </c>
      <c r="B3260" s="4">
        <v>2</v>
      </c>
      <c r="C3260" s="4">
        <v>3</v>
      </c>
      <c r="D3260" t="s">
        <v>5</v>
      </c>
      <c r="E3260" t="s">
        <v>14</v>
      </c>
      <c r="F3260">
        <v>0</v>
      </c>
    </row>
    <row r="3261" spans="1:6">
      <c r="A3261" s="2">
        <v>24069</v>
      </c>
      <c r="B3261" s="4">
        <v>2</v>
      </c>
      <c r="C3261" s="4">
        <v>3</v>
      </c>
      <c r="D3261" t="s">
        <v>5</v>
      </c>
      <c r="E3261" t="s">
        <v>13</v>
      </c>
      <c r="F3261">
        <v>0</v>
      </c>
    </row>
    <row r="3262" spans="1:6">
      <c r="A3262" s="2">
        <v>24070</v>
      </c>
      <c r="B3262" s="4">
        <v>2</v>
      </c>
      <c r="C3262" s="4">
        <v>3</v>
      </c>
      <c r="D3262" t="s">
        <v>5</v>
      </c>
      <c r="E3262" t="s">
        <v>13</v>
      </c>
      <c r="F3262">
        <v>0</v>
      </c>
    </row>
    <row r="3263" spans="1:6">
      <c r="A3263" s="2">
        <v>24072</v>
      </c>
      <c r="B3263" s="4">
        <v>2</v>
      </c>
      <c r="C3263" s="4">
        <v>3</v>
      </c>
      <c r="D3263" t="s">
        <v>5</v>
      </c>
      <c r="E3263" t="s">
        <v>13</v>
      </c>
      <c r="F3263">
        <v>0</v>
      </c>
    </row>
    <row r="3264" spans="1:6">
      <c r="A3264" s="2">
        <v>24073</v>
      </c>
      <c r="B3264" s="4">
        <v>2</v>
      </c>
      <c r="C3264" s="4">
        <v>3</v>
      </c>
      <c r="D3264" t="s">
        <v>5</v>
      </c>
      <c r="E3264" t="s">
        <v>14</v>
      </c>
      <c r="F3264">
        <v>0</v>
      </c>
    </row>
    <row r="3265" spans="1:6">
      <c r="A3265" s="2">
        <v>24076</v>
      </c>
      <c r="B3265" s="4">
        <v>2</v>
      </c>
      <c r="C3265" s="4">
        <v>3</v>
      </c>
      <c r="D3265" t="s">
        <v>5</v>
      </c>
      <c r="E3265" t="s">
        <v>13</v>
      </c>
      <c r="F3265">
        <v>0</v>
      </c>
    </row>
    <row r="3266" spans="1:6">
      <c r="A3266" s="2">
        <v>24077</v>
      </c>
      <c r="B3266" s="4">
        <v>2</v>
      </c>
      <c r="C3266" s="4">
        <v>3</v>
      </c>
      <c r="D3266" t="s">
        <v>5</v>
      </c>
      <c r="E3266" t="s">
        <v>14</v>
      </c>
      <c r="F3266">
        <v>0</v>
      </c>
    </row>
    <row r="3267" spans="1:6">
      <c r="A3267" s="2">
        <v>24078</v>
      </c>
      <c r="B3267" s="4">
        <v>2</v>
      </c>
      <c r="C3267" s="4">
        <v>3</v>
      </c>
      <c r="D3267" t="s">
        <v>5</v>
      </c>
      <c r="E3267" t="s">
        <v>14</v>
      </c>
      <c r="F3267">
        <v>0</v>
      </c>
    </row>
    <row r="3268" spans="1:6">
      <c r="A3268" s="2">
        <v>24079</v>
      </c>
      <c r="B3268" s="4">
        <v>2</v>
      </c>
      <c r="C3268" s="4">
        <v>3</v>
      </c>
      <c r="D3268" t="s">
        <v>5</v>
      </c>
      <c r="E3268" t="s">
        <v>13</v>
      </c>
      <c r="F3268">
        <v>0</v>
      </c>
    </row>
    <row r="3269" spans="1:6">
      <c r="A3269" s="2">
        <v>24082</v>
      </c>
      <c r="B3269" s="4">
        <v>2</v>
      </c>
      <c r="C3269" s="4">
        <v>3</v>
      </c>
      <c r="D3269" t="s">
        <v>5</v>
      </c>
      <c r="E3269" t="s">
        <v>13</v>
      </c>
      <c r="F3269">
        <v>0</v>
      </c>
    </row>
    <row r="3270" spans="1:6">
      <c r="A3270" s="2">
        <v>24083</v>
      </c>
      <c r="B3270" s="4">
        <v>2</v>
      </c>
      <c r="C3270" s="4">
        <v>3</v>
      </c>
      <c r="D3270" t="s">
        <v>5</v>
      </c>
      <c r="E3270" t="s">
        <v>14</v>
      </c>
      <c r="F3270">
        <v>0</v>
      </c>
    </row>
    <row r="3271" spans="1:6">
      <c r="A3271" s="2">
        <v>24084</v>
      </c>
      <c r="B3271" s="4">
        <v>2</v>
      </c>
      <c r="C3271" s="4">
        <v>3</v>
      </c>
      <c r="D3271" t="s">
        <v>5</v>
      </c>
      <c r="E3271" t="s">
        <v>13</v>
      </c>
      <c r="F3271">
        <v>0</v>
      </c>
    </row>
    <row r="3272" spans="1:6">
      <c r="A3272" s="2">
        <v>24085</v>
      </c>
      <c r="B3272" s="4">
        <v>2</v>
      </c>
      <c r="C3272" s="4">
        <v>3</v>
      </c>
      <c r="D3272" t="s">
        <v>5</v>
      </c>
      <c r="E3272" t="s">
        <v>13</v>
      </c>
      <c r="F3272">
        <v>0</v>
      </c>
    </row>
    <row r="3273" spans="1:6">
      <c r="A3273" s="2">
        <v>24086</v>
      </c>
      <c r="B3273" s="4">
        <v>2</v>
      </c>
      <c r="C3273" s="4">
        <v>3</v>
      </c>
      <c r="D3273" t="s">
        <v>5</v>
      </c>
      <c r="E3273" t="s">
        <v>13</v>
      </c>
      <c r="F3273">
        <v>0</v>
      </c>
    </row>
    <row r="3274" spans="1:6">
      <c r="A3274" s="2">
        <v>24087</v>
      </c>
      <c r="B3274" s="4">
        <v>2</v>
      </c>
      <c r="C3274" s="4">
        <v>3</v>
      </c>
      <c r="D3274" t="s">
        <v>5</v>
      </c>
      <c r="E3274" t="s">
        <v>13</v>
      </c>
      <c r="F3274">
        <v>0</v>
      </c>
    </row>
    <row r="3275" spans="1:6">
      <c r="A3275" s="2">
        <v>24088</v>
      </c>
      <c r="B3275" s="4">
        <v>2</v>
      </c>
      <c r="C3275" s="4">
        <v>3</v>
      </c>
      <c r="D3275" t="s">
        <v>5</v>
      </c>
      <c r="E3275" t="s">
        <v>13</v>
      </c>
      <c r="F3275">
        <v>0</v>
      </c>
    </row>
    <row r="3276" spans="1:6">
      <c r="A3276" s="2">
        <v>24089</v>
      </c>
      <c r="B3276" s="4">
        <v>2</v>
      </c>
      <c r="C3276" s="4">
        <v>3</v>
      </c>
      <c r="D3276" t="s">
        <v>5</v>
      </c>
      <c r="E3276" t="s">
        <v>14</v>
      </c>
      <c r="F3276">
        <v>0</v>
      </c>
    </row>
    <row r="3277" spans="1:6">
      <c r="A3277" s="2">
        <v>24090</v>
      </c>
      <c r="B3277" s="4">
        <v>2</v>
      </c>
      <c r="C3277" s="4">
        <v>3</v>
      </c>
      <c r="D3277" t="s">
        <v>5</v>
      </c>
      <c r="E3277" t="s">
        <v>13</v>
      </c>
      <c r="F3277">
        <v>0</v>
      </c>
    </row>
    <row r="3278" spans="1:6">
      <c r="A3278" s="2">
        <v>24091</v>
      </c>
      <c r="B3278" s="4">
        <v>2</v>
      </c>
      <c r="C3278" s="4">
        <v>3</v>
      </c>
      <c r="D3278" t="s">
        <v>5</v>
      </c>
      <c r="E3278" t="s">
        <v>13</v>
      </c>
      <c r="F3278">
        <v>0</v>
      </c>
    </row>
    <row r="3279" spans="1:6">
      <c r="A3279" s="2">
        <v>24092</v>
      </c>
      <c r="B3279" s="4">
        <v>2</v>
      </c>
      <c r="C3279" s="4">
        <v>3</v>
      </c>
      <c r="D3279" t="s">
        <v>5</v>
      </c>
      <c r="E3279" t="s">
        <v>13</v>
      </c>
      <c r="F3279">
        <v>0</v>
      </c>
    </row>
    <row r="3280" spans="1:6">
      <c r="A3280" s="2">
        <v>24093</v>
      </c>
      <c r="B3280" s="4">
        <v>2</v>
      </c>
      <c r="C3280" s="4">
        <v>3</v>
      </c>
      <c r="D3280" t="s">
        <v>5</v>
      </c>
      <c r="E3280" t="s">
        <v>13</v>
      </c>
      <c r="F3280">
        <v>0</v>
      </c>
    </row>
    <row r="3281" spans="1:6">
      <c r="A3281" s="2">
        <v>24095</v>
      </c>
      <c r="B3281" s="4">
        <v>2</v>
      </c>
      <c r="C3281" s="4">
        <v>3</v>
      </c>
      <c r="D3281" t="s">
        <v>5</v>
      </c>
      <c r="E3281" t="s">
        <v>13</v>
      </c>
      <c r="F3281">
        <v>0</v>
      </c>
    </row>
    <row r="3282" spans="1:6">
      <c r="A3282" s="2">
        <v>24101</v>
      </c>
      <c r="B3282" s="4">
        <v>2</v>
      </c>
      <c r="C3282" s="4">
        <v>3</v>
      </c>
      <c r="D3282" t="s">
        <v>5</v>
      </c>
      <c r="E3282" t="s">
        <v>13</v>
      </c>
      <c r="F3282">
        <v>0</v>
      </c>
    </row>
    <row r="3283" spans="1:6">
      <c r="A3283" s="2">
        <v>24102</v>
      </c>
      <c r="B3283" s="4">
        <v>2</v>
      </c>
      <c r="C3283" s="4">
        <v>3</v>
      </c>
      <c r="D3283" t="s">
        <v>5</v>
      </c>
      <c r="E3283" t="s">
        <v>13</v>
      </c>
      <c r="F3283">
        <v>0</v>
      </c>
    </row>
    <row r="3284" spans="1:6">
      <c r="A3284" s="2">
        <v>24104</v>
      </c>
      <c r="B3284" s="4">
        <v>2</v>
      </c>
      <c r="C3284" s="4">
        <v>3</v>
      </c>
      <c r="D3284" t="s">
        <v>5</v>
      </c>
      <c r="E3284" t="s">
        <v>13</v>
      </c>
      <c r="F3284">
        <v>0</v>
      </c>
    </row>
    <row r="3285" spans="1:6">
      <c r="A3285" s="2">
        <v>24105</v>
      </c>
      <c r="B3285" s="4">
        <v>2</v>
      </c>
      <c r="C3285" s="4">
        <v>3</v>
      </c>
      <c r="D3285" t="s">
        <v>5</v>
      </c>
      <c r="E3285" t="s">
        <v>13</v>
      </c>
      <c r="F3285">
        <v>0</v>
      </c>
    </row>
    <row r="3286" spans="1:6">
      <c r="A3286" s="2">
        <v>24111</v>
      </c>
      <c r="B3286" s="4">
        <v>2</v>
      </c>
      <c r="C3286" s="4">
        <v>3</v>
      </c>
      <c r="D3286" t="s">
        <v>5</v>
      </c>
      <c r="E3286" t="s">
        <v>14</v>
      </c>
      <c r="F3286">
        <v>0</v>
      </c>
    </row>
    <row r="3287" spans="1:6">
      <c r="A3287" s="2">
        <v>24112</v>
      </c>
      <c r="B3287" s="4">
        <v>2</v>
      </c>
      <c r="C3287" s="4">
        <v>3</v>
      </c>
      <c r="D3287" t="s">
        <v>5</v>
      </c>
      <c r="E3287" t="s">
        <v>14</v>
      </c>
      <c r="F3287">
        <v>0</v>
      </c>
    </row>
    <row r="3288" spans="1:6">
      <c r="A3288" s="2">
        <v>24113</v>
      </c>
      <c r="B3288" s="4">
        <v>2</v>
      </c>
      <c r="C3288" s="4">
        <v>3</v>
      </c>
      <c r="D3288" t="s">
        <v>5</v>
      </c>
      <c r="E3288" t="s">
        <v>14</v>
      </c>
      <c r="F3288">
        <v>0</v>
      </c>
    </row>
    <row r="3289" spans="1:6">
      <c r="A3289" s="2">
        <v>24114</v>
      </c>
      <c r="B3289" s="4">
        <v>2</v>
      </c>
      <c r="C3289" s="4">
        <v>3</v>
      </c>
      <c r="D3289" t="s">
        <v>5</v>
      </c>
      <c r="E3289" t="s">
        <v>14</v>
      </c>
      <c r="F3289">
        <v>0</v>
      </c>
    </row>
    <row r="3290" spans="1:6">
      <c r="A3290" s="2">
        <v>24115</v>
      </c>
      <c r="B3290" s="4">
        <v>2</v>
      </c>
      <c r="C3290" s="4">
        <v>3</v>
      </c>
      <c r="D3290" t="s">
        <v>5</v>
      </c>
      <c r="E3290" t="s">
        <v>14</v>
      </c>
      <c r="F3290">
        <v>0</v>
      </c>
    </row>
    <row r="3291" spans="1:6">
      <c r="A3291" s="2">
        <v>24120</v>
      </c>
      <c r="B3291" s="4">
        <v>2</v>
      </c>
      <c r="C3291" s="4">
        <v>3</v>
      </c>
      <c r="D3291" t="s">
        <v>5</v>
      </c>
      <c r="E3291" t="s">
        <v>13</v>
      </c>
      <c r="F3291">
        <v>0</v>
      </c>
    </row>
    <row r="3292" spans="1:6">
      <c r="A3292" s="2">
        <v>24121</v>
      </c>
      <c r="B3292" s="4">
        <v>2</v>
      </c>
      <c r="C3292" s="4">
        <v>3</v>
      </c>
      <c r="D3292" t="s">
        <v>5</v>
      </c>
      <c r="E3292" t="s">
        <v>13</v>
      </c>
      <c r="F3292">
        <v>0</v>
      </c>
    </row>
    <row r="3293" spans="1:6">
      <c r="A3293" s="2">
        <v>24122</v>
      </c>
      <c r="B3293" s="4">
        <v>2</v>
      </c>
      <c r="C3293" s="4">
        <v>3</v>
      </c>
      <c r="D3293" t="s">
        <v>5</v>
      </c>
      <c r="E3293" t="s">
        <v>13</v>
      </c>
      <c r="F3293">
        <v>0</v>
      </c>
    </row>
    <row r="3294" spans="1:6">
      <c r="A3294" s="2">
        <v>24124</v>
      </c>
      <c r="B3294" s="4">
        <v>2</v>
      </c>
      <c r="C3294" s="4">
        <v>3</v>
      </c>
      <c r="D3294" t="s">
        <v>5</v>
      </c>
      <c r="E3294" t="s">
        <v>13</v>
      </c>
      <c r="F3294">
        <v>0</v>
      </c>
    </row>
    <row r="3295" spans="1:6">
      <c r="A3295" s="2">
        <v>24126</v>
      </c>
      <c r="B3295" s="4">
        <v>2</v>
      </c>
      <c r="C3295" s="4">
        <v>3</v>
      </c>
      <c r="D3295" t="s">
        <v>5</v>
      </c>
      <c r="E3295" t="s">
        <v>14</v>
      </c>
      <c r="F3295">
        <v>0</v>
      </c>
    </row>
    <row r="3296" spans="1:6">
      <c r="A3296" s="2">
        <v>24127</v>
      </c>
      <c r="B3296" s="4">
        <v>2</v>
      </c>
      <c r="C3296" s="4">
        <v>3</v>
      </c>
      <c r="D3296" t="s">
        <v>5</v>
      </c>
      <c r="E3296" t="s">
        <v>13</v>
      </c>
      <c r="F3296">
        <v>0</v>
      </c>
    </row>
    <row r="3297" spans="1:6">
      <c r="A3297" s="2">
        <v>24128</v>
      </c>
      <c r="B3297" s="4">
        <v>2</v>
      </c>
      <c r="C3297" s="4">
        <v>3</v>
      </c>
      <c r="D3297" t="s">
        <v>5</v>
      </c>
      <c r="E3297" t="s">
        <v>13</v>
      </c>
      <c r="F3297">
        <v>0</v>
      </c>
    </row>
    <row r="3298" spans="1:6">
      <c r="A3298" s="2">
        <v>24129</v>
      </c>
      <c r="B3298" s="4">
        <v>2</v>
      </c>
      <c r="C3298" s="4">
        <v>3</v>
      </c>
      <c r="D3298" t="s">
        <v>5</v>
      </c>
      <c r="E3298" t="s">
        <v>13</v>
      </c>
      <c r="F3298">
        <v>0</v>
      </c>
    </row>
    <row r="3299" spans="1:6">
      <c r="A3299" s="2">
        <v>24130</v>
      </c>
      <c r="B3299" s="4">
        <v>2</v>
      </c>
      <c r="C3299" s="4">
        <v>3</v>
      </c>
      <c r="D3299" t="s">
        <v>5</v>
      </c>
      <c r="E3299" t="s">
        <v>13</v>
      </c>
      <c r="F3299">
        <v>0</v>
      </c>
    </row>
    <row r="3300" spans="1:6">
      <c r="A3300" s="2">
        <v>24131</v>
      </c>
      <c r="B3300" s="4">
        <v>2</v>
      </c>
      <c r="C3300" s="4">
        <v>3</v>
      </c>
      <c r="D3300" t="s">
        <v>5</v>
      </c>
      <c r="E3300" t="s">
        <v>13</v>
      </c>
      <c r="F3300">
        <v>0</v>
      </c>
    </row>
    <row r="3301" spans="1:6">
      <c r="A3301" s="2">
        <v>24132</v>
      </c>
      <c r="B3301" s="4">
        <v>2</v>
      </c>
      <c r="C3301" s="4">
        <v>3</v>
      </c>
      <c r="D3301" t="s">
        <v>5</v>
      </c>
      <c r="E3301" t="s">
        <v>13</v>
      </c>
      <c r="F3301">
        <v>0</v>
      </c>
    </row>
    <row r="3302" spans="1:6">
      <c r="A3302" s="2">
        <v>24133</v>
      </c>
      <c r="B3302" s="4">
        <v>2</v>
      </c>
      <c r="C3302" s="4">
        <v>3</v>
      </c>
      <c r="D3302" t="s">
        <v>5</v>
      </c>
      <c r="E3302" t="s">
        <v>13</v>
      </c>
      <c r="F3302">
        <v>0</v>
      </c>
    </row>
    <row r="3303" spans="1:6">
      <c r="A3303" s="2">
        <v>24134</v>
      </c>
      <c r="B3303" s="4">
        <v>2</v>
      </c>
      <c r="C3303" s="4">
        <v>3</v>
      </c>
      <c r="D3303" t="s">
        <v>5</v>
      </c>
      <c r="E3303" t="s">
        <v>13</v>
      </c>
      <c r="F3303">
        <v>0</v>
      </c>
    </row>
    <row r="3304" spans="1:6">
      <c r="A3304" s="2">
        <v>24136</v>
      </c>
      <c r="B3304" s="4">
        <v>2</v>
      </c>
      <c r="C3304" s="4">
        <v>3</v>
      </c>
      <c r="D3304" t="s">
        <v>5</v>
      </c>
      <c r="E3304" t="s">
        <v>13</v>
      </c>
      <c r="F3304">
        <v>0</v>
      </c>
    </row>
    <row r="3305" spans="1:6">
      <c r="A3305" s="2">
        <v>24137</v>
      </c>
      <c r="B3305" s="4">
        <v>2</v>
      </c>
      <c r="C3305" s="4">
        <v>3</v>
      </c>
      <c r="D3305" t="s">
        <v>5</v>
      </c>
      <c r="E3305" t="s">
        <v>13</v>
      </c>
      <c r="F3305">
        <v>0</v>
      </c>
    </row>
    <row r="3306" spans="1:6">
      <c r="A3306" s="2">
        <v>24138</v>
      </c>
      <c r="B3306" s="4">
        <v>2</v>
      </c>
      <c r="C3306" s="4">
        <v>3</v>
      </c>
      <c r="D3306" t="s">
        <v>5</v>
      </c>
      <c r="E3306" t="s">
        <v>13</v>
      </c>
      <c r="F3306">
        <v>0</v>
      </c>
    </row>
    <row r="3307" spans="1:6">
      <c r="A3307" s="2">
        <v>24139</v>
      </c>
      <c r="B3307" s="4">
        <v>2</v>
      </c>
      <c r="C3307" s="4">
        <v>3</v>
      </c>
      <c r="D3307" t="s">
        <v>5</v>
      </c>
      <c r="E3307" t="s">
        <v>13</v>
      </c>
      <c r="F3307">
        <v>0</v>
      </c>
    </row>
    <row r="3308" spans="1:6">
      <c r="A3308" s="2">
        <v>24141</v>
      </c>
      <c r="B3308" s="4">
        <v>2</v>
      </c>
      <c r="C3308" s="4">
        <v>3</v>
      </c>
      <c r="D3308" t="s">
        <v>5</v>
      </c>
      <c r="E3308" t="s">
        <v>14</v>
      </c>
      <c r="F3308">
        <v>0</v>
      </c>
    </row>
    <row r="3309" spans="1:6">
      <c r="A3309" s="2">
        <v>24142</v>
      </c>
      <c r="B3309" s="4">
        <v>2</v>
      </c>
      <c r="C3309" s="4">
        <v>3</v>
      </c>
      <c r="D3309" t="s">
        <v>5</v>
      </c>
      <c r="E3309" t="s">
        <v>14</v>
      </c>
      <c r="F3309">
        <v>0</v>
      </c>
    </row>
    <row r="3310" spans="1:6">
      <c r="A3310" s="2">
        <v>24143</v>
      </c>
      <c r="B3310" s="4">
        <v>2</v>
      </c>
      <c r="C3310" s="4">
        <v>3</v>
      </c>
      <c r="D3310" t="s">
        <v>5</v>
      </c>
      <c r="E3310" t="s">
        <v>14</v>
      </c>
      <c r="F3310">
        <v>0</v>
      </c>
    </row>
    <row r="3311" spans="1:6">
      <c r="A3311" s="2">
        <v>24146</v>
      </c>
      <c r="B3311" s="4">
        <v>2</v>
      </c>
      <c r="C3311" s="4">
        <v>3</v>
      </c>
      <c r="D3311" t="s">
        <v>5</v>
      </c>
      <c r="E3311" t="s">
        <v>13</v>
      </c>
      <c r="F3311">
        <v>0</v>
      </c>
    </row>
    <row r="3312" spans="1:6">
      <c r="A3312" s="2">
        <v>24147</v>
      </c>
      <c r="B3312" s="4">
        <v>2</v>
      </c>
      <c r="C3312" s="4">
        <v>3</v>
      </c>
      <c r="D3312" t="s">
        <v>5</v>
      </c>
      <c r="E3312" t="s">
        <v>13</v>
      </c>
      <c r="F3312">
        <v>0</v>
      </c>
    </row>
    <row r="3313" spans="1:6">
      <c r="A3313" s="2">
        <v>24148</v>
      </c>
      <c r="B3313" s="4">
        <v>2</v>
      </c>
      <c r="C3313" s="4">
        <v>3</v>
      </c>
      <c r="D3313" t="s">
        <v>5</v>
      </c>
      <c r="E3313" t="s">
        <v>14</v>
      </c>
      <c r="F3313">
        <v>0</v>
      </c>
    </row>
    <row r="3314" spans="1:6">
      <c r="A3314" s="2">
        <v>24149</v>
      </c>
      <c r="B3314" s="4">
        <v>2</v>
      </c>
      <c r="C3314" s="4">
        <v>3</v>
      </c>
      <c r="D3314" t="s">
        <v>5</v>
      </c>
      <c r="E3314" t="s">
        <v>13</v>
      </c>
      <c r="F3314">
        <v>0</v>
      </c>
    </row>
    <row r="3315" spans="1:6">
      <c r="A3315" s="2">
        <v>24150</v>
      </c>
      <c r="B3315" s="4">
        <v>2</v>
      </c>
      <c r="C3315" s="4">
        <v>3</v>
      </c>
      <c r="D3315" t="s">
        <v>5</v>
      </c>
      <c r="E3315" t="s">
        <v>13</v>
      </c>
      <c r="F3315">
        <v>0</v>
      </c>
    </row>
    <row r="3316" spans="1:6">
      <c r="A3316" s="2">
        <v>24151</v>
      </c>
      <c r="B3316" s="4">
        <v>2</v>
      </c>
      <c r="C3316" s="4">
        <v>3</v>
      </c>
      <c r="D3316" t="s">
        <v>5</v>
      </c>
      <c r="E3316" t="s">
        <v>13</v>
      </c>
      <c r="F3316">
        <v>0</v>
      </c>
    </row>
    <row r="3317" spans="1:6">
      <c r="A3317" s="2">
        <v>24153</v>
      </c>
      <c r="B3317" s="4">
        <v>2</v>
      </c>
      <c r="C3317" s="4">
        <v>3</v>
      </c>
      <c r="D3317" t="s">
        <v>5</v>
      </c>
      <c r="E3317" t="s">
        <v>14</v>
      </c>
      <c r="F3317">
        <v>0</v>
      </c>
    </row>
    <row r="3318" spans="1:6">
      <c r="A3318" s="2">
        <v>24155</v>
      </c>
      <c r="B3318" s="4">
        <v>2</v>
      </c>
      <c r="C3318" s="4">
        <v>3</v>
      </c>
      <c r="D3318" t="s">
        <v>5</v>
      </c>
      <c r="E3318" t="s">
        <v>14</v>
      </c>
      <c r="F3318">
        <v>0</v>
      </c>
    </row>
    <row r="3319" spans="1:6">
      <c r="A3319" s="2">
        <v>24157</v>
      </c>
      <c r="B3319" s="4">
        <v>2</v>
      </c>
      <c r="C3319" s="4">
        <v>3</v>
      </c>
      <c r="D3319" t="s">
        <v>5</v>
      </c>
      <c r="E3319" t="s">
        <v>14</v>
      </c>
      <c r="F3319">
        <v>0</v>
      </c>
    </row>
    <row r="3320" spans="1:6">
      <c r="A3320" s="2">
        <v>24161</v>
      </c>
      <c r="B3320" s="4">
        <v>2</v>
      </c>
      <c r="C3320" s="4">
        <v>3</v>
      </c>
      <c r="D3320" t="s">
        <v>5</v>
      </c>
      <c r="E3320" t="s">
        <v>13</v>
      </c>
      <c r="F3320">
        <v>0</v>
      </c>
    </row>
    <row r="3321" spans="1:6">
      <c r="A3321" s="2">
        <v>24162</v>
      </c>
      <c r="B3321" s="4">
        <v>2</v>
      </c>
      <c r="C3321" s="4">
        <v>3</v>
      </c>
      <c r="D3321" t="s">
        <v>5</v>
      </c>
      <c r="E3321" t="s">
        <v>13</v>
      </c>
      <c r="F3321">
        <v>0</v>
      </c>
    </row>
    <row r="3322" spans="1:6">
      <c r="A3322" s="2">
        <v>24165</v>
      </c>
      <c r="B3322" s="4">
        <v>2</v>
      </c>
      <c r="C3322" s="4">
        <v>3</v>
      </c>
      <c r="D3322" t="s">
        <v>5</v>
      </c>
      <c r="E3322" t="s">
        <v>14</v>
      </c>
      <c r="F3322">
        <v>0</v>
      </c>
    </row>
    <row r="3323" spans="1:6">
      <c r="A3323" s="2">
        <v>24167</v>
      </c>
      <c r="B3323" s="4">
        <v>2</v>
      </c>
      <c r="C3323" s="4">
        <v>3</v>
      </c>
      <c r="D3323" t="s">
        <v>5</v>
      </c>
      <c r="E3323" t="s">
        <v>13</v>
      </c>
      <c r="F3323">
        <v>0</v>
      </c>
    </row>
    <row r="3324" spans="1:6">
      <c r="A3324" s="2">
        <v>24168</v>
      </c>
      <c r="B3324" s="4">
        <v>2</v>
      </c>
      <c r="C3324" s="4">
        <v>3</v>
      </c>
      <c r="D3324" t="s">
        <v>5</v>
      </c>
      <c r="E3324" t="s">
        <v>14</v>
      </c>
      <c r="F3324">
        <v>0</v>
      </c>
    </row>
    <row r="3325" spans="1:6">
      <c r="A3325" s="2">
        <v>24171</v>
      </c>
      <c r="B3325" s="4">
        <v>2</v>
      </c>
      <c r="C3325" s="4">
        <v>3</v>
      </c>
      <c r="D3325" t="s">
        <v>5</v>
      </c>
      <c r="E3325" t="s">
        <v>13</v>
      </c>
      <c r="F3325">
        <v>0</v>
      </c>
    </row>
    <row r="3326" spans="1:6">
      <c r="A3326" s="2">
        <v>24174</v>
      </c>
      <c r="B3326" s="4">
        <v>2</v>
      </c>
      <c r="C3326" s="4">
        <v>3</v>
      </c>
      <c r="D3326" t="s">
        <v>5</v>
      </c>
      <c r="E3326" t="s">
        <v>13</v>
      </c>
      <c r="F3326">
        <v>0</v>
      </c>
    </row>
    <row r="3327" spans="1:6">
      <c r="A3327" s="2">
        <v>24175</v>
      </c>
      <c r="B3327" s="4">
        <v>2</v>
      </c>
      <c r="C3327" s="4">
        <v>3</v>
      </c>
      <c r="D3327" t="s">
        <v>5</v>
      </c>
      <c r="E3327" t="s">
        <v>14</v>
      </c>
      <c r="F3327">
        <v>0</v>
      </c>
    </row>
    <row r="3328" spans="1:6">
      <c r="A3328" s="2">
        <v>24176</v>
      </c>
      <c r="B3328" s="4">
        <v>2</v>
      </c>
      <c r="C3328" s="4">
        <v>3</v>
      </c>
      <c r="D3328" t="s">
        <v>5</v>
      </c>
      <c r="E3328" t="s">
        <v>13</v>
      </c>
      <c r="F3328">
        <v>0</v>
      </c>
    </row>
    <row r="3329" spans="1:6">
      <c r="A3329" s="2">
        <v>24177</v>
      </c>
      <c r="B3329" s="4">
        <v>2</v>
      </c>
      <c r="C3329" s="4">
        <v>3</v>
      </c>
      <c r="D3329" t="s">
        <v>5</v>
      </c>
      <c r="E3329" t="s">
        <v>13</v>
      </c>
      <c r="F3329">
        <v>0</v>
      </c>
    </row>
    <row r="3330" spans="1:6">
      <c r="A3330" s="2">
        <v>24178</v>
      </c>
      <c r="B3330" s="4">
        <v>2</v>
      </c>
      <c r="C3330" s="4">
        <v>3</v>
      </c>
      <c r="D3330" t="s">
        <v>5</v>
      </c>
      <c r="E3330" t="s">
        <v>14</v>
      </c>
      <c r="F3330">
        <v>0</v>
      </c>
    </row>
    <row r="3331" spans="1:6">
      <c r="A3331" s="2">
        <v>24179</v>
      </c>
      <c r="B3331" s="4">
        <v>2</v>
      </c>
      <c r="C3331" s="4">
        <v>3</v>
      </c>
      <c r="D3331" t="s">
        <v>5</v>
      </c>
      <c r="E3331" t="s">
        <v>14</v>
      </c>
      <c r="F3331">
        <v>0</v>
      </c>
    </row>
    <row r="3332" spans="1:6">
      <c r="A3332" s="2">
        <v>24184</v>
      </c>
      <c r="B3332" s="4">
        <v>2</v>
      </c>
      <c r="C3332" s="4">
        <v>3</v>
      </c>
      <c r="D3332" t="s">
        <v>5</v>
      </c>
      <c r="E3332" t="s">
        <v>13</v>
      </c>
      <c r="F3332">
        <v>0</v>
      </c>
    </row>
    <row r="3333" spans="1:6">
      <c r="A3333" s="2">
        <v>24185</v>
      </c>
      <c r="B3333" s="4">
        <v>2</v>
      </c>
      <c r="C3333" s="4">
        <v>3</v>
      </c>
      <c r="D3333" t="s">
        <v>5</v>
      </c>
      <c r="E3333" t="s">
        <v>13</v>
      </c>
      <c r="F3333">
        <v>0</v>
      </c>
    </row>
    <row r="3334" spans="1:6">
      <c r="A3334" s="2">
        <v>24201</v>
      </c>
      <c r="B3334" s="4">
        <v>2</v>
      </c>
      <c r="C3334" s="4">
        <v>3</v>
      </c>
      <c r="D3334" t="s">
        <v>5</v>
      </c>
      <c r="E3334" t="s">
        <v>14</v>
      </c>
      <c r="F3334">
        <v>0</v>
      </c>
    </row>
    <row r="3335" spans="1:6">
      <c r="A3335" s="2">
        <v>24202</v>
      </c>
      <c r="B3335" s="4">
        <v>2</v>
      </c>
      <c r="C3335" s="4">
        <v>3</v>
      </c>
      <c r="D3335" t="s">
        <v>5</v>
      </c>
      <c r="E3335" t="s">
        <v>14</v>
      </c>
      <c r="F3335">
        <v>0</v>
      </c>
    </row>
    <row r="3336" spans="1:6">
      <c r="A3336" s="2">
        <v>24203</v>
      </c>
      <c r="B3336" s="4">
        <v>2</v>
      </c>
      <c r="C3336" s="4">
        <v>3</v>
      </c>
      <c r="D3336" t="s">
        <v>5</v>
      </c>
      <c r="E3336" t="s">
        <v>14</v>
      </c>
      <c r="F3336">
        <v>0</v>
      </c>
    </row>
    <row r="3337" spans="1:6">
      <c r="A3337" s="2">
        <v>24209</v>
      </c>
      <c r="B3337" s="4">
        <v>2</v>
      </c>
      <c r="C3337" s="4">
        <v>3</v>
      </c>
      <c r="D3337" t="s">
        <v>5</v>
      </c>
      <c r="E3337" t="s">
        <v>14</v>
      </c>
      <c r="F3337">
        <v>0</v>
      </c>
    </row>
    <row r="3338" spans="1:6">
      <c r="A3338" s="2">
        <v>24210</v>
      </c>
      <c r="B3338" s="4">
        <v>2</v>
      </c>
      <c r="C3338" s="4">
        <v>3</v>
      </c>
      <c r="D3338" t="s">
        <v>5</v>
      </c>
      <c r="E3338" t="s">
        <v>14</v>
      </c>
      <c r="F3338">
        <v>0</v>
      </c>
    </row>
    <row r="3339" spans="1:6">
      <c r="A3339" s="2">
        <v>24211</v>
      </c>
      <c r="B3339" s="4">
        <v>2</v>
      </c>
      <c r="C3339" s="4">
        <v>3</v>
      </c>
      <c r="D3339" t="s">
        <v>5</v>
      </c>
      <c r="E3339" t="s">
        <v>13</v>
      </c>
      <c r="F3339">
        <v>0</v>
      </c>
    </row>
    <row r="3340" spans="1:6">
      <c r="A3340" s="2">
        <v>24212</v>
      </c>
      <c r="B3340" s="4">
        <v>2</v>
      </c>
      <c r="C3340" s="4">
        <v>3</v>
      </c>
      <c r="D3340" t="s">
        <v>5</v>
      </c>
      <c r="E3340" t="s">
        <v>14</v>
      </c>
      <c r="F3340">
        <v>0</v>
      </c>
    </row>
    <row r="3341" spans="1:6">
      <c r="A3341" s="2">
        <v>24215</v>
      </c>
      <c r="B3341" s="4">
        <v>2</v>
      </c>
      <c r="C3341" s="4">
        <v>3</v>
      </c>
      <c r="D3341" t="s">
        <v>5</v>
      </c>
      <c r="E3341" t="s">
        <v>13</v>
      </c>
      <c r="F3341">
        <v>0</v>
      </c>
    </row>
    <row r="3342" spans="1:6">
      <c r="A3342" s="2">
        <v>24216</v>
      </c>
      <c r="B3342" s="4">
        <v>2</v>
      </c>
      <c r="C3342" s="4">
        <v>3</v>
      </c>
      <c r="D3342" t="s">
        <v>5</v>
      </c>
      <c r="E3342" t="s">
        <v>13</v>
      </c>
      <c r="F3342">
        <v>0</v>
      </c>
    </row>
    <row r="3343" spans="1:6">
      <c r="A3343" s="2">
        <v>24217</v>
      </c>
      <c r="B3343" s="4">
        <v>2</v>
      </c>
      <c r="C3343" s="4">
        <v>3</v>
      </c>
      <c r="D3343" t="s">
        <v>5</v>
      </c>
      <c r="E3343" t="s">
        <v>13</v>
      </c>
      <c r="F3343">
        <v>0</v>
      </c>
    </row>
    <row r="3344" spans="1:6">
      <c r="A3344" s="2">
        <v>24218</v>
      </c>
      <c r="B3344" s="4">
        <v>2</v>
      </c>
      <c r="C3344" s="4">
        <v>3</v>
      </c>
      <c r="D3344" t="s">
        <v>5</v>
      </c>
      <c r="E3344" t="s">
        <v>13</v>
      </c>
      <c r="F3344">
        <v>0</v>
      </c>
    </row>
    <row r="3345" spans="1:6">
      <c r="A3345" s="2">
        <v>24219</v>
      </c>
      <c r="B3345" s="4">
        <v>2</v>
      </c>
      <c r="C3345" s="4">
        <v>3</v>
      </c>
      <c r="D3345" t="s">
        <v>5</v>
      </c>
      <c r="E3345" t="s">
        <v>13</v>
      </c>
      <c r="F3345">
        <v>0</v>
      </c>
    </row>
    <row r="3346" spans="1:6">
      <c r="A3346" s="2">
        <v>24220</v>
      </c>
      <c r="B3346" s="4">
        <v>2</v>
      </c>
      <c r="C3346" s="4">
        <v>3</v>
      </c>
      <c r="D3346" t="s">
        <v>5</v>
      </c>
      <c r="E3346" t="s">
        <v>13</v>
      </c>
      <c r="F3346">
        <v>0</v>
      </c>
    </row>
    <row r="3347" spans="1:6">
      <c r="A3347" s="2">
        <v>24221</v>
      </c>
      <c r="B3347" s="4">
        <v>2</v>
      </c>
      <c r="C3347" s="4">
        <v>3</v>
      </c>
      <c r="D3347" t="s">
        <v>5</v>
      </c>
      <c r="E3347" t="s">
        <v>13</v>
      </c>
      <c r="F3347">
        <v>0</v>
      </c>
    </row>
    <row r="3348" spans="1:6">
      <c r="A3348" s="2">
        <v>24224</v>
      </c>
      <c r="B3348" s="4">
        <v>2</v>
      </c>
      <c r="C3348" s="4">
        <v>3</v>
      </c>
      <c r="D3348" t="s">
        <v>5</v>
      </c>
      <c r="E3348" t="s">
        <v>13</v>
      </c>
      <c r="F3348">
        <v>0</v>
      </c>
    </row>
    <row r="3349" spans="1:6">
      <c r="A3349" s="2">
        <v>24225</v>
      </c>
      <c r="B3349" s="4">
        <v>2</v>
      </c>
      <c r="C3349" s="4">
        <v>3</v>
      </c>
      <c r="D3349" t="s">
        <v>5</v>
      </c>
      <c r="E3349" t="s">
        <v>13</v>
      </c>
      <c r="F3349">
        <v>0</v>
      </c>
    </row>
    <row r="3350" spans="1:6">
      <c r="A3350" s="2">
        <v>24226</v>
      </c>
      <c r="B3350" s="4">
        <v>2</v>
      </c>
      <c r="C3350" s="4">
        <v>3</v>
      </c>
      <c r="D3350" t="s">
        <v>5</v>
      </c>
      <c r="E3350" t="s">
        <v>13</v>
      </c>
      <c r="F3350">
        <v>0</v>
      </c>
    </row>
    <row r="3351" spans="1:6">
      <c r="A3351" s="2">
        <v>24228</v>
      </c>
      <c r="B3351" s="4">
        <v>2</v>
      </c>
      <c r="C3351" s="4">
        <v>3</v>
      </c>
      <c r="D3351" t="s">
        <v>5</v>
      </c>
      <c r="E3351" t="s">
        <v>13</v>
      </c>
      <c r="F3351">
        <v>0</v>
      </c>
    </row>
    <row r="3352" spans="1:6">
      <c r="A3352" s="2">
        <v>24230</v>
      </c>
      <c r="B3352" s="4">
        <v>2</v>
      </c>
      <c r="C3352" s="4">
        <v>3</v>
      </c>
      <c r="D3352" t="s">
        <v>5</v>
      </c>
      <c r="E3352" t="s">
        <v>13</v>
      </c>
      <c r="F3352">
        <v>0</v>
      </c>
    </row>
    <row r="3353" spans="1:6">
      <c r="A3353" s="2">
        <v>24236</v>
      </c>
      <c r="B3353" s="4">
        <v>2</v>
      </c>
      <c r="C3353" s="4">
        <v>3</v>
      </c>
      <c r="D3353" t="s">
        <v>5</v>
      </c>
      <c r="E3353" t="s">
        <v>13</v>
      </c>
      <c r="F3353">
        <v>0</v>
      </c>
    </row>
    <row r="3354" spans="1:6">
      <c r="A3354" s="2">
        <v>24237</v>
      </c>
      <c r="B3354" s="4">
        <v>2</v>
      </c>
      <c r="C3354" s="4">
        <v>3</v>
      </c>
      <c r="D3354" t="s">
        <v>5</v>
      </c>
      <c r="E3354" t="s">
        <v>13</v>
      </c>
      <c r="F3354">
        <v>0</v>
      </c>
    </row>
    <row r="3355" spans="1:6">
      <c r="A3355" s="2">
        <v>24239</v>
      </c>
      <c r="B3355" s="4">
        <v>2</v>
      </c>
      <c r="C3355" s="4">
        <v>3</v>
      </c>
      <c r="D3355" t="s">
        <v>5</v>
      </c>
      <c r="E3355" t="s">
        <v>13</v>
      </c>
      <c r="F3355">
        <v>0</v>
      </c>
    </row>
    <row r="3356" spans="1:6">
      <c r="A3356" s="2">
        <v>24243</v>
      </c>
      <c r="B3356" s="4">
        <v>2</v>
      </c>
      <c r="C3356" s="4">
        <v>3</v>
      </c>
      <c r="D3356" t="s">
        <v>5</v>
      </c>
      <c r="E3356" t="s">
        <v>13</v>
      </c>
      <c r="F3356">
        <v>0</v>
      </c>
    </row>
    <row r="3357" spans="1:6">
      <c r="A3357" s="2">
        <v>24244</v>
      </c>
      <c r="B3357" s="4">
        <v>2</v>
      </c>
      <c r="C3357" s="4">
        <v>3</v>
      </c>
      <c r="D3357" t="s">
        <v>5</v>
      </c>
      <c r="E3357" t="s">
        <v>13</v>
      </c>
      <c r="F3357">
        <v>0</v>
      </c>
    </row>
    <row r="3358" spans="1:6">
      <c r="A3358" s="2">
        <v>24245</v>
      </c>
      <c r="B3358" s="4">
        <v>2</v>
      </c>
      <c r="C3358" s="4">
        <v>3</v>
      </c>
      <c r="D3358" t="s">
        <v>5</v>
      </c>
      <c r="E3358" t="s">
        <v>13</v>
      </c>
      <c r="F3358">
        <v>0</v>
      </c>
    </row>
    <row r="3359" spans="1:6">
      <c r="A3359" s="2">
        <v>24246</v>
      </c>
      <c r="B3359" s="4">
        <v>2</v>
      </c>
      <c r="C3359" s="4">
        <v>3</v>
      </c>
      <c r="D3359" t="s">
        <v>5</v>
      </c>
      <c r="E3359" t="s">
        <v>13</v>
      </c>
      <c r="F3359">
        <v>0</v>
      </c>
    </row>
    <row r="3360" spans="1:6">
      <c r="A3360" s="2">
        <v>24248</v>
      </c>
      <c r="B3360" s="4">
        <v>2</v>
      </c>
      <c r="C3360" s="4">
        <v>3</v>
      </c>
      <c r="D3360" t="s">
        <v>5</v>
      </c>
      <c r="E3360" t="s">
        <v>13</v>
      </c>
      <c r="F3360">
        <v>0</v>
      </c>
    </row>
    <row r="3361" spans="1:6">
      <c r="A3361" s="2">
        <v>24250</v>
      </c>
      <c r="B3361" s="4">
        <v>2</v>
      </c>
      <c r="C3361" s="4">
        <v>3</v>
      </c>
      <c r="D3361" t="s">
        <v>5</v>
      </c>
      <c r="E3361" t="s">
        <v>13</v>
      </c>
      <c r="F3361">
        <v>0</v>
      </c>
    </row>
    <row r="3362" spans="1:6">
      <c r="A3362" s="2">
        <v>24251</v>
      </c>
      <c r="B3362" s="4">
        <v>2</v>
      </c>
      <c r="C3362" s="4">
        <v>3</v>
      </c>
      <c r="D3362" t="s">
        <v>5</v>
      </c>
      <c r="E3362" t="s">
        <v>13</v>
      </c>
      <c r="F3362">
        <v>0</v>
      </c>
    </row>
    <row r="3363" spans="1:6">
      <c r="A3363" s="2">
        <v>24256</v>
      </c>
      <c r="B3363" s="4">
        <v>2</v>
      </c>
      <c r="C3363" s="4">
        <v>3</v>
      </c>
      <c r="D3363" t="s">
        <v>5</v>
      </c>
      <c r="E3363" t="s">
        <v>13</v>
      </c>
      <c r="F3363">
        <v>0</v>
      </c>
    </row>
    <row r="3364" spans="1:6">
      <c r="A3364" s="2">
        <v>24258</v>
      </c>
      <c r="B3364" s="4">
        <v>2</v>
      </c>
      <c r="C3364" s="4">
        <v>3</v>
      </c>
      <c r="D3364" t="s">
        <v>5</v>
      </c>
      <c r="E3364" t="s">
        <v>13</v>
      </c>
      <c r="F3364">
        <v>0</v>
      </c>
    </row>
    <row r="3365" spans="1:6">
      <c r="A3365" s="2">
        <v>24260</v>
      </c>
      <c r="B3365" s="4">
        <v>2</v>
      </c>
      <c r="C3365" s="4">
        <v>3</v>
      </c>
      <c r="D3365" t="s">
        <v>5</v>
      </c>
      <c r="E3365" t="s">
        <v>13</v>
      </c>
      <c r="F3365">
        <v>0</v>
      </c>
    </row>
    <row r="3366" spans="1:6">
      <c r="A3366" s="2">
        <v>24263</v>
      </c>
      <c r="B3366" s="4">
        <v>2</v>
      </c>
      <c r="C3366" s="4">
        <v>3</v>
      </c>
      <c r="D3366" t="s">
        <v>5</v>
      </c>
      <c r="E3366" t="s">
        <v>13</v>
      </c>
      <c r="F3366">
        <v>0</v>
      </c>
    </row>
    <row r="3367" spans="1:6">
      <c r="A3367" s="2">
        <v>24265</v>
      </c>
      <c r="B3367" s="4">
        <v>2</v>
      </c>
      <c r="C3367" s="4">
        <v>3</v>
      </c>
      <c r="D3367" t="s">
        <v>5</v>
      </c>
      <c r="E3367" t="s">
        <v>13</v>
      </c>
      <c r="F3367">
        <v>0</v>
      </c>
    </row>
    <row r="3368" spans="1:6">
      <c r="A3368" s="2">
        <v>24266</v>
      </c>
      <c r="B3368" s="4">
        <v>2</v>
      </c>
      <c r="C3368" s="4">
        <v>3</v>
      </c>
      <c r="D3368" t="s">
        <v>5</v>
      </c>
      <c r="E3368" t="s">
        <v>13</v>
      </c>
      <c r="F3368">
        <v>0</v>
      </c>
    </row>
    <row r="3369" spans="1:6">
      <c r="A3369" s="2">
        <v>24269</v>
      </c>
      <c r="B3369" s="4">
        <v>2</v>
      </c>
      <c r="C3369" s="4">
        <v>3</v>
      </c>
      <c r="D3369" t="s">
        <v>5</v>
      </c>
      <c r="E3369" t="s">
        <v>13</v>
      </c>
      <c r="F3369">
        <v>0</v>
      </c>
    </row>
    <row r="3370" spans="1:6">
      <c r="A3370" s="2">
        <v>24270</v>
      </c>
      <c r="B3370" s="4">
        <v>2</v>
      </c>
      <c r="C3370" s="4">
        <v>3</v>
      </c>
      <c r="D3370" t="s">
        <v>5</v>
      </c>
      <c r="E3370" t="s">
        <v>13</v>
      </c>
      <c r="F3370">
        <v>0</v>
      </c>
    </row>
    <row r="3371" spans="1:6">
      <c r="A3371" s="2">
        <v>24271</v>
      </c>
      <c r="B3371" s="4">
        <v>2</v>
      </c>
      <c r="C3371" s="4">
        <v>3</v>
      </c>
      <c r="D3371" t="s">
        <v>5</v>
      </c>
      <c r="E3371" t="s">
        <v>13</v>
      </c>
      <c r="F3371">
        <v>0</v>
      </c>
    </row>
    <row r="3372" spans="1:6">
      <c r="A3372" s="2">
        <v>24272</v>
      </c>
      <c r="B3372" s="4">
        <v>2</v>
      </c>
      <c r="C3372" s="4">
        <v>3</v>
      </c>
      <c r="D3372" t="s">
        <v>5</v>
      </c>
      <c r="E3372" t="s">
        <v>13</v>
      </c>
      <c r="F3372">
        <v>0</v>
      </c>
    </row>
    <row r="3373" spans="1:6">
      <c r="A3373" s="2">
        <v>24273</v>
      </c>
      <c r="B3373" s="4">
        <v>2</v>
      </c>
      <c r="C3373" s="4">
        <v>3</v>
      </c>
      <c r="D3373" t="s">
        <v>5</v>
      </c>
      <c r="E3373" t="s">
        <v>13</v>
      </c>
      <c r="F3373">
        <v>0</v>
      </c>
    </row>
    <row r="3374" spans="1:6">
      <c r="A3374" s="2">
        <v>24277</v>
      </c>
      <c r="B3374" s="4">
        <v>2</v>
      </c>
      <c r="C3374" s="4">
        <v>3</v>
      </c>
      <c r="D3374" t="s">
        <v>5</v>
      </c>
      <c r="E3374" t="s">
        <v>13</v>
      </c>
      <c r="F3374">
        <v>0</v>
      </c>
    </row>
    <row r="3375" spans="1:6">
      <c r="A3375" s="2">
        <v>24279</v>
      </c>
      <c r="B3375" s="4">
        <v>2</v>
      </c>
      <c r="C3375" s="4">
        <v>3</v>
      </c>
      <c r="D3375" t="s">
        <v>5</v>
      </c>
      <c r="E3375" t="s">
        <v>13</v>
      </c>
      <c r="F3375">
        <v>0</v>
      </c>
    </row>
    <row r="3376" spans="1:6">
      <c r="A3376" s="2">
        <v>24280</v>
      </c>
      <c r="B3376" s="4">
        <v>2</v>
      </c>
      <c r="C3376" s="4">
        <v>3</v>
      </c>
      <c r="D3376" t="s">
        <v>5</v>
      </c>
      <c r="E3376" t="s">
        <v>13</v>
      </c>
      <c r="F3376">
        <v>0</v>
      </c>
    </row>
    <row r="3377" spans="1:6">
      <c r="A3377" s="2">
        <v>24281</v>
      </c>
      <c r="B3377" s="4">
        <v>2</v>
      </c>
      <c r="C3377" s="4">
        <v>3</v>
      </c>
      <c r="D3377" t="s">
        <v>5</v>
      </c>
      <c r="E3377" t="s">
        <v>13</v>
      </c>
      <c r="F3377">
        <v>0</v>
      </c>
    </row>
    <row r="3378" spans="1:6">
      <c r="A3378" s="2">
        <v>24282</v>
      </c>
      <c r="B3378" s="4">
        <v>2</v>
      </c>
      <c r="C3378" s="4">
        <v>3</v>
      </c>
      <c r="D3378" t="s">
        <v>5</v>
      </c>
      <c r="E3378" t="s">
        <v>13</v>
      </c>
      <c r="F3378">
        <v>0</v>
      </c>
    </row>
    <row r="3379" spans="1:6">
      <c r="A3379" s="2">
        <v>24283</v>
      </c>
      <c r="B3379" s="4">
        <v>2</v>
      </c>
      <c r="C3379" s="4">
        <v>3</v>
      </c>
      <c r="D3379" t="s">
        <v>5</v>
      </c>
      <c r="E3379" t="s">
        <v>13</v>
      </c>
      <c r="F3379">
        <v>0</v>
      </c>
    </row>
    <row r="3380" spans="1:6">
      <c r="A3380" s="2">
        <v>24290</v>
      </c>
      <c r="B3380" s="4">
        <v>2</v>
      </c>
      <c r="C3380" s="4">
        <v>3</v>
      </c>
      <c r="D3380" t="s">
        <v>5</v>
      </c>
      <c r="E3380" t="s">
        <v>13</v>
      </c>
      <c r="F3380">
        <v>0</v>
      </c>
    </row>
    <row r="3381" spans="1:6">
      <c r="A3381" s="2">
        <v>24292</v>
      </c>
      <c r="B3381" s="4">
        <v>2</v>
      </c>
      <c r="C3381" s="4">
        <v>3</v>
      </c>
      <c r="D3381" t="s">
        <v>5</v>
      </c>
      <c r="E3381" t="s">
        <v>13</v>
      </c>
      <c r="F3381">
        <v>0</v>
      </c>
    </row>
    <row r="3382" spans="1:6">
      <c r="A3382" s="2">
        <v>24293</v>
      </c>
      <c r="B3382" s="4">
        <v>2</v>
      </c>
      <c r="C3382" s="4">
        <v>3</v>
      </c>
      <c r="D3382" t="s">
        <v>5</v>
      </c>
      <c r="E3382" t="s">
        <v>13</v>
      </c>
      <c r="F3382">
        <v>0</v>
      </c>
    </row>
    <row r="3383" spans="1:6">
      <c r="A3383" s="2">
        <v>24301</v>
      </c>
      <c r="B3383" s="4">
        <v>2</v>
      </c>
      <c r="C3383" s="4">
        <v>3</v>
      </c>
      <c r="D3383" t="s">
        <v>5</v>
      </c>
      <c r="E3383" t="s">
        <v>14</v>
      </c>
      <c r="F3383">
        <v>0</v>
      </c>
    </row>
    <row r="3384" spans="1:6">
      <c r="A3384" s="2">
        <v>24311</v>
      </c>
      <c r="B3384" s="4">
        <v>2</v>
      </c>
      <c r="C3384" s="4">
        <v>3</v>
      </c>
      <c r="D3384" t="s">
        <v>5</v>
      </c>
      <c r="E3384" t="s">
        <v>13</v>
      </c>
      <c r="F3384">
        <v>0</v>
      </c>
    </row>
    <row r="3385" spans="1:6">
      <c r="A3385" s="2">
        <v>24312</v>
      </c>
      <c r="B3385" s="4">
        <v>2</v>
      </c>
      <c r="C3385" s="4">
        <v>3</v>
      </c>
      <c r="D3385" t="s">
        <v>5</v>
      </c>
      <c r="E3385" t="s">
        <v>13</v>
      </c>
      <c r="F3385">
        <v>0</v>
      </c>
    </row>
    <row r="3386" spans="1:6">
      <c r="A3386" s="2">
        <v>24313</v>
      </c>
      <c r="B3386" s="4">
        <v>2</v>
      </c>
      <c r="C3386" s="4">
        <v>3</v>
      </c>
      <c r="D3386" t="s">
        <v>5</v>
      </c>
      <c r="E3386" t="s">
        <v>13</v>
      </c>
      <c r="F3386">
        <v>0</v>
      </c>
    </row>
    <row r="3387" spans="1:6">
      <c r="A3387" s="2">
        <v>24314</v>
      </c>
      <c r="B3387" s="4">
        <v>2</v>
      </c>
      <c r="C3387" s="4">
        <v>3</v>
      </c>
      <c r="D3387" t="s">
        <v>5</v>
      </c>
      <c r="E3387" t="s">
        <v>13</v>
      </c>
      <c r="F3387">
        <v>0</v>
      </c>
    </row>
    <row r="3388" spans="1:6">
      <c r="A3388" s="2">
        <v>24315</v>
      </c>
      <c r="B3388" s="4">
        <v>2</v>
      </c>
      <c r="C3388" s="4">
        <v>3</v>
      </c>
      <c r="D3388" t="s">
        <v>5</v>
      </c>
      <c r="E3388" t="s">
        <v>13</v>
      </c>
      <c r="F3388">
        <v>0</v>
      </c>
    </row>
    <row r="3389" spans="1:6">
      <c r="A3389" s="2">
        <v>24316</v>
      </c>
      <c r="B3389" s="4">
        <v>2</v>
      </c>
      <c r="C3389" s="4">
        <v>3</v>
      </c>
      <c r="D3389" t="s">
        <v>5</v>
      </c>
      <c r="E3389" t="s">
        <v>13</v>
      </c>
      <c r="F3389">
        <v>0</v>
      </c>
    </row>
    <row r="3390" spans="1:6">
      <c r="A3390" s="2">
        <v>24317</v>
      </c>
      <c r="B3390" s="4">
        <v>2</v>
      </c>
      <c r="C3390" s="4">
        <v>3</v>
      </c>
      <c r="D3390" t="s">
        <v>5</v>
      </c>
      <c r="E3390" t="s">
        <v>13</v>
      </c>
      <c r="F3390">
        <v>0</v>
      </c>
    </row>
    <row r="3391" spans="1:6">
      <c r="A3391" s="2">
        <v>24318</v>
      </c>
      <c r="B3391" s="4">
        <v>2</v>
      </c>
      <c r="C3391" s="4">
        <v>3</v>
      </c>
      <c r="D3391" t="s">
        <v>5</v>
      </c>
      <c r="E3391" t="s">
        <v>13</v>
      </c>
      <c r="F3391">
        <v>0</v>
      </c>
    </row>
    <row r="3392" spans="1:6">
      <c r="A3392" s="2">
        <v>24319</v>
      </c>
      <c r="B3392" s="4">
        <v>2</v>
      </c>
      <c r="C3392" s="4">
        <v>3</v>
      </c>
      <c r="D3392" t="s">
        <v>5</v>
      </c>
      <c r="E3392" t="s">
        <v>13</v>
      </c>
      <c r="F3392">
        <v>0</v>
      </c>
    </row>
    <row r="3393" spans="1:6">
      <c r="A3393" s="2">
        <v>24322</v>
      </c>
      <c r="B3393" s="4">
        <v>2</v>
      </c>
      <c r="C3393" s="4">
        <v>3</v>
      </c>
      <c r="D3393" t="s">
        <v>5</v>
      </c>
      <c r="E3393" t="s">
        <v>13</v>
      </c>
      <c r="F3393">
        <v>0</v>
      </c>
    </row>
    <row r="3394" spans="1:6">
      <c r="A3394" s="2">
        <v>24323</v>
      </c>
      <c r="B3394" s="4">
        <v>2</v>
      </c>
      <c r="C3394" s="4">
        <v>3</v>
      </c>
      <c r="D3394" t="s">
        <v>5</v>
      </c>
      <c r="E3394" t="s">
        <v>13</v>
      </c>
      <c r="F3394">
        <v>0</v>
      </c>
    </row>
    <row r="3395" spans="1:6">
      <c r="A3395" s="2">
        <v>24324</v>
      </c>
      <c r="B3395" s="4">
        <v>2</v>
      </c>
      <c r="C3395" s="4">
        <v>3</v>
      </c>
      <c r="D3395" t="s">
        <v>5</v>
      </c>
      <c r="E3395" t="s">
        <v>13</v>
      </c>
      <c r="F3395">
        <v>0</v>
      </c>
    </row>
    <row r="3396" spans="1:6">
      <c r="A3396" s="2">
        <v>24325</v>
      </c>
      <c r="B3396" s="4">
        <v>2</v>
      </c>
      <c r="C3396" s="4">
        <v>3</v>
      </c>
      <c r="D3396" t="s">
        <v>5</v>
      </c>
      <c r="E3396" t="s">
        <v>13</v>
      </c>
      <c r="F3396">
        <v>0</v>
      </c>
    </row>
    <row r="3397" spans="1:6">
      <c r="A3397" s="2">
        <v>24326</v>
      </c>
      <c r="B3397" s="4">
        <v>2</v>
      </c>
      <c r="C3397" s="4">
        <v>3</v>
      </c>
      <c r="D3397" t="s">
        <v>5</v>
      </c>
      <c r="E3397" t="s">
        <v>13</v>
      </c>
      <c r="F3397">
        <v>0</v>
      </c>
    </row>
    <row r="3398" spans="1:6">
      <c r="A3398" s="2">
        <v>24327</v>
      </c>
      <c r="B3398" s="4">
        <v>2</v>
      </c>
      <c r="C3398" s="4">
        <v>3</v>
      </c>
      <c r="D3398" t="s">
        <v>5</v>
      </c>
      <c r="E3398" t="s">
        <v>13</v>
      </c>
      <c r="F3398">
        <v>0</v>
      </c>
    </row>
    <row r="3399" spans="1:6">
      <c r="A3399" s="2">
        <v>24328</v>
      </c>
      <c r="B3399" s="4">
        <v>2</v>
      </c>
      <c r="C3399" s="4">
        <v>3</v>
      </c>
      <c r="D3399" t="s">
        <v>5</v>
      </c>
      <c r="E3399" t="s">
        <v>13</v>
      </c>
      <c r="F3399">
        <v>0</v>
      </c>
    </row>
    <row r="3400" spans="1:6">
      <c r="A3400" s="2">
        <v>24330</v>
      </c>
      <c r="B3400" s="4">
        <v>2</v>
      </c>
      <c r="C3400" s="4">
        <v>3</v>
      </c>
      <c r="D3400" t="s">
        <v>5</v>
      </c>
      <c r="E3400" t="s">
        <v>13</v>
      </c>
      <c r="F3400">
        <v>0</v>
      </c>
    </row>
    <row r="3401" spans="1:6">
      <c r="A3401" s="2">
        <v>24333</v>
      </c>
      <c r="B3401" s="4">
        <v>2</v>
      </c>
      <c r="C3401" s="4">
        <v>3</v>
      </c>
      <c r="D3401" t="s">
        <v>5</v>
      </c>
      <c r="E3401" t="s">
        <v>13</v>
      </c>
      <c r="F3401">
        <v>0</v>
      </c>
    </row>
    <row r="3402" spans="1:6">
      <c r="A3402" s="2">
        <v>24340</v>
      </c>
      <c r="B3402" s="4">
        <v>2</v>
      </c>
      <c r="C3402" s="4">
        <v>3</v>
      </c>
      <c r="D3402" t="s">
        <v>5</v>
      </c>
      <c r="E3402" t="s">
        <v>13</v>
      </c>
      <c r="F3402">
        <v>0</v>
      </c>
    </row>
    <row r="3403" spans="1:6">
      <c r="A3403" s="2">
        <v>24343</v>
      </c>
      <c r="B3403" s="4">
        <v>2</v>
      </c>
      <c r="C3403" s="4">
        <v>3</v>
      </c>
      <c r="D3403" t="s">
        <v>5</v>
      </c>
      <c r="E3403" t="s">
        <v>13</v>
      </c>
      <c r="F3403">
        <v>0</v>
      </c>
    </row>
    <row r="3404" spans="1:6">
      <c r="A3404" s="2">
        <v>24347</v>
      </c>
      <c r="B3404" s="4">
        <v>2</v>
      </c>
      <c r="C3404" s="4">
        <v>3</v>
      </c>
      <c r="D3404" t="s">
        <v>5</v>
      </c>
      <c r="E3404" t="s">
        <v>13</v>
      </c>
      <c r="F3404">
        <v>0</v>
      </c>
    </row>
    <row r="3405" spans="1:6">
      <c r="A3405" s="2">
        <v>24348</v>
      </c>
      <c r="B3405" s="4">
        <v>2</v>
      </c>
      <c r="C3405" s="4">
        <v>3</v>
      </c>
      <c r="D3405" t="s">
        <v>5</v>
      </c>
      <c r="E3405" t="s">
        <v>13</v>
      </c>
      <c r="F3405">
        <v>0</v>
      </c>
    </row>
    <row r="3406" spans="1:6">
      <c r="A3406" s="2">
        <v>24350</v>
      </c>
      <c r="B3406" s="4">
        <v>2</v>
      </c>
      <c r="C3406" s="4">
        <v>3</v>
      </c>
      <c r="D3406" t="s">
        <v>5</v>
      </c>
      <c r="E3406" t="s">
        <v>13</v>
      </c>
      <c r="F3406">
        <v>0</v>
      </c>
    </row>
    <row r="3407" spans="1:6">
      <c r="A3407" s="2">
        <v>24351</v>
      </c>
      <c r="B3407" s="4">
        <v>2</v>
      </c>
      <c r="C3407" s="4">
        <v>3</v>
      </c>
      <c r="D3407" t="s">
        <v>5</v>
      </c>
      <c r="E3407" t="s">
        <v>13</v>
      </c>
      <c r="F3407">
        <v>0</v>
      </c>
    </row>
    <row r="3408" spans="1:6">
      <c r="A3408" s="2">
        <v>24352</v>
      </c>
      <c r="B3408" s="4">
        <v>2</v>
      </c>
      <c r="C3408" s="4">
        <v>3</v>
      </c>
      <c r="D3408" t="s">
        <v>5</v>
      </c>
      <c r="E3408" t="s">
        <v>13</v>
      </c>
      <c r="F3408">
        <v>0</v>
      </c>
    </row>
    <row r="3409" spans="1:6">
      <c r="A3409" s="2">
        <v>24354</v>
      </c>
      <c r="B3409" s="4">
        <v>2</v>
      </c>
      <c r="C3409" s="4">
        <v>3</v>
      </c>
      <c r="D3409" t="s">
        <v>5</v>
      </c>
      <c r="E3409" t="s">
        <v>13</v>
      </c>
      <c r="F3409">
        <v>0</v>
      </c>
    </row>
    <row r="3410" spans="1:6">
      <c r="A3410" s="2">
        <v>24360</v>
      </c>
      <c r="B3410" s="4">
        <v>2</v>
      </c>
      <c r="C3410" s="4">
        <v>3</v>
      </c>
      <c r="D3410" t="s">
        <v>5</v>
      </c>
      <c r="E3410" t="s">
        <v>13</v>
      </c>
      <c r="F3410">
        <v>0</v>
      </c>
    </row>
    <row r="3411" spans="1:6">
      <c r="A3411" s="2">
        <v>24361</v>
      </c>
      <c r="B3411" s="4">
        <v>2</v>
      </c>
      <c r="C3411" s="4">
        <v>3</v>
      </c>
      <c r="D3411" t="s">
        <v>5</v>
      </c>
      <c r="E3411" t="s">
        <v>13</v>
      </c>
      <c r="F3411">
        <v>0</v>
      </c>
    </row>
    <row r="3412" spans="1:6">
      <c r="A3412" s="2">
        <v>24363</v>
      </c>
      <c r="B3412" s="4">
        <v>2</v>
      </c>
      <c r="C3412" s="4">
        <v>3</v>
      </c>
      <c r="D3412" t="s">
        <v>5</v>
      </c>
      <c r="E3412" t="s">
        <v>13</v>
      </c>
      <c r="F3412">
        <v>0</v>
      </c>
    </row>
    <row r="3413" spans="1:6">
      <c r="A3413" s="2">
        <v>24366</v>
      </c>
      <c r="B3413" s="4">
        <v>2</v>
      </c>
      <c r="C3413" s="4">
        <v>3</v>
      </c>
      <c r="D3413" t="s">
        <v>5</v>
      </c>
      <c r="E3413" t="s">
        <v>13</v>
      </c>
      <c r="F3413">
        <v>0</v>
      </c>
    </row>
    <row r="3414" spans="1:6">
      <c r="A3414" s="2">
        <v>24368</v>
      </c>
      <c r="B3414" s="4">
        <v>2</v>
      </c>
      <c r="C3414" s="4">
        <v>3</v>
      </c>
      <c r="D3414" t="s">
        <v>5</v>
      </c>
      <c r="E3414" t="s">
        <v>13</v>
      </c>
      <c r="F3414">
        <v>0</v>
      </c>
    </row>
    <row r="3415" spans="1:6">
      <c r="A3415" s="2">
        <v>24370</v>
      </c>
      <c r="B3415" s="4">
        <v>2</v>
      </c>
      <c r="C3415" s="4">
        <v>3</v>
      </c>
      <c r="D3415" t="s">
        <v>5</v>
      </c>
      <c r="E3415" t="s">
        <v>13</v>
      </c>
      <c r="F3415">
        <v>0</v>
      </c>
    </row>
    <row r="3416" spans="1:6">
      <c r="A3416" s="2">
        <v>24374</v>
      </c>
      <c r="B3416" s="4">
        <v>2</v>
      </c>
      <c r="C3416" s="4">
        <v>3</v>
      </c>
      <c r="D3416" t="s">
        <v>5</v>
      </c>
      <c r="E3416" t="s">
        <v>13</v>
      </c>
      <c r="F3416">
        <v>0</v>
      </c>
    </row>
    <row r="3417" spans="1:6">
      <c r="A3417" s="2">
        <v>24375</v>
      </c>
      <c r="B3417" s="4">
        <v>2</v>
      </c>
      <c r="C3417" s="4">
        <v>3</v>
      </c>
      <c r="D3417" t="s">
        <v>5</v>
      </c>
      <c r="E3417" t="s">
        <v>13</v>
      </c>
      <c r="F3417">
        <v>0</v>
      </c>
    </row>
    <row r="3418" spans="1:6">
      <c r="A3418" s="2">
        <v>24377</v>
      </c>
      <c r="B3418" s="4">
        <v>2</v>
      </c>
      <c r="C3418" s="4">
        <v>3</v>
      </c>
      <c r="D3418" t="s">
        <v>5</v>
      </c>
      <c r="E3418" t="s">
        <v>13</v>
      </c>
      <c r="F3418">
        <v>0</v>
      </c>
    </row>
    <row r="3419" spans="1:6">
      <c r="A3419" s="2">
        <v>24378</v>
      </c>
      <c r="B3419" s="4">
        <v>2</v>
      </c>
      <c r="C3419" s="4">
        <v>3</v>
      </c>
      <c r="D3419" t="s">
        <v>5</v>
      </c>
      <c r="E3419" t="s">
        <v>13</v>
      </c>
      <c r="F3419">
        <v>0</v>
      </c>
    </row>
    <row r="3420" spans="1:6">
      <c r="A3420" s="2">
        <v>24380</v>
      </c>
      <c r="B3420" s="4">
        <v>2</v>
      </c>
      <c r="C3420" s="4">
        <v>3</v>
      </c>
      <c r="D3420" t="s">
        <v>5</v>
      </c>
      <c r="E3420" t="s">
        <v>13</v>
      </c>
      <c r="F3420">
        <v>0</v>
      </c>
    </row>
    <row r="3421" spans="1:6">
      <c r="A3421" s="2">
        <v>24381</v>
      </c>
      <c r="B3421" s="4">
        <v>2</v>
      </c>
      <c r="C3421" s="4">
        <v>3</v>
      </c>
      <c r="D3421" t="s">
        <v>5</v>
      </c>
      <c r="E3421" t="s">
        <v>13</v>
      </c>
      <c r="F3421">
        <v>0</v>
      </c>
    </row>
    <row r="3422" spans="1:6">
      <c r="A3422" s="2">
        <v>24382</v>
      </c>
      <c r="B3422" s="4">
        <v>2</v>
      </c>
      <c r="C3422" s="4">
        <v>3</v>
      </c>
      <c r="D3422" t="s">
        <v>5</v>
      </c>
      <c r="E3422" t="s">
        <v>13</v>
      </c>
      <c r="F3422">
        <v>0</v>
      </c>
    </row>
    <row r="3423" spans="1:6">
      <c r="A3423" s="2">
        <v>24401</v>
      </c>
      <c r="B3423" s="4">
        <v>2</v>
      </c>
      <c r="C3423" s="4">
        <v>3</v>
      </c>
      <c r="D3423" t="s">
        <v>5</v>
      </c>
      <c r="E3423" t="s">
        <v>14</v>
      </c>
      <c r="F3423">
        <v>0</v>
      </c>
    </row>
    <row r="3424" spans="1:6">
      <c r="A3424" s="2">
        <v>24402</v>
      </c>
      <c r="B3424" s="4">
        <v>2</v>
      </c>
      <c r="C3424" s="4">
        <v>3</v>
      </c>
      <c r="D3424" t="s">
        <v>5</v>
      </c>
      <c r="E3424" t="s">
        <v>14</v>
      </c>
      <c r="F3424">
        <v>0</v>
      </c>
    </row>
    <row r="3425" spans="1:6">
      <c r="A3425" s="2">
        <v>24411</v>
      </c>
      <c r="B3425" s="4">
        <v>2</v>
      </c>
      <c r="C3425" s="4">
        <v>3</v>
      </c>
      <c r="D3425" t="s">
        <v>5</v>
      </c>
      <c r="E3425" t="s">
        <v>13</v>
      </c>
      <c r="F3425">
        <v>0</v>
      </c>
    </row>
    <row r="3426" spans="1:6">
      <c r="A3426" s="2">
        <v>24412</v>
      </c>
      <c r="B3426" s="4">
        <v>2</v>
      </c>
      <c r="C3426" s="4">
        <v>3</v>
      </c>
      <c r="D3426" t="s">
        <v>5</v>
      </c>
      <c r="E3426" t="s">
        <v>14</v>
      </c>
      <c r="F3426">
        <v>0</v>
      </c>
    </row>
    <row r="3427" spans="1:6">
      <c r="A3427" s="2">
        <v>24413</v>
      </c>
      <c r="B3427" s="4">
        <v>2</v>
      </c>
      <c r="C3427" s="4">
        <v>3</v>
      </c>
      <c r="D3427" t="s">
        <v>5</v>
      </c>
      <c r="E3427" t="s">
        <v>13</v>
      </c>
      <c r="F3427">
        <v>0</v>
      </c>
    </row>
    <row r="3428" spans="1:6">
      <c r="A3428" s="2">
        <v>24415</v>
      </c>
      <c r="B3428" s="4">
        <v>2</v>
      </c>
      <c r="C3428" s="4">
        <v>3</v>
      </c>
      <c r="D3428" t="s">
        <v>5</v>
      </c>
      <c r="E3428" t="s">
        <v>13</v>
      </c>
      <c r="F3428">
        <v>0</v>
      </c>
    </row>
    <row r="3429" spans="1:6">
      <c r="A3429" s="2">
        <v>24416</v>
      </c>
      <c r="B3429" s="4">
        <v>2</v>
      </c>
      <c r="C3429" s="4">
        <v>3</v>
      </c>
      <c r="D3429" t="s">
        <v>5</v>
      </c>
      <c r="E3429" t="s">
        <v>13</v>
      </c>
      <c r="F3429">
        <v>0</v>
      </c>
    </row>
    <row r="3430" spans="1:6">
      <c r="A3430" s="2">
        <v>24421</v>
      </c>
      <c r="B3430" s="4">
        <v>2</v>
      </c>
      <c r="C3430" s="4">
        <v>3</v>
      </c>
      <c r="D3430" t="s">
        <v>5</v>
      </c>
      <c r="E3430" t="s">
        <v>14</v>
      </c>
      <c r="F3430">
        <v>0</v>
      </c>
    </row>
    <row r="3431" spans="1:6">
      <c r="A3431" s="2">
        <v>24422</v>
      </c>
      <c r="B3431" s="4">
        <v>2</v>
      </c>
      <c r="C3431" s="4">
        <v>3</v>
      </c>
      <c r="D3431" t="s">
        <v>5</v>
      </c>
      <c r="E3431" t="s">
        <v>13</v>
      </c>
      <c r="F3431">
        <v>0</v>
      </c>
    </row>
    <row r="3432" spans="1:6">
      <c r="A3432" s="2">
        <v>24426</v>
      </c>
      <c r="B3432" s="4">
        <v>2</v>
      </c>
      <c r="C3432" s="4">
        <v>3</v>
      </c>
      <c r="D3432" t="s">
        <v>5</v>
      </c>
      <c r="E3432" t="s">
        <v>13</v>
      </c>
      <c r="F3432">
        <v>0</v>
      </c>
    </row>
    <row r="3433" spans="1:6">
      <c r="A3433" s="2">
        <v>24430</v>
      </c>
      <c r="B3433" s="4">
        <v>2</v>
      </c>
      <c r="C3433" s="4">
        <v>3</v>
      </c>
      <c r="D3433" t="s">
        <v>5</v>
      </c>
      <c r="E3433" t="s">
        <v>13</v>
      </c>
      <c r="F3433">
        <v>0</v>
      </c>
    </row>
    <row r="3434" spans="1:6">
      <c r="A3434" s="2">
        <v>24431</v>
      </c>
      <c r="B3434" s="4">
        <v>2</v>
      </c>
      <c r="C3434" s="4">
        <v>3</v>
      </c>
      <c r="D3434" t="s">
        <v>5</v>
      </c>
      <c r="E3434" t="s">
        <v>13</v>
      </c>
      <c r="F3434">
        <v>0</v>
      </c>
    </row>
    <row r="3435" spans="1:6">
      <c r="A3435" s="2">
        <v>24432</v>
      </c>
      <c r="B3435" s="4">
        <v>2</v>
      </c>
      <c r="C3435" s="4">
        <v>3</v>
      </c>
      <c r="D3435" t="s">
        <v>5</v>
      </c>
      <c r="E3435" t="s">
        <v>13</v>
      </c>
      <c r="F3435">
        <v>0</v>
      </c>
    </row>
    <row r="3436" spans="1:6">
      <c r="A3436" s="2">
        <v>24433</v>
      </c>
      <c r="B3436" s="4">
        <v>2</v>
      </c>
      <c r="C3436" s="4">
        <v>3</v>
      </c>
      <c r="D3436" t="s">
        <v>5</v>
      </c>
      <c r="E3436" t="s">
        <v>13</v>
      </c>
      <c r="F3436">
        <v>0</v>
      </c>
    </row>
    <row r="3437" spans="1:6">
      <c r="A3437" s="2">
        <v>24435</v>
      </c>
      <c r="B3437" s="4">
        <v>2</v>
      </c>
      <c r="C3437" s="4">
        <v>3</v>
      </c>
      <c r="D3437" t="s">
        <v>5</v>
      </c>
      <c r="E3437" t="s">
        <v>13</v>
      </c>
      <c r="F3437">
        <v>0</v>
      </c>
    </row>
    <row r="3438" spans="1:6">
      <c r="A3438" s="2">
        <v>24437</v>
      </c>
      <c r="B3438" s="4">
        <v>2</v>
      </c>
      <c r="C3438" s="4">
        <v>3</v>
      </c>
      <c r="D3438" t="s">
        <v>5</v>
      </c>
      <c r="E3438" t="s">
        <v>14</v>
      </c>
      <c r="F3438">
        <v>0</v>
      </c>
    </row>
    <row r="3439" spans="1:6">
      <c r="A3439" s="2">
        <v>24438</v>
      </c>
      <c r="B3439" s="4">
        <v>2</v>
      </c>
      <c r="C3439" s="4">
        <v>3</v>
      </c>
      <c r="D3439" t="s">
        <v>5</v>
      </c>
      <c r="E3439" t="s">
        <v>13</v>
      </c>
      <c r="F3439">
        <v>0</v>
      </c>
    </row>
    <row r="3440" spans="1:6">
      <c r="A3440" s="2">
        <v>24439</v>
      </c>
      <c r="B3440" s="4">
        <v>2</v>
      </c>
      <c r="C3440" s="4">
        <v>3</v>
      </c>
      <c r="D3440" t="s">
        <v>5</v>
      </c>
      <c r="E3440" t="s">
        <v>13</v>
      </c>
      <c r="F3440">
        <v>0</v>
      </c>
    </row>
    <row r="3441" spans="1:6">
      <c r="A3441" s="2">
        <v>24440</v>
      </c>
      <c r="B3441" s="4">
        <v>2</v>
      </c>
      <c r="C3441" s="4">
        <v>3</v>
      </c>
      <c r="D3441" t="s">
        <v>5</v>
      </c>
      <c r="E3441" t="s">
        <v>13</v>
      </c>
      <c r="F3441">
        <v>0</v>
      </c>
    </row>
    <row r="3442" spans="1:6">
      <c r="A3442" s="2">
        <v>24441</v>
      </c>
      <c r="B3442" s="4">
        <v>2</v>
      </c>
      <c r="C3442" s="4">
        <v>3</v>
      </c>
      <c r="D3442" t="s">
        <v>5</v>
      </c>
      <c r="E3442" t="s">
        <v>13</v>
      </c>
      <c r="F3442">
        <v>0</v>
      </c>
    </row>
    <row r="3443" spans="1:6">
      <c r="A3443" s="2">
        <v>24442</v>
      </c>
      <c r="B3443" s="4">
        <v>2</v>
      </c>
      <c r="C3443" s="4">
        <v>3</v>
      </c>
      <c r="D3443" t="s">
        <v>5</v>
      </c>
      <c r="E3443" t="s">
        <v>13</v>
      </c>
      <c r="F3443">
        <v>0</v>
      </c>
    </row>
    <row r="3444" spans="1:6">
      <c r="A3444" s="2">
        <v>24445</v>
      </c>
      <c r="B3444" s="4">
        <v>2</v>
      </c>
      <c r="C3444" s="4">
        <v>3</v>
      </c>
      <c r="D3444" t="s">
        <v>5</v>
      </c>
      <c r="E3444" t="s">
        <v>13</v>
      </c>
      <c r="F3444">
        <v>0</v>
      </c>
    </row>
    <row r="3445" spans="1:6">
      <c r="A3445" s="2">
        <v>24448</v>
      </c>
      <c r="B3445" s="4">
        <v>2</v>
      </c>
      <c r="C3445" s="4">
        <v>3</v>
      </c>
      <c r="D3445" t="s">
        <v>5</v>
      </c>
      <c r="E3445" t="s">
        <v>13</v>
      </c>
      <c r="F3445">
        <v>0</v>
      </c>
    </row>
    <row r="3446" spans="1:6">
      <c r="A3446" s="2">
        <v>24450</v>
      </c>
      <c r="B3446" s="4">
        <v>2</v>
      </c>
      <c r="C3446" s="4">
        <v>3</v>
      </c>
      <c r="D3446" t="s">
        <v>5</v>
      </c>
      <c r="E3446" t="s">
        <v>13</v>
      </c>
      <c r="F3446">
        <v>0</v>
      </c>
    </row>
    <row r="3447" spans="1:6">
      <c r="A3447" s="2">
        <v>24457</v>
      </c>
      <c r="B3447" s="4">
        <v>2</v>
      </c>
      <c r="C3447" s="4">
        <v>3</v>
      </c>
      <c r="D3447" t="s">
        <v>5</v>
      </c>
      <c r="E3447" t="s">
        <v>13</v>
      </c>
      <c r="F3447">
        <v>0</v>
      </c>
    </row>
    <row r="3448" spans="1:6">
      <c r="A3448" s="2">
        <v>24458</v>
      </c>
      <c r="B3448" s="4">
        <v>2</v>
      </c>
      <c r="C3448" s="4">
        <v>3</v>
      </c>
      <c r="D3448" t="s">
        <v>5</v>
      </c>
      <c r="E3448" t="s">
        <v>13</v>
      </c>
      <c r="F3448">
        <v>0</v>
      </c>
    </row>
    <row r="3449" spans="1:6">
      <c r="A3449" s="2">
        <v>24459</v>
      </c>
      <c r="B3449" s="4">
        <v>2</v>
      </c>
      <c r="C3449" s="4">
        <v>3</v>
      </c>
      <c r="D3449" t="s">
        <v>5</v>
      </c>
      <c r="E3449" t="s">
        <v>13</v>
      </c>
      <c r="F3449">
        <v>0</v>
      </c>
    </row>
    <row r="3450" spans="1:6">
      <c r="A3450" s="2">
        <v>24460</v>
      </c>
      <c r="B3450" s="4">
        <v>2</v>
      </c>
      <c r="C3450" s="4">
        <v>3</v>
      </c>
      <c r="D3450" t="s">
        <v>5</v>
      </c>
      <c r="E3450" t="s">
        <v>13</v>
      </c>
      <c r="F3450">
        <v>0</v>
      </c>
    </row>
    <row r="3451" spans="1:6">
      <c r="A3451" s="2">
        <v>24463</v>
      </c>
      <c r="B3451" s="4">
        <v>2</v>
      </c>
      <c r="C3451" s="4">
        <v>3</v>
      </c>
      <c r="D3451" t="s">
        <v>5</v>
      </c>
      <c r="E3451" t="s">
        <v>14</v>
      </c>
      <c r="F3451">
        <v>0</v>
      </c>
    </row>
    <row r="3452" spans="1:6">
      <c r="A3452" s="2">
        <v>24464</v>
      </c>
      <c r="B3452" s="4">
        <v>2</v>
      </c>
      <c r="C3452" s="4">
        <v>3</v>
      </c>
      <c r="D3452" t="s">
        <v>5</v>
      </c>
      <c r="E3452" t="s">
        <v>13</v>
      </c>
      <c r="F3452">
        <v>0</v>
      </c>
    </row>
    <row r="3453" spans="1:6">
      <c r="A3453" s="2">
        <v>24465</v>
      </c>
      <c r="B3453" s="4">
        <v>2</v>
      </c>
      <c r="C3453" s="4">
        <v>3</v>
      </c>
      <c r="D3453" t="s">
        <v>5</v>
      </c>
      <c r="E3453" t="s">
        <v>13</v>
      </c>
      <c r="F3453">
        <v>0</v>
      </c>
    </row>
    <row r="3454" spans="1:6">
      <c r="A3454" s="2">
        <v>24467</v>
      </c>
      <c r="B3454" s="4">
        <v>2</v>
      </c>
      <c r="C3454" s="4">
        <v>3</v>
      </c>
      <c r="D3454" t="s">
        <v>5</v>
      </c>
      <c r="E3454" t="s">
        <v>14</v>
      </c>
      <c r="F3454">
        <v>0</v>
      </c>
    </row>
    <row r="3455" spans="1:6">
      <c r="A3455" s="2">
        <v>24468</v>
      </c>
      <c r="B3455" s="4">
        <v>2</v>
      </c>
      <c r="C3455" s="4">
        <v>3</v>
      </c>
      <c r="D3455" t="s">
        <v>5</v>
      </c>
      <c r="E3455" t="s">
        <v>13</v>
      </c>
      <c r="F3455">
        <v>0</v>
      </c>
    </row>
    <row r="3456" spans="1:6">
      <c r="A3456" s="2">
        <v>24469</v>
      </c>
      <c r="B3456" s="4">
        <v>2</v>
      </c>
      <c r="C3456" s="4">
        <v>3</v>
      </c>
      <c r="D3456" t="s">
        <v>5</v>
      </c>
      <c r="E3456" t="s">
        <v>14</v>
      </c>
      <c r="F3456">
        <v>0</v>
      </c>
    </row>
    <row r="3457" spans="1:6">
      <c r="A3457" s="2">
        <v>24471</v>
      </c>
      <c r="B3457" s="4">
        <v>2</v>
      </c>
      <c r="C3457" s="4">
        <v>3</v>
      </c>
      <c r="D3457" t="s">
        <v>5</v>
      </c>
      <c r="E3457" t="s">
        <v>13</v>
      </c>
      <c r="F3457">
        <v>0</v>
      </c>
    </row>
    <row r="3458" spans="1:6">
      <c r="A3458" s="2">
        <v>24472</v>
      </c>
      <c r="B3458" s="4">
        <v>2</v>
      </c>
      <c r="C3458" s="4">
        <v>3</v>
      </c>
      <c r="D3458" t="s">
        <v>5</v>
      </c>
      <c r="E3458" t="s">
        <v>13</v>
      </c>
      <c r="F3458">
        <v>0</v>
      </c>
    </row>
    <row r="3459" spans="1:6">
      <c r="A3459" s="2">
        <v>24473</v>
      </c>
      <c r="B3459" s="4">
        <v>2</v>
      </c>
      <c r="C3459" s="4">
        <v>3</v>
      </c>
      <c r="D3459" t="s">
        <v>5</v>
      </c>
      <c r="E3459" t="s">
        <v>13</v>
      </c>
      <c r="F3459">
        <v>0</v>
      </c>
    </row>
    <row r="3460" spans="1:6">
      <c r="A3460" s="2">
        <v>24474</v>
      </c>
      <c r="B3460" s="4">
        <v>2</v>
      </c>
      <c r="C3460" s="4">
        <v>3</v>
      </c>
      <c r="D3460" t="s">
        <v>5</v>
      </c>
      <c r="E3460" t="s">
        <v>14</v>
      </c>
      <c r="F3460">
        <v>0</v>
      </c>
    </row>
    <row r="3461" spans="1:6">
      <c r="A3461" s="2">
        <v>24476</v>
      </c>
      <c r="B3461" s="4">
        <v>2</v>
      </c>
      <c r="C3461" s="4">
        <v>3</v>
      </c>
      <c r="D3461" t="s">
        <v>5</v>
      </c>
      <c r="E3461" t="s">
        <v>13</v>
      </c>
      <c r="F3461">
        <v>0</v>
      </c>
    </row>
    <row r="3462" spans="1:6">
      <c r="A3462" s="2">
        <v>24477</v>
      </c>
      <c r="B3462" s="4">
        <v>2</v>
      </c>
      <c r="C3462" s="4">
        <v>3</v>
      </c>
      <c r="D3462" t="s">
        <v>5</v>
      </c>
      <c r="E3462" t="s">
        <v>14</v>
      </c>
      <c r="F3462">
        <v>0</v>
      </c>
    </row>
    <row r="3463" spans="1:6">
      <c r="A3463" s="2">
        <v>24479</v>
      </c>
      <c r="B3463" s="4">
        <v>2</v>
      </c>
      <c r="C3463" s="4">
        <v>3</v>
      </c>
      <c r="D3463" t="s">
        <v>5</v>
      </c>
      <c r="E3463" t="s">
        <v>13</v>
      </c>
      <c r="F3463">
        <v>0</v>
      </c>
    </row>
    <row r="3464" spans="1:6">
      <c r="A3464" s="2">
        <v>24482</v>
      </c>
      <c r="B3464" s="4">
        <v>2</v>
      </c>
      <c r="C3464" s="4">
        <v>3</v>
      </c>
      <c r="D3464" t="s">
        <v>5</v>
      </c>
      <c r="E3464" t="s">
        <v>14</v>
      </c>
      <c r="F3464">
        <v>0</v>
      </c>
    </row>
    <row r="3465" spans="1:6">
      <c r="A3465" s="2">
        <v>24483</v>
      </c>
      <c r="B3465" s="4">
        <v>2</v>
      </c>
      <c r="C3465" s="4">
        <v>3</v>
      </c>
      <c r="D3465" t="s">
        <v>5</v>
      </c>
      <c r="E3465" t="s">
        <v>13</v>
      </c>
      <c r="F3465">
        <v>0</v>
      </c>
    </row>
    <row r="3466" spans="1:6">
      <c r="A3466" s="2">
        <v>24484</v>
      </c>
      <c r="B3466" s="4">
        <v>2</v>
      </c>
      <c r="C3466" s="4">
        <v>3</v>
      </c>
      <c r="D3466" t="s">
        <v>5</v>
      </c>
      <c r="E3466" t="s">
        <v>13</v>
      </c>
      <c r="F3466">
        <v>0</v>
      </c>
    </row>
    <row r="3467" spans="1:6">
      <c r="A3467" s="2">
        <v>24485</v>
      </c>
      <c r="B3467" s="4">
        <v>2</v>
      </c>
      <c r="C3467" s="4">
        <v>3</v>
      </c>
      <c r="D3467" t="s">
        <v>5</v>
      </c>
      <c r="E3467" t="s">
        <v>13</v>
      </c>
      <c r="F3467">
        <v>0</v>
      </c>
    </row>
    <row r="3468" spans="1:6">
      <c r="A3468" s="2">
        <v>24486</v>
      </c>
      <c r="B3468" s="4">
        <v>2</v>
      </c>
      <c r="C3468" s="4">
        <v>3</v>
      </c>
      <c r="D3468" t="s">
        <v>5</v>
      </c>
      <c r="E3468" t="s">
        <v>14</v>
      </c>
      <c r="F3468">
        <v>0</v>
      </c>
    </row>
    <row r="3469" spans="1:6">
      <c r="A3469" s="2">
        <v>24487</v>
      </c>
      <c r="B3469" s="4">
        <v>2</v>
      </c>
      <c r="C3469" s="4">
        <v>3</v>
      </c>
      <c r="D3469" t="s">
        <v>5</v>
      </c>
      <c r="E3469" t="s">
        <v>13</v>
      </c>
      <c r="F3469">
        <v>0</v>
      </c>
    </row>
    <row r="3470" spans="1:6">
      <c r="A3470" s="2">
        <v>24601</v>
      </c>
      <c r="B3470" s="4">
        <v>2</v>
      </c>
      <c r="C3470" s="4">
        <v>3</v>
      </c>
      <c r="D3470" t="s">
        <v>5</v>
      </c>
      <c r="E3470" t="s">
        <v>13</v>
      </c>
      <c r="F3470">
        <v>0</v>
      </c>
    </row>
    <row r="3471" spans="1:6">
      <c r="A3471" s="2">
        <v>24602</v>
      </c>
      <c r="B3471" s="4">
        <v>2</v>
      </c>
      <c r="C3471" s="4">
        <v>3</v>
      </c>
      <c r="D3471" t="s">
        <v>5</v>
      </c>
      <c r="E3471" t="s">
        <v>13</v>
      </c>
      <c r="F3471">
        <v>0</v>
      </c>
    </row>
    <row r="3472" spans="1:6">
      <c r="A3472" s="2">
        <v>24603</v>
      </c>
      <c r="B3472" s="4">
        <v>2</v>
      </c>
      <c r="C3472" s="4">
        <v>3</v>
      </c>
      <c r="D3472" t="s">
        <v>5</v>
      </c>
      <c r="E3472" t="s">
        <v>13</v>
      </c>
      <c r="F3472">
        <v>0</v>
      </c>
    </row>
    <row r="3473" spans="1:6">
      <c r="A3473" s="2">
        <v>24604</v>
      </c>
      <c r="B3473" s="4">
        <v>2</v>
      </c>
      <c r="C3473" s="4">
        <v>3</v>
      </c>
      <c r="D3473" t="s">
        <v>5</v>
      </c>
      <c r="E3473" t="s">
        <v>13</v>
      </c>
      <c r="F3473">
        <v>0</v>
      </c>
    </row>
    <row r="3474" spans="1:6">
      <c r="A3474" s="2">
        <v>24605</v>
      </c>
      <c r="B3474" s="4">
        <v>2</v>
      </c>
      <c r="C3474" s="4">
        <v>3</v>
      </c>
      <c r="D3474" t="s">
        <v>5</v>
      </c>
      <c r="E3474" t="s">
        <v>14</v>
      </c>
      <c r="F3474">
        <v>0</v>
      </c>
    </row>
    <row r="3475" spans="1:6">
      <c r="A3475" s="2">
        <v>24606</v>
      </c>
      <c r="B3475" s="4">
        <v>2</v>
      </c>
      <c r="C3475" s="4">
        <v>3</v>
      </c>
      <c r="D3475" t="s">
        <v>5</v>
      </c>
      <c r="E3475" t="s">
        <v>14</v>
      </c>
      <c r="F3475">
        <v>0</v>
      </c>
    </row>
    <row r="3476" spans="1:6">
      <c r="A3476" s="2">
        <v>24607</v>
      </c>
      <c r="B3476" s="4">
        <v>2</v>
      </c>
      <c r="C3476" s="4">
        <v>3</v>
      </c>
      <c r="D3476" t="s">
        <v>5</v>
      </c>
      <c r="E3476" t="s">
        <v>13</v>
      </c>
      <c r="F3476">
        <v>0</v>
      </c>
    </row>
    <row r="3477" spans="1:6">
      <c r="A3477" s="2">
        <v>24608</v>
      </c>
      <c r="B3477" s="4">
        <v>2</v>
      </c>
      <c r="C3477" s="4">
        <v>3</v>
      </c>
      <c r="D3477" t="s">
        <v>5</v>
      </c>
      <c r="E3477" t="s">
        <v>13</v>
      </c>
      <c r="F3477">
        <v>0</v>
      </c>
    </row>
    <row r="3478" spans="1:6">
      <c r="A3478" s="2">
        <v>24609</v>
      </c>
      <c r="B3478" s="4">
        <v>2</v>
      </c>
      <c r="C3478" s="4">
        <v>3</v>
      </c>
      <c r="D3478" t="s">
        <v>5</v>
      </c>
      <c r="E3478" t="s">
        <v>13</v>
      </c>
      <c r="F3478">
        <v>0</v>
      </c>
    </row>
    <row r="3479" spans="1:6">
      <c r="A3479" s="2">
        <v>24612</v>
      </c>
      <c r="B3479" s="4">
        <v>2</v>
      </c>
      <c r="C3479" s="4">
        <v>3</v>
      </c>
      <c r="D3479" t="s">
        <v>5</v>
      </c>
      <c r="E3479" t="s">
        <v>13</v>
      </c>
      <c r="F3479">
        <v>0</v>
      </c>
    </row>
    <row r="3480" spans="1:6">
      <c r="A3480" s="2">
        <v>24613</v>
      </c>
      <c r="B3480" s="4">
        <v>2</v>
      </c>
      <c r="C3480" s="4">
        <v>3</v>
      </c>
      <c r="D3480" t="s">
        <v>5</v>
      </c>
      <c r="E3480" t="s">
        <v>13</v>
      </c>
      <c r="F3480">
        <v>0</v>
      </c>
    </row>
    <row r="3481" spans="1:6">
      <c r="A3481" s="2">
        <v>24614</v>
      </c>
      <c r="B3481" s="4">
        <v>2</v>
      </c>
      <c r="C3481" s="4">
        <v>3</v>
      </c>
      <c r="D3481" t="s">
        <v>5</v>
      </c>
      <c r="E3481" t="s">
        <v>13</v>
      </c>
      <c r="F3481">
        <v>0</v>
      </c>
    </row>
    <row r="3482" spans="1:6">
      <c r="A3482" s="2">
        <v>24619</v>
      </c>
      <c r="B3482" s="4">
        <v>2</v>
      </c>
      <c r="C3482" s="4">
        <v>3</v>
      </c>
      <c r="D3482" t="s">
        <v>5</v>
      </c>
      <c r="E3482" t="s">
        <v>13</v>
      </c>
      <c r="F3482">
        <v>0</v>
      </c>
    </row>
    <row r="3483" spans="1:6">
      <c r="A3483" s="2">
        <v>24620</v>
      </c>
      <c r="B3483" s="4">
        <v>2</v>
      </c>
      <c r="C3483" s="4">
        <v>3</v>
      </c>
      <c r="D3483" t="s">
        <v>5</v>
      </c>
      <c r="E3483" t="s">
        <v>13</v>
      </c>
      <c r="F3483">
        <v>0</v>
      </c>
    </row>
    <row r="3484" spans="1:6">
      <c r="A3484" s="2">
        <v>24622</v>
      </c>
      <c r="B3484" s="4">
        <v>2</v>
      </c>
      <c r="C3484" s="4">
        <v>3</v>
      </c>
      <c r="D3484" t="s">
        <v>5</v>
      </c>
      <c r="E3484" t="s">
        <v>13</v>
      </c>
      <c r="F3484">
        <v>0</v>
      </c>
    </row>
    <row r="3485" spans="1:6">
      <c r="A3485" s="2">
        <v>24624</v>
      </c>
      <c r="B3485" s="4">
        <v>2</v>
      </c>
      <c r="C3485" s="4">
        <v>3</v>
      </c>
      <c r="D3485" t="s">
        <v>5</v>
      </c>
      <c r="E3485" t="s">
        <v>13</v>
      </c>
      <c r="F3485">
        <v>0</v>
      </c>
    </row>
    <row r="3486" spans="1:6">
      <c r="A3486" s="2">
        <v>24627</v>
      </c>
      <c r="B3486" s="4">
        <v>2</v>
      </c>
      <c r="C3486" s="4">
        <v>3</v>
      </c>
      <c r="D3486" t="s">
        <v>5</v>
      </c>
      <c r="E3486" t="s">
        <v>13</v>
      </c>
      <c r="F3486">
        <v>0</v>
      </c>
    </row>
    <row r="3487" spans="1:6">
      <c r="A3487" s="2">
        <v>24628</v>
      </c>
      <c r="B3487" s="4">
        <v>2</v>
      </c>
      <c r="C3487" s="4">
        <v>3</v>
      </c>
      <c r="D3487" t="s">
        <v>5</v>
      </c>
      <c r="E3487" t="s">
        <v>13</v>
      </c>
      <c r="F3487">
        <v>0</v>
      </c>
    </row>
    <row r="3488" spans="1:6">
      <c r="A3488" s="2">
        <v>24630</v>
      </c>
      <c r="B3488" s="4">
        <v>2</v>
      </c>
      <c r="C3488" s="4">
        <v>3</v>
      </c>
      <c r="D3488" t="s">
        <v>5</v>
      </c>
      <c r="E3488" t="s">
        <v>13</v>
      </c>
      <c r="F3488">
        <v>0</v>
      </c>
    </row>
    <row r="3489" spans="1:6">
      <c r="A3489" s="2">
        <v>24631</v>
      </c>
      <c r="B3489" s="4">
        <v>2</v>
      </c>
      <c r="C3489" s="4">
        <v>3</v>
      </c>
      <c r="D3489" t="s">
        <v>5</v>
      </c>
      <c r="E3489" t="s">
        <v>13</v>
      </c>
      <c r="F3489">
        <v>0</v>
      </c>
    </row>
    <row r="3490" spans="1:6">
      <c r="A3490" s="2">
        <v>24634</v>
      </c>
      <c r="B3490" s="4">
        <v>2</v>
      </c>
      <c r="C3490" s="4">
        <v>3</v>
      </c>
      <c r="D3490" t="s">
        <v>5</v>
      </c>
      <c r="E3490" t="s">
        <v>13</v>
      </c>
      <c r="F3490">
        <v>0</v>
      </c>
    </row>
    <row r="3491" spans="1:6">
      <c r="A3491" s="2">
        <v>24635</v>
      </c>
      <c r="B3491" s="4">
        <v>2</v>
      </c>
      <c r="C3491" s="4">
        <v>3</v>
      </c>
      <c r="D3491" t="s">
        <v>5</v>
      </c>
      <c r="E3491" t="s">
        <v>14</v>
      </c>
      <c r="F3491">
        <v>0</v>
      </c>
    </row>
    <row r="3492" spans="1:6">
      <c r="A3492" s="2">
        <v>24637</v>
      </c>
      <c r="B3492" s="4">
        <v>2</v>
      </c>
      <c r="C3492" s="4">
        <v>3</v>
      </c>
      <c r="D3492" t="s">
        <v>5</v>
      </c>
      <c r="E3492" t="s">
        <v>13</v>
      </c>
      <c r="F3492">
        <v>0</v>
      </c>
    </row>
    <row r="3493" spans="1:6">
      <c r="A3493" s="2">
        <v>24639</v>
      </c>
      <c r="B3493" s="4">
        <v>2</v>
      </c>
      <c r="C3493" s="4">
        <v>3</v>
      </c>
      <c r="D3493" t="s">
        <v>5</v>
      </c>
      <c r="E3493" t="s">
        <v>13</v>
      </c>
      <c r="F3493">
        <v>0</v>
      </c>
    </row>
    <row r="3494" spans="1:6">
      <c r="A3494" s="2">
        <v>24640</v>
      </c>
      <c r="B3494" s="4">
        <v>2</v>
      </c>
      <c r="C3494" s="4">
        <v>3</v>
      </c>
      <c r="D3494" t="s">
        <v>5</v>
      </c>
      <c r="E3494" t="s">
        <v>13</v>
      </c>
      <c r="F3494">
        <v>0</v>
      </c>
    </row>
    <row r="3495" spans="1:6">
      <c r="A3495" s="2">
        <v>24641</v>
      </c>
      <c r="B3495" s="4">
        <v>2</v>
      </c>
      <c r="C3495" s="4">
        <v>3</v>
      </c>
      <c r="D3495" t="s">
        <v>5</v>
      </c>
      <c r="E3495" t="s">
        <v>13</v>
      </c>
      <c r="F3495">
        <v>0</v>
      </c>
    </row>
    <row r="3496" spans="1:6">
      <c r="A3496" s="2">
        <v>24646</v>
      </c>
      <c r="B3496" s="4">
        <v>2</v>
      </c>
      <c r="C3496" s="4">
        <v>3</v>
      </c>
      <c r="D3496" t="s">
        <v>5</v>
      </c>
      <c r="E3496" t="s">
        <v>13</v>
      </c>
      <c r="F3496">
        <v>0</v>
      </c>
    </row>
    <row r="3497" spans="1:6">
      <c r="A3497" s="2">
        <v>24647</v>
      </c>
      <c r="B3497" s="4">
        <v>2</v>
      </c>
      <c r="C3497" s="4">
        <v>3</v>
      </c>
      <c r="D3497" t="s">
        <v>5</v>
      </c>
      <c r="E3497" t="s">
        <v>13</v>
      </c>
      <c r="F3497">
        <v>0</v>
      </c>
    </row>
    <row r="3498" spans="1:6">
      <c r="A3498" s="2">
        <v>24649</v>
      </c>
      <c r="B3498" s="4">
        <v>2</v>
      </c>
      <c r="C3498" s="4">
        <v>3</v>
      </c>
      <c r="D3498" t="s">
        <v>5</v>
      </c>
      <c r="E3498" t="s">
        <v>13</v>
      </c>
      <c r="F3498">
        <v>0</v>
      </c>
    </row>
    <row r="3499" spans="1:6">
      <c r="A3499" s="2">
        <v>24651</v>
      </c>
      <c r="B3499" s="4">
        <v>2</v>
      </c>
      <c r="C3499" s="4">
        <v>3</v>
      </c>
      <c r="D3499" t="s">
        <v>5</v>
      </c>
      <c r="E3499" t="s">
        <v>13</v>
      </c>
      <c r="F3499">
        <v>0</v>
      </c>
    </row>
    <row r="3500" spans="1:6">
      <c r="A3500" s="2">
        <v>24656</v>
      </c>
      <c r="B3500" s="4">
        <v>2</v>
      </c>
      <c r="C3500" s="4">
        <v>3</v>
      </c>
      <c r="D3500" t="s">
        <v>5</v>
      </c>
      <c r="E3500" t="s">
        <v>13</v>
      </c>
      <c r="F3500">
        <v>0</v>
      </c>
    </row>
    <row r="3501" spans="1:6">
      <c r="A3501" s="2">
        <v>24657</v>
      </c>
      <c r="B3501" s="4">
        <v>2</v>
      </c>
      <c r="C3501" s="4">
        <v>3</v>
      </c>
      <c r="D3501" t="s">
        <v>5</v>
      </c>
      <c r="E3501" t="s">
        <v>13</v>
      </c>
      <c r="F3501">
        <v>0</v>
      </c>
    </row>
    <row r="3502" spans="1:6">
      <c r="A3502" s="2">
        <v>24658</v>
      </c>
      <c r="B3502" s="4">
        <v>2</v>
      </c>
      <c r="C3502" s="4">
        <v>3</v>
      </c>
      <c r="D3502" t="s">
        <v>5</v>
      </c>
      <c r="E3502" t="s">
        <v>13</v>
      </c>
      <c r="F3502">
        <v>0</v>
      </c>
    </row>
    <row r="3503" spans="1:6">
      <c r="A3503" s="2">
        <v>24701</v>
      </c>
      <c r="B3503" s="4">
        <v>2</v>
      </c>
      <c r="C3503" s="4">
        <v>3</v>
      </c>
      <c r="D3503" t="s">
        <v>5</v>
      </c>
      <c r="E3503" t="s">
        <v>14</v>
      </c>
      <c r="F3503">
        <v>0</v>
      </c>
    </row>
    <row r="3504" spans="1:6">
      <c r="A3504" s="2">
        <v>24712</v>
      </c>
      <c r="B3504" s="4">
        <v>2</v>
      </c>
      <c r="C3504" s="4">
        <v>3</v>
      </c>
      <c r="D3504" t="s">
        <v>5</v>
      </c>
      <c r="E3504" t="s">
        <v>13</v>
      </c>
      <c r="F3504">
        <v>0</v>
      </c>
    </row>
    <row r="3505" spans="1:6">
      <c r="A3505" s="2">
        <v>24714</v>
      </c>
      <c r="B3505" s="4">
        <v>2</v>
      </c>
      <c r="C3505" s="4">
        <v>3</v>
      </c>
      <c r="D3505" t="s">
        <v>5</v>
      </c>
      <c r="E3505" t="s">
        <v>13</v>
      </c>
      <c r="F3505">
        <v>0</v>
      </c>
    </row>
    <row r="3506" spans="1:6">
      <c r="A3506" s="2">
        <v>24715</v>
      </c>
      <c r="B3506" s="4">
        <v>2</v>
      </c>
      <c r="C3506" s="4">
        <v>3</v>
      </c>
      <c r="D3506" t="s">
        <v>5</v>
      </c>
      <c r="E3506" t="s">
        <v>13</v>
      </c>
      <c r="F3506">
        <v>0</v>
      </c>
    </row>
    <row r="3507" spans="1:6">
      <c r="A3507" s="2">
        <v>24716</v>
      </c>
      <c r="B3507" s="4">
        <v>2</v>
      </c>
      <c r="C3507" s="4">
        <v>3</v>
      </c>
      <c r="D3507" t="s">
        <v>5</v>
      </c>
      <c r="E3507" t="s">
        <v>13</v>
      </c>
      <c r="F3507">
        <v>0</v>
      </c>
    </row>
    <row r="3508" spans="1:6">
      <c r="A3508" s="2">
        <v>24719</v>
      </c>
      <c r="B3508" s="4">
        <v>2</v>
      </c>
      <c r="C3508" s="4">
        <v>3</v>
      </c>
      <c r="D3508" t="s">
        <v>5</v>
      </c>
      <c r="E3508" t="s">
        <v>13</v>
      </c>
      <c r="F3508">
        <v>0</v>
      </c>
    </row>
    <row r="3509" spans="1:6">
      <c r="A3509" s="2">
        <v>24724</v>
      </c>
      <c r="B3509" s="4">
        <v>2</v>
      </c>
      <c r="C3509" s="4">
        <v>3</v>
      </c>
      <c r="D3509" t="s">
        <v>5</v>
      </c>
      <c r="E3509" t="s">
        <v>13</v>
      </c>
      <c r="F3509">
        <v>0</v>
      </c>
    </row>
    <row r="3510" spans="1:6">
      <c r="A3510" s="2">
        <v>24726</v>
      </c>
      <c r="B3510" s="4">
        <v>2</v>
      </c>
      <c r="C3510" s="4">
        <v>3</v>
      </c>
      <c r="D3510" t="s">
        <v>5</v>
      </c>
      <c r="E3510" t="s">
        <v>13</v>
      </c>
      <c r="F3510">
        <v>0</v>
      </c>
    </row>
    <row r="3511" spans="1:6">
      <c r="A3511" s="2">
        <v>24729</v>
      </c>
      <c r="B3511" s="4">
        <v>2</v>
      </c>
      <c r="C3511" s="4">
        <v>3</v>
      </c>
      <c r="D3511" t="s">
        <v>5</v>
      </c>
      <c r="E3511" t="s">
        <v>13</v>
      </c>
      <c r="F3511">
        <v>0</v>
      </c>
    </row>
    <row r="3512" spans="1:6">
      <c r="A3512" s="2">
        <v>24731</v>
      </c>
      <c r="B3512" s="4">
        <v>2</v>
      </c>
      <c r="C3512" s="4">
        <v>3</v>
      </c>
      <c r="D3512" t="s">
        <v>5</v>
      </c>
      <c r="E3512" t="s">
        <v>13</v>
      </c>
      <c r="F3512">
        <v>0</v>
      </c>
    </row>
    <row r="3513" spans="1:6">
      <c r="A3513" s="2">
        <v>24732</v>
      </c>
      <c r="B3513" s="4">
        <v>2</v>
      </c>
      <c r="C3513" s="4">
        <v>3</v>
      </c>
      <c r="D3513" t="s">
        <v>5</v>
      </c>
      <c r="E3513" t="s">
        <v>14</v>
      </c>
      <c r="F3513">
        <v>0</v>
      </c>
    </row>
    <row r="3514" spans="1:6">
      <c r="A3514" s="2">
        <v>24733</v>
      </c>
      <c r="B3514" s="4">
        <v>2</v>
      </c>
      <c r="C3514" s="4">
        <v>3</v>
      </c>
      <c r="D3514" t="s">
        <v>5</v>
      </c>
      <c r="E3514" t="s">
        <v>13</v>
      </c>
      <c r="F3514">
        <v>0</v>
      </c>
    </row>
    <row r="3515" spans="1:6">
      <c r="A3515" s="2">
        <v>24736</v>
      </c>
      <c r="B3515" s="4">
        <v>2</v>
      </c>
      <c r="C3515" s="4">
        <v>3</v>
      </c>
      <c r="D3515" t="s">
        <v>5</v>
      </c>
      <c r="E3515" t="s">
        <v>13</v>
      </c>
      <c r="F3515">
        <v>0</v>
      </c>
    </row>
    <row r="3516" spans="1:6">
      <c r="A3516" s="2">
        <v>24737</v>
      </c>
      <c r="B3516" s="4">
        <v>2</v>
      </c>
      <c r="C3516" s="4">
        <v>3</v>
      </c>
      <c r="D3516" t="s">
        <v>5</v>
      </c>
      <c r="E3516" t="s">
        <v>13</v>
      </c>
      <c r="F3516">
        <v>0</v>
      </c>
    </row>
    <row r="3517" spans="1:6">
      <c r="A3517" s="2">
        <v>24738</v>
      </c>
      <c r="B3517" s="4">
        <v>2</v>
      </c>
      <c r="C3517" s="4">
        <v>3</v>
      </c>
      <c r="D3517" t="s">
        <v>5</v>
      </c>
      <c r="E3517" t="s">
        <v>14</v>
      </c>
      <c r="F3517">
        <v>0</v>
      </c>
    </row>
    <row r="3518" spans="1:6">
      <c r="A3518" s="2">
        <v>24739</v>
      </c>
      <c r="B3518" s="4">
        <v>2</v>
      </c>
      <c r="C3518" s="4">
        <v>3</v>
      </c>
      <c r="D3518" t="s">
        <v>5</v>
      </c>
      <c r="E3518" t="s">
        <v>14</v>
      </c>
      <c r="F3518">
        <v>0</v>
      </c>
    </row>
    <row r="3519" spans="1:6">
      <c r="A3519" s="2">
        <v>24740</v>
      </c>
      <c r="B3519" s="4">
        <v>2</v>
      </c>
      <c r="C3519" s="4">
        <v>3</v>
      </c>
      <c r="D3519" t="s">
        <v>5</v>
      </c>
      <c r="E3519" t="s">
        <v>14</v>
      </c>
      <c r="F3519">
        <v>0</v>
      </c>
    </row>
    <row r="3520" spans="1:6">
      <c r="A3520" s="2">
        <v>24747</v>
      </c>
      <c r="B3520" s="4">
        <v>2</v>
      </c>
      <c r="C3520" s="4">
        <v>3</v>
      </c>
      <c r="D3520" t="s">
        <v>5</v>
      </c>
      <c r="E3520" t="s">
        <v>13</v>
      </c>
      <c r="F3520">
        <v>0</v>
      </c>
    </row>
    <row r="3521" spans="1:6">
      <c r="A3521" s="2">
        <v>24751</v>
      </c>
      <c r="B3521" s="4">
        <v>2</v>
      </c>
      <c r="C3521" s="4">
        <v>3</v>
      </c>
      <c r="D3521" t="s">
        <v>5</v>
      </c>
      <c r="E3521" t="s">
        <v>13</v>
      </c>
      <c r="F3521">
        <v>0</v>
      </c>
    </row>
    <row r="3522" spans="1:6">
      <c r="A3522" s="2">
        <v>24801</v>
      </c>
      <c r="B3522" s="4">
        <v>2</v>
      </c>
      <c r="C3522" s="4">
        <v>3</v>
      </c>
      <c r="D3522" t="s">
        <v>5</v>
      </c>
      <c r="E3522" t="s">
        <v>13</v>
      </c>
      <c r="F3522">
        <v>0</v>
      </c>
    </row>
    <row r="3523" spans="1:6">
      <c r="A3523" s="2">
        <v>24808</v>
      </c>
      <c r="B3523" s="4">
        <v>2</v>
      </c>
      <c r="C3523" s="4">
        <v>3</v>
      </c>
      <c r="D3523" t="s">
        <v>5</v>
      </c>
      <c r="E3523" t="s">
        <v>13</v>
      </c>
      <c r="F3523">
        <v>0</v>
      </c>
    </row>
    <row r="3524" spans="1:6">
      <c r="A3524" s="2">
        <v>24811</v>
      </c>
      <c r="B3524" s="4">
        <v>2</v>
      </c>
      <c r="C3524" s="4">
        <v>3</v>
      </c>
      <c r="D3524" t="s">
        <v>5</v>
      </c>
      <c r="E3524" t="s">
        <v>13</v>
      </c>
      <c r="F3524">
        <v>0</v>
      </c>
    </row>
    <row r="3525" spans="1:6">
      <c r="A3525" s="2">
        <v>24813</v>
      </c>
      <c r="B3525" s="4">
        <v>2</v>
      </c>
      <c r="C3525" s="4">
        <v>3</v>
      </c>
      <c r="D3525" t="s">
        <v>5</v>
      </c>
      <c r="E3525" t="s">
        <v>13</v>
      </c>
      <c r="F3525">
        <v>0</v>
      </c>
    </row>
    <row r="3526" spans="1:6">
      <c r="A3526" s="2">
        <v>24815</v>
      </c>
      <c r="B3526" s="4">
        <v>2</v>
      </c>
      <c r="C3526" s="4">
        <v>3</v>
      </c>
      <c r="D3526" t="s">
        <v>5</v>
      </c>
      <c r="E3526" t="s">
        <v>13</v>
      </c>
      <c r="F3526">
        <v>0</v>
      </c>
    </row>
    <row r="3527" spans="1:6">
      <c r="A3527" s="2">
        <v>24816</v>
      </c>
      <c r="B3527" s="4">
        <v>2</v>
      </c>
      <c r="C3527" s="4">
        <v>3</v>
      </c>
      <c r="D3527" t="s">
        <v>5</v>
      </c>
      <c r="E3527" t="s">
        <v>13</v>
      </c>
      <c r="F3527">
        <v>0</v>
      </c>
    </row>
    <row r="3528" spans="1:6">
      <c r="A3528" s="2">
        <v>24817</v>
      </c>
      <c r="B3528" s="4">
        <v>2</v>
      </c>
      <c r="C3528" s="4">
        <v>3</v>
      </c>
      <c r="D3528" t="s">
        <v>5</v>
      </c>
      <c r="E3528" t="s">
        <v>13</v>
      </c>
      <c r="F3528">
        <v>0</v>
      </c>
    </row>
    <row r="3529" spans="1:6">
      <c r="A3529" s="2">
        <v>24818</v>
      </c>
      <c r="B3529" s="4">
        <v>2</v>
      </c>
      <c r="C3529" s="4">
        <v>3</v>
      </c>
      <c r="D3529" t="s">
        <v>5</v>
      </c>
      <c r="E3529" t="s">
        <v>13</v>
      </c>
      <c r="F3529">
        <v>0</v>
      </c>
    </row>
    <row r="3530" spans="1:6">
      <c r="A3530" s="2">
        <v>24822</v>
      </c>
      <c r="B3530" s="4">
        <v>2</v>
      </c>
      <c r="C3530" s="4">
        <v>3</v>
      </c>
      <c r="D3530" t="s">
        <v>5</v>
      </c>
      <c r="E3530" t="s">
        <v>13</v>
      </c>
      <c r="F3530">
        <v>0</v>
      </c>
    </row>
    <row r="3531" spans="1:6">
      <c r="A3531" s="2">
        <v>24823</v>
      </c>
      <c r="B3531" s="4">
        <v>2</v>
      </c>
      <c r="C3531" s="4">
        <v>3</v>
      </c>
      <c r="D3531" t="s">
        <v>5</v>
      </c>
      <c r="E3531" t="s">
        <v>13</v>
      </c>
      <c r="F3531">
        <v>0</v>
      </c>
    </row>
    <row r="3532" spans="1:6">
      <c r="A3532" s="2">
        <v>24824</v>
      </c>
      <c r="B3532" s="4">
        <v>2</v>
      </c>
      <c r="C3532" s="4">
        <v>3</v>
      </c>
      <c r="D3532" t="s">
        <v>5</v>
      </c>
      <c r="E3532" t="s">
        <v>14</v>
      </c>
      <c r="F3532">
        <v>0</v>
      </c>
    </row>
    <row r="3533" spans="1:6">
      <c r="A3533" s="2">
        <v>24826</v>
      </c>
      <c r="B3533" s="4">
        <v>2</v>
      </c>
      <c r="C3533" s="4">
        <v>3</v>
      </c>
      <c r="D3533" t="s">
        <v>5</v>
      </c>
      <c r="E3533" t="s">
        <v>13</v>
      </c>
      <c r="F3533">
        <v>0</v>
      </c>
    </row>
    <row r="3534" spans="1:6">
      <c r="A3534" s="2">
        <v>24827</v>
      </c>
      <c r="B3534" s="4">
        <v>2</v>
      </c>
      <c r="C3534" s="4">
        <v>3</v>
      </c>
      <c r="D3534" t="s">
        <v>5</v>
      </c>
      <c r="E3534" t="s">
        <v>13</v>
      </c>
      <c r="F3534">
        <v>0</v>
      </c>
    </row>
    <row r="3535" spans="1:6">
      <c r="A3535" s="2">
        <v>24828</v>
      </c>
      <c r="B3535" s="4">
        <v>2</v>
      </c>
      <c r="C3535" s="4">
        <v>3</v>
      </c>
      <c r="D3535" t="s">
        <v>5</v>
      </c>
      <c r="E3535" t="s">
        <v>13</v>
      </c>
      <c r="F3535">
        <v>0</v>
      </c>
    </row>
    <row r="3536" spans="1:6">
      <c r="A3536" s="2">
        <v>24829</v>
      </c>
      <c r="B3536" s="4">
        <v>2</v>
      </c>
      <c r="C3536" s="4">
        <v>3</v>
      </c>
      <c r="D3536" t="s">
        <v>5</v>
      </c>
      <c r="E3536" t="s">
        <v>13</v>
      </c>
      <c r="F3536">
        <v>0</v>
      </c>
    </row>
    <row r="3537" spans="1:6">
      <c r="A3537" s="2">
        <v>24830</v>
      </c>
      <c r="B3537" s="4">
        <v>2</v>
      </c>
      <c r="C3537" s="4">
        <v>3</v>
      </c>
      <c r="D3537" t="s">
        <v>5</v>
      </c>
      <c r="E3537" t="s">
        <v>13</v>
      </c>
      <c r="F3537">
        <v>0</v>
      </c>
    </row>
    <row r="3538" spans="1:6">
      <c r="A3538" s="2">
        <v>24831</v>
      </c>
      <c r="B3538" s="4">
        <v>2</v>
      </c>
      <c r="C3538" s="4">
        <v>3</v>
      </c>
      <c r="D3538" t="s">
        <v>5</v>
      </c>
      <c r="E3538" t="s">
        <v>13</v>
      </c>
      <c r="F3538">
        <v>0</v>
      </c>
    </row>
    <row r="3539" spans="1:6">
      <c r="A3539" s="2">
        <v>24834</v>
      </c>
      <c r="B3539" s="4">
        <v>2</v>
      </c>
      <c r="C3539" s="4">
        <v>3</v>
      </c>
      <c r="D3539" t="s">
        <v>5</v>
      </c>
      <c r="E3539" t="s">
        <v>13</v>
      </c>
      <c r="F3539">
        <v>0</v>
      </c>
    </row>
    <row r="3540" spans="1:6">
      <c r="A3540" s="2">
        <v>24836</v>
      </c>
      <c r="B3540" s="4">
        <v>2</v>
      </c>
      <c r="C3540" s="4">
        <v>3</v>
      </c>
      <c r="D3540" t="s">
        <v>5</v>
      </c>
      <c r="E3540" t="s">
        <v>13</v>
      </c>
      <c r="F3540">
        <v>0</v>
      </c>
    </row>
    <row r="3541" spans="1:6">
      <c r="A3541" s="2">
        <v>24839</v>
      </c>
      <c r="B3541" s="4">
        <v>2</v>
      </c>
      <c r="C3541" s="4">
        <v>3</v>
      </c>
      <c r="D3541" t="s">
        <v>5</v>
      </c>
      <c r="E3541" t="s">
        <v>13</v>
      </c>
      <c r="F3541">
        <v>0</v>
      </c>
    </row>
    <row r="3542" spans="1:6">
      <c r="A3542" s="2">
        <v>24842</v>
      </c>
      <c r="B3542" s="4">
        <v>2</v>
      </c>
      <c r="C3542" s="4">
        <v>3</v>
      </c>
      <c r="D3542" t="s">
        <v>5</v>
      </c>
      <c r="E3542" t="s">
        <v>14</v>
      </c>
      <c r="F3542">
        <v>0</v>
      </c>
    </row>
    <row r="3543" spans="1:6">
      <c r="A3543" s="2">
        <v>24843</v>
      </c>
      <c r="B3543" s="4">
        <v>2</v>
      </c>
      <c r="C3543" s="4">
        <v>3</v>
      </c>
      <c r="D3543" t="s">
        <v>5</v>
      </c>
      <c r="E3543" t="s">
        <v>13</v>
      </c>
      <c r="F3543">
        <v>0</v>
      </c>
    </row>
    <row r="3544" spans="1:6">
      <c r="A3544" s="2">
        <v>24844</v>
      </c>
      <c r="B3544" s="4">
        <v>2</v>
      </c>
      <c r="C3544" s="4">
        <v>3</v>
      </c>
      <c r="D3544" t="s">
        <v>5</v>
      </c>
      <c r="E3544" t="s">
        <v>13</v>
      </c>
      <c r="F3544">
        <v>0</v>
      </c>
    </row>
    <row r="3545" spans="1:6">
      <c r="A3545" s="2">
        <v>24845</v>
      </c>
      <c r="B3545" s="4">
        <v>2</v>
      </c>
      <c r="C3545" s="4">
        <v>3</v>
      </c>
      <c r="D3545" t="s">
        <v>5</v>
      </c>
      <c r="E3545" t="s">
        <v>13</v>
      </c>
      <c r="F3545">
        <v>0</v>
      </c>
    </row>
    <row r="3546" spans="1:6">
      <c r="A3546" s="2">
        <v>24846</v>
      </c>
      <c r="B3546" s="4">
        <v>2</v>
      </c>
      <c r="C3546" s="4">
        <v>3</v>
      </c>
      <c r="D3546" t="s">
        <v>5</v>
      </c>
      <c r="E3546" t="s">
        <v>13</v>
      </c>
      <c r="F3546">
        <v>0</v>
      </c>
    </row>
    <row r="3547" spans="1:6">
      <c r="A3547" s="2">
        <v>24847</v>
      </c>
      <c r="B3547" s="4">
        <v>2</v>
      </c>
      <c r="C3547" s="4">
        <v>3</v>
      </c>
      <c r="D3547" t="s">
        <v>5</v>
      </c>
      <c r="E3547" t="s">
        <v>13</v>
      </c>
      <c r="F3547">
        <v>0</v>
      </c>
    </row>
    <row r="3548" spans="1:6">
      <c r="A3548" s="2">
        <v>24848</v>
      </c>
      <c r="B3548" s="4">
        <v>2</v>
      </c>
      <c r="C3548" s="4">
        <v>3</v>
      </c>
      <c r="D3548" t="s">
        <v>5</v>
      </c>
      <c r="E3548" t="s">
        <v>13</v>
      </c>
      <c r="F3548">
        <v>0</v>
      </c>
    </row>
    <row r="3549" spans="1:6">
      <c r="A3549" s="2">
        <v>24849</v>
      </c>
      <c r="B3549" s="4">
        <v>2</v>
      </c>
      <c r="C3549" s="4">
        <v>3</v>
      </c>
      <c r="D3549" t="s">
        <v>5</v>
      </c>
      <c r="E3549" t="s">
        <v>13</v>
      </c>
      <c r="F3549">
        <v>0</v>
      </c>
    </row>
    <row r="3550" spans="1:6">
      <c r="A3550" s="2">
        <v>24850</v>
      </c>
      <c r="B3550" s="4">
        <v>2</v>
      </c>
      <c r="C3550" s="4">
        <v>3</v>
      </c>
      <c r="D3550" t="s">
        <v>5</v>
      </c>
      <c r="E3550" t="s">
        <v>13</v>
      </c>
      <c r="F3550">
        <v>0</v>
      </c>
    </row>
    <row r="3551" spans="1:6">
      <c r="A3551" s="2">
        <v>24851</v>
      </c>
      <c r="B3551" s="4">
        <v>2</v>
      </c>
      <c r="C3551" s="4">
        <v>3</v>
      </c>
      <c r="D3551" t="s">
        <v>5</v>
      </c>
      <c r="E3551" t="s">
        <v>13</v>
      </c>
      <c r="F3551">
        <v>0</v>
      </c>
    </row>
    <row r="3552" spans="1:6">
      <c r="A3552" s="2">
        <v>24853</v>
      </c>
      <c r="B3552" s="4">
        <v>2</v>
      </c>
      <c r="C3552" s="4">
        <v>3</v>
      </c>
      <c r="D3552" t="s">
        <v>5</v>
      </c>
      <c r="E3552" t="s">
        <v>13</v>
      </c>
      <c r="F3552">
        <v>0</v>
      </c>
    </row>
    <row r="3553" spans="1:6">
      <c r="A3553" s="2">
        <v>24854</v>
      </c>
      <c r="B3553" s="4">
        <v>2</v>
      </c>
      <c r="C3553" s="4">
        <v>3</v>
      </c>
      <c r="D3553" t="s">
        <v>5</v>
      </c>
      <c r="E3553" t="s">
        <v>13</v>
      </c>
      <c r="F3553">
        <v>0</v>
      </c>
    </row>
    <row r="3554" spans="1:6">
      <c r="A3554" s="2">
        <v>24855</v>
      </c>
      <c r="B3554" s="4">
        <v>2</v>
      </c>
      <c r="C3554" s="4">
        <v>3</v>
      </c>
      <c r="D3554" t="s">
        <v>5</v>
      </c>
      <c r="E3554" t="s">
        <v>13</v>
      </c>
      <c r="F3554">
        <v>0</v>
      </c>
    </row>
    <row r="3555" spans="1:6">
      <c r="A3555" s="2">
        <v>24857</v>
      </c>
      <c r="B3555" s="4">
        <v>2</v>
      </c>
      <c r="C3555" s="4">
        <v>3</v>
      </c>
      <c r="D3555" t="s">
        <v>5</v>
      </c>
      <c r="E3555" t="s">
        <v>13</v>
      </c>
      <c r="F3555">
        <v>0</v>
      </c>
    </row>
    <row r="3556" spans="1:6">
      <c r="A3556" s="2">
        <v>24859</v>
      </c>
      <c r="B3556" s="4">
        <v>2</v>
      </c>
      <c r="C3556" s="4">
        <v>3</v>
      </c>
      <c r="D3556" t="s">
        <v>5</v>
      </c>
      <c r="E3556" t="s">
        <v>13</v>
      </c>
      <c r="F3556">
        <v>0</v>
      </c>
    </row>
    <row r="3557" spans="1:6">
      <c r="A3557" s="2">
        <v>24860</v>
      </c>
      <c r="B3557" s="4">
        <v>2</v>
      </c>
      <c r="C3557" s="4">
        <v>3</v>
      </c>
      <c r="D3557" t="s">
        <v>5</v>
      </c>
      <c r="E3557" t="s">
        <v>13</v>
      </c>
      <c r="F3557">
        <v>0</v>
      </c>
    </row>
    <row r="3558" spans="1:6">
      <c r="A3558" s="2">
        <v>24861</v>
      </c>
      <c r="B3558" s="4">
        <v>2</v>
      </c>
      <c r="C3558" s="4">
        <v>3</v>
      </c>
      <c r="D3558" t="s">
        <v>5</v>
      </c>
      <c r="E3558" t="s">
        <v>13</v>
      </c>
      <c r="F3558">
        <v>0</v>
      </c>
    </row>
    <row r="3559" spans="1:6">
      <c r="A3559" s="2">
        <v>24862</v>
      </c>
      <c r="B3559" s="4">
        <v>2</v>
      </c>
      <c r="C3559" s="4">
        <v>3</v>
      </c>
      <c r="D3559" t="s">
        <v>5</v>
      </c>
      <c r="E3559" t="s">
        <v>13</v>
      </c>
      <c r="F3559">
        <v>0</v>
      </c>
    </row>
    <row r="3560" spans="1:6">
      <c r="A3560" s="2">
        <v>24866</v>
      </c>
      <c r="B3560" s="4">
        <v>2</v>
      </c>
      <c r="C3560" s="4">
        <v>3</v>
      </c>
      <c r="D3560" t="s">
        <v>5</v>
      </c>
      <c r="E3560" t="s">
        <v>13</v>
      </c>
      <c r="F3560">
        <v>0</v>
      </c>
    </row>
    <row r="3561" spans="1:6">
      <c r="A3561" s="2">
        <v>24867</v>
      </c>
      <c r="B3561" s="4">
        <v>2</v>
      </c>
      <c r="C3561" s="4">
        <v>3</v>
      </c>
      <c r="D3561" t="s">
        <v>5</v>
      </c>
      <c r="E3561" t="s">
        <v>13</v>
      </c>
      <c r="F3561">
        <v>0</v>
      </c>
    </row>
    <row r="3562" spans="1:6">
      <c r="A3562" s="2">
        <v>24868</v>
      </c>
      <c r="B3562" s="4">
        <v>2</v>
      </c>
      <c r="C3562" s="4">
        <v>3</v>
      </c>
      <c r="D3562" t="s">
        <v>5</v>
      </c>
      <c r="E3562" t="s">
        <v>13</v>
      </c>
      <c r="F3562">
        <v>0</v>
      </c>
    </row>
    <row r="3563" spans="1:6">
      <c r="A3563" s="2">
        <v>24869</v>
      </c>
      <c r="B3563" s="4">
        <v>2</v>
      </c>
      <c r="C3563" s="4">
        <v>3</v>
      </c>
      <c r="D3563" t="s">
        <v>5</v>
      </c>
      <c r="E3563" t="s">
        <v>13</v>
      </c>
      <c r="F3563">
        <v>0</v>
      </c>
    </row>
    <row r="3564" spans="1:6">
      <c r="A3564" s="2">
        <v>24870</v>
      </c>
      <c r="B3564" s="4">
        <v>2</v>
      </c>
      <c r="C3564" s="4">
        <v>3</v>
      </c>
      <c r="D3564" t="s">
        <v>5</v>
      </c>
      <c r="E3564" t="s">
        <v>13</v>
      </c>
      <c r="F3564">
        <v>0</v>
      </c>
    </row>
    <row r="3565" spans="1:6">
      <c r="A3565" s="2">
        <v>24871</v>
      </c>
      <c r="B3565" s="4">
        <v>2</v>
      </c>
      <c r="C3565" s="4">
        <v>3</v>
      </c>
      <c r="D3565" t="s">
        <v>5</v>
      </c>
      <c r="E3565" t="s">
        <v>13</v>
      </c>
      <c r="F3565">
        <v>0</v>
      </c>
    </row>
    <row r="3566" spans="1:6">
      <c r="A3566" s="2">
        <v>24872</v>
      </c>
      <c r="B3566" s="4">
        <v>2</v>
      </c>
      <c r="C3566" s="4">
        <v>3</v>
      </c>
      <c r="D3566" t="s">
        <v>5</v>
      </c>
      <c r="E3566" t="s">
        <v>13</v>
      </c>
      <c r="F3566">
        <v>0</v>
      </c>
    </row>
    <row r="3567" spans="1:6">
      <c r="A3567" s="2">
        <v>24873</v>
      </c>
      <c r="B3567" s="4">
        <v>2</v>
      </c>
      <c r="C3567" s="4">
        <v>3</v>
      </c>
      <c r="D3567" t="s">
        <v>5</v>
      </c>
      <c r="E3567" t="s">
        <v>13</v>
      </c>
      <c r="F3567">
        <v>0</v>
      </c>
    </row>
    <row r="3568" spans="1:6">
      <c r="A3568" s="2">
        <v>24874</v>
      </c>
      <c r="B3568" s="4">
        <v>2</v>
      </c>
      <c r="C3568" s="4">
        <v>3</v>
      </c>
      <c r="D3568" t="s">
        <v>5</v>
      </c>
      <c r="E3568" t="s">
        <v>13</v>
      </c>
      <c r="F3568">
        <v>0</v>
      </c>
    </row>
    <row r="3569" spans="1:6">
      <c r="A3569" s="2">
        <v>24878</v>
      </c>
      <c r="B3569" s="4">
        <v>2</v>
      </c>
      <c r="C3569" s="4">
        <v>3</v>
      </c>
      <c r="D3569" t="s">
        <v>5</v>
      </c>
      <c r="E3569" t="s">
        <v>13</v>
      </c>
      <c r="F3569">
        <v>0</v>
      </c>
    </row>
    <row r="3570" spans="1:6">
      <c r="A3570" s="2">
        <v>24879</v>
      </c>
      <c r="B3570" s="4">
        <v>2</v>
      </c>
      <c r="C3570" s="4">
        <v>3</v>
      </c>
      <c r="D3570" t="s">
        <v>5</v>
      </c>
      <c r="E3570" t="s">
        <v>13</v>
      </c>
      <c r="F3570">
        <v>0</v>
      </c>
    </row>
    <row r="3571" spans="1:6">
      <c r="A3571" s="2">
        <v>24880</v>
      </c>
      <c r="B3571" s="4">
        <v>2</v>
      </c>
      <c r="C3571" s="4">
        <v>3</v>
      </c>
      <c r="D3571" t="s">
        <v>5</v>
      </c>
      <c r="E3571" t="s">
        <v>13</v>
      </c>
      <c r="F3571">
        <v>0</v>
      </c>
    </row>
    <row r="3572" spans="1:6">
      <c r="A3572" s="2">
        <v>24881</v>
      </c>
      <c r="B3572" s="4">
        <v>2</v>
      </c>
      <c r="C3572" s="4">
        <v>3</v>
      </c>
      <c r="D3572" t="s">
        <v>5</v>
      </c>
      <c r="E3572" t="s">
        <v>13</v>
      </c>
      <c r="F3572">
        <v>0</v>
      </c>
    </row>
    <row r="3573" spans="1:6">
      <c r="A3573" s="2">
        <v>24882</v>
      </c>
      <c r="B3573" s="4">
        <v>2</v>
      </c>
      <c r="C3573" s="4">
        <v>3</v>
      </c>
      <c r="D3573" t="s">
        <v>5</v>
      </c>
      <c r="E3573" t="s">
        <v>13</v>
      </c>
      <c r="F3573">
        <v>0</v>
      </c>
    </row>
    <row r="3574" spans="1:6">
      <c r="A3574" s="2">
        <v>24884</v>
      </c>
      <c r="B3574" s="4">
        <v>2</v>
      </c>
      <c r="C3574" s="4">
        <v>3</v>
      </c>
      <c r="D3574" t="s">
        <v>5</v>
      </c>
      <c r="E3574" t="s">
        <v>13</v>
      </c>
      <c r="F3574">
        <v>0</v>
      </c>
    </row>
    <row r="3575" spans="1:6">
      <c r="A3575" s="2">
        <v>24887</v>
      </c>
      <c r="B3575" s="4">
        <v>2</v>
      </c>
      <c r="C3575" s="4">
        <v>3</v>
      </c>
      <c r="D3575" t="s">
        <v>5</v>
      </c>
      <c r="E3575" t="s">
        <v>13</v>
      </c>
      <c r="F3575">
        <v>0</v>
      </c>
    </row>
    <row r="3576" spans="1:6">
      <c r="A3576" s="2">
        <v>24888</v>
      </c>
      <c r="B3576" s="4">
        <v>2</v>
      </c>
      <c r="C3576" s="4">
        <v>3</v>
      </c>
      <c r="D3576" t="s">
        <v>5</v>
      </c>
      <c r="E3576" t="s">
        <v>13</v>
      </c>
      <c r="F3576">
        <v>0</v>
      </c>
    </row>
    <row r="3577" spans="1:6">
      <c r="A3577" s="2">
        <v>24892</v>
      </c>
      <c r="B3577" s="4">
        <v>2</v>
      </c>
      <c r="C3577" s="4">
        <v>3</v>
      </c>
      <c r="D3577" t="s">
        <v>5</v>
      </c>
      <c r="E3577" t="s">
        <v>13</v>
      </c>
      <c r="F3577">
        <v>0</v>
      </c>
    </row>
    <row r="3578" spans="1:6">
      <c r="A3578" s="2">
        <v>24894</v>
      </c>
      <c r="B3578" s="4">
        <v>2</v>
      </c>
      <c r="C3578" s="4">
        <v>3</v>
      </c>
      <c r="D3578" t="s">
        <v>5</v>
      </c>
      <c r="E3578" t="s">
        <v>13</v>
      </c>
      <c r="F3578">
        <v>0</v>
      </c>
    </row>
    <row r="3579" spans="1:6">
      <c r="A3579" s="2">
        <v>24895</v>
      </c>
      <c r="B3579" s="4">
        <v>2</v>
      </c>
      <c r="C3579" s="4">
        <v>3</v>
      </c>
      <c r="D3579" t="s">
        <v>5</v>
      </c>
      <c r="E3579" t="s">
        <v>13</v>
      </c>
      <c r="F3579">
        <v>0</v>
      </c>
    </row>
    <row r="3580" spans="1:6">
      <c r="A3580" s="2">
        <v>24898</v>
      </c>
      <c r="B3580" s="4">
        <v>2</v>
      </c>
      <c r="C3580" s="4">
        <v>3</v>
      </c>
      <c r="D3580" t="s">
        <v>5</v>
      </c>
      <c r="E3580" t="s">
        <v>13</v>
      </c>
      <c r="F3580">
        <v>0</v>
      </c>
    </row>
    <row r="3581" spans="1:6">
      <c r="A3581" s="2">
        <v>24901</v>
      </c>
      <c r="B3581" s="4">
        <v>2</v>
      </c>
      <c r="C3581" s="4">
        <v>3</v>
      </c>
      <c r="D3581" t="s">
        <v>5</v>
      </c>
      <c r="E3581" t="s">
        <v>13</v>
      </c>
      <c r="F3581">
        <v>0</v>
      </c>
    </row>
    <row r="3582" spans="1:6">
      <c r="A3582" s="2">
        <v>24902</v>
      </c>
      <c r="B3582" s="4">
        <v>2</v>
      </c>
      <c r="C3582" s="4">
        <v>3</v>
      </c>
      <c r="D3582" t="s">
        <v>5</v>
      </c>
      <c r="E3582" t="s">
        <v>13</v>
      </c>
      <c r="F3582">
        <v>0</v>
      </c>
    </row>
    <row r="3583" spans="1:6">
      <c r="A3583" s="2">
        <v>24910</v>
      </c>
      <c r="B3583" s="4">
        <v>2</v>
      </c>
      <c r="C3583" s="4">
        <v>3</v>
      </c>
      <c r="D3583" t="s">
        <v>5</v>
      </c>
      <c r="E3583" t="s">
        <v>13</v>
      </c>
      <c r="F3583">
        <v>0</v>
      </c>
    </row>
    <row r="3584" spans="1:6">
      <c r="A3584" s="2">
        <v>24915</v>
      </c>
      <c r="B3584" s="4">
        <v>2</v>
      </c>
      <c r="C3584" s="4">
        <v>3</v>
      </c>
      <c r="D3584" t="s">
        <v>5</v>
      </c>
      <c r="E3584" t="s">
        <v>13</v>
      </c>
      <c r="F3584">
        <v>0</v>
      </c>
    </row>
    <row r="3585" spans="1:6">
      <c r="A3585" s="2">
        <v>24916</v>
      </c>
      <c r="B3585" s="4">
        <v>2</v>
      </c>
      <c r="C3585" s="4">
        <v>3</v>
      </c>
      <c r="D3585" t="s">
        <v>5</v>
      </c>
      <c r="E3585" t="s">
        <v>13</v>
      </c>
      <c r="F3585">
        <v>0</v>
      </c>
    </row>
    <row r="3586" spans="1:6">
      <c r="A3586" s="2">
        <v>24918</v>
      </c>
      <c r="B3586" s="4">
        <v>2</v>
      </c>
      <c r="C3586" s="4">
        <v>3</v>
      </c>
      <c r="D3586" t="s">
        <v>5</v>
      </c>
      <c r="E3586" t="s">
        <v>13</v>
      </c>
      <c r="F3586">
        <v>0</v>
      </c>
    </row>
    <row r="3587" spans="1:6">
      <c r="A3587" s="2">
        <v>24920</v>
      </c>
      <c r="B3587" s="4">
        <v>2</v>
      </c>
      <c r="C3587" s="4">
        <v>3</v>
      </c>
      <c r="D3587" t="s">
        <v>5</v>
      </c>
      <c r="E3587" t="s">
        <v>13</v>
      </c>
      <c r="F3587">
        <v>0</v>
      </c>
    </row>
    <row r="3588" spans="1:6">
      <c r="A3588" s="2">
        <v>24924</v>
      </c>
      <c r="B3588" s="4">
        <v>2</v>
      </c>
      <c r="C3588" s="4">
        <v>3</v>
      </c>
      <c r="D3588" t="s">
        <v>5</v>
      </c>
      <c r="E3588" t="s">
        <v>13</v>
      </c>
      <c r="F3588">
        <v>0</v>
      </c>
    </row>
    <row r="3589" spans="1:6">
      <c r="A3589" s="2">
        <v>24925</v>
      </c>
      <c r="B3589" s="4">
        <v>2</v>
      </c>
      <c r="C3589" s="4">
        <v>3</v>
      </c>
      <c r="D3589" t="s">
        <v>5</v>
      </c>
      <c r="E3589" t="s">
        <v>13</v>
      </c>
      <c r="F3589">
        <v>0</v>
      </c>
    </row>
    <row r="3590" spans="1:6">
      <c r="A3590" s="2">
        <v>24927</v>
      </c>
      <c r="B3590" s="4">
        <v>2</v>
      </c>
      <c r="C3590" s="4">
        <v>3</v>
      </c>
      <c r="D3590" t="s">
        <v>5</v>
      </c>
      <c r="E3590" t="s">
        <v>13</v>
      </c>
      <c r="F3590">
        <v>0</v>
      </c>
    </row>
    <row r="3591" spans="1:6">
      <c r="A3591" s="2">
        <v>24931</v>
      </c>
      <c r="B3591" s="4">
        <v>2</v>
      </c>
      <c r="C3591" s="4">
        <v>3</v>
      </c>
      <c r="D3591" t="s">
        <v>5</v>
      </c>
      <c r="E3591" t="s">
        <v>13</v>
      </c>
      <c r="F3591">
        <v>0</v>
      </c>
    </row>
    <row r="3592" spans="1:6">
      <c r="A3592" s="2">
        <v>24934</v>
      </c>
      <c r="B3592" s="4">
        <v>2</v>
      </c>
      <c r="C3592" s="4">
        <v>3</v>
      </c>
      <c r="D3592" t="s">
        <v>5</v>
      </c>
      <c r="E3592" t="s">
        <v>13</v>
      </c>
      <c r="F3592">
        <v>0</v>
      </c>
    </row>
    <row r="3593" spans="1:6">
      <c r="A3593" s="2">
        <v>24935</v>
      </c>
      <c r="B3593" s="4">
        <v>2</v>
      </c>
      <c r="C3593" s="4">
        <v>3</v>
      </c>
      <c r="D3593" t="s">
        <v>5</v>
      </c>
      <c r="E3593" t="s">
        <v>13</v>
      </c>
      <c r="F3593">
        <v>0</v>
      </c>
    </row>
    <row r="3594" spans="1:6">
      <c r="A3594" s="2">
        <v>24938</v>
      </c>
      <c r="B3594" s="4">
        <v>2</v>
      </c>
      <c r="C3594" s="4">
        <v>3</v>
      </c>
      <c r="D3594" t="s">
        <v>5</v>
      </c>
      <c r="E3594" t="s">
        <v>13</v>
      </c>
      <c r="F3594">
        <v>0</v>
      </c>
    </row>
    <row r="3595" spans="1:6">
      <c r="A3595" s="2">
        <v>24941</v>
      </c>
      <c r="B3595" s="4">
        <v>2</v>
      </c>
      <c r="C3595" s="4">
        <v>3</v>
      </c>
      <c r="D3595" t="s">
        <v>5</v>
      </c>
      <c r="E3595" t="s">
        <v>13</v>
      </c>
      <c r="F3595">
        <v>0</v>
      </c>
    </row>
    <row r="3596" spans="1:6">
      <c r="A3596" s="2">
        <v>24943</v>
      </c>
      <c r="B3596" s="4">
        <v>2</v>
      </c>
      <c r="C3596" s="4">
        <v>3</v>
      </c>
      <c r="D3596" t="s">
        <v>5</v>
      </c>
      <c r="E3596" t="s">
        <v>13</v>
      </c>
      <c r="F3596">
        <v>0</v>
      </c>
    </row>
    <row r="3597" spans="1:6">
      <c r="A3597" s="2">
        <v>24944</v>
      </c>
      <c r="B3597" s="4">
        <v>2</v>
      </c>
      <c r="C3597" s="4">
        <v>3</v>
      </c>
      <c r="D3597" t="s">
        <v>5</v>
      </c>
      <c r="E3597" t="s">
        <v>13</v>
      </c>
      <c r="F3597">
        <v>0</v>
      </c>
    </row>
    <row r="3598" spans="1:6">
      <c r="A3598" s="2">
        <v>24945</v>
      </c>
      <c r="B3598" s="4">
        <v>2</v>
      </c>
      <c r="C3598" s="4">
        <v>3</v>
      </c>
      <c r="D3598" t="s">
        <v>5</v>
      </c>
      <c r="E3598" t="s">
        <v>13</v>
      </c>
      <c r="F3598">
        <v>0</v>
      </c>
    </row>
    <row r="3599" spans="1:6">
      <c r="A3599" s="2">
        <v>24946</v>
      </c>
      <c r="B3599" s="4">
        <v>2</v>
      </c>
      <c r="C3599" s="4">
        <v>3</v>
      </c>
      <c r="D3599" t="s">
        <v>5</v>
      </c>
      <c r="E3599" t="s">
        <v>13</v>
      </c>
      <c r="F3599">
        <v>0</v>
      </c>
    </row>
    <row r="3600" spans="1:6">
      <c r="A3600" s="2">
        <v>24951</v>
      </c>
      <c r="B3600" s="4">
        <v>2</v>
      </c>
      <c r="C3600" s="4">
        <v>3</v>
      </c>
      <c r="D3600" t="s">
        <v>5</v>
      </c>
      <c r="E3600" t="s">
        <v>13</v>
      </c>
      <c r="F3600">
        <v>0</v>
      </c>
    </row>
    <row r="3601" spans="1:6">
      <c r="A3601" s="2">
        <v>24954</v>
      </c>
      <c r="B3601" s="4">
        <v>2</v>
      </c>
      <c r="C3601" s="4">
        <v>3</v>
      </c>
      <c r="D3601" t="s">
        <v>5</v>
      </c>
      <c r="E3601" t="s">
        <v>13</v>
      </c>
      <c r="F3601">
        <v>0</v>
      </c>
    </row>
    <row r="3602" spans="1:6">
      <c r="A3602" s="2">
        <v>24957</v>
      </c>
      <c r="B3602" s="4">
        <v>2</v>
      </c>
      <c r="C3602" s="4">
        <v>3</v>
      </c>
      <c r="D3602" t="s">
        <v>5</v>
      </c>
      <c r="E3602" t="s">
        <v>13</v>
      </c>
      <c r="F3602">
        <v>0</v>
      </c>
    </row>
    <row r="3603" spans="1:6">
      <c r="A3603" s="2">
        <v>24961</v>
      </c>
      <c r="B3603" s="4">
        <v>2</v>
      </c>
      <c r="C3603" s="4">
        <v>3</v>
      </c>
      <c r="D3603" t="s">
        <v>5</v>
      </c>
      <c r="E3603" t="s">
        <v>14</v>
      </c>
      <c r="F3603">
        <v>0</v>
      </c>
    </row>
    <row r="3604" spans="1:6">
      <c r="A3604" s="2">
        <v>24962</v>
      </c>
      <c r="B3604" s="4">
        <v>2</v>
      </c>
      <c r="C3604" s="4">
        <v>3</v>
      </c>
      <c r="D3604" t="s">
        <v>5</v>
      </c>
      <c r="E3604" t="s">
        <v>13</v>
      </c>
      <c r="F3604">
        <v>0</v>
      </c>
    </row>
    <row r="3605" spans="1:6">
      <c r="A3605" s="2">
        <v>24963</v>
      </c>
      <c r="B3605" s="4">
        <v>2</v>
      </c>
      <c r="C3605" s="4">
        <v>3</v>
      </c>
      <c r="D3605" t="s">
        <v>5</v>
      </c>
      <c r="E3605" t="s">
        <v>13</v>
      </c>
      <c r="F3605">
        <v>0</v>
      </c>
    </row>
    <row r="3606" spans="1:6">
      <c r="A3606" s="2">
        <v>24966</v>
      </c>
      <c r="B3606" s="4">
        <v>2</v>
      </c>
      <c r="C3606" s="4">
        <v>3</v>
      </c>
      <c r="D3606" t="s">
        <v>5</v>
      </c>
      <c r="E3606" t="s">
        <v>13</v>
      </c>
      <c r="F3606">
        <v>0</v>
      </c>
    </row>
    <row r="3607" spans="1:6">
      <c r="A3607" s="2">
        <v>24970</v>
      </c>
      <c r="B3607" s="4">
        <v>2</v>
      </c>
      <c r="C3607" s="4">
        <v>3</v>
      </c>
      <c r="D3607" t="s">
        <v>5</v>
      </c>
      <c r="E3607" t="s">
        <v>13</v>
      </c>
      <c r="F3607">
        <v>0</v>
      </c>
    </row>
    <row r="3608" spans="1:6">
      <c r="A3608" s="2">
        <v>24974</v>
      </c>
      <c r="B3608" s="4">
        <v>2</v>
      </c>
      <c r="C3608" s="4">
        <v>3</v>
      </c>
      <c r="D3608" t="s">
        <v>5</v>
      </c>
      <c r="E3608" t="s">
        <v>13</v>
      </c>
      <c r="F3608">
        <v>0</v>
      </c>
    </row>
    <row r="3609" spans="1:6">
      <c r="A3609" s="2">
        <v>24976</v>
      </c>
      <c r="B3609" s="4">
        <v>2</v>
      </c>
      <c r="C3609" s="4">
        <v>3</v>
      </c>
      <c r="D3609" t="s">
        <v>5</v>
      </c>
      <c r="E3609" t="s">
        <v>13</v>
      </c>
      <c r="F3609">
        <v>0</v>
      </c>
    </row>
    <row r="3610" spans="1:6">
      <c r="A3610" s="2">
        <v>24977</v>
      </c>
      <c r="B3610" s="4">
        <v>2</v>
      </c>
      <c r="C3610" s="4">
        <v>3</v>
      </c>
      <c r="D3610" t="s">
        <v>5</v>
      </c>
      <c r="E3610" t="s">
        <v>13</v>
      </c>
      <c r="F3610">
        <v>0</v>
      </c>
    </row>
    <row r="3611" spans="1:6">
      <c r="A3611" s="2">
        <v>24981</v>
      </c>
      <c r="B3611" s="4">
        <v>2</v>
      </c>
      <c r="C3611" s="4">
        <v>3</v>
      </c>
      <c r="D3611" t="s">
        <v>5</v>
      </c>
      <c r="E3611" t="s">
        <v>13</v>
      </c>
      <c r="F3611">
        <v>0</v>
      </c>
    </row>
    <row r="3612" spans="1:6">
      <c r="A3612" s="2">
        <v>24983</v>
      </c>
      <c r="B3612" s="4">
        <v>2</v>
      </c>
      <c r="C3612" s="4">
        <v>3</v>
      </c>
      <c r="D3612" t="s">
        <v>5</v>
      </c>
      <c r="E3612" t="s">
        <v>13</v>
      </c>
      <c r="F3612">
        <v>0</v>
      </c>
    </row>
    <row r="3613" spans="1:6">
      <c r="A3613" s="2">
        <v>24984</v>
      </c>
      <c r="B3613" s="4">
        <v>2</v>
      </c>
      <c r="C3613" s="4">
        <v>3</v>
      </c>
      <c r="D3613" t="s">
        <v>5</v>
      </c>
      <c r="E3613" t="s">
        <v>13</v>
      </c>
      <c r="F3613">
        <v>0</v>
      </c>
    </row>
    <row r="3614" spans="1:6">
      <c r="A3614" s="2">
        <v>24985</v>
      </c>
      <c r="B3614" s="4">
        <v>2</v>
      </c>
      <c r="C3614" s="4">
        <v>3</v>
      </c>
      <c r="D3614" t="s">
        <v>5</v>
      </c>
      <c r="E3614" t="s">
        <v>13</v>
      </c>
      <c r="F3614">
        <v>0</v>
      </c>
    </row>
    <row r="3615" spans="1:6">
      <c r="A3615" s="2">
        <v>24986</v>
      </c>
      <c r="B3615" s="4">
        <v>2</v>
      </c>
      <c r="C3615" s="4">
        <v>3</v>
      </c>
      <c r="D3615" t="s">
        <v>5</v>
      </c>
      <c r="E3615" t="s">
        <v>14</v>
      </c>
      <c r="F3615">
        <v>0</v>
      </c>
    </row>
    <row r="3616" spans="1:6">
      <c r="A3616" s="2">
        <v>24991</v>
      </c>
      <c r="B3616" s="4">
        <v>2</v>
      </c>
      <c r="C3616" s="4">
        <v>3</v>
      </c>
      <c r="D3616" t="s">
        <v>5</v>
      </c>
      <c r="E3616" t="s">
        <v>13</v>
      </c>
      <c r="F3616">
        <v>0</v>
      </c>
    </row>
    <row r="3617" spans="1:6">
      <c r="A3617" s="2">
        <v>24993</v>
      </c>
      <c r="B3617" s="4">
        <v>2</v>
      </c>
      <c r="C3617" s="4">
        <v>3</v>
      </c>
      <c r="D3617" t="s">
        <v>5</v>
      </c>
      <c r="E3617" t="s">
        <v>13</v>
      </c>
      <c r="F3617">
        <v>0</v>
      </c>
    </row>
    <row r="3618" spans="1:6">
      <c r="A3618" s="2">
        <v>25002</v>
      </c>
      <c r="B3618" s="4">
        <v>1</v>
      </c>
      <c r="C3618" s="4">
        <v>3</v>
      </c>
      <c r="D3618" t="s">
        <v>0</v>
      </c>
      <c r="E3618" t="s">
        <v>13</v>
      </c>
      <c r="F3618">
        <v>0</v>
      </c>
    </row>
    <row r="3619" spans="1:6">
      <c r="A3619" s="2">
        <v>25003</v>
      </c>
      <c r="B3619" s="4">
        <v>1</v>
      </c>
      <c r="C3619" s="4">
        <v>3</v>
      </c>
      <c r="D3619" t="s">
        <v>0</v>
      </c>
      <c r="E3619" t="s">
        <v>13</v>
      </c>
      <c r="F3619">
        <v>0</v>
      </c>
    </row>
    <row r="3620" spans="1:6">
      <c r="A3620" s="2">
        <v>25005</v>
      </c>
      <c r="B3620" s="4">
        <v>1</v>
      </c>
      <c r="C3620" s="4">
        <v>3</v>
      </c>
      <c r="D3620" t="s">
        <v>0</v>
      </c>
      <c r="E3620" t="s">
        <v>13</v>
      </c>
      <c r="F3620">
        <v>0</v>
      </c>
    </row>
    <row r="3621" spans="1:6">
      <c r="A3621" s="2">
        <v>25007</v>
      </c>
      <c r="B3621" s="4">
        <v>2</v>
      </c>
      <c r="C3621" s="4">
        <v>3</v>
      </c>
      <c r="D3621" t="s">
        <v>5</v>
      </c>
      <c r="E3621" t="s">
        <v>13</v>
      </c>
      <c r="F3621">
        <v>0</v>
      </c>
    </row>
    <row r="3622" spans="1:6">
      <c r="A3622" s="2">
        <v>25008</v>
      </c>
      <c r="B3622" s="4">
        <v>2</v>
      </c>
      <c r="C3622" s="4">
        <v>3</v>
      </c>
      <c r="D3622" t="s">
        <v>5</v>
      </c>
      <c r="E3622" t="s">
        <v>13</v>
      </c>
      <c r="F3622">
        <v>0</v>
      </c>
    </row>
    <row r="3623" spans="1:6">
      <c r="A3623" s="2">
        <v>25009</v>
      </c>
      <c r="B3623" s="4">
        <v>1</v>
      </c>
      <c r="C3623" s="4">
        <v>3</v>
      </c>
      <c r="D3623" t="s">
        <v>0</v>
      </c>
      <c r="E3623" t="s">
        <v>13</v>
      </c>
      <c r="F3623">
        <v>0</v>
      </c>
    </row>
    <row r="3624" spans="1:6">
      <c r="A3624" s="2">
        <v>25011</v>
      </c>
      <c r="B3624" s="4">
        <v>1</v>
      </c>
      <c r="C3624" s="4">
        <v>3</v>
      </c>
      <c r="D3624" t="s">
        <v>0</v>
      </c>
      <c r="E3624" t="s">
        <v>13</v>
      </c>
      <c r="F3624">
        <v>0</v>
      </c>
    </row>
    <row r="3625" spans="1:6">
      <c r="A3625" s="2">
        <v>25015</v>
      </c>
      <c r="B3625" s="4">
        <v>1</v>
      </c>
      <c r="C3625" s="4">
        <v>3</v>
      </c>
      <c r="D3625" t="s">
        <v>0</v>
      </c>
      <c r="E3625" t="s">
        <v>14</v>
      </c>
      <c r="F3625">
        <v>0</v>
      </c>
    </row>
    <row r="3626" spans="1:6">
      <c r="A3626" s="2">
        <v>25019</v>
      </c>
      <c r="B3626" s="4">
        <v>1</v>
      </c>
      <c r="C3626" s="4">
        <v>3</v>
      </c>
      <c r="D3626" t="s">
        <v>0</v>
      </c>
      <c r="E3626" t="s">
        <v>13</v>
      </c>
      <c r="F3626">
        <v>0</v>
      </c>
    </row>
    <row r="3627" spans="1:6">
      <c r="A3627" s="2">
        <v>25021</v>
      </c>
      <c r="B3627" s="4">
        <v>2</v>
      </c>
      <c r="C3627" s="4">
        <v>3</v>
      </c>
      <c r="D3627" t="s">
        <v>5</v>
      </c>
      <c r="E3627" t="s">
        <v>13</v>
      </c>
      <c r="F3627">
        <v>0</v>
      </c>
    </row>
    <row r="3628" spans="1:6">
      <c r="A3628" s="2">
        <v>25022</v>
      </c>
      <c r="B3628" s="4">
        <v>2</v>
      </c>
      <c r="C3628" s="4">
        <v>3</v>
      </c>
      <c r="D3628" t="s">
        <v>5</v>
      </c>
      <c r="E3628" t="s">
        <v>13</v>
      </c>
      <c r="F3628">
        <v>0</v>
      </c>
    </row>
    <row r="3629" spans="1:6">
      <c r="A3629" s="2">
        <v>25024</v>
      </c>
      <c r="B3629" s="4">
        <v>1</v>
      </c>
      <c r="C3629" s="4">
        <v>3</v>
      </c>
      <c r="D3629" t="s">
        <v>0</v>
      </c>
      <c r="E3629" t="s">
        <v>13</v>
      </c>
      <c r="F3629">
        <v>0</v>
      </c>
    </row>
    <row r="3630" spans="1:6">
      <c r="A3630" s="2">
        <v>25025</v>
      </c>
      <c r="B3630" s="4">
        <v>1</v>
      </c>
      <c r="C3630" s="4">
        <v>3</v>
      </c>
      <c r="D3630" t="s">
        <v>0</v>
      </c>
      <c r="E3630" t="s">
        <v>14</v>
      </c>
      <c r="F3630">
        <v>0</v>
      </c>
    </row>
    <row r="3631" spans="1:6">
      <c r="A3631" s="2">
        <v>25026</v>
      </c>
      <c r="B3631" s="4">
        <v>1</v>
      </c>
      <c r="C3631" s="4">
        <v>3</v>
      </c>
      <c r="D3631" t="s">
        <v>0</v>
      </c>
      <c r="E3631" t="s">
        <v>14</v>
      </c>
      <c r="F3631">
        <v>0</v>
      </c>
    </row>
    <row r="3632" spans="1:6">
      <c r="A3632" s="2">
        <v>25028</v>
      </c>
      <c r="B3632" s="4">
        <v>2</v>
      </c>
      <c r="C3632" s="4">
        <v>3</v>
      </c>
      <c r="D3632" t="s">
        <v>5</v>
      </c>
      <c r="E3632" t="s">
        <v>13</v>
      </c>
      <c r="F3632">
        <v>0</v>
      </c>
    </row>
    <row r="3633" spans="1:6">
      <c r="A3633" s="2">
        <v>25030</v>
      </c>
      <c r="B3633" s="4">
        <v>1</v>
      </c>
      <c r="C3633" s="4">
        <v>3</v>
      </c>
      <c r="D3633" t="s">
        <v>0</v>
      </c>
      <c r="E3633" t="s">
        <v>13</v>
      </c>
      <c r="F3633">
        <v>0</v>
      </c>
    </row>
    <row r="3634" spans="1:6">
      <c r="A3634" s="2">
        <v>25031</v>
      </c>
      <c r="B3634" s="4">
        <v>1</v>
      </c>
      <c r="C3634" s="4">
        <v>3</v>
      </c>
      <c r="D3634" t="s">
        <v>0</v>
      </c>
      <c r="E3634" t="s">
        <v>13</v>
      </c>
      <c r="F3634">
        <v>0</v>
      </c>
    </row>
    <row r="3635" spans="1:6">
      <c r="A3635" s="2">
        <v>25033</v>
      </c>
      <c r="B3635" s="4">
        <v>1</v>
      </c>
      <c r="C3635" s="4">
        <v>3</v>
      </c>
      <c r="D3635" t="s">
        <v>0</v>
      </c>
      <c r="E3635" t="s">
        <v>13</v>
      </c>
      <c r="F3635">
        <v>0</v>
      </c>
    </row>
    <row r="3636" spans="1:6">
      <c r="A3636" s="2">
        <v>25035</v>
      </c>
      <c r="B3636" s="4">
        <v>1</v>
      </c>
      <c r="C3636" s="4">
        <v>3</v>
      </c>
      <c r="D3636" t="s">
        <v>0</v>
      </c>
      <c r="E3636" t="s">
        <v>13</v>
      </c>
      <c r="F3636">
        <v>0</v>
      </c>
    </row>
    <row r="3637" spans="1:6">
      <c r="A3637" s="2">
        <v>25036</v>
      </c>
      <c r="B3637" s="4">
        <v>1</v>
      </c>
      <c r="C3637" s="4">
        <v>3</v>
      </c>
      <c r="D3637" t="s">
        <v>0</v>
      </c>
      <c r="E3637" t="s">
        <v>13</v>
      </c>
      <c r="F3637">
        <v>0</v>
      </c>
    </row>
    <row r="3638" spans="1:6">
      <c r="A3638" s="2">
        <v>25039</v>
      </c>
      <c r="B3638" s="4">
        <v>1</v>
      </c>
      <c r="C3638" s="4">
        <v>3</v>
      </c>
      <c r="D3638" t="s">
        <v>0</v>
      </c>
      <c r="E3638" t="s">
        <v>14</v>
      </c>
      <c r="F3638">
        <v>0</v>
      </c>
    </row>
    <row r="3639" spans="1:6">
      <c r="A3639" s="2">
        <v>25040</v>
      </c>
      <c r="B3639" s="4">
        <v>1</v>
      </c>
      <c r="C3639" s="4">
        <v>3</v>
      </c>
      <c r="D3639" t="s">
        <v>0</v>
      </c>
      <c r="E3639" t="s">
        <v>13</v>
      </c>
      <c r="F3639">
        <v>0</v>
      </c>
    </row>
    <row r="3640" spans="1:6">
      <c r="A3640" s="2">
        <v>25043</v>
      </c>
      <c r="B3640" s="4">
        <v>1</v>
      </c>
      <c r="C3640" s="4">
        <v>3</v>
      </c>
      <c r="D3640" t="s">
        <v>0</v>
      </c>
      <c r="E3640" t="s">
        <v>13</v>
      </c>
      <c r="F3640">
        <v>0</v>
      </c>
    </row>
    <row r="3641" spans="1:6">
      <c r="A3641" s="2">
        <v>25044</v>
      </c>
      <c r="B3641" s="4">
        <v>2</v>
      </c>
      <c r="C3641" s="4">
        <v>3</v>
      </c>
      <c r="D3641" t="s">
        <v>5</v>
      </c>
      <c r="E3641" t="s">
        <v>13</v>
      </c>
      <c r="F3641">
        <v>0</v>
      </c>
    </row>
    <row r="3642" spans="1:6">
      <c r="A3642" s="2">
        <v>25045</v>
      </c>
      <c r="B3642" s="4">
        <v>1</v>
      </c>
      <c r="C3642" s="4">
        <v>3</v>
      </c>
      <c r="D3642" t="s">
        <v>0</v>
      </c>
      <c r="E3642" t="s">
        <v>13</v>
      </c>
      <c r="F3642">
        <v>0</v>
      </c>
    </row>
    <row r="3643" spans="1:6">
      <c r="A3643" s="2">
        <v>25047</v>
      </c>
      <c r="B3643" s="4">
        <v>2</v>
      </c>
      <c r="C3643" s="4">
        <v>3</v>
      </c>
      <c r="D3643" t="s">
        <v>5</v>
      </c>
      <c r="E3643" t="s">
        <v>13</v>
      </c>
      <c r="F3643">
        <v>0</v>
      </c>
    </row>
    <row r="3644" spans="1:6">
      <c r="A3644" s="2">
        <v>25048</v>
      </c>
      <c r="B3644" s="4">
        <v>2</v>
      </c>
      <c r="C3644" s="4">
        <v>3</v>
      </c>
      <c r="D3644" t="s">
        <v>5</v>
      </c>
      <c r="E3644" t="s">
        <v>13</v>
      </c>
      <c r="F3644">
        <v>0</v>
      </c>
    </row>
    <row r="3645" spans="1:6">
      <c r="A3645" s="2">
        <v>25049</v>
      </c>
      <c r="B3645" s="4">
        <v>1</v>
      </c>
      <c r="C3645" s="4">
        <v>3</v>
      </c>
      <c r="D3645" t="s">
        <v>0</v>
      </c>
      <c r="E3645" t="s">
        <v>14</v>
      </c>
      <c r="F3645">
        <v>0</v>
      </c>
    </row>
    <row r="3646" spans="1:6">
      <c r="A3646" s="2">
        <v>25051</v>
      </c>
      <c r="B3646" s="4">
        <v>1</v>
      </c>
      <c r="C3646" s="4">
        <v>3</v>
      </c>
      <c r="D3646" t="s">
        <v>0</v>
      </c>
      <c r="E3646" t="s">
        <v>13</v>
      </c>
      <c r="F3646">
        <v>0</v>
      </c>
    </row>
    <row r="3647" spans="1:6">
      <c r="A3647" s="2">
        <v>25053</v>
      </c>
      <c r="B3647" s="4">
        <v>2</v>
      </c>
      <c r="C3647" s="4">
        <v>3</v>
      </c>
      <c r="D3647" t="s">
        <v>5</v>
      </c>
      <c r="E3647" t="s">
        <v>13</v>
      </c>
      <c r="F3647">
        <v>0</v>
      </c>
    </row>
    <row r="3648" spans="1:6">
      <c r="A3648" s="2">
        <v>25054</v>
      </c>
      <c r="B3648" s="4">
        <v>1</v>
      </c>
      <c r="C3648" s="4">
        <v>3</v>
      </c>
      <c r="D3648" t="s">
        <v>0</v>
      </c>
      <c r="E3648" t="s">
        <v>13</v>
      </c>
      <c r="F3648">
        <v>0</v>
      </c>
    </row>
    <row r="3649" spans="1:6">
      <c r="A3649" s="2">
        <v>25057</v>
      </c>
      <c r="B3649" s="4">
        <v>1</v>
      </c>
      <c r="C3649" s="4">
        <v>3</v>
      </c>
      <c r="D3649" t="s">
        <v>0</v>
      </c>
      <c r="E3649" t="s">
        <v>13</v>
      </c>
      <c r="F3649">
        <v>0</v>
      </c>
    </row>
    <row r="3650" spans="1:6">
      <c r="A3650" s="2">
        <v>25059</v>
      </c>
      <c r="B3650" s="4">
        <v>1</v>
      </c>
      <c r="C3650" s="4">
        <v>3</v>
      </c>
      <c r="D3650" t="s">
        <v>0</v>
      </c>
      <c r="E3650" t="s">
        <v>13</v>
      </c>
      <c r="F3650">
        <v>0</v>
      </c>
    </row>
    <row r="3651" spans="1:6">
      <c r="A3651" s="2">
        <v>25060</v>
      </c>
      <c r="B3651" s="4">
        <v>2</v>
      </c>
      <c r="C3651" s="4">
        <v>3</v>
      </c>
      <c r="D3651" t="s">
        <v>5</v>
      </c>
      <c r="E3651" t="s">
        <v>13</v>
      </c>
      <c r="F3651">
        <v>0</v>
      </c>
    </row>
    <row r="3652" spans="1:6">
      <c r="A3652" s="2">
        <v>25061</v>
      </c>
      <c r="B3652" s="4">
        <v>1</v>
      </c>
      <c r="C3652" s="4">
        <v>3</v>
      </c>
      <c r="D3652" t="s">
        <v>0</v>
      </c>
      <c r="E3652" t="s">
        <v>13</v>
      </c>
      <c r="F3652">
        <v>0</v>
      </c>
    </row>
    <row r="3653" spans="1:6">
      <c r="A3653" s="2">
        <v>25062</v>
      </c>
      <c r="B3653" s="4">
        <v>2</v>
      </c>
      <c r="C3653" s="4">
        <v>3</v>
      </c>
      <c r="D3653" t="s">
        <v>5</v>
      </c>
      <c r="E3653" t="s">
        <v>13</v>
      </c>
      <c r="F3653">
        <v>0</v>
      </c>
    </row>
    <row r="3654" spans="1:6">
      <c r="A3654" s="2">
        <v>25063</v>
      </c>
      <c r="B3654" s="4">
        <v>1</v>
      </c>
      <c r="C3654" s="4">
        <v>3</v>
      </c>
      <c r="D3654" t="s">
        <v>0</v>
      </c>
      <c r="E3654" t="s">
        <v>13</v>
      </c>
      <c r="F3654">
        <v>0</v>
      </c>
    </row>
    <row r="3655" spans="1:6">
      <c r="A3655" s="2">
        <v>25064</v>
      </c>
      <c r="B3655" s="4">
        <v>1</v>
      </c>
      <c r="C3655" s="4">
        <v>3</v>
      </c>
      <c r="D3655" t="s">
        <v>0</v>
      </c>
      <c r="E3655" t="s">
        <v>14</v>
      </c>
      <c r="F3655">
        <v>0</v>
      </c>
    </row>
    <row r="3656" spans="1:6">
      <c r="A3656" s="2">
        <v>25067</v>
      </c>
      <c r="B3656" s="4">
        <v>1</v>
      </c>
      <c r="C3656" s="4">
        <v>3</v>
      </c>
      <c r="D3656" t="s">
        <v>0</v>
      </c>
      <c r="E3656" t="s">
        <v>13</v>
      </c>
      <c r="F3656">
        <v>0</v>
      </c>
    </row>
    <row r="3657" spans="1:6">
      <c r="A3657" s="2">
        <v>25070</v>
      </c>
      <c r="B3657" s="4">
        <v>1</v>
      </c>
      <c r="C3657" s="4">
        <v>3</v>
      </c>
      <c r="D3657" t="s">
        <v>0</v>
      </c>
      <c r="E3657" t="s">
        <v>13</v>
      </c>
      <c r="F3657">
        <v>0</v>
      </c>
    </row>
    <row r="3658" spans="1:6">
      <c r="A3658" s="2">
        <v>25071</v>
      </c>
      <c r="B3658" s="4">
        <v>1</v>
      </c>
      <c r="C3658" s="4">
        <v>3</v>
      </c>
      <c r="D3658" t="s">
        <v>0</v>
      </c>
      <c r="E3658" t="s">
        <v>14</v>
      </c>
      <c r="F3658">
        <v>0</v>
      </c>
    </row>
    <row r="3659" spans="1:6">
      <c r="A3659" s="2">
        <v>25075</v>
      </c>
      <c r="B3659" s="4">
        <v>1</v>
      </c>
      <c r="C3659" s="4">
        <v>3</v>
      </c>
      <c r="D3659" t="s">
        <v>0</v>
      </c>
      <c r="E3659" t="s">
        <v>13</v>
      </c>
      <c r="F3659">
        <v>0</v>
      </c>
    </row>
    <row r="3660" spans="1:6">
      <c r="A3660" s="2">
        <v>25076</v>
      </c>
      <c r="B3660" s="4">
        <v>2</v>
      </c>
      <c r="C3660" s="4">
        <v>3</v>
      </c>
      <c r="D3660" t="s">
        <v>5</v>
      </c>
      <c r="E3660" t="s">
        <v>13</v>
      </c>
      <c r="F3660">
        <v>0</v>
      </c>
    </row>
    <row r="3661" spans="1:6">
      <c r="A3661" s="2">
        <v>25079</v>
      </c>
      <c r="B3661" s="4">
        <v>1</v>
      </c>
      <c r="C3661" s="4">
        <v>3</v>
      </c>
      <c r="D3661" t="s">
        <v>0</v>
      </c>
      <c r="E3661" t="s">
        <v>13</v>
      </c>
      <c r="F3661">
        <v>0</v>
      </c>
    </row>
    <row r="3662" spans="1:6">
      <c r="A3662" s="2">
        <v>25081</v>
      </c>
      <c r="B3662" s="4">
        <v>1</v>
      </c>
      <c r="C3662" s="4">
        <v>3</v>
      </c>
      <c r="D3662" t="s">
        <v>0</v>
      </c>
      <c r="E3662" t="s">
        <v>13</v>
      </c>
      <c r="F3662">
        <v>0</v>
      </c>
    </row>
    <row r="3663" spans="1:6">
      <c r="A3663" s="2">
        <v>25082</v>
      </c>
      <c r="B3663" s="4">
        <v>1</v>
      </c>
      <c r="C3663" s="4">
        <v>3</v>
      </c>
      <c r="D3663" t="s">
        <v>0</v>
      </c>
      <c r="E3663" t="s">
        <v>13</v>
      </c>
      <c r="F3663">
        <v>0</v>
      </c>
    </row>
    <row r="3664" spans="1:6">
      <c r="A3664" s="2">
        <v>25083</v>
      </c>
      <c r="B3664" s="4">
        <v>1</v>
      </c>
      <c r="C3664" s="4">
        <v>3</v>
      </c>
      <c r="D3664" t="s">
        <v>0</v>
      </c>
      <c r="E3664" t="s">
        <v>13</v>
      </c>
      <c r="F3664">
        <v>0</v>
      </c>
    </row>
    <row r="3665" spans="1:6">
      <c r="A3665" s="2">
        <v>25085</v>
      </c>
      <c r="B3665" s="4">
        <v>1</v>
      </c>
      <c r="C3665" s="4">
        <v>3</v>
      </c>
      <c r="D3665" t="s">
        <v>0</v>
      </c>
      <c r="E3665" t="s">
        <v>13</v>
      </c>
      <c r="F3665">
        <v>0</v>
      </c>
    </row>
    <row r="3666" spans="1:6">
      <c r="A3666" s="2">
        <v>25086</v>
      </c>
      <c r="B3666" s="4">
        <v>1</v>
      </c>
      <c r="C3666" s="4">
        <v>3</v>
      </c>
      <c r="D3666" t="s">
        <v>0</v>
      </c>
      <c r="E3666" t="s">
        <v>13</v>
      </c>
      <c r="F3666">
        <v>0</v>
      </c>
    </row>
    <row r="3667" spans="1:6">
      <c r="A3667" s="2">
        <v>25088</v>
      </c>
      <c r="B3667" s="4">
        <v>1</v>
      </c>
      <c r="C3667" s="4">
        <v>3</v>
      </c>
      <c r="D3667" t="s">
        <v>0</v>
      </c>
      <c r="E3667" t="s">
        <v>13</v>
      </c>
      <c r="F3667">
        <v>0</v>
      </c>
    </row>
    <row r="3668" spans="1:6">
      <c r="A3668" s="2">
        <v>25090</v>
      </c>
      <c r="B3668" s="4">
        <v>1</v>
      </c>
      <c r="C3668" s="4">
        <v>3</v>
      </c>
      <c r="D3668" t="s">
        <v>0</v>
      </c>
      <c r="E3668" t="s">
        <v>13</v>
      </c>
      <c r="F3668">
        <v>0</v>
      </c>
    </row>
    <row r="3669" spans="1:6">
      <c r="A3669" s="2">
        <v>25093</v>
      </c>
      <c r="B3669" s="4">
        <v>2</v>
      </c>
      <c r="C3669" s="4">
        <v>3</v>
      </c>
      <c r="D3669" t="s">
        <v>5</v>
      </c>
      <c r="E3669" t="s">
        <v>13</v>
      </c>
      <c r="F3669">
        <v>0</v>
      </c>
    </row>
    <row r="3670" spans="1:6">
      <c r="A3670" s="2">
        <v>25102</v>
      </c>
      <c r="B3670" s="4">
        <v>1</v>
      </c>
      <c r="C3670" s="4">
        <v>3</v>
      </c>
      <c r="D3670" t="s">
        <v>0</v>
      </c>
      <c r="E3670" t="s">
        <v>13</v>
      </c>
      <c r="F3670">
        <v>0</v>
      </c>
    </row>
    <row r="3671" spans="1:6">
      <c r="A3671" s="2">
        <v>25103</v>
      </c>
      <c r="B3671" s="4">
        <v>1</v>
      </c>
      <c r="C3671" s="4">
        <v>3</v>
      </c>
      <c r="D3671" t="s">
        <v>0</v>
      </c>
      <c r="E3671" t="s">
        <v>13</v>
      </c>
      <c r="F3671">
        <v>0</v>
      </c>
    </row>
    <row r="3672" spans="1:6">
      <c r="A3672" s="2">
        <v>25106</v>
      </c>
      <c r="B3672" s="4">
        <v>1</v>
      </c>
      <c r="C3672" s="4">
        <v>3</v>
      </c>
      <c r="D3672" t="s">
        <v>0</v>
      </c>
      <c r="E3672" t="s">
        <v>13</v>
      </c>
      <c r="F3672">
        <v>0</v>
      </c>
    </row>
    <row r="3673" spans="1:6">
      <c r="A3673" s="2">
        <v>25107</v>
      </c>
      <c r="B3673" s="4">
        <v>1</v>
      </c>
      <c r="C3673" s="4">
        <v>3</v>
      </c>
      <c r="D3673" t="s">
        <v>0</v>
      </c>
      <c r="E3673" t="s">
        <v>13</v>
      </c>
      <c r="F3673">
        <v>0</v>
      </c>
    </row>
    <row r="3674" spans="1:6">
      <c r="A3674" s="2">
        <v>25108</v>
      </c>
      <c r="B3674" s="4">
        <v>2</v>
      </c>
      <c r="C3674" s="4">
        <v>3</v>
      </c>
      <c r="D3674" t="s">
        <v>5</v>
      </c>
      <c r="E3674" t="s">
        <v>13</v>
      </c>
      <c r="F3674">
        <v>0</v>
      </c>
    </row>
    <row r="3675" spans="1:6">
      <c r="A3675" s="2">
        <v>25109</v>
      </c>
      <c r="B3675" s="4">
        <v>1</v>
      </c>
      <c r="C3675" s="4">
        <v>3</v>
      </c>
      <c r="D3675" t="s">
        <v>0</v>
      </c>
      <c r="E3675" t="s">
        <v>13</v>
      </c>
      <c r="F3675">
        <v>0</v>
      </c>
    </row>
    <row r="3676" spans="1:6">
      <c r="A3676" s="2">
        <v>25110</v>
      </c>
      <c r="B3676" s="4">
        <v>1</v>
      </c>
      <c r="C3676" s="4">
        <v>3</v>
      </c>
      <c r="D3676" t="s">
        <v>0</v>
      </c>
      <c r="E3676" t="s">
        <v>13</v>
      </c>
      <c r="F3676">
        <v>0</v>
      </c>
    </row>
    <row r="3677" spans="1:6">
      <c r="A3677" s="2">
        <v>25111</v>
      </c>
      <c r="B3677" s="4">
        <v>1</v>
      </c>
      <c r="C3677" s="4">
        <v>3</v>
      </c>
      <c r="D3677" t="s">
        <v>0</v>
      </c>
      <c r="E3677" t="s">
        <v>13</v>
      </c>
      <c r="F3677">
        <v>0</v>
      </c>
    </row>
    <row r="3678" spans="1:6">
      <c r="A3678" s="2">
        <v>25112</v>
      </c>
      <c r="B3678" s="4">
        <v>1</v>
      </c>
      <c r="C3678" s="4">
        <v>3</v>
      </c>
      <c r="D3678" t="s">
        <v>0</v>
      </c>
      <c r="E3678" t="s">
        <v>14</v>
      </c>
      <c r="F3678">
        <v>0</v>
      </c>
    </row>
    <row r="3679" spans="1:6">
      <c r="A3679" s="2">
        <v>25113</v>
      </c>
      <c r="B3679" s="4">
        <v>1</v>
      </c>
      <c r="C3679" s="4">
        <v>3</v>
      </c>
      <c r="D3679" t="s">
        <v>0</v>
      </c>
      <c r="E3679" t="s">
        <v>13</v>
      </c>
      <c r="F3679">
        <v>0</v>
      </c>
    </row>
    <row r="3680" spans="1:6">
      <c r="A3680" s="2">
        <v>25114</v>
      </c>
      <c r="B3680" s="4">
        <v>2</v>
      </c>
      <c r="C3680" s="4">
        <v>3</v>
      </c>
      <c r="D3680" t="s">
        <v>5</v>
      </c>
      <c r="E3680" t="s">
        <v>13</v>
      </c>
      <c r="F3680">
        <v>0</v>
      </c>
    </row>
    <row r="3681" spans="1:6">
      <c r="A3681" s="2">
        <v>25115</v>
      </c>
      <c r="B3681" s="4">
        <v>1</v>
      </c>
      <c r="C3681" s="4">
        <v>3</v>
      </c>
      <c r="D3681" t="s">
        <v>0</v>
      </c>
      <c r="E3681" t="s">
        <v>13</v>
      </c>
      <c r="F3681">
        <v>0</v>
      </c>
    </row>
    <row r="3682" spans="1:6">
      <c r="A3682" s="2">
        <v>25118</v>
      </c>
      <c r="B3682" s="4">
        <v>1</v>
      </c>
      <c r="C3682" s="4">
        <v>3</v>
      </c>
      <c r="D3682" t="s">
        <v>0</v>
      </c>
      <c r="E3682" t="s">
        <v>13</v>
      </c>
      <c r="F3682">
        <v>0</v>
      </c>
    </row>
    <row r="3683" spans="1:6">
      <c r="A3683" s="2">
        <v>25119</v>
      </c>
      <c r="B3683" s="4">
        <v>2</v>
      </c>
      <c r="C3683" s="4">
        <v>3</v>
      </c>
      <c r="D3683" t="s">
        <v>5</v>
      </c>
      <c r="E3683" t="s">
        <v>13</v>
      </c>
      <c r="F3683">
        <v>0</v>
      </c>
    </row>
    <row r="3684" spans="1:6">
      <c r="A3684" s="2">
        <v>25121</v>
      </c>
      <c r="B3684" s="4">
        <v>2</v>
      </c>
      <c r="C3684" s="4">
        <v>3</v>
      </c>
      <c r="D3684" t="s">
        <v>5</v>
      </c>
      <c r="E3684" t="s">
        <v>13</v>
      </c>
      <c r="F3684">
        <v>0</v>
      </c>
    </row>
    <row r="3685" spans="1:6">
      <c r="A3685" s="2">
        <v>25123</v>
      </c>
      <c r="B3685" s="4">
        <v>1</v>
      </c>
      <c r="C3685" s="4">
        <v>3</v>
      </c>
      <c r="D3685" t="s">
        <v>0</v>
      </c>
      <c r="E3685" t="s">
        <v>13</v>
      </c>
      <c r="F3685">
        <v>0</v>
      </c>
    </row>
    <row r="3686" spans="1:6">
      <c r="A3686" s="2">
        <v>25124</v>
      </c>
      <c r="B3686" s="4">
        <v>1</v>
      </c>
      <c r="C3686" s="4">
        <v>3</v>
      </c>
      <c r="D3686" t="s">
        <v>0</v>
      </c>
      <c r="E3686" t="s">
        <v>13</v>
      </c>
      <c r="F3686">
        <v>0</v>
      </c>
    </row>
    <row r="3687" spans="1:6">
      <c r="A3687" s="2">
        <v>25125</v>
      </c>
      <c r="B3687" s="4">
        <v>1</v>
      </c>
      <c r="C3687" s="4">
        <v>3</v>
      </c>
      <c r="D3687" t="s">
        <v>0</v>
      </c>
      <c r="E3687" t="s">
        <v>13</v>
      </c>
      <c r="F3687">
        <v>0</v>
      </c>
    </row>
    <row r="3688" spans="1:6">
      <c r="A3688" s="2">
        <v>25126</v>
      </c>
      <c r="B3688" s="4">
        <v>1</v>
      </c>
      <c r="C3688" s="4">
        <v>3</v>
      </c>
      <c r="D3688" t="s">
        <v>0</v>
      </c>
      <c r="E3688" t="s">
        <v>13</v>
      </c>
      <c r="F3688">
        <v>0</v>
      </c>
    </row>
    <row r="3689" spans="1:6">
      <c r="A3689" s="2">
        <v>25130</v>
      </c>
      <c r="B3689" s="4">
        <v>2</v>
      </c>
      <c r="C3689" s="4">
        <v>3</v>
      </c>
      <c r="D3689" t="s">
        <v>5</v>
      </c>
      <c r="E3689" t="s">
        <v>13</v>
      </c>
      <c r="F3689">
        <v>0</v>
      </c>
    </row>
    <row r="3690" spans="1:6">
      <c r="A3690" s="2">
        <v>25132</v>
      </c>
      <c r="B3690" s="4">
        <v>1</v>
      </c>
      <c r="C3690" s="4">
        <v>3</v>
      </c>
      <c r="D3690" t="s">
        <v>0</v>
      </c>
      <c r="E3690" t="s">
        <v>13</v>
      </c>
      <c r="F3690">
        <v>0</v>
      </c>
    </row>
    <row r="3691" spans="1:6">
      <c r="A3691" s="2">
        <v>25133</v>
      </c>
      <c r="B3691" s="4">
        <v>1</v>
      </c>
      <c r="C3691" s="4">
        <v>3</v>
      </c>
      <c r="D3691" t="s">
        <v>0</v>
      </c>
      <c r="E3691" t="s">
        <v>13</v>
      </c>
      <c r="F3691">
        <v>0</v>
      </c>
    </row>
    <row r="3692" spans="1:6">
      <c r="A3692" s="2">
        <v>25134</v>
      </c>
      <c r="B3692" s="4">
        <v>1</v>
      </c>
      <c r="C3692" s="4">
        <v>3</v>
      </c>
      <c r="D3692" t="s">
        <v>0</v>
      </c>
      <c r="E3692" t="s">
        <v>13</v>
      </c>
      <c r="F3692">
        <v>0</v>
      </c>
    </row>
    <row r="3693" spans="1:6">
      <c r="A3693" s="2">
        <v>25136</v>
      </c>
      <c r="B3693" s="4">
        <v>1</v>
      </c>
      <c r="C3693" s="4">
        <v>3</v>
      </c>
      <c r="D3693" t="s">
        <v>0</v>
      </c>
      <c r="E3693" t="s">
        <v>13</v>
      </c>
      <c r="F3693">
        <v>0</v>
      </c>
    </row>
    <row r="3694" spans="1:6">
      <c r="A3694" s="2">
        <v>25139</v>
      </c>
      <c r="B3694" s="4">
        <v>1</v>
      </c>
      <c r="C3694" s="4">
        <v>3</v>
      </c>
      <c r="D3694" t="s">
        <v>0</v>
      </c>
      <c r="E3694" t="s">
        <v>13</v>
      </c>
      <c r="F3694">
        <v>0</v>
      </c>
    </row>
    <row r="3695" spans="1:6">
      <c r="A3695" s="2">
        <v>25140</v>
      </c>
      <c r="B3695" s="4">
        <v>2</v>
      </c>
      <c r="C3695" s="4">
        <v>3</v>
      </c>
      <c r="D3695" t="s">
        <v>5</v>
      </c>
      <c r="E3695" t="s">
        <v>13</v>
      </c>
      <c r="F3695">
        <v>0</v>
      </c>
    </row>
    <row r="3696" spans="1:6">
      <c r="A3696" s="2">
        <v>25141</v>
      </c>
      <c r="B3696" s="4">
        <v>1</v>
      </c>
      <c r="C3696" s="4">
        <v>3</v>
      </c>
      <c r="D3696" t="s">
        <v>0</v>
      </c>
      <c r="E3696" t="s">
        <v>13</v>
      </c>
      <c r="F3696">
        <v>0</v>
      </c>
    </row>
    <row r="3697" spans="1:6">
      <c r="A3697" s="2">
        <v>25142</v>
      </c>
      <c r="B3697" s="4">
        <v>1</v>
      </c>
      <c r="C3697" s="4">
        <v>3</v>
      </c>
      <c r="D3697" t="s">
        <v>0</v>
      </c>
      <c r="E3697" t="s">
        <v>13</v>
      </c>
      <c r="F3697">
        <v>0</v>
      </c>
    </row>
    <row r="3698" spans="1:6">
      <c r="A3698" s="2">
        <v>25143</v>
      </c>
      <c r="B3698" s="4">
        <v>1</v>
      </c>
      <c r="C3698" s="4">
        <v>3</v>
      </c>
      <c r="D3698" t="s">
        <v>0</v>
      </c>
      <c r="E3698" t="s">
        <v>14</v>
      </c>
      <c r="F3698">
        <v>0</v>
      </c>
    </row>
    <row r="3699" spans="1:6">
      <c r="A3699" s="2">
        <v>25148</v>
      </c>
      <c r="B3699" s="4">
        <v>1</v>
      </c>
      <c r="C3699" s="4">
        <v>3</v>
      </c>
      <c r="D3699" t="s">
        <v>0</v>
      </c>
      <c r="E3699" t="s">
        <v>13</v>
      </c>
      <c r="F3699">
        <v>0</v>
      </c>
    </row>
    <row r="3700" spans="1:6">
      <c r="A3700" s="2">
        <v>25149</v>
      </c>
      <c r="B3700" s="4">
        <v>2</v>
      </c>
      <c r="C3700" s="4">
        <v>3</v>
      </c>
      <c r="D3700" t="s">
        <v>5</v>
      </c>
      <c r="E3700" t="s">
        <v>13</v>
      </c>
      <c r="F3700">
        <v>0</v>
      </c>
    </row>
    <row r="3701" spans="1:6">
      <c r="A3701" s="2">
        <v>25152</v>
      </c>
      <c r="B3701" s="4">
        <v>2</v>
      </c>
      <c r="C3701" s="4">
        <v>3</v>
      </c>
      <c r="D3701" t="s">
        <v>5</v>
      </c>
      <c r="E3701" t="s">
        <v>13</v>
      </c>
      <c r="F3701">
        <v>0</v>
      </c>
    </row>
    <row r="3702" spans="1:6">
      <c r="A3702" s="2">
        <v>25154</v>
      </c>
      <c r="B3702" s="4">
        <v>1</v>
      </c>
      <c r="C3702" s="4">
        <v>3</v>
      </c>
      <c r="D3702" t="s">
        <v>0</v>
      </c>
      <c r="E3702" t="s">
        <v>13</v>
      </c>
      <c r="F3702">
        <v>0</v>
      </c>
    </row>
    <row r="3703" spans="1:6">
      <c r="A3703" s="2">
        <v>25156</v>
      </c>
      <c r="B3703" s="4">
        <v>1</v>
      </c>
      <c r="C3703" s="4">
        <v>3</v>
      </c>
      <c r="D3703" t="s">
        <v>0</v>
      </c>
      <c r="E3703" t="s">
        <v>14</v>
      </c>
      <c r="F3703">
        <v>0</v>
      </c>
    </row>
    <row r="3704" spans="1:6">
      <c r="A3704" s="2">
        <v>25159</v>
      </c>
      <c r="B3704" s="4">
        <v>1</v>
      </c>
      <c r="C3704" s="4">
        <v>3</v>
      </c>
      <c r="D3704" t="s">
        <v>0</v>
      </c>
      <c r="E3704" t="s">
        <v>14</v>
      </c>
      <c r="F3704">
        <v>0</v>
      </c>
    </row>
    <row r="3705" spans="1:6">
      <c r="A3705" s="2">
        <v>25160</v>
      </c>
      <c r="B3705" s="4">
        <v>1</v>
      </c>
      <c r="C3705" s="4">
        <v>3</v>
      </c>
      <c r="D3705" t="s">
        <v>0</v>
      </c>
      <c r="E3705" t="s">
        <v>13</v>
      </c>
      <c r="F3705">
        <v>0</v>
      </c>
    </row>
    <row r="3706" spans="1:6">
      <c r="A3706" s="2">
        <v>25161</v>
      </c>
      <c r="B3706" s="4">
        <v>1</v>
      </c>
      <c r="C3706" s="4">
        <v>3</v>
      </c>
      <c r="D3706" t="s">
        <v>0</v>
      </c>
      <c r="E3706" t="s">
        <v>13</v>
      </c>
      <c r="F3706">
        <v>0</v>
      </c>
    </row>
    <row r="3707" spans="1:6">
      <c r="A3707" s="2">
        <v>25162</v>
      </c>
      <c r="B3707" s="4">
        <v>1</v>
      </c>
      <c r="C3707" s="4">
        <v>3</v>
      </c>
      <c r="D3707" t="s">
        <v>0</v>
      </c>
      <c r="E3707" t="s">
        <v>13</v>
      </c>
      <c r="F3707">
        <v>0</v>
      </c>
    </row>
    <row r="3708" spans="1:6">
      <c r="A3708" s="2">
        <v>25164</v>
      </c>
      <c r="B3708" s="4">
        <v>1</v>
      </c>
      <c r="C3708" s="4">
        <v>3</v>
      </c>
      <c r="D3708" t="s">
        <v>0</v>
      </c>
      <c r="E3708" t="s">
        <v>13</v>
      </c>
      <c r="F3708">
        <v>0</v>
      </c>
    </row>
    <row r="3709" spans="1:6">
      <c r="A3709" s="2">
        <v>25165</v>
      </c>
      <c r="B3709" s="4">
        <v>1</v>
      </c>
      <c r="C3709" s="4">
        <v>3</v>
      </c>
      <c r="D3709" t="s">
        <v>0</v>
      </c>
      <c r="E3709" t="s">
        <v>13</v>
      </c>
      <c r="F3709">
        <v>0</v>
      </c>
    </row>
    <row r="3710" spans="1:6">
      <c r="A3710" s="2">
        <v>25168</v>
      </c>
      <c r="B3710" s="4">
        <v>1</v>
      </c>
      <c r="C3710" s="4">
        <v>3</v>
      </c>
      <c r="D3710" t="s">
        <v>0</v>
      </c>
      <c r="E3710" t="s">
        <v>13</v>
      </c>
      <c r="F3710">
        <v>0</v>
      </c>
    </row>
    <row r="3711" spans="1:6">
      <c r="A3711" s="2">
        <v>25169</v>
      </c>
      <c r="B3711" s="4">
        <v>1</v>
      </c>
      <c r="C3711" s="4">
        <v>3</v>
      </c>
      <c r="D3711" t="s">
        <v>0</v>
      </c>
      <c r="E3711" t="s">
        <v>13</v>
      </c>
      <c r="F3711">
        <v>0</v>
      </c>
    </row>
    <row r="3712" spans="1:6">
      <c r="A3712" s="2">
        <v>25173</v>
      </c>
      <c r="B3712" s="4">
        <v>2</v>
      </c>
      <c r="C3712" s="4">
        <v>3</v>
      </c>
      <c r="D3712" t="s">
        <v>5</v>
      </c>
      <c r="E3712" t="s">
        <v>13</v>
      </c>
      <c r="F3712">
        <v>0</v>
      </c>
    </row>
    <row r="3713" spans="1:6">
      <c r="A3713" s="2">
        <v>25174</v>
      </c>
      <c r="B3713" s="4">
        <v>2</v>
      </c>
      <c r="C3713" s="4">
        <v>3</v>
      </c>
      <c r="D3713" t="s">
        <v>5</v>
      </c>
      <c r="E3713" t="s">
        <v>13</v>
      </c>
      <c r="F3713">
        <v>0</v>
      </c>
    </row>
    <row r="3714" spans="1:6">
      <c r="A3714" s="2">
        <v>25177</v>
      </c>
      <c r="B3714" s="4">
        <v>1</v>
      </c>
      <c r="C3714" s="4">
        <v>3</v>
      </c>
      <c r="D3714" t="s">
        <v>0</v>
      </c>
      <c r="E3714" t="s">
        <v>14</v>
      </c>
      <c r="F3714">
        <v>0</v>
      </c>
    </row>
    <row r="3715" spans="1:6">
      <c r="A3715" s="2">
        <v>25180</v>
      </c>
      <c r="B3715" s="4">
        <v>2</v>
      </c>
      <c r="C3715" s="4">
        <v>3</v>
      </c>
      <c r="D3715" t="s">
        <v>5</v>
      </c>
      <c r="E3715" t="s">
        <v>13</v>
      </c>
      <c r="F3715">
        <v>0</v>
      </c>
    </row>
    <row r="3716" spans="1:6">
      <c r="A3716" s="2">
        <v>25181</v>
      </c>
      <c r="B3716" s="4">
        <v>1</v>
      </c>
      <c r="C3716" s="4">
        <v>3</v>
      </c>
      <c r="D3716" t="s">
        <v>0</v>
      </c>
      <c r="E3716" t="s">
        <v>13</v>
      </c>
      <c r="F3716">
        <v>0</v>
      </c>
    </row>
    <row r="3717" spans="1:6">
      <c r="A3717" s="2">
        <v>25183</v>
      </c>
      <c r="B3717" s="4">
        <v>2</v>
      </c>
      <c r="C3717" s="4">
        <v>3</v>
      </c>
      <c r="D3717" t="s">
        <v>5</v>
      </c>
      <c r="E3717" t="s">
        <v>13</v>
      </c>
      <c r="F3717">
        <v>0</v>
      </c>
    </row>
    <row r="3718" spans="1:6">
      <c r="A3718" s="2">
        <v>25185</v>
      </c>
      <c r="B3718" s="4">
        <v>1</v>
      </c>
      <c r="C3718" s="4">
        <v>3</v>
      </c>
      <c r="D3718" t="s">
        <v>0</v>
      </c>
      <c r="E3718" t="s">
        <v>13</v>
      </c>
      <c r="F3718">
        <v>0</v>
      </c>
    </row>
    <row r="3719" spans="1:6">
      <c r="A3719" s="2">
        <v>25186</v>
      </c>
      <c r="B3719" s="4">
        <v>1</v>
      </c>
      <c r="C3719" s="4">
        <v>3</v>
      </c>
      <c r="D3719" t="s">
        <v>0</v>
      </c>
      <c r="E3719" t="s">
        <v>13</v>
      </c>
      <c r="F3719">
        <v>0</v>
      </c>
    </row>
    <row r="3720" spans="1:6">
      <c r="A3720" s="2">
        <v>25187</v>
      </c>
      <c r="B3720" s="4">
        <v>1</v>
      </c>
      <c r="C3720" s="4">
        <v>3</v>
      </c>
      <c r="D3720" t="s">
        <v>0</v>
      </c>
      <c r="E3720" t="s">
        <v>13</v>
      </c>
      <c r="F3720">
        <v>0</v>
      </c>
    </row>
    <row r="3721" spans="1:6">
      <c r="A3721" s="2">
        <v>25193</v>
      </c>
      <c r="B3721" s="4">
        <v>1</v>
      </c>
      <c r="C3721" s="4">
        <v>3</v>
      </c>
      <c r="D3721" t="s">
        <v>0</v>
      </c>
      <c r="E3721" t="s">
        <v>13</v>
      </c>
      <c r="F3721">
        <v>0</v>
      </c>
    </row>
    <row r="3722" spans="1:6">
      <c r="A3722" s="2">
        <v>25201</v>
      </c>
      <c r="B3722" s="4">
        <v>1</v>
      </c>
      <c r="C3722" s="4">
        <v>3</v>
      </c>
      <c r="D3722" t="s">
        <v>0</v>
      </c>
      <c r="E3722" t="s">
        <v>14</v>
      </c>
      <c r="F3722">
        <v>0</v>
      </c>
    </row>
    <row r="3723" spans="1:6">
      <c r="A3723" s="2">
        <v>25202</v>
      </c>
      <c r="B3723" s="4">
        <v>1</v>
      </c>
      <c r="C3723" s="4">
        <v>3</v>
      </c>
      <c r="D3723" t="s">
        <v>0</v>
      </c>
      <c r="E3723" t="s">
        <v>13</v>
      </c>
      <c r="F3723">
        <v>0</v>
      </c>
    </row>
    <row r="3724" spans="1:6">
      <c r="A3724" s="2">
        <v>25203</v>
      </c>
      <c r="B3724" s="4">
        <v>2</v>
      </c>
      <c r="C3724" s="4">
        <v>3</v>
      </c>
      <c r="D3724" t="s">
        <v>5</v>
      </c>
      <c r="E3724" t="s">
        <v>13</v>
      </c>
      <c r="F3724">
        <v>0</v>
      </c>
    </row>
    <row r="3725" spans="1:6">
      <c r="A3725" s="2">
        <v>25204</v>
      </c>
      <c r="B3725" s="4">
        <v>2</v>
      </c>
      <c r="C3725" s="4">
        <v>3</v>
      </c>
      <c r="D3725" t="s">
        <v>5</v>
      </c>
      <c r="E3725" t="s">
        <v>13</v>
      </c>
      <c r="F3725">
        <v>0</v>
      </c>
    </row>
    <row r="3726" spans="1:6">
      <c r="A3726" s="2">
        <v>25205</v>
      </c>
      <c r="B3726" s="4">
        <v>2</v>
      </c>
      <c r="C3726" s="4">
        <v>3</v>
      </c>
      <c r="D3726" t="s">
        <v>5</v>
      </c>
      <c r="E3726" t="s">
        <v>13</v>
      </c>
      <c r="F3726">
        <v>0</v>
      </c>
    </row>
    <row r="3727" spans="1:6">
      <c r="A3727" s="2">
        <v>25206</v>
      </c>
      <c r="B3727" s="4">
        <v>2</v>
      </c>
      <c r="C3727" s="4">
        <v>3</v>
      </c>
      <c r="D3727" t="s">
        <v>5</v>
      </c>
      <c r="E3727" t="s">
        <v>13</v>
      </c>
      <c r="F3727">
        <v>0</v>
      </c>
    </row>
    <row r="3728" spans="1:6">
      <c r="A3728" s="2">
        <v>25208</v>
      </c>
      <c r="B3728" s="4">
        <v>2</v>
      </c>
      <c r="C3728" s="4">
        <v>3</v>
      </c>
      <c r="D3728" t="s">
        <v>5</v>
      </c>
      <c r="E3728" t="s">
        <v>13</v>
      </c>
      <c r="F3728">
        <v>0</v>
      </c>
    </row>
    <row r="3729" spans="1:6">
      <c r="A3729" s="2">
        <v>25209</v>
      </c>
      <c r="B3729" s="4">
        <v>1</v>
      </c>
      <c r="C3729" s="4">
        <v>3</v>
      </c>
      <c r="D3729" t="s">
        <v>0</v>
      </c>
      <c r="E3729" t="s">
        <v>13</v>
      </c>
      <c r="F3729">
        <v>0</v>
      </c>
    </row>
    <row r="3730" spans="1:6">
      <c r="A3730" s="2">
        <v>25211</v>
      </c>
      <c r="B3730" s="4">
        <v>1</v>
      </c>
      <c r="C3730" s="4">
        <v>3</v>
      </c>
      <c r="D3730" t="s">
        <v>0</v>
      </c>
      <c r="E3730" t="s">
        <v>13</v>
      </c>
      <c r="F3730">
        <v>0</v>
      </c>
    </row>
    <row r="3731" spans="1:6">
      <c r="A3731" s="2">
        <v>25213</v>
      </c>
      <c r="B3731" s="4">
        <v>1</v>
      </c>
      <c r="C3731" s="4">
        <v>3</v>
      </c>
      <c r="D3731" t="s">
        <v>0</v>
      </c>
      <c r="E3731" t="s">
        <v>13</v>
      </c>
      <c r="F3731">
        <v>0</v>
      </c>
    </row>
    <row r="3732" spans="1:6">
      <c r="A3732" s="2">
        <v>25214</v>
      </c>
      <c r="B3732" s="4">
        <v>1</v>
      </c>
      <c r="C3732" s="4">
        <v>3</v>
      </c>
      <c r="D3732" t="s">
        <v>0</v>
      </c>
      <c r="E3732" t="s">
        <v>13</v>
      </c>
      <c r="F3732">
        <v>0</v>
      </c>
    </row>
    <row r="3733" spans="1:6">
      <c r="A3733" s="2">
        <v>25231</v>
      </c>
      <c r="B3733" s="4">
        <v>1</v>
      </c>
      <c r="C3733" s="4">
        <v>3</v>
      </c>
      <c r="D3733" t="s">
        <v>0</v>
      </c>
      <c r="E3733" t="s">
        <v>13</v>
      </c>
      <c r="F3733">
        <v>0</v>
      </c>
    </row>
    <row r="3734" spans="1:6">
      <c r="A3734" s="2">
        <v>25234</v>
      </c>
      <c r="B3734" s="4">
        <v>1</v>
      </c>
      <c r="C3734" s="4">
        <v>3</v>
      </c>
      <c r="D3734" t="s">
        <v>0</v>
      </c>
      <c r="E3734" t="s">
        <v>13</v>
      </c>
      <c r="F3734">
        <v>0</v>
      </c>
    </row>
    <row r="3735" spans="1:6">
      <c r="A3735" s="2">
        <v>25235</v>
      </c>
      <c r="B3735" s="4">
        <v>1</v>
      </c>
      <c r="C3735" s="4">
        <v>3</v>
      </c>
      <c r="D3735" t="s">
        <v>0</v>
      </c>
      <c r="E3735" t="s">
        <v>13</v>
      </c>
      <c r="F3735">
        <v>0</v>
      </c>
    </row>
    <row r="3736" spans="1:6">
      <c r="A3736" s="2">
        <v>25239</v>
      </c>
      <c r="B3736" s="4">
        <v>1</v>
      </c>
      <c r="C3736" s="4">
        <v>3</v>
      </c>
      <c r="D3736" t="s">
        <v>0</v>
      </c>
      <c r="E3736" t="s">
        <v>13</v>
      </c>
      <c r="F3736">
        <v>0</v>
      </c>
    </row>
    <row r="3737" spans="1:6">
      <c r="A3737" s="2">
        <v>25241</v>
      </c>
      <c r="B3737" s="4">
        <v>1</v>
      </c>
      <c r="C3737" s="4">
        <v>3</v>
      </c>
      <c r="D3737" t="s">
        <v>0</v>
      </c>
      <c r="E3737" t="s">
        <v>13</v>
      </c>
      <c r="F3737">
        <v>0</v>
      </c>
    </row>
    <row r="3738" spans="1:6">
      <c r="A3738" s="2">
        <v>25243</v>
      </c>
      <c r="B3738" s="4">
        <v>1</v>
      </c>
      <c r="C3738" s="4">
        <v>3</v>
      </c>
      <c r="D3738" t="s">
        <v>0</v>
      </c>
      <c r="E3738" t="s">
        <v>13</v>
      </c>
      <c r="F3738">
        <v>0</v>
      </c>
    </row>
    <row r="3739" spans="1:6">
      <c r="A3739" s="2">
        <v>25244</v>
      </c>
      <c r="B3739" s="4">
        <v>1</v>
      </c>
      <c r="C3739" s="4">
        <v>3</v>
      </c>
      <c r="D3739" t="s">
        <v>0</v>
      </c>
      <c r="E3739" t="s">
        <v>13</v>
      </c>
      <c r="F3739">
        <v>0</v>
      </c>
    </row>
    <row r="3740" spans="1:6">
      <c r="A3740" s="2">
        <v>25245</v>
      </c>
      <c r="B3740" s="4">
        <v>1</v>
      </c>
      <c r="C3740" s="4">
        <v>3</v>
      </c>
      <c r="D3740" t="s">
        <v>0</v>
      </c>
      <c r="E3740" t="s">
        <v>13</v>
      </c>
      <c r="F3740">
        <v>0</v>
      </c>
    </row>
    <row r="3741" spans="1:6">
      <c r="A3741" s="2">
        <v>25247</v>
      </c>
      <c r="B3741" s="4">
        <v>1</v>
      </c>
      <c r="C3741" s="4">
        <v>3</v>
      </c>
      <c r="D3741" t="s">
        <v>0</v>
      </c>
      <c r="E3741" t="s">
        <v>13</v>
      </c>
      <c r="F3741">
        <v>0</v>
      </c>
    </row>
    <row r="3742" spans="1:6">
      <c r="A3742" s="2">
        <v>25248</v>
      </c>
      <c r="B3742" s="4">
        <v>1</v>
      </c>
      <c r="C3742" s="4">
        <v>3</v>
      </c>
      <c r="D3742" t="s">
        <v>0</v>
      </c>
      <c r="E3742" t="s">
        <v>13</v>
      </c>
      <c r="F3742">
        <v>0</v>
      </c>
    </row>
    <row r="3743" spans="1:6">
      <c r="A3743" s="2">
        <v>25251</v>
      </c>
      <c r="B3743" s="4">
        <v>1</v>
      </c>
      <c r="C3743" s="4">
        <v>3</v>
      </c>
      <c r="D3743" t="s">
        <v>0</v>
      </c>
      <c r="E3743" t="s">
        <v>13</v>
      </c>
      <c r="F3743">
        <v>0</v>
      </c>
    </row>
    <row r="3744" spans="1:6">
      <c r="A3744" s="2">
        <v>25252</v>
      </c>
      <c r="B3744" s="4">
        <v>1</v>
      </c>
      <c r="C3744" s="4">
        <v>3</v>
      </c>
      <c r="D3744" t="s">
        <v>0</v>
      </c>
      <c r="E3744" t="s">
        <v>13</v>
      </c>
      <c r="F3744">
        <v>0</v>
      </c>
    </row>
    <row r="3745" spans="1:6">
      <c r="A3745" s="2">
        <v>25253</v>
      </c>
      <c r="B3745" s="4">
        <v>1</v>
      </c>
      <c r="C3745" s="4">
        <v>3</v>
      </c>
      <c r="D3745" t="s">
        <v>0</v>
      </c>
      <c r="E3745" t="s">
        <v>13</v>
      </c>
      <c r="F3745">
        <v>0</v>
      </c>
    </row>
    <row r="3746" spans="1:6">
      <c r="A3746" s="2">
        <v>25259</v>
      </c>
      <c r="B3746" s="4">
        <v>1</v>
      </c>
      <c r="C3746" s="4">
        <v>3</v>
      </c>
      <c r="D3746" t="s">
        <v>0</v>
      </c>
      <c r="E3746" t="s">
        <v>13</v>
      </c>
      <c r="F3746">
        <v>0</v>
      </c>
    </row>
    <row r="3747" spans="1:6">
      <c r="A3747" s="2">
        <v>25260</v>
      </c>
      <c r="B3747" s="4">
        <v>1</v>
      </c>
      <c r="C3747" s="4">
        <v>3</v>
      </c>
      <c r="D3747" t="s">
        <v>0</v>
      </c>
      <c r="E3747" t="s">
        <v>13</v>
      </c>
      <c r="F3747">
        <v>0</v>
      </c>
    </row>
    <row r="3748" spans="1:6">
      <c r="A3748" s="2">
        <v>25261</v>
      </c>
      <c r="B3748" s="4">
        <v>1</v>
      </c>
      <c r="C3748" s="4">
        <v>3</v>
      </c>
      <c r="D3748" t="s">
        <v>0</v>
      </c>
      <c r="E3748" t="s">
        <v>13</v>
      </c>
      <c r="F3748">
        <v>0</v>
      </c>
    </row>
    <row r="3749" spans="1:6">
      <c r="A3749" s="2">
        <v>25262</v>
      </c>
      <c r="B3749" s="4">
        <v>1</v>
      </c>
      <c r="C3749" s="4">
        <v>3</v>
      </c>
      <c r="D3749" t="s">
        <v>0</v>
      </c>
      <c r="E3749" t="s">
        <v>13</v>
      </c>
      <c r="F3749">
        <v>0</v>
      </c>
    </row>
    <row r="3750" spans="1:6">
      <c r="A3750" s="2">
        <v>25264</v>
      </c>
      <c r="B3750" s="4">
        <v>1</v>
      </c>
      <c r="C3750" s="4">
        <v>3</v>
      </c>
      <c r="D3750" t="s">
        <v>0</v>
      </c>
      <c r="E3750" t="s">
        <v>13</v>
      </c>
      <c r="F3750">
        <v>0</v>
      </c>
    </row>
    <row r="3751" spans="1:6">
      <c r="A3751" s="2">
        <v>25265</v>
      </c>
      <c r="B3751" s="4">
        <v>1</v>
      </c>
      <c r="C3751" s="4">
        <v>3</v>
      </c>
      <c r="D3751" t="s">
        <v>0</v>
      </c>
      <c r="E3751" t="s">
        <v>13</v>
      </c>
      <c r="F3751">
        <v>0</v>
      </c>
    </row>
    <row r="3752" spans="1:6">
      <c r="A3752" s="2">
        <v>25266</v>
      </c>
      <c r="B3752" s="4">
        <v>1</v>
      </c>
      <c r="C3752" s="4">
        <v>3</v>
      </c>
      <c r="D3752" t="s">
        <v>0</v>
      </c>
      <c r="E3752" t="s">
        <v>13</v>
      </c>
      <c r="F3752">
        <v>0</v>
      </c>
    </row>
    <row r="3753" spans="1:6">
      <c r="A3753" s="2">
        <v>25267</v>
      </c>
      <c r="B3753" s="4">
        <v>1</v>
      </c>
      <c r="C3753" s="4">
        <v>3</v>
      </c>
      <c r="D3753" t="s">
        <v>0</v>
      </c>
      <c r="E3753" t="s">
        <v>13</v>
      </c>
      <c r="F3753">
        <v>0</v>
      </c>
    </row>
    <row r="3754" spans="1:6">
      <c r="A3754" s="2">
        <v>25268</v>
      </c>
      <c r="B3754" s="4">
        <v>1</v>
      </c>
      <c r="C3754" s="4">
        <v>3</v>
      </c>
      <c r="D3754" t="s">
        <v>0</v>
      </c>
      <c r="E3754" t="s">
        <v>13</v>
      </c>
      <c r="F3754">
        <v>0</v>
      </c>
    </row>
    <row r="3755" spans="1:6">
      <c r="A3755" s="2">
        <v>25270</v>
      </c>
      <c r="B3755" s="4">
        <v>1</v>
      </c>
      <c r="C3755" s="4">
        <v>3</v>
      </c>
      <c r="D3755" t="s">
        <v>0</v>
      </c>
      <c r="E3755" t="s">
        <v>13</v>
      </c>
      <c r="F3755">
        <v>0</v>
      </c>
    </row>
    <row r="3756" spans="1:6">
      <c r="A3756" s="2">
        <v>25271</v>
      </c>
      <c r="B3756" s="4">
        <v>1</v>
      </c>
      <c r="C3756" s="4">
        <v>3</v>
      </c>
      <c r="D3756" t="s">
        <v>0</v>
      </c>
      <c r="E3756" t="s">
        <v>13</v>
      </c>
      <c r="F3756">
        <v>0</v>
      </c>
    </row>
    <row r="3757" spans="1:6">
      <c r="A3757" s="2">
        <v>25275</v>
      </c>
      <c r="B3757" s="4">
        <v>1</v>
      </c>
      <c r="C3757" s="4">
        <v>3</v>
      </c>
      <c r="D3757" t="s">
        <v>0</v>
      </c>
      <c r="E3757" t="s">
        <v>13</v>
      </c>
      <c r="F3757">
        <v>0</v>
      </c>
    </row>
    <row r="3758" spans="1:6">
      <c r="A3758" s="2">
        <v>25276</v>
      </c>
      <c r="B3758" s="4">
        <v>1</v>
      </c>
      <c r="C3758" s="4">
        <v>3</v>
      </c>
      <c r="D3758" t="s">
        <v>0</v>
      </c>
      <c r="E3758" t="s">
        <v>13</v>
      </c>
      <c r="F3758">
        <v>0</v>
      </c>
    </row>
    <row r="3759" spans="1:6">
      <c r="A3759" s="2">
        <v>25285</v>
      </c>
      <c r="B3759" s="4">
        <v>1</v>
      </c>
      <c r="C3759" s="4">
        <v>3</v>
      </c>
      <c r="D3759" t="s">
        <v>0</v>
      </c>
      <c r="E3759" t="s">
        <v>13</v>
      </c>
      <c r="F3759">
        <v>0</v>
      </c>
    </row>
    <row r="3760" spans="1:6">
      <c r="A3760" s="2">
        <v>25286</v>
      </c>
      <c r="B3760" s="4">
        <v>1</v>
      </c>
      <c r="C3760" s="4">
        <v>3</v>
      </c>
      <c r="D3760" t="s">
        <v>0</v>
      </c>
      <c r="E3760" t="s">
        <v>13</v>
      </c>
      <c r="F3760">
        <v>0</v>
      </c>
    </row>
    <row r="3761" spans="1:6">
      <c r="A3761" s="2">
        <v>25287</v>
      </c>
      <c r="B3761" s="4">
        <v>1</v>
      </c>
      <c r="C3761" s="4">
        <v>3</v>
      </c>
      <c r="D3761" t="s">
        <v>0</v>
      </c>
      <c r="E3761" t="s">
        <v>13</v>
      </c>
      <c r="F3761">
        <v>0</v>
      </c>
    </row>
    <row r="3762" spans="1:6">
      <c r="A3762" s="2">
        <v>25301</v>
      </c>
      <c r="B3762" s="4">
        <v>1</v>
      </c>
      <c r="C3762" s="4">
        <v>3</v>
      </c>
      <c r="D3762" t="s">
        <v>0</v>
      </c>
      <c r="E3762" t="s">
        <v>14</v>
      </c>
      <c r="F3762">
        <v>0</v>
      </c>
    </row>
    <row r="3763" spans="1:6">
      <c r="A3763" s="2">
        <v>25302</v>
      </c>
      <c r="B3763" s="4">
        <v>1</v>
      </c>
      <c r="C3763" s="4">
        <v>3</v>
      </c>
      <c r="D3763" t="s">
        <v>0</v>
      </c>
      <c r="E3763" t="s">
        <v>14</v>
      </c>
      <c r="F3763">
        <v>0</v>
      </c>
    </row>
    <row r="3764" spans="1:6">
      <c r="A3764" s="2">
        <v>25303</v>
      </c>
      <c r="B3764" s="4">
        <v>1</v>
      </c>
      <c r="C3764" s="4">
        <v>3</v>
      </c>
      <c r="D3764" t="s">
        <v>0</v>
      </c>
      <c r="E3764" t="s">
        <v>14</v>
      </c>
      <c r="F3764">
        <v>0</v>
      </c>
    </row>
    <row r="3765" spans="1:6">
      <c r="A3765" s="2">
        <v>25304</v>
      </c>
      <c r="B3765" s="4">
        <v>1</v>
      </c>
      <c r="C3765" s="4">
        <v>3</v>
      </c>
      <c r="D3765" t="s">
        <v>0</v>
      </c>
      <c r="E3765" t="s">
        <v>14</v>
      </c>
      <c r="F3765">
        <v>0</v>
      </c>
    </row>
    <row r="3766" spans="1:6">
      <c r="A3766" s="2">
        <v>25305</v>
      </c>
      <c r="B3766" s="4">
        <v>1</v>
      </c>
      <c r="C3766" s="4">
        <v>3</v>
      </c>
      <c r="D3766" t="s">
        <v>0</v>
      </c>
      <c r="E3766" t="s">
        <v>14</v>
      </c>
      <c r="F3766">
        <v>0</v>
      </c>
    </row>
    <row r="3767" spans="1:6">
      <c r="A3767" s="2">
        <v>25306</v>
      </c>
      <c r="B3767" s="4">
        <v>1</v>
      </c>
      <c r="C3767" s="4">
        <v>3</v>
      </c>
      <c r="D3767" t="s">
        <v>0</v>
      </c>
      <c r="E3767" t="s">
        <v>14</v>
      </c>
      <c r="F3767">
        <v>0</v>
      </c>
    </row>
    <row r="3768" spans="1:6">
      <c r="A3768" s="2">
        <v>25309</v>
      </c>
      <c r="B3768" s="4">
        <v>1</v>
      </c>
      <c r="C3768" s="4">
        <v>3</v>
      </c>
      <c r="D3768" t="s">
        <v>0</v>
      </c>
      <c r="E3768" t="s">
        <v>14</v>
      </c>
      <c r="F3768">
        <v>0</v>
      </c>
    </row>
    <row r="3769" spans="1:6">
      <c r="A3769" s="2">
        <v>25311</v>
      </c>
      <c r="B3769" s="4">
        <v>1</v>
      </c>
      <c r="C3769" s="4">
        <v>3</v>
      </c>
      <c r="D3769" t="s">
        <v>0</v>
      </c>
      <c r="E3769" t="s">
        <v>14</v>
      </c>
      <c r="F3769">
        <v>0</v>
      </c>
    </row>
    <row r="3770" spans="1:6">
      <c r="A3770" s="2">
        <v>25312</v>
      </c>
      <c r="B3770" s="4">
        <v>1</v>
      </c>
      <c r="C3770" s="4">
        <v>3</v>
      </c>
      <c r="D3770" t="s">
        <v>0</v>
      </c>
      <c r="E3770" t="s">
        <v>14</v>
      </c>
      <c r="F3770">
        <v>0</v>
      </c>
    </row>
    <row r="3771" spans="1:6">
      <c r="A3771" s="2">
        <v>25313</v>
      </c>
      <c r="B3771" s="4">
        <v>1</v>
      </c>
      <c r="C3771" s="4">
        <v>3</v>
      </c>
      <c r="D3771" t="s">
        <v>0</v>
      </c>
      <c r="E3771" t="s">
        <v>14</v>
      </c>
      <c r="F3771">
        <v>0</v>
      </c>
    </row>
    <row r="3772" spans="1:6">
      <c r="A3772" s="2">
        <v>25314</v>
      </c>
      <c r="B3772" s="4">
        <v>1</v>
      </c>
      <c r="C3772" s="4">
        <v>3</v>
      </c>
      <c r="D3772" t="s">
        <v>0</v>
      </c>
      <c r="E3772" t="s">
        <v>14</v>
      </c>
      <c r="F3772">
        <v>0</v>
      </c>
    </row>
    <row r="3773" spans="1:6">
      <c r="A3773" s="2">
        <v>25315</v>
      </c>
      <c r="B3773" s="4">
        <v>1</v>
      </c>
      <c r="C3773" s="4">
        <v>3</v>
      </c>
      <c r="D3773" t="s">
        <v>0</v>
      </c>
      <c r="E3773" t="s">
        <v>14</v>
      </c>
      <c r="F3773">
        <v>0</v>
      </c>
    </row>
    <row r="3774" spans="1:6">
      <c r="A3774" s="2">
        <v>25317</v>
      </c>
      <c r="B3774" s="4">
        <v>1</v>
      </c>
      <c r="C3774" s="4">
        <v>3</v>
      </c>
      <c r="D3774" t="s">
        <v>0</v>
      </c>
      <c r="E3774" t="s">
        <v>14</v>
      </c>
      <c r="F3774">
        <v>0</v>
      </c>
    </row>
    <row r="3775" spans="1:6">
      <c r="A3775" s="2">
        <v>25320</v>
      </c>
      <c r="B3775" s="4">
        <v>1</v>
      </c>
      <c r="C3775" s="4">
        <v>3</v>
      </c>
      <c r="D3775" t="s">
        <v>0</v>
      </c>
      <c r="E3775" t="s">
        <v>13</v>
      </c>
      <c r="F3775">
        <v>0</v>
      </c>
    </row>
    <row r="3776" spans="1:6">
      <c r="A3776" s="2">
        <v>25321</v>
      </c>
      <c r="B3776" s="4">
        <v>1</v>
      </c>
      <c r="C3776" s="4">
        <v>3</v>
      </c>
      <c r="D3776" t="s">
        <v>0</v>
      </c>
      <c r="E3776" t="s">
        <v>14</v>
      </c>
      <c r="F3776">
        <v>0</v>
      </c>
    </row>
    <row r="3777" spans="1:6">
      <c r="A3777" s="2">
        <v>25322</v>
      </c>
      <c r="B3777" s="4">
        <v>1</v>
      </c>
      <c r="C3777" s="4">
        <v>3</v>
      </c>
      <c r="D3777" t="s">
        <v>0</v>
      </c>
      <c r="E3777" t="s">
        <v>14</v>
      </c>
      <c r="F3777">
        <v>0</v>
      </c>
    </row>
    <row r="3778" spans="1:6">
      <c r="A3778" s="2">
        <v>25323</v>
      </c>
      <c r="B3778" s="4">
        <v>1</v>
      </c>
      <c r="C3778" s="4">
        <v>3</v>
      </c>
      <c r="D3778" t="s">
        <v>0</v>
      </c>
      <c r="E3778" t="s">
        <v>14</v>
      </c>
      <c r="F3778">
        <v>0</v>
      </c>
    </row>
    <row r="3779" spans="1:6">
      <c r="A3779" s="2">
        <v>25324</v>
      </c>
      <c r="B3779" s="4">
        <v>1</v>
      </c>
      <c r="C3779" s="4">
        <v>3</v>
      </c>
      <c r="D3779" t="s">
        <v>0</v>
      </c>
      <c r="E3779" t="s">
        <v>14</v>
      </c>
      <c r="F3779">
        <v>0</v>
      </c>
    </row>
    <row r="3780" spans="1:6">
      <c r="A3780" s="2">
        <v>25325</v>
      </c>
      <c r="B3780" s="4">
        <v>1</v>
      </c>
      <c r="C3780" s="4">
        <v>3</v>
      </c>
      <c r="D3780" t="s">
        <v>0</v>
      </c>
      <c r="E3780" t="s">
        <v>14</v>
      </c>
      <c r="F3780">
        <v>0</v>
      </c>
    </row>
    <row r="3781" spans="1:6">
      <c r="A3781" s="2">
        <v>25326</v>
      </c>
      <c r="B3781" s="4">
        <v>1</v>
      </c>
      <c r="C3781" s="4">
        <v>3</v>
      </c>
      <c r="D3781" t="s">
        <v>0</v>
      </c>
      <c r="E3781" t="s">
        <v>14</v>
      </c>
      <c r="F3781">
        <v>0</v>
      </c>
    </row>
    <row r="3782" spans="1:6">
      <c r="A3782" s="2">
        <v>25327</v>
      </c>
      <c r="B3782" s="4">
        <v>1</v>
      </c>
      <c r="C3782" s="4">
        <v>3</v>
      </c>
      <c r="D3782" t="s">
        <v>0</v>
      </c>
      <c r="E3782" t="s">
        <v>14</v>
      </c>
      <c r="F3782">
        <v>0</v>
      </c>
    </row>
    <row r="3783" spans="1:6">
      <c r="A3783" s="2">
        <v>25328</v>
      </c>
      <c r="B3783" s="4">
        <v>1</v>
      </c>
      <c r="C3783" s="4">
        <v>3</v>
      </c>
      <c r="D3783" t="s">
        <v>0</v>
      </c>
      <c r="E3783" t="s">
        <v>14</v>
      </c>
      <c r="F3783">
        <v>0</v>
      </c>
    </row>
    <row r="3784" spans="1:6">
      <c r="A3784" s="2">
        <v>25329</v>
      </c>
      <c r="B3784" s="4">
        <v>1</v>
      </c>
      <c r="C3784" s="4">
        <v>3</v>
      </c>
      <c r="D3784" t="s">
        <v>0</v>
      </c>
      <c r="E3784" t="s">
        <v>14</v>
      </c>
      <c r="F3784">
        <v>0</v>
      </c>
    </row>
    <row r="3785" spans="1:6">
      <c r="A3785" s="2">
        <v>25330</v>
      </c>
      <c r="B3785" s="4">
        <v>1</v>
      </c>
      <c r="C3785" s="4">
        <v>3</v>
      </c>
      <c r="D3785" t="s">
        <v>0</v>
      </c>
      <c r="E3785" t="s">
        <v>14</v>
      </c>
      <c r="F3785">
        <v>0</v>
      </c>
    </row>
    <row r="3786" spans="1:6">
      <c r="A3786" s="2">
        <v>25331</v>
      </c>
      <c r="B3786" s="4">
        <v>1</v>
      </c>
      <c r="C3786" s="4">
        <v>3</v>
      </c>
      <c r="D3786" t="s">
        <v>0</v>
      </c>
      <c r="E3786" t="s">
        <v>14</v>
      </c>
      <c r="F3786">
        <v>0</v>
      </c>
    </row>
    <row r="3787" spans="1:6">
      <c r="A3787" s="2">
        <v>25332</v>
      </c>
      <c r="B3787" s="4">
        <v>1</v>
      </c>
      <c r="C3787" s="4">
        <v>3</v>
      </c>
      <c r="D3787" t="s">
        <v>0</v>
      </c>
      <c r="E3787" t="s">
        <v>14</v>
      </c>
      <c r="F3787">
        <v>0</v>
      </c>
    </row>
    <row r="3788" spans="1:6">
      <c r="A3788" s="2">
        <v>25333</v>
      </c>
      <c r="B3788" s="4">
        <v>1</v>
      </c>
      <c r="C3788" s="4">
        <v>3</v>
      </c>
      <c r="D3788" t="s">
        <v>0</v>
      </c>
      <c r="E3788" t="s">
        <v>14</v>
      </c>
      <c r="F3788">
        <v>0</v>
      </c>
    </row>
    <row r="3789" spans="1:6">
      <c r="A3789" s="2">
        <v>25334</v>
      </c>
      <c r="B3789" s="4">
        <v>1</v>
      </c>
      <c r="C3789" s="4">
        <v>3</v>
      </c>
      <c r="D3789" t="s">
        <v>0</v>
      </c>
      <c r="E3789" t="s">
        <v>14</v>
      </c>
      <c r="F3789">
        <v>0</v>
      </c>
    </row>
    <row r="3790" spans="1:6">
      <c r="A3790" s="2">
        <v>25335</v>
      </c>
      <c r="B3790" s="4">
        <v>1</v>
      </c>
      <c r="C3790" s="4">
        <v>3</v>
      </c>
      <c r="D3790" t="s">
        <v>0</v>
      </c>
      <c r="E3790" t="s">
        <v>14</v>
      </c>
      <c r="F3790">
        <v>0</v>
      </c>
    </row>
    <row r="3791" spans="1:6">
      <c r="A3791" s="2">
        <v>25336</v>
      </c>
      <c r="B3791" s="4">
        <v>1</v>
      </c>
      <c r="C3791" s="4">
        <v>3</v>
      </c>
      <c r="D3791" t="s">
        <v>0</v>
      </c>
      <c r="E3791" t="s">
        <v>14</v>
      </c>
      <c r="F3791">
        <v>0</v>
      </c>
    </row>
    <row r="3792" spans="1:6">
      <c r="A3792" s="2">
        <v>25337</v>
      </c>
      <c r="B3792" s="4">
        <v>1</v>
      </c>
      <c r="C3792" s="4">
        <v>3</v>
      </c>
      <c r="D3792" t="s">
        <v>0</v>
      </c>
      <c r="E3792" t="s">
        <v>14</v>
      </c>
      <c r="F3792">
        <v>0</v>
      </c>
    </row>
    <row r="3793" spans="1:6">
      <c r="A3793" s="2">
        <v>25338</v>
      </c>
      <c r="B3793" s="4">
        <v>1</v>
      </c>
      <c r="C3793" s="4">
        <v>3</v>
      </c>
      <c r="D3793" t="s">
        <v>0</v>
      </c>
      <c r="E3793" t="s">
        <v>14</v>
      </c>
      <c r="F3793">
        <v>0</v>
      </c>
    </row>
    <row r="3794" spans="1:6">
      <c r="A3794" s="2">
        <v>25339</v>
      </c>
      <c r="B3794" s="4">
        <v>1</v>
      </c>
      <c r="C3794" s="4">
        <v>3</v>
      </c>
      <c r="D3794" t="s">
        <v>0</v>
      </c>
      <c r="E3794" t="s">
        <v>14</v>
      </c>
      <c r="F3794">
        <v>0</v>
      </c>
    </row>
    <row r="3795" spans="1:6">
      <c r="A3795" s="2">
        <v>25350</v>
      </c>
      <c r="B3795" s="4">
        <v>1</v>
      </c>
      <c r="C3795" s="4">
        <v>3</v>
      </c>
      <c r="D3795" t="s">
        <v>0</v>
      </c>
      <c r="E3795" t="s">
        <v>14</v>
      </c>
      <c r="F3795">
        <v>0</v>
      </c>
    </row>
    <row r="3796" spans="1:6">
      <c r="A3796" s="2">
        <v>25356</v>
      </c>
      <c r="B3796" s="4">
        <v>1</v>
      </c>
      <c r="C3796" s="4">
        <v>3</v>
      </c>
      <c r="D3796" t="s">
        <v>0</v>
      </c>
      <c r="E3796" t="s">
        <v>14</v>
      </c>
      <c r="F3796">
        <v>0</v>
      </c>
    </row>
    <row r="3797" spans="1:6">
      <c r="A3797" s="2">
        <v>25357</v>
      </c>
      <c r="B3797" s="4">
        <v>1</v>
      </c>
      <c r="C3797" s="4">
        <v>3</v>
      </c>
      <c r="D3797" t="s">
        <v>0</v>
      </c>
      <c r="E3797" t="s">
        <v>14</v>
      </c>
      <c r="F3797">
        <v>0</v>
      </c>
    </row>
    <row r="3798" spans="1:6">
      <c r="A3798" s="2">
        <v>25358</v>
      </c>
      <c r="B3798" s="4">
        <v>1</v>
      </c>
      <c r="C3798" s="4">
        <v>3</v>
      </c>
      <c r="D3798" t="s">
        <v>0</v>
      </c>
      <c r="E3798" t="s">
        <v>14</v>
      </c>
      <c r="F3798">
        <v>0</v>
      </c>
    </row>
    <row r="3799" spans="1:6">
      <c r="A3799" s="2">
        <v>25360</v>
      </c>
      <c r="B3799" s="4">
        <v>1</v>
      </c>
      <c r="C3799" s="4">
        <v>3</v>
      </c>
      <c r="D3799" t="s">
        <v>0</v>
      </c>
      <c r="E3799" t="s">
        <v>14</v>
      </c>
      <c r="F3799">
        <v>0</v>
      </c>
    </row>
    <row r="3800" spans="1:6">
      <c r="A3800" s="2">
        <v>25361</v>
      </c>
      <c r="B3800" s="4">
        <v>1</v>
      </c>
      <c r="C3800" s="4">
        <v>3</v>
      </c>
      <c r="D3800" t="s">
        <v>0</v>
      </c>
      <c r="E3800" t="s">
        <v>14</v>
      </c>
      <c r="F3800">
        <v>0</v>
      </c>
    </row>
    <row r="3801" spans="1:6">
      <c r="A3801" s="2">
        <v>25362</v>
      </c>
      <c r="B3801" s="4">
        <v>1</v>
      </c>
      <c r="C3801" s="4">
        <v>3</v>
      </c>
      <c r="D3801" t="s">
        <v>0</v>
      </c>
      <c r="E3801" t="s">
        <v>14</v>
      </c>
      <c r="F3801">
        <v>0</v>
      </c>
    </row>
    <row r="3802" spans="1:6">
      <c r="A3802" s="2">
        <v>25364</v>
      </c>
      <c r="B3802" s="4">
        <v>1</v>
      </c>
      <c r="C3802" s="4">
        <v>3</v>
      </c>
      <c r="D3802" t="s">
        <v>0</v>
      </c>
      <c r="E3802" t="s">
        <v>14</v>
      </c>
      <c r="F3802">
        <v>0</v>
      </c>
    </row>
    <row r="3803" spans="1:6">
      <c r="A3803" s="2">
        <v>25365</v>
      </c>
      <c r="B3803" s="4">
        <v>1</v>
      </c>
      <c r="C3803" s="4">
        <v>3</v>
      </c>
      <c r="D3803" t="s">
        <v>0</v>
      </c>
      <c r="E3803" t="s">
        <v>14</v>
      </c>
      <c r="F3803">
        <v>0</v>
      </c>
    </row>
    <row r="3804" spans="1:6">
      <c r="A3804" s="2">
        <v>25375</v>
      </c>
      <c r="B3804" s="4">
        <v>1</v>
      </c>
      <c r="C3804" s="4">
        <v>3</v>
      </c>
      <c r="D3804" t="s">
        <v>0</v>
      </c>
      <c r="E3804" t="s">
        <v>14</v>
      </c>
      <c r="F3804">
        <v>0</v>
      </c>
    </row>
    <row r="3805" spans="1:6">
      <c r="A3805" s="2">
        <v>25387</v>
      </c>
      <c r="B3805" s="4">
        <v>1</v>
      </c>
      <c r="C3805" s="4">
        <v>3</v>
      </c>
      <c r="D3805" t="s">
        <v>0</v>
      </c>
      <c r="E3805" t="s">
        <v>14</v>
      </c>
      <c r="F3805">
        <v>0</v>
      </c>
    </row>
    <row r="3806" spans="1:6">
      <c r="A3806" s="2">
        <v>25389</v>
      </c>
      <c r="B3806" s="4">
        <v>1</v>
      </c>
      <c r="C3806" s="4">
        <v>3</v>
      </c>
      <c r="D3806" t="s">
        <v>0</v>
      </c>
      <c r="E3806" t="s">
        <v>14</v>
      </c>
      <c r="F3806">
        <v>0</v>
      </c>
    </row>
    <row r="3807" spans="1:6">
      <c r="A3807" s="2">
        <v>25392</v>
      </c>
      <c r="B3807" s="4">
        <v>1</v>
      </c>
      <c r="C3807" s="4">
        <v>3</v>
      </c>
      <c r="D3807" t="s">
        <v>0</v>
      </c>
      <c r="E3807" t="s">
        <v>14</v>
      </c>
      <c r="F3807">
        <v>0</v>
      </c>
    </row>
    <row r="3808" spans="1:6">
      <c r="A3808" s="2">
        <v>25396</v>
      </c>
      <c r="B3808" s="4">
        <v>1</v>
      </c>
      <c r="C3808" s="4">
        <v>3</v>
      </c>
      <c r="D3808" t="s">
        <v>0</v>
      </c>
      <c r="E3808" t="s">
        <v>14</v>
      </c>
      <c r="F3808">
        <v>0</v>
      </c>
    </row>
    <row r="3809" spans="1:6">
      <c r="A3809" s="2">
        <v>25801</v>
      </c>
      <c r="B3809" s="4">
        <v>2</v>
      </c>
      <c r="C3809" s="4">
        <v>3</v>
      </c>
      <c r="D3809" t="s">
        <v>5</v>
      </c>
      <c r="E3809" t="s">
        <v>14</v>
      </c>
      <c r="F3809">
        <v>0</v>
      </c>
    </row>
    <row r="3810" spans="1:6">
      <c r="A3810" s="2">
        <v>25802</v>
      </c>
      <c r="B3810" s="4">
        <v>2</v>
      </c>
      <c r="C3810" s="4">
        <v>3</v>
      </c>
      <c r="D3810" t="s">
        <v>5</v>
      </c>
      <c r="E3810" t="s">
        <v>14</v>
      </c>
      <c r="F3810">
        <v>0</v>
      </c>
    </row>
    <row r="3811" spans="1:6">
      <c r="A3811" s="2">
        <v>25810</v>
      </c>
      <c r="B3811" s="4">
        <v>2</v>
      </c>
      <c r="C3811" s="4">
        <v>3</v>
      </c>
      <c r="D3811" t="s">
        <v>5</v>
      </c>
      <c r="E3811" t="s">
        <v>13</v>
      </c>
      <c r="F3811">
        <v>0</v>
      </c>
    </row>
    <row r="3812" spans="1:6">
      <c r="A3812" s="2">
        <v>25811</v>
      </c>
      <c r="B3812" s="4">
        <v>2</v>
      </c>
      <c r="C3812" s="4">
        <v>3</v>
      </c>
      <c r="D3812" t="s">
        <v>5</v>
      </c>
      <c r="E3812" t="s">
        <v>13</v>
      </c>
      <c r="F3812">
        <v>0</v>
      </c>
    </row>
    <row r="3813" spans="1:6">
      <c r="A3813" s="2">
        <v>25812</v>
      </c>
      <c r="B3813" s="4">
        <v>2</v>
      </c>
      <c r="C3813" s="4">
        <v>3</v>
      </c>
      <c r="D3813" t="s">
        <v>5</v>
      </c>
      <c r="E3813" t="s">
        <v>13</v>
      </c>
      <c r="F3813">
        <v>0</v>
      </c>
    </row>
    <row r="3814" spans="1:6">
      <c r="A3814" s="2">
        <v>25813</v>
      </c>
      <c r="B3814" s="4">
        <v>2</v>
      </c>
      <c r="C3814" s="4">
        <v>3</v>
      </c>
      <c r="D3814" t="s">
        <v>5</v>
      </c>
      <c r="E3814" t="s">
        <v>14</v>
      </c>
      <c r="F3814">
        <v>0</v>
      </c>
    </row>
    <row r="3815" spans="1:6">
      <c r="A3815" s="2">
        <v>25816</v>
      </c>
      <c r="B3815" s="4">
        <v>2</v>
      </c>
      <c r="C3815" s="4">
        <v>3</v>
      </c>
      <c r="D3815" t="s">
        <v>5</v>
      </c>
      <c r="E3815" t="s">
        <v>14</v>
      </c>
      <c r="F3815">
        <v>0</v>
      </c>
    </row>
    <row r="3816" spans="1:6">
      <c r="A3816" s="2">
        <v>25817</v>
      </c>
      <c r="B3816" s="4">
        <v>2</v>
      </c>
      <c r="C3816" s="4">
        <v>3</v>
      </c>
      <c r="D3816" t="s">
        <v>5</v>
      </c>
      <c r="E3816" t="s">
        <v>13</v>
      </c>
      <c r="F3816">
        <v>0</v>
      </c>
    </row>
    <row r="3817" spans="1:6">
      <c r="A3817" s="2">
        <v>25818</v>
      </c>
      <c r="B3817" s="4">
        <v>2</v>
      </c>
      <c r="C3817" s="4">
        <v>3</v>
      </c>
      <c r="D3817" t="s">
        <v>5</v>
      </c>
      <c r="E3817" t="s">
        <v>14</v>
      </c>
      <c r="F3817">
        <v>0</v>
      </c>
    </row>
    <row r="3818" spans="1:6">
      <c r="A3818" s="2">
        <v>25820</v>
      </c>
      <c r="B3818" s="4">
        <v>2</v>
      </c>
      <c r="C3818" s="4">
        <v>3</v>
      </c>
      <c r="D3818" t="s">
        <v>5</v>
      </c>
      <c r="E3818" t="s">
        <v>13</v>
      </c>
      <c r="F3818">
        <v>0</v>
      </c>
    </row>
    <row r="3819" spans="1:6">
      <c r="A3819" s="2">
        <v>25823</v>
      </c>
      <c r="B3819" s="4">
        <v>2</v>
      </c>
      <c r="C3819" s="4">
        <v>3</v>
      </c>
      <c r="D3819" t="s">
        <v>5</v>
      </c>
      <c r="E3819" t="s">
        <v>13</v>
      </c>
      <c r="F3819">
        <v>0</v>
      </c>
    </row>
    <row r="3820" spans="1:6">
      <c r="A3820" s="2">
        <v>25825</v>
      </c>
      <c r="B3820" s="4">
        <v>2</v>
      </c>
      <c r="C3820" s="4">
        <v>3</v>
      </c>
      <c r="D3820" t="s">
        <v>5</v>
      </c>
      <c r="E3820" t="s">
        <v>13</v>
      </c>
      <c r="F3820">
        <v>0</v>
      </c>
    </row>
    <row r="3821" spans="1:6">
      <c r="A3821" s="2">
        <v>25826</v>
      </c>
      <c r="B3821" s="4">
        <v>2</v>
      </c>
      <c r="C3821" s="4">
        <v>3</v>
      </c>
      <c r="D3821" t="s">
        <v>5</v>
      </c>
      <c r="E3821" t="s">
        <v>13</v>
      </c>
      <c r="F3821">
        <v>0</v>
      </c>
    </row>
    <row r="3822" spans="1:6">
      <c r="A3822" s="2">
        <v>25827</v>
      </c>
      <c r="B3822" s="4">
        <v>2</v>
      </c>
      <c r="C3822" s="4">
        <v>3</v>
      </c>
      <c r="D3822" t="s">
        <v>5</v>
      </c>
      <c r="E3822" t="s">
        <v>14</v>
      </c>
      <c r="F3822">
        <v>0</v>
      </c>
    </row>
    <row r="3823" spans="1:6">
      <c r="A3823" s="2">
        <v>25831</v>
      </c>
      <c r="B3823" s="4">
        <v>2</v>
      </c>
      <c r="C3823" s="4">
        <v>3</v>
      </c>
      <c r="D3823" t="s">
        <v>5</v>
      </c>
      <c r="E3823" t="s">
        <v>13</v>
      </c>
      <c r="F3823">
        <v>0</v>
      </c>
    </row>
    <row r="3824" spans="1:6">
      <c r="A3824" s="2">
        <v>25832</v>
      </c>
      <c r="B3824" s="4">
        <v>2</v>
      </c>
      <c r="C3824" s="4">
        <v>3</v>
      </c>
      <c r="D3824" t="s">
        <v>5</v>
      </c>
      <c r="E3824" t="s">
        <v>14</v>
      </c>
      <c r="F3824">
        <v>0</v>
      </c>
    </row>
    <row r="3825" spans="1:6">
      <c r="A3825" s="2">
        <v>25833</v>
      </c>
      <c r="B3825" s="4">
        <v>2</v>
      </c>
      <c r="C3825" s="4">
        <v>3</v>
      </c>
      <c r="D3825" t="s">
        <v>5</v>
      </c>
      <c r="E3825" t="s">
        <v>13</v>
      </c>
      <c r="F3825">
        <v>0</v>
      </c>
    </row>
    <row r="3826" spans="1:6">
      <c r="A3826" s="2">
        <v>25836</v>
      </c>
      <c r="B3826" s="4">
        <v>2</v>
      </c>
      <c r="C3826" s="4">
        <v>3</v>
      </c>
      <c r="D3826" t="s">
        <v>5</v>
      </c>
      <c r="E3826" t="s">
        <v>13</v>
      </c>
      <c r="F3826">
        <v>0</v>
      </c>
    </row>
    <row r="3827" spans="1:6">
      <c r="A3827" s="2">
        <v>25837</v>
      </c>
      <c r="B3827" s="4">
        <v>2</v>
      </c>
      <c r="C3827" s="4">
        <v>3</v>
      </c>
      <c r="D3827" t="s">
        <v>5</v>
      </c>
      <c r="E3827" t="s">
        <v>13</v>
      </c>
      <c r="F3827">
        <v>0</v>
      </c>
    </row>
    <row r="3828" spans="1:6">
      <c r="A3828" s="2">
        <v>25839</v>
      </c>
      <c r="B3828" s="4">
        <v>2</v>
      </c>
      <c r="C3828" s="4">
        <v>3</v>
      </c>
      <c r="D3828" t="s">
        <v>5</v>
      </c>
      <c r="E3828" t="s">
        <v>13</v>
      </c>
      <c r="F3828">
        <v>0</v>
      </c>
    </row>
    <row r="3829" spans="1:6">
      <c r="A3829" s="2">
        <v>25840</v>
      </c>
      <c r="B3829" s="4">
        <v>2</v>
      </c>
      <c r="C3829" s="4">
        <v>3</v>
      </c>
      <c r="D3829" t="s">
        <v>5</v>
      </c>
      <c r="E3829" t="s">
        <v>14</v>
      </c>
      <c r="F3829">
        <v>0</v>
      </c>
    </row>
    <row r="3830" spans="1:6">
      <c r="A3830" s="2">
        <v>25841</v>
      </c>
      <c r="B3830" s="4">
        <v>2</v>
      </c>
      <c r="C3830" s="4">
        <v>3</v>
      </c>
      <c r="D3830" t="s">
        <v>5</v>
      </c>
      <c r="E3830" t="s">
        <v>13</v>
      </c>
      <c r="F3830">
        <v>0</v>
      </c>
    </row>
    <row r="3831" spans="1:6">
      <c r="A3831" s="2">
        <v>25843</v>
      </c>
      <c r="B3831" s="4">
        <v>2</v>
      </c>
      <c r="C3831" s="4">
        <v>3</v>
      </c>
      <c r="D3831" t="s">
        <v>5</v>
      </c>
      <c r="E3831" t="s">
        <v>13</v>
      </c>
      <c r="F3831">
        <v>0</v>
      </c>
    </row>
    <row r="3832" spans="1:6">
      <c r="A3832" s="2">
        <v>25844</v>
      </c>
      <c r="B3832" s="4">
        <v>2</v>
      </c>
      <c r="C3832" s="4">
        <v>3</v>
      </c>
      <c r="D3832" t="s">
        <v>5</v>
      </c>
      <c r="E3832" t="s">
        <v>13</v>
      </c>
      <c r="F3832">
        <v>0</v>
      </c>
    </row>
    <row r="3833" spans="1:6">
      <c r="A3833" s="2">
        <v>25845</v>
      </c>
      <c r="B3833" s="4">
        <v>2</v>
      </c>
      <c r="C3833" s="4">
        <v>3</v>
      </c>
      <c r="D3833" t="s">
        <v>5</v>
      </c>
      <c r="E3833" t="s">
        <v>13</v>
      </c>
      <c r="F3833">
        <v>0</v>
      </c>
    </row>
    <row r="3834" spans="1:6">
      <c r="A3834" s="2">
        <v>25846</v>
      </c>
      <c r="B3834" s="4">
        <v>2</v>
      </c>
      <c r="C3834" s="4">
        <v>3</v>
      </c>
      <c r="D3834" t="s">
        <v>5</v>
      </c>
      <c r="E3834" t="s">
        <v>14</v>
      </c>
      <c r="F3834">
        <v>0</v>
      </c>
    </row>
    <row r="3835" spans="1:6">
      <c r="A3835" s="2">
        <v>25848</v>
      </c>
      <c r="B3835" s="4">
        <v>2</v>
      </c>
      <c r="C3835" s="4">
        <v>3</v>
      </c>
      <c r="D3835" t="s">
        <v>5</v>
      </c>
      <c r="E3835" t="s">
        <v>13</v>
      </c>
      <c r="F3835">
        <v>0</v>
      </c>
    </row>
    <row r="3836" spans="1:6">
      <c r="A3836" s="2">
        <v>25849</v>
      </c>
      <c r="B3836" s="4">
        <v>2</v>
      </c>
      <c r="C3836" s="4">
        <v>3</v>
      </c>
      <c r="D3836" t="s">
        <v>5</v>
      </c>
      <c r="E3836" t="s">
        <v>14</v>
      </c>
      <c r="F3836">
        <v>0</v>
      </c>
    </row>
    <row r="3837" spans="1:6">
      <c r="A3837" s="2">
        <v>25851</v>
      </c>
      <c r="B3837" s="4">
        <v>2</v>
      </c>
      <c r="C3837" s="4">
        <v>3</v>
      </c>
      <c r="D3837" t="s">
        <v>5</v>
      </c>
      <c r="E3837" t="s">
        <v>14</v>
      </c>
      <c r="F3837">
        <v>0</v>
      </c>
    </row>
    <row r="3838" spans="1:6">
      <c r="A3838" s="2">
        <v>25853</v>
      </c>
      <c r="B3838" s="4">
        <v>2</v>
      </c>
      <c r="C3838" s="4">
        <v>3</v>
      </c>
      <c r="D3838" t="s">
        <v>5</v>
      </c>
      <c r="E3838" t="s">
        <v>13</v>
      </c>
      <c r="F3838">
        <v>0</v>
      </c>
    </row>
    <row r="3839" spans="1:6">
      <c r="A3839" s="2">
        <v>25854</v>
      </c>
      <c r="B3839" s="4">
        <v>2</v>
      </c>
      <c r="C3839" s="4">
        <v>3</v>
      </c>
      <c r="D3839" t="s">
        <v>5</v>
      </c>
      <c r="E3839" t="s">
        <v>13</v>
      </c>
      <c r="F3839">
        <v>0</v>
      </c>
    </row>
    <row r="3840" spans="1:6">
      <c r="A3840" s="2">
        <v>25855</v>
      </c>
      <c r="B3840" s="4">
        <v>2</v>
      </c>
      <c r="C3840" s="4">
        <v>3</v>
      </c>
      <c r="D3840" t="s">
        <v>5</v>
      </c>
      <c r="E3840" t="s">
        <v>14</v>
      </c>
      <c r="F3840">
        <v>0</v>
      </c>
    </row>
    <row r="3841" spans="1:6">
      <c r="A3841" s="2">
        <v>25857</v>
      </c>
      <c r="B3841" s="4">
        <v>2</v>
      </c>
      <c r="C3841" s="4">
        <v>3</v>
      </c>
      <c r="D3841" t="s">
        <v>5</v>
      </c>
      <c r="E3841" t="s">
        <v>13</v>
      </c>
      <c r="F3841">
        <v>0</v>
      </c>
    </row>
    <row r="3842" spans="1:6">
      <c r="A3842" s="2">
        <v>25860</v>
      </c>
      <c r="B3842" s="4">
        <v>2</v>
      </c>
      <c r="C3842" s="4">
        <v>3</v>
      </c>
      <c r="D3842" t="s">
        <v>5</v>
      </c>
      <c r="E3842" t="s">
        <v>14</v>
      </c>
      <c r="F3842">
        <v>0</v>
      </c>
    </row>
    <row r="3843" spans="1:6">
      <c r="A3843" s="2">
        <v>25862</v>
      </c>
      <c r="B3843" s="4">
        <v>2</v>
      </c>
      <c r="C3843" s="4">
        <v>3</v>
      </c>
      <c r="D3843" t="s">
        <v>5</v>
      </c>
      <c r="E3843" t="s">
        <v>14</v>
      </c>
      <c r="F3843">
        <v>0</v>
      </c>
    </row>
    <row r="3844" spans="1:6">
      <c r="A3844" s="2">
        <v>25864</v>
      </c>
      <c r="B3844" s="4">
        <v>2</v>
      </c>
      <c r="C3844" s="4">
        <v>3</v>
      </c>
      <c r="D3844" t="s">
        <v>5</v>
      </c>
      <c r="E3844" t="s">
        <v>13</v>
      </c>
      <c r="F3844">
        <v>0</v>
      </c>
    </row>
    <row r="3845" spans="1:6">
      <c r="A3845" s="2">
        <v>25865</v>
      </c>
      <c r="B3845" s="4">
        <v>2</v>
      </c>
      <c r="C3845" s="4">
        <v>3</v>
      </c>
      <c r="D3845" t="s">
        <v>5</v>
      </c>
      <c r="E3845" t="s">
        <v>13</v>
      </c>
      <c r="F3845">
        <v>0</v>
      </c>
    </row>
    <row r="3846" spans="1:6">
      <c r="A3846" s="2">
        <v>25866</v>
      </c>
      <c r="B3846" s="4">
        <v>2</v>
      </c>
      <c r="C3846" s="4">
        <v>3</v>
      </c>
      <c r="D3846" t="s">
        <v>5</v>
      </c>
      <c r="E3846" t="s">
        <v>14</v>
      </c>
      <c r="F3846">
        <v>0</v>
      </c>
    </row>
    <row r="3847" spans="1:6">
      <c r="A3847" s="2">
        <v>25868</v>
      </c>
      <c r="B3847" s="4">
        <v>2</v>
      </c>
      <c r="C3847" s="4">
        <v>3</v>
      </c>
      <c r="D3847" t="s">
        <v>5</v>
      </c>
      <c r="E3847" t="s">
        <v>13</v>
      </c>
      <c r="F3847">
        <v>0</v>
      </c>
    </row>
    <row r="3848" spans="1:6">
      <c r="A3848" s="2">
        <v>25870</v>
      </c>
      <c r="B3848" s="4">
        <v>2</v>
      </c>
      <c r="C3848" s="4">
        <v>3</v>
      </c>
      <c r="D3848" t="s">
        <v>5</v>
      </c>
      <c r="E3848" t="s">
        <v>13</v>
      </c>
      <c r="F3848">
        <v>0</v>
      </c>
    </row>
    <row r="3849" spans="1:6">
      <c r="A3849" s="2">
        <v>25871</v>
      </c>
      <c r="B3849" s="4">
        <v>2</v>
      </c>
      <c r="C3849" s="4">
        <v>3</v>
      </c>
      <c r="D3849" t="s">
        <v>5</v>
      </c>
      <c r="E3849" t="s">
        <v>14</v>
      </c>
      <c r="F3849">
        <v>0</v>
      </c>
    </row>
    <row r="3850" spans="1:6">
      <c r="A3850" s="2">
        <v>25873</v>
      </c>
      <c r="B3850" s="4">
        <v>2</v>
      </c>
      <c r="C3850" s="4">
        <v>3</v>
      </c>
      <c r="D3850" t="s">
        <v>5</v>
      </c>
      <c r="E3850" t="s">
        <v>14</v>
      </c>
      <c r="F3850">
        <v>0</v>
      </c>
    </row>
    <row r="3851" spans="1:6">
      <c r="A3851" s="2">
        <v>25875</v>
      </c>
      <c r="B3851" s="4">
        <v>2</v>
      </c>
      <c r="C3851" s="4">
        <v>3</v>
      </c>
      <c r="D3851" t="s">
        <v>5</v>
      </c>
      <c r="E3851" t="s">
        <v>13</v>
      </c>
      <c r="F3851">
        <v>0</v>
      </c>
    </row>
    <row r="3852" spans="1:6">
      <c r="A3852" s="2">
        <v>25876</v>
      </c>
      <c r="B3852" s="4">
        <v>2</v>
      </c>
      <c r="C3852" s="4">
        <v>3</v>
      </c>
      <c r="D3852" t="s">
        <v>5</v>
      </c>
      <c r="E3852" t="s">
        <v>13</v>
      </c>
      <c r="F3852">
        <v>0</v>
      </c>
    </row>
    <row r="3853" spans="1:6">
      <c r="A3853" s="2">
        <v>25878</v>
      </c>
      <c r="B3853" s="4">
        <v>2</v>
      </c>
      <c r="C3853" s="4">
        <v>3</v>
      </c>
      <c r="D3853" t="s">
        <v>5</v>
      </c>
      <c r="E3853" t="s">
        <v>14</v>
      </c>
      <c r="F3853">
        <v>0</v>
      </c>
    </row>
    <row r="3854" spans="1:6">
      <c r="A3854" s="2">
        <v>25879</v>
      </c>
      <c r="B3854" s="4">
        <v>2</v>
      </c>
      <c r="C3854" s="4">
        <v>3</v>
      </c>
      <c r="D3854" t="s">
        <v>5</v>
      </c>
      <c r="E3854" t="s">
        <v>13</v>
      </c>
      <c r="F3854">
        <v>0</v>
      </c>
    </row>
    <row r="3855" spans="1:6">
      <c r="A3855" s="2">
        <v>25880</v>
      </c>
      <c r="B3855" s="4">
        <v>2</v>
      </c>
      <c r="C3855" s="4">
        <v>3</v>
      </c>
      <c r="D3855" t="s">
        <v>5</v>
      </c>
      <c r="E3855" t="s">
        <v>14</v>
      </c>
      <c r="F3855">
        <v>0</v>
      </c>
    </row>
    <row r="3856" spans="1:6">
      <c r="A3856" s="2">
        <v>25882</v>
      </c>
      <c r="B3856" s="4">
        <v>2</v>
      </c>
      <c r="C3856" s="4">
        <v>3</v>
      </c>
      <c r="D3856" t="s">
        <v>5</v>
      </c>
      <c r="E3856" t="s">
        <v>13</v>
      </c>
      <c r="F3856">
        <v>0</v>
      </c>
    </row>
    <row r="3857" spans="1:6">
      <c r="A3857" s="2">
        <v>25901</v>
      </c>
      <c r="B3857" s="4">
        <v>2</v>
      </c>
      <c r="C3857" s="4">
        <v>3</v>
      </c>
      <c r="D3857" t="s">
        <v>5</v>
      </c>
      <c r="E3857" t="s">
        <v>14</v>
      </c>
      <c r="F3857">
        <v>0</v>
      </c>
    </row>
    <row r="3858" spans="1:6">
      <c r="A3858" s="2">
        <v>25902</v>
      </c>
      <c r="B3858" s="4">
        <v>2</v>
      </c>
      <c r="C3858" s="4">
        <v>3</v>
      </c>
      <c r="D3858" t="s">
        <v>5</v>
      </c>
      <c r="E3858" t="s">
        <v>13</v>
      </c>
      <c r="F3858">
        <v>0</v>
      </c>
    </row>
    <row r="3859" spans="1:6">
      <c r="A3859" s="2">
        <v>25904</v>
      </c>
      <c r="B3859" s="4">
        <v>2</v>
      </c>
      <c r="C3859" s="4">
        <v>3</v>
      </c>
      <c r="D3859" t="s">
        <v>5</v>
      </c>
      <c r="E3859" t="s">
        <v>13</v>
      </c>
      <c r="F3859">
        <v>0</v>
      </c>
    </row>
    <row r="3860" spans="1:6">
      <c r="A3860" s="2">
        <v>25906</v>
      </c>
      <c r="B3860" s="4">
        <v>2</v>
      </c>
      <c r="C3860" s="4">
        <v>3</v>
      </c>
      <c r="D3860" t="s">
        <v>5</v>
      </c>
      <c r="E3860" t="s">
        <v>14</v>
      </c>
      <c r="F3860">
        <v>0</v>
      </c>
    </row>
    <row r="3861" spans="1:6">
      <c r="A3861" s="2">
        <v>25907</v>
      </c>
      <c r="B3861" s="4">
        <v>2</v>
      </c>
      <c r="C3861" s="4">
        <v>3</v>
      </c>
      <c r="D3861" t="s">
        <v>5</v>
      </c>
      <c r="E3861" t="s">
        <v>13</v>
      </c>
      <c r="F3861">
        <v>0</v>
      </c>
    </row>
    <row r="3862" spans="1:6">
      <c r="A3862" s="2">
        <v>25908</v>
      </c>
      <c r="B3862" s="4">
        <v>2</v>
      </c>
      <c r="C3862" s="4">
        <v>3</v>
      </c>
      <c r="D3862" t="s">
        <v>5</v>
      </c>
      <c r="E3862" t="s">
        <v>13</v>
      </c>
      <c r="F3862">
        <v>0</v>
      </c>
    </row>
    <row r="3863" spans="1:6">
      <c r="A3863" s="2">
        <v>25909</v>
      </c>
      <c r="B3863" s="4">
        <v>2</v>
      </c>
      <c r="C3863" s="4">
        <v>3</v>
      </c>
      <c r="D3863" t="s">
        <v>5</v>
      </c>
      <c r="E3863" t="s">
        <v>14</v>
      </c>
      <c r="F3863">
        <v>0</v>
      </c>
    </row>
    <row r="3864" spans="1:6">
      <c r="A3864" s="2">
        <v>25911</v>
      </c>
      <c r="B3864" s="4">
        <v>2</v>
      </c>
      <c r="C3864" s="4">
        <v>3</v>
      </c>
      <c r="D3864" t="s">
        <v>5</v>
      </c>
      <c r="E3864" t="s">
        <v>14</v>
      </c>
      <c r="F3864">
        <v>0</v>
      </c>
    </row>
    <row r="3865" spans="1:6">
      <c r="A3865" s="2">
        <v>25913</v>
      </c>
      <c r="B3865" s="4">
        <v>2</v>
      </c>
      <c r="C3865" s="4">
        <v>3</v>
      </c>
      <c r="D3865" t="s">
        <v>5</v>
      </c>
      <c r="E3865" t="s">
        <v>13</v>
      </c>
      <c r="F3865">
        <v>0</v>
      </c>
    </row>
    <row r="3866" spans="1:6">
      <c r="A3866" s="2">
        <v>25914</v>
      </c>
      <c r="B3866" s="4">
        <v>2</v>
      </c>
      <c r="C3866" s="4">
        <v>3</v>
      </c>
      <c r="D3866" t="s">
        <v>5</v>
      </c>
      <c r="E3866" t="s">
        <v>14</v>
      </c>
      <c r="F3866">
        <v>0</v>
      </c>
    </row>
    <row r="3867" spans="1:6">
      <c r="A3867" s="2">
        <v>25915</v>
      </c>
      <c r="B3867" s="4">
        <v>2</v>
      </c>
      <c r="C3867" s="4">
        <v>3</v>
      </c>
      <c r="D3867" t="s">
        <v>5</v>
      </c>
      <c r="E3867" t="s">
        <v>13</v>
      </c>
      <c r="F3867">
        <v>0</v>
      </c>
    </row>
    <row r="3868" spans="1:6">
      <c r="A3868" s="2">
        <v>25916</v>
      </c>
      <c r="B3868" s="4">
        <v>2</v>
      </c>
      <c r="C3868" s="4">
        <v>3</v>
      </c>
      <c r="D3868" t="s">
        <v>5</v>
      </c>
      <c r="E3868" t="s">
        <v>13</v>
      </c>
      <c r="F3868">
        <v>0</v>
      </c>
    </row>
    <row r="3869" spans="1:6">
      <c r="A3869" s="2">
        <v>25917</v>
      </c>
      <c r="B3869" s="4">
        <v>2</v>
      </c>
      <c r="C3869" s="4">
        <v>3</v>
      </c>
      <c r="D3869" t="s">
        <v>5</v>
      </c>
      <c r="E3869" t="s">
        <v>13</v>
      </c>
      <c r="F3869">
        <v>0</v>
      </c>
    </row>
    <row r="3870" spans="1:6">
      <c r="A3870" s="2">
        <v>25918</v>
      </c>
      <c r="B3870" s="4">
        <v>2</v>
      </c>
      <c r="C3870" s="4">
        <v>3</v>
      </c>
      <c r="D3870" t="s">
        <v>5</v>
      </c>
      <c r="E3870" t="s">
        <v>13</v>
      </c>
      <c r="F3870">
        <v>0</v>
      </c>
    </row>
    <row r="3871" spans="1:6">
      <c r="A3871" s="2">
        <v>25919</v>
      </c>
      <c r="B3871" s="4">
        <v>2</v>
      </c>
      <c r="C3871" s="4">
        <v>3</v>
      </c>
      <c r="D3871" t="s">
        <v>5</v>
      </c>
      <c r="E3871" t="s">
        <v>14</v>
      </c>
      <c r="F3871">
        <v>0</v>
      </c>
    </row>
    <row r="3872" spans="1:6">
      <c r="A3872" s="2">
        <v>25920</v>
      </c>
      <c r="B3872" s="4">
        <v>2</v>
      </c>
      <c r="C3872" s="4">
        <v>3</v>
      </c>
      <c r="D3872" t="s">
        <v>5</v>
      </c>
      <c r="E3872" t="s">
        <v>13</v>
      </c>
      <c r="F3872">
        <v>0</v>
      </c>
    </row>
    <row r="3873" spans="1:6">
      <c r="A3873" s="2">
        <v>25921</v>
      </c>
      <c r="B3873" s="4">
        <v>2</v>
      </c>
      <c r="C3873" s="4">
        <v>3</v>
      </c>
      <c r="D3873" t="s">
        <v>5</v>
      </c>
      <c r="E3873" t="s">
        <v>13</v>
      </c>
      <c r="F3873">
        <v>0</v>
      </c>
    </row>
    <row r="3874" spans="1:6">
      <c r="A3874" s="2">
        <v>25922</v>
      </c>
      <c r="B3874" s="4">
        <v>2</v>
      </c>
      <c r="C3874" s="4">
        <v>3</v>
      </c>
      <c r="D3874" t="s">
        <v>5</v>
      </c>
      <c r="E3874" t="s">
        <v>13</v>
      </c>
      <c r="F3874">
        <v>0</v>
      </c>
    </row>
    <row r="3875" spans="1:6">
      <c r="A3875" s="2">
        <v>25926</v>
      </c>
      <c r="B3875" s="4">
        <v>2</v>
      </c>
      <c r="C3875" s="4">
        <v>3</v>
      </c>
      <c r="D3875" t="s">
        <v>5</v>
      </c>
      <c r="E3875" t="s">
        <v>14</v>
      </c>
      <c r="F3875">
        <v>0</v>
      </c>
    </row>
    <row r="3876" spans="1:6">
      <c r="A3876" s="2">
        <v>25927</v>
      </c>
      <c r="B3876" s="4">
        <v>2</v>
      </c>
      <c r="C3876" s="4">
        <v>3</v>
      </c>
      <c r="D3876" t="s">
        <v>5</v>
      </c>
      <c r="E3876" t="s">
        <v>14</v>
      </c>
      <c r="F3876">
        <v>0</v>
      </c>
    </row>
    <row r="3877" spans="1:6">
      <c r="A3877" s="2">
        <v>25928</v>
      </c>
      <c r="B3877" s="4">
        <v>2</v>
      </c>
      <c r="C3877" s="4">
        <v>3</v>
      </c>
      <c r="D3877" t="s">
        <v>5</v>
      </c>
      <c r="E3877" t="s">
        <v>13</v>
      </c>
      <c r="F3877">
        <v>0</v>
      </c>
    </row>
    <row r="3878" spans="1:6">
      <c r="A3878" s="2">
        <v>25932</v>
      </c>
      <c r="B3878" s="4">
        <v>2</v>
      </c>
      <c r="C3878" s="4">
        <v>3</v>
      </c>
      <c r="D3878" t="s">
        <v>5</v>
      </c>
      <c r="E3878" t="s">
        <v>13</v>
      </c>
      <c r="F3878">
        <v>0</v>
      </c>
    </row>
    <row r="3879" spans="1:6">
      <c r="A3879" s="2">
        <v>25936</v>
      </c>
      <c r="B3879" s="4">
        <v>2</v>
      </c>
      <c r="C3879" s="4">
        <v>3</v>
      </c>
      <c r="D3879" t="s">
        <v>5</v>
      </c>
      <c r="E3879" t="s">
        <v>13</v>
      </c>
      <c r="F3879">
        <v>0</v>
      </c>
    </row>
    <row r="3880" spans="1:6">
      <c r="A3880" s="2">
        <v>25938</v>
      </c>
      <c r="B3880" s="4">
        <v>2</v>
      </c>
      <c r="C3880" s="4">
        <v>3</v>
      </c>
      <c r="D3880" t="s">
        <v>5</v>
      </c>
      <c r="E3880" t="s">
        <v>13</v>
      </c>
      <c r="F3880">
        <v>0</v>
      </c>
    </row>
    <row r="3881" spans="1:6">
      <c r="A3881" s="2">
        <v>25942</v>
      </c>
      <c r="B3881" s="4">
        <v>2</v>
      </c>
      <c r="C3881" s="4">
        <v>3</v>
      </c>
      <c r="D3881" t="s">
        <v>5</v>
      </c>
      <c r="E3881" t="s">
        <v>13</v>
      </c>
      <c r="F3881">
        <v>0</v>
      </c>
    </row>
    <row r="3882" spans="1:6">
      <c r="A3882" s="2">
        <v>25943</v>
      </c>
      <c r="B3882" s="4">
        <v>2</v>
      </c>
      <c r="C3882" s="4">
        <v>3</v>
      </c>
      <c r="D3882" t="s">
        <v>5</v>
      </c>
      <c r="E3882" t="s">
        <v>13</v>
      </c>
      <c r="F3882">
        <v>0</v>
      </c>
    </row>
    <row r="3883" spans="1:6">
      <c r="A3883" s="2">
        <v>25951</v>
      </c>
      <c r="B3883" s="4">
        <v>2</v>
      </c>
      <c r="C3883" s="4">
        <v>3</v>
      </c>
      <c r="D3883" t="s">
        <v>5</v>
      </c>
      <c r="E3883" t="s">
        <v>13</v>
      </c>
      <c r="F3883">
        <v>0</v>
      </c>
    </row>
    <row r="3884" spans="1:6">
      <c r="A3884" s="2">
        <v>25958</v>
      </c>
      <c r="B3884" s="4">
        <v>2</v>
      </c>
      <c r="C3884" s="4">
        <v>3</v>
      </c>
      <c r="D3884" t="s">
        <v>5</v>
      </c>
      <c r="E3884" t="s">
        <v>13</v>
      </c>
      <c r="F3884">
        <v>0</v>
      </c>
    </row>
    <row r="3885" spans="1:6">
      <c r="A3885" s="2">
        <v>25962</v>
      </c>
      <c r="B3885" s="4">
        <v>2</v>
      </c>
      <c r="C3885" s="4">
        <v>3</v>
      </c>
      <c r="D3885" t="s">
        <v>5</v>
      </c>
      <c r="E3885" t="s">
        <v>13</v>
      </c>
      <c r="F3885">
        <v>0</v>
      </c>
    </row>
    <row r="3886" spans="1:6">
      <c r="A3886" s="2">
        <v>25965</v>
      </c>
      <c r="B3886" s="4">
        <v>2</v>
      </c>
      <c r="C3886" s="4">
        <v>3</v>
      </c>
      <c r="D3886" t="s">
        <v>5</v>
      </c>
      <c r="E3886" t="s">
        <v>14</v>
      </c>
      <c r="F3886">
        <v>0</v>
      </c>
    </row>
    <row r="3887" spans="1:6">
      <c r="A3887" s="2">
        <v>25966</v>
      </c>
      <c r="B3887" s="4">
        <v>2</v>
      </c>
      <c r="C3887" s="4">
        <v>3</v>
      </c>
      <c r="D3887" t="s">
        <v>5</v>
      </c>
      <c r="E3887" t="s">
        <v>13</v>
      </c>
      <c r="F3887">
        <v>0</v>
      </c>
    </row>
    <row r="3888" spans="1:6">
      <c r="A3888" s="2">
        <v>25969</v>
      </c>
      <c r="B3888" s="4">
        <v>2</v>
      </c>
      <c r="C3888" s="4">
        <v>3</v>
      </c>
      <c r="D3888" t="s">
        <v>5</v>
      </c>
      <c r="E3888" t="s">
        <v>13</v>
      </c>
      <c r="F3888">
        <v>0</v>
      </c>
    </row>
    <row r="3889" spans="1:6">
      <c r="A3889" s="2">
        <v>25971</v>
      </c>
      <c r="B3889" s="4">
        <v>2</v>
      </c>
      <c r="C3889" s="4">
        <v>3</v>
      </c>
      <c r="D3889" t="s">
        <v>5</v>
      </c>
      <c r="E3889" t="s">
        <v>13</v>
      </c>
      <c r="F3889">
        <v>0</v>
      </c>
    </row>
    <row r="3890" spans="1:6">
      <c r="A3890" s="2">
        <v>25972</v>
      </c>
      <c r="B3890" s="4">
        <v>2</v>
      </c>
      <c r="C3890" s="4">
        <v>3</v>
      </c>
      <c r="D3890" t="s">
        <v>5</v>
      </c>
      <c r="E3890" t="s">
        <v>13</v>
      </c>
      <c r="F3890">
        <v>0</v>
      </c>
    </row>
    <row r="3891" spans="1:6">
      <c r="A3891" s="2">
        <v>25976</v>
      </c>
      <c r="B3891" s="4">
        <v>2</v>
      </c>
      <c r="C3891" s="4">
        <v>3</v>
      </c>
      <c r="D3891" t="s">
        <v>5</v>
      </c>
      <c r="E3891" t="s">
        <v>13</v>
      </c>
      <c r="F3891">
        <v>0</v>
      </c>
    </row>
    <row r="3892" spans="1:6">
      <c r="A3892" s="2">
        <v>25977</v>
      </c>
      <c r="B3892" s="4">
        <v>2</v>
      </c>
      <c r="C3892" s="4">
        <v>3</v>
      </c>
      <c r="D3892" t="s">
        <v>5</v>
      </c>
      <c r="E3892" t="s">
        <v>13</v>
      </c>
      <c r="F3892">
        <v>0</v>
      </c>
    </row>
    <row r="3893" spans="1:6">
      <c r="A3893" s="2">
        <v>25978</v>
      </c>
      <c r="B3893" s="4">
        <v>2</v>
      </c>
      <c r="C3893" s="4">
        <v>3</v>
      </c>
      <c r="D3893" t="s">
        <v>5</v>
      </c>
      <c r="E3893" t="s">
        <v>13</v>
      </c>
      <c r="F3893">
        <v>0</v>
      </c>
    </row>
    <row r="3894" spans="1:6">
      <c r="A3894" s="2">
        <v>25979</v>
      </c>
      <c r="B3894" s="4">
        <v>2</v>
      </c>
      <c r="C3894" s="4">
        <v>3</v>
      </c>
      <c r="D3894" t="s">
        <v>5</v>
      </c>
      <c r="E3894" t="s">
        <v>13</v>
      </c>
      <c r="F3894">
        <v>0</v>
      </c>
    </row>
    <row r="3895" spans="1:6">
      <c r="A3895" s="2">
        <v>25981</v>
      </c>
      <c r="B3895" s="4">
        <v>2</v>
      </c>
      <c r="C3895" s="4">
        <v>3</v>
      </c>
      <c r="D3895" t="s">
        <v>5</v>
      </c>
      <c r="E3895" t="s">
        <v>13</v>
      </c>
      <c r="F3895">
        <v>0</v>
      </c>
    </row>
    <row r="3896" spans="1:6">
      <c r="A3896" s="2">
        <v>25984</v>
      </c>
      <c r="B3896" s="4">
        <v>2</v>
      </c>
      <c r="C3896" s="4">
        <v>3</v>
      </c>
      <c r="D3896" t="s">
        <v>5</v>
      </c>
      <c r="E3896" t="s">
        <v>13</v>
      </c>
      <c r="F3896">
        <v>0</v>
      </c>
    </row>
    <row r="3897" spans="1:6">
      <c r="A3897" s="2">
        <v>25985</v>
      </c>
      <c r="B3897" s="4">
        <v>2</v>
      </c>
      <c r="C3897" s="4">
        <v>3</v>
      </c>
      <c r="D3897" t="s">
        <v>5</v>
      </c>
      <c r="E3897" t="s">
        <v>13</v>
      </c>
      <c r="F3897">
        <v>0</v>
      </c>
    </row>
    <row r="3898" spans="1:6">
      <c r="A3898" s="2">
        <v>25986</v>
      </c>
      <c r="B3898" s="4">
        <v>2</v>
      </c>
      <c r="C3898" s="4">
        <v>3</v>
      </c>
      <c r="D3898" t="s">
        <v>5</v>
      </c>
      <c r="E3898" t="s">
        <v>13</v>
      </c>
      <c r="F3898">
        <v>0</v>
      </c>
    </row>
    <row r="3899" spans="1:6">
      <c r="A3899" s="2">
        <v>25989</v>
      </c>
      <c r="B3899" s="4">
        <v>2</v>
      </c>
      <c r="C3899" s="4">
        <v>3</v>
      </c>
      <c r="D3899" t="s">
        <v>5</v>
      </c>
      <c r="E3899" t="s">
        <v>13</v>
      </c>
      <c r="F3899">
        <v>0</v>
      </c>
    </row>
    <row r="3900" spans="1:6">
      <c r="A3900" s="2">
        <v>26003</v>
      </c>
      <c r="B3900" s="4">
        <v>1</v>
      </c>
      <c r="C3900" s="4">
        <v>3</v>
      </c>
      <c r="D3900" t="s">
        <v>0</v>
      </c>
      <c r="E3900" t="s">
        <v>14</v>
      </c>
      <c r="F3900">
        <v>0</v>
      </c>
    </row>
    <row r="3901" spans="1:6">
      <c r="A3901" s="2">
        <v>26030</v>
      </c>
      <c r="B3901" s="4">
        <v>1</v>
      </c>
      <c r="C3901" s="4">
        <v>3</v>
      </c>
      <c r="D3901" t="s">
        <v>0</v>
      </c>
      <c r="E3901" t="s">
        <v>14</v>
      </c>
      <c r="F3901">
        <v>0</v>
      </c>
    </row>
    <row r="3902" spans="1:6">
      <c r="A3902" s="2">
        <v>26031</v>
      </c>
      <c r="B3902" s="4">
        <v>1</v>
      </c>
      <c r="C3902" s="4">
        <v>3</v>
      </c>
      <c r="D3902" t="s">
        <v>0</v>
      </c>
      <c r="E3902" t="s">
        <v>14</v>
      </c>
      <c r="F3902">
        <v>0</v>
      </c>
    </row>
    <row r="3903" spans="1:6">
      <c r="A3903" s="2">
        <v>26032</v>
      </c>
      <c r="B3903" s="4">
        <v>1</v>
      </c>
      <c r="C3903" s="4">
        <v>3</v>
      </c>
      <c r="D3903" t="s">
        <v>0</v>
      </c>
      <c r="E3903" t="s">
        <v>14</v>
      </c>
      <c r="F3903">
        <v>0</v>
      </c>
    </row>
    <row r="3904" spans="1:6">
      <c r="A3904" s="2">
        <v>26033</v>
      </c>
      <c r="B3904" s="4">
        <v>1</v>
      </c>
      <c r="C3904" s="4">
        <v>3</v>
      </c>
      <c r="D3904" t="s">
        <v>0</v>
      </c>
      <c r="E3904" t="s">
        <v>13</v>
      </c>
      <c r="F3904">
        <v>0</v>
      </c>
    </row>
    <row r="3905" spans="1:6">
      <c r="A3905" s="2">
        <v>26034</v>
      </c>
      <c r="B3905" s="4">
        <v>1</v>
      </c>
      <c r="C3905" s="4">
        <v>3</v>
      </c>
      <c r="D3905" t="s">
        <v>0</v>
      </c>
      <c r="E3905" t="s">
        <v>14</v>
      </c>
      <c r="F3905">
        <v>0</v>
      </c>
    </row>
    <row r="3906" spans="1:6">
      <c r="A3906" s="2">
        <v>26035</v>
      </c>
      <c r="B3906" s="4">
        <v>1</v>
      </c>
      <c r="C3906" s="4">
        <v>3</v>
      </c>
      <c r="D3906" t="s">
        <v>0</v>
      </c>
      <c r="E3906" t="s">
        <v>14</v>
      </c>
      <c r="F3906">
        <v>0</v>
      </c>
    </row>
    <row r="3907" spans="1:6">
      <c r="A3907" s="2">
        <v>26036</v>
      </c>
      <c r="B3907" s="4">
        <v>1</v>
      </c>
      <c r="C3907" s="4">
        <v>3</v>
      </c>
      <c r="D3907" t="s">
        <v>0</v>
      </c>
      <c r="E3907" t="s">
        <v>14</v>
      </c>
      <c r="F3907">
        <v>0</v>
      </c>
    </row>
    <row r="3908" spans="1:6">
      <c r="A3908" s="2">
        <v>26037</v>
      </c>
      <c r="B3908" s="4">
        <v>1</v>
      </c>
      <c r="C3908" s="4">
        <v>3</v>
      </c>
      <c r="D3908" t="s">
        <v>0</v>
      </c>
      <c r="E3908" t="s">
        <v>14</v>
      </c>
      <c r="F3908">
        <v>0</v>
      </c>
    </row>
    <row r="3909" spans="1:6">
      <c r="A3909" s="2">
        <v>26038</v>
      </c>
      <c r="B3909" s="4">
        <v>1</v>
      </c>
      <c r="C3909" s="4">
        <v>3</v>
      </c>
      <c r="D3909" t="s">
        <v>0</v>
      </c>
      <c r="E3909" t="s">
        <v>14</v>
      </c>
      <c r="F3909">
        <v>0</v>
      </c>
    </row>
    <row r="3910" spans="1:6">
      <c r="A3910" s="2">
        <v>26039</v>
      </c>
      <c r="B3910" s="4">
        <v>1</v>
      </c>
      <c r="C3910" s="4">
        <v>3</v>
      </c>
      <c r="D3910" t="s">
        <v>0</v>
      </c>
      <c r="E3910" t="s">
        <v>13</v>
      </c>
      <c r="F3910">
        <v>0</v>
      </c>
    </row>
    <row r="3911" spans="1:6">
      <c r="A3911" s="2">
        <v>26040</v>
      </c>
      <c r="B3911" s="4">
        <v>1</v>
      </c>
      <c r="C3911" s="4">
        <v>3</v>
      </c>
      <c r="D3911" t="s">
        <v>0</v>
      </c>
      <c r="E3911" t="s">
        <v>14</v>
      </c>
      <c r="F3911">
        <v>0</v>
      </c>
    </row>
    <row r="3912" spans="1:6">
      <c r="A3912" s="2">
        <v>26041</v>
      </c>
      <c r="B3912" s="4">
        <v>1</v>
      </c>
      <c r="C3912" s="4">
        <v>3</v>
      </c>
      <c r="D3912" t="s">
        <v>0</v>
      </c>
      <c r="E3912" t="s">
        <v>14</v>
      </c>
      <c r="F3912">
        <v>0</v>
      </c>
    </row>
    <row r="3913" spans="1:6">
      <c r="A3913" s="2">
        <v>26047</v>
      </c>
      <c r="B3913" s="4">
        <v>1</v>
      </c>
      <c r="C3913" s="4">
        <v>3</v>
      </c>
      <c r="D3913" t="s">
        <v>0</v>
      </c>
      <c r="E3913" t="s">
        <v>13</v>
      </c>
      <c r="F3913">
        <v>0</v>
      </c>
    </row>
    <row r="3914" spans="1:6">
      <c r="A3914" s="2">
        <v>26050</v>
      </c>
      <c r="B3914" s="4">
        <v>1</v>
      </c>
      <c r="C3914" s="4">
        <v>3</v>
      </c>
      <c r="D3914" t="s">
        <v>0</v>
      </c>
      <c r="E3914" t="s">
        <v>14</v>
      </c>
      <c r="F3914">
        <v>0</v>
      </c>
    </row>
    <row r="3915" spans="1:6">
      <c r="A3915" s="2">
        <v>26055</v>
      </c>
      <c r="B3915" s="4">
        <v>1</v>
      </c>
      <c r="C3915" s="4">
        <v>3</v>
      </c>
      <c r="D3915" t="s">
        <v>0</v>
      </c>
      <c r="E3915" t="s">
        <v>13</v>
      </c>
      <c r="F3915">
        <v>0</v>
      </c>
    </row>
    <row r="3916" spans="1:6">
      <c r="A3916" s="2">
        <v>26056</v>
      </c>
      <c r="B3916" s="4">
        <v>1</v>
      </c>
      <c r="C3916" s="4">
        <v>3</v>
      </c>
      <c r="D3916" t="s">
        <v>0</v>
      </c>
      <c r="E3916" t="s">
        <v>14</v>
      </c>
      <c r="F3916">
        <v>0</v>
      </c>
    </row>
    <row r="3917" spans="1:6">
      <c r="A3917" s="2">
        <v>26058</v>
      </c>
      <c r="B3917" s="4">
        <v>1</v>
      </c>
      <c r="C3917" s="4">
        <v>3</v>
      </c>
      <c r="D3917" t="s">
        <v>0</v>
      </c>
      <c r="E3917" t="s">
        <v>14</v>
      </c>
      <c r="F3917">
        <v>0</v>
      </c>
    </row>
    <row r="3918" spans="1:6">
      <c r="A3918" s="2">
        <v>26059</v>
      </c>
      <c r="B3918" s="4">
        <v>1</v>
      </c>
      <c r="C3918" s="4">
        <v>3</v>
      </c>
      <c r="D3918" t="s">
        <v>0</v>
      </c>
      <c r="E3918" t="s">
        <v>14</v>
      </c>
      <c r="F3918">
        <v>0</v>
      </c>
    </row>
    <row r="3919" spans="1:6">
      <c r="A3919" s="2">
        <v>26060</v>
      </c>
      <c r="B3919" s="4">
        <v>1</v>
      </c>
      <c r="C3919" s="4">
        <v>3</v>
      </c>
      <c r="D3919" t="s">
        <v>0</v>
      </c>
      <c r="E3919" t="s">
        <v>14</v>
      </c>
      <c r="F3919">
        <v>0</v>
      </c>
    </row>
    <row r="3920" spans="1:6">
      <c r="A3920" s="2">
        <v>26062</v>
      </c>
      <c r="B3920" s="4">
        <v>1</v>
      </c>
      <c r="C3920" s="4">
        <v>3</v>
      </c>
      <c r="D3920" t="s">
        <v>0</v>
      </c>
      <c r="E3920" t="s">
        <v>14</v>
      </c>
      <c r="F3920">
        <v>0</v>
      </c>
    </row>
    <row r="3921" spans="1:6">
      <c r="A3921" s="2">
        <v>26070</v>
      </c>
      <c r="B3921" s="4">
        <v>1</v>
      </c>
      <c r="C3921" s="4">
        <v>3</v>
      </c>
      <c r="D3921" t="s">
        <v>0</v>
      </c>
      <c r="E3921" t="s">
        <v>14</v>
      </c>
      <c r="F3921">
        <v>0</v>
      </c>
    </row>
    <row r="3922" spans="1:6">
      <c r="A3922" s="2">
        <v>26074</v>
      </c>
      <c r="B3922" s="4">
        <v>1</v>
      </c>
      <c r="C3922" s="4">
        <v>3</v>
      </c>
      <c r="D3922" t="s">
        <v>0</v>
      </c>
      <c r="E3922" t="s">
        <v>14</v>
      </c>
      <c r="F3922">
        <v>0</v>
      </c>
    </row>
    <row r="3923" spans="1:6">
      <c r="A3923" s="2">
        <v>26075</v>
      </c>
      <c r="B3923" s="4">
        <v>1</v>
      </c>
      <c r="C3923" s="4">
        <v>3</v>
      </c>
      <c r="D3923" t="s">
        <v>0</v>
      </c>
      <c r="E3923" t="s">
        <v>14</v>
      </c>
      <c r="F3923">
        <v>0</v>
      </c>
    </row>
    <row r="3924" spans="1:6">
      <c r="A3924" s="2">
        <v>26201</v>
      </c>
      <c r="B3924" s="4">
        <v>2</v>
      </c>
      <c r="C3924" s="4">
        <v>3</v>
      </c>
      <c r="D3924" t="s">
        <v>5</v>
      </c>
      <c r="E3924" t="s">
        <v>14</v>
      </c>
      <c r="F3924">
        <v>0</v>
      </c>
    </row>
    <row r="3925" spans="1:6">
      <c r="A3925" s="2">
        <v>26202</v>
      </c>
      <c r="B3925" s="4">
        <v>2</v>
      </c>
      <c r="C3925" s="4">
        <v>3</v>
      </c>
      <c r="D3925" t="s">
        <v>5</v>
      </c>
      <c r="E3925" t="s">
        <v>13</v>
      </c>
      <c r="F3925">
        <v>0</v>
      </c>
    </row>
    <row r="3926" spans="1:6">
      <c r="A3926" s="2">
        <v>26203</v>
      </c>
      <c r="B3926" s="4">
        <v>2</v>
      </c>
      <c r="C3926" s="4">
        <v>3</v>
      </c>
      <c r="D3926" t="s">
        <v>5</v>
      </c>
      <c r="E3926" t="s">
        <v>13</v>
      </c>
      <c r="F3926">
        <v>0</v>
      </c>
    </row>
    <row r="3927" spans="1:6">
      <c r="A3927" s="2">
        <v>26205</v>
      </c>
      <c r="B3927" s="4">
        <v>2</v>
      </c>
      <c r="C3927" s="4">
        <v>3</v>
      </c>
      <c r="D3927" t="s">
        <v>5</v>
      </c>
      <c r="E3927" t="s">
        <v>13</v>
      </c>
      <c r="F3927">
        <v>0</v>
      </c>
    </row>
    <row r="3928" spans="1:6">
      <c r="A3928" s="2">
        <v>26206</v>
      </c>
      <c r="B3928" s="4">
        <v>2</v>
      </c>
      <c r="C3928" s="4">
        <v>3</v>
      </c>
      <c r="D3928" t="s">
        <v>5</v>
      </c>
      <c r="E3928" t="s">
        <v>13</v>
      </c>
      <c r="F3928">
        <v>0</v>
      </c>
    </row>
    <row r="3929" spans="1:6">
      <c r="A3929" s="2">
        <v>26208</v>
      </c>
      <c r="B3929" s="4">
        <v>2</v>
      </c>
      <c r="C3929" s="4">
        <v>3</v>
      </c>
      <c r="D3929" t="s">
        <v>5</v>
      </c>
      <c r="E3929" t="s">
        <v>13</v>
      </c>
      <c r="F3929">
        <v>0</v>
      </c>
    </row>
    <row r="3930" spans="1:6">
      <c r="A3930" s="2">
        <v>26209</v>
      </c>
      <c r="B3930" s="4">
        <v>2</v>
      </c>
      <c r="C3930" s="4">
        <v>3</v>
      </c>
      <c r="D3930" t="s">
        <v>5</v>
      </c>
      <c r="E3930" t="s">
        <v>13</v>
      </c>
      <c r="F3930">
        <v>0</v>
      </c>
    </row>
    <row r="3931" spans="1:6">
      <c r="A3931" s="2">
        <v>26210</v>
      </c>
      <c r="B3931" s="4">
        <v>2</v>
      </c>
      <c r="C3931" s="4">
        <v>3</v>
      </c>
      <c r="D3931" t="s">
        <v>5</v>
      </c>
      <c r="E3931" t="s">
        <v>13</v>
      </c>
      <c r="F3931">
        <v>0</v>
      </c>
    </row>
    <row r="3932" spans="1:6">
      <c r="A3932" s="2">
        <v>26215</v>
      </c>
      <c r="B3932" s="4">
        <v>2</v>
      </c>
      <c r="C3932" s="4">
        <v>3</v>
      </c>
      <c r="D3932" t="s">
        <v>5</v>
      </c>
      <c r="E3932" t="s">
        <v>13</v>
      </c>
      <c r="F3932">
        <v>0</v>
      </c>
    </row>
    <row r="3933" spans="1:6">
      <c r="A3933" s="2">
        <v>26217</v>
      </c>
      <c r="B3933" s="4">
        <v>2</v>
      </c>
      <c r="C3933" s="4">
        <v>3</v>
      </c>
      <c r="D3933" t="s">
        <v>5</v>
      </c>
      <c r="E3933" t="s">
        <v>13</v>
      </c>
      <c r="F3933">
        <v>0</v>
      </c>
    </row>
    <row r="3934" spans="1:6">
      <c r="A3934" s="2">
        <v>26218</v>
      </c>
      <c r="B3934" s="4">
        <v>2</v>
      </c>
      <c r="C3934" s="4">
        <v>3</v>
      </c>
      <c r="D3934" t="s">
        <v>5</v>
      </c>
      <c r="E3934" t="s">
        <v>13</v>
      </c>
      <c r="F3934">
        <v>0</v>
      </c>
    </row>
    <row r="3935" spans="1:6">
      <c r="A3935" s="2">
        <v>26219</v>
      </c>
      <c r="B3935" s="4">
        <v>2</v>
      </c>
      <c r="C3935" s="4">
        <v>3</v>
      </c>
      <c r="D3935" t="s">
        <v>5</v>
      </c>
      <c r="E3935" t="s">
        <v>13</v>
      </c>
      <c r="F3935">
        <v>0</v>
      </c>
    </row>
    <row r="3936" spans="1:6">
      <c r="A3936" s="2">
        <v>26222</v>
      </c>
      <c r="B3936" s="4">
        <v>2</v>
      </c>
      <c r="C3936" s="4">
        <v>3</v>
      </c>
      <c r="D3936" t="s">
        <v>5</v>
      </c>
      <c r="E3936" t="s">
        <v>13</v>
      </c>
      <c r="F3936">
        <v>0</v>
      </c>
    </row>
    <row r="3937" spans="1:6">
      <c r="A3937" s="2">
        <v>26224</v>
      </c>
      <c r="B3937" s="4">
        <v>2</v>
      </c>
      <c r="C3937" s="4">
        <v>3</v>
      </c>
      <c r="D3937" t="s">
        <v>5</v>
      </c>
      <c r="E3937" t="s">
        <v>13</v>
      </c>
      <c r="F3937">
        <v>0</v>
      </c>
    </row>
    <row r="3938" spans="1:6">
      <c r="A3938" s="2">
        <v>26228</v>
      </c>
      <c r="B3938" s="4">
        <v>2</v>
      </c>
      <c r="C3938" s="4">
        <v>3</v>
      </c>
      <c r="D3938" t="s">
        <v>5</v>
      </c>
      <c r="E3938" t="s">
        <v>13</v>
      </c>
      <c r="F3938">
        <v>0</v>
      </c>
    </row>
    <row r="3939" spans="1:6">
      <c r="A3939" s="2">
        <v>26229</v>
      </c>
      <c r="B3939" s="4">
        <v>2</v>
      </c>
      <c r="C3939" s="4">
        <v>3</v>
      </c>
      <c r="D3939" t="s">
        <v>5</v>
      </c>
      <c r="E3939" t="s">
        <v>13</v>
      </c>
      <c r="F3939">
        <v>0</v>
      </c>
    </row>
    <row r="3940" spans="1:6">
      <c r="A3940" s="2">
        <v>26230</v>
      </c>
      <c r="B3940" s="4">
        <v>2</v>
      </c>
      <c r="C3940" s="4">
        <v>3</v>
      </c>
      <c r="D3940" t="s">
        <v>5</v>
      </c>
      <c r="E3940" t="s">
        <v>13</v>
      </c>
      <c r="F3940">
        <v>0</v>
      </c>
    </row>
    <row r="3941" spans="1:6">
      <c r="A3941" s="2">
        <v>26234</v>
      </c>
      <c r="B3941" s="4">
        <v>2</v>
      </c>
      <c r="C3941" s="4">
        <v>3</v>
      </c>
      <c r="D3941" t="s">
        <v>5</v>
      </c>
      <c r="E3941" t="s">
        <v>13</v>
      </c>
      <c r="F3941">
        <v>0</v>
      </c>
    </row>
    <row r="3942" spans="1:6">
      <c r="A3942" s="2">
        <v>26236</v>
      </c>
      <c r="B3942" s="4">
        <v>2</v>
      </c>
      <c r="C3942" s="4">
        <v>3</v>
      </c>
      <c r="D3942" t="s">
        <v>5</v>
      </c>
      <c r="E3942" t="s">
        <v>13</v>
      </c>
      <c r="F3942">
        <v>0</v>
      </c>
    </row>
    <row r="3943" spans="1:6">
      <c r="A3943" s="2">
        <v>26237</v>
      </c>
      <c r="B3943" s="4">
        <v>2</v>
      </c>
      <c r="C3943" s="4">
        <v>3</v>
      </c>
      <c r="D3943" t="s">
        <v>5</v>
      </c>
      <c r="E3943" t="s">
        <v>13</v>
      </c>
      <c r="F3943">
        <v>0</v>
      </c>
    </row>
    <row r="3944" spans="1:6">
      <c r="A3944" s="2">
        <v>26238</v>
      </c>
      <c r="B3944" s="4">
        <v>2</v>
      </c>
      <c r="C3944" s="4">
        <v>3</v>
      </c>
      <c r="D3944" t="s">
        <v>5</v>
      </c>
      <c r="E3944" t="s">
        <v>13</v>
      </c>
      <c r="F3944">
        <v>0</v>
      </c>
    </row>
    <row r="3945" spans="1:6">
      <c r="A3945" s="2">
        <v>26241</v>
      </c>
      <c r="B3945" s="4">
        <v>2</v>
      </c>
      <c r="C3945" s="4">
        <v>3</v>
      </c>
      <c r="D3945" t="s">
        <v>5</v>
      </c>
      <c r="E3945" t="s">
        <v>14</v>
      </c>
      <c r="F3945">
        <v>0</v>
      </c>
    </row>
    <row r="3946" spans="1:6">
      <c r="A3946" s="2">
        <v>26250</v>
      </c>
      <c r="B3946" s="4">
        <v>2</v>
      </c>
      <c r="C3946" s="4">
        <v>3</v>
      </c>
      <c r="D3946" t="s">
        <v>5</v>
      </c>
      <c r="E3946" t="s">
        <v>13</v>
      </c>
      <c r="F3946">
        <v>0</v>
      </c>
    </row>
    <row r="3947" spans="1:6">
      <c r="A3947" s="2">
        <v>26253</v>
      </c>
      <c r="B3947" s="4">
        <v>2</v>
      </c>
      <c r="C3947" s="4">
        <v>3</v>
      </c>
      <c r="D3947" t="s">
        <v>5</v>
      </c>
      <c r="E3947" t="s">
        <v>13</v>
      </c>
      <c r="F3947">
        <v>0</v>
      </c>
    </row>
    <row r="3948" spans="1:6">
      <c r="A3948" s="2">
        <v>26254</v>
      </c>
      <c r="B3948" s="4">
        <v>2</v>
      </c>
      <c r="C3948" s="4">
        <v>3</v>
      </c>
      <c r="D3948" t="s">
        <v>5</v>
      </c>
      <c r="E3948" t="s">
        <v>13</v>
      </c>
      <c r="F3948">
        <v>0</v>
      </c>
    </row>
    <row r="3949" spans="1:6">
      <c r="A3949" s="2">
        <v>26257</v>
      </c>
      <c r="B3949" s="4">
        <v>2</v>
      </c>
      <c r="C3949" s="4">
        <v>3</v>
      </c>
      <c r="D3949" t="s">
        <v>5</v>
      </c>
      <c r="E3949" t="s">
        <v>13</v>
      </c>
      <c r="F3949">
        <v>0</v>
      </c>
    </row>
    <row r="3950" spans="1:6">
      <c r="A3950" s="2">
        <v>26259</v>
      </c>
      <c r="B3950" s="4">
        <v>2</v>
      </c>
      <c r="C3950" s="4">
        <v>3</v>
      </c>
      <c r="D3950" t="s">
        <v>5</v>
      </c>
      <c r="E3950" t="s">
        <v>14</v>
      </c>
      <c r="F3950">
        <v>0</v>
      </c>
    </row>
    <row r="3951" spans="1:6">
      <c r="A3951" s="2">
        <v>26260</v>
      </c>
      <c r="B3951" s="4">
        <v>2</v>
      </c>
      <c r="C3951" s="4">
        <v>3</v>
      </c>
      <c r="D3951" t="s">
        <v>5</v>
      </c>
      <c r="E3951" t="s">
        <v>13</v>
      </c>
      <c r="F3951">
        <v>0</v>
      </c>
    </row>
    <row r="3952" spans="1:6">
      <c r="A3952" s="2">
        <v>26261</v>
      </c>
      <c r="B3952" s="4">
        <v>2</v>
      </c>
      <c r="C3952" s="4">
        <v>3</v>
      </c>
      <c r="D3952" t="s">
        <v>5</v>
      </c>
      <c r="E3952" t="s">
        <v>13</v>
      </c>
      <c r="F3952">
        <v>0</v>
      </c>
    </row>
    <row r="3953" spans="1:6">
      <c r="A3953" s="2">
        <v>26263</v>
      </c>
      <c r="B3953" s="4">
        <v>2</v>
      </c>
      <c r="C3953" s="4">
        <v>3</v>
      </c>
      <c r="D3953" t="s">
        <v>5</v>
      </c>
      <c r="E3953" t="s">
        <v>13</v>
      </c>
      <c r="F3953">
        <v>0</v>
      </c>
    </row>
    <row r="3954" spans="1:6">
      <c r="A3954" s="2">
        <v>26264</v>
      </c>
      <c r="B3954" s="4">
        <v>2</v>
      </c>
      <c r="C3954" s="4">
        <v>3</v>
      </c>
      <c r="D3954" t="s">
        <v>5</v>
      </c>
      <c r="E3954" t="s">
        <v>13</v>
      </c>
      <c r="F3954">
        <v>0</v>
      </c>
    </row>
    <row r="3955" spans="1:6">
      <c r="A3955" s="2">
        <v>26266</v>
      </c>
      <c r="B3955" s="4">
        <v>2</v>
      </c>
      <c r="C3955" s="4">
        <v>3</v>
      </c>
      <c r="D3955" t="s">
        <v>5</v>
      </c>
      <c r="E3955" t="s">
        <v>13</v>
      </c>
      <c r="F3955">
        <v>0</v>
      </c>
    </row>
    <row r="3956" spans="1:6">
      <c r="A3956" s="2">
        <v>26267</v>
      </c>
      <c r="B3956" s="4">
        <v>2</v>
      </c>
      <c r="C3956" s="4">
        <v>3</v>
      </c>
      <c r="D3956" t="s">
        <v>5</v>
      </c>
      <c r="E3956" t="s">
        <v>13</v>
      </c>
      <c r="F3956">
        <v>0</v>
      </c>
    </row>
    <row r="3957" spans="1:6">
      <c r="A3957" s="2">
        <v>26268</v>
      </c>
      <c r="B3957" s="4">
        <v>2</v>
      </c>
      <c r="C3957" s="4">
        <v>3</v>
      </c>
      <c r="D3957" t="s">
        <v>5</v>
      </c>
      <c r="E3957" t="s">
        <v>13</v>
      </c>
      <c r="F3957">
        <v>0</v>
      </c>
    </row>
    <row r="3958" spans="1:6">
      <c r="A3958" s="2">
        <v>26269</v>
      </c>
      <c r="B3958" s="4">
        <v>2</v>
      </c>
      <c r="C3958" s="4">
        <v>3</v>
      </c>
      <c r="D3958" t="s">
        <v>5</v>
      </c>
      <c r="E3958" t="s">
        <v>13</v>
      </c>
      <c r="F3958">
        <v>0</v>
      </c>
    </row>
    <row r="3959" spans="1:6">
      <c r="A3959" s="2">
        <v>26270</v>
      </c>
      <c r="B3959" s="4">
        <v>2</v>
      </c>
      <c r="C3959" s="4">
        <v>3</v>
      </c>
      <c r="D3959" t="s">
        <v>5</v>
      </c>
      <c r="E3959" t="s">
        <v>13</v>
      </c>
      <c r="F3959">
        <v>0</v>
      </c>
    </row>
    <row r="3960" spans="1:6">
      <c r="A3960" s="2">
        <v>26271</v>
      </c>
      <c r="B3960" s="4">
        <v>2</v>
      </c>
      <c r="C3960" s="4">
        <v>3</v>
      </c>
      <c r="D3960" t="s">
        <v>5</v>
      </c>
      <c r="E3960" t="s">
        <v>13</v>
      </c>
      <c r="F3960">
        <v>0</v>
      </c>
    </row>
    <row r="3961" spans="1:6">
      <c r="A3961" s="2">
        <v>26273</v>
      </c>
      <c r="B3961" s="4">
        <v>2</v>
      </c>
      <c r="C3961" s="4">
        <v>3</v>
      </c>
      <c r="D3961" t="s">
        <v>5</v>
      </c>
      <c r="E3961" t="s">
        <v>14</v>
      </c>
      <c r="F3961">
        <v>0</v>
      </c>
    </row>
    <row r="3962" spans="1:6">
      <c r="A3962" s="2">
        <v>26275</v>
      </c>
      <c r="B3962" s="4">
        <v>2</v>
      </c>
      <c r="C3962" s="4">
        <v>3</v>
      </c>
      <c r="D3962" t="s">
        <v>5</v>
      </c>
      <c r="E3962" t="s">
        <v>13</v>
      </c>
      <c r="F3962">
        <v>0</v>
      </c>
    </row>
    <row r="3963" spans="1:6">
      <c r="A3963" s="2">
        <v>26276</v>
      </c>
      <c r="B3963" s="4">
        <v>2</v>
      </c>
      <c r="C3963" s="4">
        <v>3</v>
      </c>
      <c r="D3963" t="s">
        <v>5</v>
      </c>
      <c r="E3963" t="s">
        <v>13</v>
      </c>
      <c r="F3963">
        <v>0</v>
      </c>
    </row>
    <row r="3964" spans="1:6">
      <c r="A3964" s="2">
        <v>26278</v>
      </c>
      <c r="B3964" s="4">
        <v>2</v>
      </c>
      <c r="C3964" s="4">
        <v>3</v>
      </c>
      <c r="D3964" t="s">
        <v>5</v>
      </c>
      <c r="E3964" t="s">
        <v>13</v>
      </c>
      <c r="F3964">
        <v>0</v>
      </c>
    </row>
    <row r="3965" spans="1:6">
      <c r="A3965" s="2">
        <v>26280</v>
      </c>
      <c r="B3965" s="4">
        <v>2</v>
      </c>
      <c r="C3965" s="4">
        <v>3</v>
      </c>
      <c r="D3965" t="s">
        <v>5</v>
      </c>
      <c r="E3965" t="s">
        <v>13</v>
      </c>
      <c r="F3965">
        <v>0</v>
      </c>
    </row>
    <row r="3966" spans="1:6">
      <c r="A3966" s="2">
        <v>26282</v>
      </c>
      <c r="B3966" s="4">
        <v>2</v>
      </c>
      <c r="C3966" s="4">
        <v>3</v>
      </c>
      <c r="D3966" t="s">
        <v>5</v>
      </c>
      <c r="E3966" t="s">
        <v>13</v>
      </c>
      <c r="F3966">
        <v>0</v>
      </c>
    </row>
    <row r="3967" spans="1:6">
      <c r="A3967" s="2">
        <v>26283</v>
      </c>
      <c r="B3967" s="4">
        <v>2</v>
      </c>
      <c r="C3967" s="4">
        <v>3</v>
      </c>
      <c r="D3967" t="s">
        <v>5</v>
      </c>
      <c r="E3967" t="s">
        <v>13</v>
      </c>
      <c r="F3967">
        <v>0</v>
      </c>
    </row>
    <row r="3968" spans="1:6">
      <c r="A3968" s="2">
        <v>26285</v>
      </c>
      <c r="B3968" s="4">
        <v>2</v>
      </c>
      <c r="C3968" s="4">
        <v>3</v>
      </c>
      <c r="D3968" t="s">
        <v>5</v>
      </c>
      <c r="E3968" t="s">
        <v>14</v>
      </c>
      <c r="F3968">
        <v>0</v>
      </c>
    </row>
    <row r="3969" spans="1:6">
      <c r="A3969" s="2">
        <v>26287</v>
      </c>
      <c r="B3969" s="4">
        <v>2</v>
      </c>
      <c r="C3969" s="4">
        <v>3</v>
      </c>
      <c r="D3969" t="s">
        <v>5</v>
      </c>
      <c r="E3969" t="s">
        <v>13</v>
      </c>
      <c r="F3969">
        <v>0</v>
      </c>
    </row>
    <row r="3970" spans="1:6">
      <c r="A3970" s="2">
        <v>26288</v>
      </c>
      <c r="B3970" s="4">
        <v>2</v>
      </c>
      <c r="C3970" s="4">
        <v>3</v>
      </c>
      <c r="D3970" t="s">
        <v>5</v>
      </c>
      <c r="E3970" t="s">
        <v>13</v>
      </c>
      <c r="F3970">
        <v>0</v>
      </c>
    </row>
    <row r="3971" spans="1:6">
      <c r="A3971" s="2">
        <v>26289</v>
      </c>
      <c r="B3971" s="4">
        <v>2</v>
      </c>
      <c r="C3971" s="4">
        <v>3</v>
      </c>
      <c r="D3971" t="s">
        <v>5</v>
      </c>
      <c r="E3971" t="s">
        <v>13</v>
      </c>
      <c r="F3971">
        <v>0</v>
      </c>
    </row>
    <row r="3972" spans="1:6">
      <c r="A3972" s="2">
        <v>26291</v>
      </c>
      <c r="B3972" s="4">
        <v>2</v>
      </c>
      <c r="C3972" s="4">
        <v>3</v>
      </c>
      <c r="D3972" t="s">
        <v>5</v>
      </c>
      <c r="E3972" t="s">
        <v>13</v>
      </c>
      <c r="F3972">
        <v>0</v>
      </c>
    </row>
    <row r="3973" spans="1:6">
      <c r="A3973" s="2">
        <v>26292</v>
      </c>
      <c r="B3973" s="4">
        <v>2</v>
      </c>
      <c r="C3973" s="4">
        <v>3</v>
      </c>
      <c r="D3973" t="s">
        <v>5</v>
      </c>
      <c r="E3973" t="s">
        <v>13</v>
      </c>
      <c r="F3973">
        <v>0</v>
      </c>
    </row>
    <row r="3974" spans="1:6">
      <c r="A3974" s="2">
        <v>26293</v>
      </c>
      <c r="B3974" s="4">
        <v>2</v>
      </c>
      <c r="C3974" s="4">
        <v>3</v>
      </c>
      <c r="D3974" t="s">
        <v>5</v>
      </c>
      <c r="E3974" t="s">
        <v>14</v>
      </c>
      <c r="F3974">
        <v>0</v>
      </c>
    </row>
    <row r="3975" spans="1:6">
      <c r="A3975" s="2">
        <v>26294</v>
      </c>
      <c r="B3975" s="4">
        <v>2</v>
      </c>
      <c r="C3975" s="4">
        <v>3</v>
      </c>
      <c r="D3975" t="s">
        <v>5</v>
      </c>
      <c r="E3975" t="s">
        <v>13</v>
      </c>
      <c r="F3975">
        <v>0</v>
      </c>
    </row>
    <row r="3976" spans="1:6">
      <c r="A3976" s="2">
        <v>26296</v>
      </c>
      <c r="B3976" s="4">
        <v>2</v>
      </c>
      <c r="C3976" s="4">
        <v>3</v>
      </c>
      <c r="D3976" t="s">
        <v>5</v>
      </c>
      <c r="E3976" t="s">
        <v>13</v>
      </c>
      <c r="F3976">
        <v>0</v>
      </c>
    </row>
    <row r="3977" spans="1:6">
      <c r="A3977" s="2">
        <v>26298</v>
      </c>
      <c r="B3977" s="4">
        <v>2</v>
      </c>
      <c r="C3977" s="4">
        <v>3</v>
      </c>
      <c r="D3977" t="s">
        <v>5</v>
      </c>
      <c r="E3977" t="s">
        <v>13</v>
      </c>
      <c r="F3977">
        <v>0</v>
      </c>
    </row>
    <row r="3978" spans="1:6">
      <c r="A3978" s="2">
        <v>26301</v>
      </c>
      <c r="B3978" s="4">
        <v>2</v>
      </c>
      <c r="C3978" s="4">
        <v>3</v>
      </c>
      <c r="D3978" t="s">
        <v>5</v>
      </c>
      <c r="E3978" t="s">
        <v>14</v>
      </c>
      <c r="F3978">
        <v>0</v>
      </c>
    </row>
    <row r="3979" spans="1:6">
      <c r="A3979" s="2">
        <v>26302</v>
      </c>
      <c r="B3979" s="4">
        <v>2</v>
      </c>
      <c r="C3979" s="4">
        <v>3</v>
      </c>
      <c r="D3979" t="s">
        <v>5</v>
      </c>
      <c r="E3979" t="s">
        <v>14</v>
      </c>
      <c r="F3979">
        <v>0</v>
      </c>
    </row>
    <row r="3980" spans="1:6">
      <c r="A3980" s="2">
        <v>26306</v>
      </c>
      <c r="B3980" s="4">
        <v>2</v>
      </c>
      <c r="C3980" s="4">
        <v>3</v>
      </c>
      <c r="D3980" t="s">
        <v>5</v>
      </c>
      <c r="E3980" t="s">
        <v>14</v>
      </c>
      <c r="F3980">
        <v>0</v>
      </c>
    </row>
    <row r="3981" spans="1:6">
      <c r="A3981" s="2">
        <v>26320</v>
      </c>
      <c r="B3981" s="4">
        <v>2</v>
      </c>
      <c r="C3981" s="4">
        <v>3</v>
      </c>
      <c r="D3981" t="s">
        <v>5</v>
      </c>
      <c r="E3981" t="s">
        <v>13</v>
      </c>
      <c r="F3981">
        <v>0</v>
      </c>
    </row>
    <row r="3982" spans="1:6">
      <c r="A3982" s="2">
        <v>26321</v>
      </c>
      <c r="B3982" s="4">
        <v>2</v>
      </c>
      <c r="C3982" s="4">
        <v>3</v>
      </c>
      <c r="D3982" t="s">
        <v>5</v>
      </c>
      <c r="E3982" t="s">
        <v>13</v>
      </c>
      <c r="F3982">
        <v>0</v>
      </c>
    </row>
    <row r="3983" spans="1:6">
      <c r="A3983" s="2">
        <v>26323</v>
      </c>
      <c r="B3983" s="4">
        <v>2</v>
      </c>
      <c r="C3983" s="4">
        <v>3</v>
      </c>
      <c r="D3983" t="s">
        <v>5</v>
      </c>
      <c r="E3983" t="s">
        <v>14</v>
      </c>
      <c r="F3983">
        <v>0</v>
      </c>
    </row>
    <row r="3984" spans="1:6">
      <c r="A3984" s="2">
        <v>26325</v>
      </c>
      <c r="B3984" s="4">
        <v>2</v>
      </c>
      <c r="C3984" s="4">
        <v>3</v>
      </c>
      <c r="D3984" t="s">
        <v>5</v>
      </c>
      <c r="E3984" t="s">
        <v>13</v>
      </c>
      <c r="F3984">
        <v>0</v>
      </c>
    </row>
    <row r="3985" spans="1:6">
      <c r="A3985" s="2">
        <v>26327</v>
      </c>
      <c r="B3985" s="4">
        <v>2</v>
      </c>
      <c r="C3985" s="4">
        <v>3</v>
      </c>
      <c r="D3985" t="s">
        <v>5</v>
      </c>
      <c r="E3985" t="s">
        <v>13</v>
      </c>
      <c r="F3985">
        <v>0</v>
      </c>
    </row>
    <row r="3986" spans="1:6">
      <c r="A3986" s="2">
        <v>26330</v>
      </c>
      <c r="B3986" s="4">
        <v>2</v>
      </c>
      <c r="C3986" s="4">
        <v>3</v>
      </c>
      <c r="D3986" t="s">
        <v>5</v>
      </c>
      <c r="E3986" t="s">
        <v>14</v>
      </c>
      <c r="F3986">
        <v>0</v>
      </c>
    </row>
    <row r="3987" spans="1:6">
      <c r="A3987" s="2">
        <v>26335</v>
      </c>
      <c r="B3987" s="4">
        <v>2</v>
      </c>
      <c r="C3987" s="4">
        <v>3</v>
      </c>
      <c r="D3987" t="s">
        <v>5</v>
      </c>
      <c r="E3987" t="s">
        <v>13</v>
      </c>
      <c r="F3987">
        <v>0</v>
      </c>
    </row>
    <row r="3988" spans="1:6">
      <c r="A3988" s="2">
        <v>26337</v>
      </c>
      <c r="B3988" s="4">
        <v>2</v>
      </c>
      <c r="C3988" s="4">
        <v>3</v>
      </c>
      <c r="D3988" t="s">
        <v>5</v>
      </c>
      <c r="E3988" t="s">
        <v>13</v>
      </c>
      <c r="F3988">
        <v>0</v>
      </c>
    </row>
    <row r="3989" spans="1:6">
      <c r="A3989" s="2">
        <v>26338</v>
      </c>
      <c r="B3989" s="4">
        <v>2</v>
      </c>
      <c r="C3989" s="4">
        <v>3</v>
      </c>
      <c r="D3989" t="s">
        <v>5</v>
      </c>
      <c r="E3989" t="s">
        <v>13</v>
      </c>
      <c r="F3989">
        <v>0</v>
      </c>
    </row>
    <row r="3990" spans="1:6">
      <c r="A3990" s="2">
        <v>26339</v>
      </c>
      <c r="B3990" s="4">
        <v>2</v>
      </c>
      <c r="C3990" s="4">
        <v>3</v>
      </c>
      <c r="D3990" t="s">
        <v>5</v>
      </c>
      <c r="E3990" t="s">
        <v>13</v>
      </c>
      <c r="F3990">
        <v>0</v>
      </c>
    </row>
    <row r="3991" spans="1:6">
      <c r="A3991" s="2">
        <v>26342</v>
      </c>
      <c r="B3991" s="4">
        <v>2</v>
      </c>
      <c r="C3991" s="4">
        <v>3</v>
      </c>
      <c r="D3991" t="s">
        <v>5</v>
      </c>
      <c r="E3991" t="s">
        <v>13</v>
      </c>
      <c r="F3991">
        <v>0</v>
      </c>
    </row>
    <row r="3992" spans="1:6">
      <c r="A3992" s="2">
        <v>26343</v>
      </c>
      <c r="B3992" s="4">
        <v>2</v>
      </c>
      <c r="C3992" s="4">
        <v>3</v>
      </c>
      <c r="D3992" t="s">
        <v>5</v>
      </c>
      <c r="E3992" t="s">
        <v>13</v>
      </c>
      <c r="F3992">
        <v>0</v>
      </c>
    </row>
    <row r="3993" spans="1:6">
      <c r="A3993" s="2">
        <v>26346</v>
      </c>
      <c r="B3993" s="4">
        <v>2</v>
      </c>
      <c r="C3993" s="4">
        <v>3</v>
      </c>
      <c r="D3993" t="s">
        <v>5</v>
      </c>
      <c r="E3993" t="s">
        <v>13</v>
      </c>
      <c r="F3993">
        <v>0</v>
      </c>
    </row>
    <row r="3994" spans="1:6">
      <c r="A3994" s="2">
        <v>26347</v>
      </c>
      <c r="B3994" s="4">
        <v>2</v>
      </c>
      <c r="C3994" s="4">
        <v>3</v>
      </c>
      <c r="D3994" t="s">
        <v>5</v>
      </c>
      <c r="E3994" t="s">
        <v>13</v>
      </c>
      <c r="F3994">
        <v>0</v>
      </c>
    </row>
    <row r="3995" spans="1:6">
      <c r="A3995" s="2">
        <v>26348</v>
      </c>
      <c r="B3995" s="4">
        <v>2</v>
      </c>
      <c r="C3995" s="4">
        <v>3</v>
      </c>
      <c r="D3995" t="s">
        <v>5</v>
      </c>
      <c r="E3995" t="s">
        <v>13</v>
      </c>
      <c r="F3995">
        <v>0</v>
      </c>
    </row>
    <row r="3996" spans="1:6">
      <c r="A3996" s="2">
        <v>26349</v>
      </c>
      <c r="B3996" s="4">
        <v>2</v>
      </c>
      <c r="C3996" s="4">
        <v>3</v>
      </c>
      <c r="D3996" t="s">
        <v>5</v>
      </c>
      <c r="E3996" t="s">
        <v>13</v>
      </c>
      <c r="F3996">
        <v>0</v>
      </c>
    </row>
    <row r="3997" spans="1:6">
      <c r="A3997" s="2">
        <v>26351</v>
      </c>
      <c r="B3997" s="4">
        <v>2</v>
      </c>
      <c r="C3997" s="4">
        <v>3</v>
      </c>
      <c r="D3997" t="s">
        <v>5</v>
      </c>
      <c r="E3997" t="s">
        <v>13</v>
      </c>
      <c r="F3997">
        <v>0</v>
      </c>
    </row>
    <row r="3998" spans="1:6">
      <c r="A3998" s="2">
        <v>26354</v>
      </c>
      <c r="B3998" s="4">
        <v>2</v>
      </c>
      <c r="C3998" s="4">
        <v>3</v>
      </c>
      <c r="D3998" t="s">
        <v>5</v>
      </c>
      <c r="E3998" t="s">
        <v>14</v>
      </c>
      <c r="F3998">
        <v>0</v>
      </c>
    </row>
    <row r="3999" spans="1:6">
      <c r="A3999" s="2">
        <v>26361</v>
      </c>
      <c r="B3999" s="4">
        <v>2</v>
      </c>
      <c r="C3999" s="4">
        <v>3</v>
      </c>
      <c r="D3999" t="s">
        <v>5</v>
      </c>
      <c r="E3999" t="s">
        <v>13</v>
      </c>
      <c r="F3999">
        <v>0</v>
      </c>
    </row>
    <row r="4000" spans="1:6">
      <c r="A4000" s="2">
        <v>26362</v>
      </c>
      <c r="B4000" s="4">
        <v>2</v>
      </c>
      <c r="C4000" s="4">
        <v>3</v>
      </c>
      <c r="D4000" t="s">
        <v>5</v>
      </c>
      <c r="E4000" t="s">
        <v>13</v>
      </c>
      <c r="F4000">
        <v>0</v>
      </c>
    </row>
    <row r="4001" spans="1:6">
      <c r="A4001" s="2">
        <v>26366</v>
      </c>
      <c r="B4001" s="4">
        <v>2</v>
      </c>
      <c r="C4001" s="4">
        <v>3</v>
      </c>
      <c r="D4001" t="s">
        <v>5</v>
      </c>
      <c r="E4001" t="s">
        <v>14</v>
      </c>
      <c r="F4001">
        <v>0</v>
      </c>
    </row>
    <row r="4002" spans="1:6">
      <c r="A4002" s="2">
        <v>26369</v>
      </c>
      <c r="B4002" s="4">
        <v>2</v>
      </c>
      <c r="C4002" s="4">
        <v>3</v>
      </c>
      <c r="D4002" t="s">
        <v>5</v>
      </c>
      <c r="E4002" t="s">
        <v>13</v>
      </c>
      <c r="F4002">
        <v>0</v>
      </c>
    </row>
    <row r="4003" spans="1:6">
      <c r="A4003" s="2">
        <v>26372</v>
      </c>
      <c r="B4003" s="4">
        <v>2</v>
      </c>
      <c r="C4003" s="4">
        <v>3</v>
      </c>
      <c r="D4003" t="s">
        <v>5</v>
      </c>
      <c r="E4003" t="s">
        <v>13</v>
      </c>
      <c r="F4003">
        <v>0</v>
      </c>
    </row>
    <row r="4004" spans="1:6">
      <c r="A4004" s="2">
        <v>26374</v>
      </c>
      <c r="B4004" s="4">
        <v>2</v>
      </c>
      <c r="C4004" s="4">
        <v>3</v>
      </c>
      <c r="D4004" t="s">
        <v>5</v>
      </c>
      <c r="E4004" t="s">
        <v>13</v>
      </c>
      <c r="F4004">
        <v>0</v>
      </c>
    </row>
    <row r="4005" spans="1:6">
      <c r="A4005" s="2">
        <v>26376</v>
      </c>
      <c r="B4005" s="4">
        <v>2</v>
      </c>
      <c r="C4005" s="4">
        <v>3</v>
      </c>
      <c r="D4005" t="s">
        <v>5</v>
      </c>
      <c r="E4005" t="s">
        <v>13</v>
      </c>
      <c r="F4005">
        <v>0</v>
      </c>
    </row>
    <row r="4006" spans="1:6">
      <c r="A4006" s="2">
        <v>26377</v>
      </c>
      <c r="B4006" s="4">
        <v>2</v>
      </c>
      <c r="C4006" s="4">
        <v>3</v>
      </c>
      <c r="D4006" t="s">
        <v>5</v>
      </c>
      <c r="E4006" t="s">
        <v>13</v>
      </c>
      <c r="F4006">
        <v>0</v>
      </c>
    </row>
    <row r="4007" spans="1:6">
      <c r="A4007" s="2">
        <v>26378</v>
      </c>
      <c r="B4007" s="4">
        <v>2</v>
      </c>
      <c r="C4007" s="4">
        <v>3</v>
      </c>
      <c r="D4007" t="s">
        <v>5</v>
      </c>
      <c r="E4007" t="s">
        <v>13</v>
      </c>
      <c r="F4007">
        <v>0</v>
      </c>
    </row>
    <row r="4008" spans="1:6">
      <c r="A4008" s="2">
        <v>26384</v>
      </c>
      <c r="B4008" s="4">
        <v>2</v>
      </c>
      <c r="C4008" s="4">
        <v>3</v>
      </c>
      <c r="D4008" t="s">
        <v>5</v>
      </c>
      <c r="E4008" t="s">
        <v>13</v>
      </c>
      <c r="F4008">
        <v>0</v>
      </c>
    </row>
    <row r="4009" spans="1:6">
      <c r="A4009" s="2">
        <v>26385</v>
      </c>
      <c r="B4009" s="4">
        <v>2</v>
      </c>
      <c r="C4009" s="4">
        <v>3</v>
      </c>
      <c r="D4009" t="s">
        <v>5</v>
      </c>
      <c r="E4009" t="s">
        <v>13</v>
      </c>
      <c r="F4009">
        <v>0</v>
      </c>
    </row>
    <row r="4010" spans="1:6">
      <c r="A4010" s="2">
        <v>26386</v>
      </c>
      <c r="B4010" s="4">
        <v>2</v>
      </c>
      <c r="C4010" s="4">
        <v>3</v>
      </c>
      <c r="D4010" t="s">
        <v>5</v>
      </c>
      <c r="E4010" t="s">
        <v>13</v>
      </c>
      <c r="F4010">
        <v>0</v>
      </c>
    </row>
    <row r="4011" spans="1:6">
      <c r="A4011" s="2">
        <v>26404</v>
      </c>
      <c r="B4011" s="4">
        <v>2</v>
      </c>
      <c r="C4011" s="4">
        <v>3</v>
      </c>
      <c r="D4011" t="s">
        <v>5</v>
      </c>
      <c r="E4011" t="s">
        <v>13</v>
      </c>
      <c r="F4011">
        <v>0</v>
      </c>
    </row>
    <row r="4012" spans="1:6">
      <c r="A4012" s="2">
        <v>26405</v>
      </c>
      <c r="B4012" s="4">
        <v>2</v>
      </c>
      <c r="C4012" s="4">
        <v>3</v>
      </c>
      <c r="D4012" t="s">
        <v>5</v>
      </c>
      <c r="E4012" t="s">
        <v>13</v>
      </c>
      <c r="F4012">
        <v>0</v>
      </c>
    </row>
    <row r="4013" spans="1:6">
      <c r="A4013" s="2">
        <v>26408</v>
      </c>
      <c r="B4013" s="4">
        <v>2</v>
      </c>
      <c r="C4013" s="4">
        <v>3</v>
      </c>
      <c r="D4013" t="s">
        <v>5</v>
      </c>
      <c r="E4013" t="s">
        <v>13</v>
      </c>
      <c r="F4013">
        <v>0</v>
      </c>
    </row>
    <row r="4014" spans="1:6">
      <c r="A4014" s="2">
        <v>26410</v>
      </c>
      <c r="B4014" s="4">
        <v>2</v>
      </c>
      <c r="C4014" s="4">
        <v>3</v>
      </c>
      <c r="D4014" t="s">
        <v>5</v>
      </c>
      <c r="E4014" t="s">
        <v>13</v>
      </c>
      <c r="F4014">
        <v>0</v>
      </c>
    </row>
    <row r="4015" spans="1:6">
      <c r="A4015" s="2">
        <v>26411</v>
      </c>
      <c r="B4015" s="4">
        <v>2</v>
      </c>
      <c r="C4015" s="4">
        <v>3</v>
      </c>
      <c r="D4015" t="s">
        <v>5</v>
      </c>
      <c r="E4015" t="s">
        <v>13</v>
      </c>
      <c r="F4015">
        <v>0</v>
      </c>
    </row>
    <row r="4016" spans="1:6">
      <c r="A4016" s="2">
        <v>26412</v>
      </c>
      <c r="B4016" s="4">
        <v>2</v>
      </c>
      <c r="C4016" s="4">
        <v>3</v>
      </c>
      <c r="D4016" t="s">
        <v>5</v>
      </c>
      <c r="E4016" t="s">
        <v>13</v>
      </c>
      <c r="F4016">
        <v>0</v>
      </c>
    </row>
    <row r="4017" spans="1:6">
      <c r="A4017" s="2">
        <v>26415</v>
      </c>
      <c r="B4017" s="4">
        <v>2</v>
      </c>
      <c r="C4017" s="4">
        <v>3</v>
      </c>
      <c r="D4017" t="s">
        <v>5</v>
      </c>
      <c r="E4017" t="s">
        <v>13</v>
      </c>
      <c r="F4017">
        <v>0</v>
      </c>
    </row>
    <row r="4018" spans="1:6">
      <c r="A4018" s="2">
        <v>26416</v>
      </c>
      <c r="B4018" s="4">
        <v>2</v>
      </c>
      <c r="C4018" s="4">
        <v>3</v>
      </c>
      <c r="D4018" t="s">
        <v>5</v>
      </c>
      <c r="E4018" t="s">
        <v>13</v>
      </c>
      <c r="F4018">
        <v>0</v>
      </c>
    </row>
    <row r="4019" spans="1:6">
      <c r="A4019" s="2">
        <v>26419</v>
      </c>
      <c r="B4019" s="4">
        <v>2</v>
      </c>
      <c r="C4019" s="4">
        <v>3</v>
      </c>
      <c r="D4019" t="s">
        <v>5</v>
      </c>
      <c r="E4019" t="s">
        <v>13</v>
      </c>
      <c r="F4019">
        <v>0</v>
      </c>
    </row>
    <row r="4020" spans="1:6">
      <c r="A4020" s="2">
        <v>26421</v>
      </c>
      <c r="B4020" s="4">
        <v>2</v>
      </c>
      <c r="C4020" s="4">
        <v>3</v>
      </c>
      <c r="D4020" t="s">
        <v>5</v>
      </c>
      <c r="E4020" t="s">
        <v>13</v>
      </c>
      <c r="F4020">
        <v>0</v>
      </c>
    </row>
    <row r="4021" spans="1:6">
      <c r="A4021" s="2">
        <v>26422</v>
      </c>
      <c r="B4021" s="4">
        <v>2</v>
      </c>
      <c r="C4021" s="4">
        <v>3</v>
      </c>
      <c r="D4021" t="s">
        <v>5</v>
      </c>
      <c r="E4021" t="s">
        <v>14</v>
      </c>
      <c r="F4021">
        <v>0</v>
      </c>
    </row>
    <row r="4022" spans="1:6">
      <c r="A4022" s="2">
        <v>26424</v>
      </c>
      <c r="B4022" s="4">
        <v>2</v>
      </c>
      <c r="C4022" s="4">
        <v>3</v>
      </c>
      <c r="D4022" t="s">
        <v>5</v>
      </c>
      <c r="E4022" t="s">
        <v>13</v>
      </c>
      <c r="F4022">
        <v>0</v>
      </c>
    </row>
    <row r="4023" spans="1:6">
      <c r="A4023" s="2">
        <v>26425</v>
      </c>
      <c r="B4023" s="4">
        <v>2</v>
      </c>
      <c r="C4023" s="4">
        <v>3</v>
      </c>
      <c r="D4023" t="s">
        <v>5</v>
      </c>
      <c r="E4023" t="s">
        <v>13</v>
      </c>
      <c r="F4023">
        <v>0</v>
      </c>
    </row>
    <row r="4024" spans="1:6">
      <c r="A4024" s="2">
        <v>26426</v>
      </c>
      <c r="B4024" s="4">
        <v>2</v>
      </c>
      <c r="C4024" s="4">
        <v>3</v>
      </c>
      <c r="D4024" t="s">
        <v>5</v>
      </c>
      <c r="E4024" t="s">
        <v>13</v>
      </c>
      <c r="F4024">
        <v>0</v>
      </c>
    </row>
    <row r="4025" spans="1:6">
      <c r="A4025" s="2">
        <v>26430</v>
      </c>
      <c r="B4025" s="4">
        <v>2</v>
      </c>
      <c r="C4025" s="4">
        <v>3</v>
      </c>
      <c r="D4025" t="s">
        <v>5</v>
      </c>
      <c r="E4025" t="s">
        <v>13</v>
      </c>
      <c r="F4025">
        <v>0</v>
      </c>
    </row>
    <row r="4026" spans="1:6">
      <c r="A4026" s="2">
        <v>26431</v>
      </c>
      <c r="B4026" s="4">
        <v>2</v>
      </c>
      <c r="C4026" s="4">
        <v>3</v>
      </c>
      <c r="D4026" t="s">
        <v>5</v>
      </c>
      <c r="E4026" t="s">
        <v>13</v>
      </c>
      <c r="F4026">
        <v>0</v>
      </c>
    </row>
    <row r="4027" spans="1:6">
      <c r="A4027" s="2">
        <v>26434</v>
      </c>
      <c r="B4027" s="4">
        <v>2</v>
      </c>
      <c r="C4027" s="4">
        <v>3</v>
      </c>
      <c r="D4027" t="s">
        <v>5</v>
      </c>
      <c r="E4027" t="s">
        <v>13</v>
      </c>
      <c r="F4027">
        <v>0</v>
      </c>
    </row>
    <row r="4028" spans="1:6">
      <c r="A4028" s="2">
        <v>26435</v>
      </c>
      <c r="B4028" s="4">
        <v>2</v>
      </c>
      <c r="C4028" s="4">
        <v>3</v>
      </c>
      <c r="D4028" t="s">
        <v>5</v>
      </c>
      <c r="E4028" t="s">
        <v>13</v>
      </c>
      <c r="F4028">
        <v>0</v>
      </c>
    </row>
    <row r="4029" spans="1:6">
      <c r="A4029" s="2">
        <v>26436</v>
      </c>
      <c r="B4029" s="4">
        <v>2</v>
      </c>
      <c r="C4029" s="4">
        <v>3</v>
      </c>
      <c r="D4029" t="s">
        <v>5</v>
      </c>
      <c r="E4029" t="s">
        <v>13</v>
      </c>
      <c r="F4029">
        <v>0</v>
      </c>
    </row>
    <row r="4030" spans="1:6">
      <c r="A4030" s="2">
        <v>26437</v>
      </c>
      <c r="B4030" s="4">
        <v>2</v>
      </c>
      <c r="C4030" s="4">
        <v>3</v>
      </c>
      <c r="D4030" t="s">
        <v>5</v>
      </c>
      <c r="E4030" t="s">
        <v>13</v>
      </c>
      <c r="F4030">
        <v>0</v>
      </c>
    </row>
    <row r="4031" spans="1:6">
      <c r="A4031" s="2">
        <v>26438</v>
      </c>
      <c r="B4031" s="4">
        <v>2</v>
      </c>
      <c r="C4031" s="4">
        <v>3</v>
      </c>
      <c r="D4031" t="s">
        <v>5</v>
      </c>
      <c r="E4031" t="s">
        <v>13</v>
      </c>
      <c r="F4031">
        <v>0</v>
      </c>
    </row>
    <row r="4032" spans="1:6">
      <c r="A4032" s="2">
        <v>26440</v>
      </c>
      <c r="B4032" s="4">
        <v>2</v>
      </c>
      <c r="C4032" s="4">
        <v>3</v>
      </c>
      <c r="D4032" t="s">
        <v>5</v>
      </c>
      <c r="E4032" t="s">
        <v>13</v>
      </c>
      <c r="F4032">
        <v>0</v>
      </c>
    </row>
    <row r="4033" spans="1:6">
      <c r="A4033" s="2">
        <v>26443</v>
      </c>
      <c r="B4033" s="4">
        <v>2</v>
      </c>
      <c r="C4033" s="4">
        <v>3</v>
      </c>
      <c r="D4033" t="s">
        <v>5</v>
      </c>
      <c r="E4033" t="s">
        <v>13</v>
      </c>
      <c r="F4033">
        <v>0</v>
      </c>
    </row>
    <row r="4034" spans="1:6">
      <c r="A4034" s="2">
        <v>26444</v>
      </c>
      <c r="B4034" s="4">
        <v>2</v>
      </c>
      <c r="C4034" s="4">
        <v>3</v>
      </c>
      <c r="D4034" t="s">
        <v>5</v>
      </c>
      <c r="E4034" t="s">
        <v>13</v>
      </c>
      <c r="F4034">
        <v>0</v>
      </c>
    </row>
    <row r="4035" spans="1:6">
      <c r="A4035" s="2">
        <v>26447</v>
      </c>
      <c r="B4035" s="4">
        <v>2</v>
      </c>
      <c r="C4035" s="4">
        <v>3</v>
      </c>
      <c r="D4035" t="s">
        <v>5</v>
      </c>
      <c r="E4035" t="s">
        <v>13</v>
      </c>
      <c r="F4035">
        <v>0</v>
      </c>
    </row>
    <row r="4036" spans="1:6">
      <c r="A4036" s="2">
        <v>26448</v>
      </c>
      <c r="B4036" s="4">
        <v>2</v>
      </c>
      <c r="C4036" s="4">
        <v>3</v>
      </c>
      <c r="D4036" t="s">
        <v>5</v>
      </c>
      <c r="E4036" t="s">
        <v>13</v>
      </c>
      <c r="F4036">
        <v>0</v>
      </c>
    </row>
    <row r="4037" spans="1:6">
      <c r="A4037" s="2">
        <v>26451</v>
      </c>
      <c r="B4037" s="4">
        <v>2</v>
      </c>
      <c r="C4037" s="4">
        <v>3</v>
      </c>
      <c r="D4037" t="s">
        <v>5</v>
      </c>
      <c r="E4037" t="s">
        <v>13</v>
      </c>
      <c r="F4037">
        <v>0</v>
      </c>
    </row>
    <row r="4038" spans="1:6">
      <c r="A4038" s="2">
        <v>26452</v>
      </c>
      <c r="B4038" s="4">
        <v>2</v>
      </c>
      <c r="C4038" s="4">
        <v>3</v>
      </c>
      <c r="D4038" t="s">
        <v>5</v>
      </c>
      <c r="E4038" t="s">
        <v>14</v>
      </c>
      <c r="F4038">
        <v>0</v>
      </c>
    </row>
    <row r="4039" spans="1:6">
      <c r="A4039" s="2">
        <v>26456</v>
      </c>
      <c r="B4039" s="4">
        <v>2</v>
      </c>
      <c r="C4039" s="4">
        <v>3</v>
      </c>
      <c r="D4039" t="s">
        <v>5</v>
      </c>
      <c r="E4039" t="s">
        <v>13</v>
      </c>
      <c r="F4039">
        <v>0</v>
      </c>
    </row>
    <row r="4040" spans="1:6">
      <c r="A4040" s="2">
        <v>26461</v>
      </c>
      <c r="B4040" s="4">
        <v>2</v>
      </c>
      <c r="C4040" s="4">
        <v>3</v>
      </c>
      <c r="D4040" t="s">
        <v>5</v>
      </c>
      <c r="E4040" t="s">
        <v>14</v>
      </c>
      <c r="F4040">
        <v>0</v>
      </c>
    </row>
    <row r="4041" spans="1:6">
      <c r="A4041" s="2">
        <v>26463</v>
      </c>
      <c r="B4041" s="4">
        <v>2</v>
      </c>
      <c r="C4041" s="4">
        <v>3</v>
      </c>
      <c r="D4041" t="s">
        <v>5</v>
      </c>
      <c r="E4041" t="s">
        <v>13</v>
      </c>
      <c r="F4041">
        <v>0</v>
      </c>
    </row>
    <row r="4042" spans="1:6">
      <c r="A4042" s="2">
        <v>26501</v>
      </c>
      <c r="B4042" s="4">
        <v>2</v>
      </c>
      <c r="C4042" s="4">
        <v>3</v>
      </c>
      <c r="D4042" t="s">
        <v>5</v>
      </c>
      <c r="E4042" t="s">
        <v>14</v>
      </c>
      <c r="F4042">
        <v>0</v>
      </c>
    </row>
    <row r="4043" spans="1:6">
      <c r="A4043" s="2">
        <v>26502</v>
      </c>
      <c r="B4043" s="4">
        <v>2</v>
      </c>
      <c r="C4043" s="4">
        <v>3</v>
      </c>
      <c r="D4043" t="s">
        <v>5</v>
      </c>
      <c r="E4043" t="s">
        <v>14</v>
      </c>
      <c r="F4043">
        <v>0</v>
      </c>
    </row>
    <row r="4044" spans="1:6">
      <c r="A4044" s="2">
        <v>26504</v>
      </c>
      <c r="B4044" s="4">
        <v>2</v>
      </c>
      <c r="C4044" s="4">
        <v>3</v>
      </c>
      <c r="D4044" t="s">
        <v>5</v>
      </c>
      <c r="E4044" t="s">
        <v>14</v>
      </c>
      <c r="F4044">
        <v>0</v>
      </c>
    </row>
    <row r="4045" spans="1:6">
      <c r="A4045" s="2">
        <v>26505</v>
      </c>
      <c r="B4045" s="4">
        <v>2</v>
      </c>
      <c r="C4045" s="4">
        <v>3</v>
      </c>
      <c r="D4045" t="s">
        <v>5</v>
      </c>
      <c r="E4045" t="s">
        <v>14</v>
      </c>
      <c r="F4045">
        <v>0</v>
      </c>
    </row>
    <row r="4046" spans="1:6">
      <c r="A4046" s="2">
        <v>26506</v>
      </c>
      <c r="B4046" s="4">
        <v>2</v>
      </c>
      <c r="C4046" s="4">
        <v>3</v>
      </c>
      <c r="D4046" t="s">
        <v>5</v>
      </c>
      <c r="E4046" t="s">
        <v>14</v>
      </c>
      <c r="F4046">
        <v>0</v>
      </c>
    </row>
    <row r="4047" spans="1:6">
      <c r="A4047" s="2">
        <v>26507</v>
      </c>
      <c r="B4047" s="4">
        <v>2</v>
      </c>
      <c r="C4047" s="4">
        <v>3</v>
      </c>
      <c r="D4047" t="s">
        <v>5</v>
      </c>
      <c r="E4047" t="s">
        <v>14</v>
      </c>
      <c r="F4047">
        <v>0</v>
      </c>
    </row>
    <row r="4048" spans="1:6">
      <c r="A4048" s="2">
        <v>26508</v>
      </c>
      <c r="B4048" s="4">
        <v>2</v>
      </c>
      <c r="C4048" s="4">
        <v>3</v>
      </c>
      <c r="D4048" t="s">
        <v>5</v>
      </c>
      <c r="E4048" t="s">
        <v>14</v>
      </c>
      <c r="F4048">
        <v>0</v>
      </c>
    </row>
    <row r="4049" spans="1:6">
      <c r="A4049" s="2">
        <v>26519</v>
      </c>
      <c r="B4049" s="4">
        <v>2</v>
      </c>
      <c r="C4049" s="4">
        <v>3</v>
      </c>
      <c r="D4049" t="s">
        <v>5</v>
      </c>
      <c r="E4049" t="s">
        <v>13</v>
      </c>
      <c r="F4049">
        <v>0</v>
      </c>
    </row>
    <row r="4050" spans="1:6">
      <c r="A4050" s="2">
        <v>26520</v>
      </c>
      <c r="B4050" s="4">
        <v>2</v>
      </c>
      <c r="C4050" s="4">
        <v>3</v>
      </c>
      <c r="D4050" t="s">
        <v>5</v>
      </c>
      <c r="E4050" t="s">
        <v>14</v>
      </c>
      <c r="F4050">
        <v>0</v>
      </c>
    </row>
    <row r="4051" spans="1:6">
      <c r="A4051" s="2">
        <v>26521</v>
      </c>
      <c r="B4051" s="4">
        <v>2</v>
      </c>
      <c r="C4051" s="4">
        <v>3</v>
      </c>
      <c r="D4051" t="s">
        <v>5</v>
      </c>
      <c r="E4051" t="s">
        <v>13</v>
      </c>
      <c r="F4051">
        <v>0</v>
      </c>
    </row>
    <row r="4052" spans="1:6">
      <c r="A4052" s="2">
        <v>26524</v>
      </c>
      <c r="B4052" s="4">
        <v>2</v>
      </c>
      <c r="C4052" s="4">
        <v>3</v>
      </c>
      <c r="D4052" t="s">
        <v>5</v>
      </c>
      <c r="E4052" t="s">
        <v>14</v>
      </c>
      <c r="F4052">
        <v>0</v>
      </c>
    </row>
    <row r="4053" spans="1:6">
      <c r="A4053" s="2">
        <v>26525</v>
      </c>
      <c r="B4053" s="4">
        <v>2</v>
      </c>
      <c r="C4053" s="4">
        <v>3</v>
      </c>
      <c r="D4053" t="s">
        <v>5</v>
      </c>
      <c r="E4053" t="s">
        <v>14</v>
      </c>
      <c r="F4053">
        <v>0</v>
      </c>
    </row>
    <row r="4054" spans="1:6">
      <c r="A4054" s="2">
        <v>26527</v>
      </c>
      <c r="B4054" s="4">
        <v>2</v>
      </c>
      <c r="C4054" s="4">
        <v>3</v>
      </c>
      <c r="D4054" t="s">
        <v>5</v>
      </c>
      <c r="E4054" t="s">
        <v>14</v>
      </c>
      <c r="F4054">
        <v>0</v>
      </c>
    </row>
    <row r="4055" spans="1:6">
      <c r="A4055" s="2">
        <v>26531</v>
      </c>
      <c r="B4055" s="4">
        <v>2</v>
      </c>
      <c r="C4055" s="4">
        <v>3</v>
      </c>
      <c r="D4055" t="s">
        <v>5</v>
      </c>
      <c r="E4055" t="s">
        <v>14</v>
      </c>
      <c r="F4055">
        <v>0</v>
      </c>
    </row>
    <row r="4056" spans="1:6">
      <c r="A4056" s="2">
        <v>26534</v>
      </c>
      <c r="B4056" s="4">
        <v>2</v>
      </c>
      <c r="C4056" s="4">
        <v>3</v>
      </c>
      <c r="D4056" t="s">
        <v>5</v>
      </c>
      <c r="E4056" t="s">
        <v>14</v>
      </c>
      <c r="F4056">
        <v>0</v>
      </c>
    </row>
    <row r="4057" spans="1:6">
      <c r="A4057" s="2">
        <v>26537</v>
      </c>
      <c r="B4057" s="4">
        <v>2</v>
      </c>
      <c r="C4057" s="4">
        <v>3</v>
      </c>
      <c r="D4057" t="s">
        <v>5</v>
      </c>
      <c r="E4057" t="s">
        <v>14</v>
      </c>
      <c r="F4057">
        <v>0</v>
      </c>
    </row>
    <row r="4058" spans="1:6">
      <c r="A4058" s="2">
        <v>26541</v>
      </c>
      <c r="B4058" s="4">
        <v>2</v>
      </c>
      <c r="C4058" s="4">
        <v>3</v>
      </c>
      <c r="D4058" t="s">
        <v>5</v>
      </c>
      <c r="E4058" t="s">
        <v>13</v>
      </c>
      <c r="F4058">
        <v>0</v>
      </c>
    </row>
    <row r="4059" spans="1:6">
      <c r="A4059" s="2">
        <v>26542</v>
      </c>
      <c r="B4059" s="4">
        <v>2</v>
      </c>
      <c r="C4059" s="4">
        <v>3</v>
      </c>
      <c r="D4059" t="s">
        <v>5</v>
      </c>
      <c r="E4059" t="s">
        <v>13</v>
      </c>
      <c r="F4059">
        <v>0</v>
      </c>
    </row>
    <row r="4060" spans="1:6">
      <c r="A4060" s="2">
        <v>26543</v>
      </c>
      <c r="B4060" s="4">
        <v>2</v>
      </c>
      <c r="C4060" s="4">
        <v>3</v>
      </c>
      <c r="D4060" t="s">
        <v>5</v>
      </c>
      <c r="E4060" t="s">
        <v>14</v>
      </c>
      <c r="F4060">
        <v>0</v>
      </c>
    </row>
    <row r="4061" spans="1:6">
      <c r="A4061" s="2">
        <v>26544</v>
      </c>
      <c r="B4061" s="4">
        <v>2</v>
      </c>
      <c r="C4061" s="4">
        <v>3</v>
      </c>
      <c r="D4061" t="s">
        <v>5</v>
      </c>
      <c r="E4061" t="s">
        <v>14</v>
      </c>
      <c r="F4061">
        <v>0</v>
      </c>
    </row>
    <row r="4062" spans="1:6">
      <c r="A4062" s="2">
        <v>26546</v>
      </c>
      <c r="B4062" s="4">
        <v>2</v>
      </c>
      <c r="C4062" s="4">
        <v>3</v>
      </c>
      <c r="D4062" t="s">
        <v>5</v>
      </c>
      <c r="E4062" t="s">
        <v>14</v>
      </c>
      <c r="F4062">
        <v>0</v>
      </c>
    </row>
    <row r="4063" spans="1:6">
      <c r="A4063" s="2">
        <v>26547</v>
      </c>
      <c r="B4063" s="4">
        <v>2</v>
      </c>
      <c r="C4063" s="4">
        <v>3</v>
      </c>
      <c r="D4063" t="s">
        <v>5</v>
      </c>
      <c r="E4063" t="s">
        <v>14</v>
      </c>
      <c r="F4063">
        <v>0</v>
      </c>
    </row>
    <row r="4064" spans="1:6">
      <c r="A4064" s="2">
        <v>26554</v>
      </c>
      <c r="B4064" s="4">
        <v>2</v>
      </c>
      <c r="C4064" s="4">
        <v>3</v>
      </c>
      <c r="D4064" t="s">
        <v>5</v>
      </c>
      <c r="E4064" t="s">
        <v>14</v>
      </c>
      <c r="F4064">
        <v>0</v>
      </c>
    </row>
    <row r="4065" spans="1:6">
      <c r="A4065" s="2">
        <v>26555</v>
      </c>
      <c r="B4065" s="4">
        <v>2</v>
      </c>
      <c r="C4065" s="4">
        <v>3</v>
      </c>
      <c r="D4065" t="s">
        <v>5</v>
      </c>
      <c r="E4065" t="s">
        <v>14</v>
      </c>
      <c r="F4065">
        <v>0</v>
      </c>
    </row>
    <row r="4066" spans="1:6">
      <c r="A4066" s="2">
        <v>26559</v>
      </c>
      <c r="B4066" s="4">
        <v>2</v>
      </c>
      <c r="C4066" s="4">
        <v>3</v>
      </c>
      <c r="D4066" t="s">
        <v>5</v>
      </c>
      <c r="E4066" t="s">
        <v>14</v>
      </c>
      <c r="F4066">
        <v>0</v>
      </c>
    </row>
    <row r="4067" spans="1:6">
      <c r="A4067" s="2">
        <v>26560</v>
      </c>
      <c r="B4067" s="4">
        <v>2</v>
      </c>
      <c r="C4067" s="4">
        <v>3</v>
      </c>
      <c r="D4067" t="s">
        <v>5</v>
      </c>
      <c r="E4067" t="s">
        <v>14</v>
      </c>
      <c r="F4067">
        <v>0</v>
      </c>
    </row>
    <row r="4068" spans="1:6">
      <c r="A4068" s="2">
        <v>26561</v>
      </c>
      <c r="B4068" s="4">
        <v>2</v>
      </c>
      <c r="C4068" s="4">
        <v>3</v>
      </c>
      <c r="D4068" t="s">
        <v>5</v>
      </c>
      <c r="E4068" t="s">
        <v>13</v>
      </c>
      <c r="F4068">
        <v>0</v>
      </c>
    </row>
    <row r="4069" spans="1:6">
      <c r="A4069" s="2">
        <v>26562</v>
      </c>
      <c r="B4069" s="4">
        <v>2</v>
      </c>
      <c r="C4069" s="4">
        <v>3</v>
      </c>
      <c r="D4069" t="s">
        <v>5</v>
      </c>
      <c r="E4069" t="s">
        <v>13</v>
      </c>
      <c r="F4069">
        <v>0</v>
      </c>
    </row>
    <row r="4070" spans="1:6">
      <c r="A4070" s="2">
        <v>26563</v>
      </c>
      <c r="B4070" s="4">
        <v>2</v>
      </c>
      <c r="C4070" s="4">
        <v>3</v>
      </c>
      <c r="D4070" t="s">
        <v>5</v>
      </c>
      <c r="E4070" t="s">
        <v>13</v>
      </c>
      <c r="F4070">
        <v>0</v>
      </c>
    </row>
    <row r="4071" spans="1:6">
      <c r="A4071" s="2">
        <v>26566</v>
      </c>
      <c r="B4071" s="4">
        <v>2</v>
      </c>
      <c r="C4071" s="4">
        <v>3</v>
      </c>
      <c r="D4071" t="s">
        <v>5</v>
      </c>
      <c r="E4071" t="s">
        <v>14</v>
      </c>
      <c r="F4071">
        <v>0</v>
      </c>
    </row>
    <row r="4072" spans="1:6">
      <c r="A4072" s="2">
        <v>26568</v>
      </c>
      <c r="B4072" s="4">
        <v>2</v>
      </c>
      <c r="C4072" s="4">
        <v>3</v>
      </c>
      <c r="D4072" t="s">
        <v>5</v>
      </c>
      <c r="E4072" t="s">
        <v>13</v>
      </c>
      <c r="F4072">
        <v>0</v>
      </c>
    </row>
    <row r="4073" spans="1:6">
      <c r="A4073" s="2">
        <v>26570</v>
      </c>
      <c r="B4073" s="4">
        <v>2</v>
      </c>
      <c r="C4073" s="4">
        <v>3</v>
      </c>
      <c r="D4073" t="s">
        <v>5</v>
      </c>
      <c r="E4073" t="s">
        <v>13</v>
      </c>
      <c r="F4073">
        <v>0</v>
      </c>
    </row>
    <row r="4074" spans="1:6">
      <c r="A4074" s="2">
        <v>26571</v>
      </c>
      <c r="B4074" s="4">
        <v>2</v>
      </c>
      <c r="C4074" s="4">
        <v>3</v>
      </c>
      <c r="D4074" t="s">
        <v>5</v>
      </c>
      <c r="E4074" t="s">
        <v>13</v>
      </c>
      <c r="F4074">
        <v>0</v>
      </c>
    </row>
    <row r="4075" spans="1:6">
      <c r="A4075" s="2">
        <v>26572</v>
      </c>
      <c r="B4075" s="4">
        <v>2</v>
      </c>
      <c r="C4075" s="4">
        <v>3</v>
      </c>
      <c r="D4075" t="s">
        <v>5</v>
      </c>
      <c r="E4075" t="s">
        <v>13</v>
      </c>
      <c r="F4075">
        <v>0</v>
      </c>
    </row>
    <row r="4076" spans="1:6">
      <c r="A4076" s="2">
        <v>26574</v>
      </c>
      <c r="B4076" s="4">
        <v>2</v>
      </c>
      <c r="C4076" s="4">
        <v>3</v>
      </c>
      <c r="D4076" t="s">
        <v>5</v>
      </c>
      <c r="E4076" t="s">
        <v>14</v>
      </c>
      <c r="F4076">
        <v>0</v>
      </c>
    </row>
    <row r="4077" spans="1:6">
      <c r="A4077" s="2">
        <v>26575</v>
      </c>
      <c r="B4077" s="4">
        <v>2</v>
      </c>
      <c r="C4077" s="4">
        <v>3</v>
      </c>
      <c r="D4077" t="s">
        <v>5</v>
      </c>
      <c r="E4077" t="s">
        <v>13</v>
      </c>
      <c r="F4077">
        <v>0</v>
      </c>
    </row>
    <row r="4078" spans="1:6">
      <c r="A4078" s="2">
        <v>26576</v>
      </c>
      <c r="B4078" s="4">
        <v>2</v>
      </c>
      <c r="C4078" s="4">
        <v>3</v>
      </c>
      <c r="D4078" t="s">
        <v>5</v>
      </c>
      <c r="E4078" t="s">
        <v>13</v>
      </c>
      <c r="F4078">
        <v>0</v>
      </c>
    </row>
    <row r="4079" spans="1:6">
      <c r="A4079" s="2">
        <v>26578</v>
      </c>
      <c r="B4079" s="4">
        <v>2</v>
      </c>
      <c r="C4079" s="4">
        <v>3</v>
      </c>
      <c r="D4079" t="s">
        <v>5</v>
      </c>
      <c r="E4079" t="s">
        <v>14</v>
      </c>
      <c r="F4079">
        <v>0</v>
      </c>
    </row>
    <row r="4080" spans="1:6">
      <c r="A4080" s="2">
        <v>26581</v>
      </c>
      <c r="B4080" s="4">
        <v>2</v>
      </c>
      <c r="C4080" s="4">
        <v>3</v>
      </c>
      <c r="D4080" t="s">
        <v>5</v>
      </c>
      <c r="E4080" t="s">
        <v>13</v>
      </c>
      <c r="F4080">
        <v>0</v>
      </c>
    </row>
    <row r="4081" spans="1:6">
      <c r="A4081" s="2">
        <v>26582</v>
      </c>
      <c r="B4081" s="4">
        <v>2</v>
      </c>
      <c r="C4081" s="4">
        <v>3</v>
      </c>
      <c r="D4081" t="s">
        <v>5</v>
      </c>
      <c r="E4081" t="s">
        <v>13</v>
      </c>
      <c r="F4081">
        <v>0</v>
      </c>
    </row>
    <row r="4082" spans="1:6">
      <c r="A4082" s="2">
        <v>26585</v>
      </c>
      <c r="B4082" s="4">
        <v>2</v>
      </c>
      <c r="C4082" s="4">
        <v>3</v>
      </c>
      <c r="D4082" t="s">
        <v>5</v>
      </c>
      <c r="E4082" t="s">
        <v>13</v>
      </c>
      <c r="F4082">
        <v>0</v>
      </c>
    </row>
    <row r="4083" spans="1:6">
      <c r="A4083" s="2">
        <v>26586</v>
      </c>
      <c r="B4083" s="4">
        <v>2</v>
      </c>
      <c r="C4083" s="4">
        <v>3</v>
      </c>
      <c r="D4083" t="s">
        <v>5</v>
      </c>
      <c r="E4083" t="s">
        <v>14</v>
      </c>
      <c r="F4083">
        <v>0</v>
      </c>
    </row>
    <row r="4084" spans="1:6">
      <c r="A4084" s="2">
        <v>26587</v>
      </c>
      <c r="B4084" s="4">
        <v>2</v>
      </c>
      <c r="C4084" s="4">
        <v>3</v>
      </c>
      <c r="D4084" t="s">
        <v>5</v>
      </c>
      <c r="E4084" t="s">
        <v>13</v>
      </c>
      <c r="F4084">
        <v>0</v>
      </c>
    </row>
    <row r="4085" spans="1:6">
      <c r="A4085" s="2">
        <v>26588</v>
      </c>
      <c r="B4085" s="4">
        <v>2</v>
      </c>
      <c r="C4085" s="4">
        <v>3</v>
      </c>
      <c r="D4085" t="s">
        <v>5</v>
      </c>
      <c r="E4085" t="s">
        <v>14</v>
      </c>
      <c r="F4085">
        <v>0</v>
      </c>
    </row>
    <row r="4086" spans="1:6">
      <c r="A4086" s="2">
        <v>26590</v>
      </c>
      <c r="B4086" s="4">
        <v>2</v>
      </c>
      <c r="C4086" s="4">
        <v>3</v>
      </c>
      <c r="D4086" t="s">
        <v>5</v>
      </c>
      <c r="E4086" t="s">
        <v>13</v>
      </c>
      <c r="F4086">
        <v>0</v>
      </c>
    </row>
    <row r="4087" spans="1:6">
      <c r="A4087" s="2">
        <v>26591</v>
      </c>
      <c r="B4087" s="4">
        <v>2</v>
      </c>
      <c r="C4087" s="4">
        <v>3</v>
      </c>
      <c r="D4087" t="s">
        <v>5</v>
      </c>
      <c r="E4087" t="s">
        <v>13</v>
      </c>
      <c r="F4087">
        <v>0</v>
      </c>
    </row>
    <row r="4088" spans="1:6">
      <c r="A4088" s="2">
        <v>26601</v>
      </c>
      <c r="B4088" s="4">
        <v>1</v>
      </c>
      <c r="C4088" s="4">
        <v>3</v>
      </c>
      <c r="D4088" t="s">
        <v>0</v>
      </c>
      <c r="E4088" t="s">
        <v>13</v>
      </c>
      <c r="F4088">
        <v>0</v>
      </c>
    </row>
    <row r="4089" spans="1:6">
      <c r="A4089" s="2">
        <v>26610</v>
      </c>
      <c r="B4089" s="4">
        <v>1</v>
      </c>
      <c r="C4089" s="4">
        <v>3</v>
      </c>
      <c r="D4089" t="s">
        <v>0</v>
      </c>
      <c r="E4089" t="s">
        <v>13</v>
      </c>
      <c r="F4089">
        <v>0</v>
      </c>
    </row>
    <row r="4090" spans="1:6">
      <c r="A4090" s="2">
        <v>26611</v>
      </c>
      <c r="B4090" s="4">
        <v>1</v>
      </c>
      <c r="C4090" s="4">
        <v>3</v>
      </c>
      <c r="D4090" t="s">
        <v>0</v>
      </c>
      <c r="E4090" t="s">
        <v>13</v>
      </c>
      <c r="F4090">
        <v>0</v>
      </c>
    </row>
    <row r="4091" spans="1:6">
      <c r="A4091" s="2">
        <v>26615</v>
      </c>
      <c r="B4091" s="4">
        <v>1</v>
      </c>
      <c r="C4091" s="4">
        <v>3</v>
      </c>
      <c r="D4091" t="s">
        <v>0</v>
      </c>
      <c r="E4091" t="s">
        <v>13</v>
      </c>
      <c r="F4091">
        <v>0</v>
      </c>
    </row>
    <row r="4092" spans="1:6">
      <c r="A4092" s="2">
        <v>26617</v>
      </c>
      <c r="B4092" s="4">
        <v>1</v>
      </c>
      <c r="C4092" s="4">
        <v>3</v>
      </c>
      <c r="D4092" t="s">
        <v>0</v>
      </c>
      <c r="E4092" t="s">
        <v>13</v>
      </c>
      <c r="F4092">
        <v>0</v>
      </c>
    </row>
    <row r="4093" spans="1:6">
      <c r="A4093" s="2">
        <v>26619</v>
      </c>
      <c r="B4093" s="4">
        <v>1</v>
      </c>
      <c r="C4093" s="4">
        <v>3</v>
      </c>
      <c r="D4093" t="s">
        <v>0</v>
      </c>
      <c r="E4093" t="s">
        <v>13</v>
      </c>
      <c r="F4093">
        <v>0</v>
      </c>
    </row>
    <row r="4094" spans="1:6">
      <c r="A4094" s="2">
        <v>26621</v>
      </c>
      <c r="B4094" s="4">
        <v>1</v>
      </c>
      <c r="C4094" s="4">
        <v>3</v>
      </c>
      <c r="D4094" t="s">
        <v>0</v>
      </c>
      <c r="E4094" t="s">
        <v>13</v>
      </c>
      <c r="F4094">
        <v>0</v>
      </c>
    </row>
    <row r="4095" spans="1:6">
      <c r="A4095" s="2">
        <v>26623</v>
      </c>
      <c r="B4095" s="4">
        <v>1</v>
      </c>
      <c r="C4095" s="4">
        <v>3</v>
      </c>
      <c r="D4095" t="s">
        <v>0</v>
      </c>
      <c r="E4095" t="s">
        <v>13</v>
      </c>
      <c r="F4095">
        <v>0</v>
      </c>
    </row>
    <row r="4096" spans="1:6">
      <c r="A4096" s="2">
        <v>26624</v>
      </c>
      <c r="B4096" s="4">
        <v>1</v>
      </c>
      <c r="C4096" s="4">
        <v>3</v>
      </c>
      <c r="D4096" t="s">
        <v>0</v>
      </c>
      <c r="E4096" t="s">
        <v>13</v>
      </c>
      <c r="F4096">
        <v>0</v>
      </c>
    </row>
    <row r="4097" spans="1:6">
      <c r="A4097" s="2">
        <v>26627</v>
      </c>
      <c r="B4097" s="4">
        <v>1</v>
      </c>
      <c r="C4097" s="4">
        <v>3</v>
      </c>
      <c r="D4097" t="s">
        <v>0</v>
      </c>
      <c r="E4097" t="s">
        <v>13</v>
      </c>
      <c r="F4097">
        <v>0</v>
      </c>
    </row>
    <row r="4098" spans="1:6">
      <c r="A4098" s="2">
        <v>26629</v>
      </c>
      <c r="B4098" s="4">
        <v>1</v>
      </c>
      <c r="C4098" s="4">
        <v>3</v>
      </c>
      <c r="D4098" t="s">
        <v>0</v>
      </c>
      <c r="E4098" t="s">
        <v>13</v>
      </c>
      <c r="F4098">
        <v>0</v>
      </c>
    </row>
    <row r="4099" spans="1:6">
      <c r="A4099" s="2">
        <v>26631</v>
      </c>
      <c r="B4099" s="4">
        <v>1</v>
      </c>
      <c r="C4099" s="4">
        <v>3</v>
      </c>
      <c r="D4099" t="s">
        <v>0</v>
      </c>
      <c r="E4099" t="s">
        <v>13</v>
      </c>
      <c r="F4099">
        <v>0</v>
      </c>
    </row>
    <row r="4100" spans="1:6">
      <c r="A4100" s="2">
        <v>26636</v>
      </c>
      <c r="B4100" s="4">
        <v>1</v>
      </c>
      <c r="C4100" s="4">
        <v>3</v>
      </c>
      <c r="D4100" t="s">
        <v>0</v>
      </c>
      <c r="E4100" t="s">
        <v>13</v>
      </c>
      <c r="F4100">
        <v>0</v>
      </c>
    </row>
    <row r="4101" spans="1:6">
      <c r="A4101" s="2">
        <v>26638</v>
      </c>
      <c r="B4101" s="4">
        <v>1</v>
      </c>
      <c r="C4101" s="4">
        <v>3</v>
      </c>
      <c r="D4101" t="s">
        <v>0</v>
      </c>
      <c r="E4101" t="s">
        <v>13</v>
      </c>
      <c r="F4101">
        <v>0</v>
      </c>
    </row>
    <row r="4102" spans="1:6">
      <c r="A4102" s="2">
        <v>26651</v>
      </c>
      <c r="B4102" s="4">
        <v>2</v>
      </c>
      <c r="C4102" s="4">
        <v>3</v>
      </c>
      <c r="D4102" t="s">
        <v>5</v>
      </c>
      <c r="E4102" t="s">
        <v>13</v>
      </c>
      <c r="F4102">
        <v>0</v>
      </c>
    </row>
    <row r="4103" spans="1:6">
      <c r="A4103" s="2">
        <v>26656</v>
      </c>
      <c r="B4103" s="4">
        <v>1</v>
      </c>
      <c r="C4103" s="4">
        <v>3</v>
      </c>
      <c r="D4103" t="s">
        <v>0</v>
      </c>
      <c r="E4103" t="s">
        <v>13</v>
      </c>
      <c r="F4103">
        <v>0</v>
      </c>
    </row>
    <row r="4104" spans="1:6">
      <c r="A4104" s="2">
        <v>26660</v>
      </c>
      <c r="B4104" s="4">
        <v>2</v>
      </c>
      <c r="C4104" s="4">
        <v>3</v>
      </c>
      <c r="D4104" t="s">
        <v>5</v>
      </c>
      <c r="E4104" t="s">
        <v>13</v>
      </c>
      <c r="F4104">
        <v>0</v>
      </c>
    </row>
    <row r="4105" spans="1:6">
      <c r="A4105" s="2">
        <v>26662</v>
      </c>
      <c r="B4105" s="4">
        <v>2</v>
      </c>
      <c r="C4105" s="4">
        <v>3</v>
      </c>
      <c r="D4105" t="s">
        <v>5</v>
      </c>
      <c r="E4105" t="s">
        <v>13</v>
      </c>
      <c r="F4105">
        <v>0</v>
      </c>
    </row>
    <row r="4106" spans="1:6">
      <c r="A4106" s="2">
        <v>26667</v>
      </c>
      <c r="B4106" s="4">
        <v>2</v>
      </c>
      <c r="C4106" s="4">
        <v>3</v>
      </c>
      <c r="D4106" t="s">
        <v>5</v>
      </c>
      <c r="E4106" t="s">
        <v>13</v>
      </c>
      <c r="F4106">
        <v>0</v>
      </c>
    </row>
    <row r="4107" spans="1:6">
      <c r="A4107" s="2">
        <v>26671</v>
      </c>
      <c r="B4107" s="4">
        <v>2</v>
      </c>
      <c r="C4107" s="4">
        <v>3</v>
      </c>
      <c r="D4107" t="s">
        <v>5</v>
      </c>
      <c r="E4107" t="s">
        <v>13</v>
      </c>
      <c r="F4107">
        <v>0</v>
      </c>
    </row>
    <row r="4108" spans="1:6">
      <c r="A4108" s="2">
        <v>26675</v>
      </c>
      <c r="B4108" s="4">
        <v>2</v>
      </c>
      <c r="C4108" s="4">
        <v>3</v>
      </c>
      <c r="D4108" t="s">
        <v>5</v>
      </c>
      <c r="E4108" t="s">
        <v>13</v>
      </c>
      <c r="F4108">
        <v>0</v>
      </c>
    </row>
    <row r="4109" spans="1:6">
      <c r="A4109" s="2">
        <v>26676</v>
      </c>
      <c r="B4109" s="4">
        <v>2</v>
      </c>
      <c r="C4109" s="4">
        <v>3</v>
      </c>
      <c r="D4109" t="s">
        <v>5</v>
      </c>
      <c r="E4109" t="s">
        <v>13</v>
      </c>
      <c r="F4109">
        <v>0</v>
      </c>
    </row>
    <row r="4110" spans="1:6">
      <c r="A4110" s="2">
        <v>26678</v>
      </c>
      <c r="B4110" s="4">
        <v>2</v>
      </c>
      <c r="C4110" s="4">
        <v>3</v>
      </c>
      <c r="D4110" t="s">
        <v>5</v>
      </c>
      <c r="E4110" t="s">
        <v>13</v>
      </c>
      <c r="F4110">
        <v>0</v>
      </c>
    </row>
    <row r="4111" spans="1:6">
      <c r="A4111" s="2">
        <v>26679</v>
      </c>
      <c r="B4111" s="4">
        <v>2</v>
      </c>
      <c r="C4111" s="4">
        <v>3</v>
      </c>
      <c r="D4111" t="s">
        <v>5</v>
      </c>
      <c r="E4111" t="s">
        <v>13</v>
      </c>
      <c r="F4111">
        <v>0</v>
      </c>
    </row>
    <row r="4112" spans="1:6">
      <c r="A4112" s="2">
        <v>26680</v>
      </c>
      <c r="B4112" s="4">
        <v>2</v>
      </c>
      <c r="C4112" s="4">
        <v>3</v>
      </c>
      <c r="D4112" t="s">
        <v>5</v>
      </c>
      <c r="E4112" t="s">
        <v>13</v>
      </c>
      <c r="F4112">
        <v>0</v>
      </c>
    </row>
    <row r="4113" spans="1:6">
      <c r="A4113" s="2">
        <v>26681</v>
      </c>
      <c r="B4113" s="4">
        <v>2</v>
      </c>
      <c r="C4113" s="4">
        <v>3</v>
      </c>
      <c r="D4113" t="s">
        <v>5</v>
      </c>
      <c r="E4113" t="s">
        <v>13</v>
      </c>
      <c r="F4113">
        <v>0</v>
      </c>
    </row>
    <row r="4114" spans="1:6">
      <c r="A4114" s="2">
        <v>26684</v>
      </c>
      <c r="B4114" s="4">
        <v>2</v>
      </c>
      <c r="C4114" s="4">
        <v>3</v>
      </c>
      <c r="D4114" t="s">
        <v>5</v>
      </c>
      <c r="E4114" t="s">
        <v>13</v>
      </c>
      <c r="F4114">
        <v>0</v>
      </c>
    </row>
    <row r="4115" spans="1:6">
      <c r="A4115" s="2">
        <v>26690</v>
      </c>
      <c r="B4115" s="4">
        <v>1</v>
      </c>
      <c r="C4115" s="4">
        <v>3</v>
      </c>
      <c r="D4115" t="s">
        <v>0</v>
      </c>
      <c r="E4115" t="s">
        <v>13</v>
      </c>
      <c r="F4115">
        <v>0</v>
      </c>
    </row>
    <row r="4116" spans="1:6">
      <c r="A4116" s="2">
        <v>26691</v>
      </c>
      <c r="B4116" s="4">
        <v>2</v>
      </c>
      <c r="C4116" s="4">
        <v>3</v>
      </c>
      <c r="D4116" t="s">
        <v>5</v>
      </c>
      <c r="E4116" t="s">
        <v>13</v>
      </c>
      <c r="F4116">
        <v>0</v>
      </c>
    </row>
    <row r="4117" spans="1:6">
      <c r="A4117" s="2">
        <v>26801</v>
      </c>
      <c r="B4117" s="4">
        <v>2</v>
      </c>
      <c r="C4117" s="4">
        <v>3</v>
      </c>
      <c r="D4117" t="s">
        <v>5</v>
      </c>
      <c r="E4117" t="s">
        <v>13</v>
      </c>
      <c r="F4117">
        <v>0</v>
      </c>
    </row>
    <row r="4118" spans="1:6">
      <c r="A4118" s="2">
        <v>26802</v>
      </c>
      <c r="B4118" s="4">
        <v>2</v>
      </c>
      <c r="C4118" s="4">
        <v>3</v>
      </c>
      <c r="D4118" t="s">
        <v>5</v>
      </c>
      <c r="E4118" t="s">
        <v>13</v>
      </c>
      <c r="F4118">
        <v>0</v>
      </c>
    </row>
    <row r="4119" spans="1:6">
      <c r="A4119" s="2">
        <v>26804</v>
      </c>
      <c r="B4119" s="4">
        <v>2</v>
      </c>
      <c r="C4119" s="4">
        <v>3</v>
      </c>
      <c r="D4119" t="s">
        <v>5</v>
      </c>
      <c r="E4119" t="s">
        <v>13</v>
      </c>
      <c r="F4119">
        <v>0</v>
      </c>
    </row>
    <row r="4120" spans="1:6">
      <c r="A4120" s="2">
        <v>26807</v>
      </c>
      <c r="B4120" s="4">
        <v>2</v>
      </c>
      <c r="C4120" s="4">
        <v>3</v>
      </c>
      <c r="D4120" t="s">
        <v>5</v>
      </c>
      <c r="E4120" t="s">
        <v>13</v>
      </c>
      <c r="F4120">
        <v>0</v>
      </c>
    </row>
    <row r="4121" spans="1:6">
      <c r="A4121" s="2">
        <v>26808</v>
      </c>
      <c r="B4121" s="4">
        <v>2</v>
      </c>
      <c r="C4121" s="4">
        <v>3</v>
      </c>
      <c r="D4121" t="s">
        <v>5</v>
      </c>
      <c r="E4121" t="s">
        <v>13</v>
      </c>
      <c r="F4121">
        <v>0</v>
      </c>
    </row>
    <row r="4122" spans="1:6">
      <c r="A4122" s="2">
        <v>26810</v>
      </c>
      <c r="B4122" s="4">
        <v>2</v>
      </c>
      <c r="C4122" s="4">
        <v>3</v>
      </c>
      <c r="D4122" t="s">
        <v>5</v>
      </c>
      <c r="E4122" t="s">
        <v>13</v>
      </c>
      <c r="F4122">
        <v>0</v>
      </c>
    </row>
    <row r="4123" spans="1:6">
      <c r="A4123" s="2">
        <v>26812</v>
      </c>
      <c r="B4123" s="4">
        <v>2</v>
      </c>
      <c r="C4123" s="4">
        <v>3</v>
      </c>
      <c r="D4123" t="s">
        <v>5</v>
      </c>
      <c r="E4123" t="s">
        <v>13</v>
      </c>
      <c r="F4123">
        <v>0</v>
      </c>
    </row>
    <row r="4124" spans="1:6">
      <c r="A4124" s="2">
        <v>26814</v>
      </c>
      <c r="B4124" s="4">
        <v>2</v>
      </c>
      <c r="C4124" s="4">
        <v>3</v>
      </c>
      <c r="D4124" t="s">
        <v>5</v>
      </c>
      <c r="E4124" t="s">
        <v>13</v>
      </c>
      <c r="F4124">
        <v>0</v>
      </c>
    </row>
    <row r="4125" spans="1:6">
      <c r="A4125" s="2">
        <v>26815</v>
      </c>
      <c r="B4125" s="4">
        <v>2</v>
      </c>
      <c r="C4125" s="4">
        <v>3</v>
      </c>
      <c r="D4125" t="s">
        <v>5</v>
      </c>
      <c r="E4125" t="s">
        <v>13</v>
      </c>
      <c r="F4125">
        <v>0</v>
      </c>
    </row>
    <row r="4126" spans="1:6">
      <c r="A4126" s="2">
        <v>26817</v>
      </c>
      <c r="B4126" s="4">
        <v>2</v>
      </c>
      <c r="C4126" s="4">
        <v>3</v>
      </c>
      <c r="D4126" t="s">
        <v>5</v>
      </c>
      <c r="E4126" t="s">
        <v>13</v>
      </c>
      <c r="F4126">
        <v>0</v>
      </c>
    </row>
    <row r="4127" spans="1:6">
      <c r="A4127" s="2">
        <v>26818</v>
      </c>
      <c r="B4127" s="4">
        <v>2</v>
      </c>
      <c r="C4127" s="4">
        <v>3</v>
      </c>
      <c r="D4127" t="s">
        <v>5</v>
      </c>
      <c r="E4127" t="s">
        <v>13</v>
      </c>
      <c r="F4127">
        <v>0</v>
      </c>
    </row>
    <row r="4128" spans="1:6">
      <c r="A4128" s="2">
        <v>26823</v>
      </c>
      <c r="B4128" s="4">
        <v>2</v>
      </c>
      <c r="C4128" s="4">
        <v>3</v>
      </c>
      <c r="D4128" t="s">
        <v>5</v>
      </c>
      <c r="E4128" t="s">
        <v>13</v>
      </c>
      <c r="F4128">
        <v>0</v>
      </c>
    </row>
    <row r="4129" spans="1:6">
      <c r="A4129" s="2">
        <v>26833</v>
      </c>
      <c r="B4129" s="4">
        <v>2</v>
      </c>
      <c r="C4129" s="4">
        <v>3</v>
      </c>
      <c r="D4129" t="s">
        <v>5</v>
      </c>
      <c r="E4129" t="s">
        <v>13</v>
      </c>
      <c r="F4129">
        <v>0</v>
      </c>
    </row>
    <row r="4130" spans="1:6">
      <c r="A4130" s="2">
        <v>26836</v>
      </c>
      <c r="B4130" s="4">
        <v>2</v>
      </c>
      <c r="C4130" s="4">
        <v>3</v>
      </c>
      <c r="D4130" t="s">
        <v>5</v>
      </c>
      <c r="E4130" t="s">
        <v>13</v>
      </c>
      <c r="F4130">
        <v>0</v>
      </c>
    </row>
    <row r="4131" spans="1:6">
      <c r="A4131" s="2">
        <v>26838</v>
      </c>
      <c r="B4131" s="4">
        <v>2</v>
      </c>
      <c r="C4131" s="4">
        <v>3</v>
      </c>
      <c r="D4131" t="s">
        <v>5</v>
      </c>
      <c r="E4131" t="s">
        <v>13</v>
      </c>
      <c r="F4131">
        <v>0</v>
      </c>
    </row>
    <row r="4132" spans="1:6">
      <c r="A4132" s="2">
        <v>26845</v>
      </c>
      <c r="B4132" s="4">
        <v>2</v>
      </c>
      <c r="C4132" s="4">
        <v>3</v>
      </c>
      <c r="D4132" t="s">
        <v>5</v>
      </c>
      <c r="E4132" t="s">
        <v>13</v>
      </c>
      <c r="F4132">
        <v>0</v>
      </c>
    </row>
    <row r="4133" spans="1:6">
      <c r="A4133" s="2">
        <v>26847</v>
      </c>
      <c r="B4133" s="4">
        <v>2</v>
      </c>
      <c r="C4133" s="4">
        <v>3</v>
      </c>
      <c r="D4133" t="s">
        <v>5</v>
      </c>
      <c r="E4133" t="s">
        <v>13</v>
      </c>
      <c r="F4133">
        <v>0</v>
      </c>
    </row>
    <row r="4134" spans="1:6">
      <c r="A4134" s="2">
        <v>26851</v>
      </c>
      <c r="B4134" s="4">
        <v>2</v>
      </c>
      <c r="C4134" s="4">
        <v>3</v>
      </c>
      <c r="D4134" t="s">
        <v>5</v>
      </c>
      <c r="E4134" t="s">
        <v>13</v>
      </c>
      <c r="F4134">
        <v>0</v>
      </c>
    </row>
    <row r="4135" spans="1:6">
      <c r="A4135" s="2">
        <v>26852</v>
      </c>
      <c r="B4135" s="4">
        <v>2</v>
      </c>
      <c r="C4135" s="4">
        <v>3</v>
      </c>
      <c r="D4135" t="s">
        <v>5</v>
      </c>
      <c r="E4135" t="s">
        <v>13</v>
      </c>
      <c r="F4135">
        <v>0</v>
      </c>
    </row>
    <row r="4136" spans="1:6">
      <c r="A4136" s="2">
        <v>26855</v>
      </c>
      <c r="B4136" s="4">
        <v>2</v>
      </c>
      <c r="C4136" s="4">
        <v>3</v>
      </c>
      <c r="D4136" t="s">
        <v>5</v>
      </c>
      <c r="E4136" t="s">
        <v>13</v>
      </c>
      <c r="F4136">
        <v>0</v>
      </c>
    </row>
    <row r="4137" spans="1:6">
      <c r="A4137" s="2">
        <v>26865</v>
      </c>
      <c r="B4137" s="4">
        <v>2</v>
      </c>
      <c r="C4137" s="4">
        <v>3</v>
      </c>
      <c r="D4137" t="s">
        <v>5</v>
      </c>
      <c r="E4137" t="s">
        <v>13</v>
      </c>
      <c r="F4137">
        <v>0</v>
      </c>
    </row>
    <row r="4138" spans="1:6">
      <c r="A4138" s="2">
        <v>26866</v>
      </c>
      <c r="B4138" s="4">
        <v>2</v>
      </c>
      <c r="C4138" s="4">
        <v>3</v>
      </c>
      <c r="D4138" t="s">
        <v>5</v>
      </c>
      <c r="E4138" t="s">
        <v>13</v>
      </c>
      <c r="F4138">
        <v>0</v>
      </c>
    </row>
    <row r="4139" spans="1:6">
      <c r="A4139" s="2">
        <v>26884</v>
      </c>
      <c r="B4139" s="4">
        <v>2</v>
      </c>
      <c r="C4139" s="4">
        <v>3</v>
      </c>
      <c r="D4139" t="s">
        <v>5</v>
      </c>
      <c r="E4139" t="s">
        <v>13</v>
      </c>
      <c r="F4139">
        <v>0</v>
      </c>
    </row>
    <row r="4140" spans="1:6">
      <c r="A4140" s="2">
        <v>26886</v>
      </c>
      <c r="B4140" s="4">
        <v>2</v>
      </c>
      <c r="C4140" s="4">
        <v>3</v>
      </c>
      <c r="D4140" t="s">
        <v>5</v>
      </c>
      <c r="E4140" t="s">
        <v>13</v>
      </c>
      <c r="F4140">
        <v>0</v>
      </c>
    </row>
    <row r="4141" spans="1:6">
      <c r="A4141" s="2">
        <v>27101</v>
      </c>
      <c r="B4141" s="4">
        <v>2</v>
      </c>
      <c r="C4141" s="4">
        <v>3</v>
      </c>
      <c r="D4141" t="s">
        <v>5</v>
      </c>
      <c r="E4141" t="s">
        <v>14</v>
      </c>
      <c r="F4141">
        <v>0</v>
      </c>
    </row>
    <row r="4142" spans="1:6">
      <c r="A4142" s="2">
        <v>27102</v>
      </c>
      <c r="B4142" s="4">
        <v>2</v>
      </c>
      <c r="C4142" s="4">
        <v>3</v>
      </c>
      <c r="D4142" t="s">
        <v>5</v>
      </c>
      <c r="E4142" t="s">
        <v>14</v>
      </c>
      <c r="F4142">
        <v>0</v>
      </c>
    </row>
    <row r="4143" spans="1:6">
      <c r="A4143" s="2">
        <v>27103</v>
      </c>
      <c r="B4143" s="4">
        <v>2</v>
      </c>
      <c r="C4143" s="4">
        <v>3</v>
      </c>
      <c r="D4143" t="s">
        <v>5</v>
      </c>
      <c r="E4143" t="s">
        <v>14</v>
      </c>
      <c r="F4143">
        <v>0</v>
      </c>
    </row>
    <row r="4144" spans="1:6">
      <c r="A4144" s="2">
        <v>27104</v>
      </c>
      <c r="B4144" s="4">
        <v>2</v>
      </c>
      <c r="C4144" s="4">
        <v>3</v>
      </c>
      <c r="D4144" t="s">
        <v>5</v>
      </c>
      <c r="E4144" t="s">
        <v>14</v>
      </c>
      <c r="F4144">
        <v>0</v>
      </c>
    </row>
    <row r="4145" spans="1:6">
      <c r="A4145" s="2">
        <v>27105</v>
      </c>
      <c r="B4145" s="4">
        <v>2</v>
      </c>
      <c r="C4145" s="4">
        <v>3</v>
      </c>
      <c r="D4145" t="s">
        <v>5</v>
      </c>
      <c r="E4145" t="s">
        <v>14</v>
      </c>
      <c r="F4145">
        <v>0</v>
      </c>
    </row>
    <row r="4146" spans="1:6">
      <c r="A4146" s="2">
        <v>27106</v>
      </c>
      <c r="B4146" s="4">
        <v>2</v>
      </c>
      <c r="C4146" s="4">
        <v>3</v>
      </c>
      <c r="D4146" t="s">
        <v>5</v>
      </c>
      <c r="E4146" t="s">
        <v>14</v>
      </c>
      <c r="F4146">
        <v>0</v>
      </c>
    </row>
    <row r="4147" spans="1:6">
      <c r="A4147" s="2">
        <v>27107</v>
      </c>
      <c r="B4147" s="4">
        <v>2</v>
      </c>
      <c r="C4147" s="4">
        <v>3</v>
      </c>
      <c r="D4147" t="s">
        <v>5</v>
      </c>
      <c r="E4147" t="s">
        <v>14</v>
      </c>
      <c r="F4147">
        <v>0</v>
      </c>
    </row>
    <row r="4148" spans="1:6">
      <c r="A4148" s="2">
        <v>27108</v>
      </c>
      <c r="B4148" s="4">
        <v>2</v>
      </c>
      <c r="C4148" s="4">
        <v>3</v>
      </c>
      <c r="D4148" t="s">
        <v>5</v>
      </c>
      <c r="E4148" t="s">
        <v>14</v>
      </c>
      <c r="F4148">
        <v>0</v>
      </c>
    </row>
    <row r="4149" spans="1:6">
      <c r="A4149" s="2">
        <v>27109</v>
      </c>
      <c r="B4149" s="4">
        <v>2</v>
      </c>
      <c r="C4149" s="4">
        <v>3</v>
      </c>
      <c r="D4149" t="s">
        <v>5</v>
      </c>
      <c r="E4149" t="s">
        <v>14</v>
      </c>
      <c r="F4149">
        <v>0</v>
      </c>
    </row>
    <row r="4150" spans="1:6">
      <c r="A4150" s="2">
        <v>27110</v>
      </c>
      <c r="B4150" s="4">
        <v>2</v>
      </c>
      <c r="C4150" s="4">
        <v>3</v>
      </c>
      <c r="D4150" t="s">
        <v>5</v>
      </c>
      <c r="E4150" t="s">
        <v>14</v>
      </c>
      <c r="F4150">
        <v>0</v>
      </c>
    </row>
    <row r="4151" spans="1:6">
      <c r="A4151" s="2">
        <v>27111</v>
      </c>
      <c r="B4151" s="4">
        <v>2</v>
      </c>
      <c r="C4151" s="4">
        <v>3</v>
      </c>
      <c r="D4151" t="s">
        <v>5</v>
      </c>
      <c r="E4151" t="s">
        <v>14</v>
      </c>
      <c r="F4151">
        <v>0</v>
      </c>
    </row>
    <row r="4152" spans="1:6">
      <c r="A4152" s="2">
        <v>27113</v>
      </c>
      <c r="B4152" s="4">
        <v>2</v>
      </c>
      <c r="C4152" s="4">
        <v>3</v>
      </c>
      <c r="D4152" t="s">
        <v>5</v>
      </c>
      <c r="E4152" t="s">
        <v>14</v>
      </c>
      <c r="F4152">
        <v>0</v>
      </c>
    </row>
    <row r="4153" spans="1:6">
      <c r="A4153" s="2">
        <v>27114</v>
      </c>
      <c r="B4153" s="4">
        <v>2</v>
      </c>
      <c r="C4153" s="4">
        <v>3</v>
      </c>
      <c r="D4153" t="s">
        <v>5</v>
      </c>
      <c r="E4153" t="s">
        <v>14</v>
      </c>
      <c r="F4153">
        <v>0</v>
      </c>
    </row>
    <row r="4154" spans="1:6">
      <c r="A4154" s="2">
        <v>27115</v>
      </c>
      <c r="B4154" s="4">
        <v>2</v>
      </c>
      <c r="C4154" s="4">
        <v>3</v>
      </c>
      <c r="D4154" t="s">
        <v>5</v>
      </c>
      <c r="E4154" t="s">
        <v>14</v>
      </c>
      <c r="F4154">
        <v>0</v>
      </c>
    </row>
    <row r="4155" spans="1:6">
      <c r="A4155" s="2">
        <v>27116</v>
      </c>
      <c r="B4155" s="4">
        <v>2</v>
      </c>
      <c r="C4155" s="4">
        <v>3</v>
      </c>
      <c r="D4155" t="s">
        <v>5</v>
      </c>
      <c r="E4155" t="s">
        <v>14</v>
      </c>
      <c r="F4155">
        <v>0</v>
      </c>
    </row>
    <row r="4156" spans="1:6">
      <c r="A4156" s="2">
        <v>27117</v>
      </c>
      <c r="B4156" s="4">
        <v>2</v>
      </c>
      <c r="C4156" s="4">
        <v>3</v>
      </c>
      <c r="D4156" t="s">
        <v>5</v>
      </c>
      <c r="E4156" t="s">
        <v>14</v>
      </c>
      <c r="F4156">
        <v>0</v>
      </c>
    </row>
    <row r="4157" spans="1:6">
      <c r="A4157" s="2">
        <v>27120</v>
      </c>
      <c r="B4157" s="4">
        <v>2</v>
      </c>
      <c r="C4157" s="4">
        <v>3</v>
      </c>
      <c r="D4157" t="s">
        <v>5</v>
      </c>
      <c r="E4157" t="s">
        <v>14</v>
      </c>
      <c r="F4157">
        <v>0</v>
      </c>
    </row>
    <row r="4158" spans="1:6">
      <c r="A4158" s="2">
        <v>27127</v>
      </c>
      <c r="B4158" s="4">
        <v>2</v>
      </c>
      <c r="C4158" s="4">
        <v>3</v>
      </c>
      <c r="D4158" t="s">
        <v>5</v>
      </c>
      <c r="E4158" t="s">
        <v>14</v>
      </c>
      <c r="F4158">
        <v>0</v>
      </c>
    </row>
    <row r="4159" spans="1:6">
      <c r="A4159" s="2">
        <v>27130</v>
      </c>
      <c r="B4159" s="4">
        <v>2</v>
      </c>
      <c r="C4159" s="4">
        <v>3</v>
      </c>
      <c r="D4159" t="s">
        <v>5</v>
      </c>
      <c r="E4159" t="s">
        <v>14</v>
      </c>
      <c r="F4159">
        <v>0</v>
      </c>
    </row>
    <row r="4160" spans="1:6">
      <c r="A4160" s="2">
        <v>27150</v>
      </c>
      <c r="B4160" s="4">
        <v>2</v>
      </c>
      <c r="C4160" s="4">
        <v>3</v>
      </c>
      <c r="D4160" t="s">
        <v>5</v>
      </c>
      <c r="E4160" t="s">
        <v>14</v>
      </c>
      <c r="F4160">
        <v>0</v>
      </c>
    </row>
    <row r="4161" spans="1:6">
      <c r="A4161" s="2">
        <v>27151</v>
      </c>
      <c r="B4161" s="4">
        <v>2</v>
      </c>
      <c r="C4161" s="4">
        <v>3</v>
      </c>
      <c r="D4161" t="s">
        <v>5</v>
      </c>
      <c r="E4161" t="s">
        <v>14</v>
      </c>
      <c r="F4161">
        <v>0</v>
      </c>
    </row>
    <row r="4162" spans="1:6">
      <c r="A4162" s="2">
        <v>27152</v>
      </c>
      <c r="B4162" s="4">
        <v>2</v>
      </c>
      <c r="C4162" s="4">
        <v>3</v>
      </c>
      <c r="D4162" t="s">
        <v>5</v>
      </c>
      <c r="E4162" t="s">
        <v>14</v>
      </c>
      <c r="F4162">
        <v>0</v>
      </c>
    </row>
    <row r="4163" spans="1:6">
      <c r="A4163" s="2">
        <v>27155</v>
      </c>
      <c r="B4163" s="4">
        <v>2</v>
      </c>
      <c r="C4163" s="4">
        <v>3</v>
      </c>
      <c r="D4163" t="s">
        <v>5</v>
      </c>
      <c r="E4163" t="s">
        <v>14</v>
      </c>
      <c r="F4163">
        <v>0</v>
      </c>
    </row>
    <row r="4164" spans="1:6">
      <c r="A4164" s="2">
        <v>27156</v>
      </c>
      <c r="B4164" s="4">
        <v>2</v>
      </c>
      <c r="C4164" s="4">
        <v>3</v>
      </c>
      <c r="D4164" t="s">
        <v>5</v>
      </c>
      <c r="E4164" t="s">
        <v>14</v>
      </c>
      <c r="F4164">
        <v>0</v>
      </c>
    </row>
    <row r="4165" spans="1:6">
      <c r="A4165" s="2">
        <v>27157</v>
      </c>
      <c r="B4165" s="4">
        <v>2</v>
      </c>
      <c r="C4165" s="4">
        <v>3</v>
      </c>
      <c r="D4165" t="s">
        <v>5</v>
      </c>
      <c r="E4165" t="s">
        <v>14</v>
      </c>
      <c r="F4165">
        <v>0</v>
      </c>
    </row>
    <row r="4166" spans="1:6">
      <c r="A4166" s="2">
        <v>27198</v>
      </c>
      <c r="B4166" s="4">
        <v>2</v>
      </c>
      <c r="C4166" s="4">
        <v>3</v>
      </c>
      <c r="D4166" t="s">
        <v>5</v>
      </c>
      <c r="E4166" t="s">
        <v>14</v>
      </c>
      <c r="F4166">
        <v>0</v>
      </c>
    </row>
    <row r="4167" spans="1:6">
      <c r="A4167" s="2">
        <v>27199</v>
      </c>
      <c r="B4167" s="4">
        <v>2</v>
      </c>
      <c r="C4167" s="4">
        <v>3</v>
      </c>
      <c r="D4167" t="s">
        <v>5</v>
      </c>
      <c r="E4167" t="s">
        <v>14</v>
      </c>
      <c r="F4167">
        <v>0</v>
      </c>
    </row>
    <row r="4168" spans="1:6">
      <c r="A4168" s="2">
        <v>28601</v>
      </c>
      <c r="B4168" s="4">
        <v>2</v>
      </c>
      <c r="C4168" s="4">
        <v>3</v>
      </c>
      <c r="D4168" t="s">
        <v>5</v>
      </c>
      <c r="E4168" t="s">
        <v>14</v>
      </c>
      <c r="F4168">
        <v>0</v>
      </c>
    </row>
    <row r="4169" spans="1:6">
      <c r="A4169" s="2">
        <v>28602</v>
      </c>
      <c r="B4169" s="4">
        <v>2</v>
      </c>
      <c r="C4169" s="4">
        <v>3</v>
      </c>
      <c r="D4169" t="s">
        <v>5</v>
      </c>
      <c r="E4169" t="s">
        <v>14</v>
      </c>
      <c r="F4169">
        <v>0</v>
      </c>
    </row>
    <row r="4170" spans="1:6">
      <c r="A4170" s="2">
        <v>28603</v>
      </c>
      <c r="B4170" s="4">
        <v>2</v>
      </c>
      <c r="C4170" s="4">
        <v>3</v>
      </c>
      <c r="D4170" t="s">
        <v>5</v>
      </c>
      <c r="E4170" t="s">
        <v>14</v>
      </c>
      <c r="F4170">
        <v>0</v>
      </c>
    </row>
    <row r="4171" spans="1:6">
      <c r="A4171" s="2">
        <v>28604</v>
      </c>
      <c r="B4171" s="4">
        <v>2</v>
      </c>
      <c r="C4171" s="4">
        <v>3</v>
      </c>
      <c r="D4171" t="s">
        <v>5</v>
      </c>
      <c r="E4171" t="s">
        <v>13</v>
      </c>
      <c r="F4171">
        <v>0</v>
      </c>
    </row>
    <row r="4172" spans="1:6">
      <c r="A4172" s="2">
        <v>28605</v>
      </c>
      <c r="B4172" s="4">
        <v>2</v>
      </c>
      <c r="C4172" s="4">
        <v>3</v>
      </c>
      <c r="D4172" t="s">
        <v>5</v>
      </c>
      <c r="E4172" t="s">
        <v>14</v>
      </c>
      <c r="F4172">
        <v>0</v>
      </c>
    </row>
    <row r="4173" spans="1:6">
      <c r="A4173" s="2">
        <v>28606</v>
      </c>
      <c r="B4173" s="4">
        <v>2</v>
      </c>
      <c r="C4173" s="4">
        <v>3</v>
      </c>
      <c r="D4173" t="s">
        <v>5</v>
      </c>
      <c r="E4173" t="s">
        <v>13</v>
      </c>
      <c r="F4173">
        <v>0</v>
      </c>
    </row>
    <row r="4174" spans="1:6">
      <c r="A4174" s="2">
        <v>28607</v>
      </c>
      <c r="B4174" s="4">
        <v>2</v>
      </c>
      <c r="C4174" s="4">
        <v>3</v>
      </c>
      <c r="D4174" t="s">
        <v>5</v>
      </c>
      <c r="E4174" t="s">
        <v>14</v>
      </c>
      <c r="F4174">
        <v>0</v>
      </c>
    </row>
    <row r="4175" spans="1:6">
      <c r="A4175" s="2">
        <v>28608</v>
      </c>
      <c r="B4175" s="4">
        <v>2</v>
      </c>
      <c r="C4175" s="4">
        <v>3</v>
      </c>
      <c r="D4175" t="s">
        <v>5</v>
      </c>
      <c r="E4175" t="s">
        <v>14</v>
      </c>
      <c r="F4175">
        <v>0</v>
      </c>
    </row>
    <row r="4176" spans="1:6">
      <c r="A4176" s="2">
        <v>28609</v>
      </c>
      <c r="B4176" s="4">
        <v>2</v>
      </c>
      <c r="C4176" s="4">
        <v>3</v>
      </c>
      <c r="D4176" t="s">
        <v>5</v>
      </c>
      <c r="E4176" t="s">
        <v>14</v>
      </c>
      <c r="F4176">
        <v>0</v>
      </c>
    </row>
    <row r="4177" spans="1:6">
      <c r="A4177" s="2">
        <v>28610</v>
      </c>
      <c r="B4177" s="4">
        <v>2</v>
      </c>
      <c r="C4177" s="4">
        <v>3</v>
      </c>
      <c r="D4177" t="s">
        <v>5</v>
      </c>
      <c r="E4177" t="s">
        <v>14</v>
      </c>
      <c r="F4177">
        <v>0</v>
      </c>
    </row>
    <row r="4178" spans="1:6">
      <c r="A4178" s="2">
        <v>28611</v>
      </c>
      <c r="B4178" s="4">
        <v>2</v>
      </c>
      <c r="C4178" s="4">
        <v>3</v>
      </c>
      <c r="D4178" t="s">
        <v>5</v>
      </c>
      <c r="E4178" t="s">
        <v>14</v>
      </c>
      <c r="F4178">
        <v>0</v>
      </c>
    </row>
    <row r="4179" spans="1:6">
      <c r="A4179" s="2">
        <v>28612</v>
      </c>
      <c r="B4179" s="4">
        <v>2</v>
      </c>
      <c r="C4179" s="4">
        <v>3</v>
      </c>
      <c r="D4179" t="s">
        <v>5</v>
      </c>
      <c r="E4179" t="s">
        <v>13</v>
      </c>
      <c r="F4179">
        <v>0</v>
      </c>
    </row>
    <row r="4180" spans="1:6">
      <c r="A4180" s="2">
        <v>28613</v>
      </c>
      <c r="B4180" s="4">
        <v>2</v>
      </c>
      <c r="C4180" s="4">
        <v>3</v>
      </c>
      <c r="D4180" t="s">
        <v>5</v>
      </c>
      <c r="E4180" t="s">
        <v>14</v>
      </c>
      <c r="F4180">
        <v>0</v>
      </c>
    </row>
    <row r="4181" spans="1:6">
      <c r="A4181" s="2">
        <v>28615</v>
      </c>
      <c r="B4181" s="4">
        <v>2</v>
      </c>
      <c r="C4181" s="4">
        <v>3</v>
      </c>
      <c r="D4181" t="s">
        <v>5</v>
      </c>
      <c r="E4181" t="s">
        <v>13</v>
      </c>
      <c r="F4181">
        <v>0</v>
      </c>
    </row>
    <row r="4182" spans="1:6">
      <c r="A4182" s="2">
        <v>28616</v>
      </c>
      <c r="B4182" s="4">
        <v>2</v>
      </c>
      <c r="C4182" s="4">
        <v>3</v>
      </c>
      <c r="D4182" t="s">
        <v>5</v>
      </c>
      <c r="E4182" t="s">
        <v>13</v>
      </c>
      <c r="F4182">
        <v>0</v>
      </c>
    </row>
    <row r="4183" spans="1:6">
      <c r="A4183" s="2">
        <v>28617</v>
      </c>
      <c r="B4183" s="4">
        <v>2</v>
      </c>
      <c r="C4183" s="4">
        <v>3</v>
      </c>
      <c r="D4183" t="s">
        <v>5</v>
      </c>
      <c r="E4183" t="s">
        <v>13</v>
      </c>
      <c r="F4183">
        <v>0</v>
      </c>
    </row>
    <row r="4184" spans="1:6">
      <c r="A4184" s="2">
        <v>28618</v>
      </c>
      <c r="B4184" s="4">
        <v>2</v>
      </c>
      <c r="C4184" s="4">
        <v>3</v>
      </c>
      <c r="D4184" t="s">
        <v>5</v>
      </c>
      <c r="E4184" t="s">
        <v>13</v>
      </c>
      <c r="F4184">
        <v>0</v>
      </c>
    </row>
    <row r="4185" spans="1:6">
      <c r="A4185" s="2">
        <v>28619</v>
      </c>
      <c r="B4185" s="4">
        <v>2</v>
      </c>
      <c r="C4185" s="4">
        <v>3</v>
      </c>
      <c r="D4185" t="s">
        <v>5</v>
      </c>
      <c r="E4185" t="s">
        <v>14</v>
      </c>
      <c r="F4185">
        <v>0</v>
      </c>
    </row>
    <row r="4186" spans="1:6">
      <c r="A4186" s="2">
        <v>28621</v>
      </c>
      <c r="B4186" s="4">
        <v>2</v>
      </c>
      <c r="C4186" s="4">
        <v>3</v>
      </c>
      <c r="D4186" t="s">
        <v>5</v>
      </c>
      <c r="E4186" t="s">
        <v>13</v>
      </c>
      <c r="F4186">
        <v>0</v>
      </c>
    </row>
    <row r="4187" spans="1:6">
      <c r="A4187" s="2">
        <v>28622</v>
      </c>
      <c r="B4187" s="4">
        <v>2</v>
      </c>
      <c r="C4187" s="4">
        <v>3</v>
      </c>
      <c r="D4187" t="s">
        <v>5</v>
      </c>
      <c r="E4187" t="s">
        <v>13</v>
      </c>
      <c r="F4187">
        <v>0</v>
      </c>
    </row>
    <row r="4188" spans="1:6">
      <c r="A4188" s="2">
        <v>28623</v>
      </c>
      <c r="B4188" s="4">
        <v>2</v>
      </c>
      <c r="C4188" s="4">
        <v>3</v>
      </c>
      <c r="D4188" t="s">
        <v>5</v>
      </c>
      <c r="E4188" t="s">
        <v>13</v>
      </c>
      <c r="F4188">
        <v>0</v>
      </c>
    </row>
    <row r="4189" spans="1:6">
      <c r="A4189" s="2">
        <v>28624</v>
      </c>
      <c r="B4189" s="4">
        <v>2</v>
      </c>
      <c r="C4189" s="4">
        <v>3</v>
      </c>
      <c r="D4189" t="s">
        <v>5</v>
      </c>
      <c r="E4189" t="s">
        <v>13</v>
      </c>
      <c r="F4189">
        <v>0</v>
      </c>
    </row>
    <row r="4190" spans="1:6">
      <c r="A4190" s="2">
        <v>28625</v>
      </c>
      <c r="B4190" s="4">
        <v>2</v>
      </c>
      <c r="C4190" s="4">
        <v>3</v>
      </c>
      <c r="D4190" t="s">
        <v>5</v>
      </c>
      <c r="E4190" t="s">
        <v>14</v>
      </c>
      <c r="F4190">
        <v>0</v>
      </c>
    </row>
    <row r="4191" spans="1:6">
      <c r="A4191" s="2">
        <v>28626</v>
      </c>
      <c r="B4191" s="4">
        <v>2</v>
      </c>
      <c r="C4191" s="4">
        <v>3</v>
      </c>
      <c r="D4191" t="s">
        <v>5</v>
      </c>
      <c r="E4191" t="s">
        <v>13</v>
      </c>
      <c r="F4191">
        <v>0</v>
      </c>
    </row>
    <row r="4192" spans="1:6">
      <c r="A4192" s="2">
        <v>28627</v>
      </c>
      <c r="B4192" s="4">
        <v>2</v>
      </c>
      <c r="C4192" s="4">
        <v>3</v>
      </c>
      <c r="D4192" t="s">
        <v>5</v>
      </c>
      <c r="E4192" t="s">
        <v>13</v>
      </c>
      <c r="F4192">
        <v>0</v>
      </c>
    </row>
    <row r="4193" spans="1:6">
      <c r="A4193" s="2">
        <v>28628</v>
      </c>
      <c r="B4193" s="4">
        <v>2</v>
      </c>
      <c r="C4193" s="4">
        <v>3</v>
      </c>
      <c r="D4193" t="s">
        <v>5</v>
      </c>
      <c r="E4193" t="s">
        <v>14</v>
      </c>
      <c r="F4193">
        <v>0</v>
      </c>
    </row>
    <row r="4194" spans="1:6">
      <c r="A4194" s="2">
        <v>28629</v>
      </c>
      <c r="B4194" s="4">
        <v>2</v>
      </c>
      <c r="C4194" s="4">
        <v>3</v>
      </c>
      <c r="D4194" t="s">
        <v>5</v>
      </c>
      <c r="E4194" t="s">
        <v>13</v>
      </c>
      <c r="F4194">
        <v>0</v>
      </c>
    </row>
    <row r="4195" spans="1:6">
      <c r="A4195" s="2">
        <v>28630</v>
      </c>
      <c r="B4195" s="4">
        <v>2</v>
      </c>
      <c r="C4195" s="4">
        <v>3</v>
      </c>
      <c r="D4195" t="s">
        <v>5</v>
      </c>
      <c r="E4195" t="s">
        <v>14</v>
      </c>
      <c r="F4195">
        <v>0</v>
      </c>
    </row>
    <row r="4196" spans="1:6">
      <c r="A4196" s="2">
        <v>28631</v>
      </c>
      <c r="B4196" s="4">
        <v>2</v>
      </c>
      <c r="C4196" s="4">
        <v>3</v>
      </c>
      <c r="D4196" t="s">
        <v>5</v>
      </c>
      <c r="E4196" t="s">
        <v>13</v>
      </c>
      <c r="F4196">
        <v>0</v>
      </c>
    </row>
    <row r="4197" spans="1:6">
      <c r="A4197" s="2">
        <v>28633</v>
      </c>
      <c r="B4197" s="4">
        <v>2</v>
      </c>
      <c r="C4197" s="4">
        <v>3</v>
      </c>
      <c r="D4197" t="s">
        <v>5</v>
      </c>
      <c r="E4197" t="s">
        <v>14</v>
      </c>
      <c r="F4197">
        <v>0</v>
      </c>
    </row>
    <row r="4198" spans="1:6">
      <c r="A4198" s="2">
        <v>28634</v>
      </c>
      <c r="B4198" s="4">
        <v>2</v>
      </c>
      <c r="C4198" s="4">
        <v>3</v>
      </c>
      <c r="D4198" t="s">
        <v>5</v>
      </c>
      <c r="E4198" t="s">
        <v>13</v>
      </c>
      <c r="F4198">
        <v>0</v>
      </c>
    </row>
    <row r="4199" spans="1:6">
      <c r="A4199" s="2">
        <v>28635</v>
      </c>
      <c r="B4199" s="4">
        <v>2</v>
      </c>
      <c r="C4199" s="4">
        <v>3</v>
      </c>
      <c r="D4199" t="s">
        <v>5</v>
      </c>
      <c r="E4199" t="s">
        <v>13</v>
      </c>
      <c r="F4199">
        <v>0</v>
      </c>
    </row>
    <row r="4200" spans="1:6">
      <c r="A4200" s="2">
        <v>28636</v>
      </c>
      <c r="B4200" s="4">
        <v>2</v>
      </c>
      <c r="C4200" s="4">
        <v>3</v>
      </c>
      <c r="D4200" t="s">
        <v>5</v>
      </c>
      <c r="E4200" t="s">
        <v>14</v>
      </c>
      <c r="F4200">
        <v>0</v>
      </c>
    </row>
    <row r="4201" spans="1:6">
      <c r="A4201" s="2">
        <v>28637</v>
      </c>
      <c r="B4201" s="4">
        <v>2</v>
      </c>
      <c r="C4201" s="4">
        <v>3</v>
      </c>
      <c r="D4201" t="s">
        <v>5</v>
      </c>
      <c r="E4201" t="s">
        <v>14</v>
      </c>
      <c r="F4201">
        <v>0</v>
      </c>
    </row>
    <row r="4202" spans="1:6">
      <c r="A4202" s="2">
        <v>28638</v>
      </c>
      <c r="B4202" s="4">
        <v>2</v>
      </c>
      <c r="C4202" s="4">
        <v>3</v>
      </c>
      <c r="D4202" t="s">
        <v>5</v>
      </c>
      <c r="E4202" t="s">
        <v>14</v>
      </c>
      <c r="F4202">
        <v>0</v>
      </c>
    </row>
    <row r="4203" spans="1:6">
      <c r="A4203" s="2">
        <v>28640</v>
      </c>
      <c r="B4203" s="4">
        <v>2</v>
      </c>
      <c r="C4203" s="4">
        <v>3</v>
      </c>
      <c r="D4203" t="s">
        <v>5</v>
      </c>
      <c r="E4203" t="s">
        <v>13</v>
      </c>
      <c r="F4203">
        <v>0</v>
      </c>
    </row>
    <row r="4204" spans="1:6">
      <c r="A4204" s="2">
        <v>28641</v>
      </c>
      <c r="B4204" s="4">
        <v>2</v>
      </c>
      <c r="C4204" s="4">
        <v>3</v>
      </c>
      <c r="D4204" t="s">
        <v>5</v>
      </c>
      <c r="E4204" t="s">
        <v>13</v>
      </c>
      <c r="F4204">
        <v>0</v>
      </c>
    </row>
    <row r="4205" spans="1:6">
      <c r="A4205" s="2">
        <v>28642</v>
      </c>
      <c r="B4205" s="4">
        <v>2</v>
      </c>
      <c r="C4205" s="4">
        <v>3</v>
      </c>
      <c r="D4205" t="s">
        <v>5</v>
      </c>
      <c r="E4205" t="s">
        <v>13</v>
      </c>
      <c r="F4205">
        <v>0</v>
      </c>
    </row>
    <row r="4206" spans="1:6">
      <c r="A4206" s="2">
        <v>28643</v>
      </c>
      <c r="B4206" s="4">
        <v>2</v>
      </c>
      <c r="C4206" s="4">
        <v>3</v>
      </c>
      <c r="D4206" t="s">
        <v>5</v>
      </c>
      <c r="E4206" t="s">
        <v>13</v>
      </c>
      <c r="F4206">
        <v>0</v>
      </c>
    </row>
    <row r="4207" spans="1:6">
      <c r="A4207" s="2">
        <v>28644</v>
      </c>
      <c r="B4207" s="4">
        <v>2</v>
      </c>
      <c r="C4207" s="4">
        <v>3</v>
      </c>
      <c r="D4207" t="s">
        <v>5</v>
      </c>
      <c r="E4207" t="s">
        <v>13</v>
      </c>
      <c r="F4207">
        <v>0</v>
      </c>
    </row>
    <row r="4208" spans="1:6">
      <c r="A4208" s="2">
        <v>28645</v>
      </c>
      <c r="B4208" s="4">
        <v>2</v>
      </c>
      <c r="C4208" s="4">
        <v>3</v>
      </c>
      <c r="D4208" t="s">
        <v>5</v>
      </c>
      <c r="E4208" t="s">
        <v>14</v>
      </c>
      <c r="F4208">
        <v>0</v>
      </c>
    </row>
    <row r="4209" spans="1:6">
      <c r="A4209" s="2">
        <v>28646</v>
      </c>
      <c r="B4209" s="4">
        <v>2</v>
      </c>
      <c r="C4209" s="4">
        <v>3</v>
      </c>
      <c r="D4209" t="s">
        <v>5</v>
      </c>
      <c r="E4209" t="s">
        <v>13</v>
      </c>
      <c r="F4209">
        <v>0</v>
      </c>
    </row>
    <row r="4210" spans="1:6">
      <c r="A4210" s="2">
        <v>28647</v>
      </c>
      <c r="B4210" s="4">
        <v>2</v>
      </c>
      <c r="C4210" s="4">
        <v>3</v>
      </c>
      <c r="D4210" t="s">
        <v>5</v>
      </c>
      <c r="E4210" t="s">
        <v>13</v>
      </c>
      <c r="F4210">
        <v>0</v>
      </c>
    </row>
    <row r="4211" spans="1:6">
      <c r="A4211" s="2">
        <v>28649</v>
      </c>
      <c r="B4211" s="4">
        <v>2</v>
      </c>
      <c r="C4211" s="4">
        <v>3</v>
      </c>
      <c r="D4211" t="s">
        <v>5</v>
      </c>
      <c r="E4211" t="s">
        <v>13</v>
      </c>
      <c r="F4211">
        <v>0</v>
      </c>
    </row>
    <row r="4212" spans="1:6">
      <c r="A4212" s="2">
        <v>28650</v>
      </c>
      <c r="B4212" s="4">
        <v>2</v>
      </c>
      <c r="C4212" s="4">
        <v>3</v>
      </c>
      <c r="D4212" t="s">
        <v>5</v>
      </c>
      <c r="E4212" t="s">
        <v>14</v>
      </c>
      <c r="F4212">
        <v>0</v>
      </c>
    </row>
    <row r="4213" spans="1:6">
      <c r="A4213" s="2">
        <v>28651</v>
      </c>
      <c r="B4213" s="4">
        <v>2</v>
      </c>
      <c r="C4213" s="4">
        <v>3</v>
      </c>
      <c r="D4213" t="s">
        <v>5</v>
      </c>
      <c r="E4213" t="s">
        <v>14</v>
      </c>
      <c r="F4213">
        <v>0</v>
      </c>
    </row>
    <row r="4214" spans="1:6">
      <c r="A4214" s="2">
        <v>28652</v>
      </c>
      <c r="B4214" s="4">
        <v>2</v>
      </c>
      <c r="C4214" s="4">
        <v>3</v>
      </c>
      <c r="D4214" t="s">
        <v>5</v>
      </c>
      <c r="E4214" t="s">
        <v>13</v>
      </c>
      <c r="F4214">
        <v>0</v>
      </c>
    </row>
    <row r="4215" spans="1:6">
      <c r="A4215" s="2">
        <v>28653</v>
      </c>
      <c r="B4215" s="4">
        <v>2</v>
      </c>
      <c r="C4215" s="4">
        <v>3</v>
      </c>
      <c r="D4215" t="s">
        <v>5</v>
      </c>
      <c r="E4215" t="s">
        <v>13</v>
      </c>
      <c r="F4215">
        <v>0</v>
      </c>
    </row>
    <row r="4216" spans="1:6">
      <c r="A4216" s="2">
        <v>28654</v>
      </c>
      <c r="B4216" s="4">
        <v>2</v>
      </c>
      <c r="C4216" s="4">
        <v>3</v>
      </c>
      <c r="D4216" t="s">
        <v>5</v>
      </c>
      <c r="E4216" t="s">
        <v>13</v>
      </c>
      <c r="F4216">
        <v>0</v>
      </c>
    </row>
    <row r="4217" spans="1:6">
      <c r="A4217" s="2">
        <v>28655</v>
      </c>
      <c r="B4217" s="4">
        <v>2</v>
      </c>
      <c r="C4217" s="4">
        <v>3</v>
      </c>
      <c r="D4217" t="s">
        <v>5</v>
      </c>
      <c r="E4217" t="s">
        <v>14</v>
      </c>
      <c r="F4217">
        <v>0</v>
      </c>
    </row>
    <row r="4218" spans="1:6">
      <c r="A4218" s="2">
        <v>28656</v>
      </c>
      <c r="B4218" s="4">
        <v>2</v>
      </c>
      <c r="C4218" s="4">
        <v>3</v>
      </c>
      <c r="D4218" t="s">
        <v>5</v>
      </c>
      <c r="E4218" t="s">
        <v>14</v>
      </c>
      <c r="F4218">
        <v>0</v>
      </c>
    </row>
    <row r="4219" spans="1:6">
      <c r="A4219" s="2">
        <v>28657</v>
      </c>
      <c r="B4219" s="4">
        <v>2</v>
      </c>
      <c r="C4219" s="4">
        <v>3</v>
      </c>
      <c r="D4219" t="s">
        <v>5</v>
      </c>
      <c r="E4219" t="s">
        <v>13</v>
      </c>
      <c r="F4219">
        <v>0</v>
      </c>
    </row>
    <row r="4220" spans="1:6">
      <c r="A4220" s="2">
        <v>28658</v>
      </c>
      <c r="B4220" s="4">
        <v>2</v>
      </c>
      <c r="C4220" s="4">
        <v>3</v>
      </c>
      <c r="D4220" t="s">
        <v>5</v>
      </c>
      <c r="E4220" t="s">
        <v>14</v>
      </c>
      <c r="F4220">
        <v>0</v>
      </c>
    </row>
    <row r="4221" spans="1:6">
      <c r="A4221" s="2">
        <v>28659</v>
      </c>
      <c r="B4221" s="4">
        <v>2</v>
      </c>
      <c r="C4221" s="4">
        <v>3</v>
      </c>
      <c r="D4221" t="s">
        <v>5</v>
      </c>
      <c r="E4221" t="s">
        <v>14</v>
      </c>
      <c r="F4221">
        <v>0</v>
      </c>
    </row>
    <row r="4222" spans="1:6">
      <c r="A4222" s="2">
        <v>28660</v>
      </c>
      <c r="B4222" s="4">
        <v>2</v>
      </c>
      <c r="C4222" s="4">
        <v>3</v>
      </c>
      <c r="D4222" t="s">
        <v>5</v>
      </c>
      <c r="E4222" t="s">
        <v>14</v>
      </c>
      <c r="F4222">
        <v>0</v>
      </c>
    </row>
    <row r="4223" spans="1:6">
      <c r="A4223" s="2">
        <v>28661</v>
      </c>
      <c r="B4223" s="4">
        <v>2</v>
      </c>
      <c r="C4223" s="4">
        <v>3</v>
      </c>
      <c r="D4223" t="s">
        <v>5</v>
      </c>
      <c r="E4223" t="s">
        <v>14</v>
      </c>
      <c r="F4223">
        <v>0</v>
      </c>
    </row>
    <row r="4224" spans="1:6">
      <c r="A4224" s="2">
        <v>28662</v>
      </c>
      <c r="B4224" s="4">
        <v>2</v>
      </c>
      <c r="C4224" s="4">
        <v>3</v>
      </c>
      <c r="D4224" t="s">
        <v>5</v>
      </c>
      <c r="E4224" t="s">
        <v>13</v>
      </c>
      <c r="F4224">
        <v>0</v>
      </c>
    </row>
    <row r="4225" spans="1:6">
      <c r="A4225" s="2">
        <v>28663</v>
      </c>
      <c r="B4225" s="4">
        <v>2</v>
      </c>
      <c r="C4225" s="4">
        <v>3</v>
      </c>
      <c r="D4225" t="s">
        <v>5</v>
      </c>
      <c r="E4225" t="s">
        <v>13</v>
      </c>
      <c r="F4225">
        <v>0</v>
      </c>
    </row>
    <row r="4226" spans="1:6">
      <c r="A4226" s="2">
        <v>28664</v>
      </c>
      <c r="B4226" s="4">
        <v>2</v>
      </c>
      <c r="C4226" s="4">
        <v>3</v>
      </c>
      <c r="D4226" t="s">
        <v>5</v>
      </c>
      <c r="E4226" t="s">
        <v>13</v>
      </c>
      <c r="F4226">
        <v>0</v>
      </c>
    </row>
    <row r="4227" spans="1:6">
      <c r="A4227" s="2">
        <v>28665</v>
      </c>
      <c r="B4227" s="4">
        <v>2</v>
      </c>
      <c r="C4227" s="4">
        <v>3</v>
      </c>
      <c r="D4227" t="s">
        <v>5</v>
      </c>
      <c r="E4227" t="s">
        <v>13</v>
      </c>
      <c r="F4227">
        <v>0</v>
      </c>
    </row>
    <row r="4228" spans="1:6">
      <c r="A4228" s="2">
        <v>28666</v>
      </c>
      <c r="B4228" s="4">
        <v>2</v>
      </c>
      <c r="C4228" s="4">
        <v>3</v>
      </c>
      <c r="D4228" t="s">
        <v>5</v>
      </c>
      <c r="E4228" t="s">
        <v>14</v>
      </c>
      <c r="F4228">
        <v>0</v>
      </c>
    </row>
    <row r="4229" spans="1:6">
      <c r="A4229" s="2">
        <v>28667</v>
      </c>
      <c r="B4229" s="4">
        <v>2</v>
      </c>
      <c r="C4229" s="4">
        <v>3</v>
      </c>
      <c r="D4229" t="s">
        <v>5</v>
      </c>
      <c r="E4229" t="s">
        <v>14</v>
      </c>
      <c r="F4229">
        <v>0</v>
      </c>
    </row>
    <row r="4230" spans="1:6">
      <c r="A4230" s="2">
        <v>28668</v>
      </c>
      <c r="B4230" s="4">
        <v>2</v>
      </c>
      <c r="C4230" s="4">
        <v>3</v>
      </c>
      <c r="D4230" t="s">
        <v>5</v>
      </c>
      <c r="E4230" t="s">
        <v>13</v>
      </c>
      <c r="F4230">
        <v>0</v>
      </c>
    </row>
    <row r="4231" spans="1:6">
      <c r="A4231" s="2">
        <v>28669</v>
      </c>
      <c r="B4231" s="4">
        <v>2</v>
      </c>
      <c r="C4231" s="4">
        <v>3</v>
      </c>
      <c r="D4231" t="s">
        <v>5</v>
      </c>
      <c r="E4231" t="s">
        <v>13</v>
      </c>
      <c r="F4231">
        <v>0</v>
      </c>
    </row>
    <row r="4232" spans="1:6">
      <c r="A4232" s="2">
        <v>28670</v>
      </c>
      <c r="B4232" s="4">
        <v>2</v>
      </c>
      <c r="C4232" s="4">
        <v>3</v>
      </c>
      <c r="D4232" t="s">
        <v>5</v>
      </c>
      <c r="E4232" t="s">
        <v>13</v>
      </c>
      <c r="F4232">
        <v>0</v>
      </c>
    </row>
    <row r="4233" spans="1:6">
      <c r="A4233" s="2">
        <v>28671</v>
      </c>
      <c r="B4233" s="4">
        <v>2</v>
      </c>
      <c r="C4233" s="4">
        <v>3</v>
      </c>
      <c r="D4233" t="s">
        <v>5</v>
      </c>
      <c r="E4233" t="s">
        <v>14</v>
      </c>
      <c r="F4233">
        <v>0</v>
      </c>
    </row>
    <row r="4234" spans="1:6">
      <c r="A4234" s="2">
        <v>28672</v>
      </c>
      <c r="B4234" s="4">
        <v>2</v>
      </c>
      <c r="C4234" s="4">
        <v>3</v>
      </c>
      <c r="D4234" t="s">
        <v>5</v>
      </c>
      <c r="E4234" t="s">
        <v>13</v>
      </c>
      <c r="F4234">
        <v>0</v>
      </c>
    </row>
    <row r="4235" spans="1:6">
      <c r="A4235" s="2">
        <v>28673</v>
      </c>
      <c r="B4235" s="4">
        <v>2</v>
      </c>
      <c r="C4235" s="4">
        <v>3</v>
      </c>
      <c r="D4235" t="s">
        <v>5</v>
      </c>
      <c r="E4235" t="s">
        <v>14</v>
      </c>
      <c r="F4235">
        <v>0</v>
      </c>
    </row>
    <row r="4236" spans="1:6">
      <c r="A4236" s="2">
        <v>28674</v>
      </c>
      <c r="B4236" s="4">
        <v>2</v>
      </c>
      <c r="C4236" s="4">
        <v>3</v>
      </c>
      <c r="D4236" t="s">
        <v>5</v>
      </c>
      <c r="E4236" t="s">
        <v>14</v>
      </c>
      <c r="F4236">
        <v>0</v>
      </c>
    </row>
    <row r="4237" spans="1:6">
      <c r="A4237" s="2">
        <v>28675</v>
      </c>
      <c r="B4237" s="4">
        <v>2</v>
      </c>
      <c r="C4237" s="4">
        <v>3</v>
      </c>
      <c r="D4237" t="s">
        <v>5</v>
      </c>
      <c r="E4237" t="s">
        <v>13</v>
      </c>
      <c r="F4237">
        <v>0</v>
      </c>
    </row>
    <row r="4238" spans="1:6">
      <c r="A4238" s="2">
        <v>28676</v>
      </c>
      <c r="B4238" s="4">
        <v>2</v>
      </c>
      <c r="C4238" s="4">
        <v>3</v>
      </c>
      <c r="D4238" t="s">
        <v>5</v>
      </c>
      <c r="E4238" t="s">
        <v>13</v>
      </c>
      <c r="F4238">
        <v>0</v>
      </c>
    </row>
    <row r="4239" spans="1:6">
      <c r="A4239" s="2">
        <v>28677</v>
      </c>
      <c r="B4239" s="4">
        <v>2</v>
      </c>
      <c r="C4239" s="4">
        <v>3</v>
      </c>
      <c r="D4239" t="s">
        <v>5</v>
      </c>
      <c r="E4239" t="s">
        <v>14</v>
      </c>
      <c r="F4239">
        <v>0</v>
      </c>
    </row>
    <row r="4240" spans="1:6">
      <c r="A4240" s="2">
        <v>28678</v>
      </c>
      <c r="B4240" s="4">
        <v>2</v>
      </c>
      <c r="C4240" s="4">
        <v>3</v>
      </c>
      <c r="D4240" t="s">
        <v>5</v>
      </c>
      <c r="E4240" t="s">
        <v>14</v>
      </c>
      <c r="F4240">
        <v>0</v>
      </c>
    </row>
    <row r="4241" spans="1:6">
      <c r="A4241" s="2">
        <v>28679</v>
      </c>
      <c r="B4241" s="4">
        <v>2</v>
      </c>
      <c r="C4241" s="4">
        <v>3</v>
      </c>
      <c r="D4241" t="s">
        <v>5</v>
      </c>
      <c r="E4241" t="s">
        <v>13</v>
      </c>
      <c r="F4241">
        <v>0</v>
      </c>
    </row>
    <row r="4242" spans="1:6">
      <c r="A4242" s="2">
        <v>28680</v>
      </c>
      <c r="B4242" s="4">
        <v>2</v>
      </c>
      <c r="C4242" s="4">
        <v>3</v>
      </c>
      <c r="D4242" t="s">
        <v>5</v>
      </c>
      <c r="E4242" t="s">
        <v>14</v>
      </c>
      <c r="F4242">
        <v>0</v>
      </c>
    </row>
    <row r="4243" spans="1:6">
      <c r="A4243" s="2">
        <v>28681</v>
      </c>
      <c r="B4243" s="4">
        <v>2</v>
      </c>
      <c r="C4243" s="4">
        <v>3</v>
      </c>
      <c r="D4243" t="s">
        <v>5</v>
      </c>
      <c r="E4243" t="s">
        <v>14</v>
      </c>
      <c r="F4243">
        <v>0</v>
      </c>
    </row>
    <row r="4244" spans="1:6">
      <c r="A4244" s="2">
        <v>28682</v>
      </c>
      <c r="B4244" s="4">
        <v>2</v>
      </c>
      <c r="C4244" s="4">
        <v>3</v>
      </c>
      <c r="D4244" t="s">
        <v>5</v>
      </c>
      <c r="E4244" t="s">
        <v>14</v>
      </c>
      <c r="F4244">
        <v>0</v>
      </c>
    </row>
    <row r="4245" spans="1:6">
      <c r="A4245" s="2">
        <v>28683</v>
      </c>
      <c r="B4245" s="4">
        <v>2</v>
      </c>
      <c r="C4245" s="4">
        <v>3</v>
      </c>
      <c r="D4245" t="s">
        <v>5</v>
      </c>
      <c r="E4245" t="s">
        <v>13</v>
      </c>
      <c r="F4245">
        <v>0</v>
      </c>
    </row>
    <row r="4246" spans="1:6">
      <c r="A4246" s="2">
        <v>28684</v>
      </c>
      <c r="B4246" s="4">
        <v>2</v>
      </c>
      <c r="C4246" s="4">
        <v>3</v>
      </c>
      <c r="D4246" t="s">
        <v>5</v>
      </c>
      <c r="E4246" t="s">
        <v>13</v>
      </c>
      <c r="F4246">
        <v>0</v>
      </c>
    </row>
    <row r="4247" spans="1:6">
      <c r="A4247" s="2">
        <v>28685</v>
      </c>
      <c r="B4247" s="4">
        <v>2</v>
      </c>
      <c r="C4247" s="4">
        <v>3</v>
      </c>
      <c r="D4247" t="s">
        <v>5</v>
      </c>
      <c r="E4247" t="s">
        <v>13</v>
      </c>
      <c r="F4247">
        <v>0</v>
      </c>
    </row>
    <row r="4248" spans="1:6">
      <c r="A4248" s="2">
        <v>28687</v>
      </c>
      <c r="B4248" s="4">
        <v>2</v>
      </c>
      <c r="C4248" s="4">
        <v>3</v>
      </c>
      <c r="D4248" t="s">
        <v>5</v>
      </c>
      <c r="E4248" t="s">
        <v>14</v>
      </c>
      <c r="F4248">
        <v>0</v>
      </c>
    </row>
    <row r="4249" spans="1:6">
      <c r="A4249" s="2">
        <v>28688</v>
      </c>
      <c r="B4249" s="4">
        <v>2</v>
      </c>
      <c r="C4249" s="4">
        <v>3</v>
      </c>
      <c r="D4249" t="s">
        <v>5</v>
      </c>
      <c r="E4249" t="s">
        <v>14</v>
      </c>
      <c r="F4249">
        <v>0</v>
      </c>
    </row>
    <row r="4250" spans="1:6">
      <c r="A4250" s="2">
        <v>28689</v>
      </c>
      <c r="B4250" s="4">
        <v>2</v>
      </c>
      <c r="C4250" s="4">
        <v>3</v>
      </c>
      <c r="D4250" t="s">
        <v>5</v>
      </c>
      <c r="E4250" t="s">
        <v>14</v>
      </c>
      <c r="F4250">
        <v>0</v>
      </c>
    </row>
    <row r="4251" spans="1:6">
      <c r="A4251" s="2">
        <v>28690</v>
      </c>
      <c r="B4251" s="4">
        <v>2</v>
      </c>
      <c r="C4251" s="4">
        <v>3</v>
      </c>
      <c r="D4251" t="s">
        <v>5</v>
      </c>
      <c r="E4251" t="s">
        <v>14</v>
      </c>
      <c r="F4251">
        <v>0</v>
      </c>
    </row>
    <row r="4252" spans="1:6">
      <c r="A4252" s="2">
        <v>28691</v>
      </c>
      <c r="B4252" s="4">
        <v>2</v>
      </c>
      <c r="C4252" s="4">
        <v>3</v>
      </c>
      <c r="D4252" t="s">
        <v>5</v>
      </c>
      <c r="E4252" t="s">
        <v>13</v>
      </c>
      <c r="F4252">
        <v>0</v>
      </c>
    </row>
    <row r="4253" spans="1:6">
      <c r="A4253" s="2">
        <v>28692</v>
      </c>
      <c r="B4253" s="4">
        <v>2</v>
      </c>
      <c r="C4253" s="4">
        <v>3</v>
      </c>
      <c r="D4253" t="s">
        <v>5</v>
      </c>
      <c r="E4253" t="s">
        <v>13</v>
      </c>
      <c r="F4253">
        <v>0</v>
      </c>
    </row>
    <row r="4254" spans="1:6">
      <c r="A4254" s="2">
        <v>28693</v>
      </c>
      <c r="B4254" s="4">
        <v>2</v>
      </c>
      <c r="C4254" s="4">
        <v>3</v>
      </c>
      <c r="D4254" t="s">
        <v>5</v>
      </c>
      <c r="E4254" t="s">
        <v>13</v>
      </c>
      <c r="F4254">
        <v>0</v>
      </c>
    </row>
    <row r="4255" spans="1:6">
      <c r="A4255" s="2">
        <v>28694</v>
      </c>
      <c r="B4255" s="4">
        <v>2</v>
      </c>
      <c r="C4255" s="4">
        <v>3</v>
      </c>
      <c r="D4255" t="s">
        <v>5</v>
      </c>
      <c r="E4255" t="s">
        <v>13</v>
      </c>
      <c r="F4255">
        <v>0</v>
      </c>
    </row>
    <row r="4256" spans="1:6">
      <c r="A4256" s="2">
        <v>28697</v>
      </c>
      <c r="B4256" s="4">
        <v>2</v>
      </c>
      <c r="C4256" s="4">
        <v>3</v>
      </c>
      <c r="D4256" t="s">
        <v>5</v>
      </c>
      <c r="E4256" t="s">
        <v>14</v>
      </c>
      <c r="F4256">
        <v>0</v>
      </c>
    </row>
    <row r="4257" spans="1:6">
      <c r="A4257" s="2">
        <v>28698</v>
      </c>
      <c r="B4257" s="4">
        <v>2</v>
      </c>
      <c r="C4257" s="4">
        <v>3</v>
      </c>
      <c r="D4257" t="s">
        <v>5</v>
      </c>
      <c r="E4257" t="s">
        <v>13</v>
      </c>
      <c r="F4257">
        <v>0</v>
      </c>
    </row>
    <row r="4258" spans="1:6">
      <c r="A4258" s="2">
        <v>28699</v>
      </c>
      <c r="B4258" s="4">
        <v>2</v>
      </c>
      <c r="C4258" s="4">
        <v>3</v>
      </c>
      <c r="D4258" t="s">
        <v>5</v>
      </c>
      <c r="E4258" t="s">
        <v>14</v>
      </c>
      <c r="F4258">
        <v>0</v>
      </c>
    </row>
    <row r="4259" spans="1:6">
      <c r="A4259" s="2">
        <v>28701</v>
      </c>
      <c r="B4259" s="4">
        <v>2</v>
      </c>
      <c r="C4259" s="4">
        <v>3</v>
      </c>
      <c r="D4259" t="s">
        <v>5</v>
      </c>
      <c r="E4259" t="s">
        <v>13</v>
      </c>
      <c r="F4259">
        <v>0</v>
      </c>
    </row>
    <row r="4260" spans="1:6">
      <c r="A4260" s="2">
        <v>28702</v>
      </c>
      <c r="B4260" s="4">
        <v>2</v>
      </c>
      <c r="C4260" s="4">
        <v>3</v>
      </c>
      <c r="D4260" t="s">
        <v>5</v>
      </c>
      <c r="E4260" t="s">
        <v>13</v>
      </c>
      <c r="F4260">
        <v>0</v>
      </c>
    </row>
    <row r="4261" spans="1:6">
      <c r="A4261" s="2">
        <v>28704</v>
      </c>
      <c r="B4261" s="4">
        <v>2</v>
      </c>
      <c r="C4261" s="4">
        <v>3</v>
      </c>
      <c r="D4261" t="s">
        <v>5</v>
      </c>
      <c r="E4261" t="s">
        <v>14</v>
      </c>
      <c r="F4261">
        <v>0</v>
      </c>
    </row>
    <row r="4262" spans="1:6">
      <c r="A4262" s="2">
        <v>28705</v>
      </c>
      <c r="B4262" s="4">
        <v>2</v>
      </c>
      <c r="C4262" s="4">
        <v>3</v>
      </c>
      <c r="D4262" t="s">
        <v>5</v>
      </c>
      <c r="E4262" t="s">
        <v>13</v>
      </c>
      <c r="F4262">
        <v>0</v>
      </c>
    </row>
    <row r="4263" spans="1:6">
      <c r="A4263" s="2">
        <v>28707</v>
      </c>
      <c r="B4263" s="4">
        <v>2</v>
      </c>
      <c r="C4263" s="4">
        <v>3</v>
      </c>
      <c r="D4263" t="s">
        <v>5</v>
      </c>
      <c r="E4263" t="s">
        <v>13</v>
      </c>
      <c r="F4263">
        <v>0</v>
      </c>
    </row>
    <row r="4264" spans="1:6">
      <c r="A4264" s="2">
        <v>28708</v>
      </c>
      <c r="B4264" s="4">
        <v>2</v>
      </c>
      <c r="C4264" s="4">
        <v>3</v>
      </c>
      <c r="D4264" t="s">
        <v>5</v>
      </c>
      <c r="E4264" t="s">
        <v>13</v>
      </c>
      <c r="F4264">
        <v>0</v>
      </c>
    </row>
    <row r="4265" spans="1:6">
      <c r="A4265" s="2">
        <v>28709</v>
      </c>
      <c r="B4265" s="4">
        <v>2</v>
      </c>
      <c r="C4265" s="4">
        <v>3</v>
      </c>
      <c r="D4265" t="s">
        <v>5</v>
      </c>
      <c r="E4265" t="s">
        <v>13</v>
      </c>
      <c r="F4265">
        <v>0</v>
      </c>
    </row>
    <row r="4266" spans="1:6">
      <c r="A4266" s="2">
        <v>28710</v>
      </c>
      <c r="B4266" s="4">
        <v>2</v>
      </c>
      <c r="C4266" s="4">
        <v>3</v>
      </c>
      <c r="D4266" t="s">
        <v>5</v>
      </c>
      <c r="E4266" t="s">
        <v>14</v>
      </c>
      <c r="F4266">
        <v>0</v>
      </c>
    </row>
    <row r="4267" spans="1:6">
      <c r="A4267" s="2">
        <v>28711</v>
      </c>
      <c r="B4267" s="4">
        <v>2</v>
      </c>
      <c r="C4267" s="4">
        <v>3</v>
      </c>
      <c r="D4267" t="s">
        <v>5</v>
      </c>
      <c r="E4267" t="s">
        <v>14</v>
      </c>
      <c r="F4267">
        <v>0</v>
      </c>
    </row>
    <row r="4268" spans="1:6">
      <c r="A4268" s="2">
        <v>28712</v>
      </c>
      <c r="B4268" s="4">
        <v>2</v>
      </c>
      <c r="C4268" s="4">
        <v>3</v>
      </c>
      <c r="D4268" t="s">
        <v>5</v>
      </c>
      <c r="E4268" t="s">
        <v>13</v>
      </c>
      <c r="F4268">
        <v>0</v>
      </c>
    </row>
    <row r="4269" spans="1:6">
      <c r="A4269" s="2">
        <v>28713</v>
      </c>
      <c r="B4269" s="4">
        <v>2</v>
      </c>
      <c r="C4269" s="4">
        <v>3</v>
      </c>
      <c r="D4269" t="s">
        <v>5</v>
      </c>
      <c r="E4269" t="s">
        <v>13</v>
      </c>
      <c r="F4269">
        <v>0</v>
      </c>
    </row>
    <row r="4270" spans="1:6">
      <c r="A4270" s="2">
        <v>28714</v>
      </c>
      <c r="B4270" s="4">
        <v>2</v>
      </c>
      <c r="C4270" s="4">
        <v>3</v>
      </c>
      <c r="D4270" t="s">
        <v>5</v>
      </c>
      <c r="E4270" t="s">
        <v>13</v>
      </c>
      <c r="F4270">
        <v>0</v>
      </c>
    </row>
    <row r="4271" spans="1:6">
      <c r="A4271" s="2">
        <v>28715</v>
      </c>
      <c r="B4271" s="4">
        <v>2</v>
      </c>
      <c r="C4271" s="4">
        <v>3</v>
      </c>
      <c r="D4271" t="s">
        <v>5</v>
      </c>
      <c r="E4271" t="s">
        <v>14</v>
      </c>
      <c r="F4271">
        <v>0</v>
      </c>
    </row>
    <row r="4272" spans="1:6">
      <c r="A4272" s="2">
        <v>28716</v>
      </c>
      <c r="B4272" s="4">
        <v>2</v>
      </c>
      <c r="C4272" s="4">
        <v>3</v>
      </c>
      <c r="D4272" t="s">
        <v>5</v>
      </c>
      <c r="E4272" t="s">
        <v>13</v>
      </c>
      <c r="F4272">
        <v>0</v>
      </c>
    </row>
    <row r="4273" spans="1:6">
      <c r="A4273" s="2">
        <v>28717</v>
      </c>
      <c r="B4273" s="4">
        <v>2</v>
      </c>
      <c r="C4273" s="4">
        <v>3</v>
      </c>
      <c r="D4273" t="s">
        <v>5</v>
      </c>
      <c r="E4273" t="s">
        <v>13</v>
      </c>
      <c r="F4273">
        <v>0</v>
      </c>
    </row>
    <row r="4274" spans="1:6">
      <c r="A4274" s="2">
        <v>28718</v>
      </c>
      <c r="B4274" s="4">
        <v>2</v>
      </c>
      <c r="C4274" s="4">
        <v>3</v>
      </c>
      <c r="D4274" t="s">
        <v>5</v>
      </c>
      <c r="E4274" t="s">
        <v>13</v>
      </c>
      <c r="F4274">
        <v>0</v>
      </c>
    </row>
    <row r="4275" spans="1:6">
      <c r="A4275" s="2">
        <v>28719</v>
      </c>
      <c r="B4275" s="4">
        <v>2</v>
      </c>
      <c r="C4275" s="4">
        <v>3</v>
      </c>
      <c r="D4275" t="s">
        <v>5</v>
      </c>
      <c r="E4275" t="s">
        <v>13</v>
      </c>
      <c r="F4275">
        <v>0</v>
      </c>
    </row>
    <row r="4276" spans="1:6">
      <c r="A4276" s="2">
        <v>28720</v>
      </c>
      <c r="B4276" s="4">
        <v>2</v>
      </c>
      <c r="C4276" s="4">
        <v>3</v>
      </c>
      <c r="D4276" t="s">
        <v>5</v>
      </c>
      <c r="E4276" t="s">
        <v>13</v>
      </c>
      <c r="F4276">
        <v>0</v>
      </c>
    </row>
    <row r="4277" spans="1:6">
      <c r="A4277" s="2">
        <v>28721</v>
      </c>
      <c r="B4277" s="4">
        <v>2</v>
      </c>
      <c r="C4277" s="4">
        <v>3</v>
      </c>
      <c r="D4277" t="s">
        <v>5</v>
      </c>
      <c r="E4277" t="s">
        <v>13</v>
      </c>
      <c r="F4277">
        <v>0</v>
      </c>
    </row>
    <row r="4278" spans="1:6">
      <c r="A4278" s="2">
        <v>28722</v>
      </c>
      <c r="B4278" s="4">
        <v>2</v>
      </c>
      <c r="C4278" s="4">
        <v>3</v>
      </c>
      <c r="D4278" t="s">
        <v>5</v>
      </c>
      <c r="E4278" t="s">
        <v>14</v>
      </c>
      <c r="F4278">
        <v>0</v>
      </c>
    </row>
    <row r="4279" spans="1:6">
      <c r="A4279" s="2">
        <v>28723</v>
      </c>
      <c r="B4279" s="4">
        <v>2</v>
      </c>
      <c r="C4279" s="4">
        <v>3</v>
      </c>
      <c r="D4279" t="s">
        <v>5</v>
      </c>
      <c r="E4279" t="s">
        <v>13</v>
      </c>
      <c r="F4279">
        <v>0</v>
      </c>
    </row>
    <row r="4280" spans="1:6">
      <c r="A4280" s="2">
        <v>28724</v>
      </c>
      <c r="B4280" s="4">
        <v>2</v>
      </c>
      <c r="C4280" s="4">
        <v>3</v>
      </c>
      <c r="D4280" t="s">
        <v>5</v>
      </c>
      <c r="E4280" t="s">
        <v>14</v>
      </c>
      <c r="F4280">
        <v>0</v>
      </c>
    </row>
    <row r="4281" spans="1:6">
      <c r="A4281" s="2">
        <v>28725</v>
      </c>
      <c r="B4281" s="4">
        <v>2</v>
      </c>
      <c r="C4281" s="4">
        <v>3</v>
      </c>
      <c r="D4281" t="s">
        <v>5</v>
      </c>
      <c r="E4281" t="s">
        <v>13</v>
      </c>
      <c r="F4281">
        <v>0</v>
      </c>
    </row>
    <row r="4282" spans="1:6">
      <c r="A4282" s="2">
        <v>28726</v>
      </c>
      <c r="B4282" s="4">
        <v>2</v>
      </c>
      <c r="C4282" s="4">
        <v>3</v>
      </c>
      <c r="D4282" t="s">
        <v>5</v>
      </c>
      <c r="E4282" t="s">
        <v>14</v>
      </c>
      <c r="F4282">
        <v>0</v>
      </c>
    </row>
    <row r="4283" spans="1:6">
      <c r="A4283" s="2">
        <v>28727</v>
      </c>
      <c r="B4283" s="4">
        <v>2</v>
      </c>
      <c r="C4283" s="4">
        <v>3</v>
      </c>
      <c r="D4283" t="s">
        <v>5</v>
      </c>
      <c r="E4283" t="s">
        <v>14</v>
      </c>
      <c r="F4283">
        <v>0</v>
      </c>
    </row>
    <row r="4284" spans="1:6">
      <c r="A4284" s="2">
        <v>28728</v>
      </c>
      <c r="B4284" s="4">
        <v>2</v>
      </c>
      <c r="C4284" s="4">
        <v>3</v>
      </c>
      <c r="D4284" t="s">
        <v>5</v>
      </c>
      <c r="E4284" t="s">
        <v>14</v>
      </c>
      <c r="F4284">
        <v>0</v>
      </c>
    </row>
    <row r="4285" spans="1:6">
      <c r="A4285" s="2">
        <v>28729</v>
      </c>
      <c r="B4285" s="4">
        <v>2</v>
      </c>
      <c r="C4285" s="4">
        <v>3</v>
      </c>
      <c r="D4285" t="s">
        <v>5</v>
      </c>
      <c r="E4285" t="s">
        <v>14</v>
      </c>
      <c r="F4285">
        <v>0</v>
      </c>
    </row>
    <row r="4286" spans="1:6">
      <c r="A4286" s="2">
        <v>28730</v>
      </c>
      <c r="B4286" s="4">
        <v>2</v>
      </c>
      <c r="C4286" s="4">
        <v>3</v>
      </c>
      <c r="D4286" t="s">
        <v>5</v>
      </c>
      <c r="E4286" t="s">
        <v>13</v>
      </c>
      <c r="F4286">
        <v>0</v>
      </c>
    </row>
    <row r="4287" spans="1:6">
      <c r="A4287" s="2">
        <v>28731</v>
      </c>
      <c r="B4287" s="4">
        <v>2</v>
      </c>
      <c r="C4287" s="4">
        <v>3</v>
      </c>
      <c r="D4287" t="s">
        <v>5</v>
      </c>
      <c r="E4287" t="s">
        <v>14</v>
      </c>
      <c r="F4287">
        <v>0</v>
      </c>
    </row>
    <row r="4288" spans="1:6">
      <c r="A4288" s="2">
        <v>28732</v>
      </c>
      <c r="B4288" s="4">
        <v>2</v>
      </c>
      <c r="C4288" s="4">
        <v>3</v>
      </c>
      <c r="D4288" t="s">
        <v>5</v>
      </c>
      <c r="E4288" t="s">
        <v>14</v>
      </c>
      <c r="F4288">
        <v>0</v>
      </c>
    </row>
    <row r="4289" spans="1:6">
      <c r="A4289" s="2">
        <v>28733</v>
      </c>
      <c r="B4289" s="4">
        <v>2</v>
      </c>
      <c r="C4289" s="4">
        <v>3</v>
      </c>
      <c r="D4289" t="s">
        <v>5</v>
      </c>
      <c r="E4289" t="s">
        <v>13</v>
      </c>
      <c r="F4289">
        <v>0</v>
      </c>
    </row>
    <row r="4290" spans="1:6">
      <c r="A4290" s="2">
        <v>28734</v>
      </c>
      <c r="B4290" s="4">
        <v>2</v>
      </c>
      <c r="C4290" s="4">
        <v>3</v>
      </c>
      <c r="D4290" t="s">
        <v>5</v>
      </c>
      <c r="E4290" t="s">
        <v>13</v>
      </c>
      <c r="F4290">
        <v>0</v>
      </c>
    </row>
    <row r="4291" spans="1:6">
      <c r="A4291" s="2">
        <v>28735</v>
      </c>
      <c r="B4291" s="4">
        <v>2</v>
      </c>
      <c r="C4291" s="4">
        <v>3</v>
      </c>
      <c r="D4291" t="s">
        <v>5</v>
      </c>
      <c r="E4291" t="s">
        <v>13</v>
      </c>
      <c r="F4291">
        <v>0</v>
      </c>
    </row>
    <row r="4292" spans="1:6">
      <c r="A4292" s="2">
        <v>28736</v>
      </c>
      <c r="B4292" s="4">
        <v>2</v>
      </c>
      <c r="C4292" s="4">
        <v>3</v>
      </c>
      <c r="D4292" t="s">
        <v>5</v>
      </c>
      <c r="E4292" t="s">
        <v>13</v>
      </c>
      <c r="F4292">
        <v>0</v>
      </c>
    </row>
    <row r="4293" spans="1:6">
      <c r="A4293" s="2">
        <v>28737</v>
      </c>
      <c r="B4293" s="4">
        <v>2</v>
      </c>
      <c r="C4293" s="4">
        <v>3</v>
      </c>
      <c r="D4293" t="s">
        <v>5</v>
      </c>
      <c r="E4293" t="s">
        <v>13</v>
      </c>
      <c r="F4293">
        <v>0</v>
      </c>
    </row>
    <row r="4294" spans="1:6">
      <c r="A4294" s="2">
        <v>28738</v>
      </c>
      <c r="B4294" s="4">
        <v>2</v>
      </c>
      <c r="C4294" s="4">
        <v>3</v>
      </c>
      <c r="D4294" t="s">
        <v>5</v>
      </c>
      <c r="E4294" t="s">
        <v>13</v>
      </c>
      <c r="F4294">
        <v>0</v>
      </c>
    </row>
    <row r="4295" spans="1:6">
      <c r="A4295" s="2">
        <v>28739</v>
      </c>
      <c r="B4295" s="4">
        <v>2</v>
      </c>
      <c r="C4295" s="4">
        <v>3</v>
      </c>
      <c r="D4295" t="s">
        <v>5</v>
      </c>
      <c r="E4295" t="s">
        <v>14</v>
      </c>
      <c r="F4295">
        <v>0</v>
      </c>
    </row>
    <row r="4296" spans="1:6">
      <c r="A4296" s="2">
        <v>28740</v>
      </c>
      <c r="B4296" s="4">
        <v>2</v>
      </c>
      <c r="C4296" s="4">
        <v>3</v>
      </c>
      <c r="D4296" t="s">
        <v>5</v>
      </c>
      <c r="E4296" t="s">
        <v>13</v>
      </c>
      <c r="F4296">
        <v>0</v>
      </c>
    </row>
    <row r="4297" spans="1:6">
      <c r="A4297" s="2">
        <v>28741</v>
      </c>
      <c r="B4297" s="4">
        <v>2</v>
      </c>
      <c r="C4297" s="4">
        <v>3</v>
      </c>
      <c r="D4297" t="s">
        <v>5</v>
      </c>
      <c r="E4297" t="s">
        <v>13</v>
      </c>
      <c r="F4297">
        <v>0</v>
      </c>
    </row>
    <row r="4298" spans="1:6">
      <c r="A4298" s="2">
        <v>28742</v>
      </c>
      <c r="B4298" s="4">
        <v>2</v>
      </c>
      <c r="C4298" s="4">
        <v>3</v>
      </c>
      <c r="D4298" t="s">
        <v>5</v>
      </c>
      <c r="E4298" t="s">
        <v>13</v>
      </c>
      <c r="F4298">
        <v>0</v>
      </c>
    </row>
    <row r="4299" spans="1:6">
      <c r="A4299" s="2">
        <v>28743</v>
      </c>
      <c r="B4299" s="4">
        <v>2</v>
      </c>
      <c r="C4299" s="4">
        <v>3</v>
      </c>
      <c r="D4299" t="s">
        <v>5</v>
      </c>
      <c r="E4299" t="s">
        <v>13</v>
      </c>
      <c r="F4299">
        <v>0</v>
      </c>
    </row>
    <row r="4300" spans="1:6">
      <c r="A4300" s="2">
        <v>28744</v>
      </c>
      <c r="B4300" s="4">
        <v>2</v>
      </c>
      <c r="C4300" s="4">
        <v>3</v>
      </c>
      <c r="D4300" t="s">
        <v>5</v>
      </c>
      <c r="E4300" t="s">
        <v>13</v>
      </c>
      <c r="F4300">
        <v>0</v>
      </c>
    </row>
    <row r="4301" spans="1:6">
      <c r="A4301" s="2">
        <v>28745</v>
      </c>
      <c r="B4301" s="4">
        <v>2</v>
      </c>
      <c r="C4301" s="4">
        <v>3</v>
      </c>
      <c r="D4301" t="s">
        <v>5</v>
      </c>
      <c r="E4301" t="s">
        <v>13</v>
      </c>
      <c r="F4301">
        <v>0</v>
      </c>
    </row>
    <row r="4302" spans="1:6">
      <c r="A4302" s="2">
        <v>28746</v>
      </c>
      <c r="B4302" s="4">
        <v>2</v>
      </c>
      <c r="C4302" s="4">
        <v>3</v>
      </c>
      <c r="D4302" t="s">
        <v>5</v>
      </c>
      <c r="E4302" t="s">
        <v>13</v>
      </c>
      <c r="F4302">
        <v>0</v>
      </c>
    </row>
    <row r="4303" spans="1:6">
      <c r="A4303" s="2">
        <v>28747</v>
      </c>
      <c r="B4303" s="4">
        <v>2</v>
      </c>
      <c r="C4303" s="4">
        <v>3</v>
      </c>
      <c r="D4303" t="s">
        <v>5</v>
      </c>
      <c r="E4303" t="s">
        <v>13</v>
      </c>
      <c r="F4303">
        <v>0</v>
      </c>
    </row>
    <row r="4304" spans="1:6">
      <c r="A4304" s="2">
        <v>28748</v>
      </c>
      <c r="B4304" s="4">
        <v>2</v>
      </c>
      <c r="C4304" s="4">
        <v>3</v>
      </c>
      <c r="D4304" t="s">
        <v>5</v>
      </c>
      <c r="E4304" t="s">
        <v>13</v>
      </c>
      <c r="F4304">
        <v>0</v>
      </c>
    </row>
    <row r="4305" spans="1:6">
      <c r="A4305" s="2">
        <v>28749</v>
      </c>
      <c r="B4305" s="4">
        <v>2</v>
      </c>
      <c r="C4305" s="4">
        <v>3</v>
      </c>
      <c r="D4305" t="s">
        <v>5</v>
      </c>
      <c r="E4305" t="s">
        <v>13</v>
      </c>
      <c r="F4305">
        <v>0</v>
      </c>
    </row>
    <row r="4306" spans="1:6">
      <c r="A4306" s="2">
        <v>28750</v>
      </c>
      <c r="B4306" s="4">
        <v>2</v>
      </c>
      <c r="C4306" s="4">
        <v>3</v>
      </c>
      <c r="D4306" t="s">
        <v>5</v>
      </c>
      <c r="E4306" t="s">
        <v>14</v>
      </c>
      <c r="F4306">
        <v>0</v>
      </c>
    </row>
    <row r="4307" spans="1:6">
      <c r="A4307" s="2">
        <v>28751</v>
      </c>
      <c r="B4307" s="4">
        <v>2</v>
      </c>
      <c r="C4307" s="4">
        <v>3</v>
      </c>
      <c r="D4307" t="s">
        <v>5</v>
      </c>
      <c r="E4307" t="s">
        <v>13</v>
      </c>
      <c r="F4307">
        <v>0</v>
      </c>
    </row>
    <row r="4308" spans="1:6">
      <c r="A4308" s="2">
        <v>28752</v>
      </c>
      <c r="B4308" s="4">
        <v>2</v>
      </c>
      <c r="C4308" s="4">
        <v>3</v>
      </c>
      <c r="D4308" t="s">
        <v>5</v>
      </c>
      <c r="E4308" t="s">
        <v>13</v>
      </c>
      <c r="F4308">
        <v>0</v>
      </c>
    </row>
    <row r="4309" spans="1:6">
      <c r="A4309" s="2">
        <v>28753</v>
      </c>
      <c r="B4309" s="4">
        <v>2</v>
      </c>
      <c r="C4309" s="4">
        <v>3</v>
      </c>
      <c r="D4309" t="s">
        <v>5</v>
      </c>
      <c r="E4309" t="s">
        <v>13</v>
      </c>
      <c r="F4309">
        <v>0</v>
      </c>
    </row>
    <row r="4310" spans="1:6">
      <c r="A4310" s="2">
        <v>28754</v>
      </c>
      <c r="B4310" s="4">
        <v>2</v>
      </c>
      <c r="C4310" s="4">
        <v>3</v>
      </c>
      <c r="D4310" t="s">
        <v>5</v>
      </c>
      <c r="E4310" t="s">
        <v>13</v>
      </c>
      <c r="F4310">
        <v>0</v>
      </c>
    </row>
    <row r="4311" spans="1:6">
      <c r="A4311" s="2">
        <v>28755</v>
      </c>
      <c r="B4311" s="4">
        <v>2</v>
      </c>
      <c r="C4311" s="4">
        <v>3</v>
      </c>
      <c r="D4311" t="s">
        <v>5</v>
      </c>
      <c r="E4311" t="s">
        <v>13</v>
      </c>
      <c r="F4311">
        <v>0</v>
      </c>
    </row>
    <row r="4312" spans="1:6">
      <c r="A4312" s="2">
        <v>28756</v>
      </c>
      <c r="B4312" s="4">
        <v>2</v>
      </c>
      <c r="C4312" s="4">
        <v>3</v>
      </c>
      <c r="D4312" t="s">
        <v>5</v>
      </c>
      <c r="E4312" t="s">
        <v>13</v>
      </c>
      <c r="F4312">
        <v>0</v>
      </c>
    </row>
    <row r="4313" spans="1:6">
      <c r="A4313" s="2">
        <v>28757</v>
      </c>
      <c r="B4313" s="4">
        <v>2</v>
      </c>
      <c r="C4313" s="4">
        <v>3</v>
      </c>
      <c r="D4313" t="s">
        <v>5</v>
      </c>
      <c r="E4313" t="s">
        <v>14</v>
      </c>
      <c r="F4313">
        <v>0</v>
      </c>
    </row>
    <row r="4314" spans="1:6">
      <c r="A4314" s="2">
        <v>28758</v>
      </c>
      <c r="B4314" s="4">
        <v>2</v>
      </c>
      <c r="C4314" s="4">
        <v>3</v>
      </c>
      <c r="D4314" t="s">
        <v>5</v>
      </c>
      <c r="E4314" t="s">
        <v>14</v>
      </c>
      <c r="F4314">
        <v>0</v>
      </c>
    </row>
    <row r="4315" spans="1:6">
      <c r="A4315" s="2">
        <v>28760</v>
      </c>
      <c r="B4315" s="4">
        <v>2</v>
      </c>
      <c r="C4315" s="4">
        <v>3</v>
      </c>
      <c r="D4315" t="s">
        <v>5</v>
      </c>
      <c r="E4315" t="s">
        <v>14</v>
      </c>
      <c r="F4315">
        <v>0</v>
      </c>
    </row>
    <row r="4316" spans="1:6">
      <c r="A4316" s="2">
        <v>28761</v>
      </c>
      <c r="B4316" s="4">
        <v>2</v>
      </c>
      <c r="C4316" s="4">
        <v>3</v>
      </c>
      <c r="D4316" t="s">
        <v>5</v>
      </c>
      <c r="E4316" t="s">
        <v>13</v>
      </c>
      <c r="F4316">
        <v>0</v>
      </c>
    </row>
    <row r="4317" spans="1:6">
      <c r="A4317" s="2">
        <v>28762</v>
      </c>
      <c r="B4317" s="4">
        <v>2</v>
      </c>
      <c r="C4317" s="4">
        <v>3</v>
      </c>
      <c r="D4317" t="s">
        <v>5</v>
      </c>
      <c r="E4317" t="s">
        <v>13</v>
      </c>
      <c r="F4317">
        <v>0</v>
      </c>
    </row>
    <row r="4318" spans="1:6">
      <c r="A4318" s="2">
        <v>28763</v>
      </c>
      <c r="B4318" s="4">
        <v>2</v>
      </c>
      <c r="C4318" s="4">
        <v>3</v>
      </c>
      <c r="D4318" t="s">
        <v>5</v>
      </c>
      <c r="E4318" t="s">
        <v>13</v>
      </c>
      <c r="F4318">
        <v>0</v>
      </c>
    </row>
    <row r="4319" spans="1:6">
      <c r="A4319" s="2">
        <v>28765</v>
      </c>
      <c r="B4319" s="4">
        <v>2</v>
      </c>
      <c r="C4319" s="4">
        <v>3</v>
      </c>
      <c r="D4319" t="s">
        <v>5</v>
      </c>
      <c r="E4319" t="s">
        <v>13</v>
      </c>
      <c r="F4319">
        <v>0</v>
      </c>
    </row>
    <row r="4320" spans="1:6">
      <c r="A4320" s="2">
        <v>28766</v>
      </c>
      <c r="B4320" s="4">
        <v>2</v>
      </c>
      <c r="C4320" s="4">
        <v>3</v>
      </c>
      <c r="D4320" t="s">
        <v>5</v>
      </c>
      <c r="E4320" t="s">
        <v>13</v>
      </c>
      <c r="F4320">
        <v>0</v>
      </c>
    </row>
    <row r="4321" spans="1:6">
      <c r="A4321" s="2">
        <v>28768</v>
      </c>
      <c r="B4321" s="4">
        <v>2</v>
      </c>
      <c r="C4321" s="4">
        <v>3</v>
      </c>
      <c r="D4321" t="s">
        <v>5</v>
      </c>
      <c r="E4321" t="s">
        <v>13</v>
      </c>
      <c r="F4321">
        <v>0</v>
      </c>
    </row>
    <row r="4322" spans="1:6">
      <c r="A4322" s="2">
        <v>28770</v>
      </c>
      <c r="B4322" s="4">
        <v>2</v>
      </c>
      <c r="C4322" s="4">
        <v>3</v>
      </c>
      <c r="D4322" t="s">
        <v>5</v>
      </c>
      <c r="E4322" t="s">
        <v>14</v>
      </c>
      <c r="F4322">
        <v>0</v>
      </c>
    </row>
    <row r="4323" spans="1:6">
      <c r="A4323" s="2">
        <v>28771</v>
      </c>
      <c r="B4323" s="4">
        <v>2</v>
      </c>
      <c r="C4323" s="4">
        <v>3</v>
      </c>
      <c r="D4323" t="s">
        <v>5</v>
      </c>
      <c r="E4323" t="s">
        <v>13</v>
      </c>
      <c r="F4323">
        <v>0</v>
      </c>
    </row>
    <row r="4324" spans="1:6">
      <c r="A4324" s="2">
        <v>28772</v>
      </c>
      <c r="B4324" s="4">
        <v>2</v>
      </c>
      <c r="C4324" s="4">
        <v>3</v>
      </c>
      <c r="D4324" t="s">
        <v>5</v>
      </c>
      <c r="E4324" t="s">
        <v>13</v>
      </c>
      <c r="F4324">
        <v>0</v>
      </c>
    </row>
    <row r="4325" spans="1:6">
      <c r="A4325" s="2">
        <v>28773</v>
      </c>
      <c r="B4325" s="4">
        <v>2</v>
      </c>
      <c r="C4325" s="4">
        <v>3</v>
      </c>
      <c r="D4325" t="s">
        <v>5</v>
      </c>
      <c r="E4325" t="s">
        <v>13</v>
      </c>
      <c r="F4325">
        <v>0</v>
      </c>
    </row>
    <row r="4326" spans="1:6">
      <c r="A4326" s="2">
        <v>28774</v>
      </c>
      <c r="B4326" s="4">
        <v>2</v>
      </c>
      <c r="C4326" s="4">
        <v>3</v>
      </c>
      <c r="D4326" t="s">
        <v>5</v>
      </c>
      <c r="E4326" t="s">
        <v>13</v>
      </c>
      <c r="F4326">
        <v>0</v>
      </c>
    </row>
    <row r="4327" spans="1:6">
      <c r="A4327" s="2">
        <v>28775</v>
      </c>
      <c r="B4327" s="4">
        <v>2</v>
      </c>
      <c r="C4327" s="4">
        <v>3</v>
      </c>
      <c r="D4327" t="s">
        <v>5</v>
      </c>
      <c r="E4327" t="s">
        <v>13</v>
      </c>
      <c r="F4327">
        <v>0</v>
      </c>
    </row>
    <row r="4328" spans="1:6">
      <c r="A4328" s="2">
        <v>28776</v>
      </c>
      <c r="B4328" s="4">
        <v>2</v>
      </c>
      <c r="C4328" s="4">
        <v>3</v>
      </c>
      <c r="D4328" t="s">
        <v>5</v>
      </c>
      <c r="E4328" t="s">
        <v>14</v>
      </c>
      <c r="F4328">
        <v>0</v>
      </c>
    </row>
    <row r="4329" spans="1:6">
      <c r="A4329" s="2">
        <v>28777</v>
      </c>
      <c r="B4329" s="4">
        <v>2</v>
      </c>
      <c r="C4329" s="4">
        <v>3</v>
      </c>
      <c r="D4329" t="s">
        <v>5</v>
      </c>
      <c r="E4329" t="s">
        <v>13</v>
      </c>
      <c r="F4329">
        <v>0</v>
      </c>
    </row>
    <row r="4330" spans="1:6">
      <c r="A4330" s="2">
        <v>28778</v>
      </c>
      <c r="B4330" s="4">
        <v>2</v>
      </c>
      <c r="C4330" s="4">
        <v>3</v>
      </c>
      <c r="D4330" t="s">
        <v>5</v>
      </c>
      <c r="E4330" t="s">
        <v>14</v>
      </c>
      <c r="F4330">
        <v>0</v>
      </c>
    </row>
    <row r="4331" spans="1:6">
      <c r="A4331" s="2">
        <v>28779</v>
      </c>
      <c r="B4331" s="4">
        <v>2</v>
      </c>
      <c r="C4331" s="4">
        <v>3</v>
      </c>
      <c r="D4331" t="s">
        <v>5</v>
      </c>
      <c r="E4331" t="s">
        <v>13</v>
      </c>
      <c r="F4331">
        <v>0</v>
      </c>
    </row>
    <row r="4332" spans="1:6">
      <c r="A4332" s="2">
        <v>28781</v>
      </c>
      <c r="B4332" s="4">
        <v>2</v>
      </c>
      <c r="C4332" s="4">
        <v>3</v>
      </c>
      <c r="D4332" t="s">
        <v>5</v>
      </c>
      <c r="E4332" t="s">
        <v>13</v>
      </c>
      <c r="F4332">
        <v>0</v>
      </c>
    </row>
    <row r="4333" spans="1:6">
      <c r="A4333" s="2">
        <v>28782</v>
      </c>
      <c r="B4333" s="4">
        <v>2</v>
      </c>
      <c r="C4333" s="4">
        <v>3</v>
      </c>
      <c r="D4333" t="s">
        <v>5</v>
      </c>
      <c r="E4333" t="s">
        <v>14</v>
      </c>
      <c r="F4333">
        <v>0</v>
      </c>
    </row>
    <row r="4334" spans="1:6">
      <c r="A4334" s="2">
        <v>28783</v>
      </c>
      <c r="B4334" s="4">
        <v>2</v>
      </c>
      <c r="C4334" s="4">
        <v>3</v>
      </c>
      <c r="D4334" t="s">
        <v>5</v>
      </c>
      <c r="E4334" t="s">
        <v>13</v>
      </c>
      <c r="F4334">
        <v>0</v>
      </c>
    </row>
    <row r="4335" spans="1:6">
      <c r="A4335" s="2">
        <v>28784</v>
      </c>
      <c r="B4335" s="4">
        <v>2</v>
      </c>
      <c r="C4335" s="4">
        <v>3</v>
      </c>
      <c r="D4335" t="s">
        <v>5</v>
      </c>
      <c r="E4335" t="s">
        <v>13</v>
      </c>
      <c r="F4335">
        <v>0</v>
      </c>
    </row>
    <row r="4336" spans="1:6">
      <c r="A4336" s="2">
        <v>28785</v>
      </c>
      <c r="B4336" s="4">
        <v>2</v>
      </c>
      <c r="C4336" s="4">
        <v>3</v>
      </c>
      <c r="D4336" t="s">
        <v>5</v>
      </c>
      <c r="E4336" t="s">
        <v>13</v>
      </c>
      <c r="F4336">
        <v>0</v>
      </c>
    </row>
    <row r="4337" spans="1:6">
      <c r="A4337" s="2">
        <v>28786</v>
      </c>
      <c r="B4337" s="4">
        <v>2</v>
      </c>
      <c r="C4337" s="4">
        <v>3</v>
      </c>
      <c r="D4337" t="s">
        <v>5</v>
      </c>
      <c r="E4337" t="s">
        <v>13</v>
      </c>
      <c r="F4337">
        <v>0</v>
      </c>
    </row>
    <row r="4338" spans="1:6">
      <c r="A4338" s="2">
        <v>28787</v>
      </c>
      <c r="B4338" s="4">
        <v>2</v>
      </c>
      <c r="C4338" s="4">
        <v>3</v>
      </c>
      <c r="D4338" t="s">
        <v>5</v>
      </c>
      <c r="E4338" t="s">
        <v>14</v>
      </c>
      <c r="F4338">
        <v>0</v>
      </c>
    </row>
    <row r="4339" spans="1:6">
      <c r="A4339" s="2">
        <v>28788</v>
      </c>
      <c r="B4339" s="4">
        <v>2</v>
      </c>
      <c r="C4339" s="4">
        <v>3</v>
      </c>
      <c r="D4339" t="s">
        <v>5</v>
      </c>
      <c r="E4339" t="s">
        <v>13</v>
      </c>
      <c r="F4339">
        <v>0</v>
      </c>
    </row>
    <row r="4340" spans="1:6">
      <c r="A4340" s="2">
        <v>28789</v>
      </c>
      <c r="B4340" s="4">
        <v>2</v>
      </c>
      <c r="C4340" s="4">
        <v>3</v>
      </c>
      <c r="D4340" t="s">
        <v>5</v>
      </c>
      <c r="E4340" t="s">
        <v>13</v>
      </c>
      <c r="F4340">
        <v>0</v>
      </c>
    </row>
    <row r="4341" spans="1:6">
      <c r="A4341" s="2">
        <v>28790</v>
      </c>
      <c r="B4341" s="4">
        <v>2</v>
      </c>
      <c r="C4341" s="4">
        <v>3</v>
      </c>
      <c r="D4341" t="s">
        <v>5</v>
      </c>
      <c r="E4341" t="s">
        <v>13</v>
      </c>
      <c r="F4341">
        <v>0</v>
      </c>
    </row>
    <row r="4342" spans="1:6">
      <c r="A4342" s="2">
        <v>28791</v>
      </c>
      <c r="B4342" s="4">
        <v>2</v>
      </c>
      <c r="C4342" s="4">
        <v>3</v>
      </c>
      <c r="D4342" t="s">
        <v>5</v>
      </c>
      <c r="E4342" t="s">
        <v>14</v>
      </c>
      <c r="F4342">
        <v>0</v>
      </c>
    </row>
    <row r="4343" spans="1:6">
      <c r="A4343" s="2">
        <v>28792</v>
      </c>
      <c r="B4343" s="4">
        <v>2</v>
      </c>
      <c r="C4343" s="4">
        <v>3</v>
      </c>
      <c r="D4343" t="s">
        <v>5</v>
      </c>
      <c r="E4343" t="s">
        <v>14</v>
      </c>
      <c r="F4343">
        <v>0</v>
      </c>
    </row>
    <row r="4344" spans="1:6">
      <c r="A4344" s="2">
        <v>28793</v>
      </c>
      <c r="B4344" s="4">
        <v>2</v>
      </c>
      <c r="C4344" s="4">
        <v>3</v>
      </c>
      <c r="D4344" t="s">
        <v>5</v>
      </c>
      <c r="E4344" t="s">
        <v>14</v>
      </c>
      <c r="F4344">
        <v>0</v>
      </c>
    </row>
    <row r="4345" spans="1:6">
      <c r="A4345" s="2">
        <v>28801</v>
      </c>
      <c r="B4345" s="4">
        <v>2</v>
      </c>
      <c r="C4345" s="4">
        <v>3</v>
      </c>
      <c r="D4345" t="s">
        <v>5</v>
      </c>
      <c r="E4345" t="s">
        <v>14</v>
      </c>
      <c r="F4345">
        <v>0</v>
      </c>
    </row>
    <row r="4346" spans="1:6">
      <c r="A4346" s="2">
        <v>28802</v>
      </c>
      <c r="B4346" s="4">
        <v>2</v>
      </c>
      <c r="C4346" s="4">
        <v>3</v>
      </c>
      <c r="D4346" t="s">
        <v>5</v>
      </c>
      <c r="E4346" t="s">
        <v>14</v>
      </c>
      <c r="F4346">
        <v>0</v>
      </c>
    </row>
    <row r="4347" spans="1:6">
      <c r="A4347" s="2">
        <v>28803</v>
      </c>
      <c r="B4347" s="4">
        <v>2</v>
      </c>
      <c r="C4347" s="4">
        <v>3</v>
      </c>
      <c r="D4347" t="s">
        <v>5</v>
      </c>
      <c r="E4347" t="s">
        <v>14</v>
      </c>
      <c r="F4347">
        <v>0</v>
      </c>
    </row>
    <row r="4348" spans="1:6">
      <c r="A4348" s="2">
        <v>28804</v>
      </c>
      <c r="B4348" s="4">
        <v>2</v>
      </c>
      <c r="C4348" s="4">
        <v>3</v>
      </c>
      <c r="D4348" t="s">
        <v>5</v>
      </c>
      <c r="E4348" t="s">
        <v>14</v>
      </c>
      <c r="F4348">
        <v>0</v>
      </c>
    </row>
    <row r="4349" spans="1:6">
      <c r="A4349" s="2">
        <v>28805</v>
      </c>
      <c r="B4349" s="4">
        <v>2</v>
      </c>
      <c r="C4349" s="4">
        <v>3</v>
      </c>
      <c r="D4349" t="s">
        <v>5</v>
      </c>
      <c r="E4349" t="s">
        <v>14</v>
      </c>
      <c r="F4349">
        <v>0</v>
      </c>
    </row>
    <row r="4350" spans="1:6">
      <c r="A4350" s="2">
        <v>28806</v>
      </c>
      <c r="B4350" s="4">
        <v>2</v>
      </c>
      <c r="C4350" s="4">
        <v>3</v>
      </c>
      <c r="D4350" t="s">
        <v>5</v>
      </c>
      <c r="E4350" t="s">
        <v>14</v>
      </c>
      <c r="F4350">
        <v>0</v>
      </c>
    </row>
    <row r="4351" spans="1:6">
      <c r="A4351" s="2">
        <v>28810</v>
      </c>
      <c r="B4351" s="4">
        <v>2</v>
      </c>
      <c r="C4351" s="4">
        <v>3</v>
      </c>
      <c r="D4351" t="s">
        <v>5</v>
      </c>
      <c r="E4351" t="s">
        <v>14</v>
      </c>
      <c r="F4351">
        <v>0</v>
      </c>
    </row>
    <row r="4352" spans="1:6">
      <c r="A4352" s="2">
        <v>28813</v>
      </c>
      <c r="B4352" s="4">
        <v>2</v>
      </c>
      <c r="C4352" s="4">
        <v>3</v>
      </c>
      <c r="D4352" t="s">
        <v>5</v>
      </c>
      <c r="E4352" t="s">
        <v>14</v>
      </c>
      <c r="F4352">
        <v>0</v>
      </c>
    </row>
    <row r="4353" spans="1:6">
      <c r="A4353" s="2">
        <v>28814</v>
      </c>
      <c r="B4353" s="4">
        <v>2</v>
      </c>
      <c r="C4353" s="4">
        <v>3</v>
      </c>
      <c r="D4353" t="s">
        <v>5</v>
      </c>
      <c r="E4353" t="s">
        <v>14</v>
      </c>
      <c r="F4353">
        <v>0</v>
      </c>
    </row>
    <row r="4354" spans="1:6">
      <c r="A4354" s="2">
        <v>28815</v>
      </c>
      <c r="B4354" s="4">
        <v>2</v>
      </c>
      <c r="C4354" s="4">
        <v>3</v>
      </c>
      <c r="D4354" t="s">
        <v>5</v>
      </c>
      <c r="E4354" t="s">
        <v>14</v>
      </c>
      <c r="F4354">
        <v>0</v>
      </c>
    </row>
    <row r="4355" spans="1:6">
      <c r="A4355" s="2">
        <v>28816</v>
      </c>
      <c r="B4355" s="4">
        <v>2</v>
      </c>
      <c r="C4355" s="4">
        <v>3</v>
      </c>
      <c r="D4355" t="s">
        <v>5</v>
      </c>
      <c r="E4355" t="s">
        <v>14</v>
      </c>
      <c r="F4355">
        <v>0</v>
      </c>
    </row>
    <row r="4356" spans="1:6">
      <c r="A4356" s="2">
        <v>28901</v>
      </c>
      <c r="B4356" s="4">
        <v>2</v>
      </c>
      <c r="C4356" s="4">
        <v>3</v>
      </c>
      <c r="D4356" t="s">
        <v>5</v>
      </c>
      <c r="E4356" t="s">
        <v>13</v>
      </c>
      <c r="F4356">
        <v>0</v>
      </c>
    </row>
    <row r="4357" spans="1:6">
      <c r="A4357" s="2">
        <v>28902</v>
      </c>
      <c r="B4357" s="4">
        <v>2</v>
      </c>
      <c r="C4357" s="4">
        <v>3</v>
      </c>
      <c r="D4357" t="s">
        <v>5</v>
      </c>
      <c r="E4357" t="s">
        <v>13</v>
      </c>
      <c r="F4357">
        <v>0</v>
      </c>
    </row>
    <row r="4358" spans="1:6">
      <c r="A4358" s="2">
        <v>28903</v>
      </c>
      <c r="B4358" s="4">
        <v>2</v>
      </c>
      <c r="C4358" s="4">
        <v>3</v>
      </c>
      <c r="D4358" t="s">
        <v>5</v>
      </c>
      <c r="E4358" t="s">
        <v>13</v>
      </c>
      <c r="F4358">
        <v>0</v>
      </c>
    </row>
    <row r="4359" spans="1:6">
      <c r="A4359" s="2">
        <v>28904</v>
      </c>
      <c r="B4359" s="4">
        <v>2</v>
      </c>
      <c r="C4359" s="4">
        <v>3</v>
      </c>
      <c r="D4359" t="s">
        <v>5</v>
      </c>
      <c r="E4359" t="s">
        <v>13</v>
      </c>
      <c r="F4359">
        <v>0</v>
      </c>
    </row>
    <row r="4360" spans="1:6">
      <c r="A4360" s="2">
        <v>28905</v>
      </c>
      <c r="B4360" s="4">
        <v>2</v>
      </c>
      <c r="C4360" s="4">
        <v>3</v>
      </c>
      <c r="D4360" t="s">
        <v>5</v>
      </c>
      <c r="E4360" t="s">
        <v>13</v>
      </c>
      <c r="F4360">
        <v>0</v>
      </c>
    </row>
    <row r="4361" spans="1:6">
      <c r="A4361" s="2">
        <v>28906</v>
      </c>
      <c r="B4361" s="4">
        <v>2</v>
      </c>
      <c r="C4361" s="4">
        <v>3</v>
      </c>
      <c r="D4361" t="s">
        <v>5</v>
      </c>
      <c r="E4361" t="s">
        <v>13</v>
      </c>
      <c r="F4361">
        <v>0</v>
      </c>
    </row>
    <row r="4362" spans="1:6">
      <c r="A4362" s="2">
        <v>28909</v>
      </c>
      <c r="B4362" s="4">
        <v>2</v>
      </c>
      <c r="C4362" s="4">
        <v>3</v>
      </c>
      <c r="D4362" t="s">
        <v>5</v>
      </c>
      <c r="E4362" t="s">
        <v>13</v>
      </c>
      <c r="F4362">
        <v>0</v>
      </c>
    </row>
    <row r="4363" spans="1:6">
      <c r="A4363" s="2">
        <v>30701</v>
      </c>
      <c r="B4363" s="4">
        <v>2</v>
      </c>
      <c r="C4363" s="4">
        <v>3</v>
      </c>
      <c r="D4363" t="s">
        <v>5</v>
      </c>
      <c r="E4363" t="s">
        <v>14</v>
      </c>
      <c r="F4363">
        <v>0</v>
      </c>
    </row>
    <row r="4364" spans="1:6">
      <c r="A4364" s="2">
        <v>30703</v>
      </c>
      <c r="B4364" s="4">
        <v>2</v>
      </c>
      <c r="C4364" s="4">
        <v>3</v>
      </c>
      <c r="D4364" t="s">
        <v>5</v>
      </c>
      <c r="E4364" t="s">
        <v>14</v>
      </c>
      <c r="F4364">
        <v>0</v>
      </c>
    </row>
    <row r="4365" spans="1:6">
      <c r="A4365" s="2">
        <v>30705</v>
      </c>
      <c r="B4365" s="4">
        <v>2</v>
      </c>
      <c r="C4365" s="4">
        <v>3</v>
      </c>
      <c r="D4365" t="s">
        <v>5</v>
      </c>
      <c r="E4365" t="s">
        <v>14</v>
      </c>
      <c r="F4365">
        <v>0</v>
      </c>
    </row>
    <row r="4366" spans="1:6">
      <c r="A4366" s="2">
        <v>30707</v>
      </c>
      <c r="B4366" s="4">
        <v>2</v>
      </c>
      <c r="C4366" s="4">
        <v>3</v>
      </c>
      <c r="D4366" t="s">
        <v>5</v>
      </c>
      <c r="E4366" t="s">
        <v>14</v>
      </c>
      <c r="F4366">
        <v>0</v>
      </c>
    </row>
    <row r="4367" spans="1:6">
      <c r="A4367" s="2">
        <v>30708</v>
      </c>
      <c r="B4367" s="4">
        <v>2</v>
      </c>
      <c r="C4367" s="4">
        <v>3</v>
      </c>
      <c r="D4367" t="s">
        <v>5</v>
      </c>
      <c r="E4367" t="s">
        <v>14</v>
      </c>
      <c r="F4367">
        <v>0</v>
      </c>
    </row>
    <row r="4368" spans="1:6">
      <c r="A4368" s="2">
        <v>30710</v>
      </c>
      <c r="B4368" s="4">
        <v>2</v>
      </c>
      <c r="C4368" s="4">
        <v>3</v>
      </c>
      <c r="D4368" t="s">
        <v>5</v>
      </c>
      <c r="E4368" t="s">
        <v>14</v>
      </c>
      <c r="F4368">
        <v>0</v>
      </c>
    </row>
    <row r="4369" spans="1:6">
      <c r="A4369" s="2">
        <v>30711</v>
      </c>
      <c r="B4369" s="4">
        <v>2</v>
      </c>
      <c r="C4369" s="4">
        <v>3</v>
      </c>
      <c r="D4369" t="s">
        <v>5</v>
      </c>
      <c r="E4369" t="s">
        <v>14</v>
      </c>
      <c r="F4369">
        <v>0</v>
      </c>
    </row>
    <row r="4370" spans="1:6">
      <c r="A4370" s="2">
        <v>30719</v>
      </c>
      <c r="B4370" s="4">
        <v>2</v>
      </c>
      <c r="C4370" s="4">
        <v>3</v>
      </c>
      <c r="D4370" t="s">
        <v>5</v>
      </c>
      <c r="E4370" t="s">
        <v>14</v>
      </c>
      <c r="F4370">
        <v>0</v>
      </c>
    </row>
    <row r="4371" spans="1:6">
      <c r="A4371" s="2">
        <v>30720</v>
      </c>
      <c r="B4371" s="4">
        <v>2</v>
      </c>
      <c r="C4371" s="4">
        <v>3</v>
      </c>
      <c r="D4371" t="s">
        <v>5</v>
      </c>
      <c r="E4371" t="s">
        <v>14</v>
      </c>
      <c r="F4371">
        <v>0</v>
      </c>
    </row>
    <row r="4372" spans="1:6">
      <c r="A4372" s="2">
        <v>30721</v>
      </c>
      <c r="B4372" s="4">
        <v>2</v>
      </c>
      <c r="C4372" s="4">
        <v>3</v>
      </c>
      <c r="D4372" t="s">
        <v>5</v>
      </c>
      <c r="E4372" t="s">
        <v>14</v>
      </c>
      <c r="F4372">
        <v>0</v>
      </c>
    </row>
    <row r="4373" spans="1:6">
      <c r="A4373" s="2">
        <v>30722</v>
      </c>
      <c r="B4373" s="4">
        <v>2</v>
      </c>
      <c r="C4373" s="4">
        <v>3</v>
      </c>
      <c r="D4373" t="s">
        <v>5</v>
      </c>
      <c r="E4373" t="s">
        <v>14</v>
      </c>
      <c r="F4373">
        <v>0</v>
      </c>
    </row>
    <row r="4374" spans="1:6">
      <c r="A4374" s="2">
        <v>30724</v>
      </c>
      <c r="B4374" s="4">
        <v>2</v>
      </c>
      <c r="C4374" s="4">
        <v>3</v>
      </c>
      <c r="D4374" t="s">
        <v>5</v>
      </c>
      <c r="E4374" t="s">
        <v>14</v>
      </c>
      <c r="F4374">
        <v>0</v>
      </c>
    </row>
    <row r="4375" spans="1:6">
      <c r="A4375" s="2">
        <v>30725</v>
      </c>
      <c r="B4375" s="4">
        <v>2</v>
      </c>
      <c r="C4375" s="4">
        <v>3</v>
      </c>
      <c r="D4375" t="s">
        <v>5</v>
      </c>
      <c r="E4375" t="s">
        <v>14</v>
      </c>
      <c r="F4375">
        <v>0</v>
      </c>
    </row>
    <row r="4376" spans="1:6">
      <c r="A4376" s="2">
        <v>30726</v>
      </c>
      <c r="B4376" s="4">
        <v>2</v>
      </c>
      <c r="C4376" s="4">
        <v>3</v>
      </c>
      <c r="D4376" t="s">
        <v>5</v>
      </c>
      <c r="E4376" t="s">
        <v>14</v>
      </c>
      <c r="F4376">
        <v>0</v>
      </c>
    </row>
    <row r="4377" spans="1:6">
      <c r="A4377" s="2">
        <v>30728</v>
      </c>
      <c r="B4377" s="4">
        <v>2</v>
      </c>
      <c r="C4377" s="4">
        <v>3</v>
      </c>
      <c r="D4377" t="s">
        <v>5</v>
      </c>
      <c r="E4377" t="s">
        <v>13</v>
      </c>
      <c r="F4377">
        <v>0</v>
      </c>
    </row>
    <row r="4378" spans="1:6">
      <c r="A4378" s="2">
        <v>30730</v>
      </c>
      <c r="B4378" s="4">
        <v>2</v>
      </c>
      <c r="C4378" s="4">
        <v>3</v>
      </c>
      <c r="D4378" t="s">
        <v>5</v>
      </c>
      <c r="E4378" t="s">
        <v>13</v>
      </c>
      <c r="F4378">
        <v>0</v>
      </c>
    </row>
    <row r="4379" spans="1:6">
      <c r="A4379" s="2">
        <v>30731</v>
      </c>
      <c r="B4379" s="4">
        <v>2</v>
      </c>
      <c r="C4379" s="4">
        <v>3</v>
      </c>
      <c r="D4379" t="s">
        <v>5</v>
      </c>
      <c r="E4379" t="s">
        <v>13</v>
      </c>
      <c r="F4379">
        <v>0</v>
      </c>
    </row>
    <row r="4380" spans="1:6">
      <c r="A4380" s="2">
        <v>30732</v>
      </c>
      <c r="B4380" s="4">
        <v>2</v>
      </c>
      <c r="C4380" s="4">
        <v>3</v>
      </c>
      <c r="D4380" t="s">
        <v>5</v>
      </c>
      <c r="E4380" t="s">
        <v>13</v>
      </c>
      <c r="F4380">
        <v>0</v>
      </c>
    </row>
    <row r="4381" spans="1:6">
      <c r="A4381" s="2">
        <v>30733</v>
      </c>
      <c r="B4381" s="4">
        <v>2</v>
      </c>
      <c r="C4381" s="4">
        <v>3</v>
      </c>
      <c r="D4381" t="s">
        <v>5</v>
      </c>
      <c r="E4381" t="s">
        <v>13</v>
      </c>
      <c r="F4381">
        <v>0</v>
      </c>
    </row>
    <row r="4382" spans="1:6">
      <c r="A4382" s="2">
        <v>30734</v>
      </c>
      <c r="B4382" s="4">
        <v>2</v>
      </c>
      <c r="C4382" s="4">
        <v>3</v>
      </c>
      <c r="D4382" t="s">
        <v>5</v>
      </c>
      <c r="E4382" t="s">
        <v>13</v>
      </c>
      <c r="F4382">
        <v>0</v>
      </c>
    </row>
    <row r="4383" spans="1:6">
      <c r="A4383" s="2">
        <v>30735</v>
      </c>
      <c r="B4383" s="4">
        <v>2</v>
      </c>
      <c r="C4383" s="4">
        <v>3</v>
      </c>
      <c r="D4383" t="s">
        <v>5</v>
      </c>
      <c r="E4383" t="s">
        <v>14</v>
      </c>
      <c r="F4383">
        <v>0</v>
      </c>
    </row>
    <row r="4384" spans="1:6">
      <c r="A4384" s="2">
        <v>30736</v>
      </c>
      <c r="B4384" s="4">
        <v>2</v>
      </c>
      <c r="C4384" s="4">
        <v>3</v>
      </c>
      <c r="D4384" t="s">
        <v>5</v>
      </c>
      <c r="E4384" t="s">
        <v>14</v>
      </c>
      <c r="F4384">
        <v>0</v>
      </c>
    </row>
    <row r="4385" spans="1:6">
      <c r="A4385" s="2">
        <v>30738</v>
      </c>
      <c r="B4385" s="4">
        <v>2</v>
      </c>
      <c r="C4385" s="4">
        <v>3</v>
      </c>
      <c r="D4385" t="s">
        <v>5</v>
      </c>
      <c r="E4385" t="s">
        <v>13</v>
      </c>
      <c r="F4385">
        <v>0</v>
      </c>
    </row>
    <row r="4386" spans="1:6">
      <c r="A4386" s="2">
        <v>30739</v>
      </c>
      <c r="B4386" s="4">
        <v>2</v>
      </c>
      <c r="C4386" s="4">
        <v>3</v>
      </c>
      <c r="D4386" t="s">
        <v>5</v>
      </c>
      <c r="E4386" t="s">
        <v>14</v>
      </c>
      <c r="F4386">
        <v>0</v>
      </c>
    </row>
    <row r="4387" spans="1:6">
      <c r="A4387" s="2">
        <v>30740</v>
      </c>
      <c r="B4387" s="4">
        <v>2</v>
      </c>
      <c r="C4387" s="4">
        <v>3</v>
      </c>
      <c r="D4387" t="s">
        <v>5</v>
      </c>
      <c r="E4387" t="s">
        <v>14</v>
      </c>
      <c r="F4387">
        <v>0</v>
      </c>
    </row>
    <row r="4388" spans="1:6">
      <c r="A4388" s="2">
        <v>30741</v>
      </c>
      <c r="B4388" s="4">
        <v>2</v>
      </c>
      <c r="C4388" s="4">
        <v>3</v>
      </c>
      <c r="D4388" t="s">
        <v>5</v>
      </c>
      <c r="E4388" t="s">
        <v>14</v>
      </c>
      <c r="F4388">
        <v>0</v>
      </c>
    </row>
    <row r="4389" spans="1:6">
      <c r="A4389" s="2">
        <v>30742</v>
      </c>
      <c r="B4389" s="4">
        <v>2</v>
      </c>
      <c r="C4389" s="4">
        <v>3</v>
      </c>
      <c r="D4389" t="s">
        <v>5</v>
      </c>
      <c r="E4389" t="s">
        <v>14</v>
      </c>
      <c r="F4389">
        <v>0</v>
      </c>
    </row>
    <row r="4390" spans="1:6">
      <c r="A4390" s="2">
        <v>30746</v>
      </c>
      <c r="B4390" s="4">
        <v>2</v>
      </c>
      <c r="C4390" s="4">
        <v>3</v>
      </c>
      <c r="D4390" t="s">
        <v>5</v>
      </c>
      <c r="E4390" t="s">
        <v>13</v>
      </c>
      <c r="F4390">
        <v>0</v>
      </c>
    </row>
    <row r="4391" spans="1:6">
      <c r="A4391" s="2">
        <v>30747</v>
      </c>
      <c r="B4391" s="4">
        <v>2</v>
      </c>
      <c r="C4391" s="4">
        <v>3</v>
      </c>
      <c r="D4391" t="s">
        <v>5</v>
      </c>
      <c r="E4391" t="s">
        <v>13</v>
      </c>
      <c r="F4391">
        <v>0</v>
      </c>
    </row>
    <row r="4392" spans="1:6">
      <c r="A4392" s="2">
        <v>30750</v>
      </c>
      <c r="B4392" s="4">
        <v>2</v>
      </c>
      <c r="C4392" s="4">
        <v>3</v>
      </c>
      <c r="D4392" t="s">
        <v>5</v>
      </c>
      <c r="E4392" t="s">
        <v>14</v>
      </c>
      <c r="F4392">
        <v>0</v>
      </c>
    </row>
    <row r="4393" spans="1:6">
      <c r="A4393" s="2">
        <v>30751</v>
      </c>
      <c r="B4393" s="4">
        <v>2</v>
      </c>
      <c r="C4393" s="4">
        <v>3</v>
      </c>
      <c r="D4393" t="s">
        <v>5</v>
      </c>
      <c r="E4393" t="s">
        <v>14</v>
      </c>
      <c r="F4393">
        <v>0</v>
      </c>
    </row>
    <row r="4394" spans="1:6">
      <c r="A4394" s="2">
        <v>30752</v>
      </c>
      <c r="B4394" s="4">
        <v>2</v>
      </c>
      <c r="C4394" s="4">
        <v>3</v>
      </c>
      <c r="D4394" t="s">
        <v>5</v>
      </c>
      <c r="E4394" t="s">
        <v>14</v>
      </c>
      <c r="F4394">
        <v>0</v>
      </c>
    </row>
    <row r="4395" spans="1:6">
      <c r="A4395" s="2">
        <v>30753</v>
      </c>
      <c r="B4395" s="4">
        <v>2</v>
      </c>
      <c r="C4395" s="4">
        <v>3</v>
      </c>
      <c r="D4395" t="s">
        <v>5</v>
      </c>
      <c r="E4395" t="s">
        <v>13</v>
      </c>
      <c r="F4395">
        <v>0</v>
      </c>
    </row>
    <row r="4396" spans="1:6">
      <c r="A4396" s="2">
        <v>30755</v>
      </c>
      <c r="B4396" s="4">
        <v>2</v>
      </c>
      <c r="C4396" s="4">
        <v>3</v>
      </c>
      <c r="D4396" t="s">
        <v>5</v>
      </c>
      <c r="E4396" t="s">
        <v>14</v>
      </c>
      <c r="F4396">
        <v>0</v>
      </c>
    </row>
    <row r="4397" spans="1:6">
      <c r="A4397" s="2">
        <v>30756</v>
      </c>
      <c r="B4397" s="4">
        <v>2</v>
      </c>
      <c r="C4397" s="4">
        <v>3</v>
      </c>
      <c r="D4397" t="s">
        <v>5</v>
      </c>
      <c r="E4397" t="s">
        <v>14</v>
      </c>
      <c r="F4397">
        <v>0</v>
      </c>
    </row>
    <row r="4398" spans="1:6">
      <c r="A4398" s="2">
        <v>30757</v>
      </c>
      <c r="B4398" s="4">
        <v>2</v>
      </c>
      <c r="C4398" s="4">
        <v>3</v>
      </c>
      <c r="D4398" t="s">
        <v>5</v>
      </c>
      <c r="E4398" t="s">
        <v>14</v>
      </c>
      <c r="F4398">
        <v>0</v>
      </c>
    </row>
    <row r="4399" spans="1:6">
      <c r="A4399" s="2">
        <v>37010</v>
      </c>
      <c r="B4399" s="4">
        <v>2</v>
      </c>
      <c r="C4399" s="4">
        <v>3</v>
      </c>
      <c r="D4399" t="s">
        <v>5</v>
      </c>
      <c r="E4399" t="s">
        <v>13</v>
      </c>
      <c r="F4399">
        <v>0</v>
      </c>
    </row>
    <row r="4400" spans="1:6">
      <c r="A4400" s="2">
        <v>37011</v>
      </c>
      <c r="B4400" s="4">
        <v>1</v>
      </c>
      <c r="C4400" s="4">
        <v>3</v>
      </c>
      <c r="D4400" t="s">
        <v>0</v>
      </c>
      <c r="E4400" t="s">
        <v>14</v>
      </c>
      <c r="F4400">
        <v>0</v>
      </c>
    </row>
    <row r="4401" spans="1:6">
      <c r="A4401" s="2">
        <v>37012</v>
      </c>
      <c r="B4401" s="4">
        <v>2</v>
      </c>
      <c r="C4401" s="4">
        <v>3</v>
      </c>
      <c r="D4401" t="s">
        <v>5</v>
      </c>
      <c r="E4401" t="s">
        <v>13</v>
      </c>
      <c r="F4401">
        <v>0</v>
      </c>
    </row>
    <row r="4402" spans="1:6">
      <c r="A4402" s="2">
        <v>37013</v>
      </c>
      <c r="B4402" s="4">
        <v>1</v>
      </c>
      <c r="C4402" s="4">
        <v>3</v>
      </c>
      <c r="D4402" t="s">
        <v>0</v>
      </c>
      <c r="E4402" t="s">
        <v>14</v>
      </c>
      <c r="F4402">
        <v>0</v>
      </c>
    </row>
    <row r="4403" spans="1:6">
      <c r="A4403" s="2">
        <v>37014</v>
      </c>
      <c r="B4403" s="4">
        <v>1</v>
      </c>
      <c r="C4403" s="4">
        <v>3</v>
      </c>
      <c r="D4403" t="s">
        <v>0</v>
      </c>
      <c r="E4403" t="s">
        <v>14</v>
      </c>
      <c r="F4403">
        <v>0</v>
      </c>
    </row>
    <row r="4404" spans="1:6">
      <c r="A4404" s="2">
        <v>37015</v>
      </c>
      <c r="B4404" s="4">
        <v>1</v>
      </c>
      <c r="C4404" s="4">
        <v>3</v>
      </c>
      <c r="D4404" t="s">
        <v>0</v>
      </c>
      <c r="E4404" t="s">
        <v>14</v>
      </c>
      <c r="F4404">
        <v>0</v>
      </c>
    </row>
    <row r="4405" spans="1:6">
      <c r="A4405" s="2">
        <v>37016</v>
      </c>
      <c r="B4405" s="4">
        <v>1</v>
      </c>
      <c r="C4405" s="4">
        <v>3</v>
      </c>
      <c r="D4405" t="s">
        <v>0</v>
      </c>
      <c r="E4405" t="s">
        <v>13</v>
      </c>
      <c r="F4405">
        <v>0</v>
      </c>
    </row>
    <row r="4406" spans="1:6">
      <c r="A4406" s="2">
        <v>37018</v>
      </c>
      <c r="B4406" s="4">
        <v>2</v>
      </c>
      <c r="C4406" s="4">
        <v>3</v>
      </c>
      <c r="D4406" t="s">
        <v>5</v>
      </c>
      <c r="E4406" t="s">
        <v>13</v>
      </c>
      <c r="F4406">
        <v>0</v>
      </c>
    </row>
    <row r="4407" spans="1:6">
      <c r="A4407" s="2">
        <v>37019</v>
      </c>
      <c r="B4407" s="4">
        <v>2</v>
      </c>
      <c r="C4407" s="4">
        <v>3</v>
      </c>
      <c r="D4407" t="s">
        <v>5</v>
      </c>
      <c r="E4407" t="s">
        <v>13</v>
      </c>
      <c r="F4407">
        <v>0</v>
      </c>
    </row>
    <row r="4408" spans="1:6">
      <c r="A4408" s="2">
        <v>37020</v>
      </c>
      <c r="B4408" s="4">
        <v>2</v>
      </c>
      <c r="C4408" s="4">
        <v>3</v>
      </c>
      <c r="D4408" t="s">
        <v>5</v>
      </c>
      <c r="E4408" t="s">
        <v>13</v>
      </c>
      <c r="F4408">
        <v>0</v>
      </c>
    </row>
    <row r="4409" spans="1:6">
      <c r="A4409" s="2">
        <v>37022</v>
      </c>
      <c r="B4409" s="4">
        <v>1</v>
      </c>
      <c r="C4409" s="4">
        <v>3</v>
      </c>
      <c r="D4409" t="s">
        <v>0</v>
      </c>
      <c r="E4409" t="s">
        <v>13</v>
      </c>
      <c r="F4409">
        <v>0</v>
      </c>
    </row>
    <row r="4410" spans="1:6">
      <c r="A4410" s="2">
        <v>37023</v>
      </c>
      <c r="B4410" s="4">
        <v>2</v>
      </c>
      <c r="C4410" s="4">
        <v>3</v>
      </c>
      <c r="D4410" t="s">
        <v>5</v>
      </c>
      <c r="E4410" t="s">
        <v>13</v>
      </c>
      <c r="F4410">
        <v>0</v>
      </c>
    </row>
    <row r="4411" spans="1:6">
      <c r="A4411" s="2">
        <v>37024</v>
      </c>
      <c r="B4411" s="4">
        <v>1</v>
      </c>
      <c r="C4411" s="4">
        <v>3</v>
      </c>
      <c r="D4411" t="s">
        <v>0</v>
      </c>
      <c r="E4411" t="s">
        <v>14</v>
      </c>
      <c r="F4411">
        <v>0</v>
      </c>
    </row>
    <row r="4412" spans="1:6">
      <c r="A4412" s="2">
        <v>37025</v>
      </c>
      <c r="B4412" s="4">
        <v>2</v>
      </c>
      <c r="C4412" s="4">
        <v>3</v>
      </c>
      <c r="D4412" t="s">
        <v>5</v>
      </c>
      <c r="E4412" t="s">
        <v>13</v>
      </c>
      <c r="F4412">
        <v>0</v>
      </c>
    </row>
    <row r="4413" spans="1:6">
      <c r="A4413" s="2">
        <v>37026</v>
      </c>
      <c r="B4413" s="4">
        <v>1</v>
      </c>
      <c r="C4413" s="4">
        <v>3</v>
      </c>
      <c r="D4413" t="s">
        <v>0</v>
      </c>
      <c r="E4413" t="s">
        <v>13</v>
      </c>
      <c r="F4413">
        <v>0</v>
      </c>
    </row>
    <row r="4414" spans="1:6">
      <c r="A4414" s="2">
        <v>37027</v>
      </c>
      <c r="B4414" s="4">
        <v>1</v>
      </c>
      <c r="C4414" s="4">
        <v>3</v>
      </c>
      <c r="D4414" t="s">
        <v>0</v>
      </c>
      <c r="E4414" t="s">
        <v>14</v>
      </c>
      <c r="F4414">
        <v>0</v>
      </c>
    </row>
    <row r="4415" spans="1:6">
      <c r="A4415" s="2">
        <v>37028</v>
      </c>
      <c r="B4415" s="4">
        <v>2</v>
      </c>
      <c r="C4415" s="4">
        <v>3</v>
      </c>
      <c r="D4415" t="s">
        <v>5</v>
      </c>
      <c r="E4415" t="s">
        <v>13</v>
      </c>
      <c r="F4415">
        <v>0</v>
      </c>
    </row>
    <row r="4416" spans="1:6">
      <c r="A4416" s="2">
        <v>37029</v>
      </c>
      <c r="B4416" s="4">
        <v>2</v>
      </c>
      <c r="C4416" s="4">
        <v>3</v>
      </c>
      <c r="D4416" t="s">
        <v>5</v>
      </c>
      <c r="E4416" t="s">
        <v>14</v>
      </c>
      <c r="F4416">
        <v>0</v>
      </c>
    </row>
    <row r="4417" spans="1:6">
      <c r="A4417" s="2">
        <v>37030</v>
      </c>
      <c r="B4417" s="4">
        <v>2</v>
      </c>
      <c r="C4417" s="4">
        <v>3</v>
      </c>
      <c r="D4417" t="s">
        <v>5</v>
      </c>
      <c r="E4417" t="s">
        <v>13</v>
      </c>
      <c r="F4417">
        <v>0</v>
      </c>
    </row>
    <row r="4418" spans="1:6">
      <c r="A4418" s="2">
        <v>37031</v>
      </c>
      <c r="B4418" s="4">
        <v>1</v>
      </c>
      <c r="C4418" s="4">
        <v>3</v>
      </c>
      <c r="D4418" t="s">
        <v>0</v>
      </c>
      <c r="E4418" t="s">
        <v>13</v>
      </c>
      <c r="F4418">
        <v>0</v>
      </c>
    </row>
    <row r="4419" spans="1:6">
      <c r="A4419" s="2">
        <v>37032</v>
      </c>
      <c r="B4419" s="4">
        <v>2</v>
      </c>
      <c r="C4419" s="4">
        <v>3</v>
      </c>
      <c r="D4419" t="s">
        <v>5</v>
      </c>
      <c r="E4419" t="s">
        <v>13</v>
      </c>
      <c r="F4419">
        <v>0</v>
      </c>
    </row>
    <row r="4420" spans="1:6">
      <c r="A4420" s="2">
        <v>37033</v>
      </c>
      <c r="B4420" s="4">
        <v>2</v>
      </c>
      <c r="C4420" s="4">
        <v>3</v>
      </c>
      <c r="D4420" t="s">
        <v>5</v>
      </c>
      <c r="E4420" t="s">
        <v>13</v>
      </c>
      <c r="F4420">
        <v>0</v>
      </c>
    </row>
    <row r="4421" spans="1:6">
      <c r="A4421" s="2">
        <v>37034</v>
      </c>
      <c r="B4421" s="4">
        <v>2</v>
      </c>
      <c r="C4421" s="4">
        <v>3</v>
      </c>
      <c r="D4421" t="s">
        <v>5</v>
      </c>
      <c r="E4421" t="s">
        <v>14</v>
      </c>
      <c r="F4421">
        <v>0</v>
      </c>
    </row>
    <row r="4422" spans="1:6">
      <c r="A4422" s="2">
        <v>37035</v>
      </c>
      <c r="B4422" s="4">
        <v>1</v>
      </c>
      <c r="C4422" s="4">
        <v>3</v>
      </c>
      <c r="D4422" t="s">
        <v>0</v>
      </c>
      <c r="E4422" t="s">
        <v>13</v>
      </c>
      <c r="F4422">
        <v>0</v>
      </c>
    </row>
    <row r="4423" spans="1:6">
      <c r="A4423" s="2">
        <v>37036</v>
      </c>
      <c r="B4423" s="4">
        <v>2</v>
      </c>
      <c r="C4423" s="4">
        <v>3</v>
      </c>
      <c r="D4423" t="s">
        <v>5</v>
      </c>
      <c r="E4423" t="s">
        <v>13</v>
      </c>
      <c r="F4423">
        <v>0</v>
      </c>
    </row>
    <row r="4424" spans="1:6">
      <c r="A4424" s="2">
        <v>37037</v>
      </c>
      <c r="B4424" s="4">
        <v>1</v>
      </c>
      <c r="C4424" s="4">
        <v>3</v>
      </c>
      <c r="D4424" t="s">
        <v>0</v>
      </c>
      <c r="E4424" t="s">
        <v>13</v>
      </c>
      <c r="F4424">
        <v>0</v>
      </c>
    </row>
    <row r="4425" spans="1:6">
      <c r="A4425" s="2">
        <v>37040</v>
      </c>
      <c r="B4425" s="4">
        <v>2</v>
      </c>
      <c r="C4425" s="4">
        <v>3</v>
      </c>
      <c r="D4425" t="s">
        <v>5</v>
      </c>
      <c r="E4425" t="s">
        <v>14</v>
      </c>
      <c r="F4425">
        <v>0</v>
      </c>
    </row>
    <row r="4426" spans="1:6">
      <c r="A4426" s="2">
        <v>37041</v>
      </c>
      <c r="B4426" s="4">
        <v>2</v>
      </c>
      <c r="C4426" s="4">
        <v>3</v>
      </c>
      <c r="D4426" t="s">
        <v>5</v>
      </c>
      <c r="E4426" t="s">
        <v>14</v>
      </c>
      <c r="F4426">
        <v>0</v>
      </c>
    </row>
    <row r="4427" spans="1:6">
      <c r="A4427" s="2">
        <v>37042</v>
      </c>
      <c r="B4427" s="4">
        <v>2</v>
      </c>
      <c r="C4427" s="4">
        <v>3</v>
      </c>
      <c r="D4427" t="s">
        <v>5</v>
      </c>
      <c r="E4427" t="s">
        <v>14</v>
      </c>
      <c r="F4427">
        <v>0</v>
      </c>
    </row>
    <row r="4428" spans="1:6">
      <c r="A4428" s="2">
        <v>37043</v>
      </c>
      <c r="B4428" s="4">
        <v>2</v>
      </c>
      <c r="C4428" s="4">
        <v>3</v>
      </c>
      <c r="D4428" t="s">
        <v>5</v>
      </c>
      <c r="E4428" t="s">
        <v>14</v>
      </c>
      <c r="F4428">
        <v>0</v>
      </c>
    </row>
    <row r="4429" spans="1:6">
      <c r="A4429" s="2">
        <v>37044</v>
      </c>
      <c r="B4429" s="4">
        <v>2</v>
      </c>
      <c r="C4429" s="4">
        <v>3</v>
      </c>
      <c r="D4429" t="s">
        <v>5</v>
      </c>
      <c r="E4429" t="s">
        <v>14</v>
      </c>
      <c r="F4429">
        <v>0</v>
      </c>
    </row>
    <row r="4430" spans="1:6">
      <c r="A4430" s="2">
        <v>37046</v>
      </c>
      <c r="B4430" s="4">
        <v>1</v>
      </c>
      <c r="C4430" s="4">
        <v>3</v>
      </c>
      <c r="D4430" t="s">
        <v>0</v>
      </c>
      <c r="E4430" t="s">
        <v>14</v>
      </c>
      <c r="F4430">
        <v>0</v>
      </c>
    </row>
    <row r="4431" spans="1:6">
      <c r="A4431" s="2">
        <v>37047</v>
      </c>
      <c r="B4431" s="4">
        <v>2</v>
      </c>
      <c r="C4431" s="4">
        <v>3</v>
      </c>
      <c r="D4431" t="s">
        <v>5</v>
      </c>
      <c r="E4431" t="s">
        <v>13</v>
      </c>
      <c r="F4431">
        <v>0</v>
      </c>
    </row>
    <row r="4432" spans="1:6">
      <c r="A4432" s="2">
        <v>37048</v>
      </c>
      <c r="B4432" s="4">
        <v>1</v>
      </c>
      <c r="C4432" s="4">
        <v>3</v>
      </c>
      <c r="D4432" t="s">
        <v>0</v>
      </c>
      <c r="E4432" t="s">
        <v>14</v>
      </c>
      <c r="F4432">
        <v>0</v>
      </c>
    </row>
    <row r="4433" spans="1:6">
      <c r="A4433" s="2">
        <v>37049</v>
      </c>
      <c r="B4433" s="4">
        <v>1</v>
      </c>
      <c r="C4433" s="4">
        <v>3</v>
      </c>
      <c r="D4433" t="s">
        <v>0</v>
      </c>
      <c r="E4433" t="s">
        <v>13</v>
      </c>
      <c r="F4433">
        <v>0</v>
      </c>
    </row>
    <row r="4434" spans="1:6">
      <c r="A4434" s="2">
        <v>37050</v>
      </c>
      <c r="B4434" s="4">
        <v>2</v>
      </c>
      <c r="C4434" s="4">
        <v>3</v>
      </c>
      <c r="D4434" t="s">
        <v>5</v>
      </c>
      <c r="E4434" t="s">
        <v>13</v>
      </c>
      <c r="F4434">
        <v>0</v>
      </c>
    </row>
    <row r="4435" spans="1:6">
      <c r="A4435" s="2">
        <v>37051</v>
      </c>
      <c r="B4435" s="4">
        <v>2</v>
      </c>
      <c r="C4435" s="4">
        <v>3</v>
      </c>
      <c r="D4435" t="s">
        <v>5</v>
      </c>
      <c r="E4435" t="s">
        <v>13</v>
      </c>
      <c r="F4435">
        <v>0</v>
      </c>
    </row>
    <row r="4436" spans="1:6">
      <c r="A4436" s="2">
        <v>37052</v>
      </c>
      <c r="B4436" s="4">
        <v>2</v>
      </c>
      <c r="C4436" s="4">
        <v>3</v>
      </c>
      <c r="D4436" t="s">
        <v>5</v>
      </c>
      <c r="E4436" t="s">
        <v>13</v>
      </c>
      <c r="F4436">
        <v>0</v>
      </c>
    </row>
    <row r="4437" spans="1:6">
      <c r="A4437" s="2">
        <v>37055</v>
      </c>
      <c r="B4437" s="4">
        <v>2</v>
      </c>
      <c r="C4437" s="4">
        <v>3</v>
      </c>
      <c r="D4437" t="s">
        <v>5</v>
      </c>
      <c r="E4437" t="s">
        <v>14</v>
      </c>
      <c r="F4437">
        <v>0</v>
      </c>
    </row>
    <row r="4438" spans="1:6">
      <c r="A4438" s="2">
        <v>37056</v>
      </c>
      <c r="B4438" s="4">
        <v>2</v>
      </c>
      <c r="C4438" s="4">
        <v>3</v>
      </c>
      <c r="D4438" t="s">
        <v>5</v>
      </c>
      <c r="E4438" t="s">
        <v>14</v>
      </c>
      <c r="F4438">
        <v>0</v>
      </c>
    </row>
    <row r="4439" spans="1:6">
      <c r="A4439" s="2">
        <v>37057</v>
      </c>
      <c r="B4439" s="4">
        <v>2</v>
      </c>
      <c r="C4439" s="4">
        <v>3</v>
      </c>
      <c r="D4439" t="s">
        <v>5</v>
      </c>
      <c r="E4439" t="s">
        <v>13</v>
      </c>
      <c r="F4439">
        <v>0</v>
      </c>
    </row>
    <row r="4440" spans="1:6">
      <c r="A4440" s="2">
        <v>37058</v>
      </c>
      <c r="B4440" s="4">
        <v>2</v>
      </c>
      <c r="C4440" s="4">
        <v>3</v>
      </c>
      <c r="D4440" t="s">
        <v>5</v>
      </c>
      <c r="E4440" t="s">
        <v>13</v>
      </c>
      <c r="F4440">
        <v>0</v>
      </c>
    </row>
    <row r="4441" spans="1:6">
      <c r="A4441" s="2">
        <v>37059</v>
      </c>
      <c r="B4441" s="4">
        <v>2</v>
      </c>
      <c r="C4441" s="4">
        <v>3</v>
      </c>
      <c r="D4441" t="s">
        <v>5</v>
      </c>
      <c r="E4441" t="s">
        <v>13</v>
      </c>
      <c r="F4441">
        <v>0</v>
      </c>
    </row>
    <row r="4442" spans="1:6">
      <c r="A4442" s="2">
        <v>37060</v>
      </c>
      <c r="B4442" s="4">
        <v>1</v>
      </c>
      <c r="C4442" s="4">
        <v>3</v>
      </c>
      <c r="D4442" t="s">
        <v>0</v>
      </c>
      <c r="E4442" t="s">
        <v>13</v>
      </c>
      <c r="F4442">
        <v>0</v>
      </c>
    </row>
    <row r="4443" spans="1:6">
      <c r="A4443" s="2">
        <v>37061</v>
      </c>
      <c r="B4443" s="4">
        <v>2</v>
      </c>
      <c r="C4443" s="4">
        <v>3</v>
      </c>
      <c r="D4443" t="s">
        <v>5</v>
      </c>
      <c r="E4443" t="s">
        <v>13</v>
      </c>
      <c r="F4443">
        <v>0</v>
      </c>
    </row>
    <row r="4444" spans="1:6">
      <c r="A4444" s="2">
        <v>37062</v>
      </c>
      <c r="B4444" s="4">
        <v>1</v>
      </c>
      <c r="C4444" s="4">
        <v>3</v>
      </c>
      <c r="D4444" t="s">
        <v>0</v>
      </c>
      <c r="E4444" t="s">
        <v>13</v>
      </c>
      <c r="F4444">
        <v>0</v>
      </c>
    </row>
    <row r="4445" spans="1:6">
      <c r="A4445" s="2">
        <v>37063</v>
      </c>
      <c r="B4445" s="4">
        <v>2</v>
      </c>
      <c r="C4445" s="4">
        <v>3</v>
      </c>
      <c r="D4445" t="s">
        <v>5</v>
      </c>
      <c r="E4445" t="s">
        <v>13</v>
      </c>
      <c r="F4445">
        <v>0</v>
      </c>
    </row>
    <row r="4446" spans="1:6">
      <c r="A4446" s="2">
        <v>37064</v>
      </c>
      <c r="B4446" s="4">
        <v>1</v>
      </c>
      <c r="C4446" s="4">
        <v>3</v>
      </c>
      <c r="D4446" t="s">
        <v>0</v>
      </c>
      <c r="E4446" t="s">
        <v>14</v>
      </c>
      <c r="F4446">
        <v>0</v>
      </c>
    </row>
    <row r="4447" spans="1:6">
      <c r="A4447" s="2">
        <v>37065</v>
      </c>
      <c r="B4447" s="4">
        <v>1</v>
      </c>
      <c r="C4447" s="4">
        <v>3</v>
      </c>
      <c r="D4447" t="s">
        <v>0</v>
      </c>
      <c r="E4447" t="s">
        <v>14</v>
      </c>
      <c r="F4447">
        <v>0</v>
      </c>
    </row>
    <row r="4448" spans="1:6">
      <c r="A4448" s="2">
        <v>37066</v>
      </c>
      <c r="B4448" s="4">
        <v>1</v>
      </c>
      <c r="C4448" s="4">
        <v>3</v>
      </c>
      <c r="D4448" t="s">
        <v>0</v>
      </c>
      <c r="E4448" t="s">
        <v>14</v>
      </c>
      <c r="F4448">
        <v>0</v>
      </c>
    </row>
    <row r="4449" spans="1:6">
      <c r="A4449" s="2">
        <v>37067</v>
      </c>
      <c r="B4449" s="4">
        <v>1</v>
      </c>
      <c r="C4449" s="4">
        <v>3</v>
      </c>
      <c r="D4449" t="s">
        <v>0</v>
      </c>
      <c r="E4449" t="s">
        <v>14</v>
      </c>
      <c r="F4449">
        <v>0</v>
      </c>
    </row>
    <row r="4450" spans="1:6">
      <c r="A4450" s="2">
        <v>37068</v>
      </c>
      <c r="B4450" s="4">
        <v>1</v>
      </c>
      <c r="C4450" s="4">
        <v>3</v>
      </c>
      <c r="D4450" t="s">
        <v>0</v>
      </c>
      <c r="E4450" t="s">
        <v>14</v>
      </c>
      <c r="F4450">
        <v>0</v>
      </c>
    </row>
    <row r="4451" spans="1:6">
      <c r="A4451" s="2">
        <v>37069</v>
      </c>
      <c r="B4451" s="4">
        <v>1</v>
      </c>
      <c r="C4451" s="4">
        <v>3</v>
      </c>
      <c r="D4451" t="s">
        <v>0</v>
      </c>
      <c r="E4451" t="s">
        <v>14</v>
      </c>
      <c r="F4451">
        <v>0</v>
      </c>
    </row>
    <row r="4452" spans="1:6">
      <c r="A4452" s="2">
        <v>37070</v>
      </c>
      <c r="B4452" s="4">
        <v>1</v>
      </c>
      <c r="C4452" s="4">
        <v>3</v>
      </c>
      <c r="D4452" t="s">
        <v>0</v>
      </c>
      <c r="E4452" t="s">
        <v>14</v>
      </c>
      <c r="F4452">
        <v>0</v>
      </c>
    </row>
    <row r="4453" spans="1:6">
      <c r="A4453" s="2">
        <v>37071</v>
      </c>
      <c r="B4453" s="4">
        <v>1</v>
      </c>
      <c r="C4453" s="4">
        <v>3</v>
      </c>
      <c r="D4453" t="s">
        <v>0</v>
      </c>
      <c r="E4453" t="s">
        <v>14</v>
      </c>
      <c r="F4453">
        <v>0</v>
      </c>
    </row>
    <row r="4454" spans="1:6">
      <c r="A4454" s="2">
        <v>37072</v>
      </c>
      <c r="B4454" s="4">
        <v>1</v>
      </c>
      <c r="C4454" s="4">
        <v>3</v>
      </c>
      <c r="D4454" t="s">
        <v>0</v>
      </c>
      <c r="E4454" t="s">
        <v>14</v>
      </c>
      <c r="F4454">
        <v>0</v>
      </c>
    </row>
    <row r="4455" spans="1:6">
      <c r="A4455" s="2">
        <v>37073</v>
      </c>
      <c r="B4455" s="4">
        <v>1</v>
      </c>
      <c r="C4455" s="4">
        <v>3</v>
      </c>
      <c r="D4455" t="s">
        <v>0</v>
      </c>
      <c r="E4455" t="s">
        <v>14</v>
      </c>
      <c r="F4455">
        <v>0</v>
      </c>
    </row>
    <row r="4456" spans="1:6">
      <c r="A4456" s="2">
        <v>37074</v>
      </c>
      <c r="B4456" s="4">
        <v>2</v>
      </c>
      <c r="C4456" s="4">
        <v>3</v>
      </c>
      <c r="D4456" t="s">
        <v>5</v>
      </c>
      <c r="E4456" t="s">
        <v>13</v>
      </c>
      <c r="F4456">
        <v>0</v>
      </c>
    </row>
    <row r="4457" spans="1:6">
      <c r="A4457" s="2">
        <v>37075</v>
      </c>
      <c r="B4457" s="4">
        <v>1</v>
      </c>
      <c r="C4457" s="4">
        <v>3</v>
      </c>
      <c r="D4457" t="s">
        <v>0</v>
      </c>
      <c r="E4457" t="s">
        <v>14</v>
      </c>
      <c r="F4457">
        <v>0</v>
      </c>
    </row>
    <row r="4458" spans="1:6">
      <c r="A4458" s="2">
        <v>37076</v>
      </c>
      <c r="B4458" s="4">
        <v>1</v>
      </c>
      <c r="C4458" s="4">
        <v>3</v>
      </c>
      <c r="D4458" t="s">
        <v>0</v>
      </c>
      <c r="E4458" t="s">
        <v>14</v>
      </c>
      <c r="F4458">
        <v>0</v>
      </c>
    </row>
    <row r="4459" spans="1:6">
      <c r="A4459" s="2">
        <v>37077</v>
      </c>
      <c r="B4459" s="4">
        <v>1</v>
      </c>
      <c r="C4459" s="4">
        <v>3</v>
      </c>
      <c r="D4459" t="s">
        <v>0</v>
      </c>
      <c r="E4459" t="s">
        <v>14</v>
      </c>
      <c r="F4459">
        <v>0</v>
      </c>
    </row>
    <row r="4460" spans="1:6">
      <c r="A4460" s="2">
        <v>37078</v>
      </c>
      <c r="B4460" s="4">
        <v>2</v>
      </c>
      <c r="C4460" s="4">
        <v>3</v>
      </c>
      <c r="D4460" t="s">
        <v>5</v>
      </c>
      <c r="E4460" t="s">
        <v>13</v>
      </c>
      <c r="F4460">
        <v>0</v>
      </c>
    </row>
    <row r="4461" spans="1:6">
      <c r="A4461" s="2">
        <v>37079</v>
      </c>
      <c r="B4461" s="4">
        <v>2</v>
      </c>
      <c r="C4461" s="4">
        <v>3</v>
      </c>
      <c r="D4461" t="s">
        <v>5</v>
      </c>
      <c r="E4461" t="s">
        <v>13</v>
      </c>
      <c r="F4461">
        <v>0</v>
      </c>
    </row>
    <row r="4462" spans="1:6">
      <c r="A4462" s="2">
        <v>37080</v>
      </c>
      <c r="B4462" s="4">
        <v>1</v>
      </c>
      <c r="C4462" s="4">
        <v>3</v>
      </c>
      <c r="D4462" t="s">
        <v>0</v>
      </c>
      <c r="E4462" t="s">
        <v>14</v>
      </c>
      <c r="F4462">
        <v>0</v>
      </c>
    </row>
    <row r="4463" spans="1:6">
      <c r="A4463" s="2">
        <v>37082</v>
      </c>
      <c r="B4463" s="4">
        <v>1</v>
      </c>
      <c r="C4463" s="4">
        <v>3</v>
      </c>
      <c r="D4463" t="s">
        <v>0</v>
      </c>
      <c r="E4463" t="s">
        <v>14</v>
      </c>
      <c r="F4463">
        <v>0</v>
      </c>
    </row>
    <row r="4464" spans="1:6">
      <c r="A4464" s="2">
        <v>37083</v>
      </c>
      <c r="B4464" s="4">
        <v>2</v>
      </c>
      <c r="C4464" s="4">
        <v>3</v>
      </c>
      <c r="D4464" t="s">
        <v>5</v>
      </c>
      <c r="E4464" t="s">
        <v>13</v>
      </c>
      <c r="F4464">
        <v>0</v>
      </c>
    </row>
    <row r="4465" spans="1:6">
      <c r="A4465" s="2">
        <v>37085</v>
      </c>
      <c r="B4465" s="4">
        <v>1</v>
      </c>
      <c r="C4465" s="4">
        <v>3</v>
      </c>
      <c r="D4465" t="s">
        <v>0</v>
      </c>
      <c r="E4465" t="s">
        <v>14</v>
      </c>
      <c r="F4465">
        <v>0</v>
      </c>
    </row>
    <row r="4466" spans="1:6">
      <c r="A4466" s="2">
        <v>37086</v>
      </c>
      <c r="B4466" s="4">
        <v>1</v>
      </c>
      <c r="C4466" s="4">
        <v>3</v>
      </c>
      <c r="D4466" t="s">
        <v>0</v>
      </c>
      <c r="E4466" t="s">
        <v>14</v>
      </c>
      <c r="F4466">
        <v>0</v>
      </c>
    </row>
    <row r="4467" spans="1:6">
      <c r="A4467" s="2">
        <v>37087</v>
      </c>
      <c r="B4467" s="4">
        <v>1</v>
      </c>
      <c r="C4467" s="4">
        <v>3</v>
      </c>
      <c r="D4467" t="s">
        <v>0</v>
      </c>
      <c r="E4467" t="s">
        <v>14</v>
      </c>
      <c r="F4467">
        <v>0</v>
      </c>
    </row>
    <row r="4468" spans="1:6">
      <c r="A4468" s="2">
        <v>37088</v>
      </c>
      <c r="B4468" s="4">
        <v>1</v>
      </c>
      <c r="C4468" s="4">
        <v>3</v>
      </c>
      <c r="D4468" t="s">
        <v>0</v>
      </c>
      <c r="E4468" t="s">
        <v>14</v>
      </c>
      <c r="F4468">
        <v>0</v>
      </c>
    </row>
    <row r="4469" spans="1:6">
      <c r="A4469" s="2">
        <v>37089</v>
      </c>
      <c r="B4469" s="4">
        <v>1</v>
      </c>
      <c r="C4469" s="4">
        <v>3</v>
      </c>
      <c r="D4469" t="s">
        <v>0</v>
      </c>
      <c r="E4469" t="s">
        <v>14</v>
      </c>
      <c r="F4469">
        <v>0</v>
      </c>
    </row>
    <row r="4470" spans="1:6">
      <c r="A4470" s="2">
        <v>37090</v>
      </c>
      <c r="B4470" s="4">
        <v>1</v>
      </c>
      <c r="C4470" s="4">
        <v>3</v>
      </c>
      <c r="D4470" t="s">
        <v>0</v>
      </c>
      <c r="E4470" t="s">
        <v>14</v>
      </c>
      <c r="F4470">
        <v>0</v>
      </c>
    </row>
    <row r="4471" spans="1:6">
      <c r="A4471" s="2">
        <v>37091</v>
      </c>
      <c r="B4471" s="4">
        <v>2</v>
      </c>
      <c r="C4471" s="4">
        <v>3</v>
      </c>
      <c r="D4471" t="s">
        <v>5</v>
      </c>
      <c r="E4471" t="s">
        <v>14</v>
      </c>
      <c r="F4471">
        <v>0</v>
      </c>
    </row>
    <row r="4472" spans="1:6">
      <c r="A4472" s="2">
        <v>37095</v>
      </c>
      <c r="B4472" s="4">
        <v>2</v>
      </c>
      <c r="C4472" s="4">
        <v>3</v>
      </c>
      <c r="D4472" t="s">
        <v>5</v>
      </c>
      <c r="E4472" t="s">
        <v>13</v>
      </c>
      <c r="F4472">
        <v>0</v>
      </c>
    </row>
    <row r="4473" spans="1:6">
      <c r="A4473" s="2">
        <v>37096</v>
      </c>
      <c r="B4473" s="4">
        <v>2</v>
      </c>
      <c r="C4473" s="4">
        <v>3</v>
      </c>
      <c r="D4473" t="s">
        <v>5</v>
      </c>
      <c r="E4473" t="s">
        <v>13</v>
      </c>
      <c r="F4473">
        <v>0</v>
      </c>
    </row>
    <row r="4474" spans="1:6">
      <c r="A4474" s="2">
        <v>37097</v>
      </c>
      <c r="B4474" s="4">
        <v>2</v>
      </c>
      <c r="C4474" s="4">
        <v>3</v>
      </c>
      <c r="D4474" t="s">
        <v>5</v>
      </c>
      <c r="E4474" t="s">
        <v>13</v>
      </c>
      <c r="F4474">
        <v>0</v>
      </c>
    </row>
    <row r="4475" spans="1:6">
      <c r="A4475" s="2">
        <v>37098</v>
      </c>
      <c r="B4475" s="4">
        <v>2</v>
      </c>
      <c r="C4475" s="4">
        <v>3</v>
      </c>
      <c r="D4475" t="s">
        <v>5</v>
      </c>
      <c r="E4475" t="s">
        <v>13</v>
      </c>
      <c r="F4475">
        <v>0</v>
      </c>
    </row>
    <row r="4476" spans="1:6">
      <c r="A4476" s="2">
        <v>37101</v>
      </c>
      <c r="B4476" s="4">
        <v>2</v>
      </c>
      <c r="C4476" s="4">
        <v>3</v>
      </c>
      <c r="D4476" t="s">
        <v>5</v>
      </c>
      <c r="E4476" t="s">
        <v>13</v>
      </c>
      <c r="F4476">
        <v>0</v>
      </c>
    </row>
    <row r="4477" spans="1:6">
      <c r="A4477" s="2">
        <v>37110</v>
      </c>
      <c r="B4477" s="4">
        <v>2</v>
      </c>
      <c r="C4477" s="4">
        <v>3</v>
      </c>
      <c r="D4477" t="s">
        <v>5</v>
      </c>
      <c r="E4477" t="s">
        <v>14</v>
      </c>
      <c r="F4477">
        <v>0</v>
      </c>
    </row>
    <row r="4478" spans="1:6">
      <c r="A4478" s="2">
        <v>37111</v>
      </c>
      <c r="B4478" s="4">
        <v>2</v>
      </c>
      <c r="C4478" s="4">
        <v>3</v>
      </c>
      <c r="D4478" t="s">
        <v>5</v>
      </c>
      <c r="E4478" t="s">
        <v>14</v>
      </c>
      <c r="F4478">
        <v>0</v>
      </c>
    </row>
    <row r="4479" spans="1:6">
      <c r="A4479" s="2">
        <v>37115</v>
      </c>
      <c r="B4479" s="4">
        <v>1</v>
      </c>
      <c r="C4479" s="4">
        <v>3</v>
      </c>
      <c r="D4479" t="s">
        <v>0</v>
      </c>
      <c r="E4479" t="s">
        <v>14</v>
      </c>
      <c r="F4479">
        <v>0</v>
      </c>
    </row>
    <row r="4480" spans="1:6">
      <c r="A4480" s="2">
        <v>37116</v>
      </c>
      <c r="B4480" s="4">
        <v>1</v>
      </c>
      <c r="C4480" s="4">
        <v>3</v>
      </c>
      <c r="D4480" t="s">
        <v>0</v>
      </c>
      <c r="E4480" t="s">
        <v>14</v>
      </c>
      <c r="F4480">
        <v>0</v>
      </c>
    </row>
    <row r="4481" spans="1:6">
      <c r="A4481" s="2">
        <v>37118</v>
      </c>
      <c r="B4481" s="4">
        <v>1</v>
      </c>
      <c r="C4481" s="4">
        <v>3</v>
      </c>
      <c r="D4481" t="s">
        <v>0</v>
      </c>
      <c r="E4481" t="s">
        <v>13</v>
      </c>
      <c r="F4481">
        <v>0</v>
      </c>
    </row>
    <row r="4482" spans="1:6">
      <c r="A4482" s="2">
        <v>37119</v>
      </c>
      <c r="B4482" s="4">
        <v>1</v>
      </c>
      <c r="C4482" s="4">
        <v>3</v>
      </c>
      <c r="D4482" t="s">
        <v>0</v>
      </c>
      <c r="E4482" t="s">
        <v>14</v>
      </c>
      <c r="F4482">
        <v>0</v>
      </c>
    </row>
    <row r="4483" spans="1:6">
      <c r="A4483" s="2">
        <v>37121</v>
      </c>
      <c r="B4483" s="4">
        <v>1</v>
      </c>
      <c r="C4483" s="4">
        <v>3</v>
      </c>
      <c r="D4483" t="s">
        <v>0</v>
      </c>
      <c r="E4483" t="s">
        <v>14</v>
      </c>
      <c r="F4483">
        <v>0</v>
      </c>
    </row>
    <row r="4484" spans="1:6">
      <c r="A4484" s="2">
        <v>37122</v>
      </c>
      <c r="B4484" s="4">
        <v>1</v>
      </c>
      <c r="C4484" s="4">
        <v>3</v>
      </c>
      <c r="D4484" t="s">
        <v>0</v>
      </c>
      <c r="E4484" t="s">
        <v>14</v>
      </c>
      <c r="F4484">
        <v>0</v>
      </c>
    </row>
    <row r="4485" spans="1:6">
      <c r="A4485" s="2">
        <v>37127</v>
      </c>
      <c r="B4485" s="4">
        <v>1</v>
      </c>
      <c r="C4485" s="4">
        <v>3</v>
      </c>
      <c r="D4485" t="s">
        <v>0</v>
      </c>
      <c r="E4485" t="s">
        <v>14</v>
      </c>
      <c r="F4485">
        <v>0</v>
      </c>
    </row>
    <row r="4486" spans="1:6">
      <c r="A4486" s="2">
        <v>37128</v>
      </c>
      <c r="B4486" s="4">
        <v>1</v>
      </c>
      <c r="C4486" s="4">
        <v>3</v>
      </c>
      <c r="D4486" t="s">
        <v>0</v>
      </c>
      <c r="E4486" t="s">
        <v>14</v>
      </c>
      <c r="F4486">
        <v>0</v>
      </c>
    </row>
    <row r="4487" spans="1:6">
      <c r="A4487" s="2">
        <v>37129</v>
      </c>
      <c r="B4487" s="4">
        <v>1</v>
      </c>
      <c r="C4487" s="4">
        <v>3</v>
      </c>
      <c r="D4487" t="s">
        <v>0</v>
      </c>
      <c r="E4487" t="s">
        <v>14</v>
      </c>
      <c r="F4487">
        <v>0</v>
      </c>
    </row>
    <row r="4488" spans="1:6">
      <c r="A4488" s="2">
        <v>37130</v>
      </c>
      <c r="B4488" s="4">
        <v>1</v>
      </c>
      <c r="C4488" s="4">
        <v>3</v>
      </c>
      <c r="D4488" t="s">
        <v>0</v>
      </c>
      <c r="E4488" t="s">
        <v>14</v>
      </c>
      <c r="F4488">
        <v>0</v>
      </c>
    </row>
    <row r="4489" spans="1:6">
      <c r="A4489" s="2">
        <v>37131</v>
      </c>
      <c r="B4489" s="4">
        <v>1</v>
      </c>
      <c r="C4489" s="4">
        <v>3</v>
      </c>
      <c r="D4489" t="s">
        <v>0</v>
      </c>
      <c r="E4489" t="s">
        <v>14</v>
      </c>
      <c r="F4489">
        <v>0</v>
      </c>
    </row>
    <row r="4490" spans="1:6">
      <c r="A4490" s="2">
        <v>37132</v>
      </c>
      <c r="B4490" s="4">
        <v>1</v>
      </c>
      <c r="C4490" s="4">
        <v>3</v>
      </c>
      <c r="D4490" t="s">
        <v>0</v>
      </c>
      <c r="E4490" t="s">
        <v>14</v>
      </c>
      <c r="F4490">
        <v>0</v>
      </c>
    </row>
    <row r="4491" spans="1:6">
      <c r="A4491" s="2">
        <v>37133</v>
      </c>
      <c r="B4491" s="4">
        <v>1</v>
      </c>
      <c r="C4491" s="4">
        <v>3</v>
      </c>
      <c r="D4491" t="s">
        <v>0</v>
      </c>
      <c r="E4491" t="s">
        <v>14</v>
      </c>
      <c r="F4491">
        <v>0</v>
      </c>
    </row>
    <row r="4492" spans="1:6">
      <c r="A4492" s="2">
        <v>37134</v>
      </c>
      <c r="B4492" s="4">
        <v>2</v>
      </c>
      <c r="C4492" s="4">
        <v>3</v>
      </c>
      <c r="D4492" t="s">
        <v>5</v>
      </c>
      <c r="E4492" t="s">
        <v>14</v>
      </c>
      <c r="F4492">
        <v>0</v>
      </c>
    </row>
    <row r="4493" spans="1:6">
      <c r="A4493" s="2">
        <v>37135</v>
      </c>
      <c r="B4493" s="4">
        <v>1</v>
      </c>
      <c r="C4493" s="4">
        <v>3</v>
      </c>
      <c r="D4493" t="s">
        <v>0</v>
      </c>
      <c r="E4493" t="s">
        <v>14</v>
      </c>
      <c r="F4493">
        <v>0</v>
      </c>
    </row>
    <row r="4494" spans="1:6">
      <c r="A4494" s="2">
        <v>37136</v>
      </c>
      <c r="B4494" s="4">
        <v>1</v>
      </c>
      <c r="C4494" s="4">
        <v>3</v>
      </c>
      <c r="D4494" t="s">
        <v>0</v>
      </c>
      <c r="E4494" t="s">
        <v>13</v>
      </c>
      <c r="F4494">
        <v>0</v>
      </c>
    </row>
    <row r="4495" spans="1:6">
      <c r="A4495" s="2">
        <v>37137</v>
      </c>
      <c r="B4495" s="4">
        <v>2</v>
      </c>
      <c r="C4495" s="4">
        <v>3</v>
      </c>
      <c r="D4495" t="s">
        <v>5</v>
      </c>
      <c r="E4495" t="s">
        <v>13</v>
      </c>
      <c r="F4495">
        <v>0</v>
      </c>
    </row>
    <row r="4496" spans="1:6">
      <c r="A4496" s="2">
        <v>37138</v>
      </c>
      <c r="B4496" s="4">
        <v>1</v>
      </c>
      <c r="C4496" s="4">
        <v>3</v>
      </c>
      <c r="D4496" t="s">
        <v>0</v>
      </c>
      <c r="E4496" t="s">
        <v>14</v>
      </c>
      <c r="F4496">
        <v>0</v>
      </c>
    </row>
    <row r="4497" spans="1:6">
      <c r="A4497" s="2">
        <v>37140</v>
      </c>
      <c r="B4497" s="4">
        <v>2</v>
      </c>
      <c r="C4497" s="4">
        <v>3</v>
      </c>
      <c r="D4497" t="s">
        <v>5</v>
      </c>
      <c r="E4497" t="s">
        <v>13</v>
      </c>
      <c r="F4497">
        <v>0</v>
      </c>
    </row>
    <row r="4498" spans="1:6">
      <c r="A4498" s="2">
        <v>37141</v>
      </c>
      <c r="B4498" s="4">
        <v>1</v>
      </c>
      <c r="C4498" s="4">
        <v>3</v>
      </c>
      <c r="D4498" t="s">
        <v>0</v>
      </c>
      <c r="E4498" t="s">
        <v>13</v>
      </c>
      <c r="F4498">
        <v>0</v>
      </c>
    </row>
    <row r="4499" spans="1:6">
      <c r="A4499" s="2">
        <v>37142</v>
      </c>
      <c r="B4499" s="4">
        <v>2</v>
      </c>
      <c r="C4499" s="4">
        <v>3</v>
      </c>
      <c r="D4499" t="s">
        <v>5</v>
      </c>
      <c r="E4499" t="s">
        <v>13</v>
      </c>
      <c r="F4499">
        <v>0</v>
      </c>
    </row>
    <row r="4500" spans="1:6">
      <c r="A4500" s="2">
        <v>37143</v>
      </c>
      <c r="B4500" s="4">
        <v>1</v>
      </c>
      <c r="C4500" s="4">
        <v>3</v>
      </c>
      <c r="D4500" t="s">
        <v>0</v>
      </c>
      <c r="E4500" t="s">
        <v>14</v>
      </c>
      <c r="F4500">
        <v>0</v>
      </c>
    </row>
    <row r="4501" spans="1:6">
      <c r="A4501" s="2">
        <v>37144</v>
      </c>
      <c r="B4501" s="4">
        <v>2</v>
      </c>
      <c r="C4501" s="4">
        <v>3</v>
      </c>
      <c r="D4501" t="s">
        <v>5</v>
      </c>
      <c r="E4501" t="s">
        <v>13</v>
      </c>
      <c r="F4501">
        <v>0</v>
      </c>
    </row>
    <row r="4502" spans="1:6">
      <c r="A4502" s="2">
        <v>37145</v>
      </c>
      <c r="B4502" s="4">
        <v>2</v>
      </c>
      <c r="C4502" s="4">
        <v>3</v>
      </c>
      <c r="D4502" t="s">
        <v>5</v>
      </c>
      <c r="E4502" t="s">
        <v>13</v>
      </c>
      <c r="F4502">
        <v>0</v>
      </c>
    </row>
    <row r="4503" spans="1:6">
      <c r="A4503" s="2">
        <v>37146</v>
      </c>
      <c r="B4503" s="4">
        <v>1</v>
      </c>
      <c r="C4503" s="4">
        <v>3</v>
      </c>
      <c r="D4503" t="s">
        <v>0</v>
      </c>
      <c r="E4503" t="s">
        <v>14</v>
      </c>
      <c r="F4503">
        <v>0</v>
      </c>
    </row>
    <row r="4504" spans="1:6">
      <c r="A4504" s="2">
        <v>37148</v>
      </c>
      <c r="B4504" s="4">
        <v>1</v>
      </c>
      <c r="C4504" s="4">
        <v>3</v>
      </c>
      <c r="D4504" t="s">
        <v>0</v>
      </c>
      <c r="E4504" t="s">
        <v>14</v>
      </c>
      <c r="F4504">
        <v>0</v>
      </c>
    </row>
    <row r="4505" spans="1:6">
      <c r="A4505" s="2">
        <v>37149</v>
      </c>
      <c r="B4505" s="4">
        <v>1</v>
      </c>
      <c r="C4505" s="4">
        <v>3</v>
      </c>
      <c r="D4505" t="s">
        <v>0</v>
      </c>
      <c r="E4505" t="s">
        <v>13</v>
      </c>
      <c r="F4505">
        <v>0</v>
      </c>
    </row>
    <row r="4506" spans="1:6">
      <c r="A4506" s="2">
        <v>37150</v>
      </c>
      <c r="B4506" s="4">
        <v>2</v>
      </c>
      <c r="C4506" s="4">
        <v>3</v>
      </c>
      <c r="D4506" t="s">
        <v>5</v>
      </c>
      <c r="E4506" t="s">
        <v>13</v>
      </c>
      <c r="F4506">
        <v>0</v>
      </c>
    </row>
    <row r="4507" spans="1:6">
      <c r="A4507" s="2">
        <v>37151</v>
      </c>
      <c r="B4507" s="4">
        <v>2</v>
      </c>
      <c r="C4507" s="4">
        <v>3</v>
      </c>
      <c r="D4507" t="s">
        <v>5</v>
      </c>
      <c r="E4507" t="s">
        <v>13</v>
      </c>
      <c r="F4507">
        <v>0</v>
      </c>
    </row>
    <row r="4508" spans="1:6">
      <c r="A4508" s="2">
        <v>37152</v>
      </c>
      <c r="B4508" s="4">
        <v>1</v>
      </c>
      <c r="C4508" s="4">
        <v>3</v>
      </c>
      <c r="D4508" t="s">
        <v>0</v>
      </c>
      <c r="E4508" t="s">
        <v>14</v>
      </c>
      <c r="F4508">
        <v>0</v>
      </c>
    </row>
    <row r="4509" spans="1:6">
      <c r="A4509" s="2">
        <v>37153</v>
      </c>
      <c r="B4509" s="4">
        <v>1</v>
      </c>
      <c r="C4509" s="4">
        <v>3</v>
      </c>
      <c r="D4509" t="s">
        <v>0</v>
      </c>
      <c r="E4509" t="s">
        <v>13</v>
      </c>
      <c r="F4509">
        <v>0</v>
      </c>
    </row>
    <row r="4510" spans="1:6">
      <c r="A4510" s="2">
        <v>37160</v>
      </c>
      <c r="B4510" s="4">
        <v>2</v>
      </c>
      <c r="C4510" s="4">
        <v>3</v>
      </c>
      <c r="D4510" t="s">
        <v>5</v>
      </c>
      <c r="E4510" t="s">
        <v>14</v>
      </c>
      <c r="F4510">
        <v>0</v>
      </c>
    </row>
    <row r="4511" spans="1:6">
      <c r="A4511" s="2">
        <v>37161</v>
      </c>
      <c r="B4511" s="4">
        <v>2</v>
      </c>
      <c r="C4511" s="4">
        <v>3</v>
      </c>
      <c r="D4511" t="s">
        <v>5</v>
      </c>
      <c r="E4511" t="s">
        <v>14</v>
      </c>
      <c r="F4511">
        <v>0</v>
      </c>
    </row>
    <row r="4512" spans="1:6">
      <c r="A4512" s="2">
        <v>37162</v>
      </c>
      <c r="B4512" s="4">
        <v>2</v>
      </c>
      <c r="C4512" s="4">
        <v>3</v>
      </c>
      <c r="D4512" t="s">
        <v>5</v>
      </c>
      <c r="E4512" t="s">
        <v>14</v>
      </c>
      <c r="F4512">
        <v>0</v>
      </c>
    </row>
    <row r="4513" spans="1:6">
      <c r="A4513" s="2">
        <v>37165</v>
      </c>
      <c r="B4513" s="4">
        <v>2</v>
      </c>
      <c r="C4513" s="4">
        <v>3</v>
      </c>
      <c r="D4513" t="s">
        <v>5</v>
      </c>
      <c r="E4513" t="s">
        <v>13</v>
      </c>
      <c r="F4513">
        <v>0</v>
      </c>
    </row>
    <row r="4514" spans="1:6">
      <c r="A4514" s="2">
        <v>37166</v>
      </c>
      <c r="B4514" s="4">
        <v>2</v>
      </c>
      <c r="C4514" s="4">
        <v>3</v>
      </c>
      <c r="D4514" t="s">
        <v>5</v>
      </c>
      <c r="E4514" t="s">
        <v>14</v>
      </c>
      <c r="F4514">
        <v>0</v>
      </c>
    </row>
    <row r="4515" spans="1:6">
      <c r="A4515" s="2">
        <v>37167</v>
      </c>
      <c r="B4515" s="4">
        <v>1</v>
      </c>
      <c r="C4515" s="4">
        <v>3</v>
      </c>
      <c r="D4515" t="s">
        <v>0</v>
      </c>
      <c r="E4515" t="s">
        <v>14</v>
      </c>
      <c r="F4515">
        <v>0</v>
      </c>
    </row>
    <row r="4516" spans="1:6">
      <c r="A4516" s="2">
        <v>37171</v>
      </c>
      <c r="B4516" s="4">
        <v>2</v>
      </c>
      <c r="C4516" s="4">
        <v>3</v>
      </c>
      <c r="D4516" t="s">
        <v>5</v>
      </c>
      <c r="E4516" t="s">
        <v>13</v>
      </c>
      <c r="F4516">
        <v>0</v>
      </c>
    </row>
    <row r="4517" spans="1:6">
      <c r="A4517" s="2">
        <v>37172</v>
      </c>
      <c r="B4517" s="4">
        <v>1</v>
      </c>
      <c r="C4517" s="4">
        <v>3</v>
      </c>
      <c r="D4517" t="s">
        <v>0</v>
      </c>
      <c r="E4517" t="s">
        <v>14</v>
      </c>
      <c r="F4517">
        <v>0</v>
      </c>
    </row>
    <row r="4518" spans="1:6">
      <c r="A4518" s="2">
        <v>37174</v>
      </c>
      <c r="B4518" s="4">
        <v>2</v>
      </c>
      <c r="C4518" s="4">
        <v>3</v>
      </c>
      <c r="D4518" t="s">
        <v>5</v>
      </c>
      <c r="E4518" t="s">
        <v>14</v>
      </c>
      <c r="F4518">
        <v>0</v>
      </c>
    </row>
    <row r="4519" spans="1:6">
      <c r="A4519" s="2">
        <v>37175</v>
      </c>
      <c r="B4519" s="4">
        <v>2</v>
      </c>
      <c r="C4519" s="4">
        <v>3</v>
      </c>
      <c r="D4519" t="s">
        <v>5</v>
      </c>
      <c r="E4519" t="s">
        <v>13</v>
      </c>
      <c r="F4519">
        <v>0</v>
      </c>
    </row>
    <row r="4520" spans="1:6">
      <c r="A4520" s="2">
        <v>37178</v>
      </c>
      <c r="B4520" s="4">
        <v>2</v>
      </c>
      <c r="C4520" s="4">
        <v>3</v>
      </c>
      <c r="D4520" t="s">
        <v>5</v>
      </c>
      <c r="E4520" t="s">
        <v>13</v>
      </c>
      <c r="F4520">
        <v>0</v>
      </c>
    </row>
    <row r="4521" spans="1:6">
      <c r="A4521" s="2">
        <v>37179</v>
      </c>
      <c r="B4521" s="4">
        <v>1</v>
      </c>
      <c r="C4521" s="4">
        <v>3</v>
      </c>
      <c r="D4521" t="s">
        <v>0</v>
      </c>
      <c r="E4521" t="s">
        <v>13</v>
      </c>
      <c r="F4521">
        <v>0</v>
      </c>
    </row>
    <row r="4522" spans="1:6">
      <c r="A4522" s="2">
        <v>37180</v>
      </c>
      <c r="B4522" s="4">
        <v>2</v>
      </c>
      <c r="C4522" s="4">
        <v>3</v>
      </c>
      <c r="D4522" t="s">
        <v>5</v>
      </c>
      <c r="E4522" t="s">
        <v>13</v>
      </c>
      <c r="F4522">
        <v>0</v>
      </c>
    </row>
    <row r="4523" spans="1:6">
      <c r="A4523" s="2">
        <v>37181</v>
      </c>
      <c r="B4523" s="4">
        <v>2</v>
      </c>
      <c r="C4523" s="4">
        <v>3</v>
      </c>
      <c r="D4523" t="s">
        <v>5</v>
      </c>
      <c r="E4523" t="s">
        <v>13</v>
      </c>
      <c r="F4523">
        <v>0</v>
      </c>
    </row>
    <row r="4524" spans="1:6">
      <c r="A4524" s="2">
        <v>37183</v>
      </c>
      <c r="B4524" s="4">
        <v>2</v>
      </c>
      <c r="C4524" s="4">
        <v>3</v>
      </c>
      <c r="D4524" t="s">
        <v>5</v>
      </c>
      <c r="E4524" t="s">
        <v>13</v>
      </c>
      <c r="F4524">
        <v>0</v>
      </c>
    </row>
    <row r="4525" spans="1:6">
      <c r="A4525" s="2">
        <v>37184</v>
      </c>
      <c r="B4525" s="4">
        <v>1</v>
      </c>
      <c r="C4525" s="4">
        <v>3</v>
      </c>
      <c r="D4525" t="s">
        <v>0</v>
      </c>
      <c r="E4525" t="s">
        <v>13</v>
      </c>
      <c r="F4525">
        <v>0</v>
      </c>
    </row>
    <row r="4526" spans="1:6">
      <c r="A4526" s="2">
        <v>37185</v>
      </c>
      <c r="B4526" s="4">
        <v>2</v>
      </c>
      <c r="C4526" s="4">
        <v>3</v>
      </c>
      <c r="D4526" t="s">
        <v>5</v>
      </c>
      <c r="E4526" t="s">
        <v>13</v>
      </c>
      <c r="F4526">
        <v>0</v>
      </c>
    </row>
    <row r="4527" spans="1:6">
      <c r="A4527" s="2">
        <v>37186</v>
      </c>
      <c r="B4527" s="4">
        <v>1</v>
      </c>
      <c r="C4527" s="4">
        <v>3</v>
      </c>
      <c r="D4527" t="s">
        <v>0</v>
      </c>
      <c r="E4527" t="s">
        <v>13</v>
      </c>
      <c r="F4527">
        <v>0</v>
      </c>
    </row>
    <row r="4528" spans="1:6">
      <c r="A4528" s="2">
        <v>37187</v>
      </c>
      <c r="B4528" s="4">
        <v>2</v>
      </c>
      <c r="C4528" s="4">
        <v>3</v>
      </c>
      <c r="D4528" t="s">
        <v>5</v>
      </c>
      <c r="E4528" t="s">
        <v>14</v>
      </c>
      <c r="F4528">
        <v>0</v>
      </c>
    </row>
    <row r="4529" spans="1:6">
      <c r="A4529" s="2">
        <v>37188</v>
      </c>
      <c r="B4529" s="4">
        <v>1</v>
      </c>
      <c r="C4529" s="4">
        <v>3</v>
      </c>
      <c r="D4529" t="s">
        <v>0</v>
      </c>
      <c r="E4529" t="s">
        <v>14</v>
      </c>
      <c r="F4529">
        <v>0</v>
      </c>
    </row>
    <row r="4530" spans="1:6">
      <c r="A4530" s="2">
        <v>37189</v>
      </c>
      <c r="B4530" s="4">
        <v>1</v>
      </c>
      <c r="C4530" s="4">
        <v>3</v>
      </c>
      <c r="D4530" t="s">
        <v>0</v>
      </c>
      <c r="E4530" t="s">
        <v>14</v>
      </c>
      <c r="F4530">
        <v>0</v>
      </c>
    </row>
    <row r="4531" spans="1:6">
      <c r="A4531" s="2">
        <v>37190</v>
      </c>
      <c r="B4531" s="4">
        <v>1</v>
      </c>
      <c r="C4531" s="4">
        <v>3</v>
      </c>
      <c r="D4531" t="s">
        <v>0</v>
      </c>
      <c r="E4531" t="s">
        <v>13</v>
      </c>
      <c r="F4531">
        <v>0</v>
      </c>
    </row>
    <row r="4532" spans="1:6">
      <c r="A4532" s="2">
        <v>37191</v>
      </c>
      <c r="B4532" s="4">
        <v>2</v>
      </c>
      <c r="C4532" s="4">
        <v>3</v>
      </c>
      <c r="D4532" t="s">
        <v>5</v>
      </c>
      <c r="E4532" t="s">
        <v>13</v>
      </c>
      <c r="F4532">
        <v>0</v>
      </c>
    </row>
    <row r="4533" spans="1:6">
      <c r="A4533" s="2">
        <v>37201</v>
      </c>
      <c r="B4533" s="4">
        <v>1</v>
      </c>
      <c r="C4533" s="4">
        <v>3</v>
      </c>
      <c r="D4533" t="s">
        <v>0</v>
      </c>
      <c r="E4533" t="s">
        <v>14</v>
      </c>
      <c r="F4533">
        <v>0</v>
      </c>
    </row>
    <row r="4534" spans="1:6">
      <c r="A4534" s="2">
        <v>37202</v>
      </c>
      <c r="B4534" s="4">
        <v>1</v>
      </c>
      <c r="C4534" s="4">
        <v>3</v>
      </c>
      <c r="D4534" t="s">
        <v>0</v>
      </c>
      <c r="E4534" t="s">
        <v>14</v>
      </c>
      <c r="F4534">
        <v>0</v>
      </c>
    </row>
    <row r="4535" spans="1:6">
      <c r="A4535" s="2">
        <v>37203</v>
      </c>
      <c r="B4535" s="4">
        <v>1</v>
      </c>
      <c r="C4535" s="4">
        <v>3</v>
      </c>
      <c r="D4535" t="s">
        <v>0</v>
      </c>
      <c r="E4535" t="s">
        <v>14</v>
      </c>
      <c r="F4535">
        <v>0</v>
      </c>
    </row>
    <row r="4536" spans="1:6">
      <c r="A4536" s="2">
        <v>37204</v>
      </c>
      <c r="B4536" s="4">
        <v>1</v>
      </c>
      <c r="C4536" s="4">
        <v>3</v>
      </c>
      <c r="D4536" t="s">
        <v>0</v>
      </c>
      <c r="E4536" t="s">
        <v>14</v>
      </c>
      <c r="F4536">
        <v>0</v>
      </c>
    </row>
    <row r="4537" spans="1:6">
      <c r="A4537" s="2">
        <v>37205</v>
      </c>
      <c r="B4537" s="4">
        <v>1</v>
      </c>
      <c r="C4537" s="4">
        <v>3</v>
      </c>
      <c r="D4537" t="s">
        <v>0</v>
      </c>
      <c r="E4537" t="s">
        <v>14</v>
      </c>
      <c r="F4537">
        <v>0</v>
      </c>
    </row>
    <row r="4538" spans="1:6">
      <c r="A4538" s="2">
        <v>37206</v>
      </c>
      <c r="B4538" s="4">
        <v>1</v>
      </c>
      <c r="C4538" s="4">
        <v>3</v>
      </c>
      <c r="D4538" t="s">
        <v>0</v>
      </c>
      <c r="E4538" t="s">
        <v>14</v>
      </c>
      <c r="F4538">
        <v>0</v>
      </c>
    </row>
    <row r="4539" spans="1:6">
      <c r="A4539" s="2">
        <v>37207</v>
      </c>
      <c r="B4539" s="4">
        <v>1</v>
      </c>
      <c r="C4539" s="4">
        <v>3</v>
      </c>
      <c r="D4539" t="s">
        <v>0</v>
      </c>
      <c r="E4539" t="s">
        <v>14</v>
      </c>
      <c r="F4539">
        <v>0</v>
      </c>
    </row>
    <row r="4540" spans="1:6">
      <c r="A4540" s="2">
        <v>37208</v>
      </c>
      <c r="B4540" s="4">
        <v>1</v>
      </c>
      <c r="C4540" s="4">
        <v>3</v>
      </c>
      <c r="D4540" t="s">
        <v>0</v>
      </c>
      <c r="E4540" t="s">
        <v>14</v>
      </c>
      <c r="F4540">
        <v>0</v>
      </c>
    </row>
    <row r="4541" spans="1:6">
      <c r="A4541" s="2">
        <v>37209</v>
      </c>
      <c r="B4541" s="4">
        <v>1</v>
      </c>
      <c r="C4541" s="4">
        <v>3</v>
      </c>
      <c r="D4541" t="s">
        <v>0</v>
      </c>
      <c r="E4541" t="s">
        <v>14</v>
      </c>
      <c r="F4541">
        <v>0</v>
      </c>
    </row>
    <row r="4542" spans="1:6">
      <c r="A4542" s="2">
        <v>37210</v>
      </c>
      <c r="B4542" s="4">
        <v>1</v>
      </c>
      <c r="C4542" s="4">
        <v>3</v>
      </c>
      <c r="D4542" t="s">
        <v>0</v>
      </c>
      <c r="E4542" t="s">
        <v>14</v>
      </c>
      <c r="F4542">
        <v>0</v>
      </c>
    </row>
    <row r="4543" spans="1:6">
      <c r="A4543" s="2">
        <v>37211</v>
      </c>
      <c r="B4543" s="4">
        <v>1</v>
      </c>
      <c r="C4543" s="4">
        <v>3</v>
      </c>
      <c r="D4543" t="s">
        <v>0</v>
      </c>
      <c r="E4543" t="s">
        <v>14</v>
      </c>
      <c r="F4543">
        <v>0</v>
      </c>
    </row>
    <row r="4544" spans="1:6">
      <c r="A4544" s="2">
        <v>37212</v>
      </c>
      <c r="B4544" s="4">
        <v>1</v>
      </c>
      <c r="C4544" s="4">
        <v>3</v>
      </c>
      <c r="D4544" t="s">
        <v>0</v>
      </c>
      <c r="E4544" t="s">
        <v>14</v>
      </c>
      <c r="F4544">
        <v>0</v>
      </c>
    </row>
    <row r="4545" spans="1:6">
      <c r="A4545" s="2">
        <v>37213</v>
      </c>
      <c r="B4545" s="4">
        <v>1</v>
      </c>
      <c r="C4545" s="4">
        <v>3</v>
      </c>
      <c r="D4545" t="s">
        <v>0</v>
      </c>
      <c r="E4545" t="s">
        <v>14</v>
      </c>
      <c r="F4545">
        <v>0</v>
      </c>
    </row>
    <row r="4546" spans="1:6">
      <c r="A4546" s="2">
        <v>37214</v>
      </c>
      <c r="B4546" s="4">
        <v>1</v>
      </c>
      <c r="C4546" s="4">
        <v>3</v>
      </c>
      <c r="D4546" t="s">
        <v>0</v>
      </c>
      <c r="E4546" t="s">
        <v>14</v>
      </c>
      <c r="F4546">
        <v>0</v>
      </c>
    </row>
    <row r="4547" spans="1:6">
      <c r="A4547" s="2">
        <v>37215</v>
      </c>
      <c r="B4547" s="4">
        <v>1</v>
      </c>
      <c r="C4547" s="4">
        <v>3</v>
      </c>
      <c r="D4547" t="s">
        <v>0</v>
      </c>
      <c r="E4547" t="s">
        <v>14</v>
      </c>
      <c r="F4547">
        <v>0</v>
      </c>
    </row>
    <row r="4548" spans="1:6">
      <c r="A4548" s="2">
        <v>37216</v>
      </c>
      <c r="B4548" s="4">
        <v>1</v>
      </c>
      <c r="C4548" s="4">
        <v>3</v>
      </c>
      <c r="D4548" t="s">
        <v>0</v>
      </c>
      <c r="E4548" t="s">
        <v>14</v>
      </c>
      <c r="F4548">
        <v>0</v>
      </c>
    </row>
    <row r="4549" spans="1:6">
      <c r="A4549" s="2">
        <v>37217</v>
      </c>
      <c r="B4549" s="4">
        <v>1</v>
      </c>
      <c r="C4549" s="4">
        <v>3</v>
      </c>
      <c r="D4549" t="s">
        <v>0</v>
      </c>
      <c r="E4549" t="s">
        <v>14</v>
      </c>
      <c r="F4549">
        <v>0</v>
      </c>
    </row>
    <row r="4550" spans="1:6">
      <c r="A4550" s="2">
        <v>37218</v>
      </c>
      <c r="B4550" s="4">
        <v>1</v>
      </c>
      <c r="C4550" s="4">
        <v>3</v>
      </c>
      <c r="D4550" t="s">
        <v>0</v>
      </c>
      <c r="E4550" t="s">
        <v>14</v>
      </c>
      <c r="F4550">
        <v>0</v>
      </c>
    </row>
    <row r="4551" spans="1:6">
      <c r="A4551" s="2">
        <v>37219</v>
      </c>
      <c r="B4551" s="4">
        <v>1</v>
      </c>
      <c r="C4551" s="4">
        <v>3</v>
      </c>
      <c r="D4551" t="s">
        <v>0</v>
      </c>
      <c r="E4551" t="s">
        <v>14</v>
      </c>
      <c r="F4551">
        <v>0</v>
      </c>
    </row>
    <row r="4552" spans="1:6">
      <c r="A4552" s="2">
        <v>37220</v>
      </c>
      <c r="B4552" s="4">
        <v>1</v>
      </c>
      <c r="C4552" s="4">
        <v>3</v>
      </c>
      <c r="D4552" t="s">
        <v>0</v>
      </c>
      <c r="E4552" t="s">
        <v>14</v>
      </c>
      <c r="F4552">
        <v>0</v>
      </c>
    </row>
    <row r="4553" spans="1:6">
      <c r="A4553" s="2">
        <v>37221</v>
      </c>
      <c r="B4553" s="4">
        <v>1</v>
      </c>
      <c r="C4553" s="4">
        <v>3</v>
      </c>
      <c r="D4553" t="s">
        <v>0</v>
      </c>
      <c r="E4553" t="s">
        <v>14</v>
      </c>
      <c r="F4553">
        <v>0</v>
      </c>
    </row>
    <row r="4554" spans="1:6">
      <c r="A4554" s="2">
        <v>37222</v>
      </c>
      <c r="B4554" s="4">
        <v>1</v>
      </c>
      <c r="C4554" s="4">
        <v>3</v>
      </c>
      <c r="D4554" t="s">
        <v>0</v>
      </c>
      <c r="E4554" t="s">
        <v>14</v>
      </c>
      <c r="F4554">
        <v>0</v>
      </c>
    </row>
    <row r="4555" spans="1:6">
      <c r="A4555" s="2">
        <v>37224</v>
      </c>
      <c r="B4555" s="4">
        <v>1</v>
      </c>
      <c r="C4555" s="4">
        <v>3</v>
      </c>
      <c r="D4555" t="s">
        <v>0</v>
      </c>
      <c r="E4555" t="s">
        <v>14</v>
      </c>
      <c r="F4555">
        <v>0</v>
      </c>
    </row>
    <row r="4556" spans="1:6">
      <c r="A4556" s="2">
        <v>37227</v>
      </c>
      <c r="B4556" s="4">
        <v>1</v>
      </c>
      <c r="C4556" s="4">
        <v>3</v>
      </c>
      <c r="D4556" t="s">
        <v>0</v>
      </c>
      <c r="E4556" t="s">
        <v>14</v>
      </c>
      <c r="F4556">
        <v>0</v>
      </c>
    </row>
    <row r="4557" spans="1:6">
      <c r="A4557" s="2">
        <v>37228</v>
      </c>
      <c r="B4557" s="4">
        <v>1</v>
      </c>
      <c r="C4557" s="4">
        <v>3</v>
      </c>
      <c r="D4557" t="s">
        <v>0</v>
      </c>
      <c r="E4557" t="s">
        <v>14</v>
      </c>
      <c r="F4557">
        <v>0</v>
      </c>
    </row>
    <row r="4558" spans="1:6">
      <c r="A4558" s="2">
        <v>37229</v>
      </c>
      <c r="B4558" s="4">
        <v>1</v>
      </c>
      <c r="C4558" s="4">
        <v>3</v>
      </c>
      <c r="D4558" t="s">
        <v>0</v>
      </c>
      <c r="E4558" t="s">
        <v>14</v>
      </c>
      <c r="F4558">
        <v>0</v>
      </c>
    </row>
    <row r="4559" spans="1:6">
      <c r="A4559" s="2">
        <v>37230</v>
      </c>
      <c r="B4559" s="4">
        <v>1</v>
      </c>
      <c r="C4559" s="4">
        <v>3</v>
      </c>
      <c r="D4559" t="s">
        <v>0</v>
      </c>
      <c r="E4559" t="s">
        <v>14</v>
      </c>
      <c r="F4559">
        <v>0</v>
      </c>
    </row>
    <row r="4560" spans="1:6">
      <c r="A4560" s="2">
        <v>37232</v>
      </c>
      <c r="B4560" s="4">
        <v>1</v>
      </c>
      <c r="C4560" s="4">
        <v>3</v>
      </c>
      <c r="D4560" t="s">
        <v>0</v>
      </c>
      <c r="E4560" t="s">
        <v>14</v>
      </c>
      <c r="F4560">
        <v>0</v>
      </c>
    </row>
    <row r="4561" spans="1:6">
      <c r="A4561" s="2">
        <v>37234</v>
      </c>
      <c r="B4561" s="4">
        <v>1</v>
      </c>
      <c r="C4561" s="4">
        <v>3</v>
      </c>
      <c r="D4561" t="s">
        <v>0</v>
      </c>
      <c r="E4561" t="s">
        <v>14</v>
      </c>
      <c r="F4561">
        <v>0</v>
      </c>
    </row>
    <row r="4562" spans="1:6">
      <c r="A4562" s="2">
        <v>37235</v>
      </c>
      <c r="B4562" s="4">
        <v>1</v>
      </c>
      <c r="C4562" s="4">
        <v>3</v>
      </c>
      <c r="D4562" t="s">
        <v>0</v>
      </c>
      <c r="E4562" t="s">
        <v>14</v>
      </c>
      <c r="F4562">
        <v>0</v>
      </c>
    </row>
    <row r="4563" spans="1:6">
      <c r="A4563" s="2">
        <v>37236</v>
      </c>
      <c r="B4563" s="4">
        <v>1</v>
      </c>
      <c r="C4563" s="4">
        <v>3</v>
      </c>
      <c r="D4563" t="s">
        <v>0</v>
      </c>
      <c r="E4563" t="s">
        <v>14</v>
      </c>
      <c r="F4563">
        <v>0</v>
      </c>
    </row>
    <row r="4564" spans="1:6">
      <c r="A4564" s="2">
        <v>37237</v>
      </c>
      <c r="B4564" s="4">
        <v>1</v>
      </c>
      <c r="C4564" s="4">
        <v>3</v>
      </c>
      <c r="D4564" t="s">
        <v>0</v>
      </c>
      <c r="E4564" t="s">
        <v>14</v>
      </c>
      <c r="F4564">
        <v>0</v>
      </c>
    </row>
    <row r="4565" spans="1:6">
      <c r="A4565" s="2">
        <v>37238</v>
      </c>
      <c r="B4565" s="4">
        <v>1</v>
      </c>
      <c r="C4565" s="4">
        <v>3</v>
      </c>
      <c r="D4565" t="s">
        <v>0</v>
      </c>
      <c r="E4565" t="s">
        <v>14</v>
      </c>
      <c r="F4565">
        <v>0</v>
      </c>
    </row>
    <row r="4566" spans="1:6">
      <c r="A4566" s="2">
        <v>37240</v>
      </c>
      <c r="B4566" s="4">
        <v>1</v>
      </c>
      <c r="C4566" s="4">
        <v>3</v>
      </c>
      <c r="D4566" t="s">
        <v>0</v>
      </c>
      <c r="E4566" t="s">
        <v>14</v>
      </c>
      <c r="F4566">
        <v>0</v>
      </c>
    </row>
    <row r="4567" spans="1:6">
      <c r="A4567" s="2">
        <v>37241</v>
      </c>
      <c r="B4567" s="4">
        <v>1</v>
      </c>
      <c r="C4567" s="4">
        <v>3</v>
      </c>
      <c r="D4567" t="s">
        <v>0</v>
      </c>
      <c r="E4567" t="s">
        <v>14</v>
      </c>
      <c r="F4567">
        <v>0</v>
      </c>
    </row>
    <row r="4568" spans="1:6">
      <c r="A4568" s="2">
        <v>37242</v>
      </c>
      <c r="B4568" s="4">
        <v>1</v>
      </c>
      <c r="C4568" s="4">
        <v>3</v>
      </c>
      <c r="D4568" t="s">
        <v>0</v>
      </c>
      <c r="E4568" t="s">
        <v>14</v>
      </c>
      <c r="F4568">
        <v>0</v>
      </c>
    </row>
    <row r="4569" spans="1:6">
      <c r="A4569" s="2">
        <v>37243</v>
      </c>
      <c r="B4569" s="4">
        <v>1</v>
      </c>
      <c r="C4569" s="4">
        <v>3</v>
      </c>
      <c r="D4569" t="s">
        <v>0</v>
      </c>
      <c r="E4569" t="s">
        <v>14</v>
      </c>
      <c r="F4569">
        <v>0</v>
      </c>
    </row>
    <row r="4570" spans="1:6">
      <c r="A4570" s="2">
        <v>37244</v>
      </c>
      <c r="B4570" s="4">
        <v>1</v>
      </c>
      <c r="C4570" s="4">
        <v>3</v>
      </c>
      <c r="D4570" t="s">
        <v>0</v>
      </c>
      <c r="E4570" t="s">
        <v>14</v>
      </c>
      <c r="F4570">
        <v>0</v>
      </c>
    </row>
    <row r="4571" spans="1:6">
      <c r="A4571" s="2">
        <v>37245</v>
      </c>
      <c r="B4571" s="4">
        <v>1</v>
      </c>
      <c r="C4571" s="4">
        <v>3</v>
      </c>
      <c r="D4571" t="s">
        <v>0</v>
      </c>
      <c r="E4571" t="s">
        <v>14</v>
      </c>
      <c r="F4571">
        <v>0</v>
      </c>
    </row>
    <row r="4572" spans="1:6">
      <c r="A4572" s="2">
        <v>37246</v>
      </c>
      <c r="B4572" s="4">
        <v>1</v>
      </c>
      <c r="C4572" s="4">
        <v>3</v>
      </c>
      <c r="D4572" t="s">
        <v>0</v>
      </c>
      <c r="E4572" t="s">
        <v>14</v>
      </c>
      <c r="F4572">
        <v>0</v>
      </c>
    </row>
    <row r="4573" spans="1:6">
      <c r="A4573" s="2">
        <v>37247</v>
      </c>
      <c r="B4573" s="4">
        <v>1</v>
      </c>
      <c r="C4573" s="4">
        <v>3</v>
      </c>
      <c r="D4573" t="s">
        <v>0</v>
      </c>
      <c r="E4573" t="s">
        <v>14</v>
      </c>
      <c r="F4573">
        <v>0</v>
      </c>
    </row>
    <row r="4574" spans="1:6">
      <c r="A4574" s="2">
        <v>37248</v>
      </c>
      <c r="B4574" s="4">
        <v>1</v>
      </c>
      <c r="C4574" s="4">
        <v>3</v>
      </c>
      <c r="D4574" t="s">
        <v>0</v>
      </c>
      <c r="E4574" t="s">
        <v>14</v>
      </c>
      <c r="F4574">
        <v>0</v>
      </c>
    </row>
    <row r="4575" spans="1:6">
      <c r="A4575" s="2">
        <v>37249</v>
      </c>
      <c r="B4575" s="4">
        <v>1</v>
      </c>
      <c r="C4575" s="4">
        <v>3</v>
      </c>
      <c r="D4575" t="s">
        <v>0</v>
      </c>
      <c r="E4575" t="s">
        <v>14</v>
      </c>
      <c r="F4575">
        <v>0</v>
      </c>
    </row>
    <row r="4576" spans="1:6">
      <c r="A4576" s="2">
        <v>37250</v>
      </c>
      <c r="B4576" s="4">
        <v>1</v>
      </c>
      <c r="C4576" s="4">
        <v>3</v>
      </c>
      <c r="D4576" t="s">
        <v>0</v>
      </c>
      <c r="E4576" t="s">
        <v>14</v>
      </c>
      <c r="F4576">
        <v>0</v>
      </c>
    </row>
    <row r="4577" spans="1:6">
      <c r="A4577" s="2">
        <v>37301</v>
      </c>
      <c r="B4577" s="4">
        <v>2</v>
      </c>
      <c r="C4577" s="4">
        <v>3</v>
      </c>
      <c r="D4577" t="s">
        <v>5</v>
      </c>
      <c r="E4577" t="s">
        <v>13</v>
      </c>
      <c r="F4577">
        <v>0</v>
      </c>
    </row>
    <row r="4578" spans="1:6">
      <c r="A4578" s="2">
        <v>37302</v>
      </c>
      <c r="B4578" s="4">
        <v>2</v>
      </c>
      <c r="C4578" s="4">
        <v>3</v>
      </c>
      <c r="D4578" t="s">
        <v>5</v>
      </c>
      <c r="E4578" t="s">
        <v>14</v>
      </c>
      <c r="F4578">
        <v>0</v>
      </c>
    </row>
    <row r="4579" spans="1:6">
      <c r="A4579" s="2">
        <v>37303</v>
      </c>
      <c r="B4579" s="4">
        <v>2</v>
      </c>
      <c r="C4579" s="4">
        <v>3</v>
      </c>
      <c r="D4579" t="s">
        <v>5</v>
      </c>
      <c r="E4579" t="s">
        <v>14</v>
      </c>
      <c r="F4579">
        <v>0</v>
      </c>
    </row>
    <row r="4580" spans="1:6">
      <c r="A4580" s="2">
        <v>37304</v>
      </c>
      <c r="B4580" s="4">
        <v>2</v>
      </c>
      <c r="C4580" s="4">
        <v>3</v>
      </c>
      <c r="D4580" t="s">
        <v>5</v>
      </c>
      <c r="E4580" t="s">
        <v>14</v>
      </c>
      <c r="F4580">
        <v>0</v>
      </c>
    </row>
    <row r="4581" spans="1:6">
      <c r="A4581" s="2">
        <v>37305</v>
      </c>
      <c r="B4581" s="4">
        <v>2</v>
      </c>
      <c r="C4581" s="4">
        <v>3</v>
      </c>
      <c r="D4581" t="s">
        <v>5</v>
      </c>
      <c r="E4581" t="s">
        <v>13</v>
      </c>
      <c r="F4581">
        <v>0</v>
      </c>
    </row>
    <row r="4582" spans="1:6">
      <c r="A4582" s="2">
        <v>37306</v>
      </c>
      <c r="B4582" s="4">
        <v>2</v>
      </c>
      <c r="C4582" s="4">
        <v>3</v>
      </c>
      <c r="D4582" t="s">
        <v>5</v>
      </c>
      <c r="E4582" t="s">
        <v>13</v>
      </c>
      <c r="F4582">
        <v>0</v>
      </c>
    </row>
    <row r="4583" spans="1:6">
      <c r="A4583" s="2">
        <v>37307</v>
      </c>
      <c r="B4583" s="4">
        <v>2</v>
      </c>
      <c r="C4583" s="4">
        <v>3</v>
      </c>
      <c r="D4583" t="s">
        <v>5</v>
      </c>
      <c r="E4583" t="s">
        <v>13</v>
      </c>
      <c r="F4583">
        <v>0</v>
      </c>
    </row>
    <row r="4584" spans="1:6">
      <c r="A4584" s="2">
        <v>37308</v>
      </c>
      <c r="B4584" s="4">
        <v>2</v>
      </c>
      <c r="C4584" s="4">
        <v>3</v>
      </c>
      <c r="D4584" t="s">
        <v>5</v>
      </c>
      <c r="E4584" t="s">
        <v>13</v>
      </c>
      <c r="F4584">
        <v>0</v>
      </c>
    </row>
    <row r="4585" spans="1:6">
      <c r="A4585" s="2">
        <v>37309</v>
      </c>
      <c r="B4585" s="4">
        <v>2</v>
      </c>
      <c r="C4585" s="4">
        <v>3</v>
      </c>
      <c r="D4585" t="s">
        <v>5</v>
      </c>
      <c r="E4585" t="s">
        <v>13</v>
      </c>
      <c r="F4585">
        <v>0</v>
      </c>
    </row>
    <row r="4586" spans="1:6">
      <c r="A4586" s="2">
        <v>37310</v>
      </c>
      <c r="B4586" s="4">
        <v>2</v>
      </c>
      <c r="C4586" s="4">
        <v>3</v>
      </c>
      <c r="D4586" t="s">
        <v>5</v>
      </c>
      <c r="E4586" t="s">
        <v>14</v>
      </c>
      <c r="F4586">
        <v>0</v>
      </c>
    </row>
    <row r="4587" spans="1:6">
      <c r="A4587" s="2">
        <v>37311</v>
      </c>
      <c r="B4587" s="4">
        <v>2</v>
      </c>
      <c r="C4587" s="4">
        <v>3</v>
      </c>
      <c r="D4587" t="s">
        <v>5</v>
      </c>
      <c r="E4587" t="s">
        <v>14</v>
      </c>
      <c r="F4587">
        <v>0</v>
      </c>
    </row>
    <row r="4588" spans="1:6">
      <c r="A4588" s="2">
        <v>37312</v>
      </c>
      <c r="B4588" s="4">
        <v>2</v>
      </c>
      <c r="C4588" s="4">
        <v>3</v>
      </c>
      <c r="D4588" t="s">
        <v>5</v>
      </c>
      <c r="E4588" t="s">
        <v>14</v>
      </c>
      <c r="F4588">
        <v>0</v>
      </c>
    </row>
    <row r="4589" spans="1:6">
      <c r="A4589" s="2">
        <v>37313</v>
      </c>
      <c r="B4589" s="4">
        <v>2</v>
      </c>
      <c r="C4589" s="4">
        <v>3</v>
      </c>
      <c r="D4589" t="s">
        <v>5</v>
      </c>
      <c r="E4589" t="s">
        <v>13</v>
      </c>
      <c r="F4589">
        <v>0</v>
      </c>
    </row>
    <row r="4590" spans="1:6">
      <c r="A4590" s="2">
        <v>37314</v>
      </c>
      <c r="B4590" s="4">
        <v>2</v>
      </c>
      <c r="C4590" s="4">
        <v>3</v>
      </c>
      <c r="D4590" t="s">
        <v>5</v>
      </c>
      <c r="E4590" t="s">
        <v>13</v>
      </c>
      <c r="F4590">
        <v>0</v>
      </c>
    </row>
    <row r="4591" spans="1:6">
      <c r="A4591" s="2">
        <v>37315</v>
      </c>
      <c r="B4591" s="4">
        <v>2</v>
      </c>
      <c r="C4591" s="4">
        <v>3</v>
      </c>
      <c r="D4591" t="s">
        <v>5</v>
      </c>
      <c r="E4591" t="s">
        <v>14</v>
      </c>
      <c r="F4591">
        <v>0</v>
      </c>
    </row>
    <row r="4592" spans="1:6">
      <c r="A4592" s="2">
        <v>37316</v>
      </c>
      <c r="B4592" s="4">
        <v>2</v>
      </c>
      <c r="C4592" s="4">
        <v>3</v>
      </c>
      <c r="D4592" t="s">
        <v>5</v>
      </c>
      <c r="E4592" t="s">
        <v>13</v>
      </c>
      <c r="F4592">
        <v>0</v>
      </c>
    </row>
    <row r="4593" spans="1:6">
      <c r="A4593" s="2">
        <v>37317</v>
      </c>
      <c r="B4593" s="4">
        <v>2</v>
      </c>
      <c r="C4593" s="4">
        <v>3</v>
      </c>
      <c r="D4593" t="s">
        <v>5</v>
      </c>
      <c r="E4593" t="s">
        <v>13</v>
      </c>
      <c r="F4593">
        <v>0</v>
      </c>
    </row>
    <row r="4594" spans="1:6">
      <c r="A4594" s="2">
        <v>37318</v>
      </c>
      <c r="B4594" s="4">
        <v>2</v>
      </c>
      <c r="C4594" s="4">
        <v>3</v>
      </c>
      <c r="D4594" t="s">
        <v>5</v>
      </c>
      <c r="E4594" t="s">
        <v>13</v>
      </c>
      <c r="F4594">
        <v>0</v>
      </c>
    </row>
    <row r="4595" spans="1:6">
      <c r="A4595" s="2">
        <v>37320</v>
      </c>
      <c r="B4595" s="4">
        <v>2</v>
      </c>
      <c r="C4595" s="4">
        <v>3</v>
      </c>
      <c r="D4595" t="s">
        <v>5</v>
      </c>
      <c r="E4595" t="s">
        <v>14</v>
      </c>
      <c r="F4595">
        <v>0</v>
      </c>
    </row>
    <row r="4596" spans="1:6">
      <c r="A4596" s="2">
        <v>37321</v>
      </c>
      <c r="B4596" s="4">
        <v>2</v>
      </c>
      <c r="C4596" s="4">
        <v>3</v>
      </c>
      <c r="D4596" t="s">
        <v>5</v>
      </c>
      <c r="E4596" t="s">
        <v>14</v>
      </c>
      <c r="F4596">
        <v>0</v>
      </c>
    </row>
    <row r="4597" spans="1:6">
      <c r="A4597" s="2">
        <v>37322</v>
      </c>
      <c r="B4597" s="4">
        <v>2</v>
      </c>
      <c r="C4597" s="4">
        <v>3</v>
      </c>
      <c r="D4597" t="s">
        <v>5</v>
      </c>
      <c r="E4597" t="s">
        <v>13</v>
      </c>
      <c r="F4597">
        <v>0</v>
      </c>
    </row>
    <row r="4598" spans="1:6">
      <c r="A4598" s="2">
        <v>37323</v>
      </c>
      <c r="B4598" s="4">
        <v>2</v>
      </c>
      <c r="C4598" s="4">
        <v>3</v>
      </c>
      <c r="D4598" t="s">
        <v>5</v>
      </c>
      <c r="E4598" t="s">
        <v>14</v>
      </c>
      <c r="F4598">
        <v>0</v>
      </c>
    </row>
    <row r="4599" spans="1:6">
      <c r="A4599" s="2">
        <v>37324</v>
      </c>
      <c r="B4599" s="4">
        <v>2</v>
      </c>
      <c r="C4599" s="4">
        <v>3</v>
      </c>
      <c r="D4599" t="s">
        <v>5</v>
      </c>
      <c r="E4599" t="s">
        <v>13</v>
      </c>
      <c r="F4599">
        <v>0</v>
      </c>
    </row>
    <row r="4600" spans="1:6">
      <c r="A4600" s="2">
        <v>37325</v>
      </c>
      <c r="B4600" s="4">
        <v>2</v>
      </c>
      <c r="C4600" s="4">
        <v>3</v>
      </c>
      <c r="D4600" t="s">
        <v>5</v>
      </c>
      <c r="E4600" t="s">
        <v>13</v>
      </c>
      <c r="F4600">
        <v>0</v>
      </c>
    </row>
    <row r="4601" spans="1:6">
      <c r="A4601" s="2">
        <v>37326</v>
      </c>
      <c r="B4601" s="4">
        <v>2</v>
      </c>
      <c r="C4601" s="4">
        <v>3</v>
      </c>
      <c r="D4601" t="s">
        <v>5</v>
      </c>
      <c r="E4601" t="s">
        <v>13</v>
      </c>
      <c r="F4601">
        <v>0</v>
      </c>
    </row>
    <row r="4602" spans="1:6">
      <c r="A4602" s="2">
        <v>37327</v>
      </c>
      <c r="B4602" s="4">
        <v>2</v>
      </c>
      <c r="C4602" s="4">
        <v>3</v>
      </c>
      <c r="D4602" t="s">
        <v>5</v>
      </c>
      <c r="E4602" t="s">
        <v>13</v>
      </c>
      <c r="F4602">
        <v>0</v>
      </c>
    </row>
    <row r="4603" spans="1:6">
      <c r="A4603" s="2">
        <v>37328</v>
      </c>
      <c r="B4603" s="4">
        <v>2</v>
      </c>
      <c r="C4603" s="4">
        <v>3</v>
      </c>
      <c r="D4603" t="s">
        <v>5</v>
      </c>
      <c r="E4603" t="s">
        <v>13</v>
      </c>
      <c r="F4603">
        <v>0</v>
      </c>
    </row>
    <row r="4604" spans="1:6">
      <c r="A4604" s="2">
        <v>37329</v>
      </c>
      <c r="B4604" s="4">
        <v>2</v>
      </c>
      <c r="C4604" s="4">
        <v>3</v>
      </c>
      <c r="D4604" t="s">
        <v>5</v>
      </c>
      <c r="E4604" t="s">
        <v>13</v>
      </c>
      <c r="F4604">
        <v>0</v>
      </c>
    </row>
    <row r="4605" spans="1:6">
      <c r="A4605" s="2">
        <v>37330</v>
      </c>
      <c r="B4605" s="4">
        <v>2</v>
      </c>
      <c r="C4605" s="4">
        <v>3</v>
      </c>
      <c r="D4605" t="s">
        <v>5</v>
      </c>
      <c r="E4605" t="s">
        <v>13</v>
      </c>
      <c r="F4605">
        <v>0</v>
      </c>
    </row>
    <row r="4606" spans="1:6">
      <c r="A4606" s="2">
        <v>37331</v>
      </c>
      <c r="B4606" s="4">
        <v>2</v>
      </c>
      <c r="C4606" s="4">
        <v>3</v>
      </c>
      <c r="D4606" t="s">
        <v>5</v>
      </c>
      <c r="E4606" t="s">
        <v>14</v>
      </c>
      <c r="F4606">
        <v>0</v>
      </c>
    </row>
    <row r="4607" spans="1:6">
      <c r="A4607" s="2">
        <v>37332</v>
      </c>
      <c r="B4607" s="4">
        <v>2</v>
      </c>
      <c r="C4607" s="4">
        <v>3</v>
      </c>
      <c r="D4607" t="s">
        <v>5</v>
      </c>
      <c r="E4607" t="s">
        <v>13</v>
      </c>
      <c r="F4607">
        <v>0</v>
      </c>
    </row>
    <row r="4608" spans="1:6">
      <c r="A4608" s="2">
        <v>37333</v>
      </c>
      <c r="B4608" s="4">
        <v>2</v>
      </c>
      <c r="C4608" s="4">
        <v>3</v>
      </c>
      <c r="D4608" t="s">
        <v>5</v>
      </c>
      <c r="E4608" t="s">
        <v>13</v>
      </c>
      <c r="F4608">
        <v>0</v>
      </c>
    </row>
    <row r="4609" spans="1:6">
      <c r="A4609" s="2">
        <v>37334</v>
      </c>
      <c r="B4609" s="4">
        <v>2</v>
      </c>
      <c r="C4609" s="4">
        <v>3</v>
      </c>
      <c r="D4609" t="s">
        <v>5</v>
      </c>
      <c r="E4609" t="s">
        <v>13</v>
      </c>
      <c r="F4609">
        <v>0</v>
      </c>
    </row>
    <row r="4610" spans="1:6">
      <c r="A4610" s="2">
        <v>37335</v>
      </c>
      <c r="B4610" s="4">
        <v>2</v>
      </c>
      <c r="C4610" s="4">
        <v>3</v>
      </c>
      <c r="D4610" t="s">
        <v>5</v>
      </c>
      <c r="E4610" t="s">
        <v>13</v>
      </c>
      <c r="F4610">
        <v>0</v>
      </c>
    </row>
    <row r="4611" spans="1:6">
      <c r="A4611" s="2">
        <v>37336</v>
      </c>
      <c r="B4611" s="4">
        <v>2</v>
      </c>
      <c r="C4611" s="4">
        <v>3</v>
      </c>
      <c r="D4611" t="s">
        <v>5</v>
      </c>
      <c r="E4611" t="s">
        <v>13</v>
      </c>
      <c r="F4611">
        <v>0</v>
      </c>
    </row>
    <row r="4612" spans="1:6">
      <c r="A4612" s="2">
        <v>37337</v>
      </c>
      <c r="B4612" s="4">
        <v>2</v>
      </c>
      <c r="C4612" s="4">
        <v>3</v>
      </c>
      <c r="D4612" t="s">
        <v>5</v>
      </c>
      <c r="E4612" t="s">
        <v>13</v>
      </c>
      <c r="F4612">
        <v>0</v>
      </c>
    </row>
    <row r="4613" spans="1:6">
      <c r="A4613" s="2">
        <v>37338</v>
      </c>
      <c r="B4613" s="4">
        <v>2</v>
      </c>
      <c r="C4613" s="4">
        <v>3</v>
      </c>
      <c r="D4613" t="s">
        <v>5</v>
      </c>
      <c r="E4613" t="s">
        <v>13</v>
      </c>
      <c r="F4613">
        <v>0</v>
      </c>
    </row>
    <row r="4614" spans="1:6">
      <c r="A4614" s="2">
        <v>37339</v>
      </c>
      <c r="B4614" s="4">
        <v>2</v>
      </c>
      <c r="C4614" s="4">
        <v>3</v>
      </c>
      <c r="D4614" t="s">
        <v>5</v>
      </c>
      <c r="E4614" t="s">
        <v>13</v>
      </c>
      <c r="F4614">
        <v>0</v>
      </c>
    </row>
    <row r="4615" spans="1:6">
      <c r="A4615" s="2">
        <v>37340</v>
      </c>
      <c r="B4615" s="4">
        <v>2</v>
      </c>
      <c r="C4615" s="4">
        <v>3</v>
      </c>
      <c r="D4615" t="s">
        <v>5</v>
      </c>
      <c r="E4615" t="s">
        <v>14</v>
      </c>
      <c r="F4615">
        <v>0</v>
      </c>
    </row>
    <row r="4616" spans="1:6">
      <c r="A4616" s="2">
        <v>37341</v>
      </c>
      <c r="B4616" s="4">
        <v>2</v>
      </c>
      <c r="C4616" s="4">
        <v>3</v>
      </c>
      <c r="D4616" t="s">
        <v>5</v>
      </c>
      <c r="E4616" t="s">
        <v>14</v>
      </c>
      <c r="F4616">
        <v>0</v>
      </c>
    </row>
    <row r="4617" spans="1:6">
      <c r="A4617" s="2">
        <v>37342</v>
      </c>
      <c r="B4617" s="4">
        <v>2</v>
      </c>
      <c r="C4617" s="4">
        <v>3</v>
      </c>
      <c r="D4617" t="s">
        <v>5</v>
      </c>
      <c r="E4617" t="s">
        <v>13</v>
      </c>
      <c r="F4617">
        <v>0</v>
      </c>
    </row>
    <row r="4618" spans="1:6">
      <c r="A4618" s="2">
        <v>37343</v>
      </c>
      <c r="B4618" s="4">
        <v>2</v>
      </c>
      <c r="C4618" s="4">
        <v>3</v>
      </c>
      <c r="D4618" t="s">
        <v>5</v>
      </c>
      <c r="E4618" t="s">
        <v>14</v>
      </c>
      <c r="F4618">
        <v>0</v>
      </c>
    </row>
    <row r="4619" spans="1:6">
      <c r="A4619" s="2">
        <v>37345</v>
      </c>
      <c r="B4619" s="4">
        <v>2</v>
      </c>
      <c r="C4619" s="4">
        <v>3</v>
      </c>
      <c r="D4619" t="s">
        <v>5</v>
      </c>
      <c r="E4619" t="s">
        <v>13</v>
      </c>
      <c r="F4619">
        <v>0</v>
      </c>
    </row>
    <row r="4620" spans="1:6">
      <c r="A4620" s="2">
        <v>37347</v>
      </c>
      <c r="B4620" s="4">
        <v>2</v>
      </c>
      <c r="C4620" s="4">
        <v>3</v>
      </c>
      <c r="D4620" t="s">
        <v>5</v>
      </c>
      <c r="E4620" t="s">
        <v>14</v>
      </c>
      <c r="F4620">
        <v>0</v>
      </c>
    </row>
    <row r="4621" spans="1:6">
      <c r="A4621" s="2">
        <v>37348</v>
      </c>
      <c r="B4621" s="4">
        <v>2</v>
      </c>
      <c r="C4621" s="4">
        <v>3</v>
      </c>
      <c r="D4621" t="s">
        <v>5</v>
      </c>
      <c r="E4621" t="s">
        <v>13</v>
      </c>
      <c r="F4621">
        <v>0</v>
      </c>
    </row>
    <row r="4622" spans="1:6">
      <c r="A4622" s="2">
        <v>37349</v>
      </c>
      <c r="B4622" s="4">
        <v>2</v>
      </c>
      <c r="C4622" s="4">
        <v>3</v>
      </c>
      <c r="D4622" t="s">
        <v>5</v>
      </c>
      <c r="E4622" t="s">
        <v>14</v>
      </c>
      <c r="F4622">
        <v>0</v>
      </c>
    </row>
    <row r="4623" spans="1:6">
      <c r="A4623" s="2">
        <v>37350</v>
      </c>
      <c r="B4623" s="4">
        <v>2</v>
      </c>
      <c r="C4623" s="4">
        <v>3</v>
      </c>
      <c r="D4623" t="s">
        <v>5</v>
      </c>
      <c r="E4623" t="s">
        <v>13</v>
      </c>
      <c r="F4623">
        <v>0</v>
      </c>
    </row>
    <row r="4624" spans="1:6">
      <c r="A4624" s="2">
        <v>37351</v>
      </c>
      <c r="B4624" s="4">
        <v>2</v>
      </c>
      <c r="C4624" s="4">
        <v>3</v>
      </c>
      <c r="D4624" t="s">
        <v>5</v>
      </c>
      <c r="E4624" t="s">
        <v>14</v>
      </c>
      <c r="F4624">
        <v>0</v>
      </c>
    </row>
    <row r="4625" spans="1:6">
      <c r="A4625" s="2">
        <v>37352</v>
      </c>
      <c r="B4625" s="4">
        <v>2</v>
      </c>
      <c r="C4625" s="4">
        <v>3</v>
      </c>
      <c r="D4625" t="s">
        <v>5</v>
      </c>
      <c r="E4625" t="s">
        <v>13</v>
      </c>
      <c r="F4625">
        <v>0</v>
      </c>
    </row>
    <row r="4626" spans="1:6">
      <c r="A4626" s="2">
        <v>37353</v>
      </c>
      <c r="B4626" s="4">
        <v>2</v>
      </c>
      <c r="C4626" s="4">
        <v>3</v>
      </c>
      <c r="D4626" t="s">
        <v>5</v>
      </c>
      <c r="E4626" t="s">
        <v>14</v>
      </c>
      <c r="F4626">
        <v>0</v>
      </c>
    </row>
    <row r="4627" spans="1:6">
      <c r="A4627" s="2">
        <v>37354</v>
      </c>
      <c r="B4627" s="4">
        <v>2</v>
      </c>
      <c r="C4627" s="4">
        <v>3</v>
      </c>
      <c r="D4627" t="s">
        <v>5</v>
      </c>
      <c r="E4627" t="s">
        <v>13</v>
      </c>
      <c r="F4627">
        <v>0</v>
      </c>
    </row>
    <row r="4628" spans="1:6">
      <c r="A4628" s="2">
        <v>37355</v>
      </c>
      <c r="B4628" s="4">
        <v>2</v>
      </c>
      <c r="C4628" s="4">
        <v>3</v>
      </c>
      <c r="D4628" t="s">
        <v>5</v>
      </c>
      <c r="E4628" t="s">
        <v>14</v>
      </c>
      <c r="F4628">
        <v>0</v>
      </c>
    </row>
    <row r="4629" spans="1:6">
      <c r="A4629" s="2">
        <v>37356</v>
      </c>
      <c r="B4629" s="4">
        <v>2</v>
      </c>
      <c r="C4629" s="4">
        <v>3</v>
      </c>
      <c r="D4629" t="s">
        <v>5</v>
      </c>
      <c r="E4629" t="s">
        <v>13</v>
      </c>
      <c r="F4629">
        <v>0</v>
      </c>
    </row>
    <row r="4630" spans="1:6">
      <c r="A4630" s="2">
        <v>37357</v>
      </c>
      <c r="B4630" s="4">
        <v>2</v>
      </c>
      <c r="C4630" s="4">
        <v>3</v>
      </c>
      <c r="D4630" t="s">
        <v>5</v>
      </c>
      <c r="E4630" t="s">
        <v>13</v>
      </c>
      <c r="F4630">
        <v>0</v>
      </c>
    </row>
    <row r="4631" spans="1:6">
      <c r="A4631" s="2">
        <v>37359</v>
      </c>
      <c r="B4631" s="4">
        <v>2</v>
      </c>
      <c r="C4631" s="4">
        <v>3</v>
      </c>
      <c r="D4631" t="s">
        <v>5</v>
      </c>
      <c r="E4631" t="s">
        <v>13</v>
      </c>
      <c r="F4631">
        <v>0</v>
      </c>
    </row>
    <row r="4632" spans="1:6">
      <c r="A4632" s="2">
        <v>37360</v>
      </c>
      <c r="B4632" s="4">
        <v>2</v>
      </c>
      <c r="C4632" s="4">
        <v>3</v>
      </c>
      <c r="D4632" t="s">
        <v>5</v>
      </c>
      <c r="E4632" t="s">
        <v>13</v>
      </c>
      <c r="F4632">
        <v>0</v>
      </c>
    </row>
    <row r="4633" spans="1:6">
      <c r="A4633" s="2">
        <v>37361</v>
      </c>
      <c r="B4633" s="4">
        <v>2</v>
      </c>
      <c r="C4633" s="4">
        <v>3</v>
      </c>
      <c r="D4633" t="s">
        <v>5</v>
      </c>
      <c r="E4633" t="s">
        <v>13</v>
      </c>
      <c r="F4633">
        <v>0</v>
      </c>
    </row>
    <row r="4634" spans="1:6">
      <c r="A4634" s="2">
        <v>37362</v>
      </c>
      <c r="B4634" s="4">
        <v>2</v>
      </c>
      <c r="C4634" s="4">
        <v>3</v>
      </c>
      <c r="D4634" t="s">
        <v>5</v>
      </c>
      <c r="E4634" t="s">
        <v>13</v>
      </c>
      <c r="F4634">
        <v>0</v>
      </c>
    </row>
    <row r="4635" spans="1:6">
      <c r="A4635" s="2">
        <v>37363</v>
      </c>
      <c r="B4635" s="4">
        <v>2</v>
      </c>
      <c r="C4635" s="4">
        <v>3</v>
      </c>
      <c r="D4635" t="s">
        <v>5</v>
      </c>
      <c r="E4635" t="s">
        <v>14</v>
      </c>
      <c r="F4635">
        <v>0</v>
      </c>
    </row>
    <row r="4636" spans="1:6">
      <c r="A4636" s="2">
        <v>37364</v>
      </c>
      <c r="B4636" s="4">
        <v>2</v>
      </c>
      <c r="C4636" s="4">
        <v>3</v>
      </c>
      <c r="D4636" t="s">
        <v>5</v>
      </c>
      <c r="E4636" t="s">
        <v>14</v>
      </c>
      <c r="F4636">
        <v>0</v>
      </c>
    </row>
    <row r="4637" spans="1:6">
      <c r="A4637" s="2">
        <v>37365</v>
      </c>
      <c r="B4637" s="4">
        <v>2</v>
      </c>
      <c r="C4637" s="4">
        <v>3</v>
      </c>
      <c r="D4637" t="s">
        <v>5</v>
      </c>
      <c r="E4637" t="s">
        <v>13</v>
      </c>
      <c r="F4637">
        <v>0</v>
      </c>
    </row>
    <row r="4638" spans="1:6">
      <c r="A4638" s="2">
        <v>37366</v>
      </c>
      <c r="B4638" s="4">
        <v>2</v>
      </c>
      <c r="C4638" s="4">
        <v>3</v>
      </c>
      <c r="D4638" t="s">
        <v>5</v>
      </c>
      <c r="E4638" t="s">
        <v>13</v>
      </c>
      <c r="F4638">
        <v>0</v>
      </c>
    </row>
    <row r="4639" spans="1:6">
      <c r="A4639" s="2">
        <v>37367</v>
      </c>
      <c r="B4639" s="4">
        <v>2</v>
      </c>
      <c r="C4639" s="4">
        <v>3</v>
      </c>
      <c r="D4639" t="s">
        <v>5</v>
      </c>
      <c r="E4639" t="s">
        <v>13</v>
      </c>
      <c r="F4639">
        <v>0</v>
      </c>
    </row>
    <row r="4640" spans="1:6">
      <c r="A4640" s="2">
        <v>37369</v>
      </c>
      <c r="B4640" s="4">
        <v>2</v>
      </c>
      <c r="C4640" s="4">
        <v>3</v>
      </c>
      <c r="D4640" t="s">
        <v>5</v>
      </c>
      <c r="E4640" t="s">
        <v>13</v>
      </c>
      <c r="F4640">
        <v>0</v>
      </c>
    </row>
    <row r="4641" spans="1:6">
      <c r="A4641" s="2">
        <v>37370</v>
      </c>
      <c r="B4641" s="4">
        <v>2</v>
      </c>
      <c r="C4641" s="4">
        <v>3</v>
      </c>
      <c r="D4641" t="s">
        <v>5</v>
      </c>
      <c r="E4641" t="s">
        <v>13</v>
      </c>
      <c r="F4641">
        <v>0</v>
      </c>
    </row>
    <row r="4642" spans="1:6">
      <c r="A4642" s="2">
        <v>37371</v>
      </c>
      <c r="B4642" s="4">
        <v>2</v>
      </c>
      <c r="C4642" s="4">
        <v>3</v>
      </c>
      <c r="D4642" t="s">
        <v>5</v>
      </c>
      <c r="E4642" t="s">
        <v>14</v>
      </c>
      <c r="F4642">
        <v>0</v>
      </c>
    </row>
    <row r="4643" spans="1:6">
      <c r="A4643" s="2">
        <v>37373</v>
      </c>
      <c r="B4643" s="4">
        <v>2</v>
      </c>
      <c r="C4643" s="4">
        <v>3</v>
      </c>
      <c r="D4643" t="s">
        <v>5</v>
      </c>
      <c r="E4643" t="s">
        <v>13</v>
      </c>
      <c r="F4643">
        <v>0</v>
      </c>
    </row>
    <row r="4644" spans="1:6">
      <c r="A4644" s="2">
        <v>37374</v>
      </c>
      <c r="B4644" s="4">
        <v>2</v>
      </c>
      <c r="C4644" s="4">
        <v>3</v>
      </c>
      <c r="D4644" t="s">
        <v>5</v>
      </c>
      <c r="E4644" t="s">
        <v>13</v>
      </c>
      <c r="F4644">
        <v>0</v>
      </c>
    </row>
    <row r="4645" spans="1:6">
      <c r="A4645" s="2">
        <v>37375</v>
      </c>
      <c r="B4645" s="4">
        <v>2</v>
      </c>
      <c r="C4645" s="4">
        <v>3</v>
      </c>
      <c r="D4645" t="s">
        <v>5</v>
      </c>
      <c r="E4645" t="s">
        <v>13</v>
      </c>
      <c r="F4645">
        <v>0</v>
      </c>
    </row>
    <row r="4646" spans="1:6">
      <c r="A4646" s="2">
        <v>37376</v>
      </c>
      <c r="B4646" s="4">
        <v>2</v>
      </c>
      <c r="C4646" s="4">
        <v>3</v>
      </c>
      <c r="D4646" t="s">
        <v>5</v>
      </c>
      <c r="E4646" t="s">
        <v>13</v>
      </c>
      <c r="F4646">
        <v>0</v>
      </c>
    </row>
    <row r="4647" spans="1:6">
      <c r="A4647" s="2">
        <v>37377</v>
      </c>
      <c r="B4647" s="4">
        <v>2</v>
      </c>
      <c r="C4647" s="4">
        <v>3</v>
      </c>
      <c r="D4647" t="s">
        <v>5</v>
      </c>
      <c r="E4647" t="s">
        <v>14</v>
      </c>
      <c r="F4647">
        <v>0</v>
      </c>
    </row>
    <row r="4648" spans="1:6">
      <c r="A4648" s="2">
        <v>37378</v>
      </c>
      <c r="B4648" s="4">
        <v>2</v>
      </c>
      <c r="C4648" s="4">
        <v>3</v>
      </c>
      <c r="D4648" t="s">
        <v>5</v>
      </c>
      <c r="E4648" t="s">
        <v>14</v>
      </c>
      <c r="F4648">
        <v>0</v>
      </c>
    </row>
    <row r="4649" spans="1:6">
      <c r="A4649" s="2">
        <v>37379</v>
      </c>
      <c r="B4649" s="4">
        <v>2</v>
      </c>
      <c r="C4649" s="4">
        <v>3</v>
      </c>
      <c r="D4649" t="s">
        <v>5</v>
      </c>
      <c r="E4649" t="s">
        <v>14</v>
      </c>
      <c r="F4649">
        <v>0</v>
      </c>
    </row>
    <row r="4650" spans="1:6">
      <c r="A4650" s="2">
        <v>37380</v>
      </c>
      <c r="B4650" s="4">
        <v>2</v>
      </c>
      <c r="C4650" s="4">
        <v>3</v>
      </c>
      <c r="D4650" t="s">
        <v>5</v>
      </c>
      <c r="E4650" t="s">
        <v>14</v>
      </c>
      <c r="F4650">
        <v>0</v>
      </c>
    </row>
    <row r="4651" spans="1:6">
      <c r="A4651" s="2">
        <v>37381</v>
      </c>
      <c r="B4651" s="4">
        <v>2</v>
      </c>
      <c r="C4651" s="4">
        <v>3</v>
      </c>
      <c r="D4651" t="s">
        <v>5</v>
      </c>
      <c r="E4651" t="s">
        <v>13</v>
      </c>
      <c r="F4651">
        <v>0</v>
      </c>
    </row>
    <row r="4652" spans="1:6">
      <c r="A4652" s="2">
        <v>37382</v>
      </c>
      <c r="B4652" s="4">
        <v>2</v>
      </c>
      <c r="C4652" s="4">
        <v>3</v>
      </c>
      <c r="D4652" t="s">
        <v>5</v>
      </c>
      <c r="E4652" t="s">
        <v>13</v>
      </c>
      <c r="F4652">
        <v>0</v>
      </c>
    </row>
    <row r="4653" spans="1:6">
      <c r="A4653" s="2">
        <v>37383</v>
      </c>
      <c r="B4653" s="4">
        <v>2</v>
      </c>
      <c r="C4653" s="4">
        <v>3</v>
      </c>
      <c r="D4653" t="s">
        <v>5</v>
      </c>
      <c r="E4653" t="s">
        <v>13</v>
      </c>
      <c r="F4653">
        <v>0</v>
      </c>
    </row>
    <row r="4654" spans="1:6">
      <c r="A4654" s="2">
        <v>37384</v>
      </c>
      <c r="B4654" s="4">
        <v>2</v>
      </c>
      <c r="C4654" s="4">
        <v>3</v>
      </c>
      <c r="D4654" t="s">
        <v>5</v>
      </c>
      <c r="E4654" t="s">
        <v>14</v>
      </c>
      <c r="F4654">
        <v>0</v>
      </c>
    </row>
    <row r="4655" spans="1:6">
      <c r="A4655" s="2">
        <v>37385</v>
      </c>
      <c r="B4655" s="4">
        <v>2</v>
      </c>
      <c r="C4655" s="4">
        <v>3</v>
      </c>
      <c r="D4655" t="s">
        <v>5</v>
      </c>
      <c r="E4655" t="s">
        <v>13</v>
      </c>
      <c r="F4655">
        <v>0</v>
      </c>
    </row>
    <row r="4656" spans="1:6">
      <c r="A4656" s="2">
        <v>37387</v>
      </c>
      <c r="B4656" s="4">
        <v>2</v>
      </c>
      <c r="C4656" s="4">
        <v>3</v>
      </c>
      <c r="D4656" t="s">
        <v>5</v>
      </c>
      <c r="E4656" t="s">
        <v>13</v>
      </c>
      <c r="F4656">
        <v>0</v>
      </c>
    </row>
    <row r="4657" spans="1:6">
      <c r="A4657" s="2">
        <v>37388</v>
      </c>
      <c r="B4657" s="4">
        <v>2</v>
      </c>
      <c r="C4657" s="4">
        <v>3</v>
      </c>
      <c r="D4657" t="s">
        <v>5</v>
      </c>
      <c r="E4657" t="s">
        <v>14</v>
      </c>
      <c r="F4657">
        <v>0</v>
      </c>
    </row>
    <row r="4658" spans="1:6">
      <c r="A4658" s="2">
        <v>37389</v>
      </c>
      <c r="B4658" s="4">
        <v>2</v>
      </c>
      <c r="C4658" s="4">
        <v>3</v>
      </c>
      <c r="D4658" t="s">
        <v>5</v>
      </c>
      <c r="E4658" t="s">
        <v>14</v>
      </c>
      <c r="F4658">
        <v>0</v>
      </c>
    </row>
    <row r="4659" spans="1:6">
      <c r="A4659" s="2">
        <v>37391</v>
      </c>
      <c r="B4659" s="4">
        <v>2</v>
      </c>
      <c r="C4659" s="4">
        <v>3</v>
      </c>
      <c r="D4659" t="s">
        <v>5</v>
      </c>
      <c r="E4659" t="s">
        <v>13</v>
      </c>
      <c r="F4659">
        <v>0</v>
      </c>
    </row>
    <row r="4660" spans="1:6">
      <c r="A4660" s="2">
        <v>37394</v>
      </c>
      <c r="B4660" s="4">
        <v>2</v>
      </c>
      <c r="C4660" s="4">
        <v>3</v>
      </c>
      <c r="D4660" t="s">
        <v>5</v>
      </c>
      <c r="E4660" t="s">
        <v>13</v>
      </c>
      <c r="F4660">
        <v>0</v>
      </c>
    </row>
    <row r="4661" spans="1:6">
      <c r="A4661" s="2">
        <v>37396</v>
      </c>
      <c r="B4661" s="4">
        <v>2</v>
      </c>
      <c r="C4661" s="4">
        <v>3</v>
      </c>
      <c r="D4661" t="s">
        <v>5</v>
      </c>
      <c r="E4661" t="s">
        <v>14</v>
      </c>
      <c r="F4661">
        <v>0</v>
      </c>
    </row>
    <row r="4662" spans="1:6">
      <c r="A4662" s="2">
        <v>37397</v>
      </c>
      <c r="B4662" s="4">
        <v>2</v>
      </c>
      <c r="C4662" s="4">
        <v>3</v>
      </c>
      <c r="D4662" t="s">
        <v>5</v>
      </c>
      <c r="E4662" t="s">
        <v>13</v>
      </c>
      <c r="F4662">
        <v>0</v>
      </c>
    </row>
    <row r="4663" spans="1:6">
      <c r="A4663" s="2">
        <v>37398</v>
      </c>
      <c r="B4663" s="4">
        <v>2</v>
      </c>
      <c r="C4663" s="4">
        <v>3</v>
      </c>
      <c r="D4663" t="s">
        <v>5</v>
      </c>
      <c r="E4663" t="s">
        <v>13</v>
      </c>
      <c r="F4663">
        <v>0</v>
      </c>
    </row>
    <row r="4664" spans="1:6">
      <c r="A4664" s="2">
        <v>37401</v>
      </c>
      <c r="B4664" s="4">
        <v>2</v>
      </c>
      <c r="C4664" s="4">
        <v>3</v>
      </c>
      <c r="D4664" t="s">
        <v>5</v>
      </c>
      <c r="E4664" t="s">
        <v>14</v>
      </c>
      <c r="F4664">
        <v>0</v>
      </c>
    </row>
    <row r="4665" spans="1:6">
      <c r="A4665" s="2">
        <v>37402</v>
      </c>
      <c r="B4665" s="4">
        <v>2</v>
      </c>
      <c r="C4665" s="4">
        <v>3</v>
      </c>
      <c r="D4665" t="s">
        <v>5</v>
      </c>
      <c r="E4665" t="s">
        <v>14</v>
      </c>
      <c r="F4665">
        <v>0</v>
      </c>
    </row>
    <row r="4666" spans="1:6">
      <c r="A4666" s="2">
        <v>37403</v>
      </c>
      <c r="B4666" s="4">
        <v>2</v>
      </c>
      <c r="C4666" s="4">
        <v>3</v>
      </c>
      <c r="D4666" t="s">
        <v>5</v>
      </c>
      <c r="E4666" t="s">
        <v>14</v>
      </c>
      <c r="F4666">
        <v>0</v>
      </c>
    </row>
    <row r="4667" spans="1:6">
      <c r="A4667" s="2">
        <v>37404</v>
      </c>
      <c r="B4667" s="4">
        <v>2</v>
      </c>
      <c r="C4667" s="4">
        <v>3</v>
      </c>
      <c r="D4667" t="s">
        <v>5</v>
      </c>
      <c r="E4667" t="s">
        <v>14</v>
      </c>
      <c r="F4667">
        <v>0</v>
      </c>
    </row>
    <row r="4668" spans="1:6">
      <c r="A4668" s="2">
        <v>37405</v>
      </c>
      <c r="B4668" s="4">
        <v>2</v>
      </c>
      <c r="C4668" s="4">
        <v>3</v>
      </c>
      <c r="D4668" t="s">
        <v>5</v>
      </c>
      <c r="E4668" t="s">
        <v>14</v>
      </c>
      <c r="F4668">
        <v>0</v>
      </c>
    </row>
    <row r="4669" spans="1:6">
      <c r="A4669" s="2">
        <v>37406</v>
      </c>
      <c r="B4669" s="4">
        <v>2</v>
      </c>
      <c r="C4669" s="4">
        <v>3</v>
      </c>
      <c r="D4669" t="s">
        <v>5</v>
      </c>
      <c r="E4669" t="s">
        <v>14</v>
      </c>
      <c r="F4669">
        <v>0</v>
      </c>
    </row>
    <row r="4670" spans="1:6">
      <c r="A4670" s="2">
        <v>37407</v>
      </c>
      <c r="B4670" s="4">
        <v>2</v>
      </c>
      <c r="C4670" s="4">
        <v>3</v>
      </c>
      <c r="D4670" t="s">
        <v>5</v>
      </c>
      <c r="E4670" t="s">
        <v>14</v>
      </c>
      <c r="F4670">
        <v>0</v>
      </c>
    </row>
    <row r="4671" spans="1:6">
      <c r="A4671" s="2">
        <v>37408</v>
      </c>
      <c r="B4671" s="4">
        <v>2</v>
      </c>
      <c r="C4671" s="4">
        <v>3</v>
      </c>
      <c r="D4671" t="s">
        <v>5</v>
      </c>
      <c r="E4671" t="s">
        <v>14</v>
      </c>
      <c r="F4671">
        <v>0</v>
      </c>
    </row>
    <row r="4672" spans="1:6">
      <c r="A4672" s="2">
        <v>37409</v>
      </c>
      <c r="B4672" s="4">
        <v>2</v>
      </c>
      <c r="C4672" s="4">
        <v>3</v>
      </c>
      <c r="D4672" t="s">
        <v>5</v>
      </c>
      <c r="E4672" t="s">
        <v>14</v>
      </c>
      <c r="F4672">
        <v>0</v>
      </c>
    </row>
    <row r="4673" spans="1:6">
      <c r="A4673" s="2">
        <v>37410</v>
      </c>
      <c r="B4673" s="4">
        <v>2</v>
      </c>
      <c r="C4673" s="4">
        <v>3</v>
      </c>
      <c r="D4673" t="s">
        <v>5</v>
      </c>
      <c r="E4673" t="s">
        <v>14</v>
      </c>
      <c r="F4673">
        <v>0</v>
      </c>
    </row>
    <row r="4674" spans="1:6">
      <c r="A4674" s="2">
        <v>37411</v>
      </c>
      <c r="B4674" s="4">
        <v>2</v>
      </c>
      <c r="C4674" s="4">
        <v>3</v>
      </c>
      <c r="D4674" t="s">
        <v>5</v>
      </c>
      <c r="E4674" t="s">
        <v>14</v>
      </c>
      <c r="F4674">
        <v>0</v>
      </c>
    </row>
    <row r="4675" spans="1:6">
      <c r="A4675" s="2">
        <v>37412</v>
      </c>
      <c r="B4675" s="4">
        <v>2</v>
      </c>
      <c r="C4675" s="4">
        <v>3</v>
      </c>
      <c r="D4675" t="s">
        <v>5</v>
      </c>
      <c r="E4675" t="s">
        <v>14</v>
      </c>
      <c r="F4675">
        <v>0</v>
      </c>
    </row>
    <row r="4676" spans="1:6">
      <c r="A4676" s="2">
        <v>37414</v>
      </c>
      <c r="B4676" s="4">
        <v>2</v>
      </c>
      <c r="C4676" s="4">
        <v>3</v>
      </c>
      <c r="D4676" t="s">
        <v>5</v>
      </c>
      <c r="E4676" t="s">
        <v>14</v>
      </c>
      <c r="F4676">
        <v>0</v>
      </c>
    </row>
    <row r="4677" spans="1:6">
      <c r="A4677" s="2">
        <v>37415</v>
      </c>
      <c r="B4677" s="4">
        <v>2</v>
      </c>
      <c r="C4677" s="4">
        <v>3</v>
      </c>
      <c r="D4677" t="s">
        <v>5</v>
      </c>
      <c r="E4677" t="s">
        <v>14</v>
      </c>
      <c r="F4677">
        <v>0</v>
      </c>
    </row>
    <row r="4678" spans="1:6">
      <c r="A4678" s="2">
        <v>37416</v>
      </c>
      <c r="B4678" s="4">
        <v>2</v>
      </c>
      <c r="C4678" s="4">
        <v>3</v>
      </c>
      <c r="D4678" t="s">
        <v>5</v>
      </c>
      <c r="E4678" t="s">
        <v>14</v>
      </c>
      <c r="F4678">
        <v>0</v>
      </c>
    </row>
    <row r="4679" spans="1:6">
      <c r="A4679" s="2">
        <v>37419</v>
      </c>
      <c r="B4679" s="4">
        <v>2</v>
      </c>
      <c r="C4679" s="4">
        <v>3</v>
      </c>
      <c r="D4679" t="s">
        <v>5</v>
      </c>
      <c r="E4679" t="s">
        <v>14</v>
      </c>
      <c r="F4679">
        <v>0</v>
      </c>
    </row>
    <row r="4680" spans="1:6">
      <c r="A4680" s="2">
        <v>37421</v>
      </c>
      <c r="B4680" s="4">
        <v>2</v>
      </c>
      <c r="C4680" s="4">
        <v>3</v>
      </c>
      <c r="D4680" t="s">
        <v>5</v>
      </c>
      <c r="E4680" t="s">
        <v>14</v>
      </c>
      <c r="F4680">
        <v>0</v>
      </c>
    </row>
    <row r="4681" spans="1:6">
      <c r="A4681" s="2">
        <v>37422</v>
      </c>
      <c r="B4681" s="4">
        <v>2</v>
      </c>
      <c r="C4681" s="4">
        <v>3</v>
      </c>
      <c r="D4681" t="s">
        <v>5</v>
      </c>
      <c r="E4681" t="s">
        <v>14</v>
      </c>
      <c r="F4681">
        <v>0</v>
      </c>
    </row>
    <row r="4682" spans="1:6">
      <c r="A4682" s="2">
        <v>37424</v>
      </c>
      <c r="B4682" s="4">
        <v>2</v>
      </c>
      <c r="C4682" s="4">
        <v>3</v>
      </c>
      <c r="D4682" t="s">
        <v>5</v>
      </c>
      <c r="E4682" t="s">
        <v>14</v>
      </c>
      <c r="F4682">
        <v>0</v>
      </c>
    </row>
    <row r="4683" spans="1:6">
      <c r="A4683" s="2">
        <v>37450</v>
      </c>
      <c r="B4683" s="4">
        <v>2</v>
      </c>
      <c r="C4683" s="4">
        <v>3</v>
      </c>
      <c r="D4683" t="s">
        <v>5</v>
      </c>
      <c r="E4683" t="s">
        <v>14</v>
      </c>
      <c r="F4683">
        <v>0</v>
      </c>
    </row>
    <row r="4684" spans="1:6">
      <c r="A4684" s="2">
        <v>37499</v>
      </c>
      <c r="B4684" s="4">
        <v>2</v>
      </c>
      <c r="C4684" s="4">
        <v>3</v>
      </c>
      <c r="D4684" t="s">
        <v>5</v>
      </c>
      <c r="E4684" t="s">
        <v>13</v>
      </c>
      <c r="F4684">
        <v>0</v>
      </c>
    </row>
    <row r="4685" spans="1:6">
      <c r="A4685" s="2">
        <v>37601</v>
      </c>
      <c r="B4685" s="4">
        <v>2</v>
      </c>
      <c r="C4685" s="4">
        <v>3</v>
      </c>
      <c r="D4685" t="s">
        <v>5</v>
      </c>
      <c r="E4685" t="s">
        <v>14</v>
      </c>
      <c r="F4685">
        <v>0</v>
      </c>
    </row>
    <row r="4686" spans="1:6">
      <c r="A4686" s="2">
        <v>37602</v>
      </c>
      <c r="B4686" s="4">
        <v>2</v>
      </c>
      <c r="C4686" s="4">
        <v>3</v>
      </c>
      <c r="D4686" t="s">
        <v>5</v>
      </c>
      <c r="E4686" t="s">
        <v>14</v>
      </c>
      <c r="F4686">
        <v>0</v>
      </c>
    </row>
    <row r="4687" spans="1:6">
      <c r="A4687" s="2">
        <v>37604</v>
      </c>
      <c r="B4687" s="4">
        <v>2</v>
      </c>
      <c r="C4687" s="4">
        <v>3</v>
      </c>
      <c r="D4687" t="s">
        <v>5</v>
      </c>
      <c r="E4687" t="s">
        <v>14</v>
      </c>
      <c r="F4687">
        <v>0</v>
      </c>
    </row>
    <row r="4688" spans="1:6">
      <c r="A4688" s="2">
        <v>37605</v>
      </c>
      <c r="B4688" s="4">
        <v>2</v>
      </c>
      <c r="C4688" s="4">
        <v>3</v>
      </c>
      <c r="D4688" t="s">
        <v>5</v>
      </c>
      <c r="E4688" t="s">
        <v>14</v>
      </c>
      <c r="F4688">
        <v>0</v>
      </c>
    </row>
    <row r="4689" spans="1:6">
      <c r="A4689" s="2">
        <v>37614</v>
      </c>
      <c r="B4689" s="4">
        <v>2</v>
      </c>
      <c r="C4689" s="4">
        <v>3</v>
      </c>
      <c r="D4689" t="s">
        <v>5</v>
      </c>
      <c r="E4689" t="s">
        <v>14</v>
      </c>
      <c r="F4689">
        <v>0</v>
      </c>
    </row>
    <row r="4690" spans="1:6">
      <c r="A4690" s="2">
        <v>37615</v>
      </c>
      <c r="B4690" s="4">
        <v>2</v>
      </c>
      <c r="C4690" s="4">
        <v>3</v>
      </c>
      <c r="D4690" t="s">
        <v>5</v>
      </c>
      <c r="E4690" t="s">
        <v>14</v>
      </c>
      <c r="F4690">
        <v>0</v>
      </c>
    </row>
    <row r="4691" spans="1:6">
      <c r="A4691" s="2">
        <v>37616</v>
      </c>
      <c r="B4691" s="4">
        <v>2</v>
      </c>
      <c r="C4691" s="4">
        <v>3</v>
      </c>
      <c r="D4691" t="s">
        <v>5</v>
      </c>
      <c r="E4691" t="s">
        <v>13</v>
      </c>
      <c r="F4691">
        <v>0</v>
      </c>
    </row>
    <row r="4692" spans="1:6">
      <c r="A4692" s="2">
        <v>37617</v>
      </c>
      <c r="B4692" s="4">
        <v>2</v>
      </c>
      <c r="C4692" s="4">
        <v>3</v>
      </c>
      <c r="D4692" t="s">
        <v>5</v>
      </c>
      <c r="E4692" t="s">
        <v>14</v>
      </c>
      <c r="F4692">
        <v>0</v>
      </c>
    </row>
    <row r="4693" spans="1:6">
      <c r="A4693" s="2">
        <v>37618</v>
      </c>
      <c r="B4693" s="4">
        <v>2</v>
      </c>
      <c r="C4693" s="4">
        <v>3</v>
      </c>
      <c r="D4693" t="s">
        <v>5</v>
      </c>
      <c r="E4693" t="s">
        <v>14</v>
      </c>
      <c r="F4693">
        <v>0</v>
      </c>
    </row>
    <row r="4694" spans="1:6">
      <c r="A4694" s="2">
        <v>37620</v>
      </c>
      <c r="B4694" s="4">
        <v>2</v>
      </c>
      <c r="C4694" s="4">
        <v>3</v>
      </c>
      <c r="D4694" t="s">
        <v>5</v>
      </c>
      <c r="E4694" t="s">
        <v>14</v>
      </c>
      <c r="F4694">
        <v>0</v>
      </c>
    </row>
    <row r="4695" spans="1:6">
      <c r="A4695" s="2">
        <v>37621</v>
      </c>
      <c r="B4695" s="4">
        <v>2</v>
      </c>
      <c r="C4695" s="4">
        <v>3</v>
      </c>
      <c r="D4695" t="s">
        <v>5</v>
      </c>
      <c r="E4695" t="s">
        <v>14</v>
      </c>
      <c r="F4695">
        <v>0</v>
      </c>
    </row>
    <row r="4696" spans="1:6">
      <c r="A4696" s="2">
        <v>37625</v>
      </c>
      <c r="B4696" s="4">
        <v>2</v>
      </c>
      <c r="C4696" s="4">
        <v>3</v>
      </c>
      <c r="D4696" t="s">
        <v>5</v>
      </c>
      <c r="E4696" t="s">
        <v>14</v>
      </c>
      <c r="F4696">
        <v>0</v>
      </c>
    </row>
    <row r="4697" spans="1:6">
      <c r="A4697" s="2">
        <v>37640</v>
      </c>
      <c r="B4697" s="4">
        <v>2</v>
      </c>
      <c r="C4697" s="4">
        <v>3</v>
      </c>
      <c r="D4697" t="s">
        <v>5</v>
      </c>
      <c r="E4697" t="s">
        <v>13</v>
      </c>
      <c r="F4697">
        <v>0</v>
      </c>
    </row>
    <row r="4698" spans="1:6">
      <c r="A4698" s="2">
        <v>37641</v>
      </c>
      <c r="B4698" s="4">
        <v>2</v>
      </c>
      <c r="C4698" s="4">
        <v>3</v>
      </c>
      <c r="D4698" t="s">
        <v>5</v>
      </c>
      <c r="E4698" t="s">
        <v>13</v>
      </c>
      <c r="F4698">
        <v>0</v>
      </c>
    </row>
    <row r="4699" spans="1:6">
      <c r="A4699" s="2">
        <v>37642</v>
      </c>
      <c r="B4699" s="4">
        <v>2</v>
      </c>
      <c r="C4699" s="4">
        <v>3</v>
      </c>
      <c r="D4699" t="s">
        <v>5</v>
      </c>
      <c r="E4699" t="s">
        <v>13</v>
      </c>
      <c r="F4699">
        <v>0</v>
      </c>
    </row>
    <row r="4700" spans="1:6">
      <c r="A4700" s="2">
        <v>37643</v>
      </c>
      <c r="B4700" s="4">
        <v>2</v>
      </c>
      <c r="C4700" s="4">
        <v>3</v>
      </c>
      <c r="D4700" t="s">
        <v>5</v>
      </c>
      <c r="E4700" t="s">
        <v>14</v>
      </c>
      <c r="F4700">
        <v>0</v>
      </c>
    </row>
    <row r="4701" spans="1:6">
      <c r="A4701" s="2">
        <v>37644</v>
      </c>
      <c r="B4701" s="4">
        <v>2</v>
      </c>
      <c r="C4701" s="4">
        <v>3</v>
      </c>
      <c r="D4701" t="s">
        <v>5</v>
      </c>
      <c r="E4701" t="s">
        <v>14</v>
      </c>
      <c r="F4701">
        <v>0</v>
      </c>
    </row>
    <row r="4702" spans="1:6">
      <c r="A4702" s="2">
        <v>37645</v>
      </c>
      <c r="B4702" s="4">
        <v>2</v>
      </c>
      <c r="C4702" s="4">
        <v>3</v>
      </c>
      <c r="D4702" t="s">
        <v>5</v>
      </c>
      <c r="E4702" t="s">
        <v>13</v>
      </c>
      <c r="F4702">
        <v>0</v>
      </c>
    </row>
    <row r="4703" spans="1:6">
      <c r="A4703" s="2">
        <v>37650</v>
      </c>
      <c r="B4703" s="4">
        <v>2</v>
      </c>
      <c r="C4703" s="4">
        <v>3</v>
      </c>
      <c r="D4703" t="s">
        <v>5</v>
      </c>
      <c r="E4703" t="s">
        <v>13</v>
      </c>
      <c r="F4703">
        <v>0</v>
      </c>
    </row>
    <row r="4704" spans="1:6">
      <c r="A4704" s="2">
        <v>37656</v>
      </c>
      <c r="B4704" s="4">
        <v>2</v>
      </c>
      <c r="C4704" s="4">
        <v>3</v>
      </c>
      <c r="D4704" t="s">
        <v>5</v>
      </c>
      <c r="E4704" t="s">
        <v>13</v>
      </c>
      <c r="F4704">
        <v>0</v>
      </c>
    </row>
    <row r="4705" spans="1:6">
      <c r="A4705" s="2">
        <v>37657</v>
      </c>
      <c r="B4705" s="4">
        <v>2</v>
      </c>
      <c r="C4705" s="4">
        <v>3</v>
      </c>
      <c r="D4705" t="s">
        <v>5</v>
      </c>
      <c r="E4705" t="s">
        <v>13</v>
      </c>
      <c r="F4705">
        <v>0</v>
      </c>
    </row>
    <row r="4706" spans="1:6">
      <c r="A4706" s="2">
        <v>37658</v>
      </c>
      <c r="B4706" s="4">
        <v>2</v>
      </c>
      <c r="C4706" s="4">
        <v>3</v>
      </c>
      <c r="D4706" t="s">
        <v>5</v>
      </c>
      <c r="E4706" t="s">
        <v>13</v>
      </c>
      <c r="F4706">
        <v>0</v>
      </c>
    </row>
    <row r="4707" spans="1:6">
      <c r="A4707" s="2">
        <v>37659</v>
      </c>
      <c r="B4707" s="4">
        <v>2</v>
      </c>
      <c r="C4707" s="4">
        <v>3</v>
      </c>
      <c r="D4707" t="s">
        <v>5</v>
      </c>
      <c r="E4707" t="s">
        <v>13</v>
      </c>
      <c r="F4707">
        <v>0</v>
      </c>
    </row>
    <row r="4708" spans="1:6">
      <c r="A4708" s="2">
        <v>37660</v>
      </c>
      <c r="B4708" s="4">
        <v>2</v>
      </c>
      <c r="C4708" s="4">
        <v>3</v>
      </c>
      <c r="D4708" t="s">
        <v>5</v>
      </c>
      <c r="E4708" t="s">
        <v>14</v>
      </c>
      <c r="F4708">
        <v>0</v>
      </c>
    </row>
    <row r="4709" spans="1:6">
      <c r="A4709" s="2">
        <v>37662</v>
      </c>
      <c r="B4709" s="4">
        <v>2</v>
      </c>
      <c r="C4709" s="4">
        <v>3</v>
      </c>
      <c r="D4709" t="s">
        <v>5</v>
      </c>
      <c r="E4709" t="s">
        <v>14</v>
      </c>
      <c r="F4709">
        <v>0</v>
      </c>
    </row>
    <row r="4710" spans="1:6">
      <c r="A4710" s="2">
        <v>37663</v>
      </c>
      <c r="B4710" s="4">
        <v>2</v>
      </c>
      <c r="C4710" s="4">
        <v>3</v>
      </c>
      <c r="D4710" t="s">
        <v>5</v>
      </c>
      <c r="E4710" t="s">
        <v>14</v>
      </c>
      <c r="F4710">
        <v>0</v>
      </c>
    </row>
    <row r="4711" spans="1:6">
      <c r="A4711" s="2">
        <v>37664</v>
      </c>
      <c r="B4711" s="4">
        <v>2</v>
      </c>
      <c r="C4711" s="4">
        <v>3</v>
      </c>
      <c r="D4711" t="s">
        <v>5</v>
      </c>
      <c r="E4711" t="s">
        <v>14</v>
      </c>
      <c r="F4711">
        <v>0</v>
      </c>
    </row>
    <row r="4712" spans="1:6">
      <c r="A4712" s="2">
        <v>37665</v>
      </c>
      <c r="B4712" s="4">
        <v>2</v>
      </c>
      <c r="C4712" s="4">
        <v>3</v>
      </c>
      <c r="D4712" t="s">
        <v>5</v>
      </c>
      <c r="E4712" t="s">
        <v>14</v>
      </c>
      <c r="F4712">
        <v>0</v>
      </c>
    </row>
    <row r="4713" spans="1:6">
      <c r="A4713" s="2">
        <v>37669</v>
      </c>
      <c r="B4713" s="4">
        <v>2</v>
      </c>
      <c r="C4713" s="4">
        <v>3</v>
      </c>
      <c r="D4713" t="s">
        <v>5</v>
      </c>
      <c r="E4713" t="s">
        <v>14</v>
      </c>
      <c r="F4713">
        <v>0</v>
      </c>
    </row>
    <row r="4714" spans="1:6">
      <c r="A4714" s="2">
        <v>37680</v>
      </c>
      <c r="B4714" s="4">
        <v>2</v>
      </c>
      <c r="C4714" s="4">
        <v>3</v>
      </c>
      <c r="D4714" t="s">
        <v>5</v>
      </c>
      <c r="E4714" t="s">
        <v>13</v>
      </c>
      <c r="F4714">
        <v>0</v>
      </c>
    </row>
    <row r="4715" spans="1:6">
      <c r="A4715" s="2">
        <v>37681</v>
      </c>
      <c r="B4715" s="4">
        <v>2</v>
      </c>
      <c r="C4715" s="4">
        <v>3</v>
      </c>
      <c r="D4715" t="s">
        <v>5</v>
      </c>
      <c r="E4715" t="s">
        <v>13</v>
      </c>
      <c r="F4715">
        <v>0</v>
      </c>
    </row>
    <row r="4716" spans="1:6">
      <c r="A4716" s="2">
        <v>37682</v>
      </c>
      <c r="B4716" s="4">
        <v>2</v>
      </c>
      <c r="C4716" s="4">
        <v>3</v>
      </c>
      <c r="D4716" t="s">
        <v>5</v>
      </c>
      <c r="E4716" t="s">
        <v>14</v>
      </c>
      <c r="F4716">
        <v>0</v>
      </c>
    </row>
    <row r="4717" spans="1:6">
      <c r="A4717" s="2">
        <v>37683</v>
      </c>
      <c r="B4717" s="4">
        <v>2</v>
      </c>
      <c r="C4717" s="4">
        <v>3</v>
      </c>
      <c r="D4717" t="s">
        <v>5</v>
      </c>
      <c r="E4717" t="s">
        <v>13</v>
      </c>
      <c r="F4717">
        <v>0</v>
      </c>
    </row>
    <row r="4718" spans="1:6">
      <c r="A4718" s="2">
        <v>37684</v>
      </c>
      <c r="B4718" s="4">
        <v>2</v>
      </c>
      <c r="C4718" s="4">
        <v>3</v>
      </c>
      <c r="D4718" t="s">
        <v>5</v>
      </c>
      <c r="E4718" t="s">
        <v>14</v>
      </c>
      <c r="F4718">
        <v>0</v>
      </c>
    </row>
    <row r="4719" spans="1:6">
      <c r="A4719" s="2">
        <v>37686</v>
      </c>
      <c r="B4719" s="4">
        <v>2</v>
      </c>
      <c r="C4719" s="4">
        <v>3</v>
      </c>
      <c r="D4719" t="s">
        <v>5</v>
      </c>
      <c r="E4719" t="s">
        <v>14</v>
      </c>
      <c r="F4719">
        <v>0</v>
      </c>
    </row>
    <row r="4720" spans="1:6">
      <c r="A4720" s="2">
        <v>37687</v>
      </c>
      <c r="B4720" s="4">
        <v>2</v>
      </c>
      <c r="C4720" s="4">
        <v>3</v>
      </c>
      <c r="D4720" t="s">
        <v>5</v>
      </c>
      <c r="E4720" t="s">
        <v>13</v>
      </c>
      <c r="F4720">
        <v>0</v>
      </c>
    </row>
    <row r="4721" spans="1:6">
      <c r="A4721" s="2">
        <v>37688</v>
      </c>
      <c r="B4721" s="4">
        <v>2</v>
      </c>
      <c r="C4721" s="4">
        <v>3</v>
      </c>
      <c r="D4721" t="s">
        <v>5</v>
      </c>
      <c r="E4721" t="s">
        <v>13</v>
      </c>
      <c r="F4721">
        <v>0</v>
      </c>
    </row>
    <row r="4722" spans="1:6">
      <c r="A4722" s="2">
        <v>37690</v>
      </c>
      <c r="B4722" s="4">
        <v>2</v>
      </c>
      <c r="C4722" s="4">
        <v>3</v>
      </c>
      <c r="D4722" t="s">
        <v>5</v>
      </c>
      <c r="E4722" t="s">
        <v>13</v>
      </c>
      <c r="F4722">
        <v>0</v>
      </c>
    </row>
    <row r="4723" spans="1:6">
      <c r="A4723" s="2">
        <v>37691</v>
      </c>
      <c r="B4723" s="4">
        <v>2</v>
      </c>
      <c r="C4723" s="4">
        <v>3</v>
      </c>
      <c r="D4723" t="s">
        <v>5</v>
      </c>
      <c r="E4723" t="s">
        <v>13</v>
      </c>
      <c r="F4723">
        <v>0</v>
      </c>
    </row>
    <row r="4724" spans="1:6">
      <c r="A4724" s="2">
        <v>37692</v>
      </c>
      <c r="B4724" s="4">
        <v>2</v>
      </c>
      <c r="C4724" s="4">
        <v>3</v>
      </c>
      <c r="D4724" t="s">
        <v>5</v>
      </c>
      <c r="E4724" t="s">
        <v>13</v>
      </c>
      <c r="F4724">
        <v>0</v>
      </c>
    </row>
    <row r="4725" spans="1:6">
      <c r="A4725" s="2">
        <v>37694</v>
      </c>
      <c r="B4725" s="4">
        <v>2</v>
      </c>
      <c r="C4725" s="4">
        <v>3</v>
      </c>
      <c r="D4725" t="s">
        <v>5</v>
      </c>
      <c r="E4725" t="s">
        <v>13</v>
      </c>
      <c r="F4725">
        <v>0</v>
      </c>
    </row>
    <row r="4726" spans="1:6">
      <c r="A4726" s="2">
        <v>37699</v>
      </c>
      <c r="B4726" s="4">
        <v>2</v>
      </c>
      <c r="C4726" s="4">
        <v>3</v>
      </c>
      <c r="D4726" t="s">
        <v>5</v>
      </c>
      <c r="E4726" t="s">
        <v>14</v>
      </c>
      <c r="F4726">
        <v>0</v>
      </c>
    </row>
    <row r="4727" spans="1:6">
      <c r="A4727" s="2">
        <v>37701</v>
      </c>
      <c r="B4727" s="4">
        <v>2</v>
      </c>
      <c r="C4727" s="4">
        <v>3</v>
      </c>
      <c r="D4727" t="s">
        <v>5</v>
      </c>
      <c r="E4727" t="s">
        <v>14</v>
      </c>
      <c r="F4727">
        <v>0</v>
      </c>
    </row>
    <row r="4728" spans="1:6">
      <c r="A4728" s="2">
        <v>37705</v>
      </c>
      <c r="B4728" s="4">
        <v>2</v>
      </c>
      <c r="C4728" s="4">
        <v>3</v>
      </c>
      <c r="D4728" t="s">
        <v>5</v>
      </c>
      <c r="E4728" t="s">
        <v>13</v>
      </c>
      <c r="F4728">
        <v>0</v>
      </c>
    </row>
    <row r="4729" spans="1:6">
      <c r="A4729" s="2">
        <v>37707</v>
      </c>
      <c r="B4729" s="4">
        <v>2</v>
      </c>
      <c r="C4729" s="4">
        <v>3</v>
      </c>
      <c r="D4729" t="s">
        <v>5</v>
      </c>
      <c r="E4729" t="s">
        <v>13</v>
      </c>
      <c r="F4729">
        <v>0</v>
      </c>
    </row>
    <row r="4730" spans="1:6">
      <c r="A4730" s="2">
        <v>37708</v>
      </c>
      <c r="B4730" s="4">
        <v>2</v>
      </c>
      <c r="C4730" s="4">
        <v>3</v>
      </c>
      <c r="D4730" t="s">
        <v>5</v>
      </c>
      <c r="E4730" t="s">
        <v>13</v>
      </c>
      <c r="F4730">
        <v>0</v>
      </c>
    </row>
    <row r="4731" spans="1:6">
      <c r="A4731" s="2">
        <v>37709</v>
      </c>
      <c r="B4731" s="4">
        <v>2</v>
      </c>
      <c r="C4731" s="4">
        <v>3</v>
      </c>
      <c r="D4731" t="s">
        <v>5</v>
      </c>
      <c r="E4731" t="s">
        <v>13</v>
      </c>
      <c r="F4731">
        <v>0</v>
      </c>
    </row>
    <row r="4732" spans="1:6">
      <c r="A4732" s="2">
        <v>37710</v>
      </c>
      <c r="B4732" s="4">
        <v>2</v>
      </c>
      <c r="C4732" s="4">
        <v>3</v>
      </c>
      <c r="D4732" t="s">
        <v>5</v>
      </c>
      <c r="E4732" t="s">
        <v>13</v>
      </c>
      <c r="F4732">
        <v>0</v>
      </c>
    </row>
    <row r="4733" spans="1:6">
      <c r="A4733" s="2">
        <v>37711</v>
      </c>
      <c r="B4733" s="4">
        <v>2</v>
      </c>
      <c r="C4733" s="4">
        <v>3</v>
      </c>
      <c r="D4733" t="s">
        <v>5</v>
      </c>
      <c r="E4733" t="s">
        <v>13</v>
      </c>
      <c r="F4733">
        <v>0</v>
      </c>
    </row>
    <row r="4734" spans="1:6">
      <c r="A4734" s="2">
        <v>37713</v>
      </c>
      <c r="B4734" s="4">
        <v>2</v>
      </c>
      <c r="C4734" s="4">
        <v>3</v>
      </c>
      <c r="D4734" t="s">
        <v>5</v>
      </c>
      <c r="E4734" t="s">
        <v>13</v>
      </c>
      <c r="F4734">
        <v>0</v>
      </c>
    </row>
    <row r="4735" spans="1:6">
      <c r="A4735" s="2">
        <v>37714</v>
      </c>
      <c r="B4735" s="4">
        <v>2</v>
      </c>
      <c r="C4735" s="4">
        <v>3</v>
      </c>
      <c r="D4735" t="s">
        <v>5</v>
      </c>
      <c r="E4735" t="s">
        <v>13</v>
      </c>
      <c r="F4735">
        <v>0</v>
      </c>
    </row>
    <row r="4736" spans="1:6">
      <c r="A4736" s="2">
        <v>37715</v>
      </c>
      <c r="B4736" s="4">
        <v>2</v>
      </c>
      <c r="C4736" s="4">
        <v>3</v>
      </c>
      <c r="D4736" t="s">
        <v>5</v>
      </c>
      <c r="E4736" t="s">
        <v>13</v>
      </c>
      <c r="F4736">
        <v>0</v>
      </c>
    </row>
    <row r="4737" spans="1:6">
      <c r="A4737" s="2">
        <v>37716</v>
      </c>
      <c r="B4737" s="4">
        <v>2</v>
      </c>
      <c r="C4737" s="4">
        <v>3</v>
      </c>
      <c r="D4737" t="s">
        <v>5</v>
      </c>
      <c r="E4737" t="s">
        <v>14</v>
      </c>
      <c r="F4737">
        <v>0</v>
      </c>
    </row>
    <row r="4738" spans="1:6">
      <c r="A4738" s="2">
        <v>37717</v>
      </c>
      <c r="B4738" s="4">
        <v>2</v>
      </c>
      <c r="C4738" s="4">
        <v>3</v>
      </c>
      <c r="D4738" t="s">
        <v>5</v>
      </c>
      <c r="E4738" t="s">
        <v>14</v>
      </c>
      <c r="F4738">
        <v>0</v>
      </c>
    </row>
    <row r="4739" spans="1:6">
      <c r="A4739" s="2">
        <v>37719</v>
      </c>
      <c r="B4739" s="4">
        <v>2</v>
      </c>
      <c r="C4739" s="4">
        <v>3</v>
      </c>
      <c r="D4739" t="s">
        <v>5</v>
      </c>
      <c r="E4739" t="s">
        <v>14</v>
      </c>
      <c r="F4739">
        <v>0</v>
      </c>
    </row>
    <row r="4740" spans="1:6">
      <c r="A4740" s="2">
        <v>37721</v>
      </c>
      <c r="B4740" s="4">
        <v>2</v>
      </c>
      <c r="C4740" s="4">
        <v>3</v>
      </c>
      <c r="D4740" t="s">
        <v>5</v>
      </c>
      <c r="E4740" t="s">
        <v>13</v>
      </c>
      <c r="F4740">
        <v>0</v>
      </c>
    </row>
    <row r="4741" spans="1:6">
      <c r="A4741" s="2">
        <v>37722</v>
      </c>
      <c r="B4741" s="4">
        <v>2</v>
      </c>
      <c r="C4741" s="4">
        <v>3</v>
      </c>
      <c r="D4741" t="s">
        <v>5</v>
      </c>
      <c r="E4741" t="s">
        <v>13</v>
      </c>
      <c r="F4741">
        <v>0</v>
      </c>
    </row>
    <row r="4742" spans="1:6">
      <c r="A4742" s="2">
        <v>37723</v>
      </c>
      <c r="B4742" s="4">
        <v>2</v>
      </c>
      <c r="C4742" s="4">
        <v>3</v>
      </c>
      <c r="D4742" t="s">
        <v>5</v>
      </c>
      <c r="E4742" t="s">
        <v>13</v>
      </c>
      <c r="F4742">
        <v>0</v>
      </c>
    </row>
    <row r="4743" spans="1:6">
      <c r="A4743" s="2">
        <v>37724</v>
      </c>
      <c r="B4743" s="4">
        <v>2</v>
      </c>
      <c r="C4743" s="4">
        <v>3</v>
      </c>
      <c r="D4743" t="s">
        <v>5</v>
      </c>
      <c r="E4743" t="s">
        <v>13</v>
      </c>
      <c r="F4743">
        <v>0</v>
      </c>
    </row>
    <row r="4744" spans="1:6">
      <c r="A4744" s="2">
        <v>37725</v>
      </c>
      <c r="B4744" s="4">
        <v>2</v>
      </c>
      <c r="C4744" s="4">
        <v>3</v>
      </c>
      <c r="D4744" t="s">
        <v>5</v>
      </c>
      <c r="E4744" t="s">
        <v>13</v>
      </c>
      <c r="F4744">
        <v>0</v>
      </c>
    </row>
    <row r="4745" spans="1:6">
      <c r="A4745" s="2">
        <v>37726</v>
      </c>
      <c r="B4745" s="4">
        <v>2</v>
      </c>
      <c r="C4745" s="4">
        <v>3</v>
      </c>
      <c r="D4745" t="s">
        <v>5</v>
      </c>
      <c r="E4745" t="s">
        <v>13</v>
      </c>
      <c r="F4745">
        <v>0</v>
      </c>
    </row>
    <row r="4746" spans="1:6">
      <c r="A4746" s="2">
        <v>37727</v>
      </c>
      <c r="B4746" s="4">
        <v>2</v>
      </c>
      <c r="C4746" s="4">
        <v>3</v>
      </c>
      <c r="D4746" t="s">
        <v>5</v>
      </c>
      <c r="E4746" t="s">
        <v>13</v>
      </c>
      <c r="F4746">
        <v>0</v>
      </c>
    </row>
    <row r="4747" spans="1:6">
      <c r="A4747" s="2">
        <v>37729</v>
      </c>
      <c r="B4747" s="4">
        <v>2</v>
      </c>
      <c r="C4747" s="4">
        <v>3</v>
      </c>
      <c r="D4747" t="s">
        <v>5</v>
      </c>
      <c r="E4747" t="s">
        <v>13</v>
      </c>
      <c r="F4747">
        <v>0</v>
      </c>
    </row>
    <row r="4748" spans="1:6">
      <c r="A4748" s="2">
        <v>37730</v>
      </c>
      <c r="B4748" s="4">
        <v>2</v>
      </c>
      <c r="C4748" s="4">
        <v>3</v>
      </c>
      <c r="D4748" t="s">
        <v>5</v>
      </c>
      <c r="E4748" t="s">
        <v>13</v>
      </c>
      <c r="F4748">
        <v>0</v>
      </c>
    </row>
    <row r="4749" spans="1:6">
      <c r="A4749" s="2">
        <v>37731</v>
      </c>
      <c r="B4749" s="4">
        <v>2</v>
      </c>
      <c r="C4749" s="4">
        <v>3</v>
      </c>
      <c r="D4749" t="s">
        <v>5</v>
      </c>
      <c r="E4749" t="s">
        <v>13</v>
      </c>
      <c r="F4749">
        <v>0</v>
      </c>
    </row>
    <row r="4750" spans="1:6">
      <c r="A4750" s="2">
        <v>37732</v>
      </c>
      <c r="B4750" s="4">
        <v>2</v>
      </c>
      <c r="C4750" s="4">
        <v>3</v>
      </c>
      <c r="D4750" t="s">
        <v>5</v>
      </c>
      <c r="E4750" t="s">
        <v>13</v>
      </c>
      <c r="F4750">
        <v>0</v>
      </c>
    </row>
    <row r="4751" spans="1:6">
      <c r="A4751" s="2">
        <v>37733</v>
      </c>
      <c r="B4751" s="4">
        <v>2</v>
      </c>
      <c r="C4751" s="4">
        <v>3</v>
      </c>
      <c r="D4751" t="s">
        <v>5</v>
      </c>
      <c r="E4751" t="s">
        <v>13</v>
      </c>
      <c r="F4751">
        <v>0</v>
      </c>
    </row>
    <row r="4752" spans="1:6">
      <c r="A4752" s="2">
        <v>37737</v>
      </c>
      <c r="B4752" s="4">
        <v>2</v>
      </c>
      <c r="C4752" s="4">
        <v>3</v>
      </c>
      <c r="D4752" t="s">
        <v>5</v>
      </c>
      <c r="E4752" t="s">
        <v>13</v>
      </c>
      <c r="F4752">
        <v>0</v>
      </c>
    </row>
    <row r="4753" spans="1:6">
      <c r="A4753" s="2">
        <v>37738</v>
      </c>
      <c r="B4753" s="4">
        <v>2</v>
      </c>
      <c r="C4753" s="4">
        <v>3</v>
      </c>
      <c r="D4753" t="s">
        <v>5</v>
      </c>
      <c r="E4753" t="s">
        <v>14</v>
      </c>
      <c r="F4753">
        <v>0</v>
      </c>
    </row>
    <row r="4754" spans="1:6">
      <c r="A4754" s="2">
        <v>37742</v>
      </c>
      <c r="B4754" s="4">
        <v>2</v>
      </c>
      <c r="C4754" s="4">
        <v>3</v>
      </c>
      <c r="D4754" t="s">
        <v>5</v>
      </c>
      <c r="E4754" t="s">
        <v>13</v>
      </c>
      <c r="F4754">
        <v>0</v>
      </c>
    </row>
    <row r="4755" spans="1:6">
      <c r="A4755" s="2">
        <v>37743</v>
      </c>
      <c r="B4755" s="4">
        <v>2</v>
      </c>
      <c r="C4755" s="4">
        <v>3</v>
      </c>
      <c r="D4755" t="s">
        <v>5</v>
      </c>
      <c r="E4755" t="s">
        <v>13</v>
      </c>
      <c r="F4755">
        <v>0</v>
      </c>
    </row>
    <row r="4756" spans="1:6">
      <c r="A4756" s="2">
        <v>37744</v>
      </c>
      <c r="B4756" s="4">
        <v>2</v>
      </c>
      <c r="C4756" s="4">
        <v>3</v>
      </c>
      <c r="D4756" t="s">
        <v>5</v>
      </c>
      <c r="E4756" t="s">
        <v>13</v>
      </c>
      <c r="F4756">
        <v>0</v>
      </c>
    </row>
    <row r="4757" spans="1:6">
      <c r="A4757" s="2">
        <v>37745</v>
      </c>
      <c r="B4757" s="4">
        <v>2</v>
      </c>
      <c r="C4757" s="4">
        <v>3</v>
      </c>
      <c r="D4757" t="s">
        <v>5</v>
      </c>
      <c r="E4757" t="s">
        <v>13</v>
      </c>
      <c r="F4757">
        <v>0</v>
      </c>
    </row>
    <row r="4758" spans="1:6">
      <c r="A4758" s="2">
        <v>37748</v>
      </c>
      <c r="B4758" s="4">
        <v>2</v>
      </c>
      <c r="C4758" s="4">
        <v>3</v>
      </c>
      <c r="D4758" t="s">
        <v>5</v>
      </c>
      <c r="E4758" t="s">
        <v>13</v>
      </c>
      <c r="F4758">
        <v>0</v>
      </c>
    </row>
    <row r="4759" spans="1:6">
      <c r="A4759" s="2">
        <v>37752</v>
      </c>
      <c r="B4759" s="4">
        <v>2</v>
      </c>
      <c r="C4759" s="4">
        <v>3</v>
      </c>
      <c r="D4759" t="s">
        <v>5</v>
      </c>
      <c r="E4759" t="s">
        <v>13</v>
      </c>
      <c r="F4759">
        <v>0</v>
      </c>
    </row>
    <row r="4760" spans="1:6">
      <c r="A4760" s="2">
        <v>37753</v>
      </c>
      <c r="B4760" s="4">
        <v>2</v>
      </c>
      <c r="C4760" s="4">
        <v>3</v>
      </c>
      <c r="D4760" t="s">
        <v>5</v>
      </c>
      <c r="E4760" t="s">
        <v>13</v>
      </c>
      <c r="F4760">
        <v>0</v>
      </c>
    </row>
    <row r="4761" spans="1:6">
      <c r="A4761" s="2">
        <v>37754</v>
      </c>
      <c r="B4761" s="4">
        <v>2</v>
      </c>
      <c r="C4761" s="4">
        <v>3</v>
      </c>
      <c r="D4761" t="s">
        <v>5</v>
      </c>
      <c r="E4761" t="s">
        <v>13</v>
      </c>
      <c r="F4761">
        <v>0</v>
      </c>
    </row>
    <row r="4762" spans="1:6">
      <c r="A4762" s="2">
        <v>37755</v>
      </c>
      <c r="B4762" s="4">
        <v>2</v>
      </c>
      <c r="C4762" s="4">
        <v>3</v>
      </c>
      <c r="D4762" t="s">
        <v>5</v>
      </c>
      <c r="E4762" t="s">
        <v>13</v>
      </c>
      <c r="F4762">
        <v>0</v>
      </c>
    </row>
    <row r="4763" spans="1:6">
      <c r="A4763" s="2">
        <v>37756</v>
      </c>
      <c r="B4763" s="4">
        <v>2</v>
      </c>
      <c r="C4763" s="4">
        <v>3</v>
      </c>
      <c r="D4763" t="s">
        <v>5</v>
      </c>
      <c r="E4763" t="s">
        <v>13</v>
      </c>
      <c r="F4763">
        <v>0</v>
      </c>
    </row>
    <row r="4764" spans="1:6">
      <c r="A4764" s="2">
        <v>37757</v>
      </c>
      <c r="B4764" s="4">
        <v>2</v>
      </c>
      <c r="C4764" s="4">
        <v>3</v>
      </c>
      <c r="D4764" t="s">
        <v>5</v>
      </c>
      <c r="E4764" t="s">
        <v>13</v>
      </c>
      <c r="F4764">
        <v>0</v>
      </c>
    </row>
    <row r="4765" spans="1:6">
      <c r="A4765" s="2">
        <v>37760</v>
      </c>
      <c r="B4765" s="4">
        <v>2</v>
      </c>
      <c r="C4765" s="4">
        <v>3</v>
      </c>
      <c r="D4765" t="s">
        <v>5</v>
      </c>
      <c r="E4765" t="s">
        <v>14</v>
      </c>
      <c r="F4765">
        <v>0</v>
      </c>
    </row>
    <row r="4766" spans="1:6">
      <c r="A4766" s="2">
        <v>37762</v>
      </c>
      <c r="B4766" s="4">
        <v>2</v>
      </c>
      <c r="C4766" s="4">
        <v>3</v>
      </c>
      <c r="D4766" t="s">
        <v>5</v>
      </c>
      <c r="E4766" t="s">
        <v>13</v>
      </c>
      <c r="F4766">
        <v>0</v>
      </c>
    </row>
    <row r="4767" spans="1:6">
      <c r="A4767" s="2">
        <v>37763</v>
      </c>
      <c r="B4767" s="4">
        <v>2</v>
      </c>
      <c r="C4767" s="4">
        <v>3</v>
      </c>
      <c r="D4767" t="s">
        <v>5</v>
      </c>
      <c r="E4767" t="s">
        <v>13</v>
      </c>
      <c r="F4767">
        <v>0</v>
      </c>
    </row>
    <row r="4768" spans="1:6">
      <c r="A4768" s="2">
        <v>37764</v>
      </c>
      <c r="B4768" s="4">
        <v>2</v>
      </c>
      <c r="C4768" s="4">
        <v>3</v>
      </c>
      <c r="D4768" t="s">
        <v>5</v>
      </c>
      <c r="E4768" t="s">
        <v>13</v>
      </c>
      <c r="F4768">
        <v>0</v>
      </c>
    </row>
    <row r="4769" spans="1:6">
      <c r="A4769" s="2">
        <v>37765</v>
      </c>
      <c r="B4769" s="4">
        <v>2</v>
      </c>
      <c r="C4769" s="4">
        <v>3</v>
      </c>
      <c r="D4769" t="s">
        <v>5</v>
      </c>
      <c r="E4769" t="s">
        <v>13</v>
      </c>
      <c r="F4769">
        <v>0</v>
      </c>
    </row>
    <row r="4770" spans="1:6">
      <c r="A4770" s="2">
        <v>37766</v>
      </c>
      <c r="B4770" s="4">
        <v>2</v>
      </c>
      <c r="C4770" s="4">
        <v>3</v>
      </c>
      <c r="D4770" t="s">
        <v>5</v>
      </c>
      <c r="E4770" t="s">
        <v>13</v>
      </c>
      <c r="F4770">
        <v>0</v>
      </c>
    </row>
    <row r="4771" spans="1:6">
      <c r="A4771" s="2">
        <v>37769</v>
      </c>
      <c r="B4771" s="4">
        <v>2</v>
      </c>
      <c r="C4771" s="4">
        <v>3</v>
      </c>
      <c r="D4771" t="s">
        <v>5</v>
      </c>
      <c r="E4771" t="s">
        <v>13</v>
      </c>
      <c r="F4771">
        <v>0</v>
      </c>
    </row>
    <row r="4772" spans="1:6">
      <c r="A4772" s="2">
        <v>37770</v>
      </c>
      <c r="B4772" s="4">
        <v>2</v>
      </c>
      <c r="C4772" s="4">
        <v>3</v>
      </c>
      <c r="D4772" t="s">
        <v>5</v>
      </c>
      <c r="E4772" t="s">
        <v>13</v>
      </c>
      <c r="F4772">
        <v>0</v>
      </c>
    </row>
    <row r="4773" spans="1:6">
      <c r="A4773" s="2">
        <v>37771</v>
      </c>
      <c r="B4773" s="4">
        <v>2</v>
      </c>
      <c r="C4773" s="4">
        <v>3</v>
      </c>
      <c r="D4773" t="s">
        <v>5</v>
      </c>
      <c r="E4773" t="s">
        <v>14</v>
      </c>
      <c r="F4773">
        <v>0</v>
      </c>
    </row>
    <row r="4774" spans="1:6">
      <c r="A4774" s="2">
        <v>37772</v>
      </c>
      <c r="B4774" s="4">
        <v>2</v>
      </c>
      <c r="C4774" s="4">
        <v>3</v>
      </c>
      <c r="D4774" t="s">
        <v>5</v>
      </c>
      <c r="E4774" t="s">
        <v>14</v>
      </c>
      <c r="F4774">
        <v>0</v>
      </c>
    </row>
    <row r="4775" spans="1:6">
      <c r="A4775" s="2">
        <v>37773</v>
      </c>
      <c r="B4775" s="4">
        <v>2</v>
      </c>
      <c r="C4775" s="4">
        <v>3</v>
      </c>
      <c r="D4775" t="s">
        <v>5</v>
      </c>
      <c r="E4775" t="s">
        <v>13</v>
      </c>
      <c r="F4775">
        <v>0</v>
      </c>
    </row>
    <row r="4776" spans="1:6">
      <c r="A4776" s="2">
        <v>37774</v>
      </c>
      <c r="B4776" s="4">
        <v>2</v>
      </c>
      <c r="C4776" s="4">
        <v>3</v>
      </c>
      <c r="D4776" t="s">
        <v>5</v>
      </c>
      <c r="E4776" t="s">
        <v>14</v>
      </c>
      <c r="F4776">
        <v>0</v>
      </c>
    </row>
    <row r="4777" spans="1:6">
      <c r="A4777" s="2">
        <v>37777</v>
      </c>
      <c r="B4777" s="4">
        <v>2</v>
      </c>
      <c r="C4777" s="4">
        <v>3</v>
      </c>
      <c r="D4777" t="s">
        <v>5</v>
      </c>
      <c r="E4777" t="s">
        <v>14</v>
      </c>
      <c r="F4777">
        <v>0</v>
      </c>
    </row>
    <row r="4778" spans="1:6">
      <c r="A4778" s="2">
        <v>37778</v>
      </c>
      <c r="B4778" s="4">
        <v>2</v>
      </c>
      <c r="C4778" s="4">
        <v>3</v>
      </c>
      <c r="D4778" t="s">
        <v>5</v>
      </c>
      <c r="E4778" t="s">
        <v>13</v>
      </c>
      <c r="F4778">
        <v>0</v>
      </c>
    </row>
    <row r="4779" spans="1:6">
      <c r="A4779" s="2">
        <v>37779</v>
      </c>
      <c r="B4779" s="4">
        <v>2</v>
      </c>
      <c r="C4779" s="4">
        <v>3</v>
      </c>
      <c r="D4779" t="s">
        <v>5</v>
      </c>
      <c r="E4779" t="s">
        <v>13</v>
      </c>
      <c r="F4779">
        <v>0</v>
      </c>
    </row>
    <row r="4780" spans="1:6">
      <c r="A4780" s="2">
        <v>37801</v>
      </c>
      <c r="B4780" s="4">
        <v>2</v>
      </c>
      <c r="C4780" s="4">
        <v>3</v>
      </c>
      <c r="D4780" t="s">
        <v>5</v>
      </c>
      <c r="E4780" t="s">
        <v>14</v>
      </c>
      <c r="F4780">
        <v>0</v>
      </c>
    </row>
    <row r="4781" spans="1:6">
      <c r="A4781" s="2">
        <v>37802</v>
      </c>
      <c r="B4781" s="4">
        <v>2</v>
      </c>
      <c r="C4781" s="4">
        <v>3</v>
      </c>
      <c r="D4781" t="s">
        <v>5</v>
      </c>
      <c r="E4781" t="s">
        <v>14</v>
      </c>
      <c r="F4781">
        <v>0</v>
      </c>
    </row>
    <row r="4782" spans="1:6">
      <c r="A4782" s="2">
        <v>37803</v>
      </c>
      <c r="B4782" s="4">
        <v>2</v>
      </c>
      <c r="C4782" s="4">
        <v>3</v>
      </c>
      <c r="D4782" t="s">
        <v>5</v>
      </c>
      <c r="E4782" t="s">
        <v>14</v>
      </c>
      <c r="F4782">
        <v>0</v>
      </c>
    </row>
    <row r="4783" spans="1:6">
      <c r="A4783" s="2">
        <v>37804</v>
      </c>
      <c r="B4783" s="4">
        <v>2</v>
      </c>
      <c r="C4783" s="4">
        <v>3</v>
      </c>
      <c r="D4783" t="s">
        <v>5</v>
      </c>
      <c r="E4783" t="s">
        <v>14</v>
      </c>
      <c r="F4783">
        <v>0</v>
      </c>
    </row>
    <row r="4784" spans="1:6">
      <c r="A4784" s="2">
        <v>37806</v>
      </c>
      <c r="B4784" s="4">
        <v>2</v>
      </c>
      <c r="C4784" s="4">
        <v>3</v>
      </c>
      <c r="D4784" t="s">
        <v>5</v>
      </c>
      <c r="E4784" t="s">
        <v>13</v>
      </c>
      <c r="F4784">
        <v>0</v>
      </c>
    </row>
    <row r="4785" spans="1:6">
      <c r="A4785" s="2">
        <v>37807</v>
      </c>
      <c r="B4785" s="4">
        <v>2</v>
      </c>
      <c r="C4785" s="4">
        <v>3</v>
      </c>
      <c r="D4785" t="s">
        <v>5</v>
      </c>
      <c r="E4785" t="s">
        <v>13</v>
      </c>
      <c r="F4785">
        <v>0</v>
      </c>
    </row>
    <row r="4786" spans="1:6">
      <c r="A4786" s="2">
        <v>37809</v>
      </c>
      <c r="B4786" s="4">
        <v>2</v>
      </c>
      <c r="C4786" s="4">
        <v>3</v>
      </c>
      <c r="D4786" t="s">
        <v>5</v>
      </c>
      <c r="E4786" t="s">
        <v>13</v>
      </c>
      <c r="F4786">
        <v>0</v>
      </c>
    </row>
    <row r="4787" spans="1:6">
      <c r="A4787" s="2">
        <v>37810</v>
      </c>
      <c r="B4787" s="4">
        <v>2</v>
      </c>
      <c r="C4787" s="4">
        <v>3</v>
      </c>
      <c r="D4787" t="s">
        <v>5</v>
      </c>
      <c r="E4787" t="s">
        <v>13</v>
      </c>
      <c r="F4787">
        <v>0</v>
      </c>
    </row>
    <row r="4788" spans="1:6">
      <c r="A4788" s="2">
        <v>37811</v>
      </c>
      <c r="B4788" s="4">
        <v>2</v>
      </c>
      <c r="C4788" s="4">
        <v>3</v>
      </c>
      <c r="D4788" t="s">
        <v>5</v>
      </c>
      <c r="E4788" t="s">
        <v>13</v>
      </c>
      <c r="F4788">
        <v>0</v>
      </c>
    </row>
    <row r="4789" spans="1:6">
      <c r="A4789" s="2">
        <v>37813</v>
      </c>
      <c r="B4789" s="4">
        <v>2</v>
      </c>
      <c r="C4789" s="4">
        <v>3</v>
      </c>
      <c r="D4789" t="s">
        <v>5</v>
      </c>
      <c r="E4789" t="s">
        <v>14</v>
      </c>
      <c r="F4789">
        <v>0</v>
      </c>
    </row>
    <row r="4790" spans="1:6">
      <c r="A4790" s="2">
        <v>37814</v>
      </c>
      <c r="B4790" s="4">
        <v>2</v>
      </c>
      <c r="C4790" s="4">
        <v>3</v>
      </c>
      <c r="D4790" t="s">
        <v>5</v>
      </c>
      <c r="E4790" t="s">
        <v>14</v>
      </c>
      <c r="F4790">
        <v>0</v>
      </c>
    </row>
    <row r="4791" spans="1:6">
      <c r="A4791" s="2">
        <v>37815</v>
      </c>
      <c r="B4791" s="4">
        <v>2</v>
      </c>
      <c r="C4791" s="4">
        <v>3</v>
      </c>
      <c r="D4791" t="s">
        <v>5</v>
      </c>
      <c r="E4791" t="s">
        <v>14</v>
      </c>
      <c r="F4791">
        <v>0</v>
      </c>
    </row>
    <row r="4792" spans="1:6">
      <c r="A4792" s="2">
        <v>37816</v>
      </c>
      <c r="B4792" s="4">
        <v>2</v>
      </c>
      <c r="C4792" s="4">
        <v>3</v>
      </c>
      <c r="D4792" t="s">
        <v>5</v>
      </c>
      <c r="E4792" t="s">
        <v>14</v>
      </c>
      <c r="F4792">
        <v>0</v>
      </c>
    </row>
    <row r="4793" spans="1:6">
      <c r="A4793" s="2">
        <v>37818</v>
      </c>
      <c r="B4793" s="4">
        <v>2</v>
      </c>
      <c r="C4793" s="4">
        <v>3</v>
      </c>
      <c r="D4793" t="s">
        <v>5</v>
      </c>
      <c r="E4793" t="s">
        <v>13</v>
      </c>
      <c r="F4793">
        <v>0</v>
      </c>
    </row>
    <row r="4794" spans="1:6">
      <c r="A4794" s="2">
        <v>37819</v>
      </c>
      <c r="B4794" s="4">
        <v>2</v>
      </c>
      <c r="C4794" s="4">
        <v>3</v>
      </c>
      <c r="D4794" t="s">
        <v>5</v>
      </c>
      <c r="E4794" t="s">
        <v>13</v>
      </c>
      <c r="F4794">
        <v>0</v>
      </c>
    </row>
    <row r="4795" spans="1:6">
      <c r="A4795" s="2">
        <v>37820</v>
      </c>
      <c r="B4795" s="4">
        <v>2</v>
      </c>
      <c r="C4795" s="4">
        <v>3</v>
      </c>
      <c r="D4795" t="s">
        <v>5</v>
      </c>
      <c r="E4795" t="s">
        <v>13</v>
      </c>
      <c r="F4795">
        <v>0</v>
      </c>
    </row>
    <row r="4796" spans="1:6">
      <c r="A4796" s="2">
        <v>37821</v>
      </c>
      <c r="B4796" s="4">
        <v>2</v>
      </c>
      <c r="C4796" s="4">
        <v>3</v>
      </c>
      <c r="D4796" t="s">
        <v>5</v>
      </c>
      <c r="E4796" t="s">
        <v>14</v>
      </c>
      <c r="F4796">
        <v>0</v>
      </c>
    </row>
    <row r="4797" spans="1:6">
      <c r="A4797" s="2">
        <v>37822</v>
      </c>
      <c r="B4797" s="4">
        <v>2</v>
      </c>
      <c r="C4797" s="4">
        <v>3</v>
      </c>
      <c r="D4797" t="s">
        <v>5</v>
      </c>
      <c r="E4797" t="s">
        <v>14</v>
      </c>
      <c r="F4797">
        <v>0</v>
      </c>
    </row>
    <row r="4798" spans="1:6">
      <c r="A4798" s="2">
        <v>37824</v>
      </c>
      <c r="B4798" s="4">
        <v>2</v>
      </c>
      <c r="C4798" s="4">
        <v>3</v>
      </c>
      <c r="D4798" t="s">
        <v>5</v>
      </c>
      <c r="E4798" t="s">
        <v>13</v>
      </c>
      <c r="F4798">
        <v>0</v>
      </c>
    </row>
    <row r="4799" spans="1:6">
      <c r="A4799" s="2">
        <v>37825</v>
      </c>
      <c r="B4799" s="4">
        <v>2</v>
      </c>
      <c r="C4799" s="4">
        <v>3</v>
      </c>
      <c r="D4799" t="s">
        <v>5</v>
      </c>
      <c r="E4799" t="s">
        <v>13</v>
      </c>
      <c r="F4799">
        <v>0</v>
      </c>
    </row>
    <row r="4800" spans="1:6">
      <c r="A4800" s="2">
        <v>37826</v>
      </c>
      <c r="B4800" s="4">
        <v>2</v>
      </c>
      <c r="C4800" s="4">
        <v>3</v>
      </c>
      <c r="D4800" t="s">
        <v>5</v>
      </c>
      <c r="E4800" t="s">
        <v>13</v>
      </c>
      <c r="F4800">
        <v>0</v>
      </c>
    </row>
    <row r="4801" spans="1:6">
      <c r="A4801" s="2">
        <v>37828</v>
      </c>
      <c r="B4801" s="4">
        <v>2</v>
      </c>
      <c r="C4801" s="4">
        <v>3</v>
      </c>
      <c r="D4801" t="s">
        <v>5</v>
      </c>
      <c r="E4801" t="s">
        <v>13</v>
      </c>
      <c r="F4801">
        <v>0</v>
      </c>
    </row>
    <row r="4802" spans="1:6">
      <c r="A4802" s="2">
        <v>37829</v>
      </c>
      <c r="B4802" s="4">
        <v>2</v>
      </c>
      <c r="C4802" s="4">
        <v>3</v>
      </c>
      <c r="D4802" t="s">
        <v>5</v>
      </c>
      <c r="E4802" t="s">
        <v>13</v>
      </c>
      <c r="F4802">
        <v>0</v>
      </c>
    </row>
    <row r="4803" spans="1:6">
      <c r="A4803" s="2">
        <v>37830</v>
      </c>
      <c r="B4803" s="4">
        <v>2</v>
      </c>
      <c r="C4803" s="4">
        <v>3</v>
      </c>
      <c r="D4803" t="s">
        <v>5</v>
      </c>
      <c r="E4803" t="s">
        <v>14</v>
      </c>
      <c r="F4803">
        <v>0</v>
      </c>
    </row>
    <row r="4804" spans="1:6">
      <c r="A4804" s="2">
        <v>37831</v>
      </c>
      <c r="B4804" s="4">
        <v>2</v>
      </c>
      <c r="C4804" s="4">
        <v>3</v>
      </c>
      <c r="D4804" t="s">
        <v>5</v>
      </c>
      <c r="E4804" t="s">
        <v>14</v>
      </c>
      <c r="F4804">
        <v>0</v>
      </c>
    </row>
    <row r="4805" spans="1:6">
      <c r="A4805" s="2">
        <v>37840</v>
      </c>
      <c r="B4805" s="4">
        <v>2</v>
      </c>
      <c r="C4805" s="4">
        <v>3</v>
      </c>
      <c r="D4805" t="s">
        <v>5</v>
      </c>
      <c r="E4805" t="s">
        <v>14</v>
      </c>
      <c r="F4805">
        <v>0</v>
      </c>
    </row>
    <row r="4806" spans="1:6">
      <c r="A4806" s="2">
        <v>37841</v>
      </c>
      <c r="B4806" s="4">
        <v>2</v>
      </c>
      <c r="C4806" s="4">
        <v>3</v>
      </c>
      <c r="D4806" t="s">
        <v>5</v>
      </c>
      <c r="E4806" t="s">
        <v>13</v>
      </c>
      <c r="F4806">
        <v>0</v>
      </c>
    </row>
    <row r="4807" spans="1:6">
      <c r="A4807" s="2">
        <v>37843</v>
      </c>
      <c r="B4807" s="4">
        <v>2</v>
      </c>
      <c r="C4807" s="4">
        <v>3</v>
      </c>
      <c r="D4807" t="s">
        <v>5</v>
      </c>
      <c r="E4807" t="s">
        <v>13</v>
      </c>
      <c r="F4807">
        <v>0</v>
      </c>
    </row>
    <row r="4808" spans="1:6">
      <c r="A4808" s="2">
        <v>37845</v>
      </c>
      <c r="B4808" s="4">
        <v>2</v>
      </c>
      <c r="C4808" s="4">
        <v>3</v>
      </c>
      <c r="D4808" t="s">
        <v>5</v>
      </c>
      <c r="E4808" t="s">
        <v>14</v>
      </c>
      <c r="F4808">
        <v>0</v>
      </c>
    </row>
    <row r="4809" spans="1:6">
      <c r="A4809" s="2">
        <v>37846</v>
      </c>
      <c r="B4809" s="4">
        <v>2</v>
      </c>
      <c r="C4809" s="4">
        <v>3</v>
      </c>
      <c r="D4809" t="s">
        <v>5</v>
      </c>
      <c r="E4809" t="s">
        <v>13</v>
      </c>
      <c r="F4809">
        <v>0</v>
      </c>
    </row>
    <row r="4810" spans="1:6">
      <c r="A4810" s="2">
        <v>37847</v>
      </c>
      <c r="B4810" s="4">
        <v>2</v>
      </c>
      <c r="C4810" s="4">
        <v>3</v>
      </c>
      <c r="D4810" t="s">
        <v>5</v>
      </c>
      <c r="E4810" t="s">
        <v>13</v>
      </c>
      <c r="F4810">
        <v>0</v>
      </c>
    </row>
    <row r="4811" spans="1:6">
      <c r="A4811" s="2">
        <v>37848</v>
      </c>
      <c r="B4811" s="4">
        <v>2</v>
      </c>
      <c r="C4811" s="4">
        <v>3</v>
      </c>
      <c r="D4811" t="s">
        <v>5</v>
      </c>
      <c r="E4811" t="s">
        <v>13</v>
      </c>
      <c r="F4811">
        <v>0</v>
      </c>
    </row>
    <row r="4812" spans="1:6">
      <c r="A4812" s="2">
        <v>37849</v>
      </c>
      <c r="B4812" s="4">
        <v>2</v>
      </c>
      <c r="C4812" s="4">
        <v>3</v>
      </c>
      <c r="D4812" t="s">
        <v>5</v>
      </c>
      <c r="E4812" t="s">
        <v>14</v>
      </c>
      <c r="F4812">
        <v>0</v>
      </c>
    </row>
    <row r="4813" spans="1:6">
      <c r="A4813" s="2">
        <v>37851</v>
      </c>
      <c r="B4813" s="4">
        <v>2</v>
      </c>
      <c r="C4813" s="4">
        <v>3</v>
      </c>
      <c r="D4813" t="s">
        <v>5</v>
      </c>
      <c r="E4813" t="s">
        <v>13</v>
      </c>
      <c r="F4813">
        <v>0</v>
      </c>
    </row>
    <row r="4814" spans="1:6">
      <c r="A4814" s="2">
        <v>37852</v>
      </c>
      <c r="B4814" s="4">
        <v>2</v>
      </c>
      <c r="C4814" s="4">
        <v>3</v>
      </c>
      <c r="D4814" t="s">
        <v>5</v>
      </c>
      <c r="E4814" t="s">
        <v>13</v>
      </c>
      <c r="F4814">
        <v>0</v>
      </c>
    </row>
    <row r="4815" spans="1:6">
      <c r="A4815" s="2">
        <v>37853</v>
      </c>
      <c r="B4815" s="4">
        <v>2</v>
      </c>
      <c r="C4815" s="4">
        <v>3</v>
      </c>
      <c r="D4815" t="s">
        <v>5</v>
      </c>
      <c r="E4815" t="s">
        <v>14</v>
      </c>
      <c r="F4815">
        <v>0</v>
      </c>
    </row>
    <row r="4816" spans="1:6">
      <c r="A4816" s="2">
        <v>37854</v>
      </c>
      <c r="B4816" s="4">
        <v>2</v>
      </c>
      <c r="C4816" s="4">
        <v>3</v>
      </c>
      <c r="D4816" t="s">
        <v>5</v>
      </c>
      <c r="E4816" t="s">
        <v>13</v>
      </c>
      <c r="F4816">
        <v>0</v>
      </c>
    </row>
    <row r="4817" spans="1:6">
      <c r="A4817" s="2">
        <v>37857</v>
      </c>
      <c r="B4817" s="4">
        <v>2</v>
      </c>
      <c r="C4817" s="4">
        <v>3</v>
      </c>
      <c r="D4817" t="s">
        <v>5</v>
      </c>
      <c r="E4817" t="s">
        <v>13</v>
      </c>
      <c r="F4817">
        <v>0</v>
      </c>
    </row>
    <row r="4818" spans="1:6">
      <c r="A4818" s="2">
        <v>37860</v>
      </c>
      <c r="B4818" s="4">
        <v>2</v>
      </c>
      <c r="C4818" s="4">
        <v>3</v>
      </c>
      <c r="D4818" t="s">
        <v>5</v>
      </c>
      <c r="E4818" t="s">
        <v>13</v>
      </c>
      <c r="F4818">
        <v>0</v>
      </c>
    </row>
    <row r="4819" spans="1:6">
      <c r="A4819" s="2">
        <v>37861</v>
      </c>
      <c r="B4819" s="4">
        <v>2</v>
      </c>
      <c r="C4819" s="4">
        <v>3</v>
      </c>
      <c r="D4819" t="s">
        <v>5</v>
      </c>
      <c r="E4819" t="s">
        <v>13</v>
      </c>
      <c r="F4819">
        <v>0</v>
      </c>
    </row>
    <row r="4820" spans="1:6">
      <c r="A4820" s="2">
        <v>37862</v>
      </c>
      <c r="B4820" s="4">
        <v>2</v>
      </c>
      <c r="C4820" s="4">
        <v>3</v>
      </c>
      <c r="D4820" t="s">
        <v>5</v>
      </c>
      <c r="E4820" t="s">
        <v>13</v>
      </c>
      <c r="F4820">
        <v>0</v>
      </c>
    </row>
    <row r="4821" spans="1:6">
      <c r="A4821" s="2">
        <v>37863</v>
      </c>
      <c r="B4821" s="4">
        <v>2</v>
      </c>
      <c r="C4821" s="4">
        <v>3</v>
      </c>
      <c r="D4821" t="s">
        <v>5</v>
      </c>
      <c r="E4821" t="s">
        <v>14</v>
      </c>
      <c r="F4821">
        <v>0</v>
      </c>
    </row>
    <row r="4822" spans="1:6">
      <c r="A4822" s="2">
        <v>37864</v>
      </c>
      <c r="B4822" s="4">
        <v>2</v>
      </c>
      <c r="C4822" s="4">
        <v>3</v>
      </c>
      <c r="D4822" t="s">
        <v>5</v>
      </c>
      <c r="E4822" t="s">
        <v>14</v>
      </c>
      <c r="F4822">
        <v>0</v>
      </c>
    </row>
    <row r="4823" spans="1:6">
      <c r="A4823" s="2">
        <v>37865</v>
      </c>
      <c r="B4823" s="4">
        <v>2</v>
      </c>
      <c r="C4823" s="4">
        <v>3</v>
      </c>
      <c r="D4823" t="s">
        <v>5</v>
      </c>
      <c r="E4823" t="s">
        <v>13</v>
      </c>
      <c r="F4823">
        <v>0</v>
      </c>
    </row>
    <row r="4824" spans="1:6">
      <c r="A4824" s="2">
        <v>37866</v>
      </c>
      <c r="B4824" s="4">
        <v>2</v>
      </c>
      <c r="C4824" s="4">
        <v>3</v>
      </c>
      <c r="D4824" t="s">
        <v>5</v>
      </c>
      <c r="E4824" t="s">
        <v>13</v>
      </c>
      <c r="F4824">
        <v>0</v>
      </c>
    </row>
    <row r="4825" spans="1:6">
      <c r="A4825" s="2">
        <v>37867</v>
      </c>
      <c r="B4825" s="4">
        <v>2</v>
      </c>
      <c r="C4825" s="4">
        <v>3</v>
      </c>
      <c r="D4825" t="s">
        <v>5</v>
      </c>
      <c r="E4825" t="s">
        <v>13</v>
      </c>
      <c r="F4825">
        <v>0</v>
      </c>
    </row>
    <row r="4826" spans="1:6">
      <c r="A4826" s="2">
        <v>37868</v>
      </c>
      <c r="B4826" s="4">
        <v>2</v>
      </c>
      <c r="C4826" s="4">
        <v>3</v>
      </c>
      <c r="D4826" t="s">
        <v>5</v>
      </c>
      <c r="E4826" t="s">
        <v>14</v>
      </c>
      <c r="F4826">
        <v>0</v>
      </c>
    </row>
    <row r="4827" spans="1:6">
      <c r="A4827" s="2">
        <v>37869</v>
      </c>
      <c r="B4827" s="4">
        <v>2</v>
      </c>
      <c r="C4827" s="4">
        <v>3</v>
      </c>
      <c r="D4827" t="s">
        <v>5</v>
      </c>
      <c r="E4827" t="s">
        <v>13</v>
      </c>
      <c r="F4827">
        <v>0</v>
      </c>
    </row>
    <row r="4828" spans="1:6">
      <c r="A4828" s="2">
        <v>37870</v>
      </c>
      <c r="B4828" s="4">
        <v>2</v>
      </c>
      <c r="C4828" s="4">
        <v>3</v>
      </c>
      <c r="D4828" t="s">
        <v>5</v>
      </c>
      <c r="E4828" t="s">
        <v>13</v>
      </c>
      <c r="F4828">
        <v>0</v>
      </c>
    </row>
    <row r="4829" spans="1:6">
      <c r="A4829" s="2">
        <v>37871</v>
      </c>
      <c r="B4829" s="4">
        <v>2</v>
      </c>
      <c r="C4829" s="4">
        <v>3</v>
      </c>
      <c r="D4829" t="s">
        <v>5</v>
      </c>
      <c r="E4829" t="s">
        <v>14</v>
      </c>
      <c r="F4829">
        <v>0</v>
      </c>
    </row>
    <row r="4830" spans="1:6">
      <c r="A4830" s="2">
        <v>37872</v>
      </c>
      <c r="B4830" s="4">
        <v>2</v>
      </c>
      <c r="C4830" s="4">
        <v>3</v>
      </c>
      <c r="D4830" t="s">
        <v>5</v>
      </c>
      <c r="E4830" t="s">
        <v>13</v>
      </c>
      <c r="F4830">
        <v>0</v>
      </c>
    </row>
    <row r="4831" spans="1:6">
      <c r="A4831" s="2">
        <v>37873</v>
      </c>
      <c r="B4831" s="4">
        <v>2</v>
      </c>
      <c r="C4831" s="4">
        <v>3</v>
      </c>
      <c r="D4831" t="s">
        <v>5</v>
      </c>
      <c r="E4831" t="s">
        <v>13</v>
      </c>
      <c r="F4831">
        <v>0</v>
      </c>
    </row>
    <row r="4832" spans="1:6">
      <c r="A4832" s="2">
        <v>37874</v>
      </c>
      <c r="B4832" s="4">
        <v>2</v>
      </c>
      <c r="C4832" s="4">
        <v>3</v>
      </c>
      <c r="D4832" t="s">
        <v>5</v>
      </c>
      <c r="E4832" t="s">
        <v>13</v>
      </c>
      <c r="F4832">
        <v>0</v>
      </c>
    </row>
    <row r="4833" spans="1:6">
      <c r="A4833" s="2">
        <v>37876</v>
      </c>
      <c r="B4833" s="4">
        <v>2</v>
      </c>
      <c r="C4833" s="4">
        <v>3</v>
      </c>
      <c r="D4833" t="s">
        <v>5</v>
      </c>
      <c r="E4833" t="s">
        <v>13</v>
      </c>
      <c r="F4833">
        <v>0</v>
      </c>
    </row>
    <row r="4834" spans="1:6">
      <c r="A4834" s="2">
        <v>37877</v>
      </c>
      <c r="B4834" s="4">
        <v>2</v>
      </c>
      <c r="C4834" s="4">
        <v>3</v>
      </c>
      <c r="D4834" t="s">
        <v>5</v>
      </c>
      <c r="E4834" t="s">
        <v>13</v>
      </c>
      <c r="F4834">
        <v>0</v>
      </c>
    </row>
    <row r="4835" spans="1:6">
      <c r="A4835" s="2">
        <v>37878</v>
      </c>
      <c r="B4835" s="4">
        <v>2</v>
      </c>
      <c r="C4835" s="4">
        <v>3</v>
      </c>
      <c r="D4835" t="s">
        <v>5</v>
      </c>
      <c r="E4835" t="s">
        <v>13</v>
      </c>
      <c r="F4835">
        <v>0</v>
      </c>
    </row>
    <row r="4836" spans="1:6">
      <c r="A4836" s="2">
        <v>37879</v>
      </c>
      <c r="B4836" s="4">
        <v>2</v>
      </c>
      <c r="C4836" s="4">
        <v>3</v>
      </c>
      <c r="D4836" t="s">
        <v>5</v>
      </c>
      <c r="E4836" t="s">
        <v>13</v>
      </c>
      <c r="F4836">
        <v>0</v>
      </c>
    </row>
    <row r="4837" spans="1:6">
      <c r="A4837" s="2">
        <v>37880</v>
      </c>
      <c r="B4837" s="4">
        <v>2</v>
      </c>
      <c r="C4837" s="4">
        <v>3</v>
      </c>
      <c r="D4837" t="s">
        <v>5</v>
      </c>
      <c r="E4837" t="s">
        <v>13</v>
      </c>
      <c r="F4837">
        <v>0</v>
      </c>
    </row>
    <row r="4838" spans="1:6">
      <c r="A4838" s="2">
        <v>37881</v>
      </c>
      <c r="B4838" s="4">
        <v>2</v>
      </c>
      <c r="C4838" s="4">
        <v>3</v>
      </c>
      <c r="D4838" t="s">
        <v>5</v>
      </c>
      <c r="E4838" t="s">
        <v>13</v>
      </c>
      <c r="F4838">
        <v>0</v>
      </c>
    </row>
    <row r="4839" spans="1:6">
      <c r="A4839" s="2">
        <v>37882</v>
      </c>
      <c r="B4839" s="4">
        <v>2</v>
      </c>
      <c r="C4839" s="4">
        <v>3</v>
      </c>
      <c r="D4839" t="s">
        <v>5</v>
      </c>
      <c r="E4839" t="s">
        <v>13</v>
      </c>
      <c r="F4839">
        <v>0</v>
      </c>
    </row>
    <row r="4840" spans="1:6">
      <c r="A4840" s="2">
        <v>37885</v>
      </c>
      <c r="B4840" s="4">
        <v>2</v>
      </c>
      <c r="C4840" s="4">
        <v>3</v>
      </c>
      <c r="D4840" t="s">
        <v>5</v>
      </c>
      <c r="E4840" t="s">
        <v>13</v>
      </c>
      <c r="F4840">
        <v>0</v>
      </c>
    </row>
    <row r="4841" spans="1:6">
      <c r="A4841" s="2">
        <v>37886</v>
      </c>
      <c r="B4841" s="4">
        <v>2</v>
      </c>
      <c r="C4841" s="4">
        <v>3</v>
      </c>
      <c r="D4841" t="s">
        <v>5</v>
      </c>
      <c r="E4841" t="s">
        <v>13</v>
      </c>
      <c r="F4841">
        <v>0</v>
      </c>
    </row>
    <row r="4842" spans="1:6">
      <c r="A4842" s="2">
        <v>37887</v>
      </c>
      <c r="B4842" s="4">
        <v>2</v>
      </c>
      <c r="C4842" s="4">
        <v>3</v>
      </c>
      <c r="D4842" t="s">
        <v>5</v>
      </c>
      <c r="E4842" t="s">
        <v>13</v>
      </c>
      <c r="F4842">
        <v>0</v>
      </c>
    </row>
    <row r="4843" spans="1:6">
      <c r="A4843" s="2">
        <v>37888</v>
      </c>
      <c r="B4843" s="4">
        <v>2</v>
      </c>
      <c r="C4843" s="4">
        <v>3</v>
      </c>
      <c r="D4843" t="s">
        <v>5</v>
      </c>
      <c r="E4843" t="s">
        <v>13</v>
      </c>
      <c r="F4843">
        <v>0</v>
      </c>
    </row>
    <row r="4844" spans="1:6">
      <c r="A4844" s="2">
        <v>37890</v>
      </c>
      <c r="B4844" s="4">
        <v>2</v>
      </c>
      <c r="C4844" s="4">
        <v>3</v>
      </c>
      <c r="D4844" t="s">
        <v>5</v>
      </c>
      <c r="E4844" t="s">
        <v>13</v>
      </c>
      <c r="F4844">
        <v>0</v>
      </c>
    </row>
    <row r="4845" spans="1:6">
      <c r="A4845" s="2">
        <v>37891</v>
      </c>
      <c r="B4845" s="4">
        <v>2</v>
      </c>
      <c r="C4845" s="4">
        <v>3</v>
      </c>
      <c r="D4845" t="s">
        <v>5</v>
      </c>
      <c r="E4845" t="s">
        <v>13</v>
      </c>
      <c r="F4845">
        <v>0</v>
      </c>
    </row>
    <row r="4846" spans="1:6">
      <c r="A4846" s="2">
        <v>37892</v>
      </c>
      <c r="B4846" s="4">
        <v>2</v>
      </c>
      <c r="C4846" s="4">
        <v>3</v>
      </c>
      <c r="D4846" t="s">
        <v>5</v>
      </c>
      <c r="E4846" t="s">
        <v>13</v>
      </c>
      <c r="F4846">
        <v>0</v>
      </c>
    </row>
    <row r="4847" spans="1:6">
      <c r="A4847" s="2">
        <v>37901</v>
      </c>
      <c r="B4847" s="4">
        <v>2</v>
      </c>
      <c r="C4847" s="4">
        <v>3</v>
      </c>
      <c r="D4847" t="s">
        <v>5</v>
      </c>
      <c r="E4847" t="s">
        <v>14</v>
      </c>
      <c r="F4847">
        <v>0</v>
      </c>
    </row>
    <row r="4848" spans="1:6">
      <c r="A4848" s="2">
        <v>37902</v>
      </c>
      <c r="B4848" s="4">
        <v>2</v>
      </c>
      <c r="C4848" s="4">
        <v>3</v>
      </c>
      <c r="D4848" t="s">
        <v>5</v>
      </c>
      <c r="E4848" t="s">
        <v>14</v>
      </c>
      <c r="F4848">
        <v>0</v>
      </c>
    </row>
    <row r="4849" spans="1:6">
      <c r="A4849" s="2">
        <v>37909</v>
      </c>
      <c r="B4849" s="4">
        <v>2</v>
      </c>
      <c r="C4849" s="4">
        <v>3</v>
      </c>
      <c r="D4849" t="s">
        <v>5</v>
      </c>
      <c r="E4849" t="s">
        <v>14</v>
      </c>
      <c r="F4849">
        <v>0</v>
      </c>
    </row>
    <row r="4850" spans="1:6">
      <c r="A4850" s="2">
        <v>37912</v>
      </c>
      <c r="B4850" s="4">
        <v>2</v>
      </c>
      <c r="C4850" s="4">
        <v>3</v>
      </c>
      <c r="D4850" t="s">
        <v>5</v>
      </c>
      <c r="E4850" t="s">
        <v>14</v>
      </c>
      <c r="F4850">
        <v>0</v>
      </c>
    </row>
    <row r="4851" spans="1:6">
      <c r="A4851" s="2">
        <v>37914</v>
      </c>
      <c r="B4851" s="4">
        <v>2</v>
      </c>
      <c r="C4851" s="4">
        <v>3</v>
      </c>
      <c r="D4851" t="s">
        <v>5</v>
      </c>
      <c r="E4851" t="s">
        <v>14</v>
      </c>
      <c r="F4851">
        <v>0</v>
      </c>
    </row>
    <row r="4852" spans="1:6">
      <c r="A4852" s="2">
        <v>37915</v>
      </c>
      <c r="B4852" s="4">
        <v>2</v>
      </c>
      <c r="C4852" s="4">
        <v>3</v>
      </c>
      <c r="D4852" t="s">
        <v>5</v>
      </c>
      <c r="E4852" t="s">
        <v>14</v>
      </c>
      <c r="F4852">
        <v>0</v>
      </c>
    </row>
    <row r="4853" spans="1:6">
      <c r="A4853" s="2">
        <v>37916</v>
      </c>
      <c r="B4853" s="4">
        <v>2</v>
      </c>
      <c r="C4853" s="4">
        <v>3</v>
      </c>
      <c r="D4853" t="s">
        <v>5</v>
      </c>
      <c r="E4853" t="s">
        <v>14</v>
      </c>
      <c r="F4853">
        <v>0</v>
      </c>
    </row>
    <row r="4854" spans="1:6">
      <c r="A4854" s="2">
        <v>37917</v>
      </c>
      <c r="B4854" s="4">
        <v>2</v>
      </c>
      <c r="C4854" s="4">
        <v>3</v>
      </c>
      <c r="D4854" t="s">
        <v>5</v>
      </c>
      <c r="E4854" t="s">
        <v>14</v>
      </c>
      <c r="F4854">
        <v>0</v>
      </c>
    </row>
    <row r="4855" spans="1:6">
      <c r="A4855" s="2">
        <v>37918</v>
      </c>
      <c r="B4855" s="4">
        <v>2</v>
      </c>
      <c r="C4855" s="4">
        <v>3</v>
      </c>
      <c r="D4855" t="s">
        <v>5</v>
      </c>
      <c r="E4855" t="s">
        <v>14</v>
      </c>
      <c r="F4855">
        <v>0</v>
      </c>
    </row>
    <row r="4856" spans="1:6">
      <c r="A4856" s="2">
        <v>37919</v>
      </c>
      <c r="B4856" s="4">
        <v>2</v>
      </c>
      <c r="C4856" s="4">
        <v>3</v>
      </c>
      <c r="D4856" t="s">
        <v>5</v>
      </c>
      <c r="E4856" t="s">
        <v>14</v>
      </c>
      <c r="F4856">
        <v>0</v>
      </c>
    </row>
    <row r="4857" spans="1:6">
      <c r="A4857" s="2">
        <v>37920</v>
      </c>
      <c r="B4857" s="4">
        <v>2</v>
      </c>
      <c r="C4857" s="4">
        <v>3</v>
      </c>
      <c r="D4857" t="s">
        <v>5</v>
      </c>
      <c r="E4857" t="s">
        <v>14</v>
      </c>
      <c r="F4857">
        <v>0</v>
      </c>
    </row>
    <row r="4858" spans="1:6">
      <c r="A4858" s="2">
        <v>37921</v>
      </c>
      <c r="B4858" s="4">
        <v>2</v>
      </c>
      <c r="C4858" s="4">
        <v>3</v>
      </c>
      <c r="D4858" t="s">
        <v>5</v>
      </c>
      <c r="E4858" t="s">
        <v>14</v>
      </c>
      <c r="F4858">
        <v>0</v>
      </c>
    </row>
    <row r="4859" spans="1:6">
      <c r="A4859" s="2">
        <v>37922</v>
      </c>
      <c r="B4859" s="4">
        <v>2</v>
      </c>
      <c r="C4859" s="4">
        <v>3</v>
      </c>
      <c r="D4859" t="s">
        <v>5</v>
      </c>
      <c r="E4859" t="s">
        <v>14</v>
      </c>
      <c r="F4859">
        <v>0</v>
      </c>
    </row>
    <row r="4860" spans="1:6">
      <c r="A4860" s="2">
        <v>37923</v>
      </c>
      <c r="B4860" s="4">
        <v>2</v>
      </c>
      <c r="C4860" s="4">
        <v>3</v>
      </c>
      <c r="D4860" t="s">
        <v>5</v>
      </c>
      <c r="E4860" t="s">
        <v>14</v>
      </c>
      <c r="F4860">
        <v>0</v>
      </c>
    </row>
    <row r="4861" spans="1:6">
      <c r="A4861" s="2">
        <v>37924</v>
      </c>
      <c r="B4861" s="4">
        <v>2</v>
      </c>
      <c r="C4861" s="4">
        <v>3</v>
      </c>
      <c r="D4861" t="s">
        <v>5</v>
      </c>
      <c r="E4861" t="s">
        <v>14</v>
      </c>
      <c r="F4861">
        <v>0</v>
      </c>
    </row>
    <row r="4862" spans="1:6">
      <c r="A4862" s="2">
        <v>37927</v>
      </c>
      <c r="B4862" s="4">
        <v>2</v>
      </c>
      <c r="C4862" s="4">
        <v>3</v>
      </c>
      <c r="D4862" t="s">
        <v>5</v>
      </c>
      <c r="E4862" t="s">
        <v>14</v>
      </c>
      <c r="F4862">
        <v>0</v>
      </c>
    </row>
    <row r="4863" spans="1:6">
      <c r="A4863" s="2">
        <v>37928</v>
      </c>
      <c r="B4863" s="4">
        <v>2</v>
      </c>
      <c r="C4863" s="4">
        <v>3</v>
      </c>
      <c r="D4863" t="s">
        <v>5</v>
      </c>
      <c r="E4863" t="s">
        <v>14</v>
      </c>
      <c r="F4863">
        <v>0</v>
      </c>
    </row>
    <row r="4864" spans="1:6">
      <c r="A4864" s="2">
        <v>37929</v>
      </c>
      <c r="B4864" s="4">
        <v>2</v>
      </c>
      <c r="C4864" s="4">
        <v>3</v>
      </c>
      <c r="D4864" t="s">
        <v>5</v>
      </c>
      <c r="E4864" t="s">
        <v>14</v>
      </c>
      <c r="F4864">
        <v>0</v>
      </c>
    </row>
    <row r="4865" spans="1:6">
      <c r="A4865" s="2">
        <v>37930</v>
      </c>
      <c r="B4865" s="4">
        <v>2</v>
      </c>
      <c r="C4865" s="4">
        <v>3</v>
      </c>
      <c r="D4865" t="s">
        <v>5</v>
      </c>
      <c r="E4865" t="s">
        <v>14</v>
      </c>
      <c r="F4865">
        <v>0</v>
      </c>
    </row>
    <row r="4866" spans="1:6">
      <c r="A4866" s="2">
        <v>37931</v>
      </c>
      <c r="B4866" s="4">
        <v>2</v>
      </c>
      <c r="C4866" s="4">
        <v>3</v>
      </c>
      <c r="D4866" t="s">
        <v>5</v>
      </c>
      <c r="E4866" t="s">
        <v>14</v>
      </c>
      <c r="F4866">
        <v>0</v>
      </c>
    </row>
    <row r="4867" spans="1:6">
      <c r="A4867" s="2">
        <v>37932</v>
      </c>
      <c r="B4867" s="4">
        <v>2</v>
      </c>
      <c r="C4867" s="4">
        <v>3</v>
      </c>
      <c r="D4867" t="s">
        <v>5</v>
      </c>
      <c r="E4867" t="s">
        <v>14</v>
      </c>
      <c r="F4867">
        <v>0</v>
      </c>
    </row>
    <row r="4868" spans="1:6">
      <c r="A4868" s="2">
        <v>37933</v>
      </c>
      <c r="B4868" s="4">
        <v>2</v>
      </c>
      <c r="C4868" s="4">
        <v>3</v>
      </c>
      <c r="D4868" t="s">
        <v>5</v>
      </c>
      <c r="E4868" t="s">
        <v>14</v>
      </c>
      <c r="F4868">
        <v>0</v>
      </c>
    </row>
    <row r="4869" spans="1:6">
      <c r="A4869" s="2">
        <v>37934</v>
      </c>
      <c r="B4869" s="4">
        <v>2</v>
      </c>
      <c r="C4869" s="4">
        <v>3</v>
      </c>
      <c r="D4869" t="s">
        <v>5</v>
      </c>
      <c r="E4869" t="s">
        <v>14</v>
      </c>
      <c r="F4869">
        <v>0</v>
      </c>
    </row>
    <row r="4870" spans="1:6">
      <c r="A4870" s="2">
        <v>37938</v>
      </c>
      <c r="B4870" s="4">
        <v>2</v>
      </c>
      <c r="C4870" s="4">
        <v>3</v>
      </c>
      <c r="D4870" t="s">
        <v>5</v>
      </c>
      <c r="E4870" t="s">
        <v>14</v>
      </c>
      <c r="F4870">
        <v>0</v>
      </c>
    </row>
    <row r="4871" spans="1:6">
      <c r="A4871" s="2">
        <v>37939</v>
      </c>
      <c r="B4871" s="4">
        <v>2</v>
      </c>
      <c r="C4871" s="4">
        <v>3</v>
      </c>
      <c r="D4871" t="s">
        <v>5</v>
      </c>
      <c r="E4871" t="s">
        <v>14</v>
      </c>
      <c r="F4871">
        <v>0</v>
      </c>
    </row>
    <row r="4872" spans="1:6">
      <c r="A4872" s="2">
        <v>37940</v>
      </c>
      <c r="B4872" s="4">
        <v>2</v>
      </c>
      <c r="C4872" s="4">
        <v>3</v>
      </c>
      <c r="D4872" t="s">
        <v>5</v>
      </c>
      <c r="E4872" t="s">
        <v>14</v>
      </c>
      <c r="F4872">
        <v>0</v>
      </c>
    </row>
    <row r="4873" spans="1:6">
      <c r="A4873" s="2">
        <v>37950</v>
      </c>
      <c r="B4873" s="4">
        <v>2</v>
      </c>
      <c r="C4873" s="4">
        <v>3</v>
      </c>
      <c r="D4873" t="s">
        <v>5</v>
      </c>
      <c r="E4873" t="s">
        <v>14</v>
      </c>
      <c r="F4873">
        <v>0</v>
      </c>
    </row>
    <row r="4874" spans="1:6">
      <c r="A4874" s="2">
        <v>37990</v>
      </c>
      <c r="B4874" s="4">
        <v>2</v>
      </c>
      <c r="C4874" s="4">
        <v>3</v>
      </c>
      <c r="D4874" t="s">
        <v>5</v>
      </c>
      <c r="E4874" t="s">
        <v>14</v>
      </c>
      <c r="F4874">
        <v>0</v>
      </c>
    </row>
    <row r="4875" spans="1:6">
      <c r="A4875" s="2">
        <v>37995</v>
      </c>
      <c r="B4875" s="4">
        <v>2</v>
      </c>
      <c r="C4875" s="4">
        <v>3</v>
      </c>
      <c r="D4875" t="s">
        <v>5</v>
      </c>
      <c r="E4875" t="s">
        <v>14</v>
      </c>
      <c r="F4875">
        <v>0</v>
      </c>
    </row>
    <row r="4876" spans="1:6">
      <c r="A4876" s="2">
        <v>37996</v>
      </c>
      <c r="B4876" s="4">
        <v>2</v>
      </c>
      <c r="C4876" s="4">
        <v>3</v>
      </c>
      <c r="D4876" t="s">
        <v>5</v>
      </c>
      <c r="E4876" t="s">
        <v>14</v>
      </c>
      <c r="F4876">
        <v>0</v>
      </c>
    </row>
    <row r="4877" spans="1:6">
      <c r="A4877" s="2">
        <v>37997</v>
      </c>
      <c r="B4877" s="4">
        <v>2</v>
      </c>
      <c r="C4877" s="4">
        <v>3</v>
      </c>
      <c r="D4877" t="s">
        <v>5</v>
      </c>
      <c r="E4877" t="s">
        <v>14</v>
      </c>
      <c r="F4877">
        <v>0</v>
      </c>
    </row>
    <row r="4878" spans="1:6">
      <c r="A4878" s="2">
        <v>37998</v>
      </c>
      <c r="B4878" s="4">
        <v>2</v>
      </c>
      <c r="C4878" s="4">
        <v>3</v>
      </c>
      <c r="D4878" t="s">
        <v>5</v>
      </c>
      <c r="E4878" t="s">
        <v>14</v>
      </c>
      <c r="F4878">
        <v>0</v>
      </c>
    </row>
    <row r="4879" spans="1:6">
      <c r="A4879" s="2">
        <v>37999</v>
      </c>
      <c r="B4879" s="4">
        <v>2</v>
      </c>
      <c r="C4879" s="4">
        <v>3</v>
      </c>
      <c r="D4879" t="s">
        <v>5</v>
      </c>
      <c r="E4879" t="s">
        <v>14</v>
      </c>
      <c r="F4879">
        <v>0</v>
      </c>
    </row>
    <row r="4880" spans="1:6">
      <c r="A4880" s="2">
        <v>38201</v>
      </c>
      <c r="B4880" s="4">
        <v>2</v>
      </c>
      <c r="C4880" s="4">
        <v>3</v>
      </c>
      <c r="D4880" t="s">
        <v>5</v>
      </c>
      <c r="E4880" t="s">
        <v>14</v>
      </c>
      <c r="F4880">
        <v>0</v>
      </c>
    </row>
    <row r="4881" spans="1:6">
      <c r="A4881" s="2">
        <v>38220</v>
      </c>
      <c r="B4881" s="4">
        <v>2</v>
      </c>
      <c r="C4881" s="4">
        <v>3</v>
      </c>
      <c r="D4881" t="s">
        <v>5</v>
      </c>
      <c r="E4881" t="s">
        <v>14</v>
      </c>
      <c r="F4881">
        <v>0</v>
      </c>
    </row>
    <row r="4882" spans="1:6">
      <c r="A4882" s="2">
        <v>38221</v>
      </c>
      <c r="B4882" s="4">
        <v>2</v>
      </c>
      <c r="C4882" s="4">
        <v>3</v>
      </c>
      <c r="D4882" t="s">
        <v>5</v>
      </c>
      <c r="E4882" t="s">
        <v>14</v>
      </c>
      <c r="F4882">
        <v>0</v>
      </c>
    </row>
    <row r="4883" spans="1:6">
      <c r="A4883" s="2">
        <v>38222</v>
      </c>
      <c r="B4883" s="4">
        <v>2</v>
      </c>
      <c r="C4883" s="4">
        <v>3</v>
      </c>
      <c r="D4883" t="s">
        <v>5</v>
      </c>
      <c r="E4883" t="s">
        <v>14</v>
      </c>
      <c r="F4883">
        <v>0</v>
      </c>
    </row>
    <row r="4884" spans="1:6">
      <c r="A4884" s="2">
        <v>38223</v>
      </c>
      <c r="B4884" s="4">
        <v>2</v>
      </c>
      <c r="C4884" s="4">
        <v>3</v>
      </c>
      <c r="D4884" t="s">
        <v>5</v>
      </c>
      <c r="E4884" t="s">
        <v>14</v>
      </c>
      <c r="F4884">
        <v>0</v>
      </c>
    </row>
    <row r="4885" spans="1:6">
      <c r="A4885" s="2">
        <v>38224</v>
      </c>
      <c r="B4885" s="4">
        <v>2</v>
      </c>
      <c r="C4885" s="4">
        <v>3</v>
      </c>
      <c r="D4885" t="s">
        <v>5</v>
      </c>
      <c r="E4885" t="s">
        <v>14</v>
      </c>
      <c r="F4885">
        <v>0</v>
      </c>
    </row>
    <row r="4886" spans="1:6">
      <c r="A4886" s="2">
        <v>38225</v>
      </c>
      <c r="B4886" s="4">
        <v>2</v>
      </c>
      <c r="C4886" s="4">
        <v>3</v>
      </c>
      <c r="D4886" t="s">
        <v>5</v>
      </c>
      <c r="E4886" t="s">
        <v>14</v>
      </c>
      <c r="F4886">
        <v>0</v>
      </c>
    </row>
    <row r="4887" spans="1:6">
      <c r="A4887" s="2">
        <v>38226</v>
      </c>
      <c r="B4887" s="4">
        <v>2</v>
      </c>
      <c r="C4887" s="4">
        <v>3</v>
      </c>
      <c r="D4887" t="s">
        <v>5</v>
      </c>
      <c r="E4887" t="s">
        <v>14</v>
      </c>
      <c r="F4887">
        <v>0</v>
      </c>
    </row>
    <row r="4888" spans="1:6">
      <c r="A4888" s="2">
        <v>38229</v>
      </c>
      <c r="B4888" s="4">
        <v>2</v>
      </c>
      <c r="C4888" s="4">
        <v>3</v>
      </c>
      <c r="D4888" t="s">
        <v>5</v>
      </c>
      <c r="E4888" t="s">
        <v>14</v>
      </c>
      <c r="F4888">
        <v>0</v>
      </c>
    </row>
    <row r="4889" spans="1:6">
      <c r="A4889" s="2">
        <v>38230</v>
      </c>
      <c r="B4889" s="4">
        <v>2</v>
      </c>
      <c r="C4889" s="4">
        <v>3</v>
      </c>
      <c r="D4889" t="s">
        <v>5</v>
      </c>
      <c r="E4889" t="s">
        <v>14</v>
      </c>
      <c r="F4889">
        <v>0</v>
      </c>
    </row>
    <row r="4890" spans="1:6">
      <c r="A4890" s="2">
        <v>38231</v>
      </c>
      <c r="B4890" s="4">
        <v>2</v>
      </c>
      <c r="C4890" s="4">
        <v>3</v>
      </c>
      <c r="D4890" t="s">
        <v>5</v>
      </c>
      <c r="E4890" t="s">
        <v>14</v>
      </c>
      <c r="F4890">
        <v>0</v>
      </c>
    </row>
    <row r="4891" spans="1:6">
      <c r="A4891" s="2">
        <v>38232</v>
      </c>
      <c r="B4891" s="4">
        <v>2</v>
      </c>
      <c r="C4891" s="4">
        <v>3</v>
      </c>
      <c r="D4891" t="s">
        <v>5</v>
      </c>
      <c r="E4891" t="s">
        <v>14</v>
      </c>
      <c r="F4891">
        <v>0</v>
      </c>
    </row>
    <row r="4892" spans="1:6">
      <c r="A4892" s="2">
        <v>38233</v>
      </c>
      <c r="B4892" s="4">
        <v>2</v>
      </c>
      <c r="C4892" s="4">
        <v>3</v>
      </c>
      <c r="D4892" t="s">
        <v>5</v>
      </c>
      <c r="E4892" t="s">
        <v>14</v>
      </c>
      <c r="F4892">
        <v>0</v>
      </c>
    </row>
    <row r="4893" spans="1:6">
      <c r="A4893" s="2">
        <v>38235</v>
      </c>
      <c r="B4893" s="4">
        <v>2</v>
      </c>
      <c r="C4893" s="4">
        <v>3</v>
      </c>
      <c r="D4893" t="s">
        <v>5</v>
      </c>
      <c r="E4893" t="s">
        <v>14</v>
      </c>
      <c r="F4893">
        <v>0</v>
      </c>
    </row>
    <row r="4894" spans="1:6">
      <c r="A4894" s="2">
        <v>38236</v>
      </c>
      <c r="B4894" s="4">
        <v>2</v>
      </c>
      <c r="C4894" s="4">
        <v>3</v>
      </c>
      <c r="D4894" t="s">
        <v>5</v>
      </c>
      <c r="E4894" t="s">
        <v>14</v>
      </c>
      <c r="F4894">
        <v>0</v>
      </c>
    </row>
    <row r="4895" spans="1:6">
      <c r="A4895" s="2">
        <v>38237</v>
      </c>
      <c r="B4895" s="4">
        <v>2</v>
      </c>
      <c r="C4895" s="4">
        <v>3</v>
      </c>
      <c r="D4895" t="s">
        <v>5</v>
      </c>
      <c r="E4895" t="s">
        <v>14</v>
      </c>
      <c r="F4895">
        <v>0</v>
      </c>
    </row>
    <row r="4896" spans="1:6">
      <c r="A4896" s="2">
        <v>38238</v>
      </c>
      <c r="B4896" s="4">
        <v>2</v>
      </c>
      <c r="C4896" s="4">
        <v>3</v>
      </c>
      <c r="D4896" t="s">
        <v>5</v>
      </c>
      <c r="E4896" t="s">
        <v>14</v>
      </c>
      <c r="F4896">
        <v>0</v>
      </c>
    </row>
    <row r="4897" spans="1:6">
      <c r="A4897" s="2">
        <v>38240</v>
      </c>
      <c r="B4897" s="4">
        <v>2</v>
      </c>
      <c r="C4897" s="4">
        <v>3</v>
      </c>
      <c r="D4897" t="s">
        <v>5</v>
      </c>
      <c r="E4897" t="s">
        <v>14</v>
      </c>
      <c r="F4897">
        <v>0</v>
      </c>
    </row>
    <row r="4898" spans="1:6">
      <c r="A4898" s="2">
        <v>38241</v>
      </c>
      <c r="B4898" s="4">
        <v>2</v>
      </c>
      <c r="C4898" s="4">
        <v>3</v>
      </c>
      <c r="D4898" t="s">
        <v>5</v>
      </c>
      <c r="E4898" t="s">
        <v>14</v>
      </c>
      <c r="F4898">
        <v>0</v>
      </c>
    </row>
    <row r="4899" spans="1:6">
      <c r="A4899" s="2">
        <v>38242</v>
      </c>
      <c r="B4899" s="4">
        <v>2</v>
      </c>
      <c r="C4899" s="4">
        <v>3</v>
      </c>
      <c r="D4899" t="s">
        <v>5</v>
      </c>
      <c r="E4899" t="s">
        <v>14</v>
      </c>
      <c r="F4899">
        <v>0</v>
      </c>
    </row>
    <row r="4900" spans="1:6">
      <c r="A4900" s="2">
        <v>38251</v>
      </c>
      <c r="B4900" s="4">
        <v>2</v>
      </c>
      <c r="C4900" s="4">
        <v>3</v>
      </c>
      <c r="D4900" t="s">
        <v>5</v>
      </c>
      <c r="E4900" t="s">
        <v>14</v>
      </c>
      <c r="F4900">
        <v>0</v>
      </c>
    </row>
    <row r="4901" spans="1:6">
      <c r="A4901" s="2">
        <v>38253</v>
      </c>
      <c r="B4901" s="4">
        <v>2</v>
      </c>
      <c r="C4901" s="4">
        <v>3</v>
      </c>
      <c r="D4901" t="s">
        <v>5</v>
      </c>
      <c r="E4901" t="s">
        <v>14</v>
      </c>
      <c r="F4901">
        <v>0</v>
      </c>
    </row>
    <row r="4902" spans="1:6">
      <c r="A4902" s="2">
        <v>38254</v>
      </c>
      <c r="B4902" s="4">
        <v>2</v>
      </c>
      <c r="C4902" s="4">
        <v>3</v>
      </c>
      <c r="D4902" t="s">
        <v>5</v>
      </c>
      <c r="E4902" t="s">
        <v>14</v>
      </c>
      <c r="F4902">
        <v>0</v>
      </c>
    </row>
    <row r="4903" spans="1:6">
      <c r="A4903" s="2">
        <v>38255</v>
      </c>
      <c r="B4903" s="4">
        <v>2</v>
      </c>
      <c r="C4903" s="4">
        <v>3</v>
      </c>
      <c r="D4903" t="s">
        <v>5</v>
      </c>
      <c r="E4903" t="s">
        <v>14</v>
      </c>
      <c r="F4903">
        <v>0</v>
      </c>
    </row>
    <row r="4904" spans="1:6">
      <c r="A4904" s="2">
        <v>38256</v>
      </c>
      <c r="B4904" s="4">
        <v>2</v>
      </c>
      <c r="C4904" s="4">
        <v>3</v>
      </c>
      <c r="D4904" t="s">
        <v>5</v>
      </c>
      <c r="E4904" t="s">
        <v>14</v>
      </c>
      <c r="F4904">
        <v>0</v>
      </c>
    </row>
    <row r="4905" spans="1:6">
      <c r="A4905" s="2">
        <v>38257</v>
      </c>
      <c r="B4905" s="4">
        <v>2</v>
      </c>
      <c r="C4905" s="4">
        <v>3</v>
      </c>
      <c r="D4905" t="s">
        <v>5</v>
      </c>
      <c r="E4905" t="s">
        <v>14</v>
      </c>
      <c r="F4905">
        <v>0</v>
      </c>
    </row>
    <row r="4906" spans="1:6">
      <c r="A4906" s="2">
        <v>38258</v>
      </c>
      <c r="B4906" s="4">
        <v>2</v>
      </c>
      <c r="C4906" s="4">
        <v>3</v>
      </c>
      <c r="D4906" t="s">
        <v>5</v>
      </c>
      <c r="E4906" t="s">
        <v>14</v>
      </c>
      <c r="F4906">
        <v>0</v>
      </c>
    </row>
    <row r="4907" spans="1:6">
      <c r="A4907" s="2">
        <v>38259</v>
      </c>
      <c r="B4907" s="4">
        <v>2</v>
      </c>
      <c r="C4907" s="4">
        <v>3</v>
      </c>
      <c r="D4907" t="s">
        <v>5</v>
      </c>
      <c r="E4907" t="s">
        <v>14</v>
      </c>
      <c r="F4907">
        <v>0</v>
      </c>
    </row>
    <row r="4908" spans="1:6">
      <c r="A4908" s="2">
        <v>38260</v>
      </c>
      <c r="B4908" s="4">
        <v>2</v>
      </c>
      <c r="C4908" s="4">
        <v>3</v>
      </c>
      <c r="D4908" t="s">
        <v>5</v>
      </c>
      <c r="E4908" t="s">
        <v>14</v>
      </c>
      <c r="F4908">
        <v>0</v>
      </c>
    </row>
    <row r="4909" spans="1:6">
      <c r="A4909" s="2">
        <v>38261</v>
      </c>
      <c r="B4909" s="4">
        <v>2</v>
      </c>
      <c r="C4909" s="4">
        <v>3</v>
      </c>
      <c r="D4909" t="s">
        <v>5</v>
      </c>
      <c r="E4909" t="s">
        <v>14</v>
      </c>
      <c r="F4909">
        <v>0</v>
      </c>
    </row>
    <row r="4910" spans="1:6">
      <c r="A4910" s="2">
        <v>38271</v>
      </c>
      <c r="B4910" s="4">
        <v>2</v>
      </c>
      <c r="C4910" s="4">
        <v>3</v>
      </c>
      <c r="D4910" t="s">
        <v>5</v>
      </c>
      <c r="E4910" t="s">
        <v>14</v>
      </c>
      <c r="F4910">
        <v>0</v>
      </c>
    </row>
    <row r="4911" spans="1:6">
      <c r="A4911" s="2">
        <v>38281</v>
      </c>
      <c r="B4911" s="4">
        <v>2</v>
      </c>
      <c r="C4911" s="4">
        <v>3</v>
      </c>
      <c r="D4911" t="s">
        <v>5</v>
      </c>
      <c r="E4911" t="s">
        <v>14</v>
      </c>
      <c r="F4911">
        <v>0</v>
      </c>
    </row>
    <row r="4912" spans="1:6">
      <c r="A4912" s="2">
        <v>38401</v>
      </c>
      <c r="B4912" s="4">
        <v>2</v>
      </c>
      <c r="C4912" s="4">
        <v>3</v>
      </c>
      <c r="D4912" t="s">
        <v>5</v>
      </c>
      <c r="E4912" t="s">
        <v>14</v>
      </c>
      <c r="F4912">
        <v>0</v>
      </c>
    </row>
    <row r="4913" spans="1:6">
      <c r="A4913" s="2">
        <v>38402</v>
      </c>
      <c r="B4913" s="4">
        <v>2</v>
      </c>
      <c r="C4913" s="4">
        <v>3</v>
      </c>
      <c r="D4913" t="s">
        <v>5</v>
      </c>
      <c r="E4913" t="s">
        <v>14</v>
      </c>
      <c r="F4913">
        <v>0</v>
      </c>
    </row>
    <row r="4914" spans="1:6">
      <c r="A4914" s="2">
        <v>38425</v>
      </c>
      <c r="B4914" s="4">
        <v>2</v>
      </c>
      <c r="C4914" s="4">
        <v>3</v>
      </c>
      <c r="D4914" t="s">
        <v>5</v>
      </c>
      <c r="E4914" t="s">
        <v>13</v>
      </c>
      <c r="F4914">
        <v>0</v>
      </c>
    </row>
    <row r="4915" spans="1:6">
      <c r="A4915" s="2">
        <v>38449</v>
      </c>
      <c r="B4915" s="4">
        <v>2</v>
      </c>
      <c r="C4915" s="4">
        <v>3</v>
      </c>
      <c r="D4915" t="s">
        <v>5</v>
      </c>
      <c r="E4915" t="s">
        <v>13</v>
      </c>
      <c r="F4915">
        <v>0</v>
      </c>
    </row>
    <row r="4916" spans="1:6">
      <c r="A4916" s="2">
        <v>38450</v>
      </c>
      <c r="B4916" s="4">
        <v>2</v>
      </c>
      <c r="C4916" s="4">
        <v>3</v>
      </c>
      <c r="D4916" t="s">
        <v>5</v>
      </c>
      <c r="E4916" t="s">
        <v>13</v>
      </c>
      <c r="F4916">
        <v>0</v>
      </c>
    </row>
    <row r="4917" spans="1:6">
      <c r="A4917" s="2">
        <v>38451</v>
      </c>
      <c r="B4917" s="4">
        <v>2</v>
      </c>
      <c r="C4917" s="4">
        <v>3</v>
      </c>
      <c r="D4917" t="s">
        <v>5</v>
      </c>
      <c r="E4917" t="s">
        <v>13</v>
      </c>
      <c r="F4917">
        <v>0</v>
      </c>
    </row>
    <row r="4918" spans="1:6">
      <c r="A4918" s="2">
        <v>38452</v>
      </c>
      <c r="B4918" s="4">
        <v>2</v>
      </c>
      <c r="C4918" s="4">
        <v>3</v>
      </c>
      <c r="D4918" t="s">
        <v>5</v>
      </c>
      <c r="E4918" t="s">
        <v>13</v>
      </c>
      <c r="F4918">
        <v>0</v>
      </c>
    </row>
    <row r="4919" spans="1:6">
      <c r="A4919" s="2">
        <v>38453</v>
      </c>
      <c r="B4919" s="4">
        <v>2</v>
      </c>
      <c r="C4919" s="4">
        <v>3</v>
      </c>
      <c r="D4919" t="s">
        <v>5</v>
      </c>
      <c r="E4919" t="s">
        <v>13</v>
      </c>
      <c r="F4919">
        <v>0</v>
      </c>
    </row>
    <row r="4920" spans="1:6">
      <c r="A4920" s="2">
        <v>38454</v>
      </c>
      <c r="B4920" s="4">
        <v>2</v>
      </c>
      <c r="C4920" s="4">
        <v>3</v>
      </c>
      <c r="D4920" t="s">
        <v>5</v>
      </c>
      <c r="E4920" t="s">
        <v>13</v>
      </c>
      <c r="F4920">
        <v>0</v>
      </c>
    </row>
    <row r="4921" spans="1:6">
      <c r="A4921" s="2">
        <v>38455</v>
      </c>
      <c r="B4921" s="4">
        <v>2</v>
      </c>
      <c r="C4921" s="4">
        <v>3</v>
      </c>
      <c r="D4921" t="s">
        <v>5</v>
      </c>
      <c r="E4921" t="s">
        <v>13</v>
      </c>
      <c r="F4921">
        <v>0</v>
      </c>
    </row>
    <row r="4922" spans="1:6">
      <c r="A4922" s="2">
        <v>38456</v>
      </c>
      <c r="B4922" s="4">
        <v>2</v>
      </c>
      <c r="C4922" s="4">
        <v>3</v>
      </c>
      <c r="D4922" t="s">
        <v>5</v>
      </c>
      <c r="E4922" t="s">
        <v>13</v>
      </c>
      <c r="F4922">
        <v>0</v>
      </c>
    </row>
    <row r="4923" spans="1:6">
      <c r="A4923" s="2">
        <v>38457</v>
      </c>
      <c r="B4923" s="4">
        <v>2</v>
      </c>
      <c r="C4923" s="4">
        <v>3</v>
      </c>
      <c r="D4923" t="s">
        <v>5</v>
      </c>
      <c r="E4923" t="s">
        <v>13</v>
      </c>
      <c r="F4923">
        <v>0</v>
      </c>
    </row>
    <row r="4924" spans="1:6">
      <c r="A4924" s="2">
        <v>38459</v>
      </c>
      <c r="B4924" s="4">
        <v>2</v>
      </c>
      <c r="C4924" s="4">
        <v>3</v>
      </c>
      <c r="D4924" t="s">
        <v>5</v>
      </c>
      <c r="E4924" t="s">
        <v>13</v>
      </c>
      <c r="F4924">
        <v>0</v>
      </c>
    </row>
    <row r="4925" spans="1:6">
      <c r="A4925" s="2">
        <v>38460</v>
      </c>
      <c r="B4925" s="4">
        <v>2</v>
      </c>
      <c r="C4925" s="4">
        <v>3</v>
      </c>
      <c r="D4925" t="s">
        <v>5</v>
      </c>
      <c r="E4925" t="s">
        <v>13</v>
      </c>
      <c r="F4925">
        <v>0</v>
      </c>
    </row>
    <row r="4926" spans="1:6">
      <c r="A4926" s="2">
        <v>38461</v>
      </c>
      <c r="B4926" s="4">
        <v>2</v>
      </c>
      <c r="C4926" s="4">
        <v>3</v>
      </c>
      <c r="D4926" t="s">
        <v>5</v>
      </c>
      <c r="E4926" t="s">
        <v>13</v>
      </c>
      <c r="F4926">
        <v>0</v>
      </c>
    </row>
    <row r="4927" spans="1:6">
      <c r="A4927" s="2">
        <v>38462</v>
      </c>
      <c r="B4927" s="4">
        <v>2</v>
      </c>
      <c r="C4927" s="4">
        <v>3</v>
      </c>
      <c r="D4927" t="s">
        <v>5</v>
      </c>
      <c r="E4927" t="s">
        <v>13</v>
      </c>
      <c r="F4927">
        <v>0</v>
      </c>
    </row>
    <row r="4928" spans="1:6">
      <c r="A4928" s="2">
        <v>38463</v>
      </c>
      <c r="B4928" s="4">
        <v>2</v>
      </c>
      <c r="C4928" s="4">
        <v>3</v>
      </c>
      <c r="D4928" t="s">
        <v>5</v>
      </c>
      <c r="E4928" t="s">
        <v>13</v>
      </c>
      <c r="F4928">
        <v>0</v>
      </c>
    </row>
    <row r="4929" spans="1:6">
      <c r="A4929" s="2">
        <v>38464</v>
      </c>
      <c r="B4929" s="4">
        <v>2</v>
      </c>
      <c r="C4929" s="4">
        <v>3</v>
      </c>
      <c r="D4929" t="s">
        <v>5</v>
      </c>
      <c r="E4929" t="s">
        <v>14</v>
      </c>
      <c r="F4929">
        <v>0</v>
      </c>
    </row>
    <row r="4930" spans="1:6">
      <c r="A4930" s="2">
        <v>38468</v>
      </c>
      <c r="B4930" s="4">
        <v>2</v>
      </c>
      <c r="C4930" s="4">
        <v>3</v>
      </c>
      <c r="D4930" t="s">
        <v>5</v>
      </c>
      <c r="E4930" t="s">
        <v>13</v>
      </c>
      <c r="F4930">
        <v>0</v>
      </c>
    </row>
    <row r="4931" spans="1:6">
      <c r="A4931" s="2">
        <v>38469</v>
      </c>
      <c r="B4931" s="4">
        <v>2</v>
      </c>
      <c r="C4931" s="4">
        <v>3</v>
      </c>
      <c r="D4931" t="s">
        <v>5</v>
      </c>
      <c r="E4931" t="s">
        <v>13</v>
      </c>
      <c r="F4931">
        <v>0</v>
      </c>
    </row>
    <row r="4932" spans="1:6">
      <c r="A4932" s="2">
        <v>38471</v>
      </c>
      <c r="B4932" s="4">
        <v>2</v>
      </c>
      <c r="C4932" s="4">
        <v>3</v>
      </c>
      <c r="D4932" t="s">
        <v>5</v>
      </c>
      <c r="E4932" t="s">
        <v>13</v>
      </c>
      <c r="F4932">
        <v>0</v>
      </c>
    </row>
    <row r="4933" spans="1:6">
      <c r="A4933" s="2">
        <v>38472</v>
      </c>
      <c r="B4933" s="4">
        <v>2</v>
      </c>
      <c r="C4933" s="4">
        <v>3</v>
      </c>
      <c r="D4933" t="s">
        <v>5</v>
      </c>
      <c r="E4933" t="s">
        <v>13</v>
      </c>
      <c r="F4933">
        <v>0</v>
      </c>
    </row>
    <row r="4934" spans="1:6">
      <c r="A4934" s="2">
        <v>38473</v>
      </c>
      <c r="B4934" s="4">
        <v>2</v>
      </c>
      <c r="C4934" s="4">
        <v>3</v>
      </c>
      <c r="D4934" t="s">
        <v>5</v>
      </c>
      <c r="E4934" t="s">
        <v>13</v>
      </c>
      <c r="F4934">
        <v>0</v>
      </c>
    </row>
    <row r="4935" spans="1:6">
      <c r="A4935" s="2">
        <v>38474</v>
      </c>
      <c r="B4935" s="4">
        <v>2</v>
      </c>
      <c r="C4935" s="4">
        <v>3</v>
      </c>
      <c r="D4935" t="s">
        <v>5</v>
      </c>
      <c r="E4935" t="s">
        <v>13</v>
      </c>
      <c r="F4935">
        <v>0</v>
      </c>
    </row>
    <row r="4936" spans="1:6">
      <c r="A4936" s="2">
        <v>38475</v>
      </c>
      <c r="B4936" s="4">
        <v>2</v>
      </c>
      <c r="C4936" s="4">
        <v>3</v>
      </c>
      <c r="D4936" t="s">
        <v>5</v>
      </c>
      <c r="E4936" t="s">
        <v>13</v>
      </c>
      <c r="F4936">
        <v>0</v>
      </c>
    </row>
    <row r="4937" spans="1:6">
      <c r="A4937" s="2">
        <v>38476</v>
      </c>
      <c r="B4937" s="4">
        <v>2</v>
      </c>
      <c r="C4937" s="4">
        <v>3</v>
      </c>
      <c r="D4937" t="s">
        <v>5</v>
      </c>
      <c r="E4937" t="s">
        <v>13</v>
      </c>
      <c r="F4937">
        <v>0</v>
      </c>
    </row>
    <row r="4938" spans="1:6">
      <c r="A4938" s="2">
        <v>38477</v>
      </c>
      <c r="B4938" s="4">
        <v>2</v>
      </c>
      <c r="C4938" s="4">
        <v>3</v>
      </c>
      <c r="D4938" t="s">
        <v>5</v>
      </c>
      <c r="E4938" t="s">
        <v>13</v>
      </c>
      <c r="F4938">
        <v>0</v>
      </c>
    </row>
    <row r="4939" spans="1:6">
      <c r="A4939" s="2">
        <v>38478</v>
      </c>
      <c r="B4939" s="4">
        <v>2</v>
      </c>
      <c r="C4939" s="4">
        <v>3</v>
      </c>
      <c r="D4939" t="s">
        <v>5</v>
      </c>
      <c r="E4939" t="s">
        <v>14</v>
      </c>
      <c r="F4939">
        <v>0</v>
      </c>
    </row>
    <row r="4940" spans="1:6">
      <c r="A4940" s="2">
        <v>38481</v>
      </c>
      <c r="B4940" s="4">
        <v>2</v>
      </c>
      <c r="C4940" s="4">
        <v>3</v>
      </c>
      <c r="D4940" t="s">
        <v>5</v>
      </c>
      <c r="E4940" t="s">
        <v>13</v>
      </c>
      <c r="F4940">
        <v>0</v>
      </c>
    </row>
    <row r="4941" spans="1:6">
      <c r="A4941" s="2">
        <v>38482</v>
      </c>
      <c r="B4941" s="4">
        <v>2</v>
      </c>
      <c r="C4941" s="4">
        <v>3</v>
      </c>
      <c r="D4941" t="s">
        <v>5</v>
      </c>
      <c r="E4941" t="s">
        <v>13</v>
      </c>
      <c r="F4941">
        <v>0</v>
      </c>
    </row>
    <row r="4942" spans="1:6">
      <c r="A4942" s="2">
        <v>38483</v>
      </c>
      <c r="B4942" s="4">
        <v>2</v>
      </c>
      <c r="C4942" s="4">
        <v>3</v>
      </c>
      <c r="D4942" t="s">
        <v>5</v>
      </c>
      <c r="E4942" t="s">
        <v>13</v>
      </c>
      <c r="F4942">
        <v>0</v>
      </c>
    </row>
    <row r="4943" spans="1:6">
      <c r="A4943" s="2">
        <v>38485</v>
      </c>
      <c r="B4943" s="4">
        <v>2</v>
      </c>
      <c r="C4943" s="4">
        <v>3</v>
      </c>
      <c r="D4943" t="s">
        <v>5</v>
      </c>
      <c r="E4943" t="s">
        <v>13</v>
      </c>
      <c r="F4943">
        <v>0</v>
      </c>
    </row>
    <row r="4944" spans="1:6">
      <c r="A4944" s="2">
        <v>38486</v>
      </c>
      <c r="B4944" s="4">
        <v>2</v>
      </c>
      <c r="C4944" s="4">
        <v>3</v>
      </c>
      <c r="D4944" t="s">
        <v>5</v>
      </c>
      <c r="E4944" t="s">
        <v>13</v>
      </c>
      <c r="F4944">
        <v>0</v>
      </c>
    </row>
    <row r="4945" spans="1:6">
      <c r="A4945" s="2">
        <v>38487</v>
      </c>
      <c r="B4945" s="4">
        <v>2</v>
      </c>
      <c r="C4945" s="4">
        <v>3</v>
      </c>
      <c r="D4945" t="s">
        <v>5</v>
      </c>
      <c r="E4945" t="s">
        <v>13</v>
      </c>
      <c r="F4945">
        <v>0</v>
      </c>
    </row>
    <row r="4946" spans="1:6">
      <c r="A4946" s="2">
        <v>38488</v>
      </c>
      <c r="B4946" s="4">
        <v>2</v>
      </c>
      <c r="C4946" s="4">
        <v>3</v>
      </c>
      <c r="D4946" t="s">
        <v>5</v>
      </c>
      <c r="E4946" t="s">
        <v>13</v>
      </c>
      <c r="F4946">
        <v>0</v>
      </c>
    </row>
    <row r="4947" spans="1:6">
      <c r="A4947" s="2">
        <v>38501</v>
      </c>
      <c r="B4947" s="4">
        <v>2</v>
      </c>
      <c r="C4947" s="4">
        <v>3</v>
      </c>
      <c r="D4947" t="s">
        <v>5</v>
      </c>
      <c r="E4947" t="s">
        <v>14</v>
      </c>
      <c r="F4947">
        <v>0</v>
      </c>
    </row>
    <row r="4948" spans="1:6">
      <c r="A4948" s="2">
        <v>38502</v>
      </c>
      <c r="B4948" s="4">
        <v>2</v>
      </c>
      <c r="C4948" s="4">
        <v>3</v>
      </c>
      <c r="D4948" t="s">
        <v>5</v>
      </c>
      <c r="E4948" t="s">
        <v>14</v>
      </c>
      <c r="F4948">
        <v>0</v>
      </c>
    </row>
    <row r="4949" spans="1:6">
      <c r="A4949" s="2">
        <v>38503</v>
      </c>
      <c r="B4949" s="4">
        <v>2</v>
      </c>
      <c r="C4949" s="4">
        <v>3</v>
      </c>
      <c r="D4949" t="s">
        <v>5</v>
      </c>
      <c r="E4949" t="s">
        <v>14</v>
      </c>
      <c r="F4949">
        <v>0</v>
      </c>
    </row>
    <row r="4950" spans="1:6">
      <c r="A4950" s="2">
        <v>38504</v>
      </c>
      <c r="B4950" s="4">
        <v>2</v>
      </c>
      <c r="C4950" s="4">
        <v>3</v>
      </c>
      <c r="D4950" t="s">
        <v>5</v>
      </c>
      <c r="E4950" t="s">
        <v>13</v>
      </c>
      <c r="F4950">
        <v>0</v>
      </c>
    </row>
    <row r="4951" spans="1:6">
      <c r="A4951" s="2">
        <v>38505</v>
      </c>
      <c r="B4951" s="4">
        <v>2</v>
      </c>
      <c r="C4951" s="4">
        <v>3</v>
      </c>
      <c r="D4951" t="s">
        <v>5</v>
      </c>
      <c r="E4951" t="s">
        <v>14</v>
      </c>
      <c r="F4951">
        <v>0</v>
      </c>
    </row>
    <row r="4952" spans="1:6">
      <c r="A4952" s="2">
        <v>38506</v>
      </c>
      <c r="B4952" s="4">
        <v>2</v>
      </c>
      <c r="C4952" s="4">
        <v>3</v>
      </c>
      <c r="D4952" t="s">
        <v>5</v>
      </c>
      <c r="E4952" t="s">
        <v>14</v>
      </c>
      <c r="F4952">
        <v>0</v>
      </c>
    </row>
    <row r="4953" spans="1:6">
      <c r="A4953" s="2">
        <v>38541</v>
      </c>
      <c r="B4953" s="4">
        <v>2</v>
      </c>
      <c r="C4953" s="4">
        <v>3</v>
      </c>
      <c r="D4953" t="s">
        <v>5</v>
      </c>
      <c r="E4953" t="s">
        <v>13</v>
      </c>
      <c r="F4953">
        <v>0</v>
      </c>
    </row>
    <row r="4954" spans="1:6">
      <c r="A4954" s="2">
        <v>38542</v>
      </c>
      <c r="B4954" s="4">
        <v>2</v>
      </c>
      <c r="C4954" s="4">
        <v>3</v>
      </c>
      <c r="D4954" t="s">
        <v>5</v>
      </c>
      <c r="E4954" t="s">
        <v>13</v>
      </c>
      <c r="F4954">
        <v>0</v>
      </c>
    </row>
    <row r="4955" spans="1:6">
      <c r="A4955" s="2">
        <v>38543</v>
      </c>
      <c r="B4955" s="4">
        <v>2</v>
      </c>
      <c r="C4955" s="4">
        <v>3</v>
      </c>
      <c r="D4955" t="s">
        <v>5</v>
      </c>
      <c r="E4955" t="s">
        <v>13</v>
      </c>
      <c r="F4955">
        <v>0</v>
      </c>
    </row>
    <row r="4956" spans="1:6">
      <c r="A4956" s="2">
        <v>38544</v>
      </c>
      <c r="B4956" s="4">
        <v>2</v>
      </c>
      <c r="C4956" s="4">
        <v>3</v>
      </c>
      <c r="D4956" t="s">
        <v>5</v>
      </c>
      <c r="E4956" t="s">
        <v>13</v>
      </c>
      <c r="F4956">
        <v>0</v>
      </c>
    </row>
    <row r="4957" spans="1:6">
      <c r="A4957" s="2">
        <v>38545</v>
      </c>
      <c r="B4957" s="4">
        <v>2</v>
      </c>
      <c r="C4957" s="4">
        <v>3</v>
      </c>
      <c r="D4957" t="s">
        <v>5</v>
      </c>
      <c r="E4957" t="s">
        <v>13</v>
      </c>
      <c r="F4957">
        <v>0</v>
      </c>
    </row>
    <row r="4958" spans="1:6">
      <c r="A4958" s="2">
        <v>38547</v>
      </c>
      <c r="B4958" s="4">
        <v>2</v>
      </c>
      <c r="C4958" s="4">
        <v>3</v>
      </c>
      <c r="D4958" t="s">
        <v>5</v>
      </c>
      <c r="E4958" t="s">
        <v>13</v>
      </c>
      <c r="F4958">
        <v>0</v>
      </c>
    </row>
    <row r="4959" spans="1:6">
      <c r="A4959" s="2">
        <v>38548</v>
      </c>
      <c r="B4959" s="4">
        <v>2</v>
      </c>
      <c r="C4959" s="4">
        <v>3</v>
      </c>
      <c r="D4959" t="s">
        <v>5</v>
      </c>
      <c r="E4959" t="s">
        <v>13</v>
      </c>
      <c r="F4959">
        <v>0</v>
      </c>
    </row>
    <row r="4960" spans="1:6">
      <c r="A4960" s="2">
        <v>38549</v>
      </c>
      <c r="B4960" s="4">
        <v>2</v>
      </c>
      <c r="C4960" s="4">
        <v>3</v>
      </c>
      <c r="D4960" t="s">
        <v>5</v>
      </c>
      <c r="E4960" t="s">
        <v>13</v>
      </c>
      <c r="F4960">
        <v>0</v>
      </c>
    </row>
    <row r="4961" spans="1:6">
      <c r="A4961" s="2">
        <v>38550</v>
      </c>
      <c r="B4961" s="4">
        <v>2</v>
      </c>
      <c r="C4961" s="4">
        <v>3</v>
      </c>
      <c r="D4961" t="s">
        <v>5</v>
      </c>
      <c r="E4961" t="s">
        <v>13</v>
      </c>
      <c r="F4961">
        <v>0</v>
      </c>
    </row>
    <row r="4962" spans="1:6">
      <c r="A4962" s="2">
        <v>38551</v>
      </c>
      <c r="B4962" s="4">
        <v>2</v>
      </c>
      <c r="C4962" s="4">
        <v>3</v>
      </c>
      <c r="D4962" t="s">
        <v>5</v>
      </c>
      <c r="E4962" t="s">
        <v>13</v>
      </c>
      <c r="F4962">
        <v>0</v>
      </c>
    </row>
    <row r="4963" spans="1:6">
      <c r="A4963" s="2">
        <v>38552</v>
      </c>
      <c r="B4963" s="4">
        <v>2</v>
      </c>
      <c r="C4963" s="4">
        <v>3</v>
      </c>
      <c r="D4963" t="s">
        <v>5</v>
      </c>
      <c r="E4963" t="s">
        <v>13</v>
      </c>
      <c r="F4963">
        <v>0</v>
      </c>
    </row>
    <row r="4964" spans="1:6">
      <c r="A4964" s="2">
        <v>38553</v>
      </c>
      <c r="B4964" s="4">
        <v>2</v>
      </c>
      <c r="C4964" s="4">
        <v>3</v>
      </c>
      <c r="D4964" t="s">
        <v>5</v>
      </c>
      <c r="E4964" t="s">
        <v>13</v>
      </c>
      <c r="F4964">
        <v>0</v>
      </c>
    </row>
    <row r="4965" spans="1:6">
      <c r="A4965" s="2">
        <v>38554</v>
      </c>
      <c r="B4965" s="4">
        <v>2</v>
      </c>
      <c r="C4965" s="4">
        <v>3</v>
      </c>
      <c r="D4965" t="s">
        <v>5</v>
      </c>
      <c r="E4965" t="s">
        <v>13</v>
      </c>
      <c r="F4965">
        <v>0</v>
      </c>
    </row>
    <row r="4966" spans="1:6">
      <c r="A4966" s="2">
        <v>38555</v>
      </c>
      <c r="B4966" s="4">
        <v>2</v>
      </c>
      <c r="C4966" s="4">
        <v>3</v>
      </c>
      <c r="D4966" t="s">
        <v>5</v>
      </c>
      <c r="E4966" t="s">
        <v>14</v>
      </c>
      <c r="F4966">
        <v>0</v>
      </c>
    </row>
    <row r="4967" spans="1:6">
      <c r="A4967" s="2">
        <v>38556</v>
      </c>
      <c r="B4967" s="4">
        <v>2</v>
      </c>
      <c r="C4967" s="4">
        <v>3</v>
      </c>
      <c r="D4967" t="s">
        <v>5</v>
      </c>
      <c r="E4967" t="s">
        <v>13</v>
      </c>
      <c r="F4967">
        <v>0</v>
      </c>
    </row>
    <row r="4968" spans="1:6">
      <c r="A4968" s="2">
        <v>38557</v>
      </c>
      <c r="B4968" s="4">
        <v>2</v>
      </c>
      <c r="C4968" s="4">
        <v>3</v>
      </c>
      <c r="D4968" t="s">
        <v>5</v>
      </c>
      <c r="E4968" t="s">
        <v>14</v>
      </c>
      <c r="F4968">
        <v>0</v>
      </c>
    </row>
    <row r="4969" spans="1:6">
      <c r="A4969" s="2">
        <v>38558</v>
      </c>
      <c r="B4969" s="4">
        <v>2</v>
      </c>
      <c r="C4969" s="4">
        <v>3</v>
      </c>
      <c r="D4969" t="s">
        <v>5</v>
      </c>
      <c r="E4969" t="s">
        <v>13</v>
      </c>
      <c r="F4969">
        <v>0</v>
      </c>
    </row>
    <row r="4970" spans="1:6">
      <c r="A4970" s="2">
        <v>38559</v>
      </c>
      <c r="B4970" s="4">
        <v>2</v>
      </c>
      <c r="C4970" s="4">
        <v>3</v>
      </c>
      <c r="D4970" t="s">
        <v>5</v>
      </c>
      <c r="E4970" t="s">
        <v>13</v>
      </c>
      <c r="F4970">
        <v>0</v>
      </c>
    </row>
    <row r="4971" spans="1:6">
      <c r="A4971" s="2">
        <v>38560</v>
      </c>
      <c r="B4971" s="4">
        <v>2</v>
      </c>
      <c r="C4971" s="4">
        <v>3</v>
      </c>
      <c r="D4971" t="s">
        <v>5</v>
      </c>
      <c r="E4971" t="s">
        <v>13</v>
      </c>
      <c r="F4971">
        <v>0</v>
      </c>
    </row>
    <row r="4972" spans="1:6">
      <c r="A4972" s="2">
        <v>38562</v>
      </c>
      <c r="B4972" s="4">
        <v>2</v>
      </c>
      <c r="C4972" s="4">
        <v>3</v>
      </c>
      <c r="D4972" t="s">
        <v>5</v>
      </c>
      <c r="E4972" t="s">
        <v>13</v>
      </c>
      <c r="F4972">
        <v>0</v>
      </c>
    </row>
    <row r="4973" spans="1:6">
      <c r="A4973" s="2">
        <v>38563</v>
      </c>
      <c r="B4973" s="4">
        <v>2</v>
      </c>
      <c r="C4973" s="4">
        <v>3</v>
      </c>
      <c r="D4973" t="s">
        <v>5</v>
      </c>
      <c r="E4973" t="s">
        <v>13</v>
      </c>
      <c r="F4973">
        <v>0</v>
      </c>
    </row>
    <row r="4974" spans="1:6">
      <c r="A4974" s="2">
        <v>38564</v>
      </c>
      <c r="B4974" s="4">
        <v>2</v>
      </c>
      <c r="C4974" s="4">
        <v>3</v>
      </c>
      <c r="D4974" t="s">
        <v>5</v>
      </c>
      <c r="E4974" t="s">
        <v>13</v>
      </c>
      <c r="F4974">
        <v>0</v>
      </c>
    </row>
    <row r="4975" spans="1:6">
      <c r="A4975" s="2">
        <v>38565</v>
      </c>
      <c r="B4975" s="4">
        <v>2</v>
      </c>
      <c r="C4975" s="4">
        <v>3</v>
      </c>
      <c r="D4975" t="s">
        <v>5</v>
      </c>
      <c r="E4975" t="s">
        <v>13</v>
      </c>
      <c r="F4975">
        <v>0</v>
      </c>
    </row>
    <row r="4976" spans="1:6">
      <c r="A4976" s="2">
        <v>38567</v>
      </c>
      <c r="B4976" s="4">
        <v>2</v>
      </c>
      <c r="C4976" s="4">
        <v>3</v>
      </c>
      <c r="D4976" t="s">
        <v>5</v>
      </c>
      <c r="E4976" t="s">
        <v>13</v>
      </c>
      <c r="F4976">
        <v>0</v>
      </c>
    </row>
    <row r="4977" spans="1:6">
      <c r="A4977" s="2">
        <v>38568</v>
      </c>
      <c r="B4977" s="4">
        <v>2</v>
      </c>
      <c r="C4977" s="4">
        <v>3</v>
      </c>
      <c r="D4977" t="s">
        <v>5</v>
      </c>
      <c r="E4977" t="s">
        <v>13</v>
      </c>
      <c r="F4977">
        <v>0</v>
      </c>
    </row>
    <row r="4978" spans="1:6">
      <c r="A4978" s="2">
        <v>38569</v>
      </c>
      <c r="B4978" s="4">
        <v>2</v>
      </c>
      <c r="C4978" s="4">
        <v>3</v>
      </c>
      <c r="D4978" t="s">
        <v>5</v>
      </c>
      <c r="E4978" t="s">
        <v>13</v>
      </c>
      <c r="F4978">
        <v>0</v>
      </c>
    </row>
    <row r="4979" spans="1:6">
      <c r="A4979" s="2">
        <v>38570</v>
      </c>
      <c r="B4979" s="4">
        <v>2</v>
      </c>
      <c r="C4979" s="4">
        <v>3</v>
      </c>
      <c r="D4979" t="s">
        <v>5</v>
      </c>
      <c r="E4979" t="s">
        <v>14</v>
      </c>
      <c r="F4979">
        <v>0</v>
      </c>
    </row>
    <row r="4980" spans="1:6">
      <c r="A4980" s="2">
        <v>38571</v>
      </c>
      <c r="B4980" s="4">
        <v>2</v>
      </c>
      <c r="C4980" s="4">
        <v>3</v>
      </c>
      <c r="D4980" t="s">
        <v>5</v>
      </c>
      <c r="E4980" t="s">
        <v>13</v>
      </c>
      <c r="F4980">
        <v>0</v>
      </c>
    </row>
    <row r="4981" spans="1:6">
      <c r="A4981" s="2">
        <v>38572</v>
      </c>
      <c r="B4981" s="4">
        <v>2</v>
      </c>
      <c r="C4981" s="4">
        <v>3</v>
      </c>
      <c r="D4981" t="s">
        <v>5</v>
      </c>
      <c r="E4981" t="s">
        <v>14</v>
      </c>
      <c r="F4981">
        <v>0</v>
      </c>
    </row>
    <row r="4982" spans="1:6">
      <c r="A4982" s="2">
        <v>38573</v>
      </c>
      <c r="B4982" s="4">
        <v>2</v>
      </c>
      <c r="C4982" s="4">
        <v>3</v>
      </c>
      <c r="D4982" t="s">
        <v>5</v>
      </c>
      <c r="E4982" t="s">
        <v>13</v>
      </c>
      <c r="F4982">
        <v>0</v>
      </c>
    </row>
    <row r="4983" spans="1:6">
      <c r="A4983" s="2">
        <v>38574</v>
      </c>
      <c r="B4983" s="4">
        <v>2</v>
      </c>
      <c r="C4983" s="4">
        <v>3</v>
      </c>
      <c r="D4983" t="s">
        <v>5</v>
      </c>
      <c r="E4983" t="s">
        <v>14</v>
      </c>
      <c r="F4983">
        <v>0</v>
      </c>
    </row>
    <row r="4984" spans="1:6">
      <c r="A4984" s="2">
        <v>38575</v>
      </c>
      <c r="B4984" s="4">
        <v>2</v>
      </c>
      <c r="C4984" s="4">
        <v>3</v>
      </c>
      <c r="D4984" t="s">
        <v>5</v>
      </c>
      <c r="E4984" t="s">
        <v>13</v>
      </c>
      <c r="F4984">
        <v>0</v>
      </c>
    </row>
    <row r="4985" spans="1:6">
      <c r="A4985" s="2">
        <v>38577</v>
      </c>
      <c r="B4985" s="4">
        <v>2</v>
      </c>
      <c r="C4985" s="4">
        <v>3</v>
      </c>
      <c r="D4985" t="s">
        <v>5</v>
      </c>
      <c r="E4985" t="s">
        <v>13</v>
      </c>
      <c r="F4985">
        <v>0</v>
      </c>
    </row>
    <row r="4986" spans="1:6">
      <c r="A4986" s="2">
        <v>38578</v>
      </c>
      <c r="B4986" s="4">
        <v>2</v>
      </c>
      <c r="C4986" s="4">
        <v>3</v>
      </c>
      <c r="D4986" t="s">
        <v>5</v>
      </c>
      <c r="E4986" t="s">
        <v>13</v>
      </c>
      <c r="F4986">
        <v>0</v>
      </c>
    </row>
    <row r="4987" spans="1:6">
      <c r="A4987" s="2">
        <v>38579</v>
      </c>
      <c r="B4987" s="4">
        <v>2</v>
      </c>
      <c r="C4987" s="4">
        <v>3</v>
      </c>
      <c r="D4987" t="s">
        <v>5</v>
      </c>
      <c r="E4987" t="s">
        <v>13</v>
      </c>
      <c r="F4987">
        <v>0</v>
      </c>
    </row>
    <row r="4988" spans="1:6">
      <c r="A4988" s="2">
        <v>38580</v>
      </c>
      <c r="B4988" s="4">
        <v>2</v>
      </c>
      <c r="C4988" s="4">
        <v>3</v>
      </c>
      <c r="D4988" t="s">
        <v>5</v>
      </c>
      <c r="E4988" t="s">
        <v>13</v>
      </c>
      <c r="F4988">
        <v>0</v>
      </c>
    </row>
    <row r="4989" spans="1:6">
      <c r="A4989" s="2">
        <v>38581</v>
      </c>
      <c r="B4989" s="4">
        <v>2</v>
      </c>
      <c r="C4989" s="4">
        <v>3</v>
      </c>
      <c r="D4989" t="s">
        <v>5</v>
      </c>
      <c r="E4989" t="s">
        <v>13</v>
      </c>
      <c r="F4989">
        <v>0</v>
      </c>
    </row>
    <row r="4990" spans="1:6">
      <c r="A4990" s="2">
        <v>38582</v>
      </c>
      <c r="B4990" s="4">
        <v>2</v>
      </c>
      <c r="C4990" s="4">
        <v>3</v>
      </c>
      <c r="D4990" t="s">
        <v>5</v>
      </c>
      <c r="E4990" t="s">
        <v>13</v>
      </c>
      <c r="F4990">
        <v>0</v>
      </c>
    </row>
    <row r="4991" spans="1:6">
      <c r="A4991" s="2">
        <v>38583</v>
      </c>
      <c r="B4991" s="4">
        <v>2</v>
      </c>
      <c r="C4991" s="4">
        <v>3</v>
      </c>
      <c r="D4991" t="s">
        <v>5</v>
      </c>
      <c r="E4991" t="s">
        <v>14</v>
      </c>
      <c r="F4991">
        <v>0</v>
      </c>
    </row>
    <row r="4992" spans="1:6">
      <c r="A4992" s="2">
        <v>38585</v>
      </c>
      <c r="B4992" s="4">
        <v>2</v>
      </c>
      <c r="C4992" s="4">
        <v>3</v>
      </c>
      <c r="D4992" t="s">
        <v>5</v>
      </c>
      <c r="E4992" t="s">
        <v>13</v>
      </c>
      <c r="F4992">
        <v>0</v>
      </c>
    </row>
    <row r="4993" spans="1:6">
      <c r="A4993" s="2">
        <v>38587</v>
      </c>
      <c r="B4993" s="4">
        <v>2</v>
      </c>
      <c r="C4993" s="4">
        <v>3</v>
      </c>
      <c r="D4993" t="s">
        <v>5</v>
      </c>
      <c r="E4993" t="s">
        <v>13</v>
      </c>
      <c r="F4993">
        <v>0</v>
      </c>
    </row>
    <row r="4994" spans="1:6">
      <c r="A4994" s="2">
        <v>38588</v>
      </c>
      <c r="B4994" s="4">
        <v>2</v>
      </c>
      <c r="C4994" s="4">
        <v>3</v>
      </c>
      <c r="D4994" t="s">
        <v>5</v>
      </c>
      <c r="E4994" t="s">
        <v>13</v>
      </c>
      <c r="F4994">
        <v>0</v>
      </c>
    </row>
    <row r="4995" spans="1:6">
      <c r="A4995" s="2">
        <v>38589</v>
      </c>
      <c r="B4995" s="4">
        <v>2</v>
      </c>
      <c r="C4995" s="4">
        <v>3</v>
      </c>
      <c r="D4995" t="s">
        <v>5</v>
      </c>
      <c r="E4995" t="s">
        <v>13</v>
      </c>
      <c r="F4995">
        <v>0</v>
      </c>
    </row>
    <row r="4996" spans="1:6">
      <c r="A4996" s="2">
        <v>40701</v>
      </c>
      <c r="B4996" s="4">
        <v>1</v>
      </c>
      <c r="C4996" s="4">
        <v>3</v>
      </c>
      <c r="D4996" t="s">
        <v>0</v>
      </c>
      <c r="E4996" t="s">
        <v>14</v>
      </c>
      <c r="F4996">
        <v>0</v>
      </c>
    </row>
    <row r="4997" spans="1:6">
      <c r="A4997" s="2">
        <v>40702</v>
      </c>
      <c r="B4997" s="4">
        <v>1</v>
      </c>
      <c r="C4997" s="4">
        <v>3</v>
      </c>
      <c r="D4997" t="s">
        <v>0</v>
      </c>
      <c r="E4997" t="s">
        <v>14</v>
      </c>
      <c r="F4997">
        <v>0</v>
      </c>
    </row>
    <row r="4998" spans="1:6">
      <c r="A4998" s="2">
        <v>40724</v>
      </c>
      <c r="B4998" s="4">
        <v>1</v>
      </c>
      <c r="C4998" s="4">
        <v>3</v>
      </c>
      <c r="D4998" t="s">
        <v>0</v>
      </c>
      <c r="E4998" t="s">
        <v>14</v>
      </c>
      <c r="F4998">
        <v>0</v>
      </c>
    </row>
    <row r="4999" spans="1:6">
      <c r="A4999" s="2">
        <v>40729</v>
      </c>
      <c r="B4999" s="4">
        <v>1</v>
      </c>
      <c r="C4999" s="4">
        <v>3</v>
      </c>
      <c r="D4999" t="s">
        <v>0</v>
      </c>
      <c r="E4999" t="s">
        <v>14</v>
      </c>
      <c r="F4999">
        <v>0</v>
      </c>
    </row>
    <row r="5000" spans="1:6">
      <c r="A5000" s="2">
        <v>40730</v>
      </c>
      <c r="B5000" s="4">
        <v>1</v>
      </c>
      <c r="C5000" s="4">
        <v>3</v>
      </c>
      <c r="D5000" t="s">
        <v>0</v>
      </c>
      <c r="E5000" t="s">
        <v>13</v>
      </c>
      <c r="F5000">
        <v>0</v>
      </c>
    </row>
    <row r="5001" spans="1:6">
      <c r="A5001" s="2">
        <v>40734</v>
      </c>
      <c r="B5001" s="4">
        <v>1</v>
      </c>
      <c r="C5001" s="4">
        <v>3</v>
      </c>
      <c r="D5001" t="s">
        <v>0</v>
      </c>
      <c r="E5001" t="s">
        <v>13</v>
      </c>
      <c r="F5001">
        <v>0</v>
      </c>
    </row>
    <row r="5002" spans="1:6">
      <c r="A5002" s="2">
        <v>40737</v>
      </c>
      <c r="B5002" s="4">
        <v>1</v>
      </c>
      <c r="C5002" s="4">
        <v>3</v>
      </c>
      <c r="D5002" t="s">
        <v>0</v>
      </c>
      <c r="E5002" t="s">
        <v>13</v>
      </c>
      <c r="F5002">
        <v>0</v>
      </c>
    </row>
    <row r="5003" spans="1:6">
      <c r="A5003" s="2">
        <v>40740</v>
      </c>
      <c r="B5003" s="4">
        <v>1</v>
      </c>
      <c r="C5003" s="4">
        <v>3</v>
      </c>
      <c r="D5003" t="s">
        <v>0</v>
      </c>
      <c r="E5003" t="s">
        <v>13</v>
      </c>
      <c r="F5003">
        <v>0</v>
      </c>
    </row>
    <row r="5004" spans="1:6">
      <c r="A5004" s="2">
        <v>40741</v>
      </c>
      <c r="B5004" s="4">
        <v>1</v>
      </c>
      <c r="C5004" s="4">
        <v>3</v>
      </c>
      <c r="D5004" t="s">
        <v>0</v>
      </c>
      <c r="E5004" t="s">
        <v>14</v>
      </c>
      <c r="F5004">
        <v>0</v>
      </c>
    </row>
    <row r="5005" spans="1:6">
      <c r="A5005" s="2">
        <v>40742</v>
      </c>
      <c r="B5005" s="4">
        <v>1</v>
      </c>
      <c r="C5005" s="4">
        <v>3</v>
      </c>
      <c r="D5005" t="s">
        <v>0</v>
      </c>
      <c r="E5005" t="s">
        <v>14</v>
      </c>
      <c r="F5005">
        <v>0</v>
      </c>
    </row>
    <row r="5006" spans="1:6">
      <c r="A5006" s="2">
        <v>40743</v>
      </c>
      <c r="B5006" s="4">
        <v>1</v>
      </c>
      <c r="C5006" s="4">
        <v>3</v>
      </c>
      <c r="D5006" t="s">
        <v>0</v>
      </c>
      <c r="E5006" t="s">
        <v>14</v>
      </c>
      <c r="F5006">
        <v>0</v>
      </c>
    </row>
    <row r="5007" spans="1:6">
      <c r="A5007" s="2">
        <v>40744</v>
      </c>
      <c r="B5007" s="4">
        <v>1</v>
      </c>
      <c r="C5007" s="4">
        <v>3</v>
      </c>
      <c r="D5007" t="s">
        <v>0</v>
      </c>
      <c r="E5007" t="s">
        <v>14</v>
      </c>
      <c r="F5007">
        <v>0</v>
      </c>
    </row>
    <row r="5008" spans="1:6">
      <c r="A5008" s="2">
        <v>40745</v>
      </c>
      <c r="B5008" s="4">
        <v>1</v>
      </c>
      <c r="C5008" s="4">
        <v>3</v>
      </c>
      <c r="D5008" t="s">
        <v>0</v>
      </c>
      <c r="E5008" t="s">
        <v>14</v>
      </c>
      <c r="F5008">
        <v>0</v>
      </c>
    </row>
    <row r="5009" spans="1:6">
      <c r="A5009" s="2">
        <v>40754</v>
      </c>
      <c r="B5009" s="4">
        <v>1</v>
      </c>
      <c r="C5009" s="4">
        <v>3</v>
      </c>
      <c r="D5009" t="s">
        <v>0</v>
      </c>
      <c r="E5009" t="s">
        <v>14</v>
      </c>
      <c r="F5009">
        <v>0</v>
      </c>
    </row>
    <row r="5010" spans="1:6">
      <c r="A5010" s="2">
        <v>40755</v>
      </c>
      <c r="B5010" s="4">
        <v>1</v>
      </c>
      <c r="C5010" s="4">
        <v>3</v>
      </c>
      <c r="D5010" t="s">
        <v>0</v>
      </c>
      <c r="E5010" t="s">
        <v>14</v>
      </c>
      <c r="F5010">
        <v>0</v>
      </c>
    </row>
    <row r="5011" spans="1:6">
      <c r="A5011" s="2">
        <v>40759</v>
      </c>
      <c r="B5011" s="4">
        <v>1</v>
      </c>
      <c r="C5011" s="4">
        <v>3</v>
      </c>
      <c r="D5011" t="s">
        <v>0</v>
      </c>
      <c r="E5011" t="s">
        <v>13</v>
      </c>
      <c r="F5011">
        <v>0</v>
      </c>
    </row>
    <row r="5012" spans="1:6">
      <c r="A5012" s="2">
        <v>40763</v>
      </c>
      <c r="B5012" s="4">
        <v>1</v>
      </c>
      <c r="C5012" s="4">
        <v>3</v>
      </c>
      <c r="D5012" t="s">
        <v>0</v>
      </c>
      <c r="E5012" t="s">
        <v>13</v>
      </c>
      <c r="F5012">
        <v>0</v>
      </c>
    </row>
    <row r="5013" spans="1:6">
      <c r="A5013" s="2">
        <v>40769</v>
      </c>
      <c r="B5013" s="4">
        <v>1</v>
      </c>
      <c r="C5013" s="4">
        <v>3</v>
      </c>
      <c r="D5013" t="s">
        <v>0</v>
      </c>
      <c r="E5013" t="s">
        <v>13</v>
      </c>
      <c r="F5013">
        <v>0</v>
      </c>
    </row>
    <row r="5014" spans="1:6">
      <c r="A5014" s="2">
        <v>40771</v>
      </c>
      <c r="B5014" s="4">
        <v>1</v>
      </c>
      <c r="C5014" s="4">
        <v>3</v>
      </c>
      <c r="D5014" t="s">
        <v>0</v>
      </c>
      <c r="E5014" t="s">
        <v>13</v>
      </c>
      <c r="F5014">
        <v>0</v>
      </c>
    </row>
    <row r="5015" spans="1:6">
      <c r="A5015" s="2">
        <v>40801</v>
      </c>
      <c r="B5015" s="4">
        <v>1</v>
      </c>
      <c r="C5015" s="4">
        <v>3</v>
      </c>
      <c r="D5015" t="s">
        <v>0</v>
      </c>
      <c r="E5015" t="s">
        <v>13</v>
      </c>
      <c r="F5015">
        <v>0</v>
      </c>
    </row>
    <row r="5016" spans="1:6">
      <c r="A5016" s="2">
        <v>40803</v>
      </c>
      <c r="B5016" s="4">
        <v>1</v>
      </c>
      <c r="C5016" s="4">
        <v>3</v>
      </c>
      <c r="D5016" t="s">
        <v>0</v>
      </c>
      <c r="E5016" t="s">
        <v>13</v>
      </c>
      <c r="F5016">
        <v>0</v>
      </c>
    </row>
    <row r="5017" spans="1:6">
      <c r="A5017" s="2">
        <v>40806</v>
      </c>
      <c r="B5017" s="4">
        <v>1</v>
      </c>
      <c r="C5017" s="4">
        <v>3</v>
      </c>
      <c r="D5017" t="s">
        <v>0</v>
      </c>
      <c r="E5017" t="s">
        <v>13</v>
      </c>
      <c r="F5017">
        <v>0</v>
      </c>
    </row>
    <row r="5018" spans="1:6">
      <c r="A5018" s="2">
        <v>40807</v>
      </c>
      <c r="B5018" s="4">
        <v>1</v>
      </c>
      <c r="C5018" s="4">
        <v>3</v>
      </c>
      <c r="D5018" t="s">
        <v>0</v>
      </c>
      <c r="E5018" t="s">
        <v>13</v>
      </c>
      <c r="F5018">
        <v>0</v>
      </c>
    </row>
    <row r="5019" spans="1:6">
      <c r="A5019" s="2">
        <v>40808</v>
      </c>
      <c r="B5019" s="4">
        <v>1</v>
      </c>
      <c r="C5019" s="4">
        <v>3</v>
      </c>
      <c r="D5019" t="s">
        <v>0</v>
      </c>
      <c r="E5019" t="s">
        <v>13</v>
      </c>
      <c r="F5019">
        <v>0</v>
      </c>
    </row>
    <row r="5020" spans="1:6">
      <c r="A5020" s="2">
        <v>40810</v>
      </c>
      <c r="B5020" s="4">
        <v>1</v>
      </c>
      <c r="C5020" s="4">
        <v>3</v>
      </c>
      <c r="D5020" t="s">
        <v>0</v>
      </c>
      <c r="E5020" t="s">
        <v>13</v>
      </c>
      <c r="F5020">
        <v>0</v>
      </c>
    </row>
    <row r="5021" spans="1:6">
      <c r="A5021" s="2">
        <v>40813</v>
      </c>
      <c r="B5021" s="4">
        <v>1</v>
      </c>
      <c r="C5021" s="4">
        <v>3</v>
      </c>
      <c r="D5021" t="s">
        <v>0</v>
      </c>
      <c r="E5021" t="s">
        <v>13</v>
      </c>
      <c r="F5021">
        <v>0</v>
      </c>
    </row>
    <row r="5022" spans="1:6">
      <c r="A5022" s="2">
        <v>40815</v>
      </c>
      <c r="B5022" s="4">
        <v>1</v>
      </c>
      <c r="C5022" s="4">
        <v>3</v>
      </c>
      <c r="D5022" t="s">
        <v>0</v>
      </c>
      <c r="E5022" t="s">
        <v>13</v>
      </c>
      <c r="F5022">
        <v>0</v>
      </c>
    </row>
    <row r="5023" spans="1:6">
      <c r="A5023" s="2">
        <v>40816</v>
      </c>
      <c r="B5023" s="4">
        <v>1</v>
      </c>
      <c r="C5023" s="4">
        <v>3</v>
      </c>
      <c r="D5023" t="s">
        <v>0</v>
      </c>
      <c r="E5023" t="s">
        <v>13</v>
      </c>
      <c r="F5023">
        <v>0</v>
      </c>
    </row>
    <row r="5024" spans="1:6">
      <c r="A5024" s="2">
        <v>40818</v>
      </c>
      <c r="B5024" s="4">
        <v>1</v>
      </c>
      <c r="C5024" s="4">
        <v>3</v>
      </c>
      <c r="D5024" t="s">
        <v>0</v>
      </c>
      <c r="E5024" t="s">
        <v>13</v>
      </c>
      <c r="F5024">
        <v>0</v>
      </c>
    </row>
    <row r="5025" spans="1:6">
      <c r="A5025" s="2">
        <v>40819</v>
      </c>
      <c r="B5025" s="4">
        <v>1</v>
      </c>
      <c r="C5025" s="4">
        <v>3</v>
      </c>
      <c r="D5025" t="s">
        <v>0</v>
      </c>
      <c r="E5025" t="s">
        <v>13</v>
      </c>
      <c r="F5025">
        <v>0</v>
      </c>
    </row>
    <row r="5026" spans="1:6">
      <c r="A5026" s="2">
        <v>40820</v>
      </c>
      <c r="B5026" s="4">
        <v>1</v>
      </c>
      <c r="C5026" s="4">
        <v>3</v>
      </c>
      <c r="D5026" t="s">
        <v>0</v>
      </c>
      <c r="E5026" t="s">
        <v>13</v>
      </c>
      <c r="F5026">
        <v>0</v>
      </c>
    </row>
    <row r="5027" spans="1:6">
      <c r="A5027" s="2">
        <v>40823</v>
      </c>
      <c r="B5027" s="4">
        <v>1</v>
      </c>
      <c r="C5027" s="4">
        <v>3</v>
      </c>
      <c r="D5027" t="s">
        <v>0</v>
      </c>
      <c r="E5027" t="s">
        <v>13</v>
      </c>
      <c r="F5027">
        <v>0</v>
      </c>
    </row>
    <row r="5028" spans="1:6">
      <c r="A5028" s="2">
        <v>40824</v>
      </c>
      <c r="B5028" s="4">
        <v>1</v>
      </c>
      <c r="C5028" s="4">
        <v>3</v>
      </c>
      <c r="D5028" t="s">
        <v>0</v>
      </c>
      <c r="E5028" t="s">
        <v>13</v>
      </c>
      <c r="F5028">
        <v>0</v>
      </c>
    </row>
    <row r="5029" spans="1:6">
      <c r="A5029" s="2">
        <v>40826</v>
      </c>
      <c r="B5029" s="4">
        <v>1</v>
      </c>
      <c r="C5029" s="4">
        <v>3</v>
      </c>
      <c r="D5029" t="s">
        <v>0</v>
      </c>
      <c r="E5029" t="s">
        <v>13</v>
      </c>
      <c r="F5029">
        <v>0</v>
      </c>
    </row>
    <row r="5030" spans="1:6">
      <c r="A5030" s="2">
        <v>40827</v>
      </c>
      <c r="B5030" s="4">
        <v>1</v>
      </c>
      <c r="C5030" s="4">
        <v>3</v>
      </c>
      <c r="D5030" t="s">
        <v>0</v>
      </c>
      <c r="E5030" t="s">
        <v>13</v>
      </c>
      <c r="F5030">
        <v>0</v>
      </c>
    </row>
    <row r="5031" spans="1:6">
      <c r="A5031" s="2">
        <v>40828</v>
      </c>
      <c r="B5031" s="4">
        <v>1</v>
      </c>
      <c r="C5031" s="4">
        <v>3</v>
      </c>
      <c r="D5031" t="s">
        <v>0</v>
      </c>
      <c r="E5031" t="s">
        <v>13</v>
      </c>
      <c r="F5031">
        <v>0</v>
      </c>
    </row>
    <row r="5032" spans="1:6">
      <c r="A5032" s="2">
        <v>40829</v>
      </c>
      <c r="B5032" s="4">
        <v>1</v>
      </c>
      <c r="C5032" s="4">
        <v>3</v>
      </c>
      <c r="D5032" t="s">
        <v>0</v>
      </c>
      <c r="E5032" t="s">
        <v>13</v>
      </c>
      <c r="F5032">
        <v>0</v>
      </c>
    </row>
    <row r="5033" spans="1:6">
      <c r="A5033" s="2">
        <v>40830</v>
      </c>
      <c r="B5033" s="4">
        <v>1</v>
      </c>
      <c r="C5033" s="4">
        <v>3</v>
      </c>
      <c r="D5033" t="s">
        <v>0</v>
      </c>
      <c r="E5033" t="s">
        <v>13</v>
      </c>
      <c r="F5033">
        <v>0</v>
      </c>
    </row>
    <row r="5034" spans="1:6">
      <c r="A5034" s="2">
        <v>40831</v>
      </c>
      <c r="B5034" s="4">
        <v>1</v>
      </c>
      <c r="C5034" s="4">
        <v>3</v>
      </c>
      <c r="D5034" t="s">
        <v>0</v>
      </c>
      <c r="E5034" t="s">
        <v>14</v>
      </c>
      <c r="F5034">
        <v>0</v>
      </c>
    </row>
    <row r="5035" spans="1:6">
      <c r="A5035" s="2">
        <v>40840</v>
      </c>
      <c r="B5035" s="4">
        <v>1</v>
      </c>
      <c r="C5035" s="4">
        <v>3</v>
      </c>
      <c r="D5035" t="s">
        <v>0</v>
      </c>
      <c r="E5035" t="s">
        <v>13</v>
      </c>
      <c r="F5035">
        <v>0</v>
      </c>
    </row>
    <row r="5036" spans="1:6">
      <c r="A5036" s="2">
        <v>40843</v>
      </c>
      <c r="B5036" s="4">
        <v>1</v>
      </c>
      <c r="C5036" s="4">
        <v>3</v>
      </c>
      <c r="D5036" t="s">
        <v>0</v>
      </c>
      <c r="E5036" t="s">
        <v>13</v>
      </c>
      <c r="F5036">
        <v>0</v>
      </c>
    </row>
    <row r="5037" spans="1:6">
      <c r="A5037" s="2">
        <v>40844</v>
      </c>
      <c r="B5037" s="4">
        <v>1</v>
      </c>
      <c r="C5037" s="4">
        <v>3</v>
      </c>
      <c r="D5037" t="s">
        <v>0</v>
      </c>
      <c r="E5037" t="s">
        <v>13</v>
      </c>
      <c r="F5037">
        <v>0</v>
      </c>
    </row>
    <row r="5038" spans="1:6">
      <c r="A5038" s="2">
        <v>40845</v>
      </c>
      <c r="B5038" s="4">
        <v>1</v>
      </c>
      <c r="C5038" s="4">
        <v>3</v>
      </c>
      <c r="D5038" t="s">
        <v>0</v>
      </c>
      <c r="E5038" t="s">
        <v>13</v>
      </c>
      <c r="F5038">
        <v>0</v>
      </c>
    </row>
    <row r="5039" spans="1:6">
      <c r="A5039" s="2">
        <v>40847</v>
      </c>
      <c r="B5039" s="4">
        <v>1</v>
      </c>
      <c r="C5039" s="4">
        <v>3</v>
      </c>
      <c r="D5039" t="s">
        <v>0</v>
      </c>
      <c r="E5039" t="s">
        <v>13</v>
      </c>
      <c r="F5039">
        <v>0</v>
      </c>
    </row>
    <row r="5040" spans="1:6">
      <c r="A5040" s="2">
        <v>40849</v>
      </c>
      <c r="B5040" s="4">
        <v>1</v>
      </c>
      <c r="C5040" s="4">
        <v>3</v>
      </c>
      <c r="D5040" t="s">
        <v>0</v>
      </c>
      <c r="E5040" t="s">
        <v>13</v>
      </c>
      <c r="F5040">
        <v>0</v>
      </c>
    </row>
    <row r="5041" spans="1:6">
      <c r="A5041" s="2">
        <v>40854</v>
      </c>
      <c r="B5041" s="4">
        <v>1</v>
      </c>
      <c r="C5041" s="4">
        <v>3</v>
      </c>
      <c r="D5041" t="s">
        <v>0</v>
      </c>
      <c r="E5041" t="s">
        <v>14</v>
      </c>
      <c r="F5041">
        <v>0</v>
      </c>
    </row>
    <row r="5042" spans="1:6">
      <c r="A5042" s="2">
        <v>40855</v>
      </c>
      <c r="B5042" s="4">
        <v>1</v>
      </c>
      <c r="C5042" s="4">
        <v>3</v>
      </c>
      <c r="D5042" t="s">
        <v>0</v>
      </c>
      <c r="E5042" t="s">
        <v>13</v>
      </c>
      <c r="F5042">
        <v>0</v>
      </c>
    </row>
    <row r="5043" spans="1:6">
      <c r="A5043" s="2">
        <v>40856</v>
      </c>
      <c r="B5043" s="4">
        <v>1</v>
      </c>
      <c r="C5043" s="4">
        <v>3</v>
      </c>
      <c r="D5043" t="s">
        <v>0</v>
      </c>
      <c r="E5043" t="s">
        <v>13</v>
      </c>
      <c r="F5043">
        <v>0</v>
      </c>
    </row>
    <row r="5044" spans="1:6">
      <c r="A5044" s="2">
        <v>40858</v>
      </c>
      <c r="B5044" s="4">
        <v>1</v>
      </c>
      <c r="C5044" s="4">
        <v>3</v>
      </c>
      <c r="D5044" t="s">
        <v>0</v>
      </c>
      <c r="E5044" t="s">
        <v>13</v>
      </c>
      <c r="F5044">
        <v>0</v>
      </c>
    </row>
    <row r="5045" spans="1:6">
      <c r="A5045" s="2">
        <v>40862</v>
      </c>
      <c r="B5045" s="4">
        <v>1</v>
      </c>
      <c r="C5045" s="4">
        <v>3</v>
      </c>
      <c r="D5045" t="s">
        <v>0</v>
      </c>
      <c r="E5045" t="s">
        <v>13</v>
      </c>
      <c r="F5045">
        <v>0</v>
      </c>
    </row>
    <row r="5046" spans="1:6">
      <c r="A5046" s="2">
        <v>40863</v>
      </c>
      <c r="B5046" s="4">
        <v>1</v>
      </c>
      <c r="C5046" s="4">
        <v>3</v>
      </c>
      <c r="D5046" t="s">
        <v>0</v>
      </c>
      <c r="E5046" t="s">
        <v>13</v>
      </c>
      <c r="F5046">
        <v>0</v>
      </c>
    </row>
    <row r="5047" spans="1:6">
      <c r="A5047" s="2">
        <v>40865</v>
      </c>
      <c r="B5047" s="4">
        <v>1</v>
      </c>
      <c r="C5047" s="4">
        <v>3</v>
      </c>
      <c r="D5047" t="s">
        <v>0</v>
      </c>
      <c r="E5047" t="s">
        <v>13</v>
      </c>
      <c r="F5047">
        <v>0</v>
      </c>
    </row>
    <row r="5048" spans="1:6">
      <c r="A5048" s="2">
        <v>40868</v>
      </c>
      <c r="B5048" s="4">
        <v>1</v>
      </c>
      <c r="C5048" s="4">
        <v>3</v>
      </c>
      <c r="D5048" t="s">
        <v>0</v>
      </c>
      <c r="E5048" t="s">
        <v>13</v>
      </c>
      <c r="F5048">
        <v>0</v>
      </c>
    </row>
    <row r="5049" spans="1:6">
      <c r="A5049" s="2">
        <v>40870</v>
      </c>
      <c r="B5049" s="4">
        <v>1</v>
      </c>
      <c r="C5049" s="4">
        <v>3</v>
      </c>
      <c r="D5049" t="s">
        <v>0</v>
      </c>
      <c r="E5049" t="s">
        <v>13</v>
      </c>
      <c r="F5049">
        <v>0</v>
      </c>
    </row>
    <row r="5050" spans="1:6">
      <c r="A5050" s="2">
        <v>40873</v>
      </c>
      <c r="B5050" s="4">
        <v>1</v>
      </c>
      <c r="C5050" s="4">
        <v>3</v>
      </c>
      <c r="D5050" t="s">
        <v>0</v>
      </c>
      <c r="E5050" t="s">
        <v>13</v>
      </c>
      <c r="F5050">
        <v>0</v>
      </c>
    </row>
    <row r="5051" spans="1:6">
      <c r="A5051" s="2">
        <v>40874</v>
      </c>
      <c r="B5051" s="4">
        <v>1</v>
      </c>
      <c r="C5051" s="4">
        <v>3</v>
      </c>
      <c r="D5051" t="s">
        <v>0</v>
      </c>
      <c r="E5051" t="s">
        <v>13</v>
      </c>
      <c r="F5051">
        <v>0</v>
      </c>
    </row>
    <row r="5052" spans="1:6">
      <c r="A5052" s="2">
        <v>40902</v>
      </c>
      <c r="B5052" s="4">
        <v>1</v>
      </c>
      <c r="C5052" s="4">
        <v>3</v>
      </c>
      <c r="D5052" t="s">
        <v>0</v>
      </c>
      <c r="E5052" t="s">
        <v>13</v>
      </c>
      <c r="F5052">
        <v>0</v>
      </c>
    </row>
    <row r="5053" spans="1:6">
      <c r="A5053" s="2">
        <v>40903</v>
      </c>
      <c r="B5053" s="4">
        <v>1</v>
      </c>
      <c r="C5053" s="4">
        <v>3</v>
      </c>
      <c r="D5053" t="s">
        <v>0</v>
      </c>
      <c r="E5053" t="s">
        <v>13</v>
      </c>
      <c r="F5053">
        <v>0</v>
      </c>
    </row>
    <row r="5054" spans="1:6">
      <c r="A5054" s="2">
        <v>40906</v>
      </c>
      <c r="B5054" s="4">
        <v>1</v>
      </c>
      <c r="C5054" s="4">
        <v>3</v>
      </c>
      <c r="D5054" t="s">
        <v>0</v>
      </c>
      <c r="E5054" t="s">
        <v>14</v>
      </c>
      <c r="F5054">
        <v>0</v>
      </c>
    </row>
    <row r="5055" spans="1:6">
      <c r="A5055" s="2">
        <v>40913</v>
      </c>
      <c r="B5055" s="4">
        <v>1</v>
      </c>
      <c r="C5055" s="4">
        <v>3</v>
      </c>
      <c r="D5055" t="s">
        <v>0</v>
      </c>
      <c r="E5055" t="s">
        <v>13</v>
      </c>
      <c r="F5055">
        <v>0</v>
      </c>
    </row>
    <row r="5056" spans="1:6">
      <c r="A5056" s="2">
        <v>40914</v>
      </c>
      <c r="B5056" s="4">
        <v>1</v>
      </c>
      <c r="C5056" s="4">
        <v>3</v>
      </c>
      <c r="D5056" t="s">
        <v>0</v>
      </c>
      <c r="E5056" t="s">
        <v>13</v>
      </c>
      <c r="F5056">
        <v>0</v>
      </c>
    </row>
    <row r="5057" spans="1:6">
      <c r="A5057" s="2">
        <v>40915</v>
      </c>
      <c r="B5057" s="4">
        <v>1</v>
      </c>
      <c r="C5057" s="4">
        <v>3</v>
      </c>
      <c r="D5057" t="s">
        <v>0</v>
      </c>
      <c r="E5057" t="s">
        <v>13</v>
      </c>
      <c r="F5057">
        <v>0</v>
      </c>
    </row>
    <row r="5058" spans="1:6">
      <c r="A5058" s="2">
        <v>40921</v>
      </c>
      <c r="B5058" s="4">
        <v>1</v>
      </c>
      <c r="C5058" s="4">
        <v>3</v>
      </c>
      <c r="D5058" t="s">
        <v>0</v>
      </c>
      <c r="E5058" t="s">
        <v>13</v>
      </c>
      <c r="F5058">
        <v>0</v>
      </c>
    </row>
    <row r="5059" spans="1:6">
      <c r="A5059" s="2">
        <v>40923</v>
      </c>
      <c r="B5059" s="4">
        <v>1</v>
      </c>
      <c r="C5059" s="4">
        <v>3</v>
      </c>
      <c r="D5059" t="s">
        <v>0</v>
      </c>
      <c r="E5059" t="s">
        <v>13</v>
      </c>
      <c r="F5059">
        <v>0</v>
      </c>
    </row>
    <row r="5060" spans="1:6">
      <c r="A5060" s="2">
        <v>40927</v>
      </c>
      <c r="B5060" s="4">
        <v>1</v>
      </c>
      <c r="C5060" s="4">
        <v>3</v>
      </c>
      <c r="D5060" t="s">
        <v>0</v>
      </c>
      <c r="E5060" t="s">
        <v>13</v>
      </c>
      <c r="F5060">
        <v>0</v>
      </c>
    </row>
    <row r="5061" spans="1:6">
      <c r="A5061" s="2">
        <v>40930</v>
      </c>
      <c r="B5061" s="4">
        <v>1</v>
      </c>
      <c r="C5061" s="4">
        <v>3</v>
      </c>
      <c r="D5061" t="s">
        <v>0</v>
      </c>
      <c r="E5061" t="s">
        <v>13</v>
      </c>
      <c r="F5061">
        <v>0</v>
      </c>
    </row>
    <row r="5062" spans="1:6">
      <c r="A5062" s="2">
        <v>40931</v>
      </c>
      <c r="B5062" s="4">
        <v>1</v>
      </c>
      <c r="C5062" s="4">
        <v>3</v>
      </c>
      <c r="D5062" t="s">
        <v>0</v>
      </c>
      <c r="E5062" t="s">
        <v>13</v>
      </c>
      <c r="F5062">
        <v>0</v>
      </c>
    </row>
    <row r="5063" spans="1:6">
      <c r="A5063" s="2">
        <v>40932</v>
      </c>
      <c r="B5063" s="4">
        <v>1</v>
      </c>
      <c r="C5063" s="4">
        <v>3</v>
      </c>
      <c r="D5063" t="s">
        <v>0</v>
      </c>
      <c r="E5063" t="s">
        <v>13</v>
      </c>
      <c r="F5063">
        <v>0</v>
      </c>
    </row>
    <row r="5064" spans="1:6">
      <c r="A5064" s="2">
        <v>40935</v>
      </c>
      <c r="B5064" s="4">
        <v>1</v>
      </c>
      <c r="C5064" s="4">
        <v>3</v>
      </c>
      <c r="D5064" t="s">
        <v>0</v>
      </c>
      <c r="E5064" t="s">
        <v>13</v>
      </c>
      <c r="F5064">
        <v>0</v>
      </c>
    </row>
    <row r="5065" spans="1:6">
      <c r="A5065" s="2">
        <v>40939</v>
      </c>
      <c r="B5065" s="4">
        <v>1</v>
      </c>
      <c r="C5065" s="4">
        <v>3</v>
      </c>
      <c r="D5065" t="s">
        <v>0</v>
      </c>
      <c r="E5065" t="s">
        <v>13</v>
      </c>
      <c r="F5065">
        <v>0</v>
      </c>
    </row>
    <row r="5066" spans="1:6">
      <c r="A5066" s="2">
        <v>40940</v>
      </c>
      <c r="B5066" s="4">
        <v>1</v>
      </c>
      <c r="C5066" s="4">
        <v>3</v>
      </c>
      <c r="D5066" t="s">
        <v>0</v>
      </c>
      <c r="E5066" t="s">
        <v>13</v>
      </c>
      <c r="F5066">
        <v>0</v>
      </c>
    </row>
    <row r="5067" spans="1:6">
      <c r="A5067" s="2">
        <v>40941</v>
      </c>
      <c r="B5067" s="4">
        <v>1</v>
      </c>
      <c r="C5067" s="4">
        <v>3</v>
      </c>
      <c r="D5067" t="s">
        <v>0</v>
      </c>
      <c r="E5067" t="s">
        <v>13</v>
      </c>
      <c r="F5067">
        <v>0</v>
      </c>
    </row>
    <row r="5068" spans="1:6">
      <c r="A5068" s="2">
        <v>40943</v>
      </c>
      <c r="B5068" s="4">
        <v>1</v>
      </c>
      <c r="C5068" s="4">
        <v>3</v>
      </c>
      <c r="D5068" t="s">
        <v>0</v>
      </c>
      <c r="E5068" t="s">
        <v>13</v>
      </c>
      <c r="F5068">
        <v>0</v>
      </c>
    </row>
    <row r="5069" spans="1:6">
      <c r="A5069" s="2">
        <v>40944</v>
      </c>
      <c r="B5069" s="4">
        <v>1</v>
      </c>
      <c r="C5069" s="4">
        <v>3</v>
      </c>
      <c r="D5069" t="s">
        <v>0</v>
      </c>
      <c r="E5069" t="s">
        <v>13</v>
      </c>
      <c r="F5069">
        <v>0</v>
      </c>
    </row>
    <row r="5070" spans="1:6">
      <c r="A5070" s="2">
        <v>40946</v>
      </c>
      <c r="B5070" s="4">
        <v>1</v>
      </c>
      <c r="C5070" s="4">
        <v>3</v>
      </c>
      <c r="D5070" t="s">
        <v>0</v>
      </c>
      <c r="E5070" t="s">
        <v>13</v>
      </c>
      <c r="F5070">
        <v>0</v>
      </c>
    </row>
    <row r="5071" spans="1:6">
      <c r="A5071" s="2">
        <v>40949</v>
      </c>
      <c r="B5071" s="4">
        <v>1</v>
      </c>
      <c r="C5071" s="4">
        <v>3</v>
      </c>
      <c r="D5071" t="s">
        <v>0</v>
      </c>
      <c r="E5071" t="s">
        <v>13</v>
      </c>
      <c r="F5071">
        <v>0</v>
      </c>
    </row>
    <row r="5072" spans="1:6">
      <c r="A5072" s="2">
        <v>40951</v>
      </c>
      <c r="B5072" s="4">
        <v>1</v>
      </c>
      <c r="C5072" s="4">
        <v>3</v>
      </c>
      <c r="D5072" t="s">
        <v>0</v>
      </c>
      <c r="E5072" t="s">
        <v>13</v>
      </c>
      <c r="F5072">
        <v>0</v>
      </c>
    </row>
    <row r="5073" spans="1:6">
      <c r="A5073" s="2">
        <v>40953</v>
      </c>
      <c r="B5073" s="4">
        <v>1</v>
      </c>
      <c r="C5073" s="4">
        <v>3</v>
      </c>
      <c r="D5073" t="s">
        <v>0</v>
      </c>
      <c r="E5073" t="s">
        <v>13</v>
      </c>
      <c r="F5073">
        <v>0</v>
      </c>
    </row>
    <row r="5074" spans="1:6">
      <c r="A5074" s="2">
        <v>40955</v>
      </c>
      <c r="B5074" s="4">
        <v>1</v>
      </c>
      <c r="C5074" s="4">
        <v>3</v>
      </c>
      <c r="D5074" t="s">
        <v>0</v>
      </c>
      <c r="E5074" t="s">
        <v>13</v>
      </c>
      <c r="F5074">
        <v>0</v>
      </c>
    </row>
    <row r="5075" spans="1:6">
      <c r="A5075" s="2">
        <v>40958</v>
      </c>
      <c r="B5075" s="4">
        <v>1</v>
      </c>
      <c r="C5075" s="4">
        <v>3</v>
      </c>
      <c r="D5075" t="s">
        <v>0</v>
      </c>
      <c r="E5075" t="s">
        <v>13</v>
      </c>
      <c r="F5075">
        <v>0</v>
      </c>
    </row>
    <row r="5076" spans="1:6">
      <c r="A5076" s="2">
        <v>40962</v>
      </c>
      <c r="B5076" s="4">
        <v>1</v>
      </c>
      <c r="C5076" s="4">
        <v>3</v>
      </c>
      <c r="D5076" t="s">
        <v>0</v>
      </c>
      <c r="E5076" t="s">
        <v>13</v>
      </c>
      <c r="F5076">
        <v>0</v>
      </c>
    </row>
    <row r="5077" spans="1:6">
      <c r="A5077" s="2">
        <v>40964</v>
      </c>
      <c r="B5077" s="4">
        <v>1</v>
      </c>
      <c r="C5077" s="4">
        <v>3</v>
      </c>
      <c r="D5077" t="s">
        <v>0</v>
      </c>
      <c r="E5077" t="s">
        <v>13</v>
      </c>
      <c r="F5077">
        <v>0</v>
      </c>
    </row>
    <row r="5078" spans="1:6">
      <c r="A5078" s="2">
        <v>40965</v>
      </c>
      <c r="B5078" s="4">
        <v>1</v>
      </c>
      <c r="C5078" s="4">
        <v>3</v>
      </c>
      <c r="D5078" t="s">
        <v>0</v>
      </c>
      <c r="E5078" t="s">
        <v>13</v>
      </c>
      <c r="F5078">
        <v>0</v>
      </c>
    </row>
    <row r="5079" spans="1:6">
      <c r="A5079" s="2">
        <v>40972</v>
      </c>
      <c r="B5079" s="4">
        <v>1</v>
      </c>
      <c r="C5079" s="4">
        <v>3</v>
      </c>
      <c r="D5079" t="s">
        <v>0</v>
      </c>
      <c r="E5079" t="s">
        <v>13</v>
      </c>
      <c r="F5079">
        <v>0</v>
      </c>
    </row>
    <row r="5080" spans="1:6">
      <c r="A5080" s="2">
        <v>40977</v>
      </c>
      <c r="B5080" s="4">
        <v>1</v>
      </c>
      <c r="C5080" s="4">
        <v>3</v>
      </c>
      <c r="D5080" t="s">
        <v>0</v>
      </c>
      <c r="E5080" t="s">
        <v>13</v>
      </c>
      <c r="F5080">
        <v>0</v>
      </c>
    </row>
    <row r="5081" spans="1:6">
      <c r="A5081" s="2">
        <v>40979</v>
      </c>
      <c r="B5081" s="4">
        <v>1</v>
      </c>
      <c r="C5081" s="4">
        <v>3</v>
      </c>
      <c r="D5081" t="s">
        <v>0</v>
      </c>
      <c r="E5081" t="s">
        <v>13</v>
      </c>
      <c r="F5081">
        <v>0</v>
      </c>
    </row>
    <row r="5082" spans="1:6">
      <c r="A5082" s="2">
        <v>40981</v>
      </c>
      <c r="B5082" s="4">
        <v>1</v>
      </c>
      <c r="C5082" s="4">
        <v>3</v>
      </c>
      <c r="D5082" t="s">
        <v>0</v>
      </c>
      <c r="E5082" t="s">
        <v>13</v>
      </c>
      <c r="F5082">
        <v>0</v>
      </c>
    </row>
    <row r="5083" spans="1:6">
      <c r="A5083" s="2">
        <v>40982</v>
      </c>
      <c r="B5083" s="4">
        <v>1</v>
      </c>
      <c r="C5083" s="4">
        <v>3</v>
      </c>
      <c r="D5083" t="s">
        <v>0</v>
      </c>
      <c r="E5083" t="s">
        <v>13</v>
      </c>
      <c r="F5083">
        <v>0</v>
      </c>
    </row>
    <row r="5084" spans="1:6">
      <c r="A5084" s="2">
        <v>40983</v>
      </c>
      <c r="B5084" s="4">
        <v>1</v>
      </c>
      <c r="C5084" s="4">
        <v>3</v>
      </c>
      <c r="D5084" t="s">
        <v>0</v>
      </c>
      <c r="E5084" t="s">
        <v>13</v>
      </c>
      <c r="F5084">
        <v>0</v>
      </c>
    </row>
    <row r="5085" spans="1:6">
      <c r="A5085" s="2">
        <v>40988</v>
      </c>
      <c r="B5085" s="4">
        <v>1</v>
      </c>
      <c r="C5085" s="4">
        <v>3</v>
      </c>
      <c r="D5085" t="s">
        <v>0</v>
      </c>
      <c r="E5085" t="s">
        <v>13</v>
      </c>
      <c r="F5085">
        <v>0</v>
      </c>
    </row>
    <row r="5086" spans="1:6">
      <c r="A5086" s="2">
        <v>40995</v>
      </c>
      <c r="B5086" s="4">
        <v>1</v>
      </c>
      <c r="C5086" s="4">
        <v>3</v>
      </c>
      <c r="D5086" t="s">
        <v>0</v>
      </c>
      <c r="E5086" t="s">
        <v>13</v>
      </c>
      <c r="F5086">
        <v>0</v>
      </c>
    </row>
    <row r="5087" spans="1:6">
      <c r="A5087" s="2">
        <v>40997</v>
      </c>
      <c r="B5087" s="4">
        <v>1</v>
      </c>
      <c r="C5087" s="4">
        <v>3</v>
      </c>
      <c r="D5087" t="s">
        <v>0</v>
      </c>
      <c r="E5087" t="s">
        <v>13</v>
      </c>
      <c r="F5087">
        <v>0</v>
      </c>
    </row>
    <row r="5088" spans="1:6">
      <c r="A5088" s="2">
        <v>40999</v>
      </c>
      <c r="B5088" s="4">
        <v>1</v>
      </c>
      <c r="C5088" s="4">
        <v>3</v>
      </c>
      <c r="D5088" t="s">
        <v>0</v>
      </c>
      <c r="E5088" t="s">
        <v>14</v>
      </c>
      <c r="F5088">
        <v>0</v>
      </c>
    </row>
    <row r="5089" spans="1:6">
      <c r="A5089" s="2">
        <v>41501</v>
      </c>
      <c r="B5089" s="4">
        <v>1</v>
      </c>
      <c r="C5089" s="4">
        <v>3</v>
      </c>
      <c r="D5089" t="s">
        <v>0</v>
      </c>
      <c r="E5089" t="s">
        <v>14</v>
      </c>
      <c r="F5089">
        <v>0</v>
      </c>
    </row>
    <row r="5090" spans="1:6">
      <c r="A5090" s="2">
        <v>41502</v>
      </c>
      <c r="B5090" s="4">
        <v>1</v>
      </c>
      <c r="C5090" s="4">
        <v>3</v>
      </c>
      <c r="D5090" t="s">
        <v>0</v>
      </c>
      <c r="E5090" t="s">
        <v>14</v>
      </c>
      <c r="F5090">
        <v>0</v>
      </c>
    </row>
    <row r="5091" spans="1:6">
      <c r="A5091" s="2">
        <v>41503</v>
      </c>
      <c r="B5091" s="4">
        <v>1</v>
      </c>
      <c r="C5091" s="4">
        <v>3</v>
      </c>
      <c r="D5091" t="s">
        <v>0</v>
      </c>
      <c r="E5091" t="s">
        <v>14</v>
      </c>
      <c r="F5091">
        <v>0</v>
      </c>
    </row>
    <row r="5092" spans="1:6">
      <c r="A5092" s="2">
        <v>41512</v>
      </c>
      <c r="B5092" s="4">
        <v>1</v>
      </c>
      <c r="C5092" s="4">
        <v>3</v>
      </c>
      <c r="D5092" t="s">
        <v>0</v>
      </c>
      <c r="E5092" t="s">
        <v>13</v>
      </c>
      <c r="F5092">
        <v>0</v>
      </c>
    </row>
    <row r="5093" spans="1:6">
      <c r="A5093" s="2">
        <v>41513</v>
      </c>
      <c r="B5093" s="4">
        <v>1</v>
      </c>
      <c r="C5093" s="4">
        <v>3</v>
      </c>
      <c r="D5093" t="s">
        <v>0</v>
      </c>
      <c r="E5093" t="s">
        <v>14</v>
      </c>
      <c r="F5093">
        <v>0</v>
      </c>
    </row>
    <row r="5094" spans="1:6">
      <c r="A5094" s="2">
        <v>41514</v>
      </c>
      <c r="B5094" s="4">
        <v>1</v>
      </c>
      <c r="C5094" s="4">
        <v>3</v>
      </c>
      <c r="D5094" t="s">
        <v>0</v>
      </c>
      <c r="E5094" t="s">
        <v>13</v>
      </c>
      <c r="F5094">
        <v>0</v>
      </c>
    </row>
    <row r="5095" spans="1:6">
      <c r="A5095" s="2">
        <v>41517</v>
      </c>
      <c r="B5095" s="4">
        <v>1</v>
      </c>
      <c r="C5095" s="4">
        <v>3</v>
      </c>
      <c r="D5095" t="s">
        <v>0</v>
      </c>
      <c r="E5095" t="s">
        <v>14</v>
      </c>
      <c r="F5095">
        <v>0</v>
      </c>
    </row>
    <row r="5096" spans="1:6">
      <c r="A5096" s="2">
        <v>41519</v>
      </c>
      <c r="B5096" s="4">
        <v>1</v>
      </c>
      <c r="C5096" s="4">
        <v>3</v>
      </c>
      <c r="D5096" t="s">
        <v>0</v>
      </c>
      <c r="E5096" t="s">
        <v>14</v>
      </c>
      <c r="F5096">
        <v>0</v>
      </c>
    </row>
    <row r="5097" spans="1:6">
      <c r="A5097" s="2">
        <v>41520</v>
      </c>
      <c r="B5097" s="4">
        <v>1</v>
      </c>
      <c r="C5097" s="4">
        <v>3</v>
      </c>
      <c r="D5097" t="s">
        <v>0</v>
      </c>
      <c r="E5097" t="s">
        <v>14</v>
      </c>
      <c r="F5097">
        <v>0</v>
      </c>
    </row>
    <row r="5098" spans="1:6">
      <c r="A5098" s="2">
        <v>41522</v>
      </c>
      <c r="B5098" s="4">
        <v>1</v>
      </c>
      <c r="C5098" s="4">
        <v>3</v>
      </c>
      <c r="D5098" t="s">
        <v>0</v>
      </c>
      <c r="E5098" t="s">
        <v>13</v>
      </c>
      <c r="F5098">
        <v>0</v>
      </c>
    </row>
    <row r="5099" spans="1:6">
      <c r="A5099" s="2">
        <v>41524</v>
      </c>
      <c r="B5099" s="4">
        <v>1</v>
      </c>
      <c r="C5099" s="4">
        <v>3</v>
      </c>
      <c r="D5099" t="s">
        <v>0</v>
      </c>
      <c r="E5099" t="s">
        <v>13</v>
      </c>
      <c r="F5099">
        <v>0</v>
      </c>
    </row>
    <row r="5100" spans="1:6">
      <c r="A5100" s="2">
        <v>41526</v>
      </c>
      <c r="B5100" s="4">
        <v>1</v>
      </c>
      <c r="C5100" s="4">
        <v>3</v>
      </c>
      <c r="D5100" t="s">
        <v>0</v>
      </c>
      <c r="E5100" t="s">
        <v>14</v>
      </c>
      <c r="F5100">
        <v>0</v>
      </c>
    </row>
    <row r="5101" spans="1:6">
      <c r="A5101" s="2">
        <v>41527</v>
      </c>
      <c r="B5101" s="4">
        <v>1</v>
      </c>
      <c r="C5101" s="4">
        <v>3</v>
      </c>
      <c r="D5101" t="s">
        <v>0</v>
      </c>
      <c r="E5101" t="s">
        <v>14</v>
      </c>
      <c r="F5101">
        <v>0</v>
      </c>
    </row>
    <row r="5102" spans="1:6">
      <c r="A5102" s="2">
        <v>41528</v>
      </c>
      <c r="B5102" s="4">
        <v>1</v>
      </c>
      <c r="C5102" s="4">
        <v>3</v>
      </c>
      <c r="D5102" t="s">
        <v>0</v>
      </c>
      <c r="E5102" t="s">
        <v>13</v>
      </c>
      <c r="F5102">
        <v>0</v>
      </c>
    </row>
    <row r="5103" spans="1:6">
      <c r="A5103" s="2">
        <v>41531</v>
      </c>
      <c r="B5103" s="4">
        <v>1</v>
      </c>
      <c r="C5103" s="4">
        <v>3</v>
      </c>
      <c r="D5103" t="s">
        <v>0</v>
      </c>
      <c r="E5103" t="s">
        <v>13</v>
      </c>
      <c r="F5103">
        <v>0</v>
      </c>
    </row>
    <row r="5104" spans="1:6">
      <c r="A5104" s="2">
        <v>41534</v>
      </c>
      <c r="B5104" s="4">
        <v>1</v>
      </c>
      <c r="C5104" s="4">
        <v>3</v>
      </c>
      <c r="D5104" t="s">
        <v>0</v>
      </c>
      <c r="E5104" t="s">
        <v>13</v>
      </c>
      <c r="F5104">
        <v>0</v>
      </c>
    </row>
    <row r="5105" spans="1:6">
      <c r="A5105" s="2">
        <v>41535</v>
      </c>
      <c r="B5105" s="4">
        <v>1</v>
      </c>
      <c r="C5105" s="4">
        <v>3</v>
      </c>
      <c r="D5105" t="s">
        <v>0</v>
      </c>
      <c r="E5105" t="s">
        <v>14</v>
      </c>
      <c r="F5105">
        <v>0</v>
      </c>
    </row>
    <row r="5106" spans="1:6">
      <c r="A5106" s="2">
        <v>41537</v>
      </c>
      <c r="B5106" s="4">
        <v>1</v>
      </c>
      <c r="C5106" s="4">
        <v>3</v>
      </c>
      <c r="D5106" t="s">
        <v>0</v>
      </c>
      <c r="E5106" t="s">
        <v>14</v>
      </c>
      <c r="F5106">
        <v>0</v>
      </c>
    </row>
    <row r="5107" spans="1:6">
      <c r="A5107" s="2">
        <v>41538</v>
      </c>
      <c r="B5107" s="4">
        <v>1</v>
      </c>
      <c r="C5107" s="4">
        <v>3</v>
      </c>
      <c r="D5107" t="s">
        <v>0</v>
      </c>
      <c r="E5107" t="s">
        <v>14</v>
      </c>
      <c r="F5107">
        <v>0</v>
      </c>
    </row>
    <row r="5108" spans="1:6">
      <c r="A5108" s="2">
        <v>41539</v>
      </c>
      <c r="B5108" s="4">
        <v>1</v>
      </c>
      <c r="C5108" s="4">
        <v>3</v>
      </c>
      <c r="D5108" t="s">
        <v>0</v>
      </c>
      <c r="E5108" t="s">
        <v>14</v>
      </c>
      <c r="F5108">
        <v>0</v>
      </c>
    </row>
    <row r="5109" spans="1:6">
      <c r="A5109" s="2">
        <v>41540</v>
      </c>
      <c r="B5109" s="4">
        <v>1</v>
      </c>
      <c r="C5109" s="4">
        <v>3</v>
      </c>
      <c r="D5109" t="s">
        <v>0</v>
      </c>
      <c r="E5109" t="s">
        <v>13</v>
      </c>
      <c r="F5109">
        <v>0</v>
      </c>
    </row>
    <row r="5110" spans="1:6">
      <c r="A5110" s="2">
        <v>41542</v>
      </c>
      <c r="B5110" s="4">
        <v>1</v>
      </c>
      <c r="C5110" s="4">
        <v>3</v>
      </c>
      <c r="D5110" t="s">
        <v>0</v>
      </c>
      <c r="E5110" t="s">
        <v>13</v>
      </c>
      <c r="F5110">
        <v>0</v>
      </c>
    </row>
    <row r="5111" spans="1:6">
      <c r="A5111" s="2">
        <v>41543</v>
      </c>
      <c r="B5111" s="4">
        <v>1</v>
      </c>
      <c r="C5111" s="4">
        <v>3</v>
      </c>
      <c r="D5111" t="s">
        <v>0</v>
      </c>
      <c r="E5111" t="s">
        <v>13</v>
      </c>
      <c r="F5111">
        <v>0</v>
      </c>
    </row>
    <row r="5112" spans="1:6">
      <c r="A5112" s="2">
        <v>41544</v>
      </c>
      <c r="B5112" s="4">
        <v>1</v>
      </c>
      <c r="C5112" s="4">
        <v>3</v>
      </c>
      <c r="D5112" t="s">
        <v>0</v>
      </c>
      <c r="E5112" t="s">
        <v>13</v>
      </c>
      <c r="F5112">
        <v>0</v>
      </c>
    </row>
    <row r="5113" spans="1:6">
      <c r="A5113" s="2">
        <v>41547</v>
      </c>
      <c r="B5113" s="4">
        <v>1</v>
      </c>
      <c r="C5113" s="4">
        <v>3</v>
      </c>
      <c r="D5113" t="s">
        <v>0</v>
      </c>
      <c r="E5113" t="s">
        <v>13</v>
      </c>
      <c r="F5113">
        <v>0</v>
      </c>
    </row>
    <row r="5114" spans="1:6">
      <c r="A5114" s="2">
        <v>41548</v>
      </c>
      <c r="B5114" s="4">
        <v>1</v>
      </c>
      <c r="C5114" s="4">
        <v>3</v>
      </c>
      <c r="D5114" t="s">
        <v>0</v>
      </c>
      <c r="E5114" t="s">
        <v>13</v>
      </c>
      <c r="F5114">
        <v>0</v>
      </c>
    </row>
    <row r="5115" spans="1:6">
      <c r="A5115" s="2">
        <v>41549</v>
      </c>
      <c r="B5115" s="4">
        <v>1</v>
      </c>
      <c r="C5115" s="4">
        <v>3</v>
      </c>
      <c r="D5115" t="s">
        <v>0</v>
      </c>
      <c r="E5115" t="s">
        <v>14</v>
      </c>
      <c r="F5115">
        <v>0</v>
      </c>
    </row>
    <row r="5116" spans="1:6">
      <c r="A5116" s="2">
        <v>41553</v>
      </c>
      <c r="B5116" s="4">
        <v>1</v>
      </c>
      <c r="C5116" s="4">
        <v>3</v>
      </c>
      <c r="D5116" t="s">
        <v>0</v>
      </c>
      <c r="E5116" t="s">
        <v>13</v>
      </c>
      <c r="F5116">
        <v>0</v>
      </c>
    </row>
    <row r="5117" spans="1:6">
      <c r="A5117" s="2">
        <v>41554</v>
      </c>
      <c r="B5117" s="4">
        <v>1</v>
      </c>
      <c r="C5117" s="4">
        <v>3</v>
      </c>
      <c r="D5117" t="s">
        <v>0</v>
      </c>
      <c r="E5117" t="s">
        <v>13</v>
      </c>
      <c r="F5117">
        <v>0</v>
      </c>
    </row>
    <row r="5118" spans="1:6">
      <c r="A5118" s="2">
        <v>41555</v>
      </c>
      <c r="B5118" s="4">
        <v>1</v>
      </c>
      <c r="C5118" s="4">
        <v>3</v>
      </c>
      <c r="D5118" t="s">
        <v>0</v>
      </c>
      <c r="E5118" t="s">
        <v>13</v>
      </c>
      <c r="F5118">
        <v>0</v>
      </c>
    </row>
    <row r="5119" spans="1:6">
      <c r="A5119" s="2">
        <v>41557</v>
      </c>
      <c r="B5119" s="4">
        <v>1</v>
      </c>
      <c r="C5119" s="4">
        <v>3</v>
      </c>
      <c r="D5119" t="s">
        <v>0</v>
      </c>
      <c r="E5119" t="s">
        <v>14</v>
      </c>
      <c r="F5119">
        <v>0</v>
      </c>
    </row>
    <row r="5120" spans="1:6">
      <c r="A5120" s="2">
        <v>41558</v>
      </c>
      <c r="B5120" s="4">
        <v>1</v>
      </c>
      <c r="C5120" s="4">
        <v>3</v>
      </c>
      <c r="D5120" t="s">
        <v>0</v>
      </c>
      <c r="E5120" t="s">
        <v>13</v>
      </c>
      <c r="F5120">
        <v>0</v>
      </c>
    </row>
    <row r="5121" spans="1:6">
      <c r="A5121" s="2">
        <v>41559</v>
      </c>
      <c r="B5121" s="4">
        <v>1</v>
      </c>
      <c r="C5121" s="4">
        <v>3</v>
      </c>
      <c r="D5121" t="s">
        <v>0</v>
      </c>
      <c r="E5121" t="s">
        <v>14</v>
      </c>
      <c r="F5121">
        <v>0</v>
      </c>
    </row>
    <row r="5122" spans="1:6">
      <c r="A5122" s="2">
        <v>41560</v>
      </c>
      <c r="B5122" s="4">
        <v>1</v>
      </c>
      <c r="C5122" s="4">
        <v>3</v>
      </c>
      <c r="D5122" t="s">
        <v>0</v>
      </c>
      <c r="E5122" t="s">
        <v>14</v>
      </c>
      <c r="F5122">
        <v>0</v>
      </c>
    </row>
    <row r="5123" spans="1:6">
      <c r="A5123" s="2">
        <v>41561</v>
      </c>
      <c r="B5123" s="4">
        <v>1</v>
      </c>
      <c r="C5123" s="4">
        <v>3</v>
      </c>
      <c r="D5123" t="s">
        <v>0</v>
      </c>
      <c r="E5123" t="s">
        <v>13</v>
      </c>
      <c r="F5123">
        <v>0</v>
      </c>
    </row>
    <row r="5124" spans="1:6">
      <c r="A5124" s="2">
        <v>41562</v>
      </c>
      <c r="B5124" s="4">
        <v>1</v>
      </c>
      <c r="C5124" s="4">
        <v>3</v>
      </c>
      <c r="D5124" t="s">
        <v>0</v>
      </c>
      <c r="E5124" t="s">
        <v>13</v>
      </c>
      <c r="F5124">
        <v>0</v>
      </c>
    </row>
    <row r="5125" spans="1:6">
      <c r="A5125" s="2">
        <v>41563</v>
      </c>
      <c r="B5125" s="4">
        <v>1</v>
      </c>
      <c r="C5125" s="4">
        <v>3</v>
      </c>
      <c r="D5125" t="s">
        <v>0</v>
      </c>
      <c r="E5125" t="s">
        <v>13</v>
      </c>
      <c r="F5125">
        <v>0</v>
      </c>
    </row>
    <row r="5126" spans="1:6">
      <c r="A5126" s="2">
        <v>41564</v>
      </c>
      <c r="B5126" s="4">
        <v>1</v>
      </c>
      <c r="C5126" s="4">
        <v>3</v>
      </c>
      <c r="D5126" t="s">
        <v>0</v>
      </c>
      <c r="E5126" t="s">
        <v>14</v>
      </c>
      <c r="F5126">
        <v>0</v>
      </c>
    </row>
    <row r="5127" spans="1:6">
      <c r="A5127" s="2">
        <v>41566</v>
      </c>
      <c r="B5127" s="4">
        <v>1</v>
      </c>
      <c r="C5127" s="4">
        <v>3</v>
      </c>
      <c r="D5127" t="s">
        <v>0</v>
      </c>
      <c r="E5127" t="s">
        <v>13</v>
      </c>
      <c r="F5127">
        <v>0</v>
      </c>
    </row>
    <row r="5128" spans="1:6">
      <c r="A5128" s="2">
        <v>41567</v>
      </c>
      <c r="B5128" s="4">
        <v>1</v>
      </c>
      <c r="C5128" s="4">
        <v>3</v>
      </c>
      <c r="D5128" t="s">
        <v>0</v>
      </c>
      <c r="E5128" t="s">
        <v>13</v>
      </c>
      <c r="F5128">
        <v>0</v>
      </c>
    </row>
    <row r="5129" spans="1:6">
      <c r="A5129" s="2">
        <v>41568</v>
      </c>
      <c r="B5129" s="4">
        <v>1</v>
      </c>
      <c r="C5129" s="4">
        <v>3</v>
      </c>
      <c r="D5129" t="s">
        <v>0</v>
      </c>
      <c r="E5129" t="s">
        <v>13</v>
      </c>
      <c r="F5129">
        <v>0</v>
      </c>
    </row>
    <row r="5130" spans="1:6">
      <c r="A5130" s="2">
        <v>41571</v>
      </c>
      <c r="B5130" s="4">
        <v>1</v>
      </c>
      <c r="C5130" s="4">
        <v>3</v>
      </c>
      <c r="D5130" t="s">
        <v>0</v>
      </c>
      <c r="E5130" t="s">
        <v>14</v>
      </c>
      <c r="F5130">
        <v>0</v>
      </c>
    </row>
    <row r="5131" spans="1:6">
      <c r="A5131" s="2">
        <v>41572</v>
      </c>
      <c r="B5131" s="4">
        <v>1</v>
      </c>
      <c r="C5131" s="4">
        <v>3</v>
      </c>
      <c r="D5131" t="s">
        <v>0</v>
      </c>
      <c r="E5131" t="s">
        <v>14</v>
      </c>
      <c r="F5131">
        <v>0</v>
      </c>
    </row>
    <row r="5132" spans="1:6">
      <c r="A5132" s="2">
        <v>41601</v>
      </c>
      <c r="B5132" s="4">
        <v>1</v>
      </c>
      <c r="C5132" s="4">
        <v>3</v>
      </c>
      <c r="D5132" t="s">
        <v>0</v>
      </c>
      <c r="E5132" t="s">
        <v>14</v>
      </c>
      <c r="F5132">
        <v>0</v>
      </c>
    </row>
    <row r="5133" spans="1:6">
      <c r="A5133" s="2">
        <v>41602</v>
      </c>
      <c r="B5133" s="4">
        <v>1</v>
      </c>
      <c r="C5133" s="4">
        <v>3</v>
      </c>
      <c r="D5133" t="s">
        <v>0</v>
      </c>
      <c r="E5133" t="s">
        <v>14</v>
      </c>
      <c r="F5133">
        <v>0</v>
      </c>
    </row>
    <row r="5134" spans="1:6">
      <c r="A5134" s="2">
        <v>41603</v>
      </c>
      <c r="B5134" s="4">
        <v>1</v>
      </c>
      <c r="C5134" s="4">
        <v>3</v>
      </c>
      <c r="D5134" t="s">
        <v>0</v>
      </c>
      <c r="E5134" t="s">
        <v>14</v>
      </c>
      <c r="F5134">
        <v>0</v>
      </c>
    </row>
    <row r="5135" spans="1:6">
      <c r="A5135" s="2">
        <v>41604</v>
      </c>
      <c r="B5135" s="4">
        <v>1</v>
      </c>
      <c r="C5135" s="4">
        <v>3</v>
      </c>
      <c r="D5135" t="s">
        <v>0</v>
      </c>
      <c r="E5135" t="s">
        <v>13</v>
      </c>
      <c r="F5135">
        <v>0</v>
      </c>
    </row>
    <row r="5136" spans="1:6">
      <c r="A5136" s="2">
        <v>41605</v>
      </c>
      <c r="B5136" s="4">
        <v>1</v>
      </c>
      <c r="C5136" s="4">
        <v>3</v>
      </c>
      <c r="D5136" t="s">
        <v>0</v>
      </c>
      <c r="E5136" t="s">
        <v>14</v>
      </c>
      <c r="F5136">
        <v>0</v>
      </c>
    </row>
    <row r="5137" spans="1:6">
      <c r="A5137" s="2">
        <v>41606</v>
      </c>
      <c r="B5137" s="4">
        <v>1</v>
      </c>
      <c r="C5137" s="4">
        <v>3</v>
      </c>
      <c r="D5137" t="s">
        <v>0</v>
      </c>
      <c r="E5137" t="s">
        <v>13</v>
      </c>
      <c r="F5137">
        <v>0</v>
      </c>
    </row>
    <row r="5138" spans="1:6">
      <c r="A5138" s="2">
        <v>41607</v>
      </c>
      <c r="B5138" s="4">
        <v>1</v>
      </c>
      <c r="C5138" s="4">
        <v>3</v>
      </c>
      <c r="D5138" t="s">
        <v>0</v>
      </c>
      <c r="E5138" t="s">
        <v>14</v>
      </c>
      <c r="F5138">
        <v>0</v>
      </c>
    </row>
    <row r="5139" spans="1:6">
      <c r="A5139" s="2">
        <v>41612</v>
      </c>
      <c r="B5139" s="4">
        <v>1</v>
      </c>
      <c r="C5139" s="4">
        <v>3</v>
      </c>
      <c r="D5139" t="s">
        <v>0</v>
      </c>
      <c r="E5139" t="s">
        <v>13</v>
      </c>
      <c r="F5139">
        <v>0</v>
      </c>
    </row>
    <row r="5140" spans="1:6">
      <c r="A5140" s="2">
        <v>41615</v>
      </c>
      <c r="B5140" s="4">
        <v>1</v>
      </c>
      <c r="C5140" s="4">
        <v>3</v>
      </c>
      <c r="D5140" t="s">
        <v>0</v>
      </c>
      <c r="E5140" t="s">
        <v>13</v>
      </c>
      <c r="F5140">
        <v>0</v>
      </c>
    </row>
    <row r="5141" spans="1:6">
      <c r="A5141" s="2">
        <v>41616</v>
      </c>
      <c r="B5141" s="4">
        <v>1</v>
      </c>
      <c r="C5141" s="4">
        <v>3</v>
      </c>
      <c r="D5141" t="s">
        <v>0</v>
      </c>
      <c r="E5141" t="s">
        <v>14</v>
      </c>
      <c r="F5141">
        <v>0</v>
      </c>
    </row>
    <row r="5142" spans="1:6">
      <c r="A5142" s="2">
        <v>41619</v>
      </c>
      <c r="B5142" s="4">
        <v>1</v>
      </c>
      <c r="C5142" s="4">
        <v>3</v>
      </c>
      <c r="D5142" t="s">
        <v>0</v>
      </c>
      <c r="E5142" t="s">
        <v>13</v>
      </c>
      <c r="F5142">
        <v>0</v>
      </c>
    </row>
    <row r="5143" spans="1:6">
      <c r="A5143" s="2">
        <v>41621</v>
      </c>
      <c r="B5143" s="4">
        <v>1</v>
      </c>
      <c r="C5143" s="4">
        <v>3</v>
      </c>
      <c r="D5143" t="s">
        <v>0</v>
      </c>
      <c r="E5143" t="s">
        <v>14</v>
      </c>
      <c r="F5143">
        <v>0</v>
      </c>
    </row>
    <row r="5144" spans="1:6">
      <c r="A5144" s="2">
        <v>41622</v>
      </c>
      <c r="B5144" s="4">
        <v>1</v>
      </c>
      <c r="C5144" s="4">
        <v>3</v>
      </c>
      <c r="D5144" t="s">
        <v>0</v>
      </c>
      <c r="E5144" t="s">
        <v>14</v>
      </c>
      <c r="F5144">
        <v>0</v>
      </c>
    </row>
    <row r="5145" spans="1:6">
      <c r="A5145" s="2">
        <v>41630</v>
      </c>
      <c r="B5145" s="4">
        <v>1</v>
      </c>
      <c r="C5145" s="4">
        <v>3</v>
      </c>
      <c r="D5145" t="s">
        <v>0</v>
      </c>
      <c r="E5145" t="s">
        <v>14</v>
      </c>
      <c r="F5145">
        <v>0</v>
      </c>
    </row>
    <row r="5146" spans="1:6">
      <c r="A5146" s="2">
        <v>41631</v>
      </c>
      <c r="B5146" s="4">
        <v>1</v>
      </c>
      <c r="C5146" s="4">
        <v>3</v>
      </c>
      <c r="D5146" t="s">
        <v>0</v>
      </c>
      <c r="E5146" t="s">
        <v>13</v>
      </c>
      <c r="F5146">
        <v>0</v>
      </c>
    </row>
    <row r="5147" spans="1:6">
      <c r="A5147" s="2">
        <v>41632</v>
      </c>
      <c r="B5147" s="4">
        <v>1</v>
      </c>
      <c r="C5147" s="4">
        <v>3</v>
      </c>
      <c r="D5147" t="s">
        <v>0</v>
      </c>
      <c r="E5147" t="s">
        <v>14</v>
      </c>
      <c r="F5147">
        <v>0</v>
      </c>
    </row>
    <row r="5148" spans="1:6">
      <c r="A5148" s="2">
        <v>41635</v>
      </c>
      <c r="B5148" s="4">
        <v>1</v>
      </c>
      <c r="C5148" s="4">
        <v>3</v>
      </c>
      <c r="D5148" t="s">
        <v>0</v>
      </c>
      <c r="E5148" t="s">
        <v>14</v>
      </c>
      <c r="F5148">
        <v>0</v>
      </c>
    </row>
    <row r="5149" spans="1:6">
      <c r="A5149" s="2">
        <v>41636</v>
      </c>
      <c r="B5149" s="4">
        <v>1</v>
      </c>
      <c r="C5149" s="4">
        <v>3</v>
      </c>
      <c r="D5149" t="s">
        <v>0</v>
      </c>
      <c r="E5149" t="s">
        <v>13</v>
      </c>
      <c r="F5149">
        <v>0</v>
      </c>
    </row>
    <row r="5150" spans="1:6">
      <c r="A5150" s="2">
        <v>41640</v>
      </c>
      <c r="B5150" s="4">
        <v>1</v>
      </c>
      <c r="C5150" s="4">
        <v>3</v>
      </c>
      <c r="D5150" t="s">
        <v>0</v>
      </c>
      <c r="E5150" t="s">
        <v>14</v>
      </c>
      <c r="F5150">
        <v>0</v>
      </c>
    </row>
    <row r="5151" spans="1:6">
      <c r="A5151" s="2">
        <v>41642</v>
      </c>
      <c r="B5151" s="4">
        <v>1</v>
      </c>
      <c r="C5151" s="4">
        <v>3</v>
      </c>
      <c r="D5151" t="s">
        <v>0</v>
      </c>
      <c r="E5151" t="s">
        <v>14</v>
      </c>
      <c r="F5151">
        <v>0</v>
      </c>
    </row>
    <row r="5152" spans="1:6">
      <c r="A5152" s="2">
        <v>41643</v>
      </c>
      <c r="B5152" s="4">
        <v>1</v>
      </c>
      <c r="C5152" s="4">
        <v>3</v>
      </c>
      <c r="D5152" t="s">
        <v>0</v>
      </c>
      <c r="E5152" t="s">
        <v>14</v>
      </c>
      <c r="F5152">
        <v>0</v>
      </c>
    </row>
    <row r="5153" spans="1:6">
      <c r="A5153" s="2">
        <v>41645</v>
      </c>
      <c r="B5153" s="4">
        <v>1</v>
      </c>
      <c r="C5153" s="4">
        <v>3</v>
      </c>
      <c r="D5153" t="s">
        <v>0</v>
      </c>
      <c r="E5153" t="s">
        <v>14</v>
      </c>
      <c r="F5153">
        <v>0</v>
      </c>
    </row>
    <row r="5154" spans="1:6">
      <c r="A5154" s="2">
        <v>41647</v>
      </c>
      <c r="B5154" s="4">
        <v>1</v>
      </c>
      <c r="C5154" s="4">
        <v>3</v>
      </c>
      <c r="D5154" t="s">
        <v>0</v>
      </c>
      <c r="E5154" t="s">
        <v>13</v>
      </c>
      <c r="F5154">
        <v>0</v>
      </c>
    </row>
    <row r="5155" spans="1:6">
      <c r="A5155" s="2">
        <v>41649</v>
      </c>
      <c r="B5155" s="4">
        <v>1</v>
      </c>
      <c r="C5155" s="4">
        <v>3</v>
      </c>
      <c r="D5155" t="s">
        <v>0</v>
      </c>
      <c r="E5155" t="s">
        <v>14</v>
      </c>
      <c r="F5155">
        <v>0</v>
      </c>
    </row>
    <row r="5156" spans="1:6">
      <c r="A5156" s="2">
        <v>41650</v>
      </c>
      <c r="B5156" s="4">
        <v>1</v>
      </c>
      <c r="C5156" s="4">
        <v>3</v>
      </c>
      <c r="D5156" t="s">
        <v>0</v>
      </c>
      <c r="E5156" t="s">
        <v>13</v>
      </c>
      <c r="F5156">
        <v>0</v>
      </c>
    </row>
    <row r="5157" spans="1:6">
      <c r="A5157" s="2">
        <v>41651</v>
      </c>
      <c r="B5157" s="4">
        <v>1</v>
      </c>
      <c r="C5157" s="4">
        <v>3</v>
      </c>
      <c r="D5157" t="s">
        <v>0</v>
      </c>
      <c r="E5157" t="s">
        <v>13</v>
      </c>
      <c r="F5157">
        <v>0</v>
      </c>
    </row>
    <row r="5158" spans="1:6">
      <c r="A5158" s="2">
        <v>41653</v>
      </c>
      <c r="B5158" s="4">
        <v>1</v>
      </c>
      <c r="C5158" s="4">
        <v>3</v>
      </c>
      <c r="D5158" t="s">
        <v>0</v>
      </c>
      <c r="E5158" t="s">
        <v>14</v>
      </c>
      <c r="F5158">
        <v>0</v>
      </c>
    </row>
    <row r="5159" spans="1:6">
      <c r="A5159" s="2">
        <v>41655</v>
      </c>
      <c r="B5159" s="4">
        <v>1</v>
      </c>
      <c r="C5159" s="4">
        <v>3</v>
      </c>
      <c r="D5159" t="s">
        <v>0</v>
      </c>
      <c r="E5159" t="s">
        <v>13</v>
      </c>
      <c r="F5159">
        <v>0</v>
      </c>
    </row>
    <row r="5160" spans="1:6">
      <c r="A5160" s="2">
        <v>41659</v>
      </c>
      <c r="B5160" s="4">
        <v>1</v>
      </c>
      <c r="C5160" s="4">
        <v>3</v>
      </c>
      <c r="D5160" t="s">
        <v>0</v>
      </c>
      <c r="E5160" t="s">
        <v>14</v>
      </c>
      <c r="F5160">
        <v>0</v>
      </c>
    </row>
    <row r="5161" spans="1:6">
      <c r="A5161" s="2">
        <v>41660</v>
      </c>
      <c r="B5161" s="4">
        <v>1</v>
      </c>
      <c r="C5161" s="4">
        <v>3</v>
      </c>
      <c r="D5161" t="s">
        <v>0</v>
      </c>
      <c r="E5161" t="s">
        <v>13</v>
      </c>
      <c r="F5161">
        <v>0</v>
      </c>
    </row>
    <row r="5162" spans="1:6">
      <c r="A5162" s="2">
        <v>41663</v>
      </c>
      <c r="B5162" s="4">
        <v>1</v>
      </c>
      <c r="C5162" s="4">
        <v>3</v>
      </c>
      <c r="D5162" t="s">
        <v>0</v>
      </c>
      <c r="E5162" t="s">
        <v>13</v>
      </c>
      <c r="F5162">
        <v>0</v>
      </c>
    </row>
    <row r="5163" spans="1:6">
      <c r="A5163" s="2">
        <v>41666</v>
      </c>
      <c r="B5163" s="4">
        <v>1</v>
      </c>
      <c r="C5163" s="4">
        <v>3</v>
      </c>
      <c r="D5163" t="s">
        <v>0</v>
      </c>
      <c r="E5163" t="s">
        <v>13</v>
      </c>
      <c r="F5163">
        <v>0</v>
      </c>
    </row>
    <row r="5164" spans="1:6">
      <c r="A5164" s="2">
        <v>41667</v>
      </c>
      <c r="B5164" s="4">
        <v>1</v>
      </c>
      <c r="C5164" s="4">
        <v>3</v>
      </c>
      <c r="D5164" t="s">
        <v>0</v>
      </c>
      <c r="E5164" t="s">
        <v>13</v>
      </c>
      <c r="F5164">
        <v>0</v>
      </c>
    </row>
    <row r="5165" spans="1:6">
      <c r="A5165" s="2">
        <v>41669</v>
      </c>
      <c r="B5165" s="4">
        <v>1</v>
      </c>
      <c r="C5165" s="4">
        <v>3</v>
      </c>
      <c r="D5165" t="s">
        <v>0</v>
      </c>
      <c r="E5165" t="s">
        <v>13</v>
      </c>
      <c r="F5165">
        <v>0</v>
      </c>
    </row>
    <row r="5166" spans="1:6">
      <c r="A5166" s="2">
        <v>42001</v>
      </c>
      <c r="B5166" s="4">
        <v>2</v>
      </c>
      <c r="C5166" s="4">
        <v>3</v>
      </c>
      <c r="D5166" t="s">
        <v>5</v>
      </c>
      <c r="E5166" t="s">
        <v>14</v>
      </c>
      <c r="F5166">
        <v>0</v>
      </c>
    </row>
    <row r="5167" spans="1:6">
      <c r="A5167" s="2">
        <v>42002</v>
      </c>
      <c r="B5167" s="4">
        <v>2</v>
      </c>
      <c r="C5167" s="4">
        <v>3</v>
      </c>
      <c r="D5167" t="s">
        <v>5</v>
      </c>
      <c r="E5167" t="s">
        <v>14</v>
      </c>
      <c r="F5167">
        <v>0</v>
      </c>
    </row>
    <row r="5168" spans="1:6">
      <c r="A5168" s="2">
        <v>42003</v>
      </c>
      <c r="B5168" s="4">
        <v>2</v>
      </c>
      <c r="C5168" s="4">
        <v>3</v>
      </c>
      <c r="D5168" t="s">
        <v>5</v>
      </c>
      <c r="E5168" t="s">
        <v>14</v>
      </c>
      <c r="F5168">
        <v>0</v>
      </c>
    </row>
    <row r="5169" spans="1:6">
      <c r="A5169" s="2">
        <v>42020</v>
      </c>
      <c r="B5169" s="4">
        <v>2</v>
      </c>
      <c r="C5169" s="4">
        <v>3</v>
      </c>
      <c r="D5169" t="s">
        <v>5</v>
      </c>
      <c r="E5169" t="s">
        <v>13</v>
      </c>
      <c r="F5169">
        <v>0</v>
      </c>
    </row>
    <row r="5170" spans="1:6">
      <c r="A5170" s="2">
        <v>42021</v>
      </c>
      <c r="B5170" s="4">
        <v>2</v>
      </c>
      <c r="C5170" s="4">
        <v>3</v>
      </c>
      <c r="D5170" t="s">
        <v>5</v>
      </c>
      <c r="E5170" t="s">
        <v>14</v>
      </c>
      <c r="F5170">
        <v>0</v>
      </c>
    </row>
    <row r="5171" spans="1:6">
      <c r="A5171" s="2">
        <v>42022</v>
      </c>
      <c r="B5171" s="4">
        <v>2</v>
      </c>
      <c r="C5171" s="4">
        <v>3</v>
      </c>
      <c r="D5171" t="s">
        <v>5</v>
      </c>
      <c r="E5171" t="s">
        <v>14</v>
      </c>
      <c r="F5171">
        <v>0</v>
      </c>
    </row>
    <row r="5172" spans="1:6">
      <c r="A5172" s="2">
        <v>42023</v>
      </c>
      <c r="B5172" s="4">
        <v>2</v>
      </c>
      <c r="C5172" s="4">
        <v>3</v>
      </c>
      <c r="D5172" t="s">
        <v>5</v>
      </c>
      <c r="E5172" t="s">
        <v>14</v>
      </c>
      <c r="F5172">
        <v>0</v>
      </c>
    </row>
    <row r="5173" spans="1:6">
      <c r="A5173" s="2">
        <v>42024</v>
      </c>
      <c r="B5173" s="4">
        <v>2</v>
      </c>
      <c r="C5173" s="4">
        <v>3</v>
      </c>
      <c r="D5173" t="s">
        <v>5</v>
      </c>
      <c r="E5173" t="s">
        <v>14</v>
      </c>
      <c r="F5173">
        <v>0</v>
      </c>
    </row>
    <row r="5174" spans="1:6">
      <c r="A5174" s="2">
        <v>42025</v>
      </c>
      <c r="B5174" s="4">
        <v>2</v>
      </c>
      <c r="C5174" s="4">
        <v>3</v>
      </c>
      <c r="D5174" t="s">
        <v>5</v>
      </c>
      <c r="E5174" t="s">
        <v>14</v>
      </c>
      <c r="F5174">
        <v>0</v>
      </c>
    </row>
    <row r="5175" spans="1:6">
      <c r="A5175" s="2">
        <v>42027</v>
      </c>
      <c r="B5175" s="4">
        <v>2</v>
      </c>
      <c r="C5175" s="4">
        <v>3</v>
      </c>
      <c r="D5175" t="s">
        <v>5</v>
      </c>
      <c r="E5175" t="s">
        <v>14</v>
      </c>
      <c r="F5175">
        <v>0</v>
      </c>
    </row>
    <row r="5176" spans="1:6">
      <c r="A5176" s="2">
        <v>42028</v>
      </c>
      <c r="B5176" s="4">
        <v>2</v>
      </c>
      <c r="C5176" s="4">
        <v>3</v>
      </c>
      <c r="D5176" t="s">
        <v>5</v>
      </c>
      <c r="E5176" t="s">
        <v>14</v>
      </c>
      <c r="F5176">
        <v>0</v>
      </c>
    </row>
    <row r="5177" spans="1:6">
      <c r="A5177" s="2">
        <v>42029</v>
      </c>
      <c r="B5177" s="4">
        <v>2</v>
      </c>
      <c r="C5177" s="4">
        <v>3</v>
      </c>
      <c r="D5177" t="s">
        <v>5</v>
      </c>
      <c r="E5177" t="s">
        <v>14</v>
      </c>
      <c r="F5177">
        <v>0</v>
      </c>
    </row>
    <row r="5178" spans="1:6">
      <c r="A5178" s="2">
        <v>42031</v>
      </c>
      <c r="B5178" s="4">
        <v>2</v>
      </c>
      <c r="C5178" s="4">
        <v>3</v>
      </c>
      <c r="D5178" t="s">
        <v>5</v>
      </c>
      <c r="E5178" t="s">
        <v>14</v>
      </c>
      <c r="F5178">
        <v>0</v>
      </c>
    </row>
    <row r="5179" spans="1:6">
      <c r="A5179" s="2">
        <v>42032</v>
      </c>
      <c r="B5179" s="4">
        <v>2</v>
      </c>
      <c r="C5179" s="4">
        <v>3</v>
      </c>
      <c r="D5179" t="s">
        <v>5</v>
      </c>
      <c r="E5179" t="s">
        <v>13</v>
      </c>
      <c r="F5179">
        <v>0</v>
      </c>
    </row>
    <row r="5180" spans="1:6">
      <c r="A5180" s="2">
        <v>42033</v>
      </c>
      <c r="B5180" s="4">
        <v>2</v>
      </c>
      <c r="C5180" s="4">
        <v>3</v>
      </c>
      <c r="D5180" t="s">
        <v>5</v>
      </c>
      <c r="E5180" t="s">
        <v>14</v>
      </c>
      <c r="F5180">
        <v>0</v>
      </c>
    </row>
    <row r="5181" spans="1:6">
      <c r="A5181" s="2">
        <v>42035</v>
      </c>
      <c r="B5181" s="4">
        <v>2</v>
      </c>
      <c r="C5181" s="4">
        <v>3</v>
      </c>
      <c r="D5181" t="s">
        <v>5</v>
      </c>
      <c r="E5181" t="s">
        <v>14</v>
      </c>
      <c r="F5181">
        <v>0</v>
      </c>
    </row>
    <row r="5182" spans="1:6">
      <c r="A5182" s="2">
        <v>42036</v>
      </c>
      <c r="B5182" s="4">
        <v>2</v>
      </c>
      <c r="C5182" s="4">
        <v>3</v>
      </c>
      <c r="D5182" t="s">
        <v>5</v>
      </c>
      <c r="E5182" t="s">
        <v>14</v>
      </c>
      <c r="F5182">
        <v>0</v>
      </c>
    </row>
    <row r="5183" spans="1:6">
      <c r="A5183" s="2">
        <v>42037</v>
      </c>
      <c r="B5183" s="4">
        <v>2</v>
      </c>
      <c r="C5183" s="4">
        <v>3</v>
      </c>
      <c r="D5183" t="s">
        <v>5</v>
      </c>
      <c r="E5183" t="s">
        <v>14</v>
      </c>
      <c r="F5183">
        <v>0</v>
      </c>
    </row>
    <row r="5184" spans="1:6">
      <c r="A5184" s="2">
        <v>42038</v>
      </c>
      <c r="B5184" s="4">
        <v>2</v>
      </c>
      <c r="C5184" s="4">
        <v>3</v>
      </c>
      <c r="D5184" t="s">
        <v>5</v>
      </c>
      <c r="E5184" t="s">
        <v>14</v>
      </c>
      <c r="F5184">
        <v>0</v>
      </c>
    </row>
    <row r="5185" spans="1:6">
      <c r="A5185" s="2">
        <v>42039</v>
      </c>
      <c r="B5185" s="4">
        <v>2</v>
      </c>
      <c r="C5185" s="4">
        <v>3</v>
      </c>
      <c r="D5185" t="s">
        <v>5</v>
      </c>
      <c r="E5185" t="s">
        <v>13</v>
      </c>
      <c r="F5185">
        <v>0</v>
      </c>
    </row>
    <row r="5186" spans="1:6">
      <c r="A5186" s="2">
        <v>42040</v>
      </c>
      <c r="B5186" s="4">
        <v>2</v>
      </c>
      <c r="C5186" s="4">
        <v>3</v>
      </c>
      <c r="D5186" t="s">
        <v>5</v>
      </c>
      <c r="E5186" t="s">
        <v>14</v>
      </c>
      <c r="F5186">
        <v>0</v>
      </c>
    </row>
    <row r="5187" spans="1:6">
      <c r="A5187" s="2">
        <v>42041</v>
      </c>
      <c r="B5187" s="4">
        <v>2</v>
      </c>
      <c r="C5187" s="4">
        <v>3</v>
      </c>
      <c r="D5187" t="s">
        <v>5</v>
      </c>
      <c r="E5187" t="s">
        <v>14</v>
      </c>
      <c r="F5187">
        <v>0</v>
      </c>
    </row>
    <row r="5188" spans="1:6">
      <c r="A5188" s="2">
        <v>42044</v>
      </c>
      <c r="B5188" s="4">
        <v>2</v>
      </c>
      <c r="C5188" s="4">
        <v>3</v>
      </c>
      <c r="D5188" t="s">
        <v>5</v>
      </c>
      <c r="E5188" t="s">
        <v>14</v>
      </c>
      <c r="F5188">
        <v>0</v>
      </c>
    </row>
    <row r="5189" spans="1:6">
      <c r="A5189" s="2">
        <v>42045</v>
      </c>
      <c r="B5189" s="4">
        <v>2</v>
      </c>
      <c r="C5189" s="4">
        <v>3</v>
      </c>
      <c r="D5189" t="s">
        <v>5</v>
      </c>
      <c r="E5189" t="s">
        <v>14</v>
      </c>
      <c r="F5189">
        <v>0</v>
      </c>
    </row>
    <row r="5190" spans="1:6">
      <c r="A5190" s="2">
        <v>42047</v>
      </c>
      <c r="B5190" s="4">
        <v>2</v>
      </c>
      <c r="C5190" s="4">
        <v>3</v>
      </c>
      <c r="D5190" t="s">
        <v>5</v>
      </c>
      <c r="E5190" t="s">
        <v>14</v>
      </c>
      <c r="F5190">
        <v>0</v>
      </c>
    </row>
    <row r="5191" spans="1:6">
      <c r="A5191" s="2">
        <v>42048</v>
      </c>
      <c r="B5191" s="4">
        <v>2</v>
      </c>
      <c r="C5191" s="4">
        <v>3</v>
      </c>
      <c r="D5191" t="s">
        <v>5</v>
      </c>
      <c r="E5191" t="s">
        <v>13</v>
      </c>
      <c r="F5191">
        <v>0</v>
      </c>
    </row>
    <row r="5192" spans="1:6">
      <c r="A5192" s="2">
        <v>42049</v>
      </c>
      <c r="B5192" s="4">
        <v>2</v>
      </c>
      <c r="C5192" s="4">
        <v>3</v>
      </c>
      <c r="D5192" t="s">
        <v>5</v>
      </c>
      <c r="E5192" t="s">
        <v>13</v>
      </c>
      <c r="F5192">
        <v>0</v>
      </c>
    </row>
    <row r="5193" spans="1:6">
      <c r="A5193" s="2">
        <v>42050</v>
      </c>
      <c r="B5193" s="4">
        <v>2</v>
      </c>
      <c r="C5193" s="4">
        <v>3</v>
      </c>
      <c r="D5193" t="s">
        <v>5</v>
      </c>
      <c r="E5193" t="s">
        <v>14</v>
      </c>
      <c r="F5193">
        <v>0</v>
      </c>
    </row>
    <row r="5194" spans="1:6">
      <c r="A5194" s="2">
        <v>42051</v>
      </c>
      <c r="B5194" s="4">
        <v>2</v>
      </c>
      <c r="C5194" s="4">
        <v>3</v>
      </c>
      <c r="D5194" t="s">
        <v>5</v>
      </c>
      <c r="E5194" t="s">
        <v>14</v>
      </c>
      <c r="F5194">
        <v>0</v>
      </c>
    </row>
    <row r="5195" spans="1:6">
      <c r="A5195" s="2">
        <v>42053</v>
      </c>
      <c r="B5195" s="4">
        <v>2</v>
      </c>
      <c r="C5195" s="4">
        <v>3</v>
      </c>
      <c r="D5195" t="s">
        <v>5</v>
      </c>
      <c r="E5195" t="s">
        <v>14</v>
      </c>
      <c r="F5195">
        <v>0</v>
      </c>
    </row>
    <row r="5196" spans="1:6">
      <c r="A5196" s="2">
        <v>42054</v>
      </c>
      <c r="B5196" s="4">
        <v>2</v>
      </c>
      <c r="C5196" s="4">
        <v>3</v>
      </c>
      <c r="D5196" t="s">
        <v>5</v>
      </c>
      <c r="E5196" t="s">
        <v>14</v>
      </c>
      <c r="F5196">
        <v>0</v>
      </c>
    </row>
    <row r="5197" spans="1:6">
      <c r="A5197" s="2">
        <v>42055</v>
      </c>
      <c r="B5197" s="4">
        <v>2</v>
      </c>
      <c r="C5197" s="4">
        <v>3</v>
      </c>
      <c r="D5197" t="s">
        <v>5</v>
      </c>
      <c r="E5197" t="s">
        <v>14</v>
      </c>
      <c r="F5197">
        <v>0</v>
      </c>
    </row>
    <row r="5198" spans="1:6">
      <c r="A5198" s="2">
        <v>42056</v>
      </c>
      <c r="B5198" s="4">
        <v>2</v>
      </c>
      <c r="C5198" s="4">
        <v>3</v>
      </c>
      <c r="D5198" t="s">
        <v>5</v>
      </c>
      <c r="E5198" t="s">
        <v>14</v>
      </c>
      <c r="F5198">
        <v>0</v>
      </c>
    </row>
    <row r="5199" spans="1:6">
      <c r="A5199" s="2">
        <v>42058</v>
      </c>
      <c r="B5199" s="4">
        <v>2</v>
      </c>
      <c r="C5199" s="4">
        <v>3</v>
      </c>
      <c r="D5199" t="s">
        <v>5</v>
      </c>
      <c r="E5199" t="s">
        <v>14</v>
      </c>
      <c r="F5199">
        <v>0</v>
      </c>
    </row>
    <row r="5200" spans="1:6">
      <c r="A5200" s="2">
        <v>42060</v>
      </c>
      <c r="B5200" s="4">
        <v>2</v>
      </c>
      <c r="C5200" s="4">
        <v>3</v>
      </c>
      <c r="D5200" t="s">
        <v>5</v>
      </c>
      <c r="E5200" t="s">
        <v>14</v>
      </c>
      <c r="F5200">
        <v>0</v>
      </c>
    </row>
    <row r="5201" spans="1:6">
      <c r="A5201" s="2">
        <v>42061</v>
      </c>
      <c r="B5201" s="4">
        <v>2</v>
      </c>
      <c r="C5201" s="4">
        <v>3</v>
      </c>
      <c r="D5201" t="s">
        <v>5</v>
      </c>
      <c r="E5201" t="s">
        <v>14</v>
      </c>
      <c r="F5201">
        <v>0</v>
      </c>
    </row>
    <row r="5202" spans="1:6">
      <c r="A5202" s="2">
        <v>42063</v>
      </c>
      <c r="B5202" s="4">
        <v>2</v>
      </c>
      <c r="C5202" s="4">
        <v>3</v>
      </c>
      <c r="D5202" t="s">
        <v>5</v>
      </c>
      <c r="E5202" t="s">
        <v>13</v>
      </c>
      <c r="F5202">
        <v>0</v>
      </c>
    </row>
    <row r="5203" spans="1:6">
      <c r="A5203" s="2">
        <v>42064</v>
      </c>
      <c r="B5203" s="4">
        <v>2</v>
      </c>
      <c r="C5203" s="4">
        <v>3</v>
      </c>
      <c r="D5203" t="s">
        <v>5</v>
      </c>
      <c r="E5203" t="s">
        <v>14</v>
      </c>
      <c r="F5203">
        <v>0</v>
      </c>
    </row>
    <row r="5204" spans="1:6">
      <c r="A5204" s="2">
        <v>42066</v>
      </c>
      <c r="B5204" s="4">
        <v>2</v>
      </c>
      <c r="C5204" s="4">
        <v>3</v>
      </c>
      <c r="D5204" t="s">
        <v>5</v>
      </c>
      <c r="E5204" t="s">
        <v>14</v>
      </c>
      <c r="F5204">
        <v>0</v>
      </c>
    </row>
    <row r="5205" spans="1:6">
      <c r="A5205" s="2">
        <v>42069</v>
      </c>
      <c r="B5205" s="4">
        <v>2</v>
      </c>
      <c r="C5205" s="4">
        <v>3</v>
      </c>
      <c r="D5205" t="s">
        <v>5</v>
      </c>
      <c r="E5205" t="s">
        <v>14</v>
      </c>
      <c r="F5205">
        <v>0</v>
      </c>
    </row>
    <row r="5206" spans="1:6">
      <c r="A5206" s="2">
        <v>42070</v>
      </c>
      <c r="B5206" s="4">
        <v>2</v>
      </c>
      <c r="C5206" s="4">
        <v>3</v>
      </c>
      <c r="D5206" t="s">
        <v>5</v>
      </c>
      <c r="E5206" t="s">
        <v>14</v>
      </c>
      <c r="F5206">
        <v>0</v>
      </c>
    </row>
    <row r="5207" spans="1:6">
      <c r="A5207" s="2">
        <v>42071</v>
      </c>
      <c r="B5207" s="4">
        <v>2</v>
      </c>
      <c r="C5207" s="4">
        <v>3</v>
      </c>
      <c r="D5207" t="s">
        <v>5</v>
      </c>
      <c r="E5207" t="s">
        <v>14</v>
      </c>
      <c r="F5207">
        <v>0</v>
      </c>
    </row>
    <row r="5208" spans="1:6">
      <c r="A5208" s="2">
        <v>42076</v>
      </c>
      <c r="B5208" s="4">
        <v>2</v>
      </c>
      <c r="C5208" s="4">
        <v>3</v>
      </c>
      <c r="D5208" t="s">
        <v>5</v>
      </c>
      <c r="E5208" t="s">
        <v>13</v>
      </c>
      <c r="F5208">
        <v>0</v>
      </c>
    </row>
    <row r="5209" spans="1:6">
      <c r="A5209" s="2">
        <v>42078</v>
      </c>
      <c r="B5209" s="4">
        <v>2</v>
      </c>
      <c r="C5209" s="4">
        <v>3</v>
      </c>
      <c r="D5209" t="s">
        <v>5</v>
      </c>
      <c r="E5209" t="s">
        <v>14</v>
      </c>
      <c r="F5209">
        <v>0</v>
      </c>
    </row>
    <row r="5210" spans="1:6">
      <c r="A5210" s="2">
        <v>42079</v>
      </c>
      <c r="B5210" s="4">
        <v>2</v>
      </c>
      <c r="C5210" s="4">
        <v>3</v>
      </c>
      <c r="D5210" t="s">
        <v>5</v>
      </c>
      <c r="E5210" t="s">
        <v>13</v>
      </c>
      <c r="F5210">
        <v>0</v>
      </c>
    </row>
    <row r="5211" spans="1:6">
      <c r="A5211" s="2">
        <v>42081</v>
      </c>
      <c r="B5211" s="4">
        <v>2</v>
      </c>
      <c r="C5211" s="4">
        <v>3</v>
      </c>
      <c r="D5211" t="s">
        <v>5</v>
      </c>
      <c r="E5211" t="s">
        <v>14</v>
      </c>
      <c r="F5211">
        <v>0</v>
      </c>
    </row>
    <row r="5212" spans="1:6">
      <c r="A5212" s="2">
        <v>42082</v>
      </c>
      <c r="B5212" s="4">
        <v>2</v>
      </c>
      <c r="C5212" s="4">
        <v>3</v>
      </c>
      <c r="D5212" t="s">
        <v>5</v>
      </c>
      <c r="E5212" t="s">
        <v>14</v>
      </c>
      <c r="F5212">
        <v>0</v>
      </c>
    </row>
    <row r="5213" spans="1:6">
      <c r="A5213" s="2">
        <v>42083</v>
      </c>
      <c r="B5213" s="4">
        <v>2</v>
      </c>
      <c r="C5213" s="4">
        <v>3</v>
      </c>
      <c r="D5213" t="s">
        <v>5</v>
      </c>
      <c r="E5213" t="s">
        <v>13</v>
      </c>
      <c r="F5213">
        <v>0</v>
      </c>
    </row>
    <row r="5214" spans="1:6">
      <c r="A5214" s="2">
        <v>42084</v>
      </c>
      <c r="B5214" s="4">
        <v>2</v>
      </c>
      <c r="C5214" s="4">
        <v>3</v>
      </c>
      <c r="D5214" t="s">
        <v>5</v>
      </c>
      <c r="E5214" t="s">
        <v>14</v>
      </c>
      <c r="F5214">
        <v>0</v>
      </c>
    </row>
    <row r="5215" spans="1:6">
      <c r="A5215" s="2">
        <v>42085</v>
      </c>
      <c r="B5215" s="4">
        <v>2</v>
      </c>
      <c r="C5215" s="4">
        <v>3</v>
      </c>
      <c r="D5215" t="s">
        <v>5</v>
      </c>
      <c r="E5215" t="s">
        <v>14</v>
      </c>
      <c r="F5215">
        <v>0</v>
      </c>
    </row>
    <row r="5216" spans="1:6">
      <c r="A5216" s="2">
        <v>42086</v>
      </c>
      <c r="B5216" s="4">
        <v>2</v>
      </c>
      <c r="C5216" s="4">
        <v>3</v>
      </c>
      <c r="D5216" t="s">
        <v>5</v>
      </c>
      <c r="E5216" t="s">
        <v>14</v>
      </c>
      <c r="F5216">
        <v>0</v>
      </c>
    </row>
    <row r="5217" spans="1:6">
      <c r="A5217" s="2">
        <v>42087</v>
      </c>
      <c r="B5217" s="4">
        <v>2</v>
      </c>
      <c r="C5217" s="4">
        <v>3</v>
      </c>
      <c r="D5217" t="s">
        <v>5</v>
      </c>
      <c r="E5217" t="s">
        <v>14</v>
      </c>
      <c r="F5217">
        <v>0</v>
      </c>
    </row>
    <row r="5218" spans="1:6">
      <c r="A5218" s="2">
        <v>42088</v>
      </c>
      <c r="B5218" s="4">
        <v>2</v>
      </c>
      <c r="C5218" s="4">
        <v>3</v>
      </c>
      <c r="D5218" t="s">
        <v>5</v>
      </c>
      <c r="E5218" t="s">
        <v>13</v>
      </c>
      <c r="F5218">
        <v>0</v>
      </c>
    </row>
    <row r="5219" spans="1:6">
      <c r="A5219" s="2">
        <v>42101</v>
      </c>
      <c r="B5219" s="4">
        <v>1</v>
      </c>
      <c r="C5219" s="4">
        <v>3</v>
      </c>
      <c r="D5219" t="s">
        <v>0</v>
      </c>
      <c r="E5219" t="s">
        <v>14</v>
      </c>
      <c r="F5219">
        <v>0</v>
      </c>
    </row>
    <row r="5220" spans="1:6">
      <c r="A5220" s="2">
        <v>42102</v>
      </c>
      <c r="B5220" s="4">
        <v>1</v>
      </c>
      <c r="C5220" s="4">
        <v>3</v>
      </c>
      <c r="D5220" t="s">
        <v>0</v>
      </c>
      <c r="E5220" t="s">
        <v>14</v>
      </c>
      <c r="F5220">
        <v>0</v>
      </c>
    </row>
    <row r="5221" spans="1:6">
      <c r="A5221" s="2">
        <v>42103</v>
      </c>
      <c r="B5221" s="4">
        <v>1</v>
      </c>
      <c r="C5221" s="4">
        <v>3</v>
      </c>
      <c r="D5221" t="s">
        <v>0</v>
      </c>
      <c r="E5221" t="s">
        <v>14</v>
      </c>
      <c r="F5221">
        <v>0</v>
      </c>
    </row>
    <row r="5222" spans="1:6">
      <c r="A5222" s="2">
        <v>42104</v>
      </c>
      <c r="B5222" s="4">
        <v>1</v>
      </c>
      <c r="C5222" s="4">
        <v>3</v>
      </c>
      <c r="D5222" t="s">
        <v>0</v>
      </c>
      <c r="E5222" t="s">
        <v>14</v>
      </c>
      <c r="F5222">
        <v>0</v>
      </c>
    </row>
    <row r="5223" spans="1:6">
      <c r="A5223" s="2">
        <v>42120</v>
      </c>
      <c r="B5223" s="4">
        <v>1</v>
      </c>
      <c r="C5223" s="4">
        <v>3</v>
      </c>
      <c r="D5223" t="s">
        <v>0</v>
      </c>
      <c r="E5223" t="s">
        <v>13</v>
      </c>
      <c r="F5223">
        <v>0</v>
      </c>
    </row>
    <row r="5224" spans="1:6">
      <c r="A5224" s="2">
        <v>42122</v>
      </c>
      <c r="B5224" s="4">
        <v>1</v>
      </c>
      <c r="C5224" s="4">
        <v>3</v>
      </c>
      <c r="D5224" t="s">
        <v>0</v>
      </c>
      <c r="E5224" t="s">
        <v>14</v>
      </c>
      <c r="F5224">
        <v>0</v>
      </c>
    </row>
    <row r="5225" spans="1:6">
      <c r="A5225" s="2">
        <v>42123</v>
      </c>
      <c r="B5225" s="4">
        <v>1</v>
      </c>
      <c r="C5225" s="4">
        <v>3</v>
      </c>
      <c r="D5225" t="s">
        <v>0</v>
      </c>
      <c r="E5225" t="s">
        <v>13</v>
      </c>
      <c r="F5225">
        <v>0</v>
      </c>
    </row>
    <row r="5226" spans="1:6">
      <c r="A5226" s="2">
        <v>42124</v>
      </c>
      <c r="B5226" s="4">
        <v>1</v>
      </c>
      <c r="C5226" s="4">
        <v>3</v>
      </c>
      <c r="D5226" t="s">
        <v>0</v>
      </c>
      <c r="E5226" t="s">
        <v>13</v>
      </c>
      <c r="F5226">
        <v>0</v>
      </c>
    </row>
    <row r="5227" spans="1:6">
      <c r="A5227" s="2">
        <v>42127</v>
      </c>
      <c r="B5227" s="4">
        <v>1</v>
      </c>
      <c r="C5227" s="4">
        <v>3</v>
      </c>
      <c r="D5227" t="s">
        <v>0</v>
      </c>
      <c r="E5227" t="s">
        <v>14</v>
      </c>
      <c r="F5227">
        <v>0</v>
      </c>
    </row>
    <row r="5228" spans="1:6">
      <c r="A5228" s="2">
        <v>42128</v>
      </c>
      <c r="B5228" s="4">
        <v>1</v>
      </c>
      <c r="C5228" s="4">
        <v>3</v>
      </c>
      <c r="D5228" t="s">
        <v>0</v>
      </c>
      <c r="E5228" t="s">
        <v>14</v>
      </c>
      <c r="F5228">
        <v>0</v>
      </c>
    </row>
    <row r="5229" spans="1:6">
      <c r="A5229" s="2">
        <v>42129</v>
      </c>
      <c r="B5229" s="4">
        <v>1</v>
      </c>
      <c r="C5229" s="4">
        <v>3</v>
      </c>
      <c r="D5229" t="s">
        <v>0</v>
      </c>
      <c r="E5229" t="s">
        <v>13</v>
      </c>
      <c r="F5229">
        <v>0</v>
      </c>
    </row>
    <row r="5230" spans="1:6">
      <c r="A5230" s="2">
        <v>42130</v>
      </c>
      <c r="B5230" s="4">
        <v>1</v>
      </c>
      <c r="C5230" s="4">
        <v>3</v>
      </c>
      <c r="D5230" t="s">
        <v>0</v>
      </c>
      <c r="E5230" t="s">
        <v>13</v>
      </c>
      <c r="F5230">
        <v>0</v>
      </c>
    </row>
    <row r="5231" spans="1:6">
      <c r="A5231" s="2">
        <v>42131</v>
      </c>
      <c r="B5231" s="4">
        <v>1</v>
      </c>
      <c r="C5231" s="4">
        <v>3</v>
      </c>
      <c r="D5231" t="s">
        <v>0</v>
      </c>
      <c r="E5231" t="s">
        <v>13</v>
      </c>
      <c r="F5231">
        <v>0</v>
      </c>
    </row>
    <row r="5232" spans="1:6">
      <c r="A5232" s="2">
        <v>42133</v>
      </c>
      <c r="B5232" s="4">
        <v>1</v>
      </c>
      <c r="C5232" s="4">
        <v>3</v>
      </c>
      <c r="D5232" t="s">
        <v>0</v>
      </c>
      <c r="E5232" t="s">
        <v>13</v>
      </c>
      <c r="F5232">
        <v>0</v>
      </c>
    </row>
    <row r="5233" spans="1:6">
      <c r="A5233" s="2">
        <v>42134</v>
      </c>
      <c r="B5233" s="4">
        <v>1</v>
      </c>
      <c r="C5233" s="4">
        <v>3</v>
      </c>
      <c r="D5233" t="s">
        <v>0</v>
      </c>
      <c r="E5233" t="s">
        <v>14</v>
      </c>
      <c r="F5233">
        <v>0</v>
      </c>
    </row>
    <row r="5234" spans="1:6">
      <c r="A5234" s="2">
        <v>42135</v>
      </c>
      <c r="B5234" s="4">
        <v>1</v>
      </c>
      <c r="C5234" s="4">
        <v>3</v>
      </c>
      <c r="D5234" t="s">
        <v>0</v>
      </c>
      <c r="E5234" t="s">
        <v>14</v>
      </c>
      <c r="F5234">
        <v>0</v>
      </c>
    </row>
    <row r="5235" spans="1:6">
      <c r="A5235" s="2">
        <v>42140</v>
      </c>
      <c r="B5235" s="4">
        <v>1</v>
      </c>
      <c r="C5235" s="4">
        <v>3</v>
      </c>
      <c r="D5235" t="s">
        <v>0</v>
      </c>
      <c r="E5235" t="s">
        <v>13</v>
      </c>
      <c r="F5235">
        <v>0</v>
      </c>
    </row>
    <row r="5236" spans="1:6">
      <c r="A5236" s="2">
        <v>42141</v>
      </c>
      <c r="B5236" s="4">
        <v>1</v>
      </c>
      <c r="C5236" s="4">
        <v>3</v>
      </c>
      <c r="D5236" t="s">
        <v>0</v>
      </c>
      <c r="E5236" t="s">
        <v>14</v>
      </c>
      <c r="F5236">
        <v>0</v>
      </c>
    </row>
    <row r="5237" spans="1:6">
      <c r="A5237" s="2">
        <v>42142</v>
      </c>
      <c r="B5237" s="4">
        <v>1</v>
      </c>
      <c r="C5237" s="4">
        <v>3</v>
      </c>
      <c r="D5237" t="s">
        <v>0</v>
      </c>
      <c r="E5237" t="s">
        <v>14</v>
      </c>
      <c r="F5237">
        <v>0</v>
      </c>
    </row>
    <row r="5238" spans="1:6">
      <c r="A5238" s="2">
        <v>42151</v>
      </c>
      <c r="B5238" s="4">
        <v>1</v>
      </c>
      <c r="C5238" s="4">
        <v>3</v>
      </c>
      <c r="D5238" t="s">
        <v>0</v>
      </c>
      <c r="E5238" t="s">
        <v>13</v>
      </c>
      <c r="F5238">
        <v>0</v>
      </c>
    </row>
    <row r="5239" spans="1:6">
      <c r="A5239" s="2">
        <v>42152</v>
      </c>
      <c r="B5239" s="4">
        <v>1</v>
      </c>
      <c r="C5239" s="4">
        <v>3</v>
      </c>
      <c r="D5239" t="s">
        <v>0</v>
      </c>
      <c r="E5239" t="s">
        <v>14</v>
      </c>
      <c r="F5239">
        <v>0</v>
      </c>
    </row>
    <row r="5240" spans="1:6">
      <c r="A5240" s="2">
        <v>42153</v>
      </c>
      <c r="B5240" s="4">
        <v>1</v>
      </c>
      <c r="C5240" s="4">
        <v>3</v>
      </c>
      <c r="D5240" t="s">
        <v>0</v>
      </c>
      <c r="E5240" t="s">
        <v>13</v>
      </c>
      <c r="F5240">
        <v>0</v>
      </c>
    </row>
    <row r="5241" spans="1:6">
      <c r="A5241" s="2">
        <v>42154</v>
      </c>
      <c r="B5241" s="4">
        <v>1</v>
      </c>
      <c r="C5241" s="4">
        <v>3</v>
      </c>
      <c r="D5241" t="s">
        <v>0</v>
      </c>
      <c r="E5241" t="s">
        <v>13</v>
      </c>
      <c r="F5241">
        <v>0</v>
      </c>
    </row>
    <row r="5242" spans="1:6">
      <c r="A5242" s="2">
        <v>42156</v>
      </c>
      <c r="B5242" s="4">
        <v>1</v>
      </c>
      <c r="C5242" s="4">
        <v>3</v>
      </c>
      <c r="D5242" t="s">
        <v>0</v>
      </c>
      <c r="E5242" t="s">
        <v>13</v>
      </c>
      <c r="F5242">
        <v>0</v>
      </c>
    </row>
    <row r="5243" spans="1:6">
      <c r="A5243" s="2">
        <v>42157</v>
      </c>
      <c r="B5243" s="4">
        <v>1</v>
      </c>
      <c r="C5243" s="4">
        <v>3</v>
      </c>
      <c r="D5243" t="s">
        <v>0</v>
      </c>
      <c r="E5243" t="s">
        <v>13</v>
      </c>
      <c r="F5243">
        <v>0</v>
      </c>
    </row>
    <row r="5244" spans="1:6">
      <c r="A5244" s="2">
        <v>42159</v>
      </c>
      <c r="B5244" s="4">
        <v>1</v>
      </c>
      <c r="C5244" s="4">
        <v>3</v>
      </c>
      <c r="D5244" t="s">
        <v>0</v>
      </c>
      <c r="E5244" t="s">
        <v>14</v>
      </c>
      <c r="F5244">
        <v>0</v>
      </c>
    </row>
    <row r="5245" spans="1:6">
      <c r="A5245" s="2">
        <v>42160</v>
      </c>
      <c r="B5245" s="4">
        <v>1</v>
      </c>
      <c r="C5245" s="4">
        <v>3</v>
      </c>
      <c r="D5245" t="s">
        <v>0</v>
      </c>
      <c r="E5245" t="s">
        <v>13</v>
      </c>
      <c r="F5245">
        <v>0</v>
      </c>
    </row>
    <row r="5246" spans="1:6">
      <c r="A5246" s="2">
        <v>42163</v>
      </c>
      <c r="B5246" s="4">
        <v>1</v>
      </c>
      <c r="C5246" s="4">
        <v>3</v>
      </c>
      <c r="D5246" t="s">
        <v>0</v>
      </c>
      <c r="E5246" t="s">
        <v>13</v>
      </c>
      <c r="F5246">
        <v>0</v>
      </c>
    </row>
    <row r="5247" spans="1:6">
      <c r="A5247" s="2">
        <v>42164</v>
      </c>
      <c r="B5247" s="4">
        <v>1</v>
      </c>
      <c r="C5247" s="4">
        <v>3</v>
      </c>
      <c r="D5247" t="s">
        <v>0</v>
      </c>
      <c r="E5247" t="s">
        <v>14</v>
      </c>
      <c r="F5247">
        <v>0</v>
      </c>
    </row>
    <row r="5248" spans="1:6">
      <c r="A5248" s="2">
        <v>42166</v>
      </c>
      <c r="B5248" s="4">
        <v>1</v>
      </c>
      <c r="C5248" s="4">
        <v>3</v>
      </c>
      <c r="D5248" t="s">
        <v>0</v>
      </c>
      <c r="E5248" t="s">
        <v>13</v>
      </c>
      <c r="F5248">
        <v>0</v>
      </c>
    </row>
    <row r="5249" spans="1:6">
      <c r="A5249" s="2">
        <v>42167</v>
      </c>
      <c r="B5249" s="4">
        <v>1</v>
      </c>
      <c r="C5249" s="4">
        <v>3</v>
      </c>
      <c r="D5249" t="s">
        <v>0</v>
      </c>
      <c r="E5249" t="s">
        <v>13</v>
      </c>
      <c r="F5249">
        <v>0</v>
      </c>
    </row>
    <row r="5250" spans="1:6">
      <c r="A5250" s="2">
        <v>42170</v>
      </c>
      <c r="B5250" s="4">
        <v>1</v>
      </c>
      <c r="C5250" s="4">
        <v>3</v>
      </c>
      <c r="D5250" t="s">
        <v>0</v>
      </c>
      <c r="E5250" t="s">
        <v>14</v>
      </c>
      <c r="F5250">
        <v>0</v>
      </c>
    </row>
    <row r="5251" spans="1:6">
      <c r="A5251" s="2">
        <v>42171</v>
      </c>
      <c r="B5251" s="4">
        <v>1</v>
      </c>
      <c r="C5251" s="4">
        <v>3</v>
      </c>
      <c r="D5251" t="s">
        <v>0</v>
      </c>
      <c r="E5251" t="s">
        <v>14</v>
      </c>
      <c r="F5251">
        <v>0</v>
      </c>
    </row>
    <row r="5252" spans="1:6">
      <c r="A5252" s="2">
        <v>42201</v>
      </c>
      <c r="B5252" s="4">
        <v>1</v>
      </c>
      <c r="C5252" s="4">
        <v>3</v>
      </c>
      <c r="D5252" t="s">
        <v>0</v>
      </c>
      <c r="E5252" t="s">
        <v>14</v>
      </c>
      <c r="F5252">
        <v>0</v>
      </c>
    </row>
    <row r="5253" spans="1:6">
      <c r="A5253" s="2">
        <v>42202</v>
      </c>
      <c r="B5253" s="4">
        <v>1</v>
      </c>
      <c r="C5253" s="4">
        <v>3</v>
      </c>
      <c r="D5253" t="s">
        <v>0</v>
      </c>
      <c r="E5253" t="s">
        <v>13</v>
      </c>
      <c r="F5253">
        <v>0</v>
      </c>
    </row>
    <row r="5254" spans="1:6">
      <c r="A5254" s="2">
        <v>42204</v>
      </c>
      <c r="B5254" s="4">
        <v>1</v>
      </c>
      <c r="C5254" s="4">
        <v>3</v>
      </c>
      <c r="D5254" t="s">
        <v>0</v>
      </c>
      <c r="E5254" t="s">
        <v>13</v>
      </c>
      <c r="F5254">
        <v>0</v>
      </c>
    </row>
    <row r="5255" spans="1:6">
      <c r="A5255" s="2">
        <v>42206</v>
      </c>
      <c r="B5255" s="4">
        <v>1</v>
      </c>
      <c r="C5255" s="4">
        <v>3</v>
      </c>
      <c r="D5255" t="s">
        <v>0</v>
      </c>
      <c r="E5255" t="s">
        <v>14</v>
      </c>
      <c r="F5255">
        <v>0</v>
      </c>
    </row>
    <row r="5256" spans="1:6">
      <c r="A5256" s="2">
        <v>42207</v>
      </c>
      <c r="B5256" s="4">
        <v>1</v>
      </c>
      <c r="C5256" s="4">
        <v>3</v>
      </c>
      <c r="D5256" t="s">
        <v>0</v>
      </c>
      <c r="E5256" t="s">
        <v>13</v>
      </c>
      <c r="F5256">
        <v>0</v>
      </c>
    </row>
    <row r="5257" spans="1:6">
      <c r="A5257" s="2">
        <v>42210</v>
      </c>
      <c r="B5257" s="4">
        <v>1</v>
      </c>
      <c r="C5257" s="4">
        <v>3</v>
      </c>
      <c r="D5257" t="s">
        <v>0</v>
      </c>
      <c r="E5257" t="s">
        <v>13</v>
      </c>
      <c r="F5257">
        <v>0</v>
      </c>
    </row>
    <row r="5258" spans="1:6">
      <c r="A5258" s="2">
        <v>42211</v>
      </c>
      <c r="B5258" s="4">
        <v>1</v>
      </c>
      <c r="C5258" s="4">
        <v>3</v>
      </c>
      <c r="D5258" t="s">
        <v>0</v>
      </c>
      <c r="E5258" t="s">
        <v>14</v>
      </c>
      <c r="F5258">
        <v>0</v>
      </c>
    </row>
    <row r="5259" spans="1:6">
      <c r="A5259" s="2">
        <v>42214</v>
      </c>
      <c r="B5259" s="4">
        <v>1</v>
      </c>
      <c r="C5259" s="4">
        <v>3</v>
      </c>
      <c r="D5259" t="s">
        <v>0</v>
      </c>
      <c r="E5259" t="s">
        <v>13</v>
      </c>
      <c r="F5259">
        <v>0</v>
      </c>
    </row>
    <row r="5260" spans="1:6">
      <c r="A5260" s="2">
        <v>42215</v>
      </c>
      <c r="B5260" s="4">
        <v>1</v>
      </c>
      <c r="C5260" s="4">
        <v>3</v>
      </c>
      <c r="D5260" t="s">
        <v>0</v>
      </c>
      <c r="E5260" t="s">
        <v>13</v>
      </c>
      <c r="F5260">
        <v>0</v>
      </c>
    </row>
    <row r="5261" spans="1:6">
      <c r="A5261" s="2">
        <v>42216</v>
      </c>
      <c r="B5261" s="4">
        <v>1</v>
      </c>
      <c r="C5261" s="4">
        <v>3</v>
      </c>
      <c r="D5261" t="s">
        <v>0</v>
      </c>
      <c r="E5261" t="s">
        <v>14</v>
      </c>
      <c r="F5261">
        <v>0</v>
      </c>
    </row>
    <row r="5262" spans="1:6">
      <c r="A5262" s="2">
        <v>42217</v>
      </c>
      <c r="B5262" s="4">
        <v>1</v>
      </c>
      <c r="C5262" s="4">
        <v>3</v>
      </c>
      <c r="D5262" t="s">
        <v>0</v>
      </c>
      <c r="E5262" t="s">
        <v>13</v>
      </c>
      <c r="F5262">
        <v>0</v>
      </c>
    </row>
    <row r="5263" spans="1:6">
      <c r="A5263" s="2">
        <v>42219</v>
      </c>
      <c r="B5263" s="4">
        <v>1</v>
      </c>
      <c r="C5263" s="4">
        <v>3</v>
      </c>
      <c r="D5263" t="s">
        <v>0</v>
      </c>
      <c r="E5263" t="s">
        <v>13</v>
      </c>
      <c r="F5263">
        <v>0</v>
      </c>
    </row>
    <row r="5264" spans="1:6">
      <c r="A5264" s="2">
        <v>42220</v>
      </c>
      <c r="B5264" s="4">
        <v>1</v>
      </c>
      <c r="C5264" s="4">
        <v>3</v>
      </c>
      <c r="D5264" t="s">
        <v>0</v>
      </c>
      <c r="E5264" t="s">
        <v>14</v>
      </c>
      <c r="F5264">
        <v>0</v>
      </c>
    </row>
    <row r="5265" spans="1:6">
      <c r="A5265" s="2">
        <v>42221</v>
      </c>
      <c r="B5265" s="4">
        <v>1</v>
      </c>
      <c r="C5265" s="4">
        <v>3</v>
      </c>
      <c r="D5265" t="s">
        <v>0</v>
      </c>
      <c r="E5265" t="s">
        <v>14</v>
      </c>
      <c r="F5265">
        <v>0</v>
      </c>
    </row>
    <row r="5266" spans="1:6">
      <c r="A5266" s="2">
        <v>42223</v>
      </c>
      <c r="B5266" s="4">
        <v>1</v>
      </c>
      <c r="C5266" s="4">
        <v>3</v>
      </c>
      <c r="D5266" t="s">
        <v>0</v>
      </c>
      <c r="E5266" t="s">
        <v>14</v>
      </c>
      <c r="F5266">
        <v>0</v>
      </c>
    </row>
    <row r="5267" spans="1:6">
      <c r="A5267" s="2">
        <v>42232</v>
      </c>
      <c r="B5267" s="4">
        <v>1</v>
      </c>
      <c r="C5267" s="4">
        <v>3</v>
      </c>
      <c r="D5267" t="s">
        <v>0</v>
      </c>
      <c r="E5267" t="s">
        <v>13</v>
      </c>
      <c r="F5267">
        <v>0</v>
      </c>
    </row>
    <row r="5268" spans="1:6">
      <c r="A5268" s="2">
        <v>42234</v>
      </c>
      <c r="B5268" s="4">
        <v>1</v>
      </c>
      <c r="C5268" s="4">
        <v>3</v>
      </c>
      <c r="D5268" t="s">
        <v>0</v>
      </c>
      <c r="E5268" t="s">
        <v>13</v>
      </c>
      <c r="F5268">
        <v>0</v>
      </c>
    </row>
    <row r="5269" spans="1:6">
      <c r="A5269" s="2">
        <v>42236</v>
      </c>
      <c r="B5269" s="4">
        <v>1</v>
      </c>
      <c r="C5269" s="4">
        <v>3</v>
      </c>
      <c r="D5269" t="s">
        <v>0</v>
      </c>
      <c r="E5269" t="s">
        <v>13</v>
      </c>
      <c r="F5269">
        <v>0</v>
      </c>
    </row>
    <row r="5270" spans="1:6">
      <c r="A5270" s="2">
        <v>42240</v>
      </c>
      <c r="B5270" s="4">
        <v>1</v>
      </c>
      <c r="C5270" s="4">
        <v>3</v>
      </c>
      <c r="D5270" t="s">
        <v>0</v>
      </c>
      <c r="E5270" t="s">
        <v>14</v>
      </c>
      <c r="F5270">
        <v>0</v>
      </c>
    </row>
    <row r="5271" spans="1:6">
      <c r="A5271" s="2">
        <v>42241</v>
      </c>
      <c r="B5271" s="4">
        <v>1</v>
      </c>
      <c r="C5271" s="4">
        <v>3</v>
      </c>
      <c r="D5271" t="s">
        <v>0</v>
      </c>
      <c r="E5271" t="s">
        <v>14</v>
      </c>
      <c r="F5271">
        <v>0</v>
      </c>
    </row>
    <row r="5272" spans="1:6">
      <c r="A5272" s="2">
        <v>42252</v>
      </c>
      <c r="B5272" s="4">
        <v>1</v>
      </c>
      <c r="C5272" s="4">
        <v>3</v>
      </c>
      <c r="D5272" t="s">
        <v>0</v>
      </c>
      <c r="E5272" t="s">
        <v>13</v>
      </c>
      <c r="F5272">
        <v>0</v>
      </c>
    </row>
    <row r="5273" spans="1:6">
      <c r="A5273" s="2">
        <v>42254</v>
      </c>
      <c r="B5273" s="4">
        <v>1</v>
      </c>
      <c r="C5273" s="4">
        <v>3</v>
      </c>
      <c r="D5273" t="s">
        <v>0</v>
      </c>
      <c r="E5273" t="s">
        <v>13</v>
      </c>
      <c r="F5273">
        <v>0</v>
      </c>
    </row>
    <row r="5274" spans="1:6">
      <c r="A5274" s="2">
        <v>42256</v>
      </c>
      <c r="B5274" s="4">
        <v>1</v>
      </c>
      <c r="C5274" s="4">
        <v>3</v>
      </c>
      <c r="D5274" t="s">
        <v>0</v>
      </c>
      <c r="E5274" t="s">
        <v>13</v>
      </c>
      <c r="F5274">
        <v>0</v>
      </c>
    </row>
    <row r="5275" spans="1:6">
      <c r="A5275" s="2">
        <v>42259</v>
      </c>
      <c r="B5275" s="4">
        <v>1</v>
      </c>
      <c r="C5275" s="4">
        <v>3</v>
      </c>
      <c r="D5275" t="s">
        <v>0</v>
      </c>
      <c r="E5275" t="s">
        <v>13</v>
      </c>
      <c r="F5275">
        <v>0</v>
      </c>
    </row>
    <row r="5276" spans="1:6">
      <c r="A5276" s="2">
        <v>42261</v>
      </c>
      <c r="B5276" s="4">
        <v>1</v>
      </c>
      <c r="C5276" s="4">
        <v>3</v>
      </c>
      <c r="D5276" t="s">
        <v>0</v>
      </c>
      <c r="E5276" t="s">
        <v>14</v>
      </c>
      <c r="F5276">
        <v>0</v>
      </c>
    </row>
    <row r="5277" spans="1:6">
      <c r="A5277" s="2">
        <v>42262</v>
      </c>
      <c r="B5277" s="4">
        <v>1</v>
      </c>
      <c r="C5277" s="4">
        <v>3</v>
      </c>
      <c r="D5277" t="s">
        <v>0</v>
      </c>
      <c r="E5277" t="s">
        <v>14</v>
      </c>
      <c r="F5277">
        <v>0</v>
      </c>
    </row>
    <row r="5278" spans="1:6">
      <c r="A5278" s="2">
        <v>42265</v>
      </c>
      <c r="B5278" s="4">
        <v>1</v>
      </c>
      <c r="C5278" s="4">
        <v>3</v>
      </c>
      <c r="D5278" t="s">
        <v>0</v>
      </c>
      <c r="E5278" t="s">
        <v>13</v>
      </c>
      <c r="F5278">
        <v>0</v>
      </c>
    </row>
    <row r="5279" spans="1:6">
      <c r="A5279" s="2">
        <v>42266</v>
      </c>
      <c r="B5279" s="4">
        <v>1</v>
      </c>
      <c r="C5279" s="4">
        <v>3</v>
      </c>
      <c r="D5279" t="s">
        <v>0</v>
      </c>
      <c r="E5279" t="s">
        <v>14</v>
      </c>
      <c r="F5279">
        <v>0</v>
      </c>
    </row>
    <row r="5280" spans="1:6">
      <c r="A5280" s="2">
        <v>42273</v>
      </c>
      <c r="B5280" s="4">
        <v>1</v>
      </c>
      <c r="C5280" s="4">
        <v>3</v>
      </c>
      <c r="D5280" t="s">
        <v>0</v>
      </c>
      <c r="E5280" t="s">
        <v>13</v>
      </c>
      <c r="F5280">
        <v>0</v>
      </c>
    </row>
    <row r="5281" spans="1:6">
      <c r="A5281" s="2">
        <v>42274</v>
      </c>
      <c r="B5281" s="4">
        <v>1</v>
      </c>
      <c r="C5281" s="4">
        <v>3</v>
      </c>
      <c r="D5281" t="s">
        <v>0</v>
      </c>
      <c r="E5281" t="s">
        <v>14</v>
      </c>
      <c r="F5281">
        <v>0</v>
      </c>
    </row>
    <row r="5282" spans="1:6">
      <c r="A5282" s="2">
        <v>42275</v>
      </c>
      <c r="B5282" s="4">
        <v>1</v>
      </c>
      <c r="C5282" s="4">
        <v>3</v>
      </c>
      <c r="D5282" t="s">
        <v>0</v>
      </c>
      <c r="E5282" t="s">
        <v>13</v>
      </c>
      <c r="F5282">
        <v>0</v>
      </c>
    </row>
    <row r="5283" spans="1:6">
      <c r="A5283" s="2">
        <v>42276</v>
      </c>
      <c r="B5283" s="4">
        <v>1</v>
      </c>
      <c r="C5283" s="4">
        <v>3</v>
      </c>
      <c r="D5283" t="s">
        <v>0</v>
      </c>
      <c r="E5283" t="s">
        <v>14</v>
      </c>
      <c r="F5283">
        <v>0</v>
      </c>
    </row>
    <row r="5284" spans="1:6">
      <c r="A5284" s="2">
        <v>42280</v>
      </c>
      <c r="B5284" s="4">
        <v>1</v>
      </c>
      <c r="C5284" s="4">
        <v>3</v>
      </c>
      <c r="D5284" t="s">
        <v>0</v>
      </c>
      <c r="E5284" t="s">
        <v>13</v>
      </c>
      <c r="F5284">
        <v>0</v>
      </c>
    </row>
    <row r="5285" spans="1:6">
      <c r="A5285" s="2">
        <v>42283</v>
      </c>
      <c r="B5285" s="4">
        <v>1</v>
      </c>
      <c r="C5285" s="4">
        <v>3</v>
      </c>
      <c r="D5285" t="s">
        <v>0</v>
      </c>
      <c r="E5285" t="s">
        <v>14</v>
      </c>
      <c r="F5285">
        <v>0</v>
      </c>
    </row>
    <row r="5286" spans="1:6">
      <c r="A5286" s="2">
        <v>42285</v>
      </c>
      <c r="B5286" s="4">
        <v>1</v>
      </c>
      <c r="C5286" s="4">
        <v>3</v>
      </c>
      <c r="D5286" t="s">
        <v>0</v>
      </c>
      <c r="E5286" t="s">
        <v>13</v>
      </c>
      <c r="F5286">
        <v>0</v>
      </c>
    </row>
    <row r="5287" spans="1:6">
      <c r="A5287" s="2">
        <v>42286</v>
      </c>
      <c r="B5287" s="4">
        <v>1</v>
      </c>
      <c r="C5287" s="4">
        <v>3</v>
      </c>
      <c r="D5287" t="s">
        <v>0</v>
      </c>
      <c r="E5287" t="s">
        <v>13</v>
      </c>
      <c r="F5287">
        <v>0</v>
      </c>
    </row>
    <row r="5288" spans="1:6">
      <c r="A5288" s="2">
        <v>42287</v>
      </c>
      <c r="B5288" s="4">
        <v>1</v>
      </c>
      <c r="C5288" s="4">
        <v>3</v>
      </c>
      <c r="D5288" t="s">
        <v>0</v>
      </c>
      <c r="E5288" t="s">
        <v>14</v>
      </c>
      <c r="F5288">
        <v>0</v>
      </c>
    </row>
    <row r="5289" spans="1:6">
      <c r="A5289" s="2">
        <v>42288</v>
      </c>
      <c r="B5289" s="4">
        <v>1</v>
      </c>
      <c r="C5289" s="4">
        <v>3</v>
      </c>
      <c r="D5289" t="s">
        <v>0</v>
      </c>
      <c r="E5289" t="s">
        <v>14</v>
      </c>
      <c r="F5289">
        <v>0</v>
      </c>
    </row>
    <row r="5290" spans="1:6">
      <c r="A5290" s="2">
        <v>42402</v>
      </c>
      <c r="B5290" s="4">
        <v>1</v>
      </c>
      <c r="C5290" s="4">
        <v>3</v>
      </c>
      <c r="D5290" t="s">
        <v>0</v>
      </c>
      <c r="E5290" t="s">
        <v>14</v>
      </c>
      <c r="F5290">
        <v>0</v>
      </c>
    </row>
    <row r="5291" spans="1:6">
      <c r="A5291" s="2">
        <v>42403</v>
      </c>
      <c r="B5291" s="4">
        <v>1</v>
      </c>
      <c r="C5291" s="4">
        <v>3</v>
      </c>
      <c r="D5291" t="s">
        <v>0</v>
      </c>
      <c r="E5291" t="s">
        <v>14</v>
      </c>
      <c r="F5291">
        <v>0</v>
      </c>
    </row>
    <row r="5292" spans="1:6">
      <c r="A5292" s="2">
        <v>42404</v>
      </c>
      <c r="B5292" s="4">
        <v>1</v>
      </c>
      <c r="C5292" s="4">
        <v>3</v>
      </c>
      <c r="D5292" t="s">
        <v>0</v>
      </c>
      <c r="E5292" t="s">
        <v>13</v>
      </c>
      <c r="F5292">
        <v>0</v>
      </c>
    </row>
    <row r="5293" spans="1:6">
      <c r="A5293" s="2">
        <v>42406</v>
      </c>
      <c r="B5293" s="4">
        <v>1</v>
      </c>
      <c r="C5293" s="4">
        <v>3</v>
      </c>
      <c r="D5293" t="s">
        <v>0</v>
      </c>
      <c r="E5293" t="s">
        <v>14</v>
      </c>
      <c r="F5293">
        <v>0</v>
      </c>
    </row>
    <row r="5294" spans="1:6">
      <c r="A5294" s="2">
        <v>42408</v>
      </c>
      <c r="B5294" s="4">
        <v>1</v>
      </c>
      <c r="C5294" s="4">
        <v>3</v>
      </c>
      <c r="D5294" t="s">
        <v>0</v>
      </c>
      <c r="E5294" t="s">
        <v>14</v>
      </c>
      <c r="F5294">
        <v>0</v>
      </c>
    </row>
    <row r="5295" spans="1:6">
      <c r="A5295" s="2">
        <v>42409</v>
      </c>
      <c r="B5295" s="4">
        <v>1</v>
      </c>
      <c r="C5295" s="4">
        <v>3</v>
      </c>
      <c r="D5295" t="s">
        <v>0</v>
      </c>
      <c r="E5295" t="s">
        <v>13</v>
      </c>
      <c r="F5295">
        <v>0</v>
      </c>
    </row>
    <row r="5296" spans="1:6">
      <c r="A5296" s="2">
        <v>42410</v>
      </c>
      <c r="B5296" s="4">
        <v>1</v>
      </c>
      <c r="C5296" s="4">
        <v>3</v>
      </c>
      <c r="D5296" t="s">
        <v>0</v>
      </c>
      <c r="E5296" t="s">
        <v>14</v>
      </c>
      <c r="F5296">
        <v>0</v>
      </c>
    </row>
    <row r="5297" spans="1:6">
      <c r="A5297" s="2">
        <v>42411</v>
      </c>
      <c r="B5297" s="4">
        <v>1</v>
      </c>
      <c r="C5297" s="4">
        <v>3</v>
      </c>
      <c r="D5297" t="s">
        <v>0</v>
      </c>
      <c r="E5297" t="s">
        <v>13</v>
      </c>
      <c r="F5297">
        <v>0</v>
      </c>
    </row>
    <row r="5298" spans="1:6">
      <c r="A5298" s="2">
        <v>42413</v>
      </c>
      <c r="B5298" s="4">
        <v>1</v>
      </c>
      <c r="C5298" s="4">
        <v>3</v>
      </c>
      <c r="D5298" t="s">
        <v>0</v>
      </c>
      <c r="E5298" t="s">
        <v>14</v>
      </c>
      <c r="F5298">
        <v>0</v>
      </c>
    </row>
    <row r="5299" spans="1:6">
      <c r="A5299" s="2">
        <v>42419</v>
      </c>
      <c r="B5299" s="4">
        <v>1</v>
      </c>
      <c r="C5299" s="4">
        <v>3</v>
      </c>
      <c r="D5299" t="s">
        <v>0</v>
      </c>
      <c r="E5299" t="s">
        <v>14</v>
      </c>
      <c r="F5299">
        <v>0</v>
      </c>
    </row>
    <row r="5300" spans="1:6">
      <c r="A5300" s="2">
        <v>42420</v>
      </c>
      <c r="B5300" s="4">
        <v>1</v>
      </c>
      <c r="C5300" s="4">
        <v>3</v>
      </c>
      <c r="D5300" t="s">
        <v>0</v>
      </c>
      <c r="E5300" t="s">
        <v>14</v>
      </c>
      <c r="F5300">
        <v>0</v>
      </c>
    </row>
    <row r="5301" spans="1:6">
      <c r="A5301" s="2">
        <v>42431</v>
      </c>
      <c r="B5301" s="4">
        <v>1</v>
      </c>
      <c r="C5301" s="4">
        <v>3</v>
      </c>
      <c r="D5301" t="s">
        <v>0</v>
      </c>
      <c r="E5301" t="s">
        <v>14</v>
      </c>
      <c r="F5301">
        <v>0</v>
      </c>
    </row>
    <row r="5302" spans="1:6">
      <c r="A5302" s="2">
        <v>42436</v>
      </c>
      <c r="B5302" s="4">
        <v>1</v>
      </c>
      <c r="C5302" s="4">
        <v>3</v>
      </c>
      <c r="D5302" t="s">
        <v>0</v>
      </c>
      <c r="E5302" t="s">
        <v>14</v>
      </c>
      <c r="F5302">
        <v>0</v>
      </c>
    </row>
    <row r="5303" spans="1:6">
      <c r="A5303" s="2">
        <v>42437</v>
      </c>
      <c r="B5303" s="4">
        <v>1</v>
      </c>
      <c r="C5303" s="4">
        <v>3</v>
      </c>
      <c r="D5303" t="s">
        <v>0</v>
      </c>
      <c r="E5303" t="s">
        <v>14</v>
      </c>
      <c r="F5303">
        <v>0</v>
      </c>
    </row>
    <row r="5304" spans="1:6">
      <c r="A5304" s="2">
        <v>42440</v>
      </c>
      <c r="B5304" s="4">
        <v>1</v>
      </c>
      <c r="C5304" s="4">
        <v>3</v>
      </c>
      <c r="D5304" t="s">
        <v>0</v>
      </c>
      <c r="E5304" t="s">
        <v>14</v>
      </c>
      <c r="F5304">
        <v>0</v>
      </c>
    </row>
    <row r="5305" spans="1:6">
      <c r="A5305" s="2">
        <v>42441</v>
      </c>
      <c r="B5305" s="4">
        <v>1</v>
      </c>
      <c r="C5305" s="4">
        <v>3</v>
      </c>
      <c r="D5305" t="s">
        <v>0</v>
      </c>
      <c r="E5305" t="s">
        <v>14</v>
      </c>
      <c r="F5305">
        <v>0</v>
      </c>
    </row>
    <row r="5306" spans="1:6">
      <c r="A5306" s="2">
        <v>42442</v>
      </c>
      <c r="B5306" s="4">
        <v>1</v>
      </c>
      <c r="C5306" s="4">
        <v>3</v>
      </c>
      <c r="D5306" t="s">
        <v>0</v>
      </c>
      <c r="E5306" t="s">
        <v>13</v>
      </c>
      <c r="F5306">
        <v>0</v>
      </c>
    </row>
    <row r="5307" spans="1:6">
      <c r="A5307" s="2">
        <v>42444</v>
      </c>
      <c r="B5307" s="4">
        <v>1</v>
      </c>
      <c r="C5307" s="4">
        <v>3</v>
      </c>
      <c r="D5307" t="s">
        <v>0</v>
      </c>
      <c r="E5307" t="s">
        <v>14</v>
      </c>
      <c r="F5307">
        <v>0</v>
      </c>
    </row>
    <row r="5308" spans="1:6">
      <c r="A5308" s="2">
        <v>42445</v>
      </c>
      <c r="B5308" s="4">
        <v>1</v>
      </c>
      <c r="C5308" s="4">
        <v>3</v>
      </c>
      <c r="D5308" t="s">
        <v>0</v>
      </c>
      <c r="E5308" t="s">
        <v>14</v>
      </c>
      <c r="F5308">
        <v>0</v>
      </c>
    </row>
    <row r="5309" spans="1:6">
      <c r="A5309" s="2">
        <v>42450</v>
      </c>
      <c r="B5309" s="4">
        <v>1</v>
      </c>
      <c r="C5309" s="4">
        <v>3</v>
      </c>
      <c r="D5309" t="s">
        <v>0</v>
      </c>
      <c r="E5309" t="s">
        <v>14</v>
      </c>
      <c r="F5309">
        <v>0</v>
      </c>
    </row>
    <row r="5310" spans="1:6">
      <c r="A5310" s="2">
        <v>42451</v>
      </c>
      <c r="B5310" s="4">
        <v>1</v>
      </c>
      <c r="C5310" s="4">
        <v>3</v>
      </c>
      <c r="D5310" t="s">
        <v>0</v>
      </c>
      <c r="E5310" t="s">
        <v>14</v>
      </c>
      <c r="F5310">
        <v>0</v>
      </c>
    </row>
    <row r="5311" spans="1:6">
      <c r="A5311" s="2">
        <v>42452</v>
      </c>
      <c r="B5311" s="4">
        <v>1</v>
      </c>
      <c r="C5311" s="4">
        <v>3</v>
      </c>
      <c r="D5311" t="s">
        <v>0</v>
      </c>
      <c r="E5311" t="s">
        <v>13</v>
      </c>
      <c r="F5311">
        <v>0</v>
      </c>
    </row>
    <row r="5312" spans="1:6">
      <c r="A5312" s="2">
        <v>42453</v>
      </c>
      <c r="B5312" s="4">
        <v>1</v>
      </c>
      <c r="C5312" s="4">
        <v>3</v>
      </c>
      <c r="D5312" t="s">
        <v>0</v>
      </c>
      <c r="E5312" t="s">
        <v>13</v>
      </c>
      <c r="F5312">
        <v>0</v>
      </c>
    </row>
    <row r="5313" spans="1:6">
      <c r="A5313" s="2">
        <v>42455</v>
      </c>
      <c r="B5313" s="4">
        <v>1</v>
      </c>
      <c r="C5313" s="4">
        <v>3</v>
      </c>
      <c r="D5313" t="s">
        <v>0</v>
      </c>
      <c r="E5313" t="s">
        <v>14</v>
      </c>
      <c r="F5313">
        <v>0</v>
      </c>
    </row>
    <row r="5314" spans="1:6">
      <c r="A5314" s="2">
        <v>42456</v>
      </c>
      <c r="B5314" s="4">
        <v>1</v>
      </c>
      <c r="C5314" s="4">
        <v>3</v>
      </c>
      <c r="D5314" t="s">
        <v>0</v>
      </c>
      <c r="E5314" t="s">
        <v>14</v>
      </c>
      <c r="F5314">
        <v>0</v>
      </c>
    </row>
    <row r="5315" spans="1:6">
      <c r="A5315" s="2">
        <v>42457</v>
      </c>
      <c r="B5315" s="4">
        <v>1</v>
      </c>
      <c r="C5315" s="4">
        <v>3</v>
      </c>
      <c r="D5315" t="s">
        <v>0</v>
      </c>
      <c r="E5315" t="s">
        <v>14</v>
      </c>
      <c r="F5315">
        <v>0</v>
      </c>
    </row>
    <row r="5316" spans="1:6">
      <c r="A5316" s="2">
        <v>42458</v>
      </c>
      <c r="B5316" s="4">
        <v>1</v>
      </c>
      <c r="C5316" s="4">
        <v>3</v>
      </c>
      <c r="D5316" t="s">
        <v>0</v>
      </c>
      <c r="E5316" t="s">
        <v>14</v>
      </c>
      <c r="F5316">
        <v>0</v>
      </c>
    </row>
    <row r="5317" spans="1:6">
      <c r="A5317" s="2">
        <v>42459</v>
      </c>
      <c r="B5317" s="4">
        <v>1</v>
      </c>
      <c r="C5317" s="4">
        <v>3</v>
      </c>
      <c r="D5317" t="s">
        <v>0</v>
      </c>
      <c r="E5317" t="s">
        <v>14</v>
      </c>
      <c r="F5317">
        <v>0</v>
      </c>
    </row>
    <row r="5318" spans="1:6">
      <c r="A5318" s="2">
        <v>42460</v>
      </c>
      <c r="B5318" s="4">
        <v>1</v>
      </c>
      <c r="C5318" s="4">
        <v>3</v>
      </c>
      <c r="D5318" t="s">
        <v>0</v>
      </c>
      <c r="E5318" t="s">
        <v>14</v>
      </c>
      <c r="F5318">
        <v>0</v>
      </c>
    </row>
    <row r="5319" spans="1:6">
      <c r="A5319" s="2">
        <v>42461</v>
      </c>
      <c r="B5319" s="4">
        <v>1</v>
      </c>
      <c r="C5319" s="4">
        <v>3</v>
      </c>
      <c r="D5319" t="s">
        <v>0</v>
      </c>
      <c r="E5319" t="s">
        <v>13</v>
      </c>
      <c r="F5319">
        <v>0</v>
      </c>
    </row>
    <row r="5320" spans="1:6">
      <c r="A5320" s="2">
        <v>42462</v>
      </c>
      <c r="B5320" s="4">
        <v>1</v>
      </c>
      <c r="C5320" s="4">
        <v>3</v>
      </c>
      <c r="D5320" t="s">
        <v>0</v>
      </c>
      <c r="E5320" t="s">
        <v>13</v>
      </c>
      <c r="F5320">
        <v>0</v>
      </c>
    </row>
    <row r="5321" spans="1:6">
      <c r="A5321" s="2">
        <v>42463</v>
      </c>
      <c r="B5321" s="4">
        <v>1</v>
      </c>
      <c r="C5321" s="4">
        <v>3</v>
      </c>
      <c r="D5321" t="s">
        <v>0</v>
      </c>
      <c r="E5321" t="s">
        <v>14</v>
      </c>
      <c r="F5321">
        <v>0</v>
      </c>
    </row>
    <row r="5322" spans="1:6">
      <c r="A5322" s="2">
        <v>42464</v>
      </c>
      <c r="B5322" s="4">
        <v>1</v>
      </c>
      <c r="C5322" s="4">
        <v>3</v>
      </c>
      <c r="D5322" t="s">
        <v>0</v>
      </c>
      <c r="E5322" t="s">
        <v>14</v>
      </c>
      <c r="F5322">
        <v>0</v>
      </c>
    </row>
    <row r="5323" spans="1:6">
      <c r="A5323" s="2">
        <v>43402</v>
      </c>
      <c r="B5323" s="4">
        <v>1</v>
      </c>
      <c r="C5323" s="4">
        <v>3</v>
      </c>
      <c r="D5323" t="s">
        <v>0</v>
      </c>
      <c r="E5323" t="s">
        <v>14</v>
      </c>
      <c r="F5323">
        <v>0</v>
      </c>
    </row>
    <row r="5324" spans="1:6">
      <c r="A5324" s="2">
        <v>43403</v>
      </c>
      <c r="B5324" s="4">
        <v>1</v>
      </c>
      <c r="C5324" s="4">
        <v>3</v>
      </c>
      <c r="D5324" t="s">
        <v>0</v>
      </c>
      <c r="E5324" t="s">
        <v>14</v>
      </c>
      <c r="F5324">
        <v>0</v>
      </c>
    </row>
    <row r="5325" spans="1:6">
      <c r="A5325" s="2">
        <v>43406</v>
      </c>
      <c r="B5325" s="4">
        <v>1</v>
      </c>
      <c r="C5325" s="4">
        <v>3</v>
      </c>
      <c r="D5325" t="s">
        <v>0</v>
      </c>
      <c r="E5325" t="s">
        <v>14</v>
      </c>
      <c r="F5325">
        <v>0</v>
      </c>
    </row>
    <row r="5326" spans="1:6">
      <c r="A5326" s="2">
        <v>43407</v>
      </c>
      <c r="B5326" s="4">
        <v>1</v>
      </c>
      <c r="C5326" s="4">
        <v>3</v>
      </c>
      <c r="D5326" t="s">
        <v>0</v>
      </c>
      <c r="E5326" t="s">
        <v>14</v>
      </c>
      <c r="F5326">
        <v>0</v>
      </c>
    </row>
    <row r="5327" spans="1:6">
      <c r="A5327" s="2">
        <v>43408</v>
      </c>
      <c r="B5327" s="4">
        <v>1</v>
      </c>
      <c r="C5327" s="4">
        <v>3</v>
      </c>
      <c r="D5327" t="s">
        <v>0</v>
      </c>
      <c r="E5327" t="s">
        <v>14</v>
      </c>
      <c r="F5327">
        <v>0</v>
      </c>
    </row>
    <row r="5328" spans="1:6">
      <c r="A5328" s="2">
        <v>43410</v>
      </c>
      <c r="B5328" s="4">
        <v>1</v>
      </c>
      <c r="C5328" s="4">
        <v>3</v>
      </c>
      <c r="D5328" t="s">
        <v>0</v>
      </c>
      <c r="E5328" t="s">
        <v>14</v>
      </c>
      <c r="F5328">
        <v>0</v>
      </c>
    </row>
    <row r="5329" spans="1:6">
      <c r="A5329" s="2">
        <v>43412</v>
      </c>
      <c r="B5329" s="4">
        <v>1</v>
      </c>
      <c r="C5329" s="4">
        <v>3</v>
      </c>
      <c r="D5329" t="s">
        <v>0</v>
      </c>
      <c r="E5329" t="s">
        <v>14</v>
      </c>
      <c r="F5329">
        <v>0</v>
      </c>
    </row>
    <row r="5330" spans="1:6">
      <c r="A5330" s="2">
        <v>43413</v>
      </c>
      <c r="B5330" s="4">
        <v>1</v>
      </c>
      <c r="C5330" s="4">
        <v>3</v>
      </c>
      <c r="D5330" t="s">
        <v>0</v>
      </c>
      <c r="E5330" t="s">
        <v>13</v>
      </c>
      <c r="F5330">
        <v>0</v>
      </c>
    </row>
    <row r="5331" spans="1:6">
      <c r="A5331" s="2">
        <v>43414</v>
      </c>
      <c r="B5331" s="4">
        <v>1</v>
      </c>
      <c r="C5331" s="4">
        <v>3</v>
      </c>
      <c r="D5331" t="s">
        <v>0</v>
      </c>
      <c r="E5331" t="s">
        <v>14</v>
      </c>
      <c r="F5331">
        <v>0</v>
      </c>
    </row>
    <row r="5332" spans="1:6">
      <c r="A5332" s="2">
        <v>43416</v>
      </c>
      <c r="B5332" s="4">
        <v>1</v>
      </c>
      <c r="C5332" s="4">
        <v>3</v>
      </c>
      <c r="D5332" t="s">
        <v>0</v>
      </c>
      <c r="E5332" t="s">
        <v>14</v>
      </c>
      <c r="F5332">
        <v>0</v>
      </c>
    </row>
    <row r="5333" spans="1:6">
      <c r="A5333" s="2">
        <v>43420</v>
      </c>
      <c r="B5333" s="4">
        <v>1</v>
      </c>
      <c r="C5333" s="4">
        <v>3</v>
      </c>
      <c r="D5333" t="s">
        <v>0</v>
      </c>
      <c r="E5333" t="s">
        <v>14</v>
      </c>
      <c r="F5333">
        <v>0</v>
      </c>
    </row>
    <row r="5334" spans="1:6">
      <c r="A5334" s="2">
        <v>43430</v>
      </c>
      <c r="B5334" s="4">
        <v>1</v>
      </c>
      <c r="C5334" s="4">
        <v>3</v>
      </c>
      <c r="D5334" t="s">
        <v>0</v>
      </c>
      <c r="E5334" t="s">
        <v>14</v>
      </c>
      <c r="F5334">
        <v>0</v>
      </c>
    </row>
    <row r="5335" spans="1:6">
      <c r="A5335" s="2">
        <v>43431</v>
      </c>
      <c r="B5335" s="4">
        <v>1</v>
      </c>
      <c r="C5335" s="4">
        <v>3</v>
      </c>
      <c r="D5335" t="s">
        <v>0</v>
      </c>
      <c r="E5335" t="s">
        <v>14</v>
      </c>
      <c r="F5335">
        <v>0</v>
      </c>
    </row>
    <row r="5336" spans="1:6">
      <c r="A5336" s="2">
        <v>43432</v>
      </c>
      <c r="B5336" s="4">
        <v>1</v>
      </c>
      <c r="C5336" s="4">
        <v>3</v>
      </c>
      <c r="D5336" t="s">
        <v>0</v>
      </c>
      <c r="E5336" t="s">
        <v>13</v>
      </c>
      <c r="F5336">
        <v>0</v>
      </c>
    </row>
    <row r="5337" spans="1:6">
      <c r="A5337" s="2">
        <v>43433</v>
      </c>
      <c r="B5337" s="4">
        <v>1</v>
      </c>
      <c r="C5337" s="4">
        <v>3</v>
      </c>
      <c r="D5337" t="s">
        <v>0</v>
      </c>
      <c r="E5337" t="s">
        <v>14</v>
      </c>
      <c r="F5337">
        <v>0</v>
      </c>
    </row>
    <row r="5338" spans="1:6">
      <c r="A5338" s="2">
        <v>43434</v>
      </c>
      <c r="B5338" s="4">
        <v>1</v>
      </c>
      <c r="C5338" s="4">
        <v>3</v>
      </c>
      <c r="D5338" t="s">
        <v>0</v>
      </c>
      <c r="E5338" t="s">
        <v>14</v>
      </c>
      <c r="F5338">
        <v>0</v>
      </c>
    </row>
    <row r="5339" spans="1:6">
      <c r="A5339" s="2">
        <v>43435</v>
      </c>
      <c r="B5339" s="4">
        <v>1</v>
      </c>
      <c r="C5339" s="4">
        <v>3</v>
      </c>
      <c r="D5339" t="s">
        <v>0</v>
      </c>
      <c r="E5339" t="s">
        <v>13</v>
      </c>
      <c r="F5339">
        <v>0</v>
      </c>
    </row>
    <row r="5340" spans="1:6">
      <c r="A5340" s="2">
        <v>43436</v>
      </c>
      <c r="B5340" s="4">
        <v>1</v>
      </c>
      <c r="C5340" s="4">
        <v>3</v>
      </c>
      <c r="D5340" t="s">
        <v>0</v>
      </c>
      <c r="E5340" t="s">
        <v>14</v>
      </c>
      <c r="F5340">
        <v>0</v>
      </c>
    </row>
    <row r="5341" spans="1:6">
      <c r="A5341" s="2">
        <v>43437</v>
      </c>
      <c r="B5341" s="4">
        <v>1</v>
      </c>
      <c r="C5341" s="4">
        <v>3</v>
      </c>
      <c r="D5341" t="s">
        <v>0</v>
      </c>
      <c r="E5341" t="s">
        <v>14</v>
      </c>
      <c r="F5341">
        <v>0</v>
      </c>
    </row>
    <row r="5342" spans="1:6">
      <c r="A5342" s="2">
        <v>43438</v>
      </c>
      <c r="B5342" s="4">
        <v>1</v>
      </c>
      <c r="C5342" s="4">
        <v>3</v>
      </c>
      <c r="D5342" t="s">
        <v>0</v>
      </c>
      <c r="E5342" t="s">
        <v>14</v>
      </c>
      <c r="F5342">
        <v>0</v>
      </c>
    </row>
    <row r="5343" spans="1:6">
      <c r="A5343" s="2">
        <v>43439</v>
      </c>
      <c r="B5343" s="4">
        <v>1</v>
      </c>
      <c r="C5343" s="4">
        <v>3</v>
      </c>
      <c r="D5343" t="s">
        <v>0</v>
      </c>
      <c r="E5343" t="s">
        <v>14</v>
      </c>
      <c r="F5343">
        <v>0</v>
      </c>
    </row>
    <row r="5344" spans="1:6">
      <c r="A5344" s="2">
        <v>43440</v>
      </c>
      <c r="B5344" s="4">
        <v>1</v>
      </c>
      <c r="C5344" s="4">
        <v>3</v>
      </c>
      <c r="D5344" t="s">
        <v>0</v>
      </c>
      <c r="E5344" t="s">
        <v>13</v>
      </c>
      <c r="F5344">
        <v>0</v>
      </c>
    </row>
    <row r="5345" spans="1:6">
      <c r="A5345" s="2">
        <v>43441</v>
      </c>
      <c r="B5345" s="4">
        <v>1</v>
      </c>
      <c r="C5345" s="4">
        <v>3</v>
      </c>
      <c r="D5345" t="s">
        <v>0</v>
      </c>
      <c r="E5345" t="s">
        <v>14</v>
      </c>
      <c r="F5345">
        <v>0</v>
      </c>
    </row>
    <row r="5346" spans="1:6">
      <c r="A5346" s="2">
        <v>43442</v>
      </c>
      <c r="B5346" s="4">
        <v>1</v>
      </c>
      <c r="C5346" s="4">
        <v>3</v>
      </c>
      <c r="D5346" t="s">
        <v>0</v>
      </c>
      <c r="E5346" t="s">
        <v>13</v>
      </c>
      <c r="F5346">
        <v>0</v>
      </c>
    </row>
    <row r="5347" spans="1:6">
      <c r="A5347" s="2">
        <v>43443</v>
      </c>
      <c r="B5347" s="4">
        <v>1</v>
      </c>
      <c r="C5347" s="4">
        <v>3</v>
      </c>
      <c r="D5347" t="s">
        <v>0</v>
      </c>
      <c r="E5347" t="s">
        <v>14</v>
      </c>
      <c r="F5347">
        <v>0</v>
      </c>
    </row>
    <row r="5348" spans="1:6">
      <c r="A5348" s="2">
        <v>43445</v>
      </c>
      <c r="B5348" s="4">
        <v>1</v>
      </c>
      <c r="C5348" s="4">
        <v>3</v>
      </c>
      <c r="D5348" t="s">
        <v>0</v>
      </c>
      <c r="E5348" t="s">
        <v>14</v>
      </c>
      <c r="F5348">
        <v>0</v>
      </c>
    </row>
    <row r="5349" spans="1:6">
      <c r="A5349" s="2">
        <v>43446</v>
      </c>
      <c r="B5349" s="4">
        <v>1</v>
      </c>
      <c r="C5349" s="4">
        <v>3</v>
      </c>
      <c r="D5349" t="s">
        <v>0</v>
      </c>
      <c r="E5349" t="s">
        <v>13</v>
      </c>
      <c r="F5349">
        <v>0</v>
      </c>
    </row>
    <row r="5350" spans="1:6">
      <c r="A5350" s="2">
        <v>43447</v>
      </c>
      <c r="B5350" s="4">
        <v>1</v>
      </c>
      <c r="C5350" s="4">
        <v>3</v>
      </c>
      <c r="D5350" t="s">
        <v>0</v>
      </c>
      <c r="E5350" t="s">
        <v>14</v>
      </c>
      <c r="F5350">
        <v>0</v>
      </c>
    </row>
    <row r="5351" spans="1:6">
      <c r="A5351" s="2">
        <v>43449</v>
      </c>
      <c r="B5351" s="4">
        <v>1</v>
      </c>
      <c r="C5351" s="4">
        <v>3</v>
      </c>
      <c r="D5351" t="s">
        <v>0</v>
      </c>
      <c r="E5351" t="s">
        <v>14</v>
      </c>
      <c r="F5351">
        <v>0</v>
      </c>
    </row>
    <row r="5352" spans="1:6">
      <c r="A5352" s="2">
        <v>43450</v>
      </c>
      <c r="B5352" s="4">
        <v>1</v>
      </c>
      <c r="C5352" s="4">
        <v>3</v>
      </c>
      <c r="D5352" t="s">
        <v>0</v>
      </c>
      <c r="E5352" t="s">
        <v>14</v>
      </c>
      <c r="F5352">
        <v>0</v>
      </c>
    </row>
    <row r="5353" spans="1:6">
      <c r="A5353" s="2">
        <v>43451</v>
      </c>
      <c r="B5353" s="4">
        <v>1</v>
      </c>
      <c r="C5353" s="4">
        <v>3</v>
      </c>
      <c r="D5353" t="s">
        <v>0</v>
      </c>
      <c r="E5353" t="s">
        <v>14</v>
      </c>
      <c r="F5353">
        <v>0</v>
      </c>
    </row>
    <row r="5354" spans="1:6">
      <c r="A5354" s="2">
        <v>43452</v>
      </c>
      <c r="B5354" s="4">
        <v>1</v>
      </c>
      <c r="C5354" s="4">
        <v>3</v>
      </c>
      <c r="D5354" t="s">
        <v>0</v>
      </c>
      <c r="E5354" t="s">
        <v>14</v>
      </c>
      <c r="F5354">
        <v>0</v>
      </c>
    </row>
    <row r="5355" spans="1:6">
      <c r="A5355" s="2">
        <v>43456</v>
      </c>
      <c r="B5355" s="4">
        <v>1</v>
      </c>
      <c r="C5355" s="4">
        <v>3</v>
      </c>
      <c r="D5355" t="s">
        <v>0</v>
      </c>
      <c r="E5355" t="s">
        <v>14</v>
      </c>
      <c r="F5355">
        <v>0</v>
      </c>
    </row>
    <row r="5356" spans="1:6">
      <c r="A5356" s="2">
        <v>43457</v>
      </c>
      <c r="B5356" s="4">
        <v>1</v>
      </c>
      <c r="C5356" s="4">
        <v>3</v>
      </c>
      <c r="D5356" t="s">
        <v>0</v>
      </c>
      <c r="E5356" t="s">
        <v>14</v>
      </c>
      <c r="F5356">
        <v>0</v>
      </c>
    </row>
    <row r="5357" spans="1:6">
      <c r="A5357" s="2">
        <v>43458</v>
      </c>
      <c r="B5357" s="4">
        <v>1</v>
      </c>
      <c r="C5357" s="4">
        <v>3</v>
      </c>
      <c r="D5357" t="s">
        <v>0</v>
      </c>
      <c r="E5357" t="s">
        <v>14</v>
      </c>
      <c r="F5357">
        <v>0</v>
      </c>
    </row>
    <row r="5358" spans="1:6">
      <c r="A5358" s="2">
        <v>43460</v>
      </c>
      <c r="B5358" s="4">
        <v>1</v>
      </c>
      <c r="C5358" s="4">
        <v>3</v>
      </c>
      <c r="D5358" t="s">
        <v>0</v>
      </c>
      <c r="E5358" t="s">
        <v>14</v>
      </c>
      <c r="F5358">
        <v>0</v>
      </c>
    </row>
    <row r="5359" spans="1:6">
      <c r="A5359" s="2">
        <v>43462</v>
      </c>
      <c r="B5359" s="4">
        <v>1</v>
      </c>
      <c r="C5359" s="4">
        <v>3</v>
      </c>
      <c r="D5359" t="s">
        <v>0</v>
      </c>
      <c r="E5359" t="s">
        <v>14</v>
      </c>
      <c r="F5359">
        <v>0</v>
      </c>
    </row>
    <row r="5360" spans="1:6">
      <c r="A5360" s="2">
        <v>43463</v>
      </c>
      <c r="B5360" s="4">
        <v>1</v>
      </c>
      <c r="C5360" s="4">
        <v>3</v>
      </c>
      <c r="D5360" t="s">
        <v>0</v>
      </c>
      <c r="E5360" t="s">
        <v>14</v>
      </c>
      <c r="F5360">
        <v>0</v>
      </c>
    </row>
    <row r="5361" spans="1:6">
      <c r="A5361" s="2">
        <v>43464</v>
      </c>
      <c r="B5361" s="4">
        <v>1</v>
      </c>
      <c r="C5361" s="4">
        <v>3</v>
      </c>
      <c r="D5361" t="s">
        <v>0</v>
      </c>
      <c r="E5361" t="s">
        <v>14</v>
      </c>
      <c r="F5361">
        <v>0</v>
      </c>
    </row>
    <row r="5362" spans="1:6">
      <c r="A5362" s="2">
        <v>43465</v>
      </c>
      <c r="B5362" s="4">
        <v>1</v>
      </c>
      <c r="C5362" s="4">
        <v>3</v>
      </c>
      <c r="D5362" t="s">
        <v>0</v>
      </c>
      <c r="E5362" t="s">
        <v>14</v>
      </c>
      <c r="F5362">
        <v>0</v>
      </c>
    </row>
    <row r="5363" spans="1:6">
      <c r="A5363" s="2">
        <v>43466</v>
      </c>
      <c r="B5363" s="4">
        <v>1</v>
      </c>
      <c r="C5363" s="4">
        <v>3</v>
      </c>
      <c r="D5363" t="s">
        <v>0</v>
      </c>
      <c r="E5363" t="s">
        <v>13</v>
      </c>
      <c r="F5363">
        <v>0</v>
      </c>
    </row>
    <row r="5364" spans="1:6">
      <c r="A5364" s="2">
        <v>43467</v>
      </c>
      <c r="B5364" s="4">
        <v>1</v>
      </c>
      <c r="C5364" s="4">
        <v>3</v>
      </c>
      <c r="D5364" t="s">
        <v>0</v>
      </c>
      <c r="E5364" t="s">
        <v>14</v>
      </c>
      <c r="F5364">
        <v>0</v>
      </c>
    </row>
    <row r="5365" spans="1:6">
      <c r="A5365" s="2">
        <v>43468</v>
      </c>
      <c r="B5365" s="4">
        <v>1</v>
      </c>
      <c r="C5365" s="4">
        <v>3</v>
      </c>
      <c r="D5365" t="s">
        <v>0</v>
      </c>
      <c r="E5365" t="s">
        <v>14</v>
      </c>
      <c r="F5365">
        <v>0</v>
      </c>
    </row>
    <row r="5366" spans="1:6">
      <c r="A5366" s="2">
        <v>43469</v>
      </c>
      <c r="B5366" s="4">
        <v>1</v>
      </c>
      <c r="C5366" s="4">
        <v>3</v>
      </c>
      <c r="D5366" t="s">
        <v>0</v>
      </c>
      <c r="E5366" t="s">
        <v>14</v>
      </c>
      <c r="F5366">
        <v>0</v>
      </c>
    </row>
    <row r="5367" spans="1:6">
      <c r="A5367" s="2">
        <v>43501</v>
      </c>
      <c r="B5367" s="4">
        <v>1</v>
      </c>
      <c r="C5367" s="4">
        <v>3</v>
      </c>
      <c r="D5367" t="s">
        <v>0</v>
      </c>
      <c r="E5367" t="s">
        <v>14</v>
      </c>
      <c r="F5367">
        <v>0</v>
      </c>
    </row>
    <row r="5368" spans="1:6">
      <c r="A5368" s="2">
        <v>43502</v>
      </c>
      <c r="B5368" s="4">
        <v>1</v>
      </c>
      <c r="C5368" s="4">
        <v>3</v>
      </c>
      <c r="D5368" t="s">
        <v>0</v>
      </c>
      <c r="E5368" t="s">
        <v>14</v>
      </c>
      <c r="F5368">
        <v>0</v>
      </c>
    </row>
    <row r="5369" spans="1:6">
      <c r="A5369" s="2">
        <v>43504</v>
      </c>
      <c r="B5369" s="4">
        <v>1</v>
      </c>
      <c r="C5369" s="4">
        <v>3</v>
      </c>
      <c r="D5369" t="s">
        <v>0</v>
      </c>
      <c r="E5369" t="s">
        <v>14</v>
      </c>
      <c r="F5369">
        <v>0</v>
      </c>
    </row>
    <row r="5370" spans="1:6">
      <c r="A5370" s="2">
        <v>43505</v>
      </c>
      <c r="B5370" s="4">
        <v>1</v>
      </c>
      <c r="C5370" s="4">
        <v>3</v>
      </c>
      <c r="D5370" t="s">
        <v>0</v>
      </c>
      <c r="E5370" t="s">
        <v>14</v>
      </c>
      <c r="F5370">
        <v>0</v>
      </c>
    </row>
    <row r="5371" spans="1:6">
      <c r="A5371" s="2">
        <v>43506</v>
      </c>
      <c r="B5371" s="4">
        <v>1</v>
      </c>
      <c r="C5371" s="4">
        <v>3</v>
      </c>
      <c r="D5371" t="s">
        <v>0</v>
      </c>
      <c r="E5371" t="s">
        <v>14</v>
      </c>
      <c r="F5371">
        <v>0</v>
      </c>
    </row>
    <row r="5372" spans="1:6">
      <c r="A5372" s="2">
        <v>43510</v>
      </c>
      <c r="B5372" s="4">
        <v>1</v>
      </c>
      <c r="C5372" s="4">
        <v>3</v>
      </c>
      <c r="D5372" t="s">
        <v>0</v>
      </c>
      <c r="E5372" t="s">
        <v>14</v>
      </c>
      <c r="F5372">
        <v>0</v>
      </c>
    </row>
    <row r="5373" spans="1:6">
      <c r="A5373" s="2">
        <v>43511</v>
      </c>
      <c r="B5373" s="4">
        <v>1</v>
      </c>
      <c r="C5373" s="4">
        <v>3</v>
      </c>
      <c r="D5373" t="s">
        <v>0</v>
      </c>
      <c r="E5373" t="s">
        <v>14</v>
      </c>
      <c r="F5373">
        <v>0</v>
      </c>
    </row>
    <row r="5374" spans="1:6">
      <c r="A5374" s="2">
        <v>43512</v>
      </c>
      <c r="B5374" s="4">
        <v>1</v>
      </c>
      <c r="C5374" s="4">
        <v>3</v>
      </c>
      <c r="D5374" t="s">
        <v>0</v>
      </c>
      <c r="E5374" t="s">
        <v>14</v>
      </c>
      <c r="F5374">
        <v>0</v>
      </c>
    </row>
    <row r="5375" spans="1:6">
      <c r="A5375" s="2">
        <v>43515</v>
      </c>
      <c r="B5375" s="4">
        <v>1</v>
      </c>
      <c r="C5375" s="4">
        <v>3</v>
      </c>
      <c r="D5375" t="s">
        <v>0</v>
      </c>
      <c r="E5375" t="s">
        <v>14</v>
      </c>
      <c r="F5375">
        <v>0</v>
      </c>
    </row>
    <row r="5376" spans="1:6">
      <c r="A5376" s="2">
        <v>43516</v>
      </c>
      <c r="B5376" s="4">
        <v>1</v>
      </c>
      <c r="C5376" s="4">
        <v>3</v>
      </c>
      <c r="D5376" t="s">
        <v>0</v>
      </c>
      <c r="E5376" t="s">
        <v>13</v>
      </c>
      <c r="F5376">
        <v>0</v>
      </c>
    </row>
    <row r="5377" spans="1:6">
      <c r="A5377" s="2">
        <v>43517</v>
      </c>
      <c r="B5377" s="4">
        <v>1</v>
      </c>
      <c r="C5377" s="4">
        <v>3</v>
      </c>
      <c r="D5377" t="s">
        <v>0</v>
      </c>
      <c r="E5377" t="s">
        <v>14</v>
      </c>
      <c r="F5377">
        <v>0</v>
      </c>
    </row>
    <row r="5378" spans="1:6">
      <c r="A5378" s="2">
        <v>43518</v>
      </c>
      <c r="B5378" s="4">
        <v>1</v>
      </c>
      <c r="C5378" s="4">
        <v>3</v>
      </c>
      <c r="D5378" t="s">
        <v>0</v>
      </c>
      <c r="E5378" t="s">
        <v>13</v>
      </c>
      <c r="F5378">
        <v>0</v>
      </c>
    </row>
    <row r="5379" spans="1:6">
      <c r="A5379" s="2">
        <v>43519</v>
      </c>
      <c r="B5379" s="4">
        <v>1</v>
      </c>
      <c r="C5379" s="4">
        <v>3</v>
      </c>
      <c r="D5379" t="s">
        <v>0</v>
      </c>
      <c r="E5379" t="s">
        <v>14</v>
      </c>
      <c r="F5379">
        <v>0</v>
      </c>
    </row>
    <row r="5380" spans="1:6">
      <c r="A5380" s="2">
        <v>43520</v>
      </c>
      <c r="B5380" s="4">
        <v>1</v>
      </c>
      <c r="C5380" s="4">
        <v>3</v>
      </c>
      <c r="D5380" t="s">
        <v>0</v>
      </c>
      <c r="E5380" t="s">
        <v>14</v>
      </c>
      <c r="F5380">
        <v>0</v>
      </c>
    </row>
    <row r="5381" spans="1:6">
      <c r="A5381" s="2">
        <v>43521</v>
      </c>
      <c r="B5381" s="4">
        <v>1</v>
      </c>
      <c r="C5381" s="4">
        <v>3</v>
      </c>
      <c r="D5381" t="s">
        <v>0</v>
      </c>
      <c r="E5381" t="s">
        <v>14</v>
      </c>
      <c r="F5381">
        <v>0</v>
      </c>
    </row>
    <row r="5382" spans="1:6">
      <c r="A5382" s="2">
        <v>43522</v>
      </c>
      <c r="B5382" s="4">
        <v>1</v>
      </c>
      <c r="C5382" s="4">
        <v>3</v>
      </c>
      <c r="D5382" t="s">
        <v>0</v>
      </c>
      <c r="E5382" t="s">
        <v>14</v>
      </c>
      <c r="F5382">
        <v>0</v>
      </c>
    </row>
    <row r="5383" spans="1:6">
      <c r="A5383" s="2">
        <v>43523</v>
      </c>
      <c r="B5383" s="4">
        <v>1</v>
      </c>
      <c r="C5383" s="4">
        <v>3</v>
      </c>
      <c r="D5383" t="s">
        <v>0</v>
      </c>
      <c r="E5383" t="s">
        <v>14</v>
      </c>
      <c r="F5383">
        <v>0</v>
      </c>
    </row>
    <row r="5384" spans="1:6">
      <c r="A5384" s="2">
        <v>43524</v>
      </c>
      <c r="B5384" s="4">
        <v>1</v>
      </c>
      <c r="C5384" s="4">
        <v>3</v>
      </c>
      <c r="D5384" t="s">
        <v>0</v>
      </c>
      <c r="E5384" t="s">
        <v>14</v>
      </c>
      <c r="F5384">
        <v>0</v>
      </c>
    </row>
    <row r="5385" spans="1:6">
      <c r="A5385" s="2">
        <v>43525</v>
      </c>
      <c r="B5385" s="4">
        <v>1</v>
      </c>
      <c r="C5385" s="4">
        <v>3</v>
      </c>
      <c r="D5385" t="s">
        <v>0</v>
      </c>
      <c r="E5385" t="s">
        <v>14</v>
      </c>
      <c r="F5385">
        <v>0</v>
      </c>
    </row>
    <row r="5386" spans="1:6">
      <c r="A5386" s="2">
        <v>43526</v>
      </c>
      <c r="B5386" s="4">
        <v>1</v>
      </c>
      <c r="C5386" s="4">
        <v>3</v>
      </c>
      <c r="D5386" t="s">
        <v>0</v>
      </c>
      <c r="E5386" t="s">
        <v>14</v>
      </c>
      <c r="F5386">
        <v>0</v>
      </c>
    </row>
    <row r="5387" spans="1:6">
      <c r="A5387" s="2">
        <v>43527</v>
      </c>
      <c r="B5387" s="4">
        <v>1</v>
      </c>
      <c r="C5387" s="4">
        <v>3</v>
      </c>
      <c r="D5387" t="s">
        <v>0</v>
      </c>
      <c r="E5387" t="s">
        <v>14</v>
      </c>
      <c r="F5387">
        <v>0</v>
      </c>
    </row>
    <row r="5388" spans="1:6">
      <c r="A5388" s="2">
        <v>43528</v>
      </c>
      <c r="B5388" s="4">
        <v>1</v>
      </c>
      <c r="C5388" s="4">
        <v>3</v>
      </c>
      <c r="D5388" t="s">
        <v>0</v>
      </c>
      <c r="E5388" t="s">
        <v>14</v>
      </c>
      <c r="F5388">
        <v>0</v>
      </c>
    </row>
    <row r="5389" spans="1:6">
      <c r="A5389" s="2">
        <v>43529</v>
      </c>
      <c r="B5389" s="4">
        <v>1</v>
      </c>
      <c r="C5389" s="4">
        <v>3</v>
      </c>
      <c r="D5389" t="s">
        <v>0</v>
      </c>
      <c r="E5389" t="s">
        <v>14</v>
      </c>
      <c r="F5389">
        <v>0</v>
      </c>
    </row>
    <row r="5390" spans="1:6">
      <c r="A5390" s="2">
        <v>43530</v>
      </c>
      <c r="B5390" s="4">
        <v>1</v>
      </c>
      <c r="C5390" s="4">
        <v>3</v>
      </c>
      <c r="D5390" t="s">
        <v>0</v>
      </c>
      <c r="E5390" t="s">
        <v>14</v>
      </c>
      <c r="F5390">
        <v>0</v>
      </c>
    </row>
    <row r="5391" spans="1:6">
      <c r="A5391" s="2">
        <v>43531</v>
      </c>
      <c r="B5391" s="4">
        <v>1</v>
      </c>
      <c r="C5391" s="4">
        <v>3</v>
      </c>
      <c r="D5391" t="s">
        <v>0</v>
      </c>
      <c r="E5391" t="s">
        <v>14</v>
      </c>
      <c r="F5391">
        <v>0</v>
      </c>
    </row>
    <row r="5392" spans="1:6">
      <c r="A5392" s="2">
        <v>43532</v>
      </c>
      <c r="B5392" s="4">
        <v>1</v>
      </c>
      <c r="C5392" s="4">
        <v>3</v>
      </c>
      <c r="D5392" t="s">
        <v>0</v>
      </c>
      <c r="E5392" t="s">
        <v>14</v>
      </c>
      <c r="F5392">
        <v>0</v>
      </c>
    </row>
    <row r="5393" spans="1:6">
      <c r="A5393" s="2">
        <v>43533</v>
      </c>
      <c r="B5393" s="4">
        <v>1</v>
      </c>
      <c r="C5393" s="4">
        <v>3</v>
      </c>
      <c r="D5393" t="s">
        <v>0</v>
      </c>
      <c r="E5393" t="s">
        <v>14</v>
      </c>
      <c r="F5393">
        <v>0</v>
      </c>
    </row>
    <row r="5394" spans="1:6">
      <c r="A5394" s="2">
        <v>43534</v>
      </c>
      <c r="B5394" s="4">
        <v>1</v>
      </c>
      <c r="C5394" s="4">
        <v>3</v>
      </c>
      <c r="D5394" t="s">
        <v>0</v>
      </c>
      <c r="E5394" t="s">
        <v>14</v>
      </c>
      <c r="F5394">
        <v>0</v>
      </c>
    </row>
    <row r="5395" spans="1:6">
      <c r="A5395" s="2">
        <v>43535</v>
      </c>
      <c r="B5395" s="4">
        <v>1</v>
      </c>
      <c r="C5395" s="4">
        <v>3</v>
      </c>
      <c r="D5395" t="s">
        <v>0</v>
      </c>
      <c r="E5395" t="s">
        <v>14</v>
      </c>
      <c r="F5395">
        <v>0</v>
      </c>
    </row>
    <row r="5396" spans="1:6">
      <c r="A5396" s="2">
        <v>43536</v>
      </c>
      <c r="B5396" s="4">
        <v>1</v>
      </c>
      <c r="C5396" s="4">
        <v>3</v>
      </c>
      <c r="D5396" t="s">
        <v>0</v>
      </c>
      <c r="E5396" t="s">
        <v>14</v>
      </c>
      <c r="F5396">
        <v>0</v>
      </c>
    </row>
    <row r="5397" spans="1:6">
      <c r="A5397" s="2">
        <v>43537</v>
      </c>
      <c r="B5397" s="4">
        <v>1</v>
      </c>
      <c r="C5397" s="4">
        <v>3</v>
      </c>
      <c r="D5397" t="s">
        <v>0</v>
      </c>
      <c r="E5397" t="s">
        <v>14</v>
      </c>
      <c r="F5397">
        <v>0</v>
      </c>
    </row>
    <row r="5398" spans="1:6">
      <c r="A5398" s="2">
        <v>43540</v>
      </c>
      <c r="B5398" s="4">
        <v>1</v>
      </c>
      <c r="C5398" s="4">
        <v>3</v>
      </c>
      <c r="D5398" t="s">
        <v>0</v>
      </c>
      <c r="E5398" t="s">
        <v>14</v>
      </c>
      <c r="F5398">
        <v>0</v>
      </c>
    </row>
    <row r="5399" spans="1:6">
      <c r="A5399" s="2">
        <v>43541</v>
      </c>
      <c r="B5399" s="4">
        <v>1</v>
      </c>
      <c r="C5399" s="4">
        <v>3</v>
      </c>
      <c r="D5399" t="s">
        <v>0</v>
      </c>
      <c r="E5399" t="s">
        <v>14</v>
      </c>
      <c r="F5399">
        <v>0</v>
      </c>
    </row>
    <row r="5400" spans="1:6">
      <c r="A5400" s="2">
        <v>43542</v>
      </c>
      <c r="B5400" s="4">
        <v>1</v>
      </c>
      <c r="C5400" s="4">
        <v>3</v>
      </c>
      <c r="D5400" t="s">
        <v>0</v>
      </c>
      <c r="E5400" t="s">
        <v>14</v>
      </c>
      <c r="F5400">
        <v>0</v>
      </c>
    </row>
    <row r="5401" spans="1:6">
      <c r="A5401" s="2">
        <v>43543</v>
      </c>
      <c r="B5401" s="4">
        <v>1</v>
      </c>
      <c r="C5401" s="4">
        <v>3</v>
      </c>
      <c r="D5401" t="s">
        <v>0</v>
      </c>
      <c r="E5401" t="s">
        <v>14</v>
      </c>
      <c r="F5401">
        <v>0</v>
      </c>
    </row>
    <row r="5402" spans="1:6">
      <c r="A5402" s="2">
        <v>43545</v>
      </c>
      <c r="B5402" s="4">
        <v>1</v>
      </c>
      <c r="C5402" s="4">
        <v>3</v>
      </c>
      <c r="D5402" t="s">
        <v>0</v>
      </c>
      <c r="E5402" t="s">
        <v>14</v>
      </c>
      <c r="F5402">
        <v>0</v>
      </c>
    </row>
    <row r="5403" spans="1:6">
      <c r="A5403" s="2">
        <v>43547</v>
      </c>
      <c r="B5403" s="4">
        <v>1</v>
      </c>
      <c r="C5403" s="4">
        <v>3</v>
      </c>
      <c r="D5403" t="s">
        <v>0</v>
      </c>
      <c r="E5403" t="s">
        <v>14</v>
      </c>
      <c r="F5403">
        <v>0</v>
      </c>
    </row>
    <row r="5404" spans="1:6">
      <c r="A5404" s="2">
        <v>43548</v>
      </c>
      <c r="B5404" s="4">
        <v>1</v>
      </c>
      <c r="C5404" s="4">
        <v>3</v>
      </c>
      <c r="D5404" t="s">
        <v>0</v>
      </c>
      <c r="E5404" t="s">
        <v>14</v>
      </c>
      <c r="F5404">
        <v>0</v>
      </c>
    </row>
    <row r="5405" spans="1:6">
      <c r="A5405" s="2">
        <v>43549</v>
      </c>
      <c r="B5405" s="4">
        <v>1</v>
      </c>
      <c r="C5405" s="4">
        <v>3</v>
      </c>
      <c r="D5405" t="s">
        <v>0</v>
      </c>
      <c r="E5405" t="s">
        <v>14</v>
      </c>
      <c r="F5405">
        <v>0</v>
      </c>
    </row>
    <row r="5406" spans="1:6">
      <c r="A5406" s="2">
        <v>43550</v>
      </c>
      <c r="B5406" s="4">
        <v>1</v>
      </c>
      <c r="C5406" s="4">
        <v>3</v>
      </c>
      <c r="D5406" t="s">
        <v>0</v>
      </c>
      <c r="E5406" t="s">
        <v>14</v>
      </c>
      <c r="F5406">
        <v>0</v>
      </c>
    </row>
    <row r="5407" spans="1:6">
      <c r="A5407" s="2">
        <v>43551</v>
      </c>
      <c r="B5407" s="4">
        <v>1</v>
      </c>
      <c r="C5407" s="4">
        <v>3</v>
      </c>
      <c r="D5407" t="s">
        <v>0</v>
      </c>
      <c r="E5407" t="s">
        <v>14</v>
      </c>
      <c r="F5407">
        <v>0</v>
      </c>
    </row>
    <row r="5408" spans="1:6">
      <c r="A5408" s="2">
        <v>43552</v>
      </c>
      <c r="B5408" s="4">
        <v>1</v>
      </c>
      <c r="C5408" s="4">
        <v>3</v>
      </c>
      <c r="D5408" t="s">
        <v>0</v>
      </c>
      <c r="E5408" t="s">
        <v>14</v>
      </c>
      <c r="F5408">
        <v>0</v>
      </c>
    </row>
    <row r="5409" spans="1:6">
      <c r="A5409" s="2">
        <v>43553</v>
      </c>
      <c r="B5409" s="4">
        <v>1</v>
      </c>
      <c r="C5409" s="4">
        <v>3</v>
      </c>
      <c r="D5409" t="s">
        <v>0</v>
      </c>
      <c r="E5409" t="s">
        <v>14</v>
      </c>
      <c r="F5409">
        <v>0</v>
      </c>
    </row>
    <row r="5410" spans="1:6">
      <c r="A5410" s="2">
        <v>43554</v>
      </c>
      <c r="B5410" s="4">
        <v>1</v>
      </c>
      <c r="C5410" s="4">
        <v>3</v>
      </c>
      <c r="D5410" t="s">
        <v>0</v>
      </c>
      <c r="E5410" t="s">
        <v>14</v>
      </c>
      <c r="F5410">
        <v>0</v>
      </c>
    </row>
    <row r="5411" spans="1:6">
      <c r="A5411" s="2">
        <v>43555</v>
      </c>
      <c r="B5411" s="4">
        <v>1</v>
      </c>
      <c r="C5411" s="4">
        <v>3</v>
      </c>
      <c r="D5411" t="s">
        <v>0</v>
      </c>
      <c r="E5411" t="s">
        <v>14</v>
      </c>
      <c r="F5411">
        <v>0</v>
      </c>
    </row>
    <row r="5412" spans="1:6">
      <c r="A5412" s="2">
        <v>43556</v>
      </c>
      <c r="B5412" s="4">
        <v>1</v>
      </c>
      <c r="C5412" s="4">
        <v>3</v>
      </c>
      <c r="D5412" t="s">
        <v>0</v>
      </c>
      <c r="E5412" t="s">
        <v>14</v>
      </c>
      <c r="F5412">
        <v>0</v>
      </c>
    </row>
    <row r="5413" spans="1:6">
      <c r="A5413" s="2">
        <v>43557</v>
      </c>
      <c r="B5413" s="4">
        <v>1</v>
      </c>
      <c r="C5413" s="4">
        <v>3</v>
      </c>
      <c r="D5413" t="s">
        <v>0</v>
      </c>
      <c r="E5413" t="s">
        <v>14</v>
      </c>
      <c r="F5413">
        <v>0</v>
      </c>
    </row>
    <row r="5414" spans="1:6">
      <c r="A5414" s="2">
        <v>43558</v>
      </c>
      <c r="B5414" s="4">
        <v>1</v>
      </c>
      <c r="C5414" s="4">
        <v>3</v>
      </c>
      <c r="D5414" t="s">
        <v>0</v>
      </c>
      <c r="E5414" t="s">
        <v>14</v>
      </c>
      <c r="F5414">
        <v>0</v>
      </c>
    </row>
    <row r="5415" spans="1:6">
      <c r="A5415" s="2">
        <v>43560</v>
      </c>
      <c r="B5415" s="4">
        <v>1</v>
      </c>
      <c r="C5415" s="4">
        <v>3</v>
      </c>
      <c r="D5415" t="s">
        <v>0</v>
      </c>
      <c r="E5415" t="s">
        <v>14</v>
      </c>
      <c r="F5415">
        <v>0</v>
      </c>
    </row>
    <row r="5416" spans="1:6">
      <c r="A5416" s="2">
        <v>43565</v>
      </c>
      <c r="B5416" s="4">
        <v>1</v>
      </c>
      <c r="C5416" s="4">
        <v>3</v>
      </c>
      <c r="D5416" t="s">
        <v>0</v>
      </c>
      <c r="E5416" t="s">
        <v>14</v>
      </c>
      <c r="F5416">
        <v>0</v>
      </c>
    </row>
    <row r="5417" spans="1:6">
      <c r="A5417" s="2">
        <v>43566</v>
      </c>
      <c r="B5417" s="4">
        <v>1</v>
      </c>
      <c r="C5417" s="4">
        <v>3</v>
      </c>
      <c r="D5417" t="s">
        <v>0</v>
      </c>
      <c r="E5417" t="s">
        <v>14</v>
      </c>
      <c r="F5417">
        <v>0</v>
      </c>
    </row>
    <row r="5418" spans="1:6">
      <c r="A5418" s="2">
        <v>43567</v>
      </c>
      <c r="B5418" s="4">
        <v>1</v>
      </c>
      <c r="C5418" s="4">
        <v>3</v>
      </c>
      <c r="D5418" t="s">
        <v>0</v>
      </c>
      <c r="E5418" t="s">
        <v>14</v>
      </c>
      <c r="F5418">
        <v>0</v>
      </c>
    </row>
    <row r="5419" spans="1:6">
      <c r="A5419" s="2">
        <v>43569</v>
      </c>
      <c r="B5419" s="4">
        <v>1</v>
      </c>
      <c r="C5419" s="4">
        <v>3</v>
      </c>
      <c r="D5419" t="s">
        <v>0</v>
      </c>
      <c r="E5419" t="s">
        <v>14</v>
      </c>
      <c r="F5419">
        <v>0</v>
      </c>
    </row>
    <row r="5420" spans="1:6">
      <c r="A5420" s="2">
        <v>43570</v>
      </c>
      <c r="B5420" s="4">
        <v>1</v>
      </c>
      <c r="C5420" s="4">
        <v>3</v>
      </c>
      <c r="D5420" t="s">
        <v>0</v>
      </c>
      <c r="E5420" t="s">
        <v>14</v>
      </c>
      <c r="F5420">
        <v>0</v>
      </c>
    </row>
    <row r="5421" spans="1:6">
      <c r="A5421" s="2">
        <v>43571</v>
      </c>
      <c r="B5421" s="4">
        <v>1</v>
      </c>
      <c r="C5421" s="4">
        <v>3</v>
      </c>
      <c r="D5421" t="s">
        <v>0</v>
      </c>
      <c r="E5421" t="s">
        <v>14</v>
      </c>
      <c r="F5421">
        <v>0</v>
      </c>
    </row>
    <row r="5422" spans="1:6">
      <c r="A5422" s="2">
        <v>43601</v>
      </c>
      <c r="B5422" s="4">
        <v>1</v>
      </c>
      <c r="C5422" s="4">
        <v>3</v>
      </c>
      <c r="D5422" t="s">
        <v>0</v>
      </c>
      <c r="E5422" t="s">
        <v>14</v>
      </c>
      <c r="F5422">
        <v>0</v>
      </c>
    </row>
    <row r="5423" spans="1:6">
      <c r="A5423" s="2">
        <v>43602</v>
      </c>
      <c r="B5423" s="4">
        <v>1</v>
      </c>
      <c r="C5423" s="4">
        <v>3</v>
      </c>
      <c r="D5423" t="s">
        <v>0</v>
      </c>
      <c r="E5423" t="s">
        <v>14</v>
      </c>
      <c r="F5423">
        <v>0</v>
      </c>
    </row>
    <row r="5424" spans="1:6">
      <c r="A5424" s="2">
        <v>43603</v>
      </c>
      <c r="B5424" s="4">
        <v>1</v>
      </c>
      <c r="C5424" s="4">
        <v>3</v>
      </c>
      <c r="D5424" t="s">
        <v>0</v>
      </c>
      <c r="E5424" t="s">
        <v>14</v>
      </c>
      <c r="F5424">
        <v>0</v>
      </c>
    </row>
    <row r="5425" spans="1:6">
      <c r="A5425" s="2">
        <v>43604</v>
      </c>
      <c r="B5425" s="4">
        <v>1</v>
      </c>
      <c r="C5425" s="4">
        <v>3</v>
      </c>
      <c r="D5425" t="s">
        <v>0</v>
      </c>
      <c r="E5425" t="s">
        <v>14</v>
      </c>
      <c r="F5425">
        <v>0</v>
      </c>
    </row>
    <row r="5426" spans="1:6">
      <c r="A5426" s="2">
        <v>43605</v>
      </c>
      <c r="B5426" s="4">
        <v>1</v>
      </c>
      <c r="C5426" s="4">
        <v>3</v>
      </c>
      <c r="D5426" t="s">
        <v>0</v>
      </c>
      <c r="E5426" t="s">
        <v>14</v>
      </c>
      <c r="F5426">
        <v>0</v>
      </c>
    </row>
    <row r="5427" spans="1:6">
      <c r="A5427" s="2">
        <v>43606</v>
      </c>
      <c r="B5427" s="4">
        <v>1</v>
      </c>
      <c r="C5427" s="4">
        <v>3</v>
      </c>
      <c r="D5427" t="s">
        <v>0</v>
      </c>
      <c r="E5427" t="s">
        <v>14</v>
      </c>
      <c r="F5427">
        <v>0</v>
      </c>
    </row>
    <row r="5428" spans="1:6">
      <c r="A5428" s="2">
        <v>43607</v>
      </c>
      <c r="B5428" s="4">
        <v>1</v>
      </c>
      <c r="C5428" s="4">
        <v>3</v>
      </c>
      <c r="D5428" t="s">
        <v>0</v>
      </c>
      <c r="E5428" t="s">
        <v>14</v>
      </c>
      <c r="F5428">
        <v>0</v>
      </c>
    </row>
    <row r="5429" spans="1:6">
      <c r="A5429" s="2">
        <v>43608</v>
      </c>
      <c r="B5429" s="4">
        <v>1</v>
      </c>
      <c r="C5429" s="4">
        <v>3</v>
      </c>
      <c r="D5429" t="s">
        <v>0</v>
      </c>
      <c r="E5429" t="s">
        <v>14</v>
      </c>
      <c r="F5429">
        <v>0</v>
      </c>
    </row>
    <row r="5430" spans="1:6">
      <c r="A5430" s="2">
        <v>43609</v>
      </c>
      <c r="B5430" s="4">
        <v>1</v>
      </c>
      <c r="C5430" s="4">
        <v>3</v>
      </c>
      <c r="D5430" t="s">
        <v>0</v>
      </c>
      <c r="E5430" t="s">
        <v>14</v>
      </c>
      <c r="F5430">
        <v>0</v>
      </c>
    </row>
    <row r="5431" spans="1:6">
      <c r="A5431" s="2">
        <v>43610</v>
      </c>
      <c r="B5431" s="4">
        <v>1</v>
      </c>
      <c r="C5431" s="4">
        <v>3</v>
      </c>
      <c r="D5431" t="s">
        <v>0</v>
      </c>
      <c r="E5431" t="s">
        <v>14</v>
      </c>
      <c r="F5431">
        <v>0</v>
      </c>
    </row>
    <row r="5432" spans="1:6">
      <c r="A5432" s="2">
        <v>43611</v>
      </c>
      <c r="B5432" s="4">
        <v>1</v>
      </c>
      <c r="C5432" s="4">
        <v>3</v>
      </c>
      <c r="D5432" t="s">
        <v>0</v>
      </c>
      <c r="E5432" t="s">
        <v>14</v>
      </c>
      <c r="F5432">
        <v>0</v>
      </c>
    </row>
    <row r="5433" spans="1:6">
      <c r="A5433" s="2">
        <v>43612</v>
      </c>
      <c r="B5433" s="4">
        <v>1</v>
      </c>
      <c r="C5433" s="4">
        <v>3</v>
      </c>
      <c r="D5433" t="s">
        <v>0</v>
      </c>
      <c r="E5433" t="s">
        <v>14</v>
      </c>
      <c r="F5433">
        <v>0</v>
      </c>
    </row>
    <row r="5434" spans="1:6">
      <c r="A5434" s="2">
        <v>43613</v>
      </c>
      <c r="B5434" s="4">
        <v>1</v>
      </c>
      <c r="C5434" s="4">
        <v>3</v>
      </c>
      <c r="D5434" t="s">
        <v>0</v>
      </c>
      <c r="E5434" t="s">
        <v>14</v>
      </c>
      <c r="F5434">
        <v>0</v>
      </c>
    </row>
    <row r="5435" spans="1:6">
      <c r="A5435" s="2">
        <v>43614</v>
      </c>
      <c r="B5435" s="4">
        <v>1</v>
      </c>
      <c r="C5435" s="4">
        <v>3</v>
      </c>
      <c r="D5435" t="s">
        <v>0</v>
      </c>
      <c r="E5435" t="s">
        <v>14</v>
      </c>
      <c r="F5435">
        <v>0</v>
      </c>
    </row>
    <row r="5436" spans="1:6">
      <c r="A5436" s="2">
        <v>43615</v>
      </c>
      <c r="B5436" s="4">
        <v>1</v>
      </c>
      <c r="C5436" s="4">
        <v>3</v>
      </c>
      <c r="D5436" t="s">
        <v>0</v>
      </c>
      <c r="E5436" t="s">
        <v>14</v>
      </c>
      <c r="F5436">
        <v>0</v>
      </c>
    </row>
    <row r="5437" spans="1:6">
      <c r="A5437" s="2">
        <v>43616</v>
      </c>
      <c r="B5437" s="4">
        <v>1</v>
      </c>
      <c r="C5437" s="4">
        <v>3</v>
      </c>
      <c r="D5437" t="s">
        <v>0</v>
      </c>
      <c r="E5437" t="s">
        <v>14</v>
      </c>
      <c r="F5437">
        <v>0</v>
      </c>
    </row>
    <row r="5438" spans="1:6">
      <c r="A5438" s="2">
        <v>43617</v>
      </c>
      <c r="B5438" s="4">
        <v>1</v>
      </c>
      <c r="C5438" s="4">
        <v>3</v>
      </c>
      <c r="D5438" t="s">
        <v>0</v>
      </c>
      <c r="E5438" t="s">
        <v>14</v>
      </c>
      <c r="F5438">
        <v>0</v>
      </c>
    </row>
    <row r="5439" spans="1:6">
      <c r="A5439" s="2">
        <v>43618</v>
      </c>
      <c r="B5439" s="4">
        <v>1</v>
      </c>
      <c r="C5439" s="4">
        <v>3</v>
      </c>
      <c r="D5439" t="s">
        <v>0</v>
      </c>
      <c r="E5439" t="s">
        <v>14</v>
      </c>
      <c r="F5439">
        <v>0</v>
      </c>
    </row>
    <row r="5440" spans="1:6">
      <c r="A5440" s="2">
        <v>43619</v>
      </c>
      <c r="B5440" s="4">
        <v>1</v>
      </c>
      <c r="C5440" s="4">
        <v>3</v>
      </c>
      <c r="D5440" t="s">
        <v>0</v>
      </c>
      <c r="E5440" t="s">
        <v>14</v>
      </c>
      <c r="F5440">
        <v>0</v>
      </c>
    </row>
    <row r="5441" spans="1:6">
      <c r="A5441" s="2">
        <v>43620</v>
      </c>
      <c r="B5441" s="4">
        <v>1</v>
      </c>
      <c r="C5441" s="4">
        <v>3</v>
      </c>
      <c r="D5441" t="s">
        <v>0</v>
      </c>
      <c r="E5441" t="s">
        <v>14</v>
      </c>
      <c r="F5441">
        <v>0</v>
      </c>
    </row>
    <row r="5442" spans="1:6">
      <c r="A5442" s="2">
        <v>43623</v>
      </c>
      <c r="B5442" s="4">
        <v>1</v>
      </c>
      <c r="C5442" s="4">
        <v>3</v>
      </c>
      <c r="D5442" t="s">
        <v>0</v>
      </c>
      <c r="E5442" t="s">
        <v>14</v>
      </c>
      <c r="F5442">
        <v>0</v>
      </c>
    </row>
    <row r="5443" spans="1:6">
      <c r="A5443" s="2">
        <v>43624</v>
      </c>
      <c r="B5443" s="4">
        <v>1</v>
      </c>
      <c r="C5443" s="4">
        <v>3</v>
      </c>
      <c r="D5443" t="s">
        <v>0</v>
      </c>
      <c r="E5443" t="s">
        <v>14</v>
      </c>
      <c r="F5443">
        <v>0</v>
      </c>
    </row>
    <row r="5444" spans="1:6">
      <c r="A5444" s="2">
        <v>43635</v>
      </c>
      <c r="B5444" s="4">
        <v>1</v>
      </c>
      <c r="C5444" s="4">
        <v>3</v>
      </c>
      <c r="D5444" t="s">
        <v>0</v>
      </c>
      <c r="E5444" t="s">
        <v>14</v>
      </c>
      <c r="F5444">
        <v>0</v>
      </c>
    </row>
    <row r="5445" spans="1:6">
      <c r="A5445" s="2">
        <v>43652</v>
      </c>
      <c r="B5445" s="4">
        <v>1</v>
      </c>
      <c r="C5445" s="4">
        <v>3</v>
      </c>
      <c r="D5445" t="s">
        <v>0</v>
      </c>
      <c r="E5445" t="s">
        <v>14</v>
      </c>
      <c r="F5445">
        <v>0</v>
      </c>
    </row>
    <row r="5446" spans="1:6">
      <c r="A5446" s="2">
        <v>43654</v>
      </c>
      <c r="B5446" s="4">
        <v>1</v>
      </c>
      <c r="C5446" s="4">
        <v>3</v>
      </c>
      <c r="D5446" t="s">
        <v>0</v>
      </c>
      <c r="E5446" t="s">
        <v>14</v>
      </c>
      <c r="F5446">
        <v>0</v>
      </c>
    </row>
    <row r="5447" spans="1:6">
      <c r="A5447" s="2">
        <v>43656</v>
      </c>
      <c r="B5447" s="4">
        <v>1</v>
      </c>
      <c r="C5447" s="4">
        <v>3</v>
      </c>
      <c r="D5447" t="s">
        <v>0</v>
      </c>
      <c r="E5447" t="s">
        <v>14</v>
      </c>
      <c r="F5447">
        <v>0</v>
      </c>
    </row>
    <row r="5448" spans="1:6">
      <c r="A5448" s="2">
        <v>43657</v>
      </c>
      <c r="B5448" s="4">
        <v>1</v>
      </c>
      <c r="C5448" s="4">
        <v>3</v>
      </c>
      <c r="D5448" t="s">
        <v>0</v>
      </c>
      <c r="E5448" t="s">
        <v>14</v>
      </c>
      <c r="F5448">
        <v>0</v>
      </c>
    </row>
    <row r="5449" spans="1:6">
      <c r="A5449" s="2">
        <v>43659</v>
      </c>
      <c r="B5449" s="4">
        <v>1</v>
      </c>
      <c r="C5449" s="4">
        <v>3</v>
      </c>
      <c r="D5449" t="s">
        <v>0</v>
      </c>
      <c r="E5449" t="s">
        <v>14</v>
      </c>
      <c r="F5449">
        <v>0</v>
      </c>
    </row>
    <row r="5450" spans="1:6">
      <c r="A5450" s="2">
        <v>43660</v>
      </c>
      <c r="B5450" s="4">
        <v>1</v>
      </c>
      <c r="C5450" s="4">
        <v>3</v>
      </c>
      <c r="D5450" t="s">
        <v>0</v>
      </c>
      <c r="E5450" t="s">
        <v>14</v>
      </c>
      <c r="F5450">
        <v>0</v>
      </c>
    </row>
    <row r="5451" spans="1:6">
      <c r="A5451" s="2">
        <v>43661</v>
      </c>
      <c r="B5451" s="4">
        <v>1</v>
      </c>
      <c r="C5451" s="4">
        <v>3</v>
      </c>
      <c r="D5451" t="s">
        <v>0</v>
      </c>
      <c r="E5451" t="s">
        <v>14</v>
      </c>
      <c r="F5451">
        <v>0</v>
      </c>
    </row>
    <row r="5452" spans="1:6">
      <c r="A5452" s="2">
        <v>43666</v>
      </c>
      <c r="B5452" s="4">
        <v>1</v>
      </c>
      <c r="C5452" s="4">
        <v>3</v>
      </c>
      <c r="D5452" t="s">
        <v>0</v>
      </c>
      <c r="E5452" t="s">
        <v>14</v>
      </c>
      <c r="F5452">
        <v>0</v>
      </c>
    </row>
    <row r="5453" spans="1:6">
      <c r="A5453" s="2">
        <v>43667</v>
      </c>
      <c r="B5453" s="4">
        <v>1</v>
      </c>
      <c r="C5453" s="4">
        <v>3</v>
      </c>
      <c r="D5453" t="s">
        <v>0</v>
      </c>
      <c r="E5453" t="s">
        <v>14</v>
      </c>
      <c r="F5453">
        <v>0</v>
      </c>
    </row>
    <row r="5454" spans="1:6">
      <c r="A5454" s="2">
        <v>43681</v>
      </c>
      <c r="B5454" s="4">
        <v>1</v>
      </c>
      <c r="C5454" s="4">
        <v>3</v>
      </c>
      <c r="D5454" t="s">
        <v>0</v>
      </c>
      <c r="E5454" t="s">
        <v>14</v>
      </c>
      <c r="F5454">
        <v>0</v>
      </c>
    </row>
    <row r="5455" spans="1:6">
      <c r="A5455" s="2">
        <v>43682</v>
      </c>
      <c r="B5455" s="4">
        <v>1</v>
      </c>
      <c r="C5455" s="4">
        <v>3</v>
      </c>
      <c r="D5455" t="s">
        <v>0</v>
      </c>
      <c r="E5455" t="s">
        <v>14</v>
      </c>
      <c r="F5455">
        <v>0</v>
      </c>
    </row>
    <row r="5456" spans="1:6">
      <c r="A5456" s="2">
        <v>43697</v>
      </c>
      <c r="B5456" s="4">
        <v>1</v>
      </c>
      <c r="C5456" s="4">
        <v>3</v>
      </c>
      <c r="D5456" t="s">
        <v>0</v>
      </c>
      <c r="E5456" t="s">
        <v>14</v>
      </c>
      <c r="F5456">
        <v>0</v>
      </c>
    </row>
    <row r="5457" spans="1:6">
      <c r="A5457" s="2">
        <v>43699</v>
      </c>
      <c r="B5457" s="4">
        <v>1</v>
      </c>
      <c r="C5457" s="4">
        <v>3</v>
      </c>
      <c r="D5457" t="s">
        <v>0</v>
      </c>
      <c r="E5457" t="s">
        <v>14</v>
      </c>
      <c r="F5457">
        <v>0</v>
      </c>
    </row>
    <row r="5458" spans="1:6">
      <c r="A5458" s="2">
        <v>43901</v>
      </c>
      <c r="B5458" s="4">
        <v>1</v>
      </c>
      <c r="C5458" s="4">
        <v>3</v>
      </c>
      <c r="D5458" t="s">
        <v>0</v>
      </c>
      <c r="E5458" t="s">
        <v>13</v>
      </c>
      <c r="F5458">
        <v>0</v>
      </c>
    </row>
    <row r="5459" spans="1:6">
      <c r="A5459" s="2">
        <v>43902</v>
      </c>
      <c r="B5459" s="4">
        <v>1</v>
      </c>
      <c r="C5459" s="4">
        <v>3</v>
      </c>
      <c r="D5459" t="s">
        <v>0</v>
      </c>
      <c r="E5459" t="s">
        <v>13</v>
      </c>
      <c r="F5459">
        <v>0</v>
      </c>
    </row>
    <row r="5460" spans="1:6">
      <c r="A5460" s="2">
        <v>43903</v>
      </c>
      <c r="B5460" s="4">
        <v>1</v>
      </c>
      <c r="C5460" s="4">
        <v>3</v>
      </c>
      <c r="D5460" t="s">
        <v>0</v>
      </c>
      <c r="E5460" t="s">
        <v>14</v>
      </c>
      <c r="F5460">
        <v>0</v>
      </c>
    </row>
    <row r="5461" spans="1:6">
      <c r="A5461" s="2">
        <v>43905</v>
      </c>
      <c r="B5461" s="4">
        <v>1</v>
      </c>
      <c r="C5461" s="4">
        <v>3</v>
      </c>
      <c r="D5461" t="s">
        <v>0</v>
      </c>
      <c r="E5461" t="s">
        <v>14</v>
      </c>
      <c r="F5461">
        <v>0</v>
      </c>
    </row>
    <row r="5462" spans="1:6">
      <c r="A5462" s="2">
        <v>43906</v>
      </c>
      <c r="B5462" s="4">
        <v>1</v>
      </c>
      <c r="C5462" s="4">
        <v>3</v>
      </c>
      <c r="D5462" t="s">
        <v>0</v>
      </c>
      <c r="E5462" t="s">
        <v>14</v>
      </c>
      <c r="F5462">
        <v>0</v>
      </c>
    </row>
    <row r="5463" spans="1:6">
      <c r="A5463" s="2">
        <v>43907</v>
      </c>
      <c r="B5463" s="4">
        <v>1</v>
      </c>
      <c r="C5463" s="4">
        <v>3</v>
      </c>
      <c r="D5463" t="s">
        <v>0</v>
      </c>
      <c r="E5463" t="s">
        <v>14</v>
      </c>
      <c r="F5463">
        <v>0</v>
      </c>
    </row>
    <row r="5464" spans="1:6">
      <c r="A5464" s="2">
        <v>43908</v>
      </c>
      <c r="B5464" s="4">
        <v>1</v>
      </c>
      <c r="C5464" s="4">
        <v>3</v>
      </c>
      <c r="D5464" t="s">
        <v>0</v>
      </c>
      <c r="E5464" t="s">
        <v>13</v>
      </c>
      <c r="F5464">
        <v>0</v>
      </c>
    </row>
    <row r="5465" spans="1:6">
      <c r="A5465" s="2">
        <v>43909</v>
      </c>
      <c r="B5465" s="4">
        <v>1</v>
      </c>
      <c r="C5465" s="4">
        <v>3</v>
      </c>
      <c r="D5465" t="s">
        <v>0</v>
      </c>
      <c r="E5465" t="s">
        <v>14</v>
      </c>
      <c r="F5465">
        <v>0</v>
      </c>
    </row>
    <row r="5466" spans="1:6">
      <c r="A5466" s="2">
        <v>43910</v>
      </c>
      <c r="B5466" s="4">
        <v>1</v>
      </c>
      <c r="C5466" s="4">
        <v>3</v>
      </c>
      <c r="D5466" t="s">
        <v>0</v>
      </c>
      <c r="E5466" t="s">
        <v>14</v>
      </c>
      <c r="F5466">
        <v>0</v>
      </c>
    </row>
    <row r="5467" spans="1:6">
      <c r="A5467" s="2">
        <v>43912</v>
      </c>
      <c r="B5467" s="4">
        <v>1</v>
      </c>
      <c r="C5467" s="4">
        <v>3</v>
      </c>
      <c r="D5467" t="s">
        <v>0</v>
      </c>
      <c r="E5467" t="s">
        <v>14</v>
      </c>
      <c r="F5467">
        <v>0</v>
      </c>
    </row>
    <row r="5468" spans="1:6">
      <c r="A5468" s="2">
        <v>43913</v>
      </c>
      <c r="B5468" s="4">
        <v>1</v>
      </c>
      <c r="C5468" s="4">
        <v>3</v>
      </c>
      <c r="D5468" t="s">
        <v>0</v>
      </c>
      <c r="E5468" t="s">
        <v>14</v>
      </c>
      <c r="F5468">
        <v>0</v>
      </c>
    </row>
    <row r="5469" spans="1:6">
      <c r="A5469" s="2">
        <v>43914</v>
      </c>
      <c r="B5469" s="4">
        <v>1</v>
      </c>
      <c r="C5469" s="4">
        <v>3</v>
      </c>
      <c r="D5469" t="s">
        <v>0</v>
      </c>
      <c r="E5469" t="s">
        <v>13</v>
      </c>
      <c r="F5469">
        <v>0</v>
      </c>
    </row>
    <row r="5470" spans="1:6">
      <c r="A5470" s="2">
        <v>43915</v>
      </c>
      <c r="B5470" s="4">
        <v>1</v>
      </c>
      <c r="C5470" s="4">
        <v>3</v>
      </c>
      <c r="D5470" t="s">
        <v>0</v>
      </c>
      <c r="E5470" t="s">
        <v>13</v>
      </c>
      <c r="F5470">
        <v>0</v>
      </c>
    </row>
    <row r="5471" spans="1:6">
      <c r="A5471" s="2">
        <v>43916</v>
      </c>
      <c r="B5471" s="4">
        <v>1</v>
      </c>
      <c r="C5471" s="4">
        <v>3</v>
      </c>
      <c r="D5471" t="s">
        <v>0</v>
      </c>
      <c r="E5471" t="s">
        <v>14</v>
      </c>
      <c r="F5471">
        <v>0</v>
      </c>
    </row>
    <row r="5472" spans="1:6">
      <c r="A5472" s="2">
        <v>43917</v>
      </c>
      <c r="B5472" s="4">
        <v>1</v>
      </c>
      <c r="C5472" s="4">
        <v>3</v>
      </c>
      <c r="D5472" t="s">
        <v>0</v>
      </c>
      <c r="E5472" t="s">
        <v>14</v>
      </c>
      <c r="F5472">
        <v>0</v>
      </c>
    </row>
    <row r="5473" spans="1:6">
      <c r="A5473" s="2">
        <v>43920</v>
      </c>
      <c r="B5473" s="4">
        <v>1</v>
      </c>
      <c r="C5473" s="4">
        <v>3</v>
      </c>
      <c r="D5473" t="s">
        <v>0</v>
      </c>
      <c r="E5473" t="s">
        <v>14</v>
      </c>
      <c r="F5473">
        <v>0</v>
      </c>
    </row>
    <row r="5474" spans="1:6">
      <c r="A5474" s="2">
        <v>43925</v>
      </c>
      <c r="B5474" s="4">
        <v>1</v>
      </c>
      <c r="C5474" s="4">
        <v>3</v>
      </c>
      <c r="D5474" t="s">
        <v>0</v>
      </c>
      <c r="E5474" t="s">
        <v>14</v>
      </c>
      <c r="F5474">
        <v>0</v>
      </c>
    </row>
    <row r="5475" spans="1:6">
      <c r="A5475" s="2">
        <v>43926</v>
      </c>
      <c r="B5475" s="4">
        <v>1</v>
      </c>
      <c r="C5475" s="4">
        <v>3</v>
      </c>
      <c r="D5475" t="s">
        <v>0</v>
      </c>
      <c r="E5475" t="s">
        <v>14</v>
      </c>
      <c r="F5475">
        <v>0</v>
      </c>
    </row>
    <row r="5476" spans="1:6">
      <c r="A5476" s="2">
        <v>43927</v>
      </c>
      <c r="B5476" s="4">
        <v>1</v>
      </c>
      <c r="C5476" s="4">
        <v>3</v>
      </c>
      <c r="D5476" t="s">
        <v>0</v>
      </c>
      <c r="E5476" t="s">
        <v>14</v>
      </c>
      <c r="F5476">
        <v>0</v>
      </c>
    </row>
    <row r="5477" spans="1:6">
      <c r="A5477" s="2">
        <v>43928</v>
      </c>
      <c r="B5477" s="4">
        <v>1</v>
      </c>
      <c r="C5477" s="4">
        <v>3</v>
      </c>
      <c r="D5477" t="s">
        <v>0</v>
      </c>
      <c r="E5477" t="s">
        <v>14</v>
      </c>
      <c r="F5477">
        <v>0</v>
      </c>
    </row>
    <row r="5478" spans="1:6">
      <c r="A5478" s="2">
        <v>43930</v>
      </c>
      <c r="B5478" s="4">
        <v>1</v>
      </c>
      <c r="C5478" s="4">
        <v>3</v>
      </c>
      <c r="D5478" t="s">
        <v>0</v>
      </c>
      <c r="E5478" t="s">
        <v>13</v>
      </c>
      <c r="F5478">
        <v>0</v>
      </c>
    </row>
    <row r="5479" spans="1:6">
      <c r="A5479" s="2">
        <v>43931</v>
      </c>
      <c r="B5479" s="4">
        <v>1</v>
      </c>
      <c r="C5479" s="4">
        <v>3</v>
      </c>
      <c r="D5479" t="s">
        <v>0</v>
      </c>
      <c r="E5479" t="s">
        <v>14</v>
      </c>
      <c r="F5479">
        <v>0</v>
      </c>
    </row>
    <row r="5480" spans="1:6">
      <c r="A5480" s="2">
        <v>43932</v>
      </c>
      <c r="B5480" s="4">
        <v>1</v>
      </c>
      <c r="C5480" s="4">
        <v>3</v>
      </c>
      <c r="D5480" t="s">
        <v>0</v>
      </c>
      <c r="E5480" t="s">
        <v>14</v>
      </c>
      <c r="F5480">
        <v>0</v>
      </c>
    </row>
    <row r="5481" spans="1:6">
      <c r="A5481" s="2">
        <v>43933</v>
      </c>
      <c r="B5481" s="4">
        <v>1</v>
      </c>
      <c r="C5481" s="4">
        <v>3</v>
      </c>
      <c r="D5481" t="s">
        <v>0</v>
      </c>
      <c r="E5481" t="s">
        <v>13</v>
      </c>
      <c r="F5481">
        <v>0</v>
      </c>
    </row>
    <row r="5482" spans="1:6">
      <c r="A5482" s="2">
        <v>43934</v>
      </c>
      <c r="B5482" s="4">
        <v>1</v>
      </c>
      <c r="C5482" s="4">
        <v>3</v>
      </c>
      <c r="D5482" t="s">
        <v>0</v>
      </c>
      <c r="E5482" t="s">
        <v>14</v>
      </c>
      <c r="F5482">
        <v>0</v>
      </c>
    </row>
    <row r="5483" spans="1:6">
      <c r="A5483" s="2">
        <v>43935</v>
      </c>
      <c r="B5483" s="4">
        <v>1</v>
      </c>
      <c r="C5483" s="4">
        <v>3</v>
      </c>
      <c r="D5483" t="s">
        <v>0</v>
      </c>
      <c r="E5483" t="s">
        <v>14</v>
      </c>
      <c r="F5483">
        <v>0</v>
      </c>
    </row>
    <row r="5484" spans="1:6">
      <c r="A5484" s="2">
        <v>43937</v>
      </c>
      <c r="B5484" s="4">
        <v>1</v>
      </c>
      <c r="C5484" s="4">
        <v>3</v>
      </c>
      <c r="D5484" t="s">
        <v>0</v>
      </c>
      <c r="E5484" t="s">
        <v>14</v>
      </c>
      <c r="F5484">
        <v>0</v>
      </c>
    </row>
    <row r="5485" spans="1:6">
      <c r="A5485" s="2">
        <v>43938</v>
      </c>
      <c r="B5485" s="4">
        <v>1</v>
      </c>
      <c r="C5485" s="4">
        <v>3</v>
      </c>
      <c r="D5485" t="s">
        <v>0</v>
      </c>
      <c r="E5485" t="s">
        <v>14</v>
      </c>
      <c r="F5485">
        <v>0</v>
      </c>
    </row>
    <row r="5486" spans="1:6">
      <c r="A5486" s="2">
        <v>43939</v>
      </c>
      <c r="B5486" s="4">
        <v>1</v>
      </c>
      <c r="C5486" s="4">
        <v>3</v>
      </c>
      <c r="D5486" t="s">
        <v>0</v>
      </c>
      <c r="E5486" t="s">
        <v>14</v>
      </c>
      <c r="F5486">
        <v>0</v>
      </c>
    </row>
    <row r="5487" spans="1:6">
      <c r="A5487" s="2">
        <v>43940</v>
      </c>
      <c r="B5487" s="4">
        <v>1</v>
      </c>
      <c r="C5487" s="4">
        <v>3</v>
      </c>
      <c r="D5487" t="s">
        <v>0</v>
      </c>
      <c r="E5487" t="s">
        <v>14</v>
      </c>
      <c r="F5487">
        <v>0</v>
      </c>
    </row>
    <row r="5488" spans="1:6">
      <c r="A5488" s="2">
        <v>43941</v>
      </c>
      <c r="B5488" s="4">
        <v>1</v>
      </c>
      <c r="C5488" s="4">
        <v>3</v>
      </c>
      <c r="D5488" t="s">
        <v>0</v>
      </c>
      <c r="E5488" t="s">
        <v>14</v>
      </c>
      <c r="F5488">
        <v>0</v>
      </c>
    </row>
    <row r="5489" spans="1:6">
      <c r="A5489" s="2">
        <v>43942</v>
      </c>
      <c r="B5489" s="4">
        <v>1</v>
      </c>
      <c r="C5489" s="4">
        <v>3</v>
      </c>
      <c r="D5489" t="s">
        <v>0</v>
      </c>
      <c r="E5489" t="s">
        <v>14</v>
      </c>
      <c r="F5489">
        <v>0</v>
      </c>
    </row>
    <row r="5490" spans="1:6">
      <c r="A5490" s="2">
        <v>43943</v>
      </c>
      <c r="B5490" s="4">
        <v>1</v>
      </c>
      <c r="C5490" s="4">
        <v>3</v>
      </c>
      <c r="D5490" t="s">
        <v>0</v>
      </c>
      <c r="E5490" t="s">
        <v>14</v>
      </c>
      <c r="F5490">
        <v>0</v>
      </c>
    </row>
    <row r="5491" spans="1:6">
      <c r="A5491" s="2">
        <v>43944</v>
      </c>
      <c r="B5491" s="4">
        <v>1</v>
      </c>
      <c r="C5491" s="4">
        <v>3</v>
      </c>
      <c r="D5491" t="s">
        <v>0</v>
      </c>
      <c r="E5491" t="s">
        <v>14</v>
      </c>
      <c r="F5491">
        <v>0</v>
      </c>
    </row>
    <row r="5492" spans="1:6">
      <c r="A5492" s="2">
        <v>43945</v>
      </c>
      <c r="B5492" s="4">
        <v>1</v>
      </c>
      <c r="C5492" s="4">
        <v>3</v>
      </c>
      <c r="D5492" t="s">
        <v>0</v>
      </c>
      <c r="E5492" t="s">
        <v>13</v>
      </c>
      <c r="F5492">
        <v>0</v>
      </c>
    </row>
    <row r="5493" spans="1:6">
      <c r="A5493" s="2">
        <v>43946</v>
      </c>
      <c r="B5493" s="4">
        <v>1</v>
      </c>
      <c r="C5493" s="4">
        <v>3</v>
      </c>
      <c r="D5493" t="s">
        <v>0</v>
      </c>
      <c r="E5493" t="s">
        <v>13</v>
      </c>
      <c r="F5493">
        <v>0</v>
      </c>
    </row>
    <row r="5494" spans="1:6">
      <c r="A5494" s="2">
        <v>43947</v>
      </c>
      <c r="B5494" s="4">
        <v>1</v>
      </c>
      <c r="C5494" s="4">
        <v>3</v>
      </c>
      <c r="D5494" t="s">
        <v>0</v>
      </c>
      <c r="E5494" t="s">
        <v>14</v>
      </c>
      <c r="F5494">
        <v>0</v>
      </c>
    </row>
    <row r="5495" spans="1:6">
      <c r="A5495" s="2">
        <v>43948</v>
      </c>
      <c r="B5495" s="4">
        <v>1</v>
      </c>
      <c r="C5495" s="4">
        <v>3</v>
      </c>
      <c r="D5495" t="s">
        <v>0</v>
      </c>
      <c r="E5495" t="s">
        <v>14</v>
      </c>
      <c r="F5495">
        <v>0</v>
      </c>
    </row>
    <row r="5496" spans="1:6">
      <c r="A5496" s="2">
        <v>43950</v>
      </c>
      <c r="B5496" s="4">
        <v>1</v>
      </c>
      <c r="C5496" s="4">
        <v>3</v>
      </c>
      <c r="D5496" t="s">
        <v>0</v>
      </c>
      <c r="E5496" t="s">
        <v>14</v>
      </c>
      <c r="F5496">
        <v>0</v>
      </c>
    </row>
    <row r="5497" spans="1:6">
      <c r="A5497" s="2">
        <v>43951</v>
      </c>
      <c r="B5497" s="4">
        <v>1</v>
      </c>
      <c r="C5497" s="4">
        <v>3</v>
      </c>
      <c r="D5497" t="s">
        <v>0</v>
      </c>
      <c r="E5497" t="s">
        <v>13</v>
      </c>
      <c r="F5497">
        <v>0</v>
      </c>
    </row>
    <row r="5498" spans="1:6">
      <c r="A5498" s="2">
        <v>43952</v>
      </c>
      <c r="B5498" s="4">
        <v>1</v>
      </c>
      <c r="C5498" s="4">
        <v>3</v>
      </c>
      <c r="D5498" t="s">
        <v>0</v>
      </c>
      <c r="E5498" t="s">
        <v>14</v>
      </c>
      <c r="F5498">
        <v>0</v>
      </c>
    </row>
    <row r="5499" spans="1:6">
      <c r="A5499" s="2">
        <v>43953</v>
      </c>
      <c r="B5499" s="4">
        <v>1</v>
      </c>
      <c r="C5499" s="4">
        <v>3</v>
      </c>
      <c r="D5499" t="s">
        <v>0</v>
      </c>
      <c r="E5499" t="s">
        <v>14</v>
      </c>
      <c r="F5499">
        <v>0</v>
      </c>
    </row>
    <row r="5500" spans="1:6">
      <c r="A5500" s="2">
        <v>43961</v>
      </c>
      <c r="B5500" s="4">
        <v>1</v>
      </c>
      <c r="C5500" s="4">
        <v>3</v>
      </c>
      <c r="D5500" t="s">
        <v>0</v>
      </c>
      <c r="E5500" t="s">
        <v>14</v>
      </c>
      <c r="F5500">
        <v>0</v>
      </c>
    </row>
    <row r="5501" spans="1:6">
      <c r="A5501" s="2">
        <v>43962</v>
      </c>
      <c r="B5501" s="4">
        <v>1</v>
      </c>
      <c r="C5501" s="4">
        <v>3</v>
      </c>
      <c r="D5501" t="s">
        <v>0</v>
      </c>
      <c r="E5501" t="s">
        <v>14</v>
      </c>
      <c r="F5501">
        <v>0</v>
      </c>
    </row>
    <row r="5502" spans="1:6">
      <c r="A5502" s="2">
        <v>43963</v>
      </c>
      <c r="B5502" s="4">
        <v>1</v>
      </c>
      <c r="C5502" s="4">
        <v>3</v>
      </c>
      <c r="D5502" t="s">
        <v>0</v>
      </c>
      <c r="E5502" t="s">
        <v>14</v>
      </c>
      <c r="F5502">
        <v>0</v>
      </c>
    </row>
    <row r="5503" spans="1:6">
      <c r="A5503" s="2">
        <v>43964</v>
      </c>
      <c r="B5503" s="4">
        <v>1</v>
      </c>
      <c r="C5503" s="4">
        <v>3</v>
      </c>
      <c r="D5503" t="s">
        <v>0</v>
      </c>
      <c r="E5503" t="s">
        <v>14</v>
      </c>
      <c r="F5503">
        <v>0</v>
      </c>
    </row>
    <row r="5504" spans="1:6">
      <c r="A5504" s="2">
        <v>43967</v>
      </c>
      <c r="B5504" s="4">
        <v>1</v>
      </c>
      <c r="C5504" s="4">
        <v>3</v>
      </c>
      <c r="D5504" t="s">
        <v>0</v>
      </c>
      <c r="E5504" t="s">
        <v>14</v>
      </c>
      <c r="F5504">
        <v>0</v>
      </c>
    </row>
    <row r="5505" spans="1:6">
      <c r="A5505" s="2">
        <v>43968</v>
      </c>
      <c r="B5505" s="4">
        <v>1</v>
      </c>
      <c r="C5505" s="4">
        <v>3</v>
      </c>
      <c r="D5505" t="s">
        <v>0</v>
      </c>
      <c r="E5505" t="s">
        <v>14</v>
      </c>
      <c r="F5505">
        <v>0</v>
      </c>
    </row>
    <row r="5506" spans="1:6">
      <c r="A5506" s="2">
        <v>43970</v>
      </c>
      <c r="B5506" s="4">
        <v>1</v>
      </c>
      <c r="C5506" s="4">
        <v>3</v>
      </c>
      <c r="D5506" t="s">
        <v>0</v>
      </c>
      <c r="E5506" t="s">
        <v>14</v>
      </c>
      <c r="F5506">
        <v>0</v>
      </c>
    </row>
    <row r="5507" spans="1:6">
      <c r="A5507" s="2">
        <v>43971</v>
      </c>
      <c r="B5507" s="4">
        <v>1</v>
      </c>
      <c r="C5507" s="4">
        <v>3</v>
      </c>
      <c r="D5507" t="s">
        <v>0</v>
      </c>
      <c r="E5507" t="s">
        <v>14</v>
      </c>
      <c r="F5507">
        <v>0</v>
      </c>
    </row>
    <row r="5508" spans="1:6">
      <c r="A5508" s="2">
        <v>43972</v>
      </c>
      <c r="B5508" s="4">
        <v>1</v>
      </c>
      <c r="C5508" s="4">
        <v>3</v>
      </c>
      <c r="D5508" t="s">
        <v>0</v>
      </c>
      <c r="E5508" t="s">
        <v>14</v>
      </c>
      <c r="F5508">
        <v>0</v>
      </c>
    </row>
    <row r="5509" spans="1:6">
      <c r="A5509" s="2">
        <v>43973</v>
      </c>
      <c r="B5509" s="4">
        <v>1</v>
      </c>
      <c r="C5509" s="4">
        <v>3</v>
      </c>
      <c r="D5509" t="s">
        <v>0</v>
      </c>
      <c r="E5509" t="s">
        <v>13</v>
      </c>
      <c r="F5509">
        <v>0</v>
      </c>
    </row>
    <row r="5510" spans="1:6">
      <c r="A5510" s="2">
        <v>43974</v>
      </c>
      <c r="B5510" s="4">
        <v>1</v>
      </c>
      <c r="C5510" s="4">
        <v>3</v>
      </c>
      <c r="D5510" t="s">
        <v>0</v>
      </c>
      <c r="E5510" t="s">
        <v>14</v>
      </c>
      <c r="F5510">
        <v>0</v>
      </c>
    </row>
    <row r="5511" spans="1:6">
      <c r="A5511" s="2">
        <v>43976</v>
      </c>
      <c r="B5511" s="4">
        <v>1</v>
      </c>
      <c r="C5511" s="4">
        <v>3</v>
      </c>
      <c r="D5511" t="s">
        <v>0</v>
      </c>
      <c r="E5511" t="s">
        <v>14</v>
      </c>
      <c r="F5511">
        <v>0</v>
      </c>
    </row>
    <row r="5512" spans="1:6">
      <c r="A5512" s="2">
        <v>43977</v>
      </c>
      <c r="B5512" s="4">
        <v>1</v>
      </c>
      <c r="C5512" s="4">
        <v>3</v>
      </c>
      <c r="D5512" t="s">
        <v>0</v>
      </c>
      <c r="E5512" t="s">
        <v>14</v>
      </c>
      <c r="F5512">
        <v>0</v>
      </c>
    </row>
    <row r="5513" spans="1:6">
      <c r="A5513" s="2">
        <v>43981</v>
      </c>
      <c r="B5513" s="4">
        <v>1</v>
      </c>
      <c r="C5513" s="4">
        <v>3</v>
      </c>
      <c r="D5513" t="s">
        <v>0</v>
      </c>
      <c r="E5513" t="s">
        <v>14</v>
      </c>
      <c r="F5513">
        <v>0</v>
      </c>
    </row>
    <row r="5514" spans="1:6">
      <c r="A5514" s="2">
        <v>43983</v>
      </c>
      <c r="B5514" s="4">
        <v>1</v>
      </c>
      <c r="C5514" s="4">
        <v>3</v>
      </c>
      <c r="D5514" t="s">
        <v>0</v>
      </c>
      <c r="E5514" t="s">
        <v>13</v>
      </c>
      <c r="F5514">
        <v>0</v>
      </c>
    </row>
    <row r="5515" spans="1:6">
      <c r="A5515" s="2">
        <v>43984</v>
      </c>
      <c r="B5515" s="4">
        <v>1</v>
      </c>
      <c r="C5515" s="4">
        <v>3</v>
      </c>
      <c r="D5515" t="s">
        <v>0</v>
      </c>
      <c r="E5515" t="s">
        <v>14</v>
      </c>
      <c r="F5515">
        <v>0</v>
      </c>
    </row>
    <row r="5516" spans="1:6">
      <c r="A5516" s="2">
        <v>43985</v>
      </c>
      <c r="B5516" s="4">
        <v>1</v>
      </c>
      <c r="C5516" s="4">
        <v>3</v>
      </c>
      <c r="D5516" t="s">
        <v>0</v>
      </c>
      <c r="E5516" t="s">
        <v>14</v>
      </c>
      <c r="F5516">
        <v>0</v>
      </c>
    </row>
    <row r="5517" spans="1:6">
      <c r="A5517" s="2">
        <v>43986</v>
      </c>
      <c r="B5517" s="4">
        <v>1</v>
      </c>
      <c r="C5517" s="4">
        <v>3</v>
      </c>
      <c r="D5517" t="s">
        <v>0</v>
      </c>
      <c r="E5517" t="s">
        <v>14</v>
      </c>
      <c r="F5517">
        <v>0</v>
      </c>
    </row>
    <row r="5518" spans="1:6">
      <c r="A5518" s="2">
        <v>43988</v>
      </c>
      <c r="B5518" s="4">
        <v>1</v>
      </c>
      <c r="C5518" s="4">
        <v>3</v>
      </c>
      <c r="D5518" t="s">
        <v>0</v>
      </c>
      <c r="E5518" t="s">
        <v>13</v>
      </c>
      <c r="F5518">
        <v>0</v>
      </c>
    </row>
    <row r="5519" spans="1:6">
      <c r="A5519" s="2">
        <v>44001</v>
      </c>
      <c r="B5519" s="4">
        <v>1</v>
      </c>
      <c r="C5519" s="4">
        <v>3</v>
      </c>
      <c r="D5519" t="s">
        <v>0</v>
      </c>
      <c r="E5519" t="s">
        <v>14</v>
      </c>
      <c r="F5519">
        <v>0</v>
      </c>
    </row>
    <row r="5520" spans="1:6">
      <c r="A5520" s="2">
        <v>44003</v>
      </c>
      <c r="B5520" s="4">
        <v>1</v>
      </c>
      <c r="C5520" s="4">
        <v>3</v>
      </c>
      <c r="D5520" t="s">
        <v>0</v>
      </c>
      <c r="E5520" t="s">
        <v>14</v>
      </c>
      <c r="F5520">
        <v>0</v>
      </c>
    </row>
    <row r="5521" spans="1:6">
      <c r="A5521" s="2">
        <v>44004</v>
      </c>
      <c r="B5521" s="4">
        <v>1</v>
      </c>
      <c r="C5521" s="4">
        <v>3</v>
      </c>
      <c r="D5521" t="s">
        <v>0</v>
      </c>
      <c r="E5521" t="s">
        <v>14</v>
      </c>
      <c r="F5521">
        <v>0</v>
      </c>
    </row>
    <row r="5522" spans="1:6">
      <c r="A5522" s="2">
        <v>44005</v>
      </c>
      <c r="B5522" s="4">
        <v>1</v>
      </c>
      <c r="C5522" s="4">
        <v>3</v>
      </c>
      <c r="D5522" t="s">
        <v>0</v>
      </c>
      <c r="E5522" t="s">
        <v>14</v>
      </c>
      <c r="F5522">
        <v>0</v>
      </c>
    </row>
    <row r="5523" spans="1:6">
      <c r="A5523" s="2">
        <v>44010</v>
      </c>
      <c r="B5523" s="4">
        <v>1</v>
      </c>
      <c r="C5523" s="4">
        <v>3</v>
      </c>
      <c r="D5523" t="s">
        <v>0</v>
      </c>
      <c r="E5523" t="s">
        <v>14</v>
      </c>
      <c r="F5523">
        <v>0</v>
      </c>
    </row>
    <row r="5524" spans="1:6">
      <c r="A5524" s="2">
        <v>44011</v>
      </c>
      <c r="B5524" s="4">
        <v>1</v>
      </c>
      <c r="C5524" s="4">
        <v>3</v>
      </c>
      <c r="D5524" t="s">
        <v>0</v>
      </c>
      <c r="E5524" t="s">
        <v>14</v>
      </c>
      <c r="F5524">
        <v>0</v>
      </c>
    </row>
    <row r="5525" spans="1:6">
      <c r="A5525" s="2">
        <v>44012</v>
      </c>
      <c r="B5525" s="4">
        <v>1</v>
      </c>
      <c r="C5525" s="4">
        <v>3</v>
      </c>
      <c r="D5525" t="s">
        <v>0</v>
      </c>
      <c r="E5525" t="s">
        <v>14</v>
      </c>
      <c r="F5525">
        <v>0</v>
      </c>
    </row>
    <row r="5526" spans="1:6">
      <c r="A5526" s="2">
        <v>44017</v>
      </c>
      <c r="B5526" s="4">
        <v>1</v>
      </c>
      <c r="C5526" s="4">
        <v>3</v>
      </c>
      <c r="D5526" t="s">
        <v>0</v>
      </c>
      <c r="E5526" t="s">
        <v>14</v>
      </c>
      <c r="F5526">
        <v>0</v>
      </c>
    </row>
    <row r="5527" spans="1:6">
      <c r="A5527" s="2">
        <v>44021</v>
      </c>
      <c r="B5527" s="4">
        <v>1</v>
      </c>
      <c r="C5527" s="4">
        <v>3</v>
      </c>
      <c r="D5527" t="s">
        <v>0</v>
      </c>
      <c r="E5527" t="s">
        <v>14</v>
      </c>
      <c r="F5527">
        <v>0</v>
      </c>
    </row>
    <row r="5528" spans="1:6">
      <c r="A5528" s="2">
        <v>44022</v>
      </c>
      <c r="B5528" s="4">
        <v>1</v>
      </c>
      <c r="C5528" s="4">
        <v>3</v>
      </c>
      <c r="D5528" t="s">
        <v>0</v>
      </c>
      <c r="E5528" t="s">
        <v>14</v>
      </c>
      <c r="F5528">
        <v>0</v>
      </c>
    </row>
    <row r="5529" spans="1:6">
      <c r="A5529" s="2">
        <v>44023</v>
      </c>
      <c r="B5529" s="4">
        <v>1</v>
      </c>
      <c r="C5529" s="4">
        <v>3</v>
      </c>
      <c r="D5529" t="s">
        <v>0</v>
      </c>
      <c r="E5529" t="s">
        <v>14</v>
      </c>
      <c r="F5529">
        <v>0</v>
      </c>
    </row>
    <row r="5530" spans="1:6">
      <c r="A5530" s="2">
        <v>44024</v>
      </c>
      <c r="B5530" s="4">
        <v>1</v>
      </c>
      <c r="C5530" s="4">
        <v>3</v>
      </c>
      <c r="D5530" t="s">
        <v>0</v>
      </c>
      <c r="E5530" t="s">
        <v>14</v>
      </c>
      <c r="F5530">
        <v>0</v>
      </c>
    </row>
    <row r="5531" spans="1:6">
      <c r="A5531" s="2">
        <v>44026</v>
      </c>
      <c r="B5531" s="4">
        <v>1</v>
      </c>
      <c r="C5531" s="4">
        <v>3</v>
      </c>
      <c r="D5531" t="s">
        <v>0</v>
      </c>
      <c r="E5531" t="s">
        <v>14</v>
      </c>
      <c r="F5531">
        <v>0</v>
      </c>
    </row>
    <row r="5532" spans="1:6">
      <c r="A5532" s="2">
        <v>44028</v>
      </c>
      <c r="B5532" s="4">
        <v>1</v>
      </c>
      <c r="C5532" s="4">
        <v>3</v>
      </c>
      <c r="D5532" t="s">
        <v>0</v>
      </c>
      <c r="E5532" t="s">
        <v>14</v>
      </c>
      <c r="F5532">
        <v>0</v>
      </c>
    </row>
    <row r="5533" spans="1:6">
      <c r="A5533" s="2">
        <v>44030</v>
      </c>
      <c r="B5533" s="4">
        <v>1</v>
      </c>
      <c r="C5533" s="4">
        <v>3</v>
      </c>
      <c r="D5533" t="s">
        <v>0</v>
      </c>
      <c r="E5533" t="s">
        <v>14</v>
      </c>
      <c r="F5533">
        <v>0</v>
      </c>
    </row>
    <row r="5534" spans="1:6">
      <c r="A5534" s="2">
        <v>44032</v>
      </c>
      <c r="B5534" s="4">
        <v>1</v>
      </c>
      <c r="C5534" s="4">
        <v>3</v>
      </c>
      <c r="D5534" t="s">
        <v>0</v>
      </c>
      <c r="E5534" t="s">
        <v>14</v>
      </c>
      <c r="F5534">
        <v>0</v>
      </c>
    </row>
    <row r="5535" spans="1:6">
      <c r="A5535" s="2">
        <v>44033</v>
      </c>
      <c r="B5535" s="4">
        <v>1</v>
      </c>
      <c r="C5535" s="4">
        <v>3</v>
      </c>
      <c r="D5535" t="s">
        <v>0</v>
      </c>
      <c r="E5535" t="s">
        <v>14</v>
      </c>
      <c r="F5535">
        <v>0</v>
      </c>
    </row>
    <row r="5536" spans="1:6">
      <c r="A5536" s="2">
        <v>44035</v>
      </c>
      <c r="B5536" s="4">
        <v>1</v>
      </c>
      <c r="C5536" s="4">
        <v>3</v>
      </c>
      <c r="D5536" t="s">
        <v>0</v>
      </c>
      <c r="E5536" t="s">
        <v>14</v>
      </c>
      <c r="F5536">
        <v>0</v>
      </c>
    </row>
    <row r="5537" spans="1:6">
      <c r="A5537" s="2">
        <v>44036</v>
      </c>
      <c r="B5537" s="4">
        <v>1</v>
      </c>
      <c r="C5537" s="4">
        <v>3</v>
      </c>
      <c r="D5537" t="s">
        <v>0</v>
      </c>
      <c r="E5537" t="s">
        <v>14</v>
      </c>
      <c r="F5537">
        <v>0</v>
      </c>
    </row>
    <row r="5538" spans="1:6">
      <c r="A5538" s="2">
        <v>44039</v>
      </c>
      <c r="B5538" s="4">
        <v>1</v>
      </c>
      <c r="C5538" s="4">
        <v>3</v>
      </c>
      <c r="D5538" t="s">
        <v>0</v>
      </c>
      <c r="E5538" t="s">
        <v>14</v>
      </c>
      <c r="F5538">
        <v>0</v>
      </c>
    </row>
    <row r="5539" spans="1:6">
      <c r="A5539" s="2">
        <v>44040</v>
      </c>
      <c r="B5539" s="4">
        <v>1</v>
      </c>
      <c r="C5539" s="4">
        <v>3</v>
      </c>
      <c r="D5539" t="s">
        <v>0</v>
      </c>
      <c r="E5539" t="s">
        <v>14</v>
      </c>
      <c r="F5539">
        <v>0</v>
      </c>
    </row>
    <row r="5540" spans="1:6">
      <c r="A5540" s="2">
        <v>44041</v>
      </c>
      <c r="B5540" s="4">
        <v>1</v>
      </c>
      <c r="C5540" s="4">
        <v>3</v>
      </c>
      <c r="D5540" t="s">
        <v>0</v>
      </c>
      <c r="E5540" t="s">
        <v>14</v>
      </c>
      <c r="F5540">
        <v>0</v>
      </c>
    </row>
    <row r="5541" spans="1:6">
      <c r="A5541" s="2">
        <v>44044</v>
      </c>
      <c r="B5541" s="4">
        <v>1</v>
      </c>
      <c r="C5541" s="4">
        <v>3</v>
      </c>
      <c r="D5541" t="s">
        <v>0</v>
      </c>
      <c r="E5541" t="s">
        <v>14</v>
      </c>
      <c r="F5541">
        <v>0</v>
      </c>
    </row>
    <row r="5542" spans="1:6">
      <c r="A5542" s="2">
        <v>44045</v>
      </c>
      <c r="B5542" s="4">
        <v>1</v>
      </c>
      <c r="C5542" s="4">
        <v>3</v>
      </c>
      <c r="D5542" t="s">
        <v>0</v>
      </c>
      <c r="E5542" t="s">
        <v>14</v>
      </c>
      <c r="F5542">
        <v>0</v>
      </c>
    </row>
    <row r="5543" spans="1:6">
      <c r="A5543" s="2">
        <v>44046</v>
      </c>
      <c r="B5543" s="4">
        <v>1</v>
      </c>
      <c r="C5543" s="4">
        <v>3</v>
      </c>
      <c r="D5543" t="s">
        <v>0</v>
      </c>
      <c r="E5543" t="s">
        <v>14</v>
      </c>
      <c r="F5543">
        <v>0</v>
      </c>
    </row>
    <row r="5544" spans="1:6">
      <c r="A5544" s="2">
        <v>44047</v>
      </c>
      <c r="B5544" s="4">
        <v>1</v>
      </c>
      <c r="C5544" s="4">
        <v>3</v>
      </c>
      <c r="D5544" t="s">
        <v>0</v>
      </c>
      <c r="E5544" t="s">
        <v>14</v>
      </c>
      <c r="F5544">
        <v>0</v>
      </c>
    </row>
    <row r="5545" spans="1:6">
      <c r="A5545" s="2">
        <v>44048</v>
      </c>
      <c r="B5545" s="4">
        <v>1</v>
      </c>
      <c r="C5545" s="4">
        <v>3</v>
      </c>
      <c r="D5545" t="s">
        <v>0</v>
      </c>
      <c r="E5545" t="s">
        <v>14</v>
      </c>
      <c r="F5545">
        <v>0</v>
      </c>
    </row>
    <row r="5546" spans="1:6">
      <c r="A5546" s="2">
        <v>44049</v>
      </c>
      <c r="B5546" s="4">
        <v>1</v>
      </c>
      <c r="C5546" s="4">
        <v>3</v>
      </c>
      <c r="D5546" t="s">
        <v>0</v>
      </c>
      <c r="E5546" t="s">
        <v>14</v>
      </c>
      <c r="F5546">
        <v>0</v>
      </c>
    </row>
    <row r="5547" spans="1:6">
      <c r="A5547" s="2">
        <v>44050</v>
      </c>
      <c r="B5547" s="4">
        <v>1</v>
      </c>
      <c r="C5547" s="4">
        <v>3</v>
      </c>
      <c r="D5547" t="s">
        <v>0</v>
      </c>
      <c r="E5547" t="s">
        <v>14</v>
      </c>
      <c r="F5547">
        <v>0</v>
      </c>
    </row>
    <row r="5548" spans="1:6">
      <c r="A5548" s="2">
        <v>44052</v>
      </c>
      <c r="B5548" s="4">
        <v>1</v>
      </c>
      <c r="C5548" s="4">
        <v>3</v>
      </c>
      <c r="D5548" t="s">
        <v>0</v>
      </c>
      <c r="E5548" t="s">
        <v>14</v>
      </c>
      <c r="F5548">
        <v>0</v>
      </c>
    </row>
    <row r="5549" spans="1:6">
      <c r="A5549" s="2">
        <v>44053</v>
      </c>
      <c r="B5549" s="4">
        <v>1</v>
      </c>
      <c r="C5549" s="4">
        <v>3</v>
      </c>
      <c r="D5549" t="s">
        <v>0</v>
      </c>
      <c r="E5549" t="s">
        <v>14</v>
      </c>
      <c r="F5549">
        <v>0</v>
      </c>
    </row>
    <row r="5550" spans="1:6">
      <c r="A5550" s="2">
        <v>44054</v>
      </c>
      <c r="B5550" s="4">
        <v>1</v>
      </c>
      <c r="C5550" s="4">
        <v>3</v>
      </c>
      <c r="D5550" t="s">
        <v>0</v>
      </c>
      <c r="E5550" t="s">
        <v>14</v>
      </c>
      <c r="F5550">
        <v>0</v>
      </c>
    </row>
    <row r="5551" spans="1:6">
      <c r="A5551" s="2">
        <v>44055</v>
      </c>
      <c r="B5551" s="4">
        <v>1</v>
      </c>
      <c r="C5551" s="4">
        <v>3</v>
      </c>
      <c r="D5551" t="s">
        <v>0</v>
      </c>
      <c r="E5551" t="s">
        <v>14</v>
      </c>
      <c r="F5551">
        <v>0</v>
      </c>
    </row>
    <row r="5552" spans="1:6">
      <c r="A5552" s="2">
        <v>44056</v>
      </c>
      <c r="B5552" s="4">
        <v>1</v>
      </c>
      <c r="C5552" s="4">
        <v>3</v>
      </c>
      <c r="D5552" t="s">
        <v>0</v>
      </c>
      <c r="E5552" t="s">
        <v>14</v>
      </c>
      <c r="F5552">
        <v>0</v>
      </c>
    </row>
    <row r="5553" spans="1:6">
      <c r="A5553" s="2">
        <v>44057</v>
      </c>
      <c r="B5553" s="4">
        <v>1</v>
      </c>
      <c r="C5553" s="4">
        <v>3</v>
      </c>
      <c r="D5553" t="s">
        <v>0</v>
      </c>
      <c r="E5553" t="s">
        <v>14</v>
      </c>
      <c r="F5553">
        <v>0</v>
      </c>
    </row>
    <row r="5554" spans="1:6">
      <c r="A5554" s="2">
        <v>44060</v>
      </c>
      <c r="B5554" s="4">
        <v>1</v>
      </c>
      <c r="C5554" s="4">
        <v>3</v>
      </c>
      <c r="D5554" t="s">
        <v>0</v>
      </c>
      <c r="E5554" t="s">
        <v>14</v>
      </c>
      <c r="F5554">
        <v>0</v>
      </c>
    </row>
    <row r="5555" spans="1:6">
      <c r="A5555" s="2">
        <v>44061</v>
      </c>
      <c r="B5555" s="4">
        <v>1</v>
      </c>
      <c r="C5555" s="4">
        <v>3</v>
      </c>
      <c r="D5555" t="s">
        <v>0</v>
      </c>
      <c r="E5555" t="s">
        <v>14</v>
      </c>
      <c r="F5555">
        <v>0</v>
      </c>
    </row>
    <row r="5556" spans="1:6">
      <c r="A5556" s="2">
        <v>44062</v>
      </c>
      <c r="B5556" s="4">
        <v>1</v>
      </c>
      <c r="C5556" s="4">
        <v>3</v>
      </c>
      <c r="D5556" t="s">
        <v>0</v>
      </c>
      <c r="E5556" t="s">
        <v>14</v>
      </c>
      <c r="F5556">
        <v>0</v>
      </c>
    </row>
    <row r="5557" spans="1:6">
      <c r="A5557" s="2">
        <v>44064</v>
      </c>
      <c r="B5557" s="4">
        <v>1</v>
      </c>
      <c r="C5557" s="4">
        <v>3</v>
      </c>
      <c r="D5557" t="s">
        <v>0</v>
      </c>
      <c r="E5557" t="s">
        <v>14</v>
      </c>
      <c r="F5557">
        <v>0</v>
      </c>
    </row>
    <row r="5558" spans="1:6">
      <c r="A5558" s="2">
        <v>44065</v>
      </c>
      <c r="B5558" s="4">
        <v>1</v>
      </c>
      <c r="C5558" s="4">
        <v>3</v>
      </c>
      <c r="D5558" t="s">
        <v>0</v>
      </c>
      <c r="E5558" t="s">
        <v>14</v>
      </c>
      <c r="F5558">
        <v>0</v>
      </c>
    </row>
    <row r="5559" spans="1:6">
      <c r="A5559" s="2">
        <v>44067</v>
      </c>
      <c r="B5559" s="4">
        <v>1</v>
      </c>
      <c r="C5559" s="4">
        <v>3</v>
      </c>
      <c r="D5559" t="s">
        <v>0</v>
      </c>
      <c r="E5559" t="s">
        <v>14</v>
      </c>
      <c r="F5559">
        <v>0</v>
      </c>
    </row>
    <row r="5560" spans="1:6">
      <c r="A5560" s="2">
        <v>44068</v>
      </c>
      <c r="B5560" s="4">
        <v>1</v>
      </c>
      <c r="C5560" s="4">
        <v>3</v>
      </c>
      <c r="D5560" t="s">
        <v>0</v>
      </c>
      <c r="E5560" t="s">
        <v>14</v>
      </c>
      <c r="F5560">
        <v>0</v>
      </c>
    </row>
    <row r="5561" spans="1:6">
      <c r="A5561" s="2">
        <v>44070</v>
      </c>
      <c r="B5561" s="4">
        <v>1</v>
      </c>
      <c r="C5561" s="4">
        <v>3</v>
      </c>
      <c r="D5561" t="s">
        <v>0</v>
      </c>
      <c r="E5561" t="s">
        <v>14</v>
      </c>
      <c r="F5561">
        <v>0</v>
      </c>
    </row>
    <row r="5562" spans="1:6">
      <c r="A5562" s="2">
        <v>44072</v>
      </c>
      <c r="B5562" s="4">
        <v>1</v>
      </c>
      <c r="C5562" s="4">
        <v>3</v>
      </c>
      <c r="D5562" t="s">
        <v>0</v>
      </c>
      <c r="E5562" t="s">
        <v>14</v>
      </c>
      <c r="F5562">
        <v>0</v>
      </c>
    </row>
    <row r="5563" spans="1:6">
      <c r="A5563" s="2">
        <v>44073</v>
      </c>
      <c r="B5563" s="4">
        <v>1</v>
      </c>
      <c r="C5563" s="4">
        <v>3</v>
      </c>
      <c r="D5563" t="s">
        <v>0</v>
      </c>
      <c r="E5563" t="s">
        <v>14</v>
      </c>
      <c r="F5563">
        <v>0</v>
      </c>
    </row>
    <row r="5564" spans="1:6">
      <c r="A5564" s="2">
        <v>44074</v>
      </c>
      <c r="B5564" s="4">
        <v>1</v>
      </c>
      <c r="C5564" s="4">
        <v>3</v>
      </c>
      <c r="D5564" t="s">
        <v>0</v>
      </c>
      <c r="E5564" t="s">
        <v>14</v>
      </c>
      <c r="F5564">
        <v>0</v>
      </c>
    </row>
    <row r="5565" spans="1:6">
      <c r="A5565" s="2">
        <v>44076</v>
      </c>
      <c r="B5565" s="4">
        <v>1</v>
      </c>
      <c r="C5565" s="4">
        <v>3</v>
      </c>
      <c r="D5565" t="s">
        <v>0</v>
      </c>
      <c r="E5565" t="s">
        <v>14</v>
      </c>
      <c r="F5565">
        <v>0</v>
      </c>
    </row>
    <row r="5566" spans="1:6">
      <c r="A5566" s="2">
        <v>44077</v>
      </c>
      <c r="B5566" s="4">
        <v>1</v>
      </c>
      <c r="C5566" s="4">
        <v>3</v>
      </c>
      <c r="D5566" t="s">
        <v>0</v>
      </c>
      <c r="E5566" t="s">
        <v>14</v>
      </c>
      <c r="F5566">
        <v>0</v>
      </c>
    </row>
    <row r="5567" spans="1:6">
      <c r="A5567" s="2">
        <v>44080</v>
      </c>
      <c r="B5567" s="4">
        <v>1</v>
      </c>
      <c r="C5567" s="4">
        <v>3</v>
      </c>
      <c r="D5567" t="s">
        <v>0</v>
      </c>
      <c r="E5567" t="s">
        <v>14</v>
      </c>
      <c r="F5567">
        <v>0</v>
      </c>
    </row>
    <row r="5568" spans="1:6">
      <c r="A5568" s="2">
        <v>44081</v>
      </c>
      <c r="B5568" s="4">
        <v>1</v>
      </c>
      <c r="C5568" s="4">
        <v>3</v>
      </c>
      <c r="D5568" t="s">
        <v>0</v>
      </c>
      <c r="E5568" t="s">
        <v>14</v>
      </c>
      <c r="F5568">
        <v>0</v>
      </c>
    </row>
    <row r="5569" spans="1:6">
      <c r="A5569" s="2">
        <v>44082</v>
      </c>
      <c r="B5569" s="4">
        <v>1</v>
      </c>
      <c r="C5569" s="4">
        <v>3</v>
      </c>
      <c r="D5569" t="s">
        <v>0</v>
      </c>
      <c r="E5569" t="s">
        <v>14</v>
      </c>
      <c r="F5569">
        <v>0</v>
      </c>
    </row>
    <row r="5570" spans="1:6">
      <c r="A5570" s="2">
        <v>44084</v>
      </c>
      <c r="B5570" s="4">
        <v>1</v>
      </c>
      <c r="C5570" s="4">
        <v>3</v>
      </c>
      <c r="D5570" t="s">
        <v>0</v>
      </c>
      <c r="E5570" t="s">
        <v>14</v>
      </c>
      <c r="F5570">
        <v>0</v>
      </c>
    </row>
    <row r="5571" spans="1:6">
      <c r="A5571" s="2">
        <v>44085</v>
      </c>
      <c r="B5571" s="4">
        <v>1</v>
      </c>
      <c r="C5571" s="4">
        <v>3</v>
      </c>
      <c r="D5571" t="s">
        <v>0</v>
      </c>
      <c r="E5571" t="s">
        <v>14</v>
      </c>
      <c r="F5571">
        <v>0</v>
      </c>
    </row>
    <row r="5572" spans="1:6">
      <c r="A5572" s="2">
        <v>44086</v>
      </c>
      <c r="B5572" s="4">
        <v>1</v>
      </c>
      <c r="C5572" s="4">
        <v>3</v>
      </c>
      <c r="D5572" t="s">
        <v>0</v>
      </c>
      <c r="E5572" t="s">
        <v>14</v>
      </c>
      <c r="F5572">
        <v>0</v>
      </c>
    </row>
    <row r="5573" spans="1:6">
      <c r="A5573" s="2">
        <v>44087</v>
      </c>
      <c r="B5573" s="4">
        <v>1</v>
      </c>
      <c r="C5573" s="4">
        <v>3</v>
      </c>
      <c r="D5573" t="s">
        <v>0</v>
      </c>
      <c r="E5573" t="s">
        <v>14</v>
      </c>
      <c r="F5573">
        <v>0</v>
      </c>
    </row>
    <row r="5574" spans="1:6">
      <c r="A5574" s="2">
        <v>44088</v>
      </c>
      <c r="B5574" s="4">
        <v>1</v>
      </c>
      <c r="C5574" s="4">
        <v>3</v>
      </c>
      <c r="D5574" t="s">
        <v>0</v>
      </c>
      <c r="E5574" t="s">
        <v>14</v>
      </c>
      <c r="F5574">
        <v>0</v>
      </c>
    </row>
    <row r="5575" spans="1:6">
      <c r="A5575" s="2">
        <v>44089</v>
      </c>
      <c r="B5575" s="4">
        <v>1</v>
      </c>
      <c r="C5575" s="4">
        <v>3</v>
      </c>
      <c r="D5575" t="s">
        <v>0</v>
      </c>
      <c r="E5575" t="s">
        <v>14</v>
      </c>
      <c r="F5575">
        <v>0</v>
      </c>
    </row>
    <row r="5576" spans="1:6">
      <c r="A5576" s="2">
        <v>44090</v>
      </c>
      <c r="B5576" s="4">
        <v>1</v>
      </c>
      <c r="C5576" s="4">
        <v>3</v>
      </c>
      <c r="D5576" t="s">
        <v>0</v>
      </c>
      <c r="E5576" t="s">
        <v>14</v>
      </c>
      <c r="F5576">
        <v>0</v>
      </c>
    </row>
    <row r="5577" spans="1:6">
      <c r="A5577" s="2">
        <v>44092</v>
      </c>
      <c r="B5577" s="4">
        <v>1</v>
      </c>
      <c r="C5577" s="4">
        <v>3</v>
      </c>
      <c r="D5577" t="s">
        <v>0</v>
      </c>
      <c r="E5577" t="s">
        <v>14</v>
      </c>
      <c r="F5577">
        <v>0</v>
      </c>
    </row>
    <row r="5578" spans="1:6">
      <c r="A5578" s="2">
        <v>44093</v>
      </c>
      <c r="B5578" s="4">
        <v>1</v>
      </c>
      <c r="C5578" s="4">
        <v>3</v>
      </c>
      <c r="D5578" t="s">
        <v>0</v>
      </c>
      <c r="E5578" t="s">
        <v>13</v>
      </c>
      <c r="F5578">
        <v>0</v>
      </c>
    </row>
    <row r="5579" spans="1:6">
      <c r="A5579" s="2">
        <v>44094</v>
      </c>
      <c r="B5579" s="4">
        <v>1</v>
      </c>
      <c r="C5579" s="4">
        <v>3</v>
      </c>
      <c r="D5579" t="s">
        <v>0</v>
      </c>
      <c r="E5579" t="s">
        <v>14</v>
      </c>
      <c r="F5579">
        <v>0</v>
      </c>
    </row>
    <row r="5580" spans="1:6">
      <c r="A5580" s="2">
        <v>44095</v>
      </c>
      <c r="B5580" s="4">
        <v>1</v>
      </c>
      <c r="C5580" s="4">
        <v>3</v>
      </c>
      <c r="D5580" t="s">
        <v>0</v>
      </c>
      <c r="E5580" t="s">
        <v>14</v>
      </c>
      <c r="F5580">
        <v>0</v>
      </c>
    </row>
    <row r="5581" spans="1:6">
      <c r="A5581" s="2">
        <v>44096</v>
      </c>
      <c r="B5581" s="4">
        <v>1</v>
      </c>
      <c r="C5581" s="4">
        <v>3</v>
      </c>
      <c r="D5581" t="s">
        <v>0</v>
      </c>
      <c r="E5581" t="s">
        <v>14</v>
      </c>
      <c r="F5581">
        <v>0</v>
      </c>
    </row>
    <row r="5582" spans="1:6">
      <c r="A5582" s="2">
        <v>44097</v>
      </c>
      <c r="B5582" s="4">
        <v>1</v>
      </c>
      <c r="C5582" s="4">
        <v>3</v>
      </c>
      <c r="D5582" t="s">
        <v>0</v>
      </c>
      <c r="E5582" t="s">
        <v>14</v>
      </c>
      <c r="F5582">
        <v>0</v>
      </c>
    </row>
    <row r="5583" spans="1:6">
      <c r="A5583" s="2">
        <v>44099</v>
      </c>
      <c r="B5583" s="4">
        <v>1</v>
      </c>
      <c r="C5583" s="4">
        <v>3</v>
      </c>
      <c r="D5583" t="s">
        <v>0</v>
      </c>
      <c r="E5583" t="s">
        <v>13</v>
      </c>
      <c r="F5583">
        <v>0</v>
      </c>
    </row>
    <row r="5584" spans="1:6">
      <c r="A5584" s="2">
        <v>44101</v>
      </c>
      <c r="B5584" s="4">
        <v>1</v>
      </c>
      <c r="C5584" s="4">
        <v>3</v>
      </c>
      <c r="D5584" t="s">
        <v>0</v>
      </c>
      <c r="E5584" t="s">
        <v>14</v>
      </c>
      <c r="F5584">
        <v>0</v>
      </c>
    </row>
    <row r="5585" spans="1:6">
      <c r="A5585" s="2">
        <v>44102</v>
      </c>
      <c r="B5585" s="4">
        <v>1</v>
      </c>
      <c r="C5585" s="4">
        <v>3</v>
      </c>
      <c r="D5585" t="s">
        <v>0</v>
      </c>
      <c r="E5585" t="s">
        <v>14</v>
      </c>
      <c r="F5585">
        <v>0</v>
      </c>
    </row>
    <row r="5586" spans="1:6">
      <c r="A5586" s="2">
        <v>44103</v>
      </c>
      <c r="B5586" s="4">
        <v>1</v>
      </c>
      <c r="C5586" s="4">
        <v>3</v>
      </c>
      <c r="D5586" t="s">
        <v>0</v>
      </c>
      <c r="E5586" t="s">
        <v>14</v>
      </c>
      <c r="F5586">
        <v>0</v>
      </c>
    </row>
    <row r="5587" spans="1:6">
      <c r="A5587" s="2">
        <v>44104</v>
      </c>
      <c r="B5587" s="4">
        <v>1</v>
      </c>
      <c r="C5587" s="4">
        <v>3</v>
      </c>
      <c r="D5587" t="s">
        <v>0</v>
      </c>
      <c r="E5587" t="s">
        <v>14</v>
      </c>
      <c r="F5587">
        <v>0</v>
      </c>
    </row>
    <row r="5588" spans="1:6">
      <c r="A5588" s="2">
        <v>44105</v>
      </c>
      <c r="B5588" s="4">
        <v>1</v>
      </c>
      <c r="C5588" s="4">
        <v>3</v>
      </c>
      <c r="D5588" t="s">
        <v>0</v>
      </c>
      <c r="E5588" t="s">
        <v>14</v>
      </c>
      <c r="F5588">
        <v>0</v>
      </c>
    </row>
    <row r="5589" spans="1:6">
      <c r="A5589" s="2">
        <v>44106</v>
      </c>
      <c r="B5589" s="4">
        <v>1</v>
      </c>
      <c r="C5589" s="4">
        <v>3</v>
      </c>
      <c r="D5589" t="s">
        <v>0</v>
      </c>
      <c r="E5589" t="s">
        <v>14</v>
      </c>
      <c r="F5589">
        <v>0</v>
      </c>
    </row>
    <row r="5590" spans="1:6">
      <c r="A5590" s="2">
        <v>44107</v>
      </c>
      <c r="B5590" s="4">
        <v>1</v>
      </c>
      <c r="C5590" s="4">
        <v>3</v>
      </c>
      <c r="D5590" t="s">
        <v>0</v>
      </c>
      <c r="E5590" t="s">
        <v>14</v>
      </c>
      <c r="F5590">
        <v>0</v>
      </c>
    </row>
    <row r="5591" spans="1:6">
      <c r="A5591" s="2">
        <v>44108</v>
      </c>
      <c r="B5591" s="4">
        <v>1</v>
      </c>
      <c r="C5591" s="4">
        <v>3</v>
      </c>
      <c r="D5591" t="s">
        <v>0</v>
      </c>
      <c r="E5591" t="s">
        <v>14</v>
      </c>
      <c r="F5591">
        <v>0</v>
      </c>
    </row>
    <row r="5592" spans="1:6">
      <c r="A5592" s="2">
        <v>44109</v>
      </c>
      <c r="B5592" s="4">
        <v>1</v>
      </c>
      <c r="C5592" s="4">
        <v>3</v>
      </c>
      <c r="D5592" t="s">
        <v>0</v>
      </c>
      <c r="E5592" t="s">
        <v>14</v>
      </c>
      <c r="F5592">
        <v>0</v>
      </c>
    </row>
    <row r="5593" spans="1:6">
      <c r="A5593" s="2">
        <v>44110</v>
      </c>
      <c r="B5593" s="4">
        <v>1</v>
      </c>
      <c r="C5593" s="4">
        <v>3</v>
      </c>
      <c r="D5593" t="s">
        <v>0</v>
      </c>
      <c r="E5593" t="s">
        <v>14</v>
      </c>
      <c r="F5593">
        <v>0</v>
      </c>
    </row>
    <row r="5594" spans="1:6">
      <c r="A5594" s="2">
        <v>44111</v>
      </c>
      <c r="B5594" s="4">
        <v>1</v>
      </c>
      <c r="C5594" s="4">
        <v>3</v>
      </c>
      <c r="D5594" t="s">
        <v>0</v>
      </c>
      <c r="E5594" t="s">
        <v>14</v>
      </c>
      <c r="F5594">
        <v>0</v>
      </c>
    </row>
    <row r="5595" spans="1:6">
      <c r="A5595" s="2">
        <v>44112</v>
      </c>
      <c r="B5595" s="4">
        <v>1</v>
      </c>
      <c r="C5595" s="4">
        <v>3</v>
      </c>
      <c r="D5595" t="s">
        <v>0</v>
      </c>
      <c r="E5595" t="s">
        <v>14</v>
      </c>
      <c r="F5595">
        <v>0</v>
      </c>
    </row>
    <row r="5596" spans="1:6">
      <c r="A5596" s="2">
        <v>44113</v>
      </c>
      <c r="B5596" s="4">
        <v>1</v>
      </c>
      <c r="C5596" s="4">
        <v>3</v>
      </c>
      <c r="D5596" t="s">
        <v>0</v>
      </c>
      <c r="E5596" t="s">
        <v>14</v>
      </c>
      <c r="F5596">
        <v>0</v>
      </c>
    </row>
    <row r="5597" spans="1:6">
      <c r="A5597" s="2">
        <v>44114</v>
      </c>
      <c r="B5597" s="4">
        <v>1</v>
      </c>
      <c r="C5597" s="4">
        <v>3</v>
      </c>
      <c r="D5597" t="s">
        <v>0</v>
      </c>
      <c r="E5597" t="s">
        <v>14</v>
      </c>
      <c r="F5597">
        <v>0</v>
      </c>
    </row>
    <row r="5598" spans="1:6">
      <c r="A5598" s="2">
        <v>44115</v>
      </c>
      <c r="B5598" s="4">
        <v>1</v>
      </c>
      <c r="C5598" s="4">
        <v>3</v>
      </c>
      <c r="D5598" t="s">
        <v>0</v>
      </c>
      <c r="E5598" t="s">
        <v>14</v>
      </c>
      <c r="F5598">
        <v>0</v>
      </c>
    </row>
    <row r="5599" spans="1:6">
      <c r="A5599" s="2">
        <v>44116</v>
      </c>
      <c r="B5599" s="4">
        <v>1</v>
      </c>
      <c r="C5599" s="4">
        <v>3</v>
      </c>
      <c r="D5599" t="s">
        <v>0</v>
      </c>
      <c r="E5599" t="s">
        <v>14</v>
      </c>
      <c r="F5599">
        <v>0</v>
      </c>
    </row>
    <row r="5600" spans="1:6">
      <c r="A5600" s="2">
        <v>44117</v>
      </c>
      <c r="B5600" s="4">
        <v>1</v>
      </c>
      <c r="C5600" s="4">
        <v>3</v>
      </c>
      <c r="D5600" t="s">
        <v>0</v>
      </c>
      <c r="E5600" t="s">
        <v>14</v>
      </c>
      <c r="F5600">
        <v>0</v>
      </c>
    </row>
    <row r="5601" spans="1:6">
      <c r="A5601" s="2">
        <v>44118</v>
      </c>
      <c r="B5601" s="4">
        <v>1</v>
      </c>
      <c r="C5601" s="4">
        <v>3</v>
      </c>
      <c r="D5601" t="s">
        <v>0</v>
      </c>
      <c r="E5601" t="s">
        <v>14</v>
      </c>
      <c r="F5601">
        <v>0</v>
      </c>
    </row>
    <row r="5602" spans="1:6">
      <c r="A5602" s="2">
        <v>44119</v>
      </c>
      <c r="B5602" s="4">
        <v>1</v>
      </c>
      <c r="C5602" s="4">
        <v>3</v>
      </c>
      <c r="D5602" t="s">
        <v>0</v>
      </c>
      <c r="E5602" t="s">
        <v>14</v>
      </c>
      <c r="F5602">
        <v>0</v>
      </c>
    </row>
    <row r="5603" spans="1:6">
      <c r="A5603" s="2">
        <v>44120</v>
      </c>
      <c r="B5603" s="4">
        <v>1</v>
      </c>
      <c r="C5603" s="4">
        <v>3</v>
      </c>
      <c r="D5603" t="s">
        <v>0</v>
      </c>
      <c r="E5603" t="s">
        <v>14</v>
      </c>
      <c r="F5603">
        <v>0</v>
      </c>
    </row>
    <row r="5604" spans="1:6">
      <c r="A5604" s="2">
        <v>44121</v>
      </c>
      <c r="B5604" s="4">
        <v>1</v>
      </c>
      <c r="C5604" s="4">
        <v>3</v>
      </c>
      <c r="D5604" t="s">
        <v>0</v>
      </c>
      <c r="E5604" t="s">
        <v>14</v>
      </c>
      <c r="F5604">
        <v>0</v>
      </c>
    </row>
    <row r="5605" spans="1:6">
      <c r="A5605" s="2">
        <v>44122</v>
      </c>
      <c r="B5605" s="4">
        <v>1</v>
      </c>
      <c r="C5605" s="4">
        <v>3</v>
      </c>
      <c r="D5605" t="s">
        <v>0</v>
      </c>
      <c r="E5605" t="s">
        <v>14</v>
      </c>
      <c r="F5605">
        <v>0</v>
      </c>
    </row>
    <row r="5606" spans="1:6">
      <c r="A5606" s="2">
        <v>44123</v>
      </c>
      <c r="B5606" s="4">
        <v>1</v>
      </c>
      <c r="C5606" s="4">
        <v>3</v>
      </c>
      <c r="D5606" t="s">
        <v>0</v>
      </c>
      <c r="E5606" t="s">
        <v>14</v>
      </c>
      <c r="F5606">
        <v>0</v>
      </c>
    </row>
    <row r="5607" spans="1:6">
      <c r="A5607" s="2">
        <v>44124</v>
      </c>
      <c r="B5607" s="4">
        <v>1</v>
      </c>
      <c r="C5607" s="4">
        <v>3</v>
      </c>
      <c r="D5607" t="s">
        <v>0</v>
      </c>
      <c r="E5607" t="s">
        <v>14</v>
      </c>
      <c r="F5607">
        <v>0</v>
      </c>
    </row>
    <row r="5608" spans="1:6">
      <c r="A5608" s="2">
        <v>44125</v>
      </c>
      <c r="B5608" s="4">
        <v>1</v>
      </c>
      <c r="C5608" s="4">
        <v>3</v>
      </c>
      <c r="D5608" t="s">
        <v>0</v>
      </c>
      <c r="E5608" t="s">
        <v>14</v>
      </c>
      <c r="F5608">
        <v>0</v>
      </c>
    </row>
    <row r="5609" spans="1:6">
      <c r="A5609" s="2">
        <v>44126</v>
      </c>
      <c r="B5609" s="4">
        <v>1</v>
      </c>
      <c r="C5609" s="4">
        <v>3</v>
      </c>
      <c r="D5609" t="s">
        <v>0</v>
      </c>
      <c r="E5609" t="s">
        <v>14</v>
      </c>
      <c r="F5609">
        <v>0</v>
      </c>
    </row>
    <row r="5610" spans="1:6">
      <c r="A5610" s="2">
        <v>44127</v>
      </c>
      <c r="B5610" s="4">
        <v>1</v>
      </c>
      <c r="C5610" s="4">
        <v>3</v>
      </c>
      <c r="D5610" t="s">
        <v>0</v>
      </c>
      <c r="E5610" t="s">
        <v>14</v>
      </c>
      <c r="F5610">
        <v>0</v>
      </c>
    </row>
    <row r="5611" spans="1:6">
      <c r="A5611" s="2">
        <v>44128</v>
      </c>
      <c r="B5611" s="4">
        <v>1</v>
      </c>
      <c r="C5611" s="4">
        <v>3</v>
      </c>
      <c r="D5611" t="s">
        <v>0</v>
      </c>
      <c r="E5611" t="s">
        <v>14</v>
      </c>
      <c r="F5611">
        <v>0</v>
      </c>
    </row>
    <row r="5612" spans="1:6">
      <c r="A5612" s="2">
        <v>44129</v>
      </c>
      <c r="B5612" s="4">
        <v>1</v>
      </c>
      <c r="C5612" s="4">
        <v>3</v>
      </c>
      <c r="D5612" t="s">
        <v>0</v>
      </c>
      <c r="E5612" t="s">
        <v>14</v>
      </c>
      <c r="F5612">
        <v>0</v>
      </c>
    </row>
    <row r="5613" spans="1:6">
      <c r="A5613" s="2">
        <v>44130</v>
      </c>
      <c r="B5613" s="4">
        <v>1</v>
      </c>
      <c r="C5613" s="4">
        <v>3</v>
      </c>
      <c r="D5613" t="s">
        <v>0</v>
      </c>
      <c r="E5613" t="s">
        <v>14</v>
      </c>
      <c r="F5613">
        <v>0</v>
      </c>
    </row>
    <row r="5614" spans="1:6">
      <c r="A5614" s="2">
        <v>44131</v>
      </c>
      <c r="B5614" s="4">
        <v>1</v>
      </c>
      <c r="C5614" s="4">
        <v>3</v>
      </c>
      <c r="D5614" t="s">
        <v>0</v>
      </c>
      <c r="E5614" t="s">
        <v>14</v>
      </c>
      <c r="F5614">
        <v>0</v>
      </c>
    </row>
    <row r="5615" spans="1:6">
      <c r="A5615" s="2">
        <v>44132</v>
      </c>
      <c r="B5615" s="4">
        <v>1</v>
      </c>
      <c r="C5615" s="4">
        <v>3</v>
      </c>
      <c r="D5615" t="s">
        <v>0</v>
      </c>
      <c r="E5615" t="s">
        <v>14</v>
      </c>
      <c r="F5615">
        <v>0</v>
      </c>
    </row>
    <row r="5616" spans="1:6">
      <c r="A5616" s="2">
        <v>44133</v>
      </c>
      <c r="B5616" s="4">
        <v>1</v>
      </c>
      <c r="C5616" s="4">
        <v>3</v>
      </c>
      <c r="D5616" t="s">
        <v>0</v>
      </c>
      <c r="E5616" t="s">
        <v>14</v>
      </c>
      <c r="F5616">
        <v>0</v>
      </c>
    </row>
    <row r="5617" spans="1:6">
      <c r="A5617" s="2">
        <v>44134</v>
      </c>
      <c r="B5617" s="4">
        <v>1</v>
      </c>
      <c r="C5617" s="4">
        <v>3</v>
      </c>
      <c r="D5617" t="s">
        <v>0</v>
      </c>
      <c r="E5617" t="s">
        <v>14</v>
      </c>
      <c r="F5617">
        <v>0</v>
      </c>
    </row>
    <row r="5618" spans="1:6">
      <c r="A5618" s="2">
        <v>44135</v>
      </c>
      <c r="B5618" s="4">
        <v>1</v>
      </c>
      <c r="C5618" s="4">
        <v>3</v>
      </c>
      <c r="D5618" t="s">
        <v>0</v>
      </c>
      <c r="E5618" t="s">
        <v>14</v>
      </c>
      <c r="F5618">
        <v>0</v>
      </c>
    </row>
    <row r="5619" spans="1:6">
      <c r="A5619" s="2">
        <v>44136</v>
      </c>
      <c r="B5619" s="4">
        <v>1</v>
      </c>
      <c r="C5619" s="4">
        <v>3</v>
      </c>
      <c r="D5619" t="s">
        <v>0</v>
      </c>
      <c r="E5619" t="s">
        <v>14</v>
      </c>
      <c r="F5619">
        <v>0</v>
      </c>
    </row>
    <row r="5620" spans="1:6">
      <c r="A5620" s="2">
        <v>44137</v>
      </c>
      <c r="B5620" s="4">
        <v>1</v>
      </c>
      <c r="C5620" s="4">
        <v>3</v>
      </c>
      <c r="D5620" t="s">
        <v>0</v>
      </c>
      <c r="E5620" t="s">
        <v>14</v>
      </c>
      <c r="F5620">
        <v>0</v>
      </c>
    </row>
    <row r="5621" spans="1:6">
      <c r="A5621" s="2">
        <v>44138</v>
      </c>
      <c r="B5621" s="4">
        <v>1</v>
      </c>
      <c r="C5621" s="4">
        <v>3</v>
      </c>
      <c r="D5621" t="s">
        <v>0</v>
      </c>
      <c r="E5621" t="s">
        <v>14</v>
      </c>
      <c r="F5621">
        <v>0</v>
      </c>
    </row>
    <row r="5622" spans="1:6">
      <c r="A5622" s="2">
        <v>44139</v>
      </c>
      <c r="B5622" s="4">
        <v>1</v>
      </c>
      <c r="C5622" s="4">
        <v>3</v>
      </c>
      <c r="D5622" t="s">
        <v>0</v>
      </c>
      <c r="E5622" t="s">
        <v>14</v>
      </c>
      <c r="F5622">
        <v>0</v>
      </c>
    </row>
    <row r="5623" spans="1:6">
      <c r="A5623" s="2">
        <v>44140</v>
      </c>
      <c r="B5623" s="4">
        <v>1</v>
      </c>
      <c r="C5623" s="4">
        <v>3</v>
      </c>
      <c r="D5623" t="s">
        <v>0</v>
      </c>
      <c r="E5623" t="s">
        <v>14</v>
      </c>
      <c r="F5623">
        <v>0</v>
      </c>
    </row>
    <row r="5624" spans="1:6">
      <c r="A5624" s="2">
        <v>44141</v>
      </c>
      <c r="B5624" s="4">
        <v>1</v>
      </c>
      <c r="C5624" s="4">
        <v>3</v>
      </c>
      <c r="D5624" t="s">
        <v>0</v>
      </c>
      <c r="E5624" t="s">
        <v>14</v>
      </c>
      <c r="F5624">
        <v>0</v>
      </c>
    </row>
    <row r="5625" spans="1:6">
      <c r="A5625" s="2">
        <v>44142</v>
      </c>
      <c r="B5625" s="4">
        <v>1</v>
      </c>
      <c r="C5625" s="4">
        <v>3</v>
      </c>
      <c r="D5625" t="s">
        <v>0</v>
      </c>
      <c r="E5625" t="s">
        <v>14</v>
      </c>
      <c r="F5625">
        <v>0</v>
      </c>
    </row>
    <row r="5626" spans="1:6">
      <c r="A5626" s="2">
        <v>44143</v>
      </c>
      <c r="B5626" s="4">
        <v>1</v>
      </c>
      <c r="C5626" s="4">
        <v>3</v>
      </c>
      <c r="D5626" t="s">
        <v>0</v>
      </c>
      <c r="E5626" t="s">
        <v>14</v>
      </c>
      <c r="F5626">
        <v>0</v>
      </c>
    </row>
    <row r="5627" spans="1:6">
      <c r="A5627" s="2">
        <v>44144</v>
      </c>
      <c r="B5627" s="4">
        <v>1</v>
      </c>
      <c r="C5627" s="4">
        <v>3</v>
      </c>
      <c r="D5627" t="s">
        <v>0</v>
      </c>
      <c r="E5627" t="s">
        <v>14</v>
      </c>
      <c r="F5627">
        <v>0</v>
      </c>
    </row>
    <row r="5628" spans="1:6">
      <c r="A5628" s="2">
        <v>44145</v>
      </c>
      <c r="B5628" s="4">
        <v>1</v>
      </c>
      <c r="C5628" s="4">
        <v>3</v>
      </c>
      <c r="D5628" t="s">
        <v>0</v>
      </c>
      <c r="E5628" t="s">
        <v>14</v>
      </c>
      <c r="F5628">
        <v>0</v>
      </c>
    </row>
    <row r="5629" spans="1:6">
      <c r="A5629" s="2">
        <v>44146</v>
      </c>
      <c r="B5629" s="4">
        <v>1</v>
      </c>
      <c r="C5629" s="4">
        <v>3</v>
      </c>
      <c r="D5629" t="s">
        <v>0</v>
      </c>
      <c r="E5629" t="s">
        <v>14</v>
      </c>
      <c r="F5629">
        <v>0</v>
      </c>
    </row>
    <row r="5630" spans="1:6">
      <c r="A5630" s="2">
        <v>44147</v>
      </c>
      <c r="B5630" s="4">
        <v>1</v>
      </c>
      <c r="C5630" s="4">
        <v>3</v>
      </c>
      <c r="D5630" t="s">
        <v>0</v>
      </c>
      <c r="E5630" t="s">
        <v>14</v>
      </c>
      <c r="F5630">
        <v>0</v>
      </c>
    </row>
    <row r="5631" spans="1:6">
      <c r="A5631" s="2">
        <v>44149</v>
      </c>
      <c r="B5631" s="4">
        <v>1</v>
      </c>
      <c r="C5631" s="4">
        <v>3</v>
      </c>
      <c r="D5631" t="s">
        <v>0</v>
      </c>
      <c r="E5631" t="s">
        <v>14</v>
      </c>
      <c r="F5631">
        <v>0</v>
      </c>
    </row>
    <row r="5632" spans="1:6">
      <c r="A5632" s="2">
        <v>44178</v>
      </c>
      <c r="B5632" s="4">
        <v>1</v>
      </c>
      <c r="C5632" s="4">
        <v>3</v>
      </c>
      <c r="D5632" t="s">
        <v>0</v>
      </c>
      <c r="E5632" t="s">
        <v>14</v>
      </c>
      <c r="F5632">
        <v>0</v>
      </c>
    </row>
    <row r="5633" spans="1:6">
      <c r="A5633" s="2">
        <v>44181</v>
      </c>
      <c r="B5633" s="4">
        <v>1</v>
      </c>
      <c r="C5633" s="4">
        <v>3</v>
      </c>
      <c r="D5633" t="s">
        <v>0</v>
      </c>
      <c r="E5633" t="s">
        <v>14</v>
      </c>
      <c r="F5633">
        <v>0</v>
      </c>
    </row>
    <row r="5634" spans="1:6">
      <c r="A5634" s="2">
        <v>44185</v>
      </c>
      <c r="B5634" s="4">
        <v>1</v>
      </c>
      <c r="C5634" s="4">
        <v>3</v>
      </c>
      <c r="D5634" t="s">
        <v>0</v>
      </c>
      <c r="E5634" t="s">
        <v>14</v>
      </c>
      <c r="F5634">
        <v>0</v>
      </c>
    </row>
    <row r="5635" spans="1:6">
      <c r="A5635" s="2">
        <v>44188</v>
      </c>
      <c r="B5635" s="4">
        <v>1</v>
      </c>
      <c r="C5635" s="4">
        <v>3</v>
      </c>
      <c r="D5635" t="s">
        <v>0</v>
      </c>
      <c r="E5635" t="s">
        <v>14</v>
      </c>
      <c r="F5635">
        <v>0</v>
      </c>
    </row>
    <row r="5636" spans="1:6">
      <c r="A5636" s="2">
        <v>44189</v>
      </c>
      <c r="B5636" s="4">
        <v>1</v>
      </c>
      <c r="C5636" s="4">
        <v>3</v>
      </c>
      <c r="D5636" t="s">
        <v>0</v>
      </c>
      <c r="E5636" t="s">
        <v>14</v>
      </c>
      <c r="F5636">
        <v>0</v>
      </c>
    </row>
    <row r="5637" spans="1:6">
      <c r="A5637" s="2">
        <v>44190</v>
      </c>
      <c r="B5637" s="4">
        <v>1</v>
      </c>
      <c r="C5637" s="4">
        <v>3</v>
      </c>
      <c r="D5637" t="s">
        <v>0</v>
      </c>
      <c r="E5637" t="s">
        <v>14</v>
      </c>
      <c r="F5637">
        <v>0</v>
      </c>
    </row>
    <row r="5638" spans="1:6">
      <c r="A5638" s="2">
        <v>44191</v>
      </c>
      <c r="B5638" s="4">
        <v>1</v>
      </c>
      <c r="C5638" s="4">
        <v>3</v>
      </c>
      <c r="D5638" t="s">
        <v>0</v>
      </c>
      <c r="E5638" t="s">
        <v>14</v>
      </c>
      <c r="F5638">
        <v>0</v>
      </c>
    </row>
    <row r="5639" spans="1:6">
      <c r="A5639" s="2">
        <v>44192</v>
      </c>
      <c r="B5639" s="4">
        <v>1</v>
      </c>
      <c r="C5639" s="4">
        <v>3</v>
      </c>
      <c r="D5639" t="s">
        <v>0</v>
      </c>
      <c r="E5639" t="s">
        <v>14</v>
      </c>
      <c r="F5639">
        <v>0</v>
      </c>
    </row>
    <row r="5640" spans="1:6">
      <c r="A5640" s="2">
        <v>44193</v>
      </c>
      <c r="B5640" s="4">
        <v>1</v>
      </c>
      <c r="C5640" s="4">
        <v>3</v>
      </c>
      <c r="D5640" t="s">
        <v>0</v>
      </c>
      <c r="E5640" t="s">
        <v>14</v>
      </c>
      <c r="F5640">
        <v>0</v>
      </c>
    </row>
    <row r="5641" spans="1:6">
      <c r="A5641" s="2">
        <v>44194</v>
      </c>
      <c r="B5641" s="4">
        <v>1</v>
      </c>
      <c r="C5641" s="4">
        <v>3</v>
      </c>
      <c r="D5641" t="s">
        <v>0</v>
      </c>
      <c r="E5641" t="s">
        <v>14</v>
      </c>
      <c r="F5641">
        <v>0</v>
      </c>
    </row>
    <row r="5642" spans="1:6">
      <c r="A5642" s="2">
        <v>44195</v>
      </c>
      <c r="B5642" s="4">
        <v>1</v>
      </c>
      <c r="C5642" s="4">
        <v>3</v>
      </c>
      <c r="D5642" t="s">
        <v>0</v>
      </c>
      <c r="E5642" t="s">
        <v>14</v>
      </c>
      <c r="F5642">
        <v>0</v>
      </c>
    </row>
    <row r="5643" spans="1:6">
      <c r="A5643" s="2">
        <v>44197</v>
      </c>
      <c r="B5643" s="4">
        <v>1</v>
      </c>
      <c r="C5643" s="4">
        <v>3</v>
      </c>
      <c r="D5643" t="s">
        <v>0</v>
      </c>
      <c r="E5643" t="s">
        <v>14</v>
      </c>
      <c r="F5643">
        <v>0</v>
      </c>
    </row>
    <row r="5644" spans="1:6">
      <c r="A5644" s="2">
        <v>44198</v>
      </c>
      <c r="B5644" s="4">
        <v>1</v>
      </c>
      <c r="C5644" s="4">
        <v>3</v>
      </c>
      <c r="D5644" t="s">
        <v>0</v>
      </c>
      <c r="E5644" t="s">
        <v>14</v>
      </c>
      <c r="F5644">
        <v>0</v>
      </c>
    </row>
    <row r="5645" spans="1:6">
      <c r="A5645" s="2">
        <v>44199</v>
      </c>
      <c r="B5645" s="4">
        <v>1</v>
      </c>
      <c r="C5645" s="4">
        <v>3</v>
      </c>
      <c r="D5645" t="s">
        <v>0</v>
      </c>
      <c r="E5645" t="s">
        <v>14</v>
      </c>
      <c r="F5645">
        <v>0</v>
      </c>
    </row>
    <row r="5646" spans="1:6">
      <c r="A5646" s="2">
        <v>44201</v>
      </c>
      <c r="B5646" s="4">
        <v>1</v>
      </c>
      <c r="C5646" s="4">
        <v>3</v>
      </c>
      <c r="D5646" t="s">
        <v>0</v>
      </c>
      <c r="E5646" t="s">
        <v>14</v>
      </c>
      <c r="F5646">
        <v>0</v>
      </c>
    </row>
    <row r="5647" spans="1:6">
      <c r="A5647" s="2">
        <v>44202</v>
      </c>
      <c r="B5647" s="4">
        <v>1</v>
      </c>
      <c r="C5647" s="4">
        <v>3</v>
      </c>
      <c r="D5647" t="s">
        <v>0</v>
      </c>
      <c r="E5647" t="s">
        <v>14</v>
      </c>
      <c r="F5647">
        <v>0</v>
      </c>
    </row>
    <row r="5648" spans="1:6">
      <c r="A5648" s="2">
        <v>44203</v>
      </c>
      <c r="B5648" s="4">
        <v>1</v>
      </c>
      <c r="C5648" s="4">
        <v>3</v>
      </c>
      <c r="D5648" t="s">
        <v>0</v>
      </c>
      <c r="E5648" t="s">
        <v>14</v>
      </c>
      <c r="F5648">
        <v>0</v>
      </c>
    </row>
    <row r="5649" spans="1:6">
      <c r="A5649" s="2">
        <v>44210</v>
      </c>
      <c r="B5649" s="4">
        <v>1</v>
      </c>
      <c r="C5649" s="4">
        <v>3</v>
      </c>
      <c r="D5649" t="s">
        <v>0</v>
      </c>
      <c r="E5649" t="s">
        <v>14</v>
      </c>
      <c r="F5649">
        <v>0</v>
      </c>
    </row>
    <row r="5650" spans="1:6">
      <c r="A5650" s="2">
        <v>44211</v>
      </c>
      <c r="B5650" s="4">
        <v>1</v>
      </c>
      <c r="C5650" s="4">
        <v>3</v>
      </c>
      <c r="D5650" t="s">
        <v>0</v>
      </c>
      <c r="E5650" t="s">
        <v>14</v>
      </c>
      <c r="F5650">
        <v>0</v>
      </c>
    </row>
    <row r="5651" spans="1:6">
      <c r="A5651" s="2">
        <v>44212</v>
      </c>
      <c r="B5651" s="4">
        <v>1</v>
      </c>
      <c r="C5651" s="4">
        <v>3</v>
      </c>
      <c r="D5651" t="s">
        <v>0</v>
      </c>
      <c r="E5651" t="s">
        <v>14</v>
      </c>
      <c r="F5651">
        <v>0</v>
      </c>
    </row>
    <row r="5652" spans="1:6">
      <c r="A5652" s="2">
        <v>44214</v>
      </c>
      <c r="B5652" s="4">
        <v>1</v>
      </c>
      <c r="C5652" s="4">
        <v>3</v>
      </c>
      <c r="D5652" t="s">
        <v>0</v>
      </c>
      <c r="E5652" t="s">
        <v>14</v>
      </c>
      <c r="F5652">
        <v>0</v>
      </c>
    </row>
    <row r="5653" spans="1:6">
      <c r="A5653" s="2">
        <v>44215</v>
      </c>
      <c r="B5653" s="4">
        <v>1</v>
      </c>
      <c r="C5653" s="4">
        <v>3</v>
      </c>
      <c r="D5653" t="s">
        <v>0</v>
      </c>
      <c r="E5653" t="s">
        <v>14</v>
      </c>
      <c r="F5653">
        <v>0</v>
      </c>
    </row>
    <row r="5654" spans="1:6">
      <c r="A5654" s="2">
        <v>44216</v>
      </c>
      <c r="B5654" s="4">
        <v>1</v>
      </c>
      <c r="C5654" s="4">
        <v>3</v>
      </c>
      <c r="D5654" t="s">
        <v>0</v>
      </c>
      <c r="E5654" t="s">
        <v>14</v>
      </c>
      <c r="F5654">
        <v>0</v>
      </c>
    </row>
    <row r="5655" spans="1:6">
      <c r="A5655" s="2">
        <v>44217</v>
      </c>
      <c r="B5655" s="4">
        <v>1</v>
      </c>
      <c r="C5655" s="4">
        <v>3</v>
      </c>
      <c r="D5655" t="s">
        <v>0</v>
      </c>
      <c r="E5655" t="s">
        <v>14</v>
      </c>
      <c r="F5655">
        <v>0</v>
      </c>
    </row>
    <row r="5656" spans="1:6">
      <c r="A5656" s="2">
        <v>44221</v>
      </c>
      <c r="B5656" s="4">
        <v>1</v>
      </c>
      <c r="C5656" s="4">
        <v>3</v>
      </c>
      <c r="D5656" t="s">
        <v>0</v>
      </c>
      <c r="E5656" t="s">
        <v>14</v>
      </c>
      <c r="F5656">
        <v>0</v>
      </c>
    </row>
    <row r="5657" spans="1:6">
      <c r="A5657" s="2">
        <v>44222</v>
      </c>
      <c r="B5657" s="4">
        <v>1</v>
      </c>
      <c r="C5657" s="4">
        <v>3</v>
      </c>
      <c r="D5657" t="s">
        <v>0</v>
      </c>
      <c r="E5657" t="s">
        <v>14</v>
      </c>
      <c r="F5657">
        <v>0</v>
      </c>
    </row>
    <row r="5658" spans="1:6">
      <c r="A5658" s="2">
        <v>44223</v>
      </c>
      <c r="B5658" s="4">
        <v>1</v>
      </c>
      <c r="C5658" s="4">
        <v>3</v>
      </c>
      <c r="D5658" t="s">
        <v>0</v>
      </c>
      <c r="E5658" t="s">
        <v>14</v>
      </c>
      <c r="F5658">
        <v>0</v>
      </c>
    </row>
    <row r="5659" spans="1:6">
      <c r="A5659" s="2">
        <v>44224</v>
      </c>
      <c r="B5659" s="4">
        <v>1</v>
      </c>
      <c r="C5659" s="4">
        <v>3</v>
      </c>
      <c r="D5659" t="s">
        <v>0</v>
      </c>
      <c r="E5659" t="s">
        <v>14</v>
      </c>
      <c r="F5659">
        <v>0</v>
      </c>
    </row>
    <row r="5660" spans="1:6">
      <c r="A5660" s="2">
        <v>44230</v>
      </c>
      <c r="B5660" s="4">
        <v>1</v>
      </c>
      <c r="C5660" s="4">
        <v>3</v>
      </c>
      <c r="D5660" t="s">
        <v>0</v>
      </c>
      <c r="E5660" t="s">
        <v>14</v>
      </c>
      <c r="F5660">
        <v>0</v>
      </c>
    </row>
    <row r="5661" spans="1:6">
      <c r="A5661" s="2">
        <v>44231</v>
      </c>
      <c r="B5661" s="4">
        <v>1</v>
      </c>
      <c r="C5661" s="4">
        <v>3</v>
      </c>
      <c r="D5661" t="s">
        <v>0</v>
      </c>
      <c r="E5661" t="s">
        <v>14</v>
      </c>
      <c r="F5661">
        <v>0</v>
      </c>
    </row>
    <row r="5662" spans="1:6">
      <c r="A5662" s="2">
        <v>44232</v>
      </c>
      <c r="B5662" s="4">
        <v>1</v>
      </c>
      <c r="C5662" s="4">
        <v>3</v>
      </c>
      <c r="D5662" t="s">
        <v>0</v>
      </c>
      <c r="E5662" t="s">
        <v>14</v>
      </c>
      <c r="F5662">
        <v>0</v>
      </c>
    </row>
    <row r="5663" spans="1:6">
      <c r="A5663" s="2">
        <v>44233</v>
      </c>
      <c r="B5663" s="4">
        <v>1</v>
      </c>
      <c r="C5663" s="4">
        <v>3</v>
      </c>
      <c r="D5663" t="s">
        <v>0</v>
      </c>
      <c r="E5663" t="s">
        <v>14</v>
      </c>
      <c r="F5663">
        <v>0</v>
      </c>
    </row>
    <row r="5664" spans="1:6">
      <c r="A5664" s="2">
        <v>44234</v>
      </c>
      <c r="B5664" s="4">
        <v>1</v>
      </c>
      <c r="C5664" s="4">
        <v>3</v>
      </c>
      <c r="D5664" t="s">
        <v>0</v>
      </c>
      <c r="E5664" t="s">
        <v>14</v>
      </c>
      <c r="F5664">
        <v>0</v>
      </c>
    </row>
    <row r="5665" spans="1:6">
      <c r="A5665" s="2">
        <v>44235</v>
      </c>
      <c r="B5665" s="4">
        <v>1</v>
      </c>
      <c r="C5665" s="4">
        <v>3</v>
      </c>
      <c r="D5665" t="s">
        <v>0</v>
      </c>
      <c r="E5665" t="s">
        <v>14</v>
      </c>
      <c r="F5665">
        <v>0</v>
      </c>
    </row>
    <row r="5666" spans="1:6">
      <c r="A5666" s="2">
        <v>44236</v>
      </c>
      <c r="B5666" s="4">
        <v>1</v>
      </c>
      <c r="C5666" s="4">
        <v>3</v>
      </c>
      <c r="D5666" t="s">
        <v>0</v>
      </c>
      <c r="E5666" t="s">
        <v>14</v>
      </c>
      <c r="F5666">
        <v>0</v>
      </c>
    </row>
    <row r="5667" spans="1:6">
      <c r="A5667" s="2">
        <v>44237</v>
      </c>
      <c r="B5667" s="4">
        <v>1</v>
      </c>
      <c r="C5667" s="4">
        <v>3</v>
      </c>
      <c r="D5667" t="s">
        <v>0</v>
      </c>
      <c r="E5667" t="s">
        <v>14</v>
      </c>
      <c r="F5667">
        <v>0</v>
      </c>
    </row>
    <row r="5668" spans="1:6">
      <c r="A5668" s="2">
        <v>44240</v>
      </c>
      <c r="B5668" s="4">
        <v>1</v>
      </c>
      <c r="C5668" s="4">
        <v>3</v>
      </c>
      <c r="D5668" t="s">
        <v>0</v>
      </c>
      <c r="E5668" t="s">
        <v>14</v>
      </c>
      <c r="F5668">
        <v>0</v>
      </c>
    </row>
    <row r="5669" spans="1:6">
      <c r="A5669" s="2">
        <v>44241</v>
      </c>
      <c r="B5669" s="4">
        <v>1</v>
      </c>
      <c r="C5669" s="4">
        <v>3</v>
      </c>
      <c r="D5669" t="s">
        <v>0</v>
      </c>
      <c r="E5669" t="s">
        <v>14</v>
      </c>
      <c r="F5669">
        <v>0</v>
      </c>
    </row>
    <row r="5670" spans="1:6">
      <c r="A5670" s="2">
        <v>44242</v>
      </c>
      <c r="B5670" s="4">
        <v>1</v>
      </c>
      <c r="C5670" s="4">
        <v>3</v>
      </c>
      <c r="D5670" t="s">
        <v>0</v>
      </c>
      <c r="E5670" t="s">
        <v>14</v>
      </c>
      <c r="F5670">
        <v>0</v>
      </c>
    </row>
    <row r="5671" spans="1:6">
      <c r="A5671" s="2">
        <v>44243</v>
      </c>
      <c r="B5671" s="4">
        <v>1</v>
      </c>
      <c r="C5671" s="4">
        <v>3</v>
      </c>
      <c r="D5671" t="s">
        <v>0</v>
      </c>
      <c r="E5671" t="s">
        <v>14</v>
      </c>
      <c r="F5671">
        <v>0</v>
      </c>
    </row>
    <row r="5672" spans="1:6">
      <c r="A5672" s="2">
        <v>44250</v>
      </c>
      <c r="B5672" s="4">
        <v>1</v>
      </c>
      <c r="C5672" s="4">
        <v>3</v>
      </c>
      <c r="D5672" t="s">
        <v>0</v>
      </c>
      <c r="E5672" t="s">
        <v>14</v>
      </c>
      <c r="F5672">
        <v>0</v>
      </c>
    </row>
    <row r="5673" spans="1:6">
      <c r="A5673" s="2">
        <v>44251</v>
      </c>
      <c r="B5673" s="4">
        <v>1</v>
      </c>
      <c r="C5673" s="4">
        <v>3</v>
      </c>
      <c r="D5673" t="s">
        <v>0</v>
      </c>
      <c r="E5673" t="s">
        <v>14</v>
      </c>
      <c r="F5673">
        <v>0</v>
      </c>
    </row>
    <row r="5674" spans="1:6">
      <c r="A5674" s="2">
        <v>44253</v>
      </c>
      <c r="B5674" s="4">
        <v>1</v>
      </c>
      <c r="C5674" s="4">
        <v>3</v>
      </c>
      <c r="D5674" t="s">
        <v>0</v>
      </c>
      <c r="E5674" t="s">
        <v>14</v>
      </c>
      <c r="F5674">
        <v>0</v>
      </c>
    </row>
    <row r="5675" spans="1:6">
      <c r="A5675" s="2">
        <v>44254</v>
      </c>
      <c r="B5675" s="4">
        <v>1</v>
      </c>
      <c r="C5675" s="4">
        <v>3</v>
      </c>
      <c r="D5675" t="s">
        <v>0</v>
      </c>
      <c r="E5675" t="s">
        <v>14</v>
      </c>
      <c r="F5675">
        <v>0</v>
      </c>
    </row>
    <row r="5676" spans="1:6">
      <c r="A5676" s="2">
        <v>44255</v>
      </c>
      <c r="B5676" s="4">
        <v>1</v>
      </c>
      <c r="C5676" s="4">
        <v>3</v>
      </c>
      <c r="D5676" t="s">
        <v>0</v>
      </c>
      <c r="E5676" t="s">
        <v>14</v>
      </c>
      <c r="F5676">
        <v>0</v>
      </c>
    </row>
    <row r="5677" spans="1:6">
      <c r="A5677" s="2">
        <v>44256</v>
      </c>
      <c r="B5677" s="4">
        <v>1</v>
      </c>
      <c r="C5677" s="4">
        <v>3</v>
      </c>
      <c r="D5677" t="s">
        <v>0</v>
      </c>
      <c r="E5677" t="s">
        <v>14</v>
      </c>
      <c r="F5677">
        <v>0</v>
      </c>
    </row>
    <row r="5678" spans="1:6">
      <c r="A5678" s="2">
        <v>44258</v>
      </c>
      <c r="B5678" s="4">
        <v>1</v>
      </c>
      <c r="C5678" s="4">
        <v>3</v>
      </c>
      <c r="D5678" t="s">
        <v>0</v>
      </c>
      <c r="E5678" t="s">
        <v>14</v>
      </c>
      <c r="F5678">
        <v>0</v>
      </c>
    </row>
    <row r="5679" spans="1:6">
      <c r="A5679" s="2">
        <v>44260</v>
      </c>
      <c r="B5679" s="4">
        <v>1</v>
      </c>
      <c r="C5679" s="4">
        <v>3</v>
      </c>
      <c r="D5679" t="s">
        <v>0</v>
      </c>
      <c r="E5679" t="s">
        <v>14</v>
      </c>
      <c r="F5679">
        <v>0</v>
      </c>
    </row>
    <row r="5680" spans="1:6">
      <c r="A5680" s="2">
        <v>44262</v>
      </c>
      <c r="B5680" s="4">
        <v>1</v>
      </c>
      <c r="C5680" s="4">
        <v>3</v>
      </c>
      <c r="D5680" t="s">
        <v>0</v>
      </c>
      <c r="E5680" t="s">
        <v>14</v>
      </c>
      <c r="F5680">
        <v>0</v>
      </c>
    </row>
    <row r="5681" spans="1:6">
      <c r="A5681" s="2">
        <v>44264</v>
      </c>
      <c r="B5681" s="4">
        <v>1</v>
      </c>
      <c r="C5681" s="4">
        <v>3</v>
      </c>
      <c r="D5681" t="s">
        <v>0</v>
      </c>
      <c r="E5681" t="s">
        <v>14</v>
      </c>
      <c r="F5681">
        <v>0</v>
      </c>
    </row>
    <row r="5682" spans="1:6">
      <c r="A5682" s="2">
        <v>44265</v>
      </c>
      <c r="B5682" s="4">
        <v>1</v>
      </c>
      <c r="C5682" s="4">
        <v>3</v>
      </c>
      <c r="D5682" t="s">
        <v>0</v>
      </c>
      <c r="E5682" t="s">
        <v>14</v>
      </c>
      <c r="F5682">
        <v>0</v>
      </c>
    </row>
    <row r="5683" spans="1:6">
      <c r="A5683" s="2">
        <v>44266</v>
      </c>
      <c r="B5683" s="4">
        <v>1</v>
      </c>
      <c r="C5683" s="4">
        <v>3</v>
      </c>
      <c r="D5683" t="s">
        <v>0</v>
      </c>
      <c r="E5683" t="s">
        <v>14</v>
      </c>
      <c r="F5683">
        <v>0</v>
      </c>
    </row>
    <row r="5684" spans="1:6">
      <c r="A5684" s="2">
        <v>44270</v>
      </c>
      <c r="B5684" s="4">
        <v>1</v>
      </c>
      <c r="C5684" s="4">
        <v>3</v>
      </c>
      <c r="D5684" t="s">
        <v>0</v>
      </c>
      <c r="E5684" t="s">
        <v>14</v>
      </c>
      <c r="F5684">
        <v>0</v>
      </c>
    </row>
    <row r="5685" spans="1:6">
      <c r="A5685" s="2">
        <v>44272</v>
      </c>
      <c r="B5685" s="4">
        <v>1</v>
      </c>
      <c r="C5685" s="4">
        <v>3</v>
      </c>
      <c r="D5685" t="s">
        <v>0</v>
      </c>
      <c r="E5685" t="s">
        <v>14</v>
      </c>
      <c r="F5685">
        <v>0</v>
      </c>
    </row>
    <row r="5686" spans="1:6">
      <c r="A5686" s="2">
        <v>44273</v>
      </c>
      <c r="B5686" s="4">
        <v>1</v>
      </c>
      <c r="C5686" s="4">
        <v>3</v>
      </c>
      <c r="D5686" t="s">
        <v>0</v>
      </c>
      <c r="E5686" t="s">
        <v>14</v>
      </c>
      <c r="F5686">
        <v>0</v>
      </c>
    </row>
    <row r="5687" spans="1:6">
      <c r="A5687" s="2">
        <v>44274</v>
      </c>
      <c r="B5687" s="4">
        <v>1</v>
      </c>
      <c r="C5687" s="4">
        <v>3</v>
      </c>
      <c r="D5687" t="s">
        <v>0</v>
      </c>
      <c r="E5687" t="s">
        <v>14</v>
      </c>
      <c r="F5687">
        <v>0</v>
      </c>
    </row>
    <row r="5688" spans="1:6">
      <c r="A5688" s="2">
        <v>44275</v>
      </c>
      <c r="B5688" s="4">
        <v>1</v>
      </c>
      <c r="C5688" s="4">
        <v>3</v>
      </c>
      <c r="D5688" t="s">
        <v>0</v>
      </c>
      <c r="E5688" t="s">
        <v>14</v>
      </c>
      <c r="F5688">
        <v>0</v>
      </c>
    </row>
    <row r="5689" spans="1:6">
      <c r="A5689" s="2">
        <v>44276</v>
      </c>
      <c r="B5689" s="4">
        <v>1</v>
      </c>
      <c r="C5689" s="4">
        <v>3</v>
      </c>
      <c r="D5689" t="s">
        <v>0</v>
      </c>
      <c r="E5689" t="s">
        <v>14</v>
      </c>
      <c r="F5689">
        <v>0</v>
      </c>
    </row>
    <row r="5690" spans="1:6">
      <c r="A5690" s="2">
        <v>44278</v>
      </c>
      <c r="B5690" s="4">
        <v>1</v>
      </c>
      <c r="C5690" s="4">
        <v>3</v>
      </c>
      <c r="D5690" t="s">
        <v>0</v>
      </c>
      <c r="E5690" t="s">
        <v>14</v>
      </c>
      <c r="F5690">
        <v>0</v>
      </c>
    </row>
    <row r="5691" spans="1:6">
      <c r="A5691" s="2">
        <v>44280</v>
      </c>
      <c r="B5691" s="4">
        <v>1</v>
      </c>
      <c r="C5691" s="4">
        <v>3</v>
      </c>
      <c r="D5691" t="s">
        <v>0</v>
      </c>
      <c r="E5691" t="s">
        <v>14</v>
      </c>
      <c r="F5691">
        <v>0</v>
      </c>
    </row>
    <row r="5692" spans="1:6">
      <c r="A5692" s="2">
        <v>44281</v>
      </c>
      <c r="B5692" s="4">
        <v>1</v>
      </c>
      <c r="C5692" s="4">
        <v>3</v>
      </c>
      <c r="D5692" t="s">
        <v>0</v>
      </c>
      <c r="E5692" t="s">
        <v>14</v>
      </c>
      <c r="F5692">
        <v>0</v>
      </c>
    </row>
    <row r="5693" spans="1:6">
      <c r="A5693" s="2">
        <v>44282</v>
      </c>
      <c r="B5693" s="4">
        <v>1</v>
      </c>
      <c r="C5693" s="4">
        <v>3</v>
      </c>
      <c r="D5693" t="s">
        <v>0</v>
      </c>
      <c r="E5693" t="s">
        <v>14</v>
      </c>
      <c r="F5693">
        <v>0</v>
      </c>
    </row>
    <row r="5694" spans="1:6">
      <c r="A5694" s="2">
        <v>44285</v>
      </c>
      <c r="B5694" s="4">
        <v>1</v>
      </c>
      <c r="C5694" s="4">
        <v>3</v>
      </c>
      <c r="D5694" t="s">
        <v>0</v>
      </c>
      <c r="E5694" t="s">
        <v>14</v>
      </c>
      <c r="F5694">
        <v>0</v>
      </c>
    </row>
    <row r="5695" spans="1:6">
      <c r="A5695" s="2">
        <v>44286</v>
      </c>
      <c r="B5695" s="4">
        <v>1</v>
      </c>
      <c r="C5695" s="4">
        <v>3</v>
      </c>
      <c r="D5695" t="s">
        <v>0</v>
      </c>
      <c r="E5695" t="s">
        <v>14</v>
      </c>
      <c r="F5695">
        <v>0</v>
      </c>
    </row>
    <row r="5696" spans="1:6">
      <c r="A5696" s="2">
        <v>44287</v>
      </c>
      <c r="B5696" s="4">
        <v>1</v>
      </c>
      <c r="C5696" s="4">
        <v>3</v>
      </c>
      <c r="D5696" t="s">
        <v>0</v>
      </c>
      <c r="E5696" t="s">
        <v>14</v>
      </c>
      <c r="F5696">
        <v>0</v>
      </c>
    </row>
    <row r="5697" spans="1:6">
      <c r="A5697" s="2">
        <v>44288</v>
      </c>
      <c r="B5697" s="4">
        <v>1</v>
      </c>
      <c r="C5697" s="4">
        <v>3</v>
      </c>
      <c r="D5697" t="s">
        <v>0</v>
      </c>
      <c r="E5697" t="s">
        <v>14</v>
      </c>
      <c r="F5697">
        <v>0</v>
      </c>
    </row>
    <row r="5698" spans="1:6">
      <c r="A5698" s="2">
        <v>44301</v>
      </c>
      <c r="B5698" s="4">
        <v>1</v>
      </c>
      <c r="C5698" s="4">
        <v>3</v>
      </c>
      <c r="D5698" t="s">
        <v>0</v>
      </c>
      <c r="E5698" t="s">
        <v>14</v>
      </c>
      <c r="F5698">
        <v>0</v>
      </c>
    </row>
    <row r="5699" spans="1:6">
      <c r="A5699" s="2">
        <v>44302</v>
      </c>
      <c r="B5699" s="4">
        <v>1</v>
      </c>
      <c r="C5699" s="4">
        <v>3</v>
      </c>
      <c r="D5699" t="s">
        <v>0</v>
      </c>
      <c r="E5699" t="s">
        <v>14</v>
      </c>
      <c r="F5699">
        <v>0</v>
      </c>
    </row>
    <row r="5700" spans="1:6">
      <c r="A5700" s="2">
        <v>44303</v>
      </c>
      <c r="B5700" s="4">
        <v>1</v>
      </c>
      <c r="C5700" s="4">
        <v>3</v>
      </c>
      <c r="D5700" t="s">
        <v>0</v>
      </c>
      <c r="E5700" t="s">
        <v>14</v>
      </c>
      <c r="F5700">
        <v>0</v>
      </c>
    </row>
    <row r="5701" spans="1:6">
      <c r="A5701" s="2">
        <v>44304</v>
      </c>
      <c r="B5701" s="4">
        <v>1</v>
      </c>
      <c r="C5701" s="4">
        <v>3</v>
      </c>
      <c r="D5701" t="s">
        <v>0</v>
      </c>
      <c r="E5701" t="s">
        <v>14</v>
      </c>
      <c r="F5701">
        <v>0</v>
      </c>
    </row>
    <row r="5702" spans="1:6">
      <c r="A5702" s="2">
        <v>44305</v>
      </c>
      <c r="B5702" s="4">
        <v>1</v>
      </c>
      <c r="C5702" s="4">
        <v>3</v>
      </c>
      <c r="D5702" t="s">
        <v>0</v>
      </c>
      <c r="E5702" t="s">
        <v>14</v>
      </c>
      <c r="F5702">
        <v>0</v>
      </c>
    </row>
    <row r="5703" spans="1:6">
      <c r="A5703" s="2">
        <v>44306</v>
      </c>
      <c r="B5703" s="4">
        <v>1</v>
      </c>
      <c r="C5703" s="4">
        <v>3</v>
      </c>
      <c r="D5703" t="s">
        <v>0</v>
      </c>
      <c r="E5703" t="s">
        <v>14</v>
      </c>
      <c r="F5703">
        <v>0</v>
      </c>
    </row>
    <row r="5704" spans="1:6">
      <c r="A5704" s="2">
        <v>44307</v>
      </c>
      <c r="B5704" s="4">
        <v>1</v>
      </c>
      <c r="C5704" s="4">
        <v>3</v>
      </c>
      <c r="D5704" t="s">
        <v>0</v>
      </c>
      <c r="E5704" t="s">
        <v>14</v>
      </c>
      <c r="F5704">
        <v>0</v>
      </c>
    </row>
    <row r="5705" spans="1:6">
      <c r="A5705" s="2">
        <v>44308</v>
      </c>
      <c r="B5705" s="4">
        <v>1</v>
      </c>
      <c r="C5705" s="4">
        <v>3</v>
      </c>
      <c r="D5705" t="s">
        <v>0</v>
      </c>
      <c r="E5705" t="s">
        <v>14</v>
      </c>
      <c r="F5705">
        <v>0</v>
      </c>
    </row>
    <row r="5706" spans="1:6">
      <c r="A5706" s="2">
        <v>44309</v>
      </c>
      <c r="B5706" s="4">
        <v>1</v>
      </c>
      <c r="C5706" s="4">
        <v>3</v>
      </c>
      <c r="D5706" t="s">
        <v>0</v>
      </c>
      <c r="E5706" t="s">
        <v>14</v>
      </c>
      <c r="F5706">
        <v>0</v>
      </c>
    </row>
    <row r="5707" spans="1:6">
      <c r="A5707" s="2">
        <v>44310</v>
      </c>
      <c r="B5707" s="4">
        <v>1</v>
      </c>
      <c r="C5707" s="4">
        <v>3</v>
      </c>
      <c r="D5707" t="s">
        <v>0</v>
      </c>
      <c r="E5707" t="s">
        <v>14</v>
      </c>
      <c r="F5707">
        <v>0</v>
      </c>
    </row>
    <row r="5708" spans="1:6">
      <c r="A5708" s="2">
        <v>44311</v>
      </c>
      <c r="B5708" s="4">
        <v>1</v>
      </c>
      <c r="C5708" s="4">
        <v>3</v>
      </c>
      <c r="D5708" t="s">
        <v>0</v>
      </c>
      <c r="E5708" t="s">
        <v>14</v>
      </c>
      <c r="F5708">
        <v>0</v>
      </c>
    </row>
    <row r="5709" spans="1:6">
      <c r="A5709" s="2">
        <v>44312</v>
      </c>
      <c r="B5709" s="4">
        <v>1</v>
      </c>
      <c r="C5709" s="4">
        <v>3</v>
      </c>
      <c r="D5709" t="s">
        <v>0</v>
      </c>
      <c r="E5709" t="s">
        <v>14</v>
      </c>
      <c r="F5709">
        <v>0</v>
      </c>
    </row>
    <row r="5710" spans="1:6">
      <c r="A5710" s="2">
        <v>44313</v>
      </c>
      <c r="B5710" s="4">
        <v>1</v>
      </c>
      <c r="C5710" s="4">
        <v>3</v>
      </c>
      <c r="D5710" t="s">
        <v>0</v>
      </c>
      <c r="E5710" t="s">
        <v>14</v>
      </c>
      <c r="F5710">
        <v>0</v>
      </c>
    </row>
    <row r="5711" spans="1:6">
      <c r="A5711" s="2">
        <v>44314</v>
      </c>
      <c r="B5711" s="4">
        <v>1</v>
      </c>
      <c r="C5711" s="4">
        <v>3</v>
      </c>
      <c r="D5711" t="s">
        <v>0</v>
      </c>
      <c r="E5711" t="s">
        <v>14</v>
      </c>
      <c r="F5711">
        <v>0</v>
      </c>
    </row>
    <row r="5712" spans="1:6">
      <c r="A5712" s="2">
        <v>44315</v>
      </c>
      <c r="B5712" s="4">
        <v>1</v>
      </c>
      <c r="C5712" s="4">
        <v>3</v>
      </c>
      <c r="D5712" t="s">
        <v>0</v>
      </c>
      <c r="E5712" t="s">
        <v>14</v>
      </c>
      <c r="F5712">
        <v>0</v>
      </c>
    </row>
    <row r="5713" spans="1:6">
      <c r="A5713" s="2">
        <v>44316</v>
      </c>
      <c r="B5713" s="4">
        <v>1</v>
      </c>
      <c r="C5713" s="4">
        <v>3</v>
      </c>
      <c r="D5713" t="s">
        <v>0</v>
      </c>
      <c r="E5713" t="s">
        <v>14</v>
      </c>
      <c r="F5713">
        <v>0</v>
      </c>
    </row>
    <row r="5714" spans="1:6">
      <c r="A5714" s="2">
        <v>44317</v>
      </c>
      <c r="B5714" s="4">
        <v>1</v>
      </c>
      <c r="C5714" s="4">
        <v>3</v>
      </c>
      <c r="D5714" t="s">
        <v>0</v>
      </c>
      <c r="E5714" t="s">
        <v>14</v>
      </c>
      <c r="F5714">
        <v>0</v>
      </c>
    </row>
    <row r="5715" spans="1:6">
      <c r="A5715" s="2">
        <v>44319</v>
      </c>
      <c r="B5715" s="4">
        <v>1</v>
      </c>
      <c r="C5715" s="4">
        <v>3</v>
      </c>
      <c r="D5715" t="s">
        <v>0</v>
      </c>
      <c r="E5715" t="s">
        <v>14</v>
      </c>
      <c r="F5715">
        <v>0</v>
      </c>
    </row>
    <row r="5716" spans="1:6">
      <c r="A5716" s="2">
        <v>44320</v>
      </c>
      <c r="B5716" s="4">
        <v>1</v>
      </c>
      <c r="C5716" s="4">
        <v>3</v>
      </c>
      <c r="D5716" t="s">
        <v>0</v>
      </c>
      <c r="E5716" t="s">
        <v>14</v>
      </c>
      <c r="F5716">
        <v>0</v>
      </c>
    </row>
    <row r="5717" spans="1:6">
      <c r="A5717" s="2">
        <v>44321</v>
      </c>
      <c r="B5717" s="4">
        <v>1</v>
      </c>
      <c r="C5717" s="4">
        <v>3</v>
      </c>
      <c r="D5717" t="s">
        <v>0</v>
      </c>
      <c r="E5717" t="s">
        <v>14</v>
      </c>
      <c r="F5717">
        <v>0</v>
      </c>
    </row>
    <row r="5718" spans="1:6">
      <c r="A5718" s="2">
        <v>44322</v>
      </c>
      <c r="B5718" s="4">
        <v>1</v>
      </c>
      <c r="C5718" s="4">
        <v>3</v>
      </c>
      <c r="D5718" t="s">
        <v>0</v>
      </c>
      <c r="E5718" t="s">
        <v>14</v>
      </c>
      <c r="F5718">
        <v>0</v>
      </c>
    </row>
    <row r="5719" spans="1:6">
      <c r="A5719" s="2">
        <v>44325</v>
      </c>
      <c r="B5719" s="4">
        <v>1</v>
      </c>
      <c r="C5719" s="4">
        <v>3</v>
      </c>
      <c r="D5719" t="s">
        <v>0</v>
      </c>
      <c r="E5719" t="s">
        <v>14</v>
      </c>
      <c r="F5719">
        <v>0</v>
      </c>
    </row>
    <row r="5720" spans="1:6">
      <c r="A5720" s="2">
        <v>44326</v>
      </c>
      <c r="B5720" s="4">
        <v>1</v>
      </c>
      <c r="C5720" s="4">
        <v>3</v>
      </c>
      <c r="D5720" t="s">
        <v>0</v>
      </c>
      <c r="E5720" t="s">
        <v>14</v>
      </c>
      <c r="F5720">
        <v>0</v>
      </c>
    </row>
    <row r="5721" spans="1:6">
      <c r="A5721" s="2">
        <v>44328</v>
      </c>
      <c r="B5721" s="4">
        <v>1</v>
      </c>
      <c r="C5721" s="4">
        <v>3</v>
      </c>
      <c r="D5721" t="s">
        <v>0</v>
      </c>
      <c r="E5721" t="s">
        <v>14</v>
      </c>
      <c r="F5721">
        <v>0</v>
      </c>
    </row>
    <row r="5722" spans="1:6">
      <c r="A5722" s="2">
        <v>44333</v>
      </c>
      <c r="B5722" s="4">
        <v>1</v>
      </c>
      <c r="C5722" s="4">
        <v>3</v>
      </c>
      <c r="D5722" t="s">
        <v>0</v>
      </c>
      <c r="E5722" t="s">
        <v>14</v>
      </c>
      <c r="F5722">
        <v>0</v>
      </c>
    </row>
    <row r="5723" spans="1:6">
      <c r="A5723" s="2">
        <v>44334</v>
      </c>
      <c r="B5723" s="4">
        <v>1</v>
      </c>
      <c r="C5723" s="4">
        <v>3</v>
      </c>
      <c r="D5723" t="s">
        <v>0</v>
      </c>
      <c r="E5723" t="s">
        <v>14</v>
      </c>
      <c r="F5723">
        <v>0</v>
      </c>
    </row>
    <row r="5724" spans="1:6">
      <c r="A5724" s="2">
        <v>44372</v>
      </c>
      <c r="B5724" s="4">
        <v>1</v>
      </c>
      <c r="C5724" s="4">
        <v>3</v>
      </c>
      <c r="D5724" t="s">
        <v>0</v>
      </c>
      <c r="E5724" t="s">
        <v>14</v>
      </c>
      <c r="F5724">
        <v>0</v>
      </c>
    </row>
    <row r="5725" spans="1:6">
      <c r="A5725" s="2">
        <v>44393</v>
      </c>
      <c r="B5725" s="4">
        <v>1</v>
      </c>
      <c r="C5725" s="4">
        <v>3</v>
      </c>
      <c r="D5725" t="s">
        <v>0</v>
      </c>
      <c r="E5725" t="s">
        <v>14</v>
      </c>
      <c r="F5725">
        <v>0</v>
      </c>
    </row>
    <row r="5726" spans="1:6">
      <c r="A5726" s="2">
        <v>44396</v>
      </c>
      <c r="B5726" s="4">
        <v>1</v>
      </c>
      <c r="C5726" s="4">
        <v>3</v>
      </c>
      <c r="D5726" t="s">
        <v>0</v>
      </c>
      <c r="E5726" t="s">
        <v>14</v>
      </c>
      <c r="F5726">
        <v>0</v>
      </c>
    </row>
    <row r="5727" spans="1:6">
      <c r="A5727" s="2">
        <v>44398</v>
      </c>
      <c r="B5727" s="4">
        <v>1</v>
      </c>
      <c r="C5727" s="4">
        <v>3</v>
      </c>
      <c r="D5727" t="s">
        <v>0</v>
      </c>
      <c r="E5727" t="s">
        <v>14</v>
      </c>
      <c r="F5727">
        <v>0</v>
      </c>
    </row>
    <row r="5728" spans="1:6">
      <c r="A5728" s="2">
        <v>44399</v>
      </c>
      <c r="B5728" s="4">
        <v>1</v>
      </c>
      <c r="C5728" s="4">
        <v>3</v>
      </c>
      <c r="D5728" t="s">
        <v>0</v>
      </c>
      <c r="E5728" t="s">
        <v>14</v>
      </c>
      <c r="F5728">
        <v>0</v>
      </c>
    </row>
    <row r="5729" spans="1:6">
      <c r="A5729" s="2">
        <v>44401</v>
      </c>
      <c r="B5729" s="4">
        <v>1</v>
      </c>
      <c r="C5729" s="4">
        <v>3</v>
      </c>
      <c r="D5729" t="s">
        <v>0</v>
      </c>
      <c r="E5729" t="s">
        <v>14</v>
      </c>
      <c r="F5729">
        <v>0</v>
      </c>
    </row>
    <row r="5730" spans="1:6">
      <c r="A5730" s="2">
        <v>44402</v>
      </c>
      <c r="B5730" s="4">
        <v>1</v>
      </c>
      <c r="C5730" s="4">
        <v>3</v>
      </c>
      <c r="D5730" t="s">
        <v>0</v>
      </c>
      <c r="E5730" t="s">
        <v>14</v>
      </c>
      <c r="F5730">
        <v>0</v>
      </c>
    </row>
    <row r="5731" spans="1:6">
      <c r="A5731" s="2">
        <v>44403</v>
      </c>
      <c r="B5731" s="4">
        <v>1</v>
      </c>
      <c r="C5731" s="4">
        <v>3</v>
      </c>
      <c r="D5731" t="s">
        <v>0</v>
      </c>
      <c r="E5731" t="s">
        <v>14</v>
      </c>
      <c r="F5731">
        <v>0</v>
      </c>
    </row>
    <row r="5732" spans="1:6">
      <c r="A5732" s="2">
        <v>44404</v>
      </c>
      <c r="B5732" s="4">
        <v>1</v>
      </c>
      <c r="C5732" s="4">
        <v>3</v>
      </c>
      <c r="D5732" t="s">
        <v>0</v>
      </c>
      <c r="E5732" t="s">
        <v>14</v>
      </c>
      <c r="F5732">
        <v>0</v>
      </c>
    </row>
    <row r="5733" spans="1:6">
      <c r="A5733" s="2">
        <v>44405</v>
      </c>
      <c r="B5733" s="4">
        <v>1</v>
      </c>
      <c r="C5733" s="4">
        <v>3</v>
      </c>
      <c r="D5733" t="s">
        <v>0</v>
      </c>
      <c r="E5733" t="s">
        <v>14</v>
      </c>
      <c r="F5733">
        <v>0</v>
      </c>
    </row>
    <row r="5734" spans="1:6">
      <c r="A5734" s="2">
        <v>44406</v>
      </c>
      <c r="B5734" s="4">
        <v>1</v>
      </c>
      <c r="C5734" s="4">
        <v>3</v>
      </c>
      <c r="D5734" t="s">
        <v>0</v>
      </c>
      <c r="E5734" t="s">
        <v>14</v>
      </c>
      <c r="F5734">
        <v>0</v>
      </c>
    </row>
    <row r="5735" spans="1:6">
      <c r="A5735" s="2">
        <v>44408</v>
      </c>
      <c r="B5735" s="4">
        <v>1</v>
      </c>
      <c r="C5735" s="4">
        <v>3</v>
      </c>
      <c r="D5735" t="s">
        <v>0</v>
      </c>
      <c r="E5735" t="s">
        <v>14</v>
      </c>
      <c r="F5735">
        <v>0</v>
      </c>
    </row>
    <row r="5736" spans="1:6">
      <c r="A5736" s="2">
        <v>44410</v>
      </c>
      <c r="B5736" s="4">
        <v>1</v>
      </c>
      <c r="C5736" s="4">
        <v>3</v>
      </c>
      <c r="D5736" t="s">
        <v>0</v>
      </c>
      <c r="E5736" t="s">
        <v>14</v>
      </c>
      <c r="F5736">
        <v>0</v>
      </c>
    </row>
    <row r="5737" spans="1:6">
      <c r="A5737" s="2">
        <v>44411</v>
      </c>
      <c r="B5737" s="4">
        <v>1</v>
      </c>
      <c r="C5737" s="4">
        <v>3</v>
      </c>
      <c r="D5737" t="s">
        <v>0</v>
      </c>
      <c r="E5737" t="s">
        <v>14</v>
      </c>
      <c r="F5737">
        <v>0</v>
      </c>
    </row>
    <row r="5738" spans="1:6">
      <c r="A5738" s="2">
        <v>44412</v>
      </c>
      <c r="B5738" s="4">
        <v>1</v>
      </c>
      <c r="C5738" s="4">
        <v>3</v>
      </c>
      <c r="D5738" t="s">
        <v>0</v>
      </c>
      <c r="E5738" t="s">
        <v>14</v>
      </c>
      <c r="F5738">
        <v>0</v>
      </c>
    </row>
    <row r="5739" spans="1:6">
      <c r="A5739" s="2">
        <v>44413</v>
      </c>
      <c r="B5739" s="4">
        <v>1</v>
      </c>
      <c r="C5739" s="4">
        <v>3</v>
      </c>
      <c r="D5739" t="s">
        <v>0</v>
      </c>
      <c r="E5739" t="s">
        <v>14</v>
      </c>
      <c r="F5739">
        <v>0</v>
      </c>
    </row>
    <row r="5740" spans="1:6">
      <c r="A5740" s="2">
        <v>44415</v>
      </c>
      <c r="B5740" s="4">
        <v>1</v>
      </c>
      <c r="C5740" s="4">
        <v>3</v>
      </c>
      <c r="D5740" t="s">
        <v>0</v>
      </c>
      <c r="E5740" t="s">
        <v>14</v>
      </c>
      <c r="F5740">
        <v>0</v>
      </c>
    </row>
    <row r="5741" spans="1:6">
      <c r="A5741" s="2">
        <v>44416</v>
      </c>
      <c r="B5741" s="4">
        <v>1</v>
      </c>
      <c r="C5741" s="4">
        <v>3</v>
      </c>
      <c r="D5741" t="s">
        <v>0</v>
      </c>
      <c r="E5741" t="s">
        <v>14</v>
      </c>
      <c r="F5741">
        <v>0</v>
      </c>
    </row>
    <row r="5742" spans="1:6">
      <c r="A5742" s="2">
        <v>44417</v>
      </c>
      <c r="B5742" s="4">
        <v>1</v>
      </c>
      <c r="C5742" s="4">
        <v>3</v>
      </c>
      <c r="D5742" t="s">
        <v>0</v>
      </c>
      <c r="E5742" t="s">
        <v>13</v>
      </c>
      <c r="F5742">
        <v>0</v>
      </c>
    </row>
    <row r="5743" spans="1:6">
      <c r="A5743" s="2">
        <v>44418</v>
      </c>
      <c r="B5743" s="4">
        <v>1</v>
      </c>
      <c r="C5743" s="4">
        <v>3</v>
      </c>
      <c r="D5743" t="s">
        <v>0</v>
      </c>
      <c r="E5743" t="s">
        <v>14</v>
      </c>
      <c r="F5743">
        <v>0</v>
      </c>
    </row>
    <row r="5744" spans="1:6">
      <c r="A5744" s="2">
        <v>44420</v>
      </c>
      <c r="B5744" s="4">
        <v>1</v>
      </c>
      <c r="C5744" s="4">
        <v>3</v>
      </c>
      <c r="D5744" t="s">
        <v>0</v>
      </c>
      <c r="E5744" t="s">
        <v>14</v>
      </c>
      <c r="F5744">
        <v>0</v>
      </c>
    </row>
    <row r="5745" spans="1:6">
      <c r="A5745" s="2">
        <v>44422</v>
      </c>
      <c r="B5745" s="4">
        <v>1</v>
      </c>
      <c r="C5745" s="4">
        <v>3</v>
      </c>
      <c r="D5745" t="s">
        <v>0</v>
      </c>
      <c r="E5745" t="s">
        <v>14</v>
      </c>
      <c r="F5745">
        <v>0</v>
      </c>
    </row>
    <row r="5746" spans="1:6">
      <c r="A5746" s="2">
        <v>44423</v>
      </c>
      <c r="B5746" s="4">
        <v>1</v>
      </c>
      <c r="C5746" s="4">
        <v>3</v>
      </c>
      <c r="D5746" t="s">
        <v>0</v>
      </c>
      <c r="E5746" t="s">
        <v>13</v>
      </c>
      <c r="F5746">
        <v>0</v>
      </c>
    </row>
    <row r="5747" spans="1:6">
      <c r="A5747" s="2">
        <v>44424</v>
      </c>
      <c r="B5747" s="4">
        <v>1</v>
      </c>
      <c r="C5747" s="4">
        <v>3</v>
      </c>
      <c r="D5747" t="s">
        <v>0</v>
      </c>
      <c r="E5747" t="s">
        <v>14</v>
      </c>
      <c r="F5747">
        <v>0</v>
      </c>
    </row>
    <row r="5748" spans="1:6">
      <c r="A5748" s="2">
        <v>44425</v>
      </c>
      <c r="B5748" s="4">
        <v>1</v>
      </c>
      <c r="C5748" s="4">
        <v>3</v>
      </c>
      <c r="D5748" t="s">
        <v>0</v>
      </c>
      <c r="E5748" t="s">
        <v>14</v>
      </c>
      <c r="F5748">
        <v>0</v>
      </c>
    </row>
    <row r="5749" spans="1:6">
      <c r="A5749" s="2">
        <v>44427</v>
      </c>
      <c r="B5749" s="4">
        <v>1</v>
      </c>
      <c r="C5749" s="4">
        <v>3</v>
      </c>
      <c r="D5749" t="s">
        <v>0</v>
      </c>
      <c r="E5749" t="s">
        <v>13</v>
      </c>
      <c r="F5749">
        <v>0</v>
      </c>
    </row>
    <row r="5750" spans="1:6">
      <c r="A5750" s="2">
        <v>44428</v>
      </c>
      <c r="B5750" s="4">
        <v>1</v>
      </c>
      <c r="C5750" s="4">
        <v>3</v>
      </c>
      <c r="D5750" t="s">
        <v>0</v>
      </c>
      <c r="E5750" t="s">
        <v>13</v>
      </c>
      <c r="F5750">
        <v>0</v>
      </c>
    </row>
    <row r="5751" spans="1:6">
      <c r="A5751" s="2">
        <v>44429</v>
      </c>
      <c r="B5751" s="4">
        <v>1</v>
      </c>
      <c r="C5751" s="4">
        <v>3</v>
      </c>
      <c r="D5751" t="s">
        <v>0</v>
      </c>
      <c r="E5751" t="s">
        <v>14</v>
      </c>
      <c r="F5751">
        <v>0</v>
      </c>
    </row>
    <row r="5752" spans="1:6">
      <c r="A5752" s="2">
        <v>44430</v>
      </c>
      <c r="B5752" s="4">
        <v>1</v>
      </c>
      <c r="C5752" s="4">
        <v>3</v>
      </c>
      <c r="D5752" t="s">
        <v>0</v>
      </c>
      <c r="E5752" t="s">
        <v>14</v>
      </c>
      <c r="F5752">
        <v>0</v>
      </c>
    </row>
    <row r="5753" spans="1:6">
      <c r="A5753" s="2">
        <v>44431</v>
      </c>
      <c r="B5753" s="4">
        <v>1</v>
      </c>
      <c r="C5753" s="4">
        <v>3</v>
      </c>
      <c r="D5753" t="s">
        <v>0</v>
      </c>
      <c r="E5753" t="s">
        <v>14</v>
      </c>
      <c r="F5753">
        <v>0</v>
      </c>
    </row>
    <row r="5754" spans="1:6">
      <c r="A5754" s="2">
        <v>44432</v>
      </c>
      <c r="B5754" s="4">
        <v>1</v>
      </c>
      <c r="C5754" s="4">
        <v>3</v>
      </c>
      <c r="D5754" t="s">
        <v>0</v>
      </c>
      <c r="E5754" t="s">
        <v>14</v>
      </c>
      <c r="F5754">
        <v>0</v>
      </c>
    </row>
    <row r="5755" spans="1:6">
      <c r="A5755" s="2">
        <v>44436</v>
      </c>
      <c r="B5755" s="4">
        <v>1</v>
      </c>
      <c r="C5755" s="4">
        <v>3</v>
      </c>
      <c r="D5755" t="s">
        <v>0</v>
      </c>
      <c r="E5755" t="s">
        <v>14</v>
      </c>
      <c r="F5755">
        <v>0</v>
      </c>
    </row>
    <row r="5756" spans="1:6">
      <c r="A5756" s="2">
        <v>44437</v>
      </c>
      <c r="B5756" s="4">
        <v>1</v>
      </c>
      <c r="C5756" s="4">
        <v>3</v>
      </c>
      <c r="D5756" t="s">
        <v>0</v>
      </c>
      <c r="E5756" t="s">
        <v>14</v>
      </c>
      <c r="F5756">
        <v>0</v>
      </c>
    </row>
    <row r="5757" spans="1:6">
      <c r="A5757" s="2">
        <v>44438</v>
      </c>
      <c r="B5757" s="4">
        <v>1</v>
      </c>
      <c r="C5757" s="4">
        <v>3</v>
      </c>
      <c r="D5757" t="s">
        <v>0</v>
      </c>
      <c r="E5757" t="s">
        <v>14</v>
      </c>
      <c r="F5757">
        <v>0</v>
      </c>
    </row>
    <row r="5758" spans="1:6">
      <c r="A5758" s="2">
        <v>44439</v>
      </c>
      <c r="B5758" s="4">
        <v>1</v>
      </c>
      <c r="C5758" s="4">
        <v>3</v>
      </c>
      <c r="D5758" t="s">
        <v>0</v>
      </c>
      <c r="E5758" t="s">
        <v>14</v>
      </c>
      <c r="F5758">
        <v>0</v>
      </c>
    </row>
    <row r="5759" spans="1:6">
      <c r="A5759" s="2">
        <v>44440</v>
      </c>
      <c r="B5759" s="4">
        <v>1</v>
      </c>
      <c r="C5759" s="4">
        <v>3</v>
      </c>
      <c r="D5759" t="s">
        <v>0</v>
      </c>
      <c r="E5759" t="s">
        <v>14</v>
      </c>
      <c r="F5759">
        <v>0</v>
      </c>
    </row>
    <row r="5760" spans="1:6">
      <c r="A5760" s="2">
        <v>44441</v>
      </c>
      <c r="B5760" s="4">
        <v>1</v>
      </c>
      <c r="C5760" s="4">
        <v>3</v>
      </c>
      <c r="D5760" t="s">
        <v>0</v>
      </c>
      <c r="E5760" t="s">
        <v>13</v>
      </c>
      <c r="F5760">
        <v>0</v>
      </c>
    </row>
    <row r="5761" spans="1:6">
      <c r="A5761" s="2">
        <v>44442</v>
      </c>
      <c r="B5761" s="4">
        <v>1</v>
      </c>
      <c r="C5761" s="4">
        <v>3</v>
      </c>
      <c r="D5761" t="s">
        <v>0</v>
      </c>
      <c r="E5761" t="s">
        <v>14</v>
      </c>
      <c r="F5761">
        <v>0</v>
      </c>
    </row>
    <row r="5762" spans="1:6">
      <c r="A5762" s="2">
        <v>44443</v>
      </c>
      <c r="B5762" s="4">
        <v>1</v>
      </c>
      <c r="C5762" s="4">
        <v>3</v>
      </c>
      <c r="D5762" t="s">
        <v>0</v>
      </c>
      <c r="E5762" t="s">
        <v>14</v>
      </c>
      <c r="F5762">
        <v>0</v>
      </c>
    </row>
    <row r="5763" spans="1:6">
      <c r="A5763" s="2">
        <v>44444</v>
      </c>
      <c r="B5763" s="4">
        <v>1</v>
      </c>
      <c r="C5763" s="4">
        <v>3</v>
      </c>
      <c r="D5763" t="s">
        <v>0</v>
      </c>
      <c r="E5763" t="s">
        <v>14</v>
      </c>
      <c r="F5763">
        <v>0</v>
      </c>
    </row>
    <row r="5764" spans="1:6">
      <c r="A5764" s="2">
        <v>44445</v>
      </c>
      <c r="B5764" s="4">
        <v>1</v>
      </c>
      <c r="C5764" s="4">
        <v>3</v>
      </c>
      <c r="D5764" t="s">
        <v>0</v>
      </c>
      <c r="E5764" t="s">
        <v>14</v>
      </c>
      <c r="F5764">
        <v>0</v>
      </c>
    </row>
    <row r="5765" spans="1:6">
      <c r="A5765" s="2">
        <v>44446</v>
      </c>
      <c r="B5765" s="4">
        <v>1</v>
      </c>
      <c r="C5765" s="4">
        <v>3</v>
      </c>
      <c r="D5765" t="s">
        <v>0</v>
      </c>
      <c r="E5765" t="s">
        <v>14</v>
      </c>
      <c r="F5765">
        <v>0</v>
      </c>
    </row>
    <row r="5766" spans="1:6">
      <c r="A5766" s="2">
        <v>44449</v>
      </c>
      <c r="B5766" s="4">
        <v>1</v>
      </c>
      <c r="C5766" s="4">
        <v>3</v>
      </c>
      <c r="D5766" t="s">
        <v>0</v>
      </c>
      <c r="E5766" t="s">
        <v>14</v>
      </c>
      <c r="F5766">
        <v>0</v>
      </c>
    </row>
    <row r="5767" spans="1:6">
      <c r="A5767" s="2">
        <v>44450</v>
      </c>
      <c r="B5767" s="4">
        <v>1</v>
      </c>
      <c r="C5767" s="4">
        <v>3</v>
      </c>
      <c r="D5767" t="s">
        <v>0</v>
      </c>
      <c r="E5767" t="s">
        <v>13</v>
      </c>
      <c r="F5767">
        <v>0</v>
      </c>
    </row>
    <row r="5768" spans="1:6">
      <c r="A5768" s="2">
        <v>44451</v>
      </c>
      <c r="B5768" s="4">
        <v>1</v>
      </c>
      <c r="C5768" s="4">
        <v>3</v>
      </c>
      <c r="D5768" t="s">
        <v>0</v>
      </c>
      <c r="E5768" t="s">
        <v>14</v>
      </c>
      <c r="F5768">
        <v>0</v>
      </c>
    </row>
    <row r="5769" spans="1:6">
      <c r="A5769" s="2">
        <v>44452</v>
      </c>
      <c r="B5769" s="4">
        <v>1</v>
      </c>
      <c r="C5769" s="4">
        <v>3</v>
      </c>
      <c r="D5769" t="s">
        <v>0</v>
      </c>
      <c r="E5769" t="s">
        <v>14</v>
      </c>
      <c r="F5769">
        <v>0</v>
      </c>
    </row>
    <row r="5770" spans="1:6">
      <c r="A5770" s="2">
        <v>44453</v>
      </c>
      <c r="B5770" s="4">
        <v>1</v>
      </c>
      <c r="C5770" s="4">
        <v>3</v>
      </c>
      <c r="D5770" t="s">
        <v>0</v>
      </c>
      <c r="E5770" t="s">
        <v>14</v>
      </c>
      <c r="F5770">
        <v>0</v>
      </c>
    </row>
    <row r="5771" spans="1:6">
      <c r="A5771" s="2">
        <v>44454</v>
      </c>
      <c r="B5771" s="4">
        <v>1</v>
      </c>
      <c r="C5771" s="4">
        <v>3</v>
      </c>
      <c r="D5771" t="s">
        <v>0</v>
      </c>
      <c r="E5771" t="s">
        <v>14</v>
      </c>
      <c r="F5771">
        <v>0</v>
      </c>
    </row>
    <row r="5772" spans="1:6">
      <c r="A5772" s="2">
        <v>44455</v>
      </c>
      <c r="B5772" s="4">
        <v>1</v>
      </c>
      <c r="C5772" s="4">
        <v>3</v>
      </c>
      <c r="D5772" t="s">
        <v>0</v>
      </c>
      <c r="E5772" t="s">
        <v>14</v>
      </c>
      <c r="F5772">
        <v>0</v>
      </c>
    </row>
    <row r="5773" spans="1:6">
      <c r="A5773" s="2">
        <v>44460</v>
      </c>
      <c r="B5773" s="4">
        <v>1</v>
      </c>
      <c r="C5773" s="4">
        <v>3</v>
      </c>
      <c r="D5773" t="s">
        <v>0</v>
      </c>
      <c r="E5773" t="s">
        <v>14</v>
      </c>
      <c r="F5773">
        <v>0</v>
      </c>
    </row>
    <row r="5774" spans="1:6">
      <c r="A5774" s="2">
        <v>44470</v>
      </c>
      <c r="B5774" s="4">
        <v>1</v>
      </c>
      <c r="C5774" s="4">
        <v>3</v>
      </c>
      <c r="D5774" t="s">
        <v>0</v>
      </c>
      <c r="E5774" t="s">
        <v>14</v>
      </c>
      <c r="F5774">
        <v>0</v>
      </c>
    </row>
    <row r="5775" spans="1:6">
      <c r="A5775" s="2">
        <v>44471</v>
      </c>
      <c r="B5775" s="4">
        <v>1</v>
      </c>
      <c r="C5775" s="4">
        <v>3</v>
      </c>
      <c r="D5775" t="s">
        <v>0</v>
      </c>
      <c r="E5775" t="s">
        <v>14</v>
      </c>
      <c r="F5775">
        <v>0</v>
      </c>
    </row>
    <row r="5776" spans="1:6">
      <c r="A5776" s="2">
        <v>44473</v>
      </c>
      <c r="B5776" s="4">
        <v>1</v>
      </c>
      <c r="C5776" s="4">
        <v>3</v>
      </c>
      <c r="D5776" t="s">
        <v>0</v>
      </c>
      <c r="E5776" t="s">
        <v>14</v>
      </c>
      <c r="F5776">
        <v>0</v>
      </c>
    </row>
    <row r="5777" spans="1:6">
      <c r="A5777" s="2">
        <v>44481</v>
      </c>
      <c r="B5777" s="4">
        <v>1</v>
      </c>
      <c r="C5777" s="4">
        <v>3</v>
      </c>
      <c r="D5777" t="s">
        <v>0</v>
      </c>
      <c r="E5777" t="s">
        <v>14</v>
      </c>
      <c r="F5777">
        <v>0</v>
      </c>
    </row>
    <row r="5778" spans="1:6">
      <c r="A5778" s="2">
        <v>44482</v>
      </c>
      <c r="B5778" s="4">
        <v>1</v>
      </c>
      <c r="C5778" s="4">
        <v>3</v>
      </c>
      <c r="D5778" t="s">
        <v>0</v>
      </c>
      <c r="E5778" t="s">
        <v>14</v>
      </c>
      <c r="F5778">
        <v>0</v>
      </c>
    </row>
    <row r="5779" spans="1:6">
      <c r="A5779" s="2">
        <v>44483</v>
      </c>
      <c r="B5779" s="4">
        <v>1</v>
      </c>
      <c r="C5779" s="4">
        <v>3</v>
      </c>
      <c r="D5779" t="s">
        <v>0</v>
      </c>
      <c r="E5779" t="s">
        <v>14</v>
      </c>
      <c r="F5779">
        <v>0</v>
      </c>
    </row>
    <row r="5780" spans="1:6">
      <c r="A5780" s="2">
        <v>44484</v>
      </c>
      <c r="B5780" s="4">
        <v>1</v>
      </c>
      <c r="C5780" s="4">
        <v>3</v>
      </c>
      <c r="D5780" t="s">
        <v>0</v>
      </c>
      <c r="E5780" t="s">
        <v>14</v>
      </c>
      <c r="F5780">
        <v>0</v>
      </c>
    </row>
    <row r="5781" spans="1:6">
      <c r="A5781" s="2">
        <v>44485</v>
      </c>
      <c r="B5781" s="4">
        <v>1</v>
      </c>
      <c r="C5781" s="4">
        <v>3</v>
      </c>
      <c r="D5781" t="s">
        <v>0</v>
      </c>
      <c r="E5781" t="s">
        <v>14</v>
      </c>
      <c r="F5781">
        <v>0</v>
      </c>
    </row>
    <row r="5782" spans="1:6">
      <c r="A5782" s="2">
        <v>44486</v>
      </c>
      <c r="B5782" s="4">
        <v>1</v>
      </c>
      <c r="C5782" s="4">
        <v>3</v>
      </c>
      <c r="D5782" t="s">
        <v>0</v>
      </c>
      <c r="E5782" t="s">
        <v>14</v>
      </c>
      <c r="F5782">
        <v>0</v>
      </c>
    </row>
    <row r="5783" spans="1:6">
      <c r="A5783" s="2">
        <v>44488</v>
      </c>
      <c r="B5783" s="4">
        <v>1</v>
      </c>
      <c r="C5783" s="4">
        <v>3</v>
      </c>
      <c r="D5783" t="s">
        <v>0</v>
      </c>
      <c r="E5783" t="s">
        <v>14</v>
      </c>
      <c r="F5783">
        <v>0</v>
      </c>
    </row>
    <row r="5784" spans="1:6">
      <c r="A5784" s="2">
        <v>44490</v>
      </c>
      <c r="B5784" s="4">
        <v>1</v>
      </c>
      <c r="C5784" s="4">
        <v>3</v>
      </c>
      <c r="D5784" t="s">
        <v>0</v>
      </c>
      <c r="E5784" t="s">
        <v>14</v>
      </c>
      <c r="F5784">
        <v>0</v>
      </c>
    </row>
    <row r="5785" spans="1:6">
      <c r="A5785" s="2">
        <v>44491</v>
      </c>
      <c r="B5785" s="4">
        <v>1</v>
      </c>
      <c r="C5785" s="4">
        <v>3</v>
      </c>
      <c r="D5785" t="s">
        <v>0</v>
      </c>
      <c r="E5785" t="s">
        <v>14</v>
      </c>
      <c r="F5785">
        <v>0</v>
      </c>
    </row>
    <row r="5786" spans="1:6">
      <c r="A5786" s="2">
        <v>44492</v>
      </c>
      <c r="B5786" s="4">
        <v>1</v>
      </c>
      <c r="C5786" s="4">
        <v>3</v>
      </c>
      <c r="D5786" t="s">
        <v>0</v>
      </c>
      <c r="E5786" t="s">
        <v>14</v>
      </c>
      <c r="F5786">
        <v>0</v>
      </c>
    </row>
    <row r="5787" spans="1:6">
      <c r="A5787" s="2">
        <v>44493</v>
      </c>
      <c r="B5787" s="4">
        <v>1</v>
      </c>
      <c r="C5787" s="4">
        <v>3</v>
      </c>
      <c r="D5787" t="s">
        <v>0</v>
      </c>
      <c r="E5787" t="s">
        <v>14</v>
      </c>
      <c r="F5787">
        <v>0</v>
      </c>
    </row>
    <row r="5788" spans="1:6">
      <c r="A5788" s="2">
        <v>44501</v>
      </c>
      <c r="B5788" s="4">
        <v>1</v>
      </c>
      <c r="C5788" s="4">
        <v>3</v>
      </c>
      <c r="D5788" t="s">
        <v>0</v>
      </c>
      <c r="E5788" t="s">
        <v>14</v>
      </c>
      <c r="F5788">
        <v>0</v>
      </c>
    </row>
    <row r="5789" spans="1:6">
      <c r="A5789" s="2">
        <v>44502</v>
      </c>
      <c r="B5789" s="4">
        <v>1</v>
      </c>
      <c r="C5789" s="4">
        <v>3</v>
      </c>
      <c r="D5789" t="s">
        <v>0</v>
      </c>
      <c r="E5789" t="s">
        <v>14</v>
      </c>
      <c r="F5789">
        <v>0</v>
      </c>
    </row>
    <row r="5790" spans="1:6">
      <c r="A5790" s="2">
        <v>44503</v>
      </c>
      <c r="B5790" s="4">
        <v>1</v>
      </c>
      <c r="C5790" s="4">
        <v>3</v>
      </c>
      <c r="D5790" t="s">
        <v>0</v>
      </c>
      <c r="E5790" t="s">
        <v>14</v>
      </c>
      <c r="F5790">
        <v>0</v>
      </c>
    </row>
    <row r="5791" spans="1:6">
      <c r="A5791" s="2">
        <v>44504</v>
      </c>
      <c r="B5791" s="4">
        <v>1</v>
      </c>
      <c r="C5791" s="4">
        <v>3</v>
      </c>
      <c r="D5791" t="s">
        <v>0</v>
      </c>
      <c r="E5791" t="s">
        <v>14</v>
      </c>
      <c r="F5791">
        <v>0</v>
      </c>
    </row>
    <row r="5792" spans="1:6">
      <c r="A5792" s="2">
        <v>44505</v>
      </c>
      <c r="B5792" s="4">
        <v>1</v>
      </c>
      <c r="C5792" s="4">
        <v>3</v>
      </c>
      <c r="D5792" t="s">
        <v>0</v>
      </c>
      <c r="E5792" t="s">
        <v>14</v>
      </c>
      <c r="F5792">
        <v>0</v>
      </c>
    </row>
    <row r="5793" spans="1:6">
      <c r="A5793" s="2">
        <v>44506</v>
      </c>
      <c r="B5793" s="4">
        <v>1</v>
      </c>
      <c r="C5793" s="4">
        <v>3</v>
      </c>
      <c r="D5793" t="s">
        <v>0</v>
      </c>
      <c r="E5793" t="s">
        <v>14</v>
      </c>
      <c r="F5793">
        <v>0</v>
      </c>
    </row>
    <row r="5794" spans="1:6">
      <c r="A5794" s="2">
        <v>44507</v>
      </c>
      <c r="B5794" s="4">
        <v>1</v>
      </c>
      <c r="C5794" s="4">
        <v>3</v>
      </c>
      <c r="D5794" t="s">
        <v>0</v>
      </c>
      <c r="E5794" t="s">
        <v>14</v>
      </c>
      <c r="F5794">
        <v>0</v>
      </c>
    </row>
    <row r="5795" spans="1:6">
      <c r="A5795" s="2">
        <v>44509</v>
      </c>
      <c r="B5795" s="4">
        <v>1</v>
      </c>
      <c r="C5795" s="4">
        <v>3</v>
      </c>
      <c r="D5795" t="s">
        <v>0</v>
      </c>
      <c r="E5795" t="s">
        <v>14</v>
      </c>
      <c r="F5795">
        <v>0</v>
      </c>
    </row>
    <row r="5796" spans="1:6">
      <c r="A5796" s="2">
        <v>44510</v>
      </c>
      <c r="B5796" s="4">
        <v>1</v>
      </c>
      <c r="C5796" s="4">
        <v>3</v>
      </c>
      <c r="D5796" t="s">
        <v>0</v>
      </c>
      <c r="E5796" t="s">
        <v>14</v>
      </c>
      <c r="F5796">
        <v>0</v>
      </c>
    </row>
    <row r="5797" spans="1:6">
      <c r="A5797" s="2">
        <v>44511</v>
      </c>
      <c r="B5797" s="4">
        <v>1</v>
      </c>
      <c r="C5797" s="4">
        <v>3</v>
      </c>
      <c r="D5797" t="s">
        <v>0</v>
      </c>
      <c r="E5797" t="s">
        <v>14</v>
      </c>
      <c r="F5797">
        <v>0</v>
      </c>
    </row>
    <row r="5798" spans="1:6">
      <c r="A5798" s="2">
        <v>44512</v>
      </c>
      <c r="B5798" s="4">
        <v>1</v>
      </c>
      <c r="C5798" s="4">
        <v>3</v>
      </c>
      <c r="D5798" t="s">
        <v>0</v>
      </c>
      <c r="E5798" t="s">
        <v>14</v>
      </c>
      <c r="F5798">
        <v>0</v>
      </c>
    </row>
    <row r="5799" spans="1:6">
      <c r="A5799" s="2">
        <v>44513</v>
      </c>
      <c r="B5799" s="4">
        <v>1</v>
      </c>
      <c r="C5799" s="4">
        <v>3</v>
      </c>
      <c r="D5799" t="s">
        <v>0</v>
      </c>
      <c r="E5799" t="s">
        <v>14</v>
      </c>
      <c r="F5799">
        <v>0</v>
      </c>
    </row>
    <row r="5800" spans="1:6">
      <c r="A5800" s="2">
        <v>44514</v>
      </c>
      <c r="B5800" s="4">
        <v>1</v>
      </c>
      <c r="C5800" s="4">
        <v>3</v>
      </c>
      <c r="D5800" t="s">
        <v>0</v>
      </c>
      <c r="E5800" t="s">
        <v>14</v>
      </c>
      <c r="F5800">
        <v>0</v>
      </c>
    </row>
    <row r="5801" spans="1:6">
      <c r="A5801" s="2">
        <v>44515</v>
      </c>
      <c r="B5801" s="4">
        <v>1</v>
      </c>
      <c r="C5801" s="4">
        <v>3</v>
      </c>
      <c r="D5801" t="s">
        <v>0</v>
      </c>
      <c r="E5801" t="s">
        <v>14</v>
      </c>
      <c r="F5801">
        <v>0</v>
      </c>
    </row>
    <row r="5802" spans="1:6">
      <c r="A5802" s="2">
        <v>44555</v>
      </c>
      <c r="B5802" s="4">
        <v>1</v>
      </c>
      <c r="C5802" s="4">
        <v>3</v>
      </c>
      <c r="D5802" t="s">
        <v>0</v>
      </c>
      <c r="E5802" t="s">
        <v>14</v>
      </c>
      <c r="F5802">
        <v>0</v>
      </c>
    </row>
    <row r="5803" spans="1:6">
      <c r="A5803" s="2">
        <v>44601</v>
      </c>
      <c r="B5803" s="4">
        <v>1</v>
      </c>
      <c r="C5803" s="4">
        <v>3</v>
      </c>
      <c r="D5803" t="s">
        <v>0</v>
      </c>
      <c r="E5803" t="s">
        <v>14</v>
      </c>
      <c r="F5803">
        <v>0</v>
      </c>
    </row>
    <row r="5804" spans="1:6">
      <c r="A5804" s="2">
        <v>44606</v>
      </c>
      <c r="B5804" s="4">
        <v>1</v>
      </c>
      <c r="C5804" s="4">
        <v>3</v>
      </c>
      <c r="D5804" t="s">
        <v>0</v>
      </c>
      <c r="E5804" t="s">
        <v>14</v>
      </c>
      <c r="F5804">
        <v>0</v>
      </c>
    </row>
    <row r="5805" spans="1:6">
      <c r="A5805" s="2">
        <v>44607</v>
      </c>
      <c r="B5805" s="4">
        <v>1</v>
      </c>
      <c r="C5805" s="4">
        <v>3</v>
      </c>
      <c r="D5805" t="s">
        <v>0</v>
      </c>
      <c r="E5805" t="s">
        <v>14</v>
      </c>
      <c r="F5805">
        <v>0</v>
      </c>
    </row>
    <row r="5806" spans="1:6">
      <c r="A5806" s="2">
        <v>44608</v>
      </c>
      <c r="B5806" s="4">
        <v>1</v>
      </c>
      <c r="C5806" s="4">
        <v>3</v>
      </c>
      <c r="D5806" t="s">
        <v>0</v>
      </c>
      <c r="E5806" t="s">
        <v>14</v>
      </c>
      <c r="F5806">
        <v>0</v>
      </c>
    </row>
    <row r="5807" spans="1:6">
      <c r="A5807" s="2">
        <v>44609</v>
      </c>
      <c r="B5807" s="4">
        <v>1</v>
      </c>
      <c r="C5807" s="4">
        <v>3</v>
      </c>
      <c r="D5807" t="s">
        <v>0</v>
      </c>
      <c r="E5807" t="s">
        <v>14</v>
      </c>
      <c r="F5807">
        <v>0</v>
      </c>
    </row>
    <row r="5808" spans="1:6">
      <c r="A5808" s="2">
        <v>44610</v>
      </c>
      <c r="B5808" s="4">
        <v>1</v>
      </c>
      <c r="C5808" s="4">
        <v>3</v>
      </c>
      <c r="D5808" t="s">
        <v>0</v>
      </c>
      <c r="E5808" t="s">
        <v>14</v>
      </c>
      <c r="F5808">
        <v>0</v>
      </c>
    </row>
    <row r="5809" spans="1:6">
      <c r="A5809" s="2">
        <v>44611</v>
      </c>
      <c r="B5809" s="4">
        <v>1</v>
      </c>
      <c r="C5809" s="4">
        <v>3</v>
      </c>
      <c r="D5809" t="s">
        <v>0</v>
      </c>
      <c r="E5809" t="s">
        <v>13</v>
      </c>
      <c r="F5809">
        <v>0</v>
      </c>
    </row>
    <row r="5810" spans="1:6">
      <c r="A5810" s="2">
        <v>44612</v>
      </c>
      <c r="B5810" s="4">
        <v>1</v>
      </c>
      <c r="C5810" s="4">
        <v>3</v>
      </c>
      <c r="D5810" t="s">
        <v>0</v>
      </c>
      <c r="E5810" t="s">
        <v>14</v>
      </c>
      <c r="F5810">
        <v>0</v>
      </c>
    </row>
    <row r="5811" spans="1:6">
      <c r="A5811" s="2">
        <v>44613</v>
      </c>
      <c r="B5811" s="4">
        <v>1</v>
      </c>
      <c r="C5811" s="4">
        <v>3</v>
      </c>
      <c r="D5811" t="s">
        <v>0</v>
      </c>
      <c r="E5811" t="s">
        <v>14</v>
      </c>
      <c r="F5811">
        <v>0</v>
      </c>
    </row>
    <row r="5812" spans="1:6">
      <c r="A5812" s="2">
        <v>44614</v>
      </c>
      <c r="B5812" s="4">
        <v>1</v>
      </c>
      <c r="C5812" s="4">
        <v>3</v>
      </c>
      <c r="D5812" t="s">
        <v>0</v>
      </c>
      <c r="E5812" t="s">
        <v>14</v>
      </c>
      <c r="F5812">
        <v>0</v>
      </c>
    </row>
    <row r="5813" spans="1:6">
      <c r="A5813" s="2">
        <v>44615</v>
      </c>
      <c r="B5813" s="4">
        <v>1</v>
      </c>
      <c r="C5813" s="4">
        <v>3</v>
      </c>
      <c r="D5813" t="s">
        <v>0</v>
      </c>
      <c r="E5813" t="s">
        <v>14</v>
      </c>
      <c r="F5813">
        <v>0</v>
      </c>
    </row>
    <row r="5814" spans="1:6">
      <c r="A5814" s="2">
        <v>44617</v>
      </c>
      <c r="B5814" s="4">
        <v>1</v>
      </c>
      <c r="C5814" s="4">
        <v>3</v>
      </c>
      <c r="D5814" t="s">
        <v>0</v>
      </c>
      <c r="E5814" t="s">
        <v>13</v>
      </c>
      <c r="F5814">
        <v>0</v>
      </c>
    </row>
    <row r="5815" spans="1:6">
      <c r="A5815" s="2">
        <v>44618</v>
      </c>
      <c r="B5815" s="4">
        <v>1</v>
      </c>
      <c r="C5815" s="4">
        <v>3</v>
      </c>
      <c r="D5815" t="s">
        <v>0</v>
      </c>
      <c r="E5815" t="s">
        <v>14</v>
      </c>
      <c r="F5815">
        <v>0</v>
      </c>
    </row>
    <row r="5816" spans="1:6">
      <c r="A5816" s="2">
        <v>44619</v>
      </c>
      <c r="B5816" s="4">
        <v>1</v>
      </c>
      <c r="C5816" s="4">
        <v>3</v>
      </c>
      <c r="D5816" t="s">
        <v>0</v>
      </c>
      <c r="E5816" t="s">
        <v>14</v>
      </c>
      <c r="F5816">
        <v>0</v>
      </c>
    </row>
    <row r="5817" spans="1:6">
      <c r="A5817" s="2">
        <v>44620</v>
      </c>
      <c r="B5817" s="4">
        <v>1</v>
      </c>
      <c r="C5817" s="4">
        <v>3</v>
      </c>
      <c r="D5817" t="s">
        <v>0</v>
      </c>
      <c r="E5817" t="s">
        <v>13</v>
      </c>
      <c r="F5817">
        <v>0</v>
      </c>
    </row>
    <row r="5818" spans="1:6">
      <c r="A5818" s="2">
        <v>44621</v>
      </c>
      <c r="B5818" s="4">
        <v>1</v>
      </c>
      <c r="C5818" s="4">
        <v>3</v>
      </c>
      <c r="D5818" t="s">
        <v>0</v>
      </c>
      <c r="E5818" t="s">
        <v>14</v>
      </c>
      <c r="F5818">
        <v>0</v>
      </c>
    </row>
    <row r="5819" spans="1:6">
      <c r="A5819" s="2">
        <v>44622</v>
      </c>
      <c r="B5819" s="4">
        <v>1</v>
      </c>
      <c r="C5819" s="4">
        <v>3</v>
      </c>
      <c r="D5819" t="s">
        <v>0</v>
      </c>
      <c r="E5819" t="s">
        <v>14</v>
      </c>
      <c r="F5819">
        <v>0</v>
      </c>
    </row>
    <row r="5820" spans="1:6">
      <c r="A5820" s="2">
        <v>44624</v>
      </c>
      <c r="B5820" s="4">
        <v>1</v>
      </c>
      <c r="C5820" s="4">
        <v>3</v>
      </c>
      <c r="D5820" t="s">
        <v>0</v>
      </c>
      <c r="E5820" t="s">
        <v>14</v>
      </c>
      <c r="F5820">
        <v>0</v>
      </c>
    </row>
    <row r="5821" spans="1:6">
      <c r="A5821" s="2">
        <v>44625</v>
      </c>
      <c r="B5821" s="4">
        <v>1</v>
      </c>
      <c r="C5821" s="4">
        <v>3</v>
      </c>
      <c r="D5821" t="s">
        <v>0</v>
      </c>
      <c r="E5821" t="s">
        <v>14</v>
      </c>
      <c r="F5821">
        <v>0</v>
      </c>
    </row>
    <row r="5822" spans="1:6">
      <c r="A5822" s="2">
        <v>44626</v>
      </c>
      <c r="B5822" s="4">
        <v>1</v>
      </c>
      <c r="C5822" s="4">
        <v>3</v>
      </c>
      <c r="D5822" t="s">
        <v>0</v>
      </c>
      <c r="E5822" t="s">
        <v>14</v>
      </c>
      <c r="F5822">
        <v>0</v>
      </c>
    </row>
    <row r="5823" spans="1:6">
      <c r="A5823" s="2">
        <v>44627</v>
      </c>
      <c r="B5823" s="4">
        <v>1</v>
      </c>
      <c r="C5823" s="4">
        <v>3</v>
      </c>
      <c r="D5823" t="s">
        <v>0</v>
      </c>
      <c r="E5823" t="s">
        <v>14</v>
      </c>
      <c r="F5823">
        <v>0</v>
      </c>
    </row>
    <row r="5824" spans="1:6">
      <c r="A5824" s="2">
        <v>44628</v>
      </c>
      <c r="B5824" s="4">
        <v>1</v>
      </c>
      <c r="C5824" s="4">
        <v>3</v>
      </c>
      <c r="D5824" t="s">
        <v>0</v>
      </c>
      <c r="E5824" t="s">
        <v>13</v>
      </c>
      <c r="F5824">
        <v>0</v>
      </c>
    </row>
    <row r="5825" spans="1:6">
      <c r="A5825" s="2">
        <v>44629</v>
      </c>
      <c r="B5825" s="4">
        <v>1</v>
      </c>
      <c r="C5825" s="4">
        <v>3</v>
      </c>
      <c r="D5825" t="s">
        <v>0</v>
      </c>
      <c r="E5825" t="s">
        <v>14</v>
      </c>
      <c r="F5825">
        <v>0</v>
      </c>
    </row>
    <row r="5826" spans="1:6">
      <c r="A5826" s="2">
        <v>44630</v>
      </c>
      <c r="B5826" s="4">
        <v>1</v>
      </c>
      <c r="C5826" s="4">
        <v>3</v>
      </c>
      <c r="D5826" t="s">
        <v>0</v>
      </c>
      <c r="E5826" t="s">
        <v>14</v>
      </c>
      <c r="F5826">
        <v>0</v>
      </c>
    </row>
    <row r="5827" spans="1:6">
      <c r="A5827" s="2">
        <v>44631</v>
      </c>
      <c r="B5827" s="4">
        <v>1</v>
      </c>
      <c r="C5827" s="4">
        <v>3</v>
      </c>
      <c r="D5827" t="s">
        <v>0</v>
      </c>
      <c r="E5827" t="s">
        <v>14</v>
      </c>
      <c r="F5827">
        <v>0</v>
      </c>
    </row>
    <row r="5828" spans="1:6">
      <c r="A5828" s="2">
        <v>44632</v>
      </c>
      <c r="B5828" s="4">
        <v>1</v>
      </c>
      <c r="C5828" s="4">
        <v>3</v>
      </c>
      <c r="D5828" t="s">
        <v>0</v>
      </c>
      <c r="E5828" t="s">
        <v>14</v>
      </c>
      <c r="F5828">
        <v>0</v>
      </c>
    </row>
    <row r="5829" spans="1:6">
      <c r="A5829" s="2">
        <v>44633</v>
      </c>
      <c r="B5829" s="4">
        <v>1</v>
      </c>
      <c r="C5829" s="4">
        <v>3</v>
      </c>
      <c r="D5829" t="s">
        <v>0</v>
      </c>
      <c r="E5829" t="s">
        <v>13</v>
      </c>
      <c r="F5829">
        <v>0</v>
      </c>
    </row>
    <row r="5830" spans="1:6">
      <c r="A5830" s="2">
        <v>44634</v>
      </c>
      <c r="B5830" s="4">
        <v>1</v>
      </c>
      <c r="C5830" s="4">
        <v>3</v>
      </c>
      <c r="D5830" t="s">
        <v>0</v>
      </c>
      <c r="E5830" t="s">
        <v>14</v>
      </c>
      <c r="F5830">
        <v>0</v>
      </c>
    </row>
    <row r="5831" spans="1:6">
      <c r="A5831" s="2">
        <v>44636</v>
      </c>
      <c r="B5831" s="4">
        <v>1</v>
      </c>
      <c r="C5831" s="4">
        <v>3</v>
      </c>
      <c r="D5831" t="s">
        <v>0</v>
      </c>
      <c r="E5831" t="s">
        <v>14</v>
      </c>
      <c r="F5831">
        <v>0</v>
      </c>
    </row>
    <row r="5832" spans="1:6">
      <c r="A5832" s="2">
        <v>44637</v>
      </c>
      <c r="B5832" s="4">
        <v>1</v>
      </c>
      <c r="C5832" s="4">
        <v>3</v>
      </c>
      <c r="D5832" t="s">
        <v>0</v>
      </c>
      <c r="E5832" t="s">
        <v>13</v>
      </c>
      <c r="F5832">
        <v>0</v>
      </c>
    </row>
    <row r="5833" spans="1:6">
      <c r="A5833" s="2">
        <v>44638</v>
      </c>
      <c r="B5833" s="4">
        <v>1</v>
      </c>
      <c r="C5833" s="4">
        <v>3</v>
      </c>
      <c r="D5833" t="s">
        <v>0</v>
      </c>
      <c r="E5833" t="s">
        <v>13</v>
      </c>
      <c r="F5833">
        <v>0</v>
      </c>
    </row>
    <row r="5834" spans="1:6">
      <c r="A5834" s="2">
        <v>44639</v>
      </c>
      <c r="B5834" s="4">
        <v>1</v>
      </c>
      <c r="C5834" s="4">
        <v>3</v>
      </c>
      <c r="D5834" t="s">
        <v>0</v>
      </c>
      <c r="E5834" t="s">
        <v>14</v>
      </c>
      <c r="F5834">
        <v>0</v>
      </c>
    </row>
    <row r="5835" spans="1:6">
      <c r="A5835" s="2">
        <v>44640</v>
      </c>
      <c r="B5835" s="4">
        <v>1</v>
      </c>
      <c r="C5835" s="4">
        <v>3</v>
      </c>
      <c r="D5835" t="s">
        <v>0</v>
      </c>
      <c r="E5835" t="s">
        <v>14</v>
      </c>
      <c r="F5835">
        <v>0</v>
      </c>
    </row>
    <row r="5836" spans="1:6">
      <c r="A5836" s="2">
        <v>44641</v>
      </c>
      <c r="B5836" s="4">
        <v>1</v>
      </c>
      <c r="C5836" s="4">
        <v>3</v>
      </c>
      <c r="D5836" t="s">
        <v>0</v>
      </c>
      <c r="E5836" t="s">
        <v>14</v>
      </c>
      <c r="F5836">
        <v>0</v>
      </c>
    </row>
    <row r="5837" spans="1:6">
      <c r="A5837" s="2">
        <v>44643</v>
      </c>
      <c r="B5837" s="4">
        <v>1</v>
      </c>
      <c r="C5837" s="4">
        <v>3</v>
      </c>
      <c r="D5837" t="s">
        <v>0</v>
      </c>
      <c r="E5837" t="s">
        <v>14</v>
      </c>
      <c r="F5837">
        <v>0</v>
      </c>
    </row>
    <row r="5838" spans="1:6">
      <c r="A5838" s="2">
        <v>44644</v>
      </c>
      <c r="B5838" s="4">
        <v>1</v>
      </c>
      <c r="C5838" s="4">
        <v>3</v>
      </c>
      <c r="D5838" t="s">
        <v>0</v>
      </c>
      <c r="E5838" t="s">
        <v>14</v>
      </c>
      <c r="F5838">
        <v>0</v>
      </c>
    </row>
    <row r="5839" spans="1:6">
      <c r="A5839" s="2">
        <v>44645</v>
      </c>
      <c r="B5839" s="4">
        <v>1</v>
      </c>
      <c r="C5839" s="4">
        <v>3</v>
      </c>
      <c r="D5839" t="s">
        <v>0</v>
      </c>
      <c r="E5839" t="s">
        <v>14</v>
      </c>
      <c r="F5839">
        <v>0</v>
      </c>
    </row>
    <row r="5840" spans="1:6">
      <c r="A5840" s="2">
        <v>44646</v>
      </c>
      <c r="B5840" s="4">
        <v>1</v>
      </c>
      <c r="C5840" s="4">
        <v>3</v>
      </c>
      <c r="D5840" t="s">
        <v>0</v>
      </c>
      <c r="E5840" t="s">
        <v>14</v>
      </c>
      <c r="F5840">
        <v>0</v>
      </c>
    </row>
    <row r="5841" spans="1:6">
      <c r="A5841" s="2">
        <v>44647</v>
      </c>
      <c r="B5841" s="4">
        <v>1</v>
      </c>
      <c r="C5841" s="4">
        <v>3</v>
      </c>
      <c r="D5841" t="s">
        <v>0</v>
      </c>
      <c r="E5841" t="s">
        <v>14</v>
      </c>
      <c r="F5841">
        <v>0</v>
      </c>
    </row>
    <row r="5842" spans="1:6">
      <c r="A5842" s="2">
        <v>44648</v>
      </c>
      <c r="B5842" s="4">
        <v>1</v>
      </c>
      <c r="C5842" s="4">
        <v>3</v>
      </c>
      <c r="D5842" t="s">
        <v>0</v>
      </c>
      <c r="E5842" t="s">
        <v>14</v>
      </c>
      <c r="F5842">
        <v>0</v>
      </c>
    </row>
    <row r="5843" spans="1:6">
      <c r="A5843" s="2">
        <v>44650</v>
      </c>
      <c r="B5843" s="4">
        <v>1</v>
      </c>
      <c r="C5843" s="4">
        <v>3</v>
      </c>
      <c r="D5843" t="s">
        <v>0</v>
      </c>
      <c r="E5843" t="s">
        <v>14</v>
      </c>
      <c r="F5843">
        <v>0</v>
      </c>
    </row>
    <row r="5844" spans="1:6">
      <c r="A5844" s="2">
        <v>44651</v>
      </c>
      <c r="B5844" s="4">
        <v>1</v>
      </c>
      <c r="C5844" s="4">
        <v>3</v>
      </c>
      <c r="D5844" t="s">
        <v>0</v>
      </c>
      <c r="E5844" t="s">
        <v>14</v>
      </c>
      <c r="F5844">
        <v>0</v>
      </c>
    </row>
    <row r="5845" spans="1:6">
      <c r="A5845" s="2">
        <v>44652</v>
      </c>
      <c r="B5845" s="4">
        <v>1</v>
      </c>
      <c r="C5845" s="4">
        <v>3</v>
      </c>
      <c r="D5845" t="s">
        <v>0</v>
      </c>
      <c r="E5845" t="s">
        <v>14</v>
      </c>
      <c r="F5845">
        <v>0</v>
      </c>
    </row>
    <row r="5846" spans="1:6">
      <c r="A5846" s="2">
        <v>44653</v>
      </c>
      <c r="B5846" s="4">
        <v>1</v>
      </c>
      <c r="C5846" s="4">
        <v>3</v>
      </c>
      <c r="D5846" t="s">
        <v>0</v>
      </c>
      <c r="E5846" t="s">
        <v>14</v>
      </c>
      <c r="F5846">
        <v>0</v>
      </c>
    </row>
    <row r="5847" spans="1:6">
      <c r="A5847" s="2">
        <v>44654</v>
      </c>
      <c r="B5847" s="4">
        <v>1</v>
      </c>
      <c r="C5847" s="4">
        <v>3</v>
      </c>
      <c r="D5847" t="s">
        <v>0</v>
      </c>
      <c r="E5847" t="s">
        <v>14</v>
      </c>
      <c r="F5847">
        <v>0</v>
      </c>
    </row>
    <row r="5848" spans="1:6">
      <c r="A5848" s="2">
        <v>44656</v>
      </c>
      <c r="B5848" s="4">
        <v>1</v>
      </c>
      <c r="C5848" s="4">
        <v>3</v>
      </c>
      <c r="D5848" t="s">
        <v>0</v>
      </c>
      <c r="E5848" t="s">
        <v>14</v>
      </c>
      <c r="F5848">
        <v>0</v>
      </c>
    </row>
    <row r="5849" spans="1:6">
      <c r="A5849" s="2">
        <v>44657</v>
      </c>
      <c r="B5849" s="4">
        <v>1</v>
      </c>
      <c r="C5849" s="4">
        <v>3</v>
      </c>
      <c r="D5849" t="s">
        <v>0</v>
      </c>
      <c r="E5849" t="s">
        <v>14</v>
      </c>
      <c r="F5849">
        <v>0</v>
      </c>
    </row>
    <row r="5850" spans="1:6">
      <c r="A5850" s="2">
        <v>44659</v>
      </c>
      <c r="B5850" s="4">
        <v>1</v>
      </c>
      <c r="C5850" s="4">
        <v>3</v>
      </c>
      <c r="D5850" t="s">
        <v>0</v>
      </c>
      <c r="E5850" t="s">
        <v>14</v>
      </c>
      <c r="F5850">
        <v>0</v>
      </c>
    </row>
    <row r="5851" spans="1:6">
      <c r="A5851" s="2">
        <v>44660</v>
      </c>
      <c r="B5851" s="4">
        <v>1</v>
      </c>
      <c r="C5851" s="4">
        <v>3</v>
      </c>
      <c r="D5851" t="s">
        <v>0</v>
      </c>
      <c r="E5851" t="s">
        <v>14</v>
      </c>
      <c r="F5851">
        <v>0</v>
      </c>
    </row>
    <row r="5852" spans="1:6">
      <c r="A5852" s="2">
        <v>44661</v>
      </c>
      <c r="B5852" s="4">
        <v>1</v>
      </c>
      <c r="C5852" s="4">
        <v>3</v>
      </c>
      <c r="D5852" t="s">
        <v>0</v>
      </c>
      <c r="E5852" t="s">
        <v>14</v>
      </c>
      <c r="F5852">
        <v>0</v>
      </c>
    </row>
    <row r="5853" spans="1:6">
      <c r="A5853" s="2">
        <v>44662</v>
      </c>
      <c r="B5853" s="4">
        <v>1</v>
      </c>
      <c r="C5853" s="4">
        <v>3</v>
      </c>
      <c r="D5853" t="s">
        <v>0</v>
      </c>
      <c r="E5853" t="s">
        <v>14</v>
      </c>
      <c r="F5853">
        <v>0</v>
      </c>
    </row>
    <row r="5854" spans="1:6">
      <c r="A5854" s="2">
        <v>44663</v>
      </c>
      <c r="B5854" s="4">
        <v>1</v>
      </c>
      <c r="C5854" s="4">
        <v>3</v>
      </c>
      <c r="D5854" t="s">
        <v>0</v>
      </c>
      <c r="E5854" t="s">
        <v>14</v>
      </c>
      <c r="F5854">
        <v>0</v>
      </c>
    </row>
    <row r="5855" spans="1:6">
      <c r="A5855" s="2">
        <v>44665</v>
      </c>
      <c r="B5855" s="4">
        <v>1</v>
      </c>
      <c r="C5855" s="4">
        <v>3</v>
      </c>
      <c r="D5855" t="s">
        <v>0</v>
      </c>
      <c r="E5855" t="s">
        <v>14</v>
      </c>
      <c r="F5855">
        <v>0</v>
      </c>
    </row>
    <row r="5856" spans="1:6">
      <c r="A5856" s="2">
        <v>44666</v>
      </c>
      <c r="B5856" s="4">
        <v>1</v>
      </c>
      <c r="C5856" s="4">
        <v>3</v>
      </c>
      <c r="D5856" t="s">
        <v>0</v>
      </c>
      <c r="E5856" t="s">
        <v>14</v>
      </c>
      <c r="F5856">
        <v>0</v>
      </c>
    </row>
    <row r="5857" spans="1:6">
      <c r="A5857" s="2">
        <v>44667</v>
      </c>
      <c r="B5857" s="4">
        <v>1</v>
      </c>
      <c r="C5857" s="4">
        <v>3</v>
      </c>
      <c r="D5857" t="s">
        <v>0</v>
      </c>
      <c r="E5857" t="s">
        <v>14</v>
      </c>
      <c r="F5857">
        <v>0</v>
      </c>
    </row>
    <row r="5858" spans="1:6">
      <c r="A5858" s="2">
        <v>44669</v>
      </c>
      <c r="B5858" s="4">
        <v>1</v>
      </c>
      <c r="C5858" s="4">
        <v>3</v>
      </c>
      <c r="D5858" t="s">
        <v>0</v>
      </c>
      <c r="E5858" t="s">
        <v>14</v>
      </c>
      <c r="F5858">
        <v>0</v>
      </c>
    </row>
    <row r="5859" spans="1:6">
      <c r="A5859" s="2">
        <v>44670</v>
      </c>
      <c r="B5859" s="4">
        <v>1</v>
      </c>
      <c r="C5859" s="4">
        <v>3</v>
      </c>
      <c r="D5859" t="s">
        <v>0</v>
      </c>
      <c r="E5859" t="s">
        <v>14</v>
      </c>
      <c r="F5859">
        <v>0</v>
      </c>
    </row>
    <row r="5860" spans="1:6">
      <c r="A5860" s="2">
        <v>44671</v>
      </c>
      <c r="B5860" s="4">
        <v>1</v>
      </c>
      <c r="C5860" s="4">
        <v>3</v>
      </c>
      <c r="D5860" t="s">
        <v>0</v>
      </c>
      <c r="E5860" t="s">
        <v>14</v>
      </c>
      <c r="F5860">
        <v>0</v>
      </c>
    </row>
    <row r="5861" spans="1:6">
      <c r="A5861" s="2">
        <v>44672</v>
      </c>
      <c r="B5861" s="4">
        <v>1</v>
      </c>
      <c r="C5861" s="4">
        <v>3</v>
      </c>
      <c r="D5861" t="s">
        <v>0</v>
      </c>
      <c r="E5861" t="s">
        <v>14</v>
      </c>
      <c r="F5861">
        <v>0</v>
      </c>
    </row>
    <row r="5862" spans="1:6">
      <c r="A5862" s="2">
        <v>44675</v>
      </c>
      <c r="B5862" s="4">
        <v>1</v>
      </c>
      <c r="C5862" s="4">
        <v>3</v>
      </c>
      <c r="D5862" t="s">
        <v>0</v>
      </c>
      <c r="E5862" t="s">
        <v>13</v>
      </c>
      <c r="F5862">
        <v>0</v>
      </c>
    </row>
    <row r="5863" spans="1:6">
      <c r="A5863" s="2">
        <v>44676</v>
      </c>
      <c r="B5863" s="4">
        <v>1</v>
      </c>
      <c r="C5863" s="4">
        <v>3</v>
      </c>
      <c r="D5863" t="s">
        <v>0</v>
      </c>
      <c r="E5863" t="s">
        <v>13</v>
      </c>
      <c r="F5863">
        <v>0</v>
      </c>
    </row>
    <row r="5864" spans="1:6">
      <c r="A5864" s="2">
        <v>44677</v>
      </c>
      <c r="B5864" s="4">
        <v>1</v>
      </c>
      <c r="C5864" s="4">
        <v>3</v>
      </c>
      <c r="D5864" t="s">
        <v>0</v>
      </c>
      <c r="E5864" t="s">
        <v>14</v>
      </c>
      <c r="F5864">
        <v>0</v>
      </c>
    </row>
    <row r="5865" spans="1:6">
      <c r="A5865" s="2">
        <v>44678</v>
      </c>
      <c r="B5865" s="4">
        <v>1</v>
      </c>
      <c r="C5865" s="4">
        <v>3</v>
      </c>
      <c r="D5865" t="s">
        <v>0</v>
      </c>
      <c r="E5865" t="s">
        <v>14</v>
      </c>
      <c r="F5865">
        <v>0</v>
      </c>
    </row>
    <row r="5866" spans="1:6">
      <c r="A5866" s="2">
        <v>44679</v>
      </c>
      <c r="B5866" s="4">
        <v>1</v>
      </c>
      <c r="C5866" s="4">
        <v>3</v>
      </c>
      <c r="D5866" t="s">
        <v>0</v>
      </c>
      <c r="E5866" t="s">
        <v>14</v>
      </c>
      <c r="F5866">
        <v>0</v>
      </c>
    </row>
    <row r="5867" spans="1:6">
      <c r="A5867" s="2">
        <v>44680</v>
      </c>
      <c r="B5867" s="4">
        <v>1</v>
      </c>
      <c r="C5867" s="4">
        <v>3</v>
      </c>
      <c r="D5867" t="s">
        <v>0</v>
      </c>
      <c r="E5867" t="s">
        <v>14</v>
      </c>
      <c r="F5867">
        <v>0</v>
      </c>
    </row>
    <row r="5868" spans="1:6">
      <c r="A5868" s="2">
        <v>44681</v>
      </c>
      <c r="B5868" s="4">
        <v>1</v>
      </c>
      <c r="C5868" s="4">
        <v>3</v>
      </c>
      <c r="D5868" t="s">
        <v>0</v>
      </c>
      <c r="E5868" t="s">
        <v>14</v>
      </c>
      <c r="F5868">
        <v>0</v>
      </c>
    </row>
    <row r="5869" spans="1:6">
      <c r="A5869" s="2">
        <v>44682</v>
      </c>
      <c r="B5869" s="4">
        <v>1</v>
      </c>
      <c r="C5869" s="4">
        <v>3</v>
      </c>
      <c r="D5869" t="s">
        <v>0</v>
      </c>
      <c r="E5869" t="s">
        <v>14</v>
      </c>
      <c r="F5869">
        <v>0</v>
      </c>
    </row>
    <row r="5870" spans="1:6">
      <c r="A5870" s="2">
        <v>44683</v>
      </c>
      <c r="B5870" s="4">
        <v>1</v>
      </c>
      <c r="C5870" s="4">
        <v>3</v>
      </c>
      <c r="D5870" t="s">
        <v>0</v>
      </c>
      <c r="E5870" t="s">
        <v>14</v>
      </c>
      <c r="F5870">
        <v>0</v>
      </c>
    </row>
    <row r="5871" spans="1:6">
      <c r="A5871" s="2">
        <v>44685</v>
      </c>
      <c r="B5871" s="4">
        <v>1</v>
      </c>
      <c r="C5871" s="4">
        <v>3</v>
      </c>
      <c r="D5871" t="s">
        <v>0</v>
      </c>
      <c r="E5871" t="s">
        <v>14</v>
      </c>
      <c r="F5871">
        <v>0</v>
      </c>
    </row>
    <row r="5872" spans="1:6">
      <c r="A5872" s="2">
        <v>44687</v>
      </c>
      <c r="B5872" s="4">
        <v>1</v>
      </c>
      <c r="C5872" s="4">
        <v>3</v>
      </c>
      <c r="D5872" t="s">
        <v>0</v>
      </c>
      <c r="E5872" t="s">
        <v>14</v>
      </c>
      <c r="F5872">
        <v>0</v>
      </c>
    </row>
    <row r="5873" spans="1:6">
      <c r="A5873" s="2">
        <v>44688</v>
      </c>
      <c r="B5873" s="4">
        <v>1</v>
      </c>
      <c r="C5873" s="4">
        <v>3</v>
      </c>
      <c r="D5873" t="s">
        <v>0</v>
      </c>
      <c r="E5873" t="s">
        <v>14</v>
      </c>
      <c r="F5873">
        <v>0</v>
      </c>
    </row>
    <row r="5874" spans="1:6">
      <c r="A5874" s="2">
        <v>44689</v>
      </c>
      <c r="B5874" s="4">
        <v>1</v>
      </c>
      <c r="C5874" s="4">
        <v>3</v>
      </c>
      <c r="D5874" t="s">
        <v>0</v>
      </c>
      <c r="E5874" t="s">
        <v>14</v>
      </c>
      <c r="F5874">
        <v>0</v>
      </c>
    </row>
    <row r="5875" spans="1:6">
      <c r="A5875" s="2">
        <v>44690</v>
      </c>
      <c r="B5875" s="4">
        <v>1</v>
      </c>
      <c r="C5875" s="4">
        <v>3</v>
      </c>
      <c r="D5875" t="s">
        <v>0</v>
      </c>
      <c r="E5875" t="s">
        <v>14</v>
      </c>
      <c r="F5875">
        <v>0</v>
      </c>
    </row>
    <row r="5876" spans="1:6">
      <c r="A5876" s="2">
        <v>44691</v>
      </c>
      <c r="B5876" s="4">
        <v>1</v>
      </c>
      <c r="C5876" s="4">
        <v>3</v>
      </c>
      <c r="D5876" t="s">
        <v>0</v>
      </c>
      <c r="E5876" t="s">
        <v>14</v>
      </c>
      <c r="F5876">
        <v>0</v>
      </c>
    </row>
    <row r="5877" spans="1:6">
      <c r="A5877" s="2">
        <v>44693</v>
      </c>
      <c r="B5877" s="4">
        <v>1</v>
      </c>
      <c r="C5877" s="4">
        <v>3</v>
      </c>
      <c r="D5877" t="s">
        <v>0</v>
      </c>
      <c r="E5877" t="s">
        <v>14</v>
      </c>
      <c r="F5877">
        <v>0</v>
      </c>
    </row>
    <row r="5878" spans="1:6">
      <c r="A5878" s="2">
        <v>44695</v>
      </c>
      <c r="B5878" s="4">
        <v>1</v>
      </c>
      <c r="C5878" s="4">
        <v>3</v>
      </c>
      <c r="D5878" t="s">
        <v>0</v>
      </c>
      <c r="E5878" t="s">
        <v>13</v>
      </c>
      <c r="F5878">
        <v>0</v>
      </c>
    </row>
    <row r="5879" spans="1:6">
      <c r="A5879" s="2">
        <v>44697</v>
      </c>
      <c r="B5879" s="4">
        <v>1</v>
      </c>
      <c r="C5879" s="4">
        <v>3</v>
      </c>
      <c r="D5879" t="s">
        <v>0</v>
      </c>
      <c r="E5879" t="s">
        <v>14</v>
      </c>
      <c r="F5879">
        <v>0</v>
      </c>
    </row>
    <row r="5880" spans="1:6">
      <c r="A5880" s="2">
        <v>44699</v>
      </c>
      <c r="B5880" s="4">
        <v>1</v>
      </c>
      <c r="C5880" s="4">
        <v>3</v>
      </c>
      <c r="D5880" t="s">
        <v>0</v>
      </c>
      <c r="E5880" t="s">
        <v>13</v>
      </c>
      <c r="F5880">
        <v>0</v>
      </c>
    </row>
    <row r="5881" spans="1:6">
      <c r="A5881" s="2">
        <v>44701</v>
      </c>
      <c r="B5881" s="4">
        <v>1</v>
      </c>
      <c r="C5881" s="4">
        <v>3</v>
      </c>
      <c r="D5881" t="s">
        <v>0</v>
      </c>
      <c r="E5881" t="s">
        <v>14</v>
      </c>
      <c r="F5881">
        <v>0</v>
      </c>
    </row>
    <row r="5882" spans="1:6">
      <c r="A5882" s="2">
        <v>44702</v>
      </c>
      <c r="B5882" s="4">
        <v>1</v>
      </c>
      <c r="C5882" s="4">
        <v>3</v>
      </c>
      <c r="D5882" t="s">
        <v>0</v>
      </c>
      <c r="E5882" t="s">
        <v>14</v>
      </c>
      <c r="F5882">
        <v>0</v>
      </c>
    </row>
    <row r="5883" spans="1:6">
      <c r="A5883" s="2">
        <v>44703</v>
      </c>
      <c r="B5883" s="4">
        <v>1</v>
      </c>
      <c r="C5883" s="4">
        <v>3</v>
      </c>
      <c r="D5883" t="s">
        <v>0</v>
      </c>
      <c r="E5883" t="s">
        <v>14</v>
      </c>
      <c r="F5883">
        <v>0</v>
      </c>
    </row>
    <row r="5884" spans="1:6">
      <c r="A5884" s="2">
        <v>44704</v>
      </c>
      <c r="B5884" s="4">
        <v>1</v>
      </c>
      <c r="C5884" s="4">
        <v>3</v>
      </c>
      <c r="D5884" t="s">
        <v>0</v>
      </c>
      <c r="E5884" t="s">
        <v>14</v>
      </c>
      <c r="F5884">
        <v>0</v>
      </c>
    </row>
    <row r="5885" spans="1:6">
      <c r="A5885" s="2">
        <v>44705</v>
      </c>
      <c r="B5885" s="4">
        <v>1</v>
      </c>
      <c r="C5885" s="4">
        <v>3</v>
      </c>
      <c r="D5885" t="s">
        <v>0</v>
      </c>
      <c r="E5885" t="s">
        <v>14</v>
      </c>
      <c r="F5885">
        <v>0</v>
      </c>
    </row>
    <row r="5886" spans="1:6">
      <c r="A5886" s="2">
        <v>44706</v>
      </c>
      <c r="B5886" s="4">
        <v>1</v>
      </c>
      <c r="C5886" s="4">
        <v>3</v>
      </c>
      <c r="D5886" t="s">
        <v>0</v>
      </c>
      <c r="E5886" t="s">
        <v>14</v>
      </c>
      <c r="F5886">
        <v>0</v>
      </c>
    </row>
    <row r="5887" spans="1:6">
      <c r="A5887" s="2">
        <v>44707</v>
      </c>
      <c r="B5887" s="4">
        <v>1</v>
      </c>
      <c r="C5887" s="4">
        <v>3</v>
      </c>
      <c r="D5887" t="s">
        <v>0</v>
      </c>
      <c r="E5887" t="s">
        <v>14</v>
      </c>
      <c r="F5887">
        <v>0</v>
      </c>
    </row>
    <row r="5888" spans="1:6">
      <c r="A5888" s="2">
        <v>44708</v>
      </c>
      <c r="B5888" s="4">
        <v>1</v>
      </c>
      <c r="C5888" s="4">
        <v>3</v>
      </c>
      <c r="D5888" t="s">
        <v>0</v>
      </c>
      <c r="E5888" t="s">
        <v>14</v>
      </c>
      <c r="F5888">
        <v>0</v>
      </c>
    </row>
    <row r="5889" spans="1:6">
      <c r="A5889" s="2">
        <v>44709</v>
      </c>
      <c r="B5889" s="4">
        <v>1</v>
      </c>
      <c r="C5889" s="4">
        <v>3</v>
      </c>
      <c r="D5889" t="s">
        <v>0</v>
      </c>
      <c r="E5889" t="s">
        <v>14</v>
      </c>
      <c r="F5889">
        <v>0</v>
      </c>
    </row>
    <row r="5890" spans="1:6">
      <c r="A5890" s="2">
        <v>44710</v>
      </c>
      <c r="B5890" s="4">
        <v>1</v>
      </c>
      <c r="C5890" s="4">
        <v>3</v>
      </c>
      <c r="D5890" t="s">
        <v>0</v>
      </c>
      <c r="E5890" t="s">
        <v>14</v>
      </c>
      <c r="F5890">
        <v>0</v>
      </c>
    </row>
    <row r="5891" spans="1:6">
      <c r="A5891" s="2">
        <v>44711</v>
      </c>
      <c r="B5891" s="4">
        <v>1</v>
      </c>
      <c r="C5891" s="4">
        <v>3</v>
      </c>
      <c r="D5891" t="s">
        <v>0</v>
      </c>
      <c r="E5891" t="s">
        <v>14</v>
      </c>
      <c r="F5891">
        <v>0</v>
      </c>
    </row>
    <row r="5892" spans="1:6">
      <c r="A5892" s="2">
        <v>44712</v>
      </c>
      <c r="B5892" s="4">
        <v>1</v>
      </c>
      <c r="C5892" s="4">
        <v>3</v>
      </c>
      <c r="D5892" t="s">
        <v>0</v>
      </c>
      <c r="E5892" t="s">
        <v>14</v>
      </c>
      <c r="F5892">
        <v>0</v>
      </c>
    </row>
    <row r="5893" spans="1:6">
      <c r="A5893" s="2">
        <v>44714</v>
      </c>
      <c r="B5893" s="4">
        <v>1</v>
      </c>
      <c r="C5893" s="4">
        <v>3</v>
      </c>
      <c r="D5893" t="s">
        <v>0</v>
      </c>
      <c r="E5893" t="s">
        <v>14</v>
      </c>
      <c r="F5893">
        <v>0</v>
      </c>
    </row>
    <row r="5894" spans="1:6">
      <c r="A5894" s="2">
        <v>44718</v>
      </c>
      <c r="B5894" s="4">
        <v>1</v>
      </c>
      <c r="C5894" s="4">
        <v>3</v>
      </c>
      <c r="D5894" t="s">
        <v>0</v>
      </c>
      <c r="E5894" t="s">
        <v>14</v>
      </c>
      <c r="F5894">
        <v>0</v>
      </c>
    </row>
    <row r="5895" spans="1:6">
      <c r="A5895" s="2">
        <v>44720</v>
      </c>
      <c r="B5895" s="4">
        <v>1</v>
      </c>
      <c r="C5895" s="4">
        <v>3</v>
      </c>
      <c r="D5895" t="s">
        <v>0</v>
      </c>
      <c r="E5895" t="s">
        <v>14</v>
      </c>
      <c r="F5895">
        <v>0</v>
      </c>
    </row>
    <row r="5896" spans="1:6">
      <c r="A5896" s="2">
        <v>44721</v>
      </c>
      <c r="B5896" s="4">
        <v>1</v>
      </c>
      <c r="C5896" s="4">
        <v>3</v>
      </c>
      <c r="D5896" t="s">
        <v>0</v>
      </c>
      <c r="E5896" t="s">
        <v>14</v>
      </c>
      <c r="F5896">
        <v>0</v>
      </c>
    </row>
    <row r="5897" spans="1:6">
      <c r="A5897" s="2">
        <v>44730</v>
      </c>
      <c r="B5897" s="4">
        <v>1</v>
      </c>
      <c r="C5897" s="4">
        <v>3</v>
      </c>
      <c r="D5897" t="s">
        <v>0</v>
      </c>
      <c r="E5897" t="s">
        <v>14</v>
      </c>
      <c r="F5897">
        <v>0</v>
      </c>
    </row>
    <row r="5898" spans="1:6">
      <c r="A5898" s="2">
        <v>44735</v>
      </c>
      <c r="B5898" s="4">
        <v>1</v>
      </c>
      <c r="C5898" s="4">
        <v>3</v>
      </c>
      <c r="D5898" t="s">
        <v>0</v>
      </c>
      <c r="E5898" t="s">
        <v>14</v>
      </c>
      <c r="F5898">
        <v>0</v>
      </c>
    </row>
    <row r="5899" spans="1:6">
      <c r="A5899" s="2">
        <v>44750</v>
      </c>
      <c r="B5899" s="4">
        <v>1</v>
      </c>
      <c r="C5899" s="4">
        <v>3</v>
      </c>
      <c r="D5899" t="s">
        <v>0</v>
      </c>
      <c r="E5899" t="s">
        <v>14</v>
      </c>
      <c r="F5899">
        <v>0</v>
      </c>
    </row>
    <row r="5900" spans="1:6">
      <c r="A5900" s="2">
        <v>44767</v>
      </c>
      <c r="B5900" s="4">
        <v>1</v>
      </c>
      <c r="C5900" s="4">
        <v>3</v>
      </c>
      <c r="D5900" t="s">
        <v>0</v>
      </c>
      <c r="E5900" t="s">
        <v>14</v>
      </c>
      <c r="F5900">
        <v>0</v>
      </c>
    </row>
    <row r="5901" spans="1:6">
      <c r="A5901" s="2">
        <v>44799</v>
      </c>
      <c r="B5901" s="4">
        <v>1</v>
      </c>
      <c r="C5901" s="4">
        <v>3</v>
      </c>
      <c r="D5901" t="s">
        <v>0</v>
      </c>
      <c r="E5901" t="s">
        <v>14</v>
      </c>
      <c r="F5901">
        <v>0</v>
      </c>
    </row>
    <row r="5902" spans="1:6">
      <c r="A5902" s="2">
        <v>46301</v>
      </c>
      <c r="B5902" s="4">
        <v>1</v>
      </c>
      <c r="C5902" s="4">
        <v>3</v>
      </c>
      <c r="D5902" t="s">
        <v>0</v>
      </c>
      <c r="E5902" t="s">
        <v>14</v>
      </c>
      <c r="F5902">
        <v>0</v>
      </c>
    </row>
    <row r="5903" spans="1:6">
      <c r="A5903" s="2">
        <v>46302</v>
      </c>
      <c r="B5903" s="4">
        <v>1</v>
      </c>
      <c r="C5903" s="4">
        <v>3</v>
      </c>
      <c r="D5903" t="s">
        <v>0</v>
      </c>
      <c r="E5903" t="s">
        <v>14</v>
      </c>
      <c r="F5903">
        <v>0</v>
      </c>
    </row>
    <row r="5904" spans="1:6">
      <c r="A5904" s="2">
        <v>46303</v>
      </c>
      <c r="B5904" s="4">
        <v>1</v>
      </c>
      <c r="C5904" s="4">
        <v>3</v>
      </c>
      <c r="D5904" t="s">
        <v>0</v>
      </c>
      <c r="E5904" t="s">
        <v>14</v>
      </c>
      <c r="F5904">
        <v>0</v>
      </c>
    </row>
    <row r="5905" spans="1:6">
      <c r="A5905" s="2">
        <v>46304</v>
      </c>
      <c r="B5905" s="4">
        <v>1</v>
      </c>
      <c r="C5905" s="4">
        <v>3</v>
      </c>
      <c r="D5905" t="s">
        <v>0</v>
      </c>
      <c r="E5905" t="s">
        <v>14</v>
      </c>
      <c r="F5905">
        <v>0</v>
      </c>
    </row>
    <row r="5906" spans="1:6">
      <c r="A5906" s="2">
        <v>46307</v>
      </c>
      <c r="B5906" s="4">
        <v>1</v>
      </c>
      <c r="C5906" s="4">
        <v>3</v>
      </c>
      <c r="D5906" t="s">
        <v>0</v>
      </c>
      <c r="E5906" t="s">
        <v>14</v>
      </c>
      <c r="F5906">
        <v>0</v>
      </c>
    </row>
    <row r="5907" spans="1:6">
      <c r="A5907" s="2">
        <v>46308</v>
      </c>
      <c r="B5907" s="4">
        <v>1</v>
      </c>
      <c r="C5907" s="4">
        <v>3</v>
      </c>
      <c r="D5907" t="s">
        <v>0</v>
      </c>
      <c r="E5907" t="s">
        <v>14</v>
      </c>
      <c r="F5907">
        <v>0</v>
      </c>
    </row>
    <row r="5908" spans="1:6">
      <c r="A5908" s="2">
        <v>46310</v>
      </c>
      <c r="B5908" s="4">
        <v>1</v>
      </c>
      <c r="C5908" s="4">
        <v>3</v>
      </c>
      <c r="D5908" t="s">
        <v>0</v>
      </c>
      <c r="E5908" t="s">
        <v>14</v>
      </c>
      <c r="F5908">
        <v>0</v>
      </c>
    </row>
    <row r="5909" spans="1:6">
      <c r="A5909" s="2">
        <v>46311</v>
      </c>
      <c r="B5909" s="4">
        <v>1</v>
      </c>
      <c r="C5909" s="4">
        <v>3</v>
      </c>
      <c r="D5909" t="s">
        <v>0</v>
      </c>
      <c r="E5909" t="s">
        <v>14</v>
      </c>
      <c r="F5909">
        <v>0</v>
      </c>
    </row>
    <row r="5910" spans="1:6">
      <c r="A5910" s="2">
        <v>46312</v>
      </c>
      <c r="B5910" s="4">
        <v>1</v>
      </c>
      <c r="C5910" s="4">
        <v>3</v>
      </c>
      <c r="D5910" t="s">
        <v>0</v>
      </c>
      <c r="E5910" t="s">
        <v>14</v>
      </c>
      <c r="F5910">
        <v>0</v>
      </c>
    </row>
    <row r="5911" spans="1:6">
      <c r="A5911" s="2">
        <v>46319</v>
      </c>
      <c r="B5911" s="4">
        <v>1</v>
      </c>
      <c r="C5911" s="4">
        <v>3</v>
      </c>
      <c r="D5911" t="s">
        <v>0</v>
      </c>
      <c r="E5911" t="s">
        <v>14</v>
      </c>
      <c r="F5911">
        <v>0</v>
      </c>
    </row>
    <row r="5912" spans="1:6">
      <c r="A5912" s="2">
        <v>46320</v>
      </c>
      <c r="B5912" s="4">
        <v>1</v>
      </c>
      <c r="C5912" s="4">
        <v>3</v>
      </c>
      <c r="D5912" t="s">
        <v>0</v>
      </c>
      <c r="E5912" t="s">
        <v>14</v>
      </c>
      <c r="F5912">
        <v>0</v>
      </c>
    </row>
    <row r="5913" spans="1:6">
      <c r="A5913" s="2">
        <v>46321</v>
      </c>
      <c r="B5913" s="4">
        <v>1</v>
      </c>
      <c r="C5913" s="4">
        <v>3</v>
      </c>
      <c r="D5913" t="s">
        <v>0</v>
      </c>
      <c r="E5913" t="s">
        <v>14</v>
      </c>
      <c r="F5913">
        <v>0</v>
      </c>
    </row>
    <row r="5914" spans="1:6">
      <c r="A5914" s="2">
        <v>46322</v>
      </c>
      <c r="B5914" s="4">
        <v>1</v>
      </c>
      <c r="C5914" s="4">
        <v>3</v>
      </c>
      <c r="D5914" t="s">
        <v>0</v>
      </c>
      <c r="E5914" t="s">
        <v>14</v>
      </c>
      <c r="F5914">
        <v>0</v>
      </c>
    </row>
    <row r="5915" spans="1:6">
      <c r="A5915" s="2">
        <v>46323</v>
      </c>
      <c r="B5915" s="4">
        <v>1</v>
      </c>
      <c r="C5915" s="4">
        <v>3</v>
      </c>
      <c r="D5915" t="s">
        <v>0</v>
      </c>
      <c r="E5915" t="s">
        <v>14</v>
      </c>
      <c r="F5915">
        <v>0</v>
      </c>
    </row>
    <row r="5916" spans="1:6">
      <c r="A5916" s="2">
        <v>46324</v>
      </c>
      <c r="B5916" s="4">
        <v>1</v>
      </c>
      <c r="C5916" s="4">
        <v>3</v>
      </c>
      <c r="D5916" t="s">
        <v>0</v>
      </c>
      <c r="E5916" t="s">
        <v>14</v>
      </c>
      <c r="F5916">
        <v>0</v>
      </c>
    </row>
    <row r="5917" spans="1:6">
      <c r="A5917" s="2">
        <v>46325</v>
      </c>
      <c r="B5917" s="4">
        <v>1</v>
      </c>
      <c r="C5917" s="4">
        <v>3</v>
      </c>
      <c r="D5917" t="s">
        <v>0</v>
      </c>
      <c r="E5917" t="s">
        <v>14</v>
      </c>
      <c r="F5917">
        <v>0</v>
      </c>
    </row>
    <row r="5918" spans="1:6">
      <c r="A5918" s="2">
        <v>46327</v>
      </c>
      <c r="B5918" s="4">
        <v>1</v>
      </c>
      <c r="C5918" s="4">
        <v>3</v>
      </c>
      <c r="D5918" t="s">
        <v>0</v>
      </c>
      <c r="E5918" t="s">
        <v>14</v>
      </c>
      <c r="F5918">
        <v>0</v>
      </c>
    </row>
    <row r="5919" spans="1:6">
      <c r="A5919" s="2">
        <v>46340</v>
      </c>
      <c r="B5919" s="4">
        <v>1</v>
      </c>
      <c r="C5919" s="4">
        <v>3</v>
      </c>
      <c r="D5919" t="s">
        <v>0</v>
      </c>
      <c r="E5919" t="s">
        <v>13</v>
      </c>
      <c r="F5919">
        <v>0</v>
      </c>
    </row>
    <row r="5920" spans="1:6">
      <c r="A5920" s="2">
        <v>46341</v>
      </c>
      <c r="B5920" s="4">
        <v>1</v>
      </c>
      <c r="C5920" s="4">
        <v>3</v>
      </c>
      <c r="D5920" t="s">
        <v>0</v>
      </c>
      <c r="E5920" t="s">
        <v>14</v>
      </c>
      <c r="F5920">
        <v>0</v>
      </c>
    </row>
    <row r="5921" spans="1:6">
      <c r="A5921" s="2">
        <v>46342</v>
      </c>
      <c r="B5921" s="4">
        <v>1</v>
      </c>
      <c r="C5921" s="4">
        <v>3</v>
      </c>
      <c r="D5921" t="s">
        <v>0</v>
      </c>
      <c r="E5921" t="s">
        <v>14</v>
      </c>
      <c r="F5921">
        <v>0</v>
      </c>
    </row>
    <row r="5922" spans="1:6">
      <c r="A5922" s="2">
        <v>46345</v>
      </c>
      <c r="B5922" s="4">
        <v>1</v>
      </c>
      <c r="C5922" s="4">
        <v>3</v>
      </c>
      <c r="D5922" t="s">
        <v>0</v>
      </c>
      <c r="E5922" t="s">
        <v>14</v>
      </c>
      <c r="F5922">
        <v>0</v>
      </c>
    </row>
    <row r="5923" spans="1:6">
      <c r="A5923" s="2">
        <v>46346</v>
      </c>
      <c r="B5923" s="4">
        <v>1</v>
      </c>
      <c r="C5923" s="4">
        <v>3</v>
      </c>
      <c r="D5923" t="s">
        <v>0</v>
      </c>
      <c r="E5923" t="s">
        <v>14</v>
      </c>
      <c r="F5923">
        <v>0</v>
      </c>
    </row>
    <row r="5924" spans="1:6">
      <c r="A5924" s="2">
        <v>46347</v>
      </c>
      <c r="B5924" s="4">
        <v>1</v>
      </c>
      <c r="C5924" s="4">
        <v>3</v>
      </c>
      <c r="D5924" t="s">
        <v>0</v>
      </c>
      <c r="E5924" t="s">
        <v>14</v>
      </c>
      <c r="F5924">
        <v>0</v>
      </c>
    </row>
    <row r="5925" spans="1:6">
      <c r="A5925" s="2">
        <v>46348</v>
      </c>
      <c r="B5925" s="4">
        <v>1</v>
      </c>
      <c r="C5925" s="4">
        <v>3</v>
      </c>
      <c r="D5925" t="s">
        <v>0</v>
      </c>
      <c r="E5925" t="s">
        <v>13</v>
      </c>
      <c r="F5925">
        <v>0</v>
      </c>
    </row>
    <row r="5926" spans="1:6">
      <c r="A5926" s="2">
        <v>46349</v>
      </c>
      <c r="B5926" s="4">
        <v>1</v>
      </c>
      <c r="C5926" s="4">
        <v>3</v>
      </c>
      <c r="D5926" t="s">
        <v>0</v>
      </c>
      <c r="E5926" t="s">
        <v>14</v>
      </c>
      <c r="F5926">
        <v>0</v>
      </c>
    </row>
    <row r="5927" spans="1:6">
      <c r="A5927" s="2">
        <v>46350</v>
      </c>
      <c r="B5927" s="4">
        <v>1</v>
      </c>
      <c r="C5927" s="4">
        <v>3</v>
      </c>
      <c r="D5927" t="s">
        <v>0</v>
      </c>
      <c r="E5927" t="s">
        <v>14</v>
      </c>
      <c r="F5927">
        <v>0</v>
      </c>
    </row>
    <row r="5928" spans="1:6">
      <c r="A5928" s="2">
        <v>46352</v>
      </c>
      <c r="B5928" s="4">
        <v>1</v>
      </c>
      <c r="C5928" s="4">
        <v>3</v>
      </c>
      <c r="D5928" t="s">
        <v>0</v>
      </c>
      <c r="E5928" t="s">
        <v>14</v>
      </c>
      <c r="F5928">
        <v>0</v>
      </c>
    </row>
    <row r="5929" spans="1:6">
      <c r="A5929" s="2">
        <v>46355</v>
      </c>
      <c r="B5929" s="4">
        <v>1</v>
      </c>
      <c r="C5929" s="4">
        <v>3</v>
      </c>
      <c r="D5929" t="s">
        <v>0</v>
      </c>
      <c r="E5929" t="s">
        <v>14</v>
      </c>
      <c r="F5929">
        <v>0</v>
      </c>
    </row>
    <row r="5930" spans="1:6">
      <c r="A5930" s="2">
        <v>46356</v>
      </c>
      <c r="B5930" s="4">
        <v>1</v>
      </c>
      <c r="C5930" s="4">
        <v>3</v>
      </c>
      <c r="D5930" t="s">
        <v>0</v>
      </c>
      <c r="E5930" t="s">
        <v>14</v>
      </c>
      <c r="F5930">
        <v>0</v>
      </c>
    </row>
    <row r="5931" spans="1:6">
      <c r="A5931" s="2">
        <v>46360</v>
      </c>
      <c r="B5931" s="4">
        <v>1</v>
      </c>
      <c r="C5931" s="4">
        <v>3</v>
      </c>
      <c r="D5931" t="s">
        <v>0</v>
      </c>
      <c r="E5931" t="s">
        <v>14</v>
      </c>
      <c r="F5931">
        <v>0</v>
      </c>
    </row>
    <row r="5932" spans="1:6">
      <c r="A5932" s="2">
        <v>46361</v>
      </c>
      <c r="B5932" s="4">
        <v>1</v>
      </c>
      <c r="C5932" s="4">
        <v>3</v>
      </c>
      <c r="D5932" t="s">
        <v>0</v>
      </c>
      <c r="E5932" t="s">
        <v>14</v>
      </c>
      <c r="F5932">
        <v>0</v>
      </c>
    </row>
    <row r="5933" spans="1:6">
      <c r="A5933" s="2">
        <v>46365</v>
      </c>
      <c r="B5933" s="4">
        <v>1</v>
      </c>
      <c r="C5933" s="4">
        <v>3</v>
      </c>
      <c r="D5933" t="s">
        <v>0</v>
      </c>
      <c r="E5933" t="s">
        <v>14</v>
      </c>
      <c r="F5933">
        <v>0</v>
      </c>
    </row>
    <row r="5934" spans="1:6">
      <c r="A5934" s="2">
        <v>46366</v>
      </c>
      <c r="B5934" s="4">
        <v>1</v>
      </c>
      <c r="C5934" s="4">
        <v>3</v>
      </c>
      <c r="D5934" t="s">
        <v>0</v>
      </c>
      <c r="E5934" t="s">
        <v>14</v>
      </c>
      <c r="F5934">
        <v>0</v>
      </c>
    </row>
    <row r="5935" spans="1:6">
      <c r="A5935" s="2">
        <v>46368</v>
      </c>
      <c r="B5935" s="4">
        <v>1</v>
      </c>
      <c r="C5935" s="4">
        <v>3</v>
      </c>
      <c r="D5935" t="s">
        <v>0</v>
      </c>
      <c r="E5935" t="s">
        <v>14</v>
      </c>
      <c r="F5935">
        <v>0</v>
      </c>
    </row>
    <row r="5936" spans="1:6">
      <c r="A5936" s="2">
        <v>46371</v>
      </c>
      <c r="B5936" s="4">
        <v>1</v>
      </c>
      <c r="C5936" s="4">
        <v>3</v>
      </c>
      <c r="D5936" t="s">
        <v>0</v>
      </c>
      <c r="E5936" t="s">
        <v>14</v>
      </c>
      <c r="F5936">
        <v>0</v>
      </c>
    </row>
    <row r="5937" spans="1:6">
      <c r="A5937" s="2">
        <v>46372</v>
      </c>
      <c r="B5937" s="4">
        <v>1</v>
      </c>
      <c r="C5937" s="4">
        <v>3</v>
      </c>
      <c r="D5937" t="s">
        <v>0</v>
      </c>
      <c r="E5937" t="s">
        <v>14</v>
      </c>
      <c r="F5937">
        <v>0</v>
      </c>
    </row>
    <row r="5938" spans="1:6">
      <c r="A5938" s="2">
        <v>46373</v>
      </c>
      <c r="B5938" s="4">
        <v>1</v>
      </c>
      <c r="C5938" s="4">
        <v>3</v>
      </c>
      <c r="D5938" t="s">
        <v>0</v>
      </c>
      <c r="E5938" t="s">
        <v>14</v>
      </c>
      <c r="F5938">
        <v>0</v>
      </c>
    </row>
    <row r="5939" spans="1:6">
      <c r="A5939" s="2">
        <v>46374</v>
      </c>
      <c r="B5939" s="4">
        <v>1</v>
      </c>
      <c r="C5939" s="4">
        <v>3</v>
      </c>
      <c r="D5939" t="s">
        <v>0</v>
      </c>
      <c r="E5939" t="s">
        <v>13</v>
      </c>
      <c r="F5939">
        <v>0</v>
      </c>
    </row>
    <row r="5940" spans="1:6">
      <c r="A5940" s="2">
        <v>46375</v>
      </c>
      <c r="B5940" s="4">
        <v>1</v>
      </c>
      <c r="C5940" s="4">
        <v>3</v>
      </c>
      <c r="D5940" t="s">
        <v>0</v>
      </c>
      <c r="E5940" t="s">
        <v>14</v>
      </c>
      <c r="F5940">
        <v>0</v>
      </c>
    </row>
    <row r="5941" spans="1:6">
      <c r="A5941" s="2">
        <v>46376</v>
      </c>
      <c r="B5941" s="4">
        <v>1</v>
      </c>
      <c r="C5941" s="4">
        <v>3</v>
      </c>
      <c r="D5941" t="s">
        <v>0</v>
      </c>
      <c r="E5941" t="s">
        <v>14</v>
      </c>
      <c r="F5941">
        <v>0</v>
      </c>
    </row>
    <row r="5942" spans="1:6">
      <c r="A5942" s="2">
        <v>46377</v>
      </c>
      <c r="B5942" s="4">
        <v>1</v>
      </c>
      <c r="C5942" s="4">
        <v>3</v>
      </c>
      <c r="D5942" t="s">
        <v>0</v>
      </c>
      <c r="E5942" t="s">
        <v>14</v>
      </c>
      <c r="F5942">
        <v>0</v>
      </c>
    </row>
    <row r="5943" spans="1:6">
      <c r="A5943" s="2">
        <v>46379</v>
      </c>
      <c r="B5943" s="4">
        <v>1</v>
      </c>
      <c r="C5943" s="4">
        <v>3</v>
      </c>
      <c r="D5943" t="s">
        <v>0</v>
      </c>
      <c r="E5943" t="s">
        <v>14</v>
      </c>
      <c r="F5943">
        <v>0</v>
      </c>
    </row>
    <row r="5944" spans="1:6">
      <c r="A5944" s="2">
        <v>46380</v>
      </c>
      <c r="B5944" s="4">
        <v>1</v>
      </c>
      <c r="C5944" s="4">
        <v>3</v>
      </c>
      <c r="D5944" t="s">
        <v>0</v>
      </c>
      <c r="E5944" t="s">
        <v>14</v>
      </c>
      <c r="F5944">
        <v>0</v>
      </c>
    </row>
    <row r="5945" spans="1:6">
      <c r="A5945" s="2">
        <v>46381</v>
      </c>
      <c r="B5945" s="4">
        <v>1</v>
      </c>
      <c r="C5945" s="4">
        <v>3</v>
      </c>
      <c r="D5945" t="s">
        <v>0</v>
      </c>
      <c r="E5945" t="s">
        <v>14</v>
      </c>
      <c r="F5945">
        <v>0</v>
      </c>
    </row>
    <row r="5946" spans="1:6">
      <c r="A5946" s="2">
        <v>46382</v>
      </c>
      <c r="B5946" s="4">
        <v>1</v>
      </c>
      <c r="C5946" s="4">
        <v>3</v>
      </c>
      <c r="D5946" t="s">
        <v>0</v>
      </c>
      <c r="E5946" t="s">
        <v>14</v>
      </c>
      <c r="F5946">
        <v>0</v>
      </c>
    </row>
    <row r="5947" spans="1:6">
      <c r="A5947" s="2">
        <v>46383</v>
      </c>
      <c r="B5947" s="4">
        <v>1</v>
      </c>
      <c r="C5947" s="4">
        <v>3</v>
      </c>
      <c r="D5947" t="s">
        <v>0</v>
      </c>
      <c r="E5947" t="s">
        <v>14</v>
      </c>
      <c r="F5947">
        <v>0</v>
      </c>
    </row>
    <row r="5948" spans="1:6">
      <c r="A5948" s="2">
        <v>46384</v>
      </c>
      <c r="B5948" s="4">
        <v>1</v>
      </c>
      <c r="C5948" s="4">
        <v>3</v>
      </c>
      <c r="D5948" t="s">
        <v>0</v>
      </c>
      <c r="E5948" t="s">
        <v>14</v>
      </c>
      <c r="F5948">
        <v>0</v>
      </c>
    </row>
    <row r="5949" spans="1:6">
      <c r="A5949" s="2">
        <v>46385</v>
      </c>
      <c r="B5949" s="4">
        <v>1</v>
      </c>
      <c r="C5949" s="4">
        <v>3</v>
      </c>
      <c r="D5949" t="s">
        <v>0</v>
      </c>
      <c r="E5949" t="s">
        <v>14</v>
      </c>
      <c r="F5949">
        <v>0</v>
      </c>
    </row>
    <row r="5950" spans="1:6">
      <c r="A5950" s="2">
        <v>46390</v>
      </c>
      <c r="B5950" s="4">
        <v>1</v>
      </c>
      <c r="C5950" s="4">
        <v>3</v>
      </c>
      <c r="D5950" t="s">
        <v>0</v>
      </c>
      <c r="E5950" t="s">
        <v>14</v>
      </c>
      <c r="F5950">
        <v>0</v>
      </c>
    </row>
    <row r="5951" spans="1:6">
      <c r="A5951" s="2">
        <v>46391</v>
      </c>
      <c r="B5951" s="4">
        <v>1</v>
      </c>
      <c r="C5951" s="4">
        <v>3</v>
      </c>
      <c r="D5951" t="s">
        <v>0</v>
      </c>
      <c r="E5951" t="s">
        <v>14</v>
      </c>
      <c r="F5951">
        <v>0</v>
      </c>
    </row>
    <row r="5952" spans="1:6">
      <c r="A5952" s="2">
        <v>46392</v>
      </c>
      <c r="B5952" s="4">
        <v>1</v>
      </c>
      <c r="C5952" s="4">
        <v>3</v>
      </c>
      <c r="D5952" t="s">
        <v>0</v>
      </c>
      <c r="E5952" t="s">
        <v>14</v>
      </c>
      <c r="F5952">
        <v>0</v>
      </c>
    </row>
    <row r="5953" spans="1:6">
      <c r="A5953" s="2">
        <v>46393</v>
      </c>
      <c r="B5953" s="4">
        <v>1</v>
      </c>
      <c r="C5953" s="4">
        <v>3</v>
      </c>
      <c r="D5953" t="s">
        <v>0</v>
      </c>
      <c r="E5953" t="s">
        <v>14</v>
      </c>
      <c r="F5953">
        <v>0</v>
      </c>
    </row>
    <row r="5954" spans="1:6">
      <c r="A5954" s="2">
        <v>46394</v>
      </c>
      <c r="B5954" s="4">
        <v>1</v>
      </c>
      <c r="C5954" s="4">
        <v>3</v>
      </c>
      <c r="D5954" t="s">
        <v>0</v>
      </c>
      <c r="E5954" t="s">
        <v>14</v>
      </c>
      <c r="F5954">
        <v>0</v>
      </c>
    </row>
    <row r="5955" spans="1:6">
      <c r="A5955" s="2">
        <v>46401</v>
      </c>
      <c r="B5955" s="4">
        <v>1</v>
      </c>
      <c r="C5955" s="4">
        <v>3</v>
      </c>
      <c r="D5955" t="s">
        <v>0</v>
      </c>
      <c r="E5955" t="s">
        <v>14</v>
      </c>
      <c r="F5955">
        <v>0</v>
      </c>
    </row>
    <row r="5956" spans="1:6">
      <c r="A5956" s="2">
        <v>46402</v>
      </c>
      <c r="B5956" s="4">
        <v>1</v>
      </c>
      <c r="C5956" s="4">
        <v>3</v>
      </c>
      <c r="D5956" t="s">
        <v>0</v>
      </c>
      <c r="E5956" t="s">
        <v>14</v>
      </c>
      <c r="F5956">
        <v>0</v>
      </c>
    </row>
    <row r="5957" spans="1:6">
      <c r="A5957" s="2">
        <v>46403</v>
      </c>
      <c r="B5957" s="4">
        <v>1</v>
      </c>
      <c r="C5957" s="4">
        <v>3</v>
      </c>
      <c r="D5957" t="s">
        <v>0</v>
      </c>
      <c r="E5957" t="s">
        <v>14</v>
      </c>
      <c r="F5957">
        <v>0</v>
      </c>
    </row>
    <row r="5958" spans="1:6">
      <c r="A5958" s="2">
        <v>46404</v>
      </c>
      <c r="B5958" s="4">
        <v>1</v>
      </c>
      <c r="C5958" s="4">
        <v>3</v>
      </c>
      <c r="D5958" t="s">
        <v>0</v>
      </c>
      <c r="E5958" t="s">
        <v>14</v>
      </c>
      <c r="F5958">
        <v>0</v>
      </c>
    </row>
    <row r="5959" spans="1:6">
      <c r="A5959" s="2">
        <v>46405</v>
      </c>
      <c r="B5959" s="4">
        <v>1</v>
      </c>
      <c r="C5959" s="4">
        <v>3</v>
      </c>
      <c r="D5959" t="s">
        <v>0</v>
      </c>
      <c r="E5959" t="s">
        <v>14</v>
      </c>
      <c r="F5959">
        <v>0</v>
      </c>
    </row>
    <row r="5960" spans="1:6">
      <c r="A5960" s="2">
        <v>46406</v>
      </c>
      <c r="B5960" s="4">
        <v>1</v>
      </c>
      <c r="C5960" s="4">
        <v>3</v>
      </c>
      <c r="D5960" t="s">
        <v>0</v>
      </c>
      <c r="E5960" t="s">
        <v>14</v>
      </c>
      <c r="F5960">
        <v>0</v>
      </c>
    </row>
    <row r="5961" spans="1:6">
      <c r="A5961" s="2">
        <v>46407</v>
      </c>
      <c r="B5961" s="4">
        <v>1</v>
      </c>
      <c r="C5961" s="4">
        <v>3</v>
      </c>
      <c r="D5961" t="s">
        <v>0</v>
      </c>
      <c r="E5961" t="s">
        <v>14</v>
      </c>
      <c r="F5961">
        <v>0</v>
      </c>
    </row>
    <row r="5962" spans="1:6">
      <c r="A5962" s="2">
        <v>46408</v>
      </c>
      <c r="B5962" s="4">
        <v>1</v>
      </c>
      <c r="C5962" s="4">
        <v>3</v>
      </c>
      <c r="D5962" t="s">
        <v>0</v>
      </c>
      <c r="E5962" t="s">
        <v>14</v>
      </c>
      <c r="F5962">
        <v>0</v>
      </c>
    </row>
    <row r="5963" spans="1:6">
      <c r="A5963" s="2">
        <v>46409</v>
      </c>
      <c r="B5963" s="4">
        <v>1</v>
      </c>
      <c r="C5963" s="4">
        <v>3</v>
      </c>
      <c r="D5963" t="s">
        <v>0</v>
      </c>
      <c r="E5963" t="s">
        <v>14</v>
      </c>
      <c r="F5963">
        <v>0</v>
      </c>
    </row>
    <row r="5964" spans="1:6">
      <c r="A5964" s="2">
        <v>46410</v>
      </c>
      <c r="B5964" s="4">
        <v>1</v>
      </c>
      <c r="C5964" s="4">
        <v>3</v>
      </c>
      <c r="D5964" t="s">
        <v>0</v>
      </c>
      <c r="E5964" t="s">
        <v>14</v>
      </c>
      <c r="F5964">
        <v>0</v>
      </c>
    </row>
    <row r="5965" spans="1:6">
      <c r="A5965" s="2">
        <v>46411</v>
      </c>
      <c r="B5965" s="4">
        <v>1</v>
      </c>
      <c r="C5965" s="4">
        <v>3</v>
      </c>
      <c r="D5965" t="s">
        <v>0</v>
      </c>
      <c r="E5965" t="s">
        <v>14</v>
      </c>
      <c r="F5965">
        <v>0</v>
      </c>
    </row>
    <row r="5966" spans="1:6">
      <c r="A5966" s="2">
        <v>46501</v>
      </c>
      <c r="B5966" s="4">
        <v>1</v>
      </c>
      <c r="C5966" s="4">
        <v>3</v>
      </c>
      <c r="D5966" t="s">
        <v>0</v>
      </c>
      <c r="E5966" t="s">
        <v>14</v>
      </c>
      <c r="F5966">
        <v>0</v>
      </c>
    </row>
    <row r="5967" spans="1:6">
      <c r="A5967" s="2">
        <v>46502</v>
      </c>
      <c r="B5967" s="4">
        <v>1</v>
      </c>
      <c r="C5967" s="4">
        <v>3</v>
      </c>
      <c r="D5967" t="s">
        <v>0</v>
      </c>
      <c r="E5967" t="s">
        <v>14</v>
      </c>
      <c r="F5967">
        <v>0</v>
      </c>
    </row>
    <row r="5968" spans="1:6">
      <c r="A5968" s="2">
        <v>46504</v>
      </c>
      <c r="B5968" s="4">
        <v>1</v>
      </c>
      <c r="C5968" s="4">
        <v>3</v>
      </c>
      <c r="D5968" t="s">
        <v>0</v>
      </c>
      <c r="E5968" t="s">
        <v>14</v>
      </c>
      <c r="F5968">
        <v>0</v>
      </c>
    </row>
    <row r="5969" spans="1:6">
      <c r="A5969" s="2">
        <v>46506</v>
      </c>
      <c r="B5969" s="4">
        <v>1</v>
      </c>
      <c r="C5969" s="4">
        <v>3</v>
      </c>
      <c r="D5969" t="s">
        <v>0</v>
      </c>
      <c r="E5969" t="s">
        <v>14</v>
      </c>
      <c r="F5969">
        <v>0</v>
      </c>
    </row>
    <row r="5970" spans="1:6">
      <c r="A5970" s="2">
        <v>46507</v>
      </c>
      <c r="B5970" s="4">
        <v>1</v>
      </c>
      <c r="C5970" s="4">
        <v>3</v>
      </c>
      <c r="D5970" t="s">
        <v>0</v>
      </c>
      <c r="E5970" t="s">
        <v>14</v>
      </c>
      <c r="F5970">
        <v>0</v>
      </c>
    </row>
    <row r="5971" spans="1:6">
      <c r="A5971" s="2">
        <v>46508</v>
      </c>
      <c r="B5971" s="4">
        <v>1</v>
      </c>
      <c r="C5971" s="4">
        <v>3</v>
      </c>
      <c r="D5971" t="s">
        <v>0</v>
      </c>
      <c r="E5971" t="s">
        <v>14</v>
      </c>
      <c r="F5971">
        <v>0</v>
      </c>
    </row>
    <row r="5972" spans="1:6">
      <c r="A5972" s="2">
        <v>46510</v>
      </c>
      <c r="B5972" s="4">
        <v>1</v>
      </c>
      <c r="C5972" s="4">
        <v>3</v>
      </c>
      <c r="D5972" t="s">
        <v>0</v>
      </c>
      <c r="E5972" t="s">
        <v>14</v>
      </c>
      <c r="F5972">
        <v>0</v>
      </c>
    </row>
    <row r="5973" spans="1:6">
      <c r="A5973" s="2">
        <v>46511</v>
      </c>
      <c r="B5973" s="4">
        <v>1</v>
      </c>
      <c r="C5973" s="4">
        <v>3</v>
      </c>
      <c r="D5973" t="s">
        <v>0</v>
      </c>
      <c r="E5973" t="s">
        <v>14</v>
      </c>
      <c r="F5973">
        <v>0</v>
      </c>
    </row>
    <row r="5974" spans="1:6">
      <c r="A5974" s="2">
        <v>46513</v>
      </c>
      <c r="B5974" s="4">
        <v>1</v>
      </c>
      <c r="C5974" s="4">
        <v>3</v>
      </c>
      <c r="D5974" t="s">
        <v>0</v>
      </c>
      <c r="E5974" t="s">
        <v>14</v>
      </c>
      <c r="F5974">
        <v>0</v>
      </c>
    </row>
    <row r="5975" spans="1:6">
      <c r="A5975" s="2">
        <v>46514</v>
      </c>
      <c r="B5975" s="4">
        <v>1</v>
      </c>
      <c r="C5975" s="4">
        <v>3</v>
      </c>
      <c r="D5975" t="s">
        <v>0</v>
      </c>
      <c r="E5975" t="s">
        <v>14</v>
      </c>
      <c r="F5975">
        <v>0</v>
      </c>
    </row>
    <row r="5976" spans="1:6">
      <c r="A5976" s="2">
        <v>46515</v>
      </c>
      <c r="B5976" s="4">
        <v>1</v>
      </c>
      <c r="C5976" s="4">
        <v>3</v>
      </c>
      <c r="D5976" t="s">
        <v>0</v>
      </c>
      <c r="E5976" t="s">
        <v>14</v>
      </c>
      <c r="F5976">
        <v>0</v>
      </c>
    </row>
    <row r="5977" spans="1:6">
      <c r="A5977" s="2">
        <v>46516</v>
      </c>
      <c r="B5977" s="4">
        <v>1</v>
      </c>
      <c r="C5977" s="4">
        <v>3</v>
      </c>
      <c r="D5977" t="s">
        <v>0</v>
      </c>
      <c r="E5977" t="s">
        <v>14</v>
      </c>
      <c r="F5977">
        <v>0</v>
      </c>
    </row>
    <row r="5978" spans="1:6">
      <c r="A5978" s="2">
        <v>46517</v>
      </c>
      <c r="B5978" s="4">
        <v>1</v>
      </c>
      <c r="C5978" s="4">
        <v>3</v>
      </c>
      <c r="D5978" t="s">
        <v>0</v>
      </c>
      <c r="E5978" t="s">
        <v>14</v>
      </c>
      <c r="F5978">
        <v>0</v>
      </c>
    </row>
    <row r="5979" spans="1:6">
      <c r="A5979" s="2">
        <v>46524</v>
      </c>
      <c r="B5979" s="4">
        <v>1</v>
      </c>
      <c r="C5979" s="4">
        <v>3</v>
      </c>
      <c r="D5979" t="s">
        <v>0</v>
      </c>
      <c r="E5979" t="s">
        <v>14</v>
      </c>
      <c r="F5979">
        <v>0</v>
      </c>
    </row>
    <row r="5980" spans="1:6">
      <c r="A5980" s="2">
        <v>46526</v>
      </c>
      <c r="B5980" s="4">
        <v>1</v>
      </c>
      <c r="C5980" s="4">
        <v>3</v>
      </c>
      <c r="D5980" t="s">
        <v>0</v>
      </c>
      <c r="E5980" t="s">
        <v>14</v>
      </c>
      <c r="F5980">
        <v>0</v>
      </c>
    </row>
    <row r="5981" spans="1:6">
      <c r="A5981" s="2">
        <v>46527</v>
      </c>
      <c r="B5981" s="4">
        <v>1</v>
      </c>
      <c r="C5981" s="4">
        <v>3</v>
      </c>
      <c r="D5981" t="s">
        <v>0</v>
      </c>
      <c r="E5981" t="s">
        <v>14</v>
      </c>
      <c r="F5981">
        <v>0</v>
      </c>
    </row>
    <row r="5982" spans="1:6">
      <c r="A5982" s="2">
        <v>46528</v>
      </c>
      <c r="B5982" s="4">
        <v>1</v>
      </c>
      <c r="C5982" s="4">
        <v>3</v>
      </c>
      <c r="D5982" t="s">
        <v>0</v>
      </c>
      <c r="E5982" t="s">
        <v>14</v>
      </c>
      <c r="F5982">
        <v>0</v>
      </c>
    </row>
    <row r="5983" spans="1:6">
      <c r="A5983" s="2">
        <v>46530</v>
      </c>
      <c r="B5983" s="4">
        <v>1</v>
      </c>
      <c r="C5983" s="4">
        <v>3</v>
      </c>
      <c r="D5983" t="s">
        <v>0</v>
      </c>
      <c r="E5983" t="s">
        <v>14</v>
      </c>
      <c r="F5983">
        <v>0</v>
      </c>
    </row>
    <row r="5984" spans="1:6">
      <c r="A5984" s="2">
        <v>46531</v>
      </c>
      <c r="B5984" s="4">
        <v>1</v>
      </c>
      <c r="C5984" s="4">
        <v>3</v>
      </c>
      <c r="D5984" t="s">
        <v>0</v>
      </c>
      <c r="E5984" t="s">
        <v>14</v>
      </c>
      <c r="F5984">
        <v>0</v>
      </c>
    </row>
    <row r="5985" spans="1:6">
      <c r="A5985" s="2">
        <v>46532</v>
      </c>
      <c r="B5985" s="4">
        <v>1</v>
      </c>
      <c r="C5985" s="4">
        <v>3</v>
      </c>
      <c r="D5985" t="s">
        <v>0</v>
      </c>
      <c r="E5985" t="s">
        <v>14</v>
      </c>
      <c r="F5985">
        <v>0</v>
      </c>
    </row>
    <row r="5986" spans="1:6">
      <c r="A5986" s="2">
        <v>46534</v>
      </c>
      <c r="B5986" s="4">
        <v>1</v>
      </c>
      <c r="C5986" s="4">
        <v>3</v>
      </c>
      <c r="D5986" t="s">
        <v>0</v>
      </c>
      <c r="E5986" t="s">
        <v>14</v>
      </c>
      <c r="F5986">
        <v>0</v>
      </c>
    </row>
    <row r="5987" spans="1:6">
      <c r="A5987" s="2">
        <v>46536</v>
      </c>
      <c r="B5987" s="4">
        <v>1</v>
      </c>
      <c r="C5987" s="4">
        <v>3</v>
      </c>
      <c r="D5987" t="s">
        <v>0</v>
      </c>
      <c r="E5987" t="s">
        <v>14</v>
      </c>
      <c r="F5987">
        <v>0</v>
      </c>
    </row>
    <row r="5988" spans="1:6">
      <c r="A5988" s="2">
        <v>46537</v>
      </c>
      <c r="B5988" s="4">
        <v>1</v>
      </c>
      <c r="C5988" s="4">
        <v>3</v>
      </c>
      <c r="D5988" t="s">
        <v>0</v>
      </c>
      <c r="E5988" t="s">
        <v>14</v>
      </c>
      <c r="F5988">
        <v>0</v>
      </c>
    </row>
    <row r="5989" spans="1:6">
      <c r="A5989" s="2">
        <v>46538</v>
      </c>
      <c r="B5989" s="4">
        <v>1</v>
      </c>
      <c r="C5989" s="4">
        <v>3</v>
      </c>
      <c r="D5989" t="s">
        <v>0</v>
      </c>
      <c r="E5989" t="s">
        <v>14</v>
      </c>
      <c r="F5989">
        <v>0</v>
      </c>
    </row>
    <row r="5990" spans="1:6">
      <c r="A5990" s="2">
        <v>46539</v>
      </c>
      <c r="B5990" s="4">
        <v>1</v>
      </c>
      <c r="C5990" s="4">
        <v>3</v>
      </c>
      <c r="D5990" t="s">
        <v>0</v>
      </c>
      <c r="E5990" t="s">
        <v>14</v>
      </c>
      <c r="F5990">
        <v>0</v>
      </c>
    </row>
    <row r="5991" spans="1:6">
      <c r="A5991" s="2">
        <v>46540</v>
      </c>
      <c r="B5991" s="4">
        <v>1</v>
      </c>
      <c r="C5991" s="4">
        <v>3</v>
      </c>
      <c r="D5991" t="s">
        <v>0</v>
      </c>
      <c r="E5991" t="s">
        <v>14</v>
      </c>
      <c r="F5991">
        <v>0</v>
      </c>
    </row>
    <row r="5992" spans="1:6">
      <c r="A5992" s="2">
        <v>46542</v>
      </c>
      <c r="B5992" s="4">
        <v>1</v>
      </c>
      <c r="C5992" s="4">
        <v>3</v>
      </c>
      <c r="D5992" t="s">
        <v>0</v>
      </c>
      <c r="E5992" t="s">
        <v>14</v>
      </c>
      <c r="F5992">
        <v>0</v>
      </c>
    </row>
    <row r="5993" spans="1:6">
      <c r="A5993" s="2">
        <v>46543</v>
      </c>
      <c r="B5993" s="4">
        <v>1</v>
      </c>
      <c r="C5993" s="4">
        <v>3</v>
      </c>
      <c r="D5993" t="s">
        <v>0</v>
      </c>
      <c r="E5993" t="s">
        <v>14</v>
      </c>
      <c r="F5993">
        <v>0</v>
      </c>
    </row>
    <row r="5994" spans="1:6">
      <c r="A5994" s="2">
        <v>46544</v>
      </c>
      <c r="B5994" s="4">
        <v>1</v>
      </c>
      <c r="C5994" s="4">
        <v>3</v>
      </c>
      <c r="D5994" t="s">
        <v>0</v>
      </c>
      <c r="E5994" t="s">
        <v>14</v>
      </c>
      <c r="F5994">
        <v>0</v>
      </c>
    </row>
    <row r="5995" spans="1:6">
      <c r="A5995" s="2">
        <v>46545</v>
      </c>
      <c r="B5995" s="4">
        <v>1</v>
      </c>
      <c r="C5995" s="4">
        <v>3</v>
      </c>
      <c r="D5995" t="s">
        <v>0</v>
      </c>
      <c r="E5995" t="s">
        <v>14</v>
      </c>
      <c r="F5995">
        <v>0</v>
      </c>
    </row>
    <row r="5996" spans="1:6">
      <c r="A5996" s="2">
        <v>46546</v>
      </c>
      <c r="B5996" s="4">
        <v>1</v>
      </c>
      <c r="C5996" s="4">
        <v>3</v>
      </c>
      <c r="D5996" t="s">
        <v>0</v>
      </c>
      <c r="E5996" t="s">
        <v>14</v>
      </c>
      <c r="F5996">
        <v>0</v>
      </c>
    </row>
    <row r="5997" spans="1:6">
      <c r="A5997" s="2">
        <v>46550</v>
      </c>
      <c r="B5997" s="4">
        <v>1</v>
      </c>
      <c r="C5997" s="4">
        <v>3</v>
      </c>
      <c r="D5997" t="s">
        <v>0</v>
      </c>
      <c r="E5997" t="s">
        <v>14</v>
      </c>
      <c r="F5997">
        <v>0</v>
      </c>
    </row>
    <row r="5998" spans="1:6">
      <c r="A5998" s="2">
        <v>46552</v>
      </c>
      <c r="B5998" s="4">
        <v>1</v>
      </c>
      <c r="C5998" s="4">
        <v>3</v>
      </c>
      <c r="D5998" t="s">
        <v>0</v>
      </c>
      <c r="E5998" t="s">
        <v>14</v>
      </c>
      <c r="F5998">
        <v>0</v>
      </c>
    </row>
    <row r="5999" spans="1:6">
      <c r="A5999" s="2">
        <v>46553</v>
      </c>
      <c r="B5999" s="4">
        <v>1</v>
      </c>
      <c r="C5999" s="4">
        <v>3</v>
      </c>
      <c r="D5999" t="s">
        <v>0</v>
      </c>
      <c r="E5999" t="s">
        <v>14</v>
      </c>
      <c r="F5999">
        <v>0</v>
      </c>
    </row>
    <row r="6000" spans="1:6">
      <c r="A6000" s="2">
        <v>46554</v>
      </c>
      <c r="B6000" s="4">
        <v>1</v>
      </c>
      <c r="C6000" s="4">
        <v>3</v>
      </c>
      <c r="D6000" t="s">
        <v>0</v>
      </c>
      <c r="E6000" t="s">
        <v>14</v>
      </c>
      <c r="F6000">
        <v>0</v>
      </c>
    </row>
    <row r="6001" spans="1:6">
      <c r="A6001" s="2">
        <v>46555</v>
      </c>
      <c r="B6001" s="4">
        <v>1</v>
      </c>
      <c r="C6001" s="4">
        <v>3</v>
      </c>
      <c r="D6001" t="s">
        <v>0</v>
      </c>
      <c r="E6001" t="s">
        <v>14</v>
      </c>
      <c r="F6001">
        <v>0</v>
      </c>
    </row>
    <row r="6002" spans="1:6">
      <c r="A6002" s="2">
        <v>46556</v>
      </c>
      <c r="B6002" s="4">
        <v>1</v>
      </c>
      <c r="C6002" s="4">
        <v>3</v>
      </c>
      <c r="D6002" t="s">
        <v>0</v>
      </c>
      <c r="E6002" t="s">
        <v>14</v>
      </c>
      <c r="F6002">
        <v>0</v>
      </c>
    </row>
    <row r="6003" spans="1:6">
      <c r="A6003" s="2">
        <v>46561</v>
      </c>
      <c r="B6003" s="4">
        <v>1</v>
      </c>
      <c r="C6003" s="4">
        <v>3</v>
      </c>
      <c r="D6003" t="s">
        <v>0</v>
      </c>
      <c r="E6003" t="s">
        <v>14</v>
      </c>
      <c r="F6003">
        <v>0</v>
      </c>
    </row>
    <row r="6004" spans="1:6">
      <c r="A6004" s="2">
        <v>46562</v>
      </c>
      <c r="B6004" s="4">
        <v>1</v>
      </c>
      <c r="C6004" s="4">
        <v>3</v>
      </c>
      <c r="D6004" t="s">
        <v>0</v>
      </c>
      <c r="E6004" t="s">
        <v>14</v>
      </c>
      <c r="F6004">
        <v>0</v>
      </c>
    </row>
    <row r="6005" spans="1:6">
      <c r="A6005" s="2">
        <v>46563</v>
      </c>
      <c r="B6005" s="4">
        <v>1</v>
      </c>
      <c r="C6005" s="4">
        <v>3</v>
      </c>
      <c r="D6005" t="s">
        <v>0</v>
      </c>
      <c r="E6005" t="s">
        <v>14</v>
      </c>
      <c r="F6005">
        <v>0</v>
      </c>
    </row>
    <row r="6006" spans="1:6">
      <c r="A6006" s="2">
        <v>46565</v>
      </c>
      <c r="B6006" s="4">
        <v>1</v>
      </c>
      <c r="C6006" s="4">
        <v>3</v>
      </c>
      <c r="D6006" t="s">
        <v>0</v>
      </c>
      <c r="E6006" t="s">
        <v>14</v>
      </c>
      <c r="F6006">
        <v>0</v>
      </c>
    </row>
    <row r="6007" spans="1:6">
      <c r="A6007" s="2">
        <v>46567</v>
      </c>
      <c r="B6007" s="4">
        <v>1</v>
      </c>
      <c r="C6007" s="4">
        <v>3</v>
      </c>
      <c r="D6007" t="s">
        <v>0</v>
      </c>
      <c r="E6007" t="s">
        <v>14</v>
      </c>
      <c r="F6007">
        <v>0</v>
      </c>
    </row>
    <row r="6008" spans="1:6">
      <c r="A6008" s="2">
        <v>46570</v>
      </c>
      <c r="B6008" s="4">
        <v>1</v>
      </c>
      <c r="C6008" s="4">
        <v>3</v>
      </c>
      <c r="D6008" t="s">
        <v>0</v>
      </c>
      <c r="E6008" t="s">
        <v>14</v>
      </c>
      <c r="F6008">
        <v>0</v>
      </c>
    </row>
    <row r="6009" spans="1:6">
      <c r="A6009" s="2">
        <v>46571</v>
      </c>
      <c r="B6009" s="4">
        <v>1</v>
      </c>
      <c r="C6009" s="4">
        <v>3</v>
      </c>
      <c r="D6009" t="s">
        <v>0</v>
      </c>
      <c r="E6009" t="s">
        <v>14</v>
      </c>
      <c r="F6009">
        <v>0</v>
      </c>
    </row>
    <row r="6010" spans="1:6">
      <c r="A6010" s="2">
        <v>46572</v>
      </c>
      <c r="B6010" s="4">
        <v>1</v>
      </c>
      <c r="C6010" s="4">
        <v>3</v>
      </c>
      <c r="D6010" t="s">
        <v>0</v>
      </c>
      <c r="E6010" t="s">
        <v>14</v>
      </c>
      <c r="F6010">
        <v>0</v>
      </c>
    </row>
    <row r="6011" spans="1:6">
      <c r="A6011" s="2">
        <v>46573</v>
      </c>
      <c r="B6011" s="4">
        <v>1</v>
      </c>
      <c r="C6011" s="4">
        <v>3</v>
      </c>
      <c r="D6011" t="s">
        <v>0</v>
      </c>
      <c r="E6011" t="s">
        <v>14</v>
      </c>
      <c r="F6011">
        <v>0</v>
      </c>
    </row>
    <row r="6012" spans="1:6">
      <c r="A6012" s="2">
        <v>46574</v>
      </c>
      <c r="B6012" s="4">
        <v>1</v>
      </c>
      <c r="C6012" s="4">
        <v>3</v>
      </c>
      <c r="D6012" t="s">
        <v>0</v>
      </c>
      <c r="E6012" t="s">
        <v>14</v>
      </c>
      <c r="F6012">
        <v>0</v>
      </c>
    </row>
    <row r="6013" spans="1:6">
      <c r="A6013" s="2">
        <v>46580</v>
      </c>
      <c r="B6013" s="4">
        <v>1</v>
      </c>
      <c r="C6013" s="4">
        <v>3</v>
      </c>
      <c r="D6013" t="s">
        <v>0</v>
      </c>
      <c r="E6013" t="s">
        <v>14</v>
      </c>
      <c r="F6013">
        <v>0</v>
      </c>
    </row>
    <row r="6014" spans="1:6">
      <c r="A6014" s="2">
        <v>46581</v>
      </c>
      <c r="B6014" s="4">
        <v>1</v>
      </c>
      <c r="C6014" s="4">
        <v>3</v>
      </c>
      <c r="D6014" t="s">
        <v>0</v>
      </c>
      <c r="E6014" t="s">
        <v>14</v>
      </c>
      <c r="F6014">
        <v>0</v>
      </c>
    </row>
    <row r="6015" spans="1:6">
      <c r="A6015" s="2">
        <v>46582</v>
      </c>
      <c r="B6015" s="4">
        <v>1</v>
      </c>
      <c r="C6015" s="4">
        <v>3</v>
      </c>
      <c r="D6015" t="s">
        <v>0</v>
      </c>
      <c r="E6015" t="s">
        <v>14</v>
      </c>
      <c r="F6015">
        <v>0</v>
      </c>
    </row>
    <row r="6016" spans="1:6">
      <c r="A6016" s="2">
        <v>46590</v>
      </c>
      <c r="B6016" s="4">
        <v>1</v>
      </c>
      <c r="C6016" s="4">
        <v>3</v>
      </c>
      <c r="D6016" t="s">
        <v>0</v>
      </c>
      <c r="E6016" t="s">
        <v>14</v>
      </c>
      <c r="F6016">
        <v>0</v>
      </c>
    </row>
    <row r="6017" spans="1:6">
      <c r="A6017" s="2">
        <v>46595</v>
      </c>
      <c r="B6017" s="4">
        <v>1</v>
      </c>
      <c r="C6017" s="4">
        <v>3</v>
      </c>
      <c r="D6017" t="s">
        <v>0</v>
      </c>
      <c r="E6017" t="s">
        <v>14</v>
      </c>
      <c r="F6017">
        <v>0</v>
      </c>
    </row>
    <row r="6018" spans="1:6">
      <c r="A6018" s="2">
        <v>46601</v>
      </c>
      <c r="B6018" s="4">
        <v>1</v>
      </c>
      <c r="C6018" s="4">
        <v>3</v>
      </c>
      <c r="D6018" t="s">
        <v>0</v>
      </c>
      <c r="E6018" t="s">
        <v>14</v>
      </c>
      <c r="F6018">
        <v>0</v>
      </c>
    </row>
    <row r="6019" spans="1:6">
      <c r="A6019" s="2">
        <v>46604</v>
      </c>
      <c r="B6019" s="4">
        <v>1</v>
      </c>
      <c r="C6019" s="4">
        <v>3</v>
      </c>
      <c r="D6019" t="s">
        <v>0</v>
      </c>
      <c r="E6019" t="s">
        <v>14</v>
      </c>
      <c r="F6019">
        <v>0</v>
      </c>
    </row>
    <row r="6020" spans="1:6">
      <c r="A6020" s="2">
        <v>46613</v>
      </c>
      <c r="B6020" s="4">
        <v>1</v>
      </c>
      <c r="C6020" s="4">
        <v>3</v>
      </c>
      <c r="D6020" t="s">
        <v>0</v>
      </c>
      <c r="E6020" t="s">
        <v>14</v>
      </c>
      <c r="F6020">
        <v>0</v>
      </c>
    </row>
    <row r="6021" spans="1:6">
      <c r="A6021" s="2">
        <v>46614</v>
      </c>
      <c r="B6021" s="4">
        <v>1</v>
      </c>
      <c r="C6021" s="4">
        <v>3</v>
      </c>
      <c r="D6021" t="s">
        <v>0</v>
      </c>
      <c r="E6021" t="s">
        <v>14</v>
      </c>
      <c r="F6021">
        <v>0</v>
      </c>
    </row>
    <row r="6022" spans="1:6">
      <c r="A6022" s="2">
        <v>46615</v>
      </c>
      <c r="B6022" s="4">
        <v>1</v>
      </c>
      <c r="C6022" s="4">
        <v>3</v>
      </c>
      <c r="D6022" t="s">
        <v>0</v>
      </c>
      <c r="E6022" t="s">
        <v>14</v>
      </c>
      <c r="F6022">
        <v>0</v>
      </c>
    </row>
    <row r="6023" spans="1:6">
      <c r="A6023" s="2">
        <v>46616</v>
      </c>
      <c r="B6023" s="4">
        <v>1</v>
      </c>
      <c r="C6023" s="4">
        <v>3</v>
      </c>
      <c r="D6023" t="s">
        <v>0</v>
      </c>
      <c r="E6023" t="s">
        <v>14</v>
      </c>
      <c r="F6023">
        <v>0</v>
      </c>
    </row>
    <row r="6024" spans="1:6">
      <c r="A6024" s="2">
        <v>46617</v>
      </c>
      <c r="B6024" s="4">
        <v>1</v>
      </c>
      <c r="C6024" s="4">
        <v>3</v>
      </c>
      <c r="D6024" t="s">
        <v>0</v>
      </c>
      <c r="E6024" t="s">
        <v>14</v>
      </c>
      <c r="F6024">
        <v>0</v>
      </c>
    </row>
    <row r="6025" spans="1:6">
      <c r="A6025" s="2">
        <v>46619</v>
      </c>
      <c r="B6025" s="4">
        <v>1</v>
      </c>
      <c r="C6025" s="4">
        <v>3</v>
      </c>
      <c r="D6025" t="s">
        <v>0</v>
      </c>
      <c r="E6025" t="s">
        <v>14</v>
      </c>
      <c r="F6025">
        <v>0</v>
      </c>
    </row>
    <row r="6026" spans="1:6">
      <c r="A6026" s="2">
        <v>46620</v>
      </c>
      <c r="B6026" s="4">
        <v>1</v>
      </c>
      <c r="C6026" s="4">
        <v>3</v>
      </c>
      <c r="D6026" t="s">
        <v>0</v>
      </c>
      <c r="E6026" t="s">
        <v>14</v>
      </c>
      <c r="F6026">
        <v>0</v>
      </c>
    </row>
    <row r="6027" spans="1:6">
      <c r="A6027" s="2">
        <v>46624</v>
      </c>
      <c r="B6027" s="4">
        <v>1</v>
      </c>
      <c r="C6027" s="4">
        <v>3</v>
      </c>
      <c r="D6027" t="s">
        <v>0</v>
      </c>
      <c r="E6027" t="s">
        <v>14</v>
      </c>
      <c r="F6027">
        <v>0</v>
      </c>
    </row>
    <row r="6028" spans="1:6">
      <c r="A6028" s="2">
        <v>46626</v>
      </c>
      <c r="B6028" s="4">
        <v>1</v>
      </c>
      <c r="C6028" s="4">
        <v>3</v>
      </c>
      <c r="D6028" t="s">
        <v>0</v>
      </c>
      <c r="E6028" t="s">
        <v>14</v>
      </c>
      <c r="F6028">
        <v>0</v>
      </c>
    </row>
    <row r="6029" spans="1:6">
      <c r="A6029" s="2">
        <v>46628</v>
      </c>
      <c r="B6029" s="4">
        <v>1</v>
      </c>
      <c r="C6029" s="4">
        <v>3</v>
      </c>
      <c r="D6029" t="s">
        <v>0</v>
      </c>
      <c r="E6029" t="s">
        <v>14</v>
      </c>
      <c r="F6029">
        <v>0</v>
      </c>
    </row>
    <row r="6030" spans="1:6">
      <c r="A6030" s="2">
        <v>46629</v>
      </c>
      <c r="B6030" s="4">
        <v>1</v>
      </c>
      <c r="C6030" s="4">
        <v>3</v>
      </c>
      <c r="D6030" t="s">
        <v>0</v>
      </c>
      <c r="E6030" t="s">
        <v>14</v>
      </c>
      <c r="F6030">
        <v>0</v>
      </c>
    </row>
    <row r="6031" spans="1:6">
      <c r="A6031" s="2">
        <v>46634</v>
      </c>
      <c r="B6031" s="4">
        <v>1</v>
      </c>
      <c r="C6031" s="4">
        <v>3</v>
      </c>
      <c r="D6031" t="s">
        <v>0</v>
      </c>
      <c r="E6031" t="s">
        <v>14</v>
      </c>
      <c r="F6031">
        <v>0</v>
      </c>
    </row>
    <row r="6032" spans="1:6">
      <c r="A6032" s="2">
        <v>46635</v>
      </c>
      <c r="B6032" s="4">
        <v>1</v>
      </c>
      <c r="C6032" s="4">
        <v>3</v>
      </c>
      <c r="D6032" t="s">
        <v>0</v>
      </c>
      <c r="E6032" t="s">
        <v>14</v>
      </c>
      <c r="F6032">
        <v>0</v>
      </c>
    </row>
    <row r="6033" spans="1:6">
      <c r="A6033" s="2">
        <v>46637</v>
      </c>
      <c r="B6033" s="4">
        <v>1</v>
      </c>
      <c r="C6033" s="4">
        <v>3</v>
      </c>
      <c r="D6033" t="s">
        <v>0</v>
      </c>
      <c r="E6033" t="s">
        <v>14</v>
      </c>
      <c r="F6033">
        <v>0</v>
      </c>
    </row>
    <row r="6034" spans="1:6">
      <c r="A6034" s="2">
        <v>46660</v>
      </c>
      <c r="B6034" s="4">
        <v>1</v>
      </c>
      <c r="C6034" s="4">
        <v>3</v>
      </c>
      <c r="D6034" t="s">
        <v>0</v>
      </c>
      <c r="E6034" t="s">
        <v>14</v>
      </c>
      <c r="F6034">
        <v>0</v>
      </c>
    </row>
    <row r="6035" spans="1:6">
      <c r="A6035" s="2">
        <v>46680</v>
      </c>
      <c r="B6035" s="4">
        <v>1</v>
      </c>
      <c r="C6035" s="4">
        <v>3</v>
      </c>
      <c r="D6035" t="s">
        <v>0</v>
      </c>
      <c r="E6035" t="s">
        <v>14</v>
      </c>
      <c r="F6035">
        <v>0</v>
      </c>
    </row>
    <row r="6036" spans="1:6">
      <c r="A6036" s="2">
        <v>46699</v>
      </c>
      <c r="B6036" s="4">
        <v>1</v>
      </c>
      <c r="C6036" s="4">
        <v>3</v>
      </c>
      <c r="D6036" t="s">
        <v>0</v>
      </c>
      <c r="E6036" t="s">
        <v>14</v>
      </c>
      <c r="F6036">
        <v>0</v>
      </c>
    </row>
    <row r="6037" spans="1:6">
      <c r="A6037" s="2">
        <v>47601</v>
      </c>
      <c r="B6037" s="4">
        <v>1</v>
      </c>
      <c r="C6037" s="4">
        <v>3</v>
      </c>
      <c r="D6037" t="s">
        <v>0</v>
      </c>
      <c r="E6037" t="s">
        <v>14</v>
      </c>
      <c r="F6037">
        <v>0</v>
      </c>
    </row>
    <row r="6038" spans="1:6">
      <c r="A6038" s="2">
        <v>47610</v>
      </c>
      <c r="B6038" s="4">
        <v>1</v>
      </c>
      <c r="C6038" s="4">
        <v>3</v>
      </c>
      <c r="D6038" t="s">
        <v>0</v>
      </c>
      <c r="E6038" t="s">
        <v>14</v>
      </c>
      <c r="F6038">
        <v>0</v>
      </c>
    </row>
    <row r="6039" spans="1:6">
      <c r="A6039" s="2">
        <v>47611</v>
      </c>
      <c r="B6039" s="4">
        <v>1</v>
      </c>
      <c r="C6039" s="4">
        <v>3</v>
      </c>
      <c r="D6039" t="s">
        <v>0</v>
      </c>
      <c r="E6039" t="s">
        <v>13</v>
      </c>
      <c r="F6039">
        <v>0</v>
      </c>
    </row>
    <row r="6040" spans="1:6">
      <c r="A6040" s="2">
        <v>47612</v>
      </c>
      <c r="B6040" s="4">
        <v>1</v>
      </c>
      <c r="C6040" s="4">
        <v>3</v>
      </c>
      <c r="D6040" t="s">
        <v>0</v>
      </c>
      <c r="E6040" t="s">
        <v>14</v>
      </c>
      <c r="F6040">
        <v>0</v>
      </c>
    </row>
    <row r="6041" spans="1:6">
      <c r="A6041" s="2">
        <v>47613</v>
      </c>
      <c r="B6041" s="4">
        <v>1</v>
      </c>
      <c r="C6041" s="4">
        <v>3</v>
      </c>
      <c r="D6041" t="s">
        <v>0</v>
      </c>
      <c r="E6041" t="s">
        <v>14</v>
      </c>
      <c r="F6041">
        <v>0</v>
      </c>
    </row>
    <row r="6042" spans="1:6">
      <c r="A6042" s="2">
        <v>47614</v>
      </c>
      <c r="B6042" s="4">
        <v>1</v>
      </c>
      <c r="C6042" s="4">
        <v>3</v>
      </c>
      <c r="D6042" t="s">
        <v>0</v>
      </c>
      <c r="E6042" t="s">
        <v>14</v>
      </c>
      <c r="F6042">
        <v>0</v>
      </c>
    </row>
    <row r="6043" spans="1:6">
      <c r="A6043" s="2">
        <v>47615</v>
      </c>
      <c r="B6043" s="4">
        <v>1</v>
      </c>
      <c r="C6043" s="4">
        <v>3</v>
      </c>
      <c r="D6043" t="s">
        <v>0</v>
      </c>
      <c r="E6043" t="s">
        <v>13</v>
      </c>
      <c r="F6043">
        <v>0</v>
      </c>
    </row>
    <row r="6044" spans="1:6">
      <c r="A6044" s="2">
        <v>47616</v>
      </c>
      <c r="B6044" s="4">
        <v>1</v>
      </c>
      <c r="C6044" s="4">
        <v>3</v>
      </c>
      <c r="D6044" t="s">
        <v>0</v>
      </c>
      <c r="E6044" t="s">
        <v>14</v>
      </c>
      <c r="F6044">
        <v>0</v>
      </c>
    </row>
    <row r="6045" spans="1:6">
      <c r="A6045" s="2">
        <v>47617</v>
      </c>
      <c r="B6045" s="4">
        <v>1</v>
      </c>
      <c r="C6045" s="4">
        <v>3</v>
      </c>
      <c r="D6045" t="s">
        <v>0</v>
      </c>
      <c r="E6045" t="s">
        <v>14</v>
      </c>
      <c r="F6045">
        <v>0</v>
      </c>
    </row>
    <row r="6046" spans="1:6">
      <c r="A6046" s="2">
        <v>47618</v>
      </c>
      <c r="B6046" s="4">
        <v>1</v>
      </c>
      <c r="C6046" s="4">
        <v>3</v>
      </c>
      <c r="D6046" t="s">
        <v>0</v>
      </c>
      <c r="E6046" t="s">
        <v>14</v>
      </c>
      <c r="F6046">
        <v>0</v>
      </c>
    </row>
    <row r="6047" spans="1:6">
      <c r="A6047" s="2">
        <v>47619</v>
      </c>
      <c r="B6047" s="4">
        <v>1</v>
      </c>
      <c r="C6047" s="4">
        <v>3</v>
      </c>
      <c r="D6047" t="s">
        <v>0</v>
      </c>
      <c r="E6047" t="s">
        <v>14</v>
      </c>
      <c r="F6047">
        <v>0</v>
      </c>
    </row>
    <row r="6048" spans="1:6">
      <c r="A6048" s="2">
        <v>47620</v>
      </c>
      <c r="B6048" s="4">
        <v>1</v>
      </c>
      <c r="C6048" s="4">
        <v>3</v>
      </c>
      <c r="D6048" t="s">
        <v>0</v>
      </c>
      <c r="E6048" t="s">
        <v>14</v>
      </c>
      <c r="F6048">
        <v>0</v>
      </c>
    </row>
    <row r="6049" spans="1:6">
      <c r="A6049" s="2">
        <v>47629</v>
      </c>
      <c r="B6049" s="4">
        <v>1</v>
      </c>
      <c r="C6049" s="4">
        <v>3</v>
      </c>
      <c r="D6049" t="s">
        <v>0</v>
      </c>
      <c r="E6049" t="s">
        <v>14</v>
      </c>
      <c r="F6049">
        <v>0</v>
      </c>
    </row>
    <row r="6050" spans="1:6">
      <c r="A6050" s="2">
        <v>47630</v>
      </c>
      <c r="B6050" s="4">
        <v>1</v>
      </c>
      <c r="C6050" s="4">
        <v>3</v>
      </c>
      <c r="D6050" t="s">
        <v>0</v>
      </c>
      <c r="E6050" t="s">
        <v>14</v>
      </c>
      <c r="F6050">
        <v>0</v>
      </c>
    </row>
    <row r="6051" spans="1:6">
      <c r="A6051" s="2">
        <v>47631</v>
      </c>
      <c r="B6051" s="4">
        <v>1</v>
      </c>
      <c r="C6051" s="4">
        <v>3</v>
      </c>
      <c r="D6051" t="s">
        <v>0</v>
      </c>
      <c r="E6051" t="s">
        <v>14</v>
      </c>
      <c r="F6051">
        <v>0</v>
      </c>
    </row>
    <row r="6052" spans="1:6">
      <c r="A6052" s="2">
        <v>47633</v>
      </c>
      <c r="B6052" s="4">
        <v>1</v>
      </c>
      <c r="C6052" s="4">
        <v>3</v>
      </c>
      <c r="D6052" t="s">
        <v>0</v>
      </c>
      <c r="E6052" t="s">
        <v>14</v>
      </c>
      <c r="F6052">
        <v>0</v>
      </c>
    </row>
    <row r="6053" spans="1:6">
      <c r="A6053" s="2">
        <v>47634</v>
      </c>
      <c r="B6053" s="4">
        <v>1</v>
      </c>
      <c r="C6053" s="4">
        <v>3</v>
      </c>
      <c r="D6053" t="s">
        <v>0</v>
      </c>
      <c r="E6053" t="s">
        <v>14</v>
      </c>
      <c r="F6053">
        <v>0</v>
      </c>
    </row>
    <row r="6054" spans="1:6">
      <c r="A6054" s="2">
        <v>47635</v>
      </c>
      <c r="B6054" s="4">
        <v>1</v>
      </c>
      <c r="C6054" s="4">
        <v>3</v>
      </c>
      <c r="D6054" t="s">
        <v>0</v>
      </c>
      <c r="E6054" t="s">
        <v>14</v>
      </c>
      <c r="F6054">
        <v>0</v>
      </c>
    </row>
    <row r="6055" spans="1:6">
      <c r="A6055" s="2">
        <v>47637</v>
      </c>
      <c r="B6055" s="4">
        <v>1</v>
      </c>
      <c r="C6055" s="4">
        <v>3</v>
      </c>
      <c r="D6055" t="s">
        <v>0</v>
      </c>
      <c r="E6055" t="s">
        <v>13</v>
      </c>
      <c r="F6055">
        <v>0</v>
      </c>
    </row>
    <row r="6056" spans="1:6">
      <c r="A6056" s="2">
        <v>47638</v>
      </c>
      <c r="B6056" s="4">
        <v>1</v>
      </c>
      <c r="C6056" s="4">
        <v>3</v>
      </c>
      <c r="D6056" t="s">
        <v>0</v>
      </c>
      <c r="E6056" t="s">
        <v>14</v>
      </c>
      <c r="F6056">
        <v>0</v>
      </c>
    </row>
    <row r="6057" spans="1:6">
      <c r="A6057" s="2">
        <v>47639</v>
      </c>
      <c r="B6057" s="4">
        <v>1</v>
      </c>
      <c r="C6057" s="4">
        <v>3</v>
      </c>
      <c r="D6057" t="s">
        <v>0</v>
      </c>
      <c r="E6057" t="s">
        <v>14</v>
      </c>
      <c r="F6057">
        <v>0</v>
      </c>
    </row>
    <row r="6058" spans="1:6">
      <c r="A6058" s="2">
        <v>47640</v>
      </c>
      <c r="B6058" s="4">
        <v>1</v>
      </c>
      <c r="C6058" s="4">
        <v>3</v>
      </c>
      <c r="D6058" t="s">
        <v>0</v>
      </c>
      <c r="E6058" t="s">
        <v>13</v>
      </c>
      <c r="F6058">
        <v>0</v>
      </c>
    </row>
    <row r="6059" spans="1:6">
      <c r="A6059" s="2">
        <v>47647</v>
      </c>
      <c r="B6059" s="4">
        <v>1</v>
      </c>
      <c r="C6059" s="4">
        <v>3</v>
      </c>
      <c r="D6059" t="s">
        <v>0</v>
      </c>
      <c r="E6059" t="s">
        <v>14</v>
      </c>
      <c r="F6059">
        <v>0</v>
      </c>
    </row>
    <row r="6060" spans="1:6">
      <c r="A6060" s="2">
        <v>47648</v>
      </c>
      <c r="B6060" s="4">
        <v>1</v>
      </c>
      <c r="C6060" s="4">
        <v>3</v>
      </c>
      <c r="D6060" t="s">
        <v>0</v>
      </c>
      <c r="E6060" t="s">
        <v>14</v>
      </c>
      <c r="F6060">
        <v>0</v>
      </c>
    </row>
    <row r="6061" spans="1:6">
      <c r="A6061" s="2">
        <v>47649</v>
      </c>
      <c r="B6061" s="4">
        <v>1</v>
      </c>
      <c r="C6061" s="4">
        <v>3</v>
      </c>
      <c r="D6061" t="s">
        <v>0</v>
      </c>
      <c r="E6061" t="s">
        <v>14</v>
      </c>
      <c r="F6061">
        <v>0</v>
      </c>
    </row>
    <row r="6062" spans="1:6">
      <c r="A6062" s="2">
        <v>47654</v>
      </c>
      <c r="B6062" s="4">
        <v>1</v>
      </c>
      <c r="C6062" s="4">
        <v>3</v>
      </c>
      <c r="D6062" t="s">
        <v>0</v>
      </c>
      <c r="E6062" t="s">
        <v>14</v>
      </c>
      <c r="F6062">
        <v>0</v>
      </c>
    </row>
    <row r="6063" spans="1:6">
      <c r="A6063" s="2">
        <v>47660</v>
      </c>
      <c r="B6063" s="4">
        <v>1</v>
      </c>
      <c r="C6063" s="4">
        <v>3</v>
      </c>
      <c r="D6063" t="s">
        <v>0</v>
      </c>
      <c r="E6063" t="s">
        <v>14</v>
      </c>
      <c r="F6063">
        <v>0</v>
      </c>
    </row>
    <row r="6064" spans="1:6">
      <c r="A6064" s="2">
        <v>47665</v>
      </c>
      <c r="B6064" s="4">
        <v>1</v>
      </c>
      <c r="C6064" s="4">
        <v>3</v>
      </c>
      <c r="D6064" t="s">
        <v>0</v>
      </c>
      <c r="E6064" t="s">
        <v>14</v>
      </c>
      <c r="F6064">
        <v>0</v>
      </c>
    </row>
    <row r="6065" spans="1:6">
      <c r="A6065" s="2">
        <v>47666</v>
      </c>
      <c r="B6065" s="4">
        <v>1</v>
      </c>
      <c r="C6065" s="4">
        <v>3</v>
      </c>
      <c r="D6065" t="s">
        <v>0</v>
      </c>
      <c r="E6065" t="s">
        <v>13</v>
      </c>
      <c r="F6065">
        <v>0</v>
      </c>
    </row>
    <row r="6066" spans="1:6">
      <c r="A6066" s="2">
        <v>47670</v>
      </c>
      <c r="B6066" s="4">
        <v>1</v>
      </c>
      <c r="C6066" s="4">
        <v>3</v>
      </c>
      <c r="D6066" t="s">
        <v>0</v>
      </c>
      <c r="E6066" t="s">
        <v>14</v>
      </c>
      <c r="F6066">
        <v>0</v>
      </c>
    </row>
    <row r="6067" spans="1:6">
      <c r="A6067" s="2">
        <v>47683</v>
      </c>
      <c r="B6067" s="4">
        <v>1</v>
      </c>
      <c r="C6067" s="4">
        <v>3</v>
      </c>
      <c r="D6067" t="s">
        <v>0</v>
      </c>
      <c r="E6067" t="s">
        <v>14</v>
      </c>
      <c r="F6067">
        <v>0</v>
      </c>
    </row>
    <row r="6068" spans="1:6">
      <c r="A6068" s="2">
        <v>47701</v>
      </c>
      <c r="B6068" s="4">
        <v>1</v>
      </c>
      <c r="C6068" s="4">
        <v>3</v>
      </c>
      <c r="D6068" t="s">
        <v>0</v>
      </c>
      <c r="E6068" t="s">
        <v>14</v>
      </c>
      <c r="F6068">
        <v>0</v>
      </c>
    </row>
    <row r="6069" spans="1:6">
      <c r="A6069" s="2">
        <v>47702</v>
      </c>
      <c r="B6069" s="4">
        <v>1</v>
      </c>
      <c r="C6069" s="4">
        <v>3</v>
      </c>
      <c r="D6069" t="s">
        <v>0</v>
      </c>
      <c r="E6069" t="s">
        <v>14</v>
      </c>
      <c r="F6069">
        <v>0</v>
      </c>
    </row>
    <row r="6070" spans="1:6">
      <c r="A6070" s="2">
        <v>47703</v>
      </c>
      <c r="B6070" s="4">
        <v>1</v>
      </c>
      <c r="C6070" s="4">
        <v>3</v>
      </c>
      <c r="D6070" t="s">
        <v>0</v>
      </c>
      <c r="E6070" t="s">
        <v>14</v>
      </c>
      <c r="F6070">
        <v>0</v>
      </c>
    </row>
    <row r="6071" spans="1:6">
      <c r="A6071" s="2">
        <v>47704</v>
      </c>
      <c r="B6071" s="4">
        <v>1</v>
      </c>
      <c r="C6071" s="4">
        <v>3</v>
      </c>
      <c r="D6071" t="s">
        <v>0</v>
      </c>
      <c r="E6071" t="s">
        <v>14</v>
      </c>
      <c r="F6071">
        <v>0</v>
      </c>
    </row>
    <row r="6072" spans="1:6">
      <c r="A6072" s="2">
        <v>47705</v>
      </c>
      <c r="B6072" s="4">
        <v>1</v>
      </c>
      <c r="C6072" s="4">
        <v>3</v>
      </c>
      <c r="D6072" t="s">
        <v>0</v>
      </c>
      <c r="E6072" t="s">
        <v>14</v>
      </c>
      <c r="F6072">
        <v>0</v>
      </c>
    </row>
    <row r="6073" spans="1:6">
      <c r="A6073" s="2">
        <v>47706</v>
      </c>
      <c r="B6073" s="4">
        <v>1</v>
      </c>
      <c r="C6073" s="4">
        <v>3</v>
      </c>
      <c r="D6073" t="s">
        <v>0</v>
      </c>
      <c r="E6073" t="s">
        <v>14</v>
      </c>
      <c r="F6073">
        <v>0</v>
      </c>
    </row>
    <row r="6074" spans="1:6">
      <c r="A6074" s="2">
        <v>47708</v>
      </c>
      <c r="B6074" s="4">
        <v>1</v>
      </c>
      <c r="C6074" s="4">
        <v>3</v>
      </c>
      <c r="D6074" t="s">
        <v>0</v>
      </c>
      <c r="E6074" t="s">
        <v>14</v>
      </c>
      <c r="F6074">
        <v>0</v>
      </c>
    </row>
    <row r="6075" spans="1:6">
      <c r="A6075" s="2">
        <v>47710</v>
      </c>
      <c r="B6075" s="4">
        <v>1</v>
      </c>
      <c r="C6075" s="4">
        <v>3</v>
      </c>
      <c r="D6075" t="s">
        <v>0</v>
      </c>
      <c r="E6075" t="s">
        <v>14</v>
      </c>
      <c r="F6075">
        <v>0</v>
      </c>
    </row>
    <row r="6076" spans="1:6">
      <c r="A6076" s="2">
        <v>47711</v>
      </c>
      <c r="B6076" s="4">
        <v>1</v>
      </c>
      <c r="C6076" s="4">
        <v>3</v>
      </c>
      <c r="D6076" t="s">
        <v>0</v>
      </c>
      <c r="E6076" t="s">
        <v>14</v>
      </c>
      <c r="F6076">
        <v>0</v>
      </c>
    </row>
    <row r="6077" spans="1:6">
      <c r="A6077" s="2">
        <v>47712</v>
      </c>
      <c r="B6077" s="4">
        <v>1</v>
      </c>
      <c r="C6077" s="4">
        <v>3</v>
      </c>
      <c r="D6077" t="s">
        <v>0</v>
      </c>
      <c r="E6077" t="s">
        <v>14</v>
      </c>
      <c r="F6077">
        <v>0</v>
      </c>
    </row>
    <row r="6078" spans="1:6">
      <c r="A6078" s="2">
        <v>47713</v>
      </c>
      <c r="B6078" s="4">
        <v>1</v>
      </c>
      <c r="C6078" s="4">
        <v>3</v>
      </c>
      <c r="D6078" t="s">
        <v>0</v>
      </c>
      <c r="E6078" t="s">
        <v>14</v>
      </c>
      <c r="F6078">
        <v>0</v>
      </c>
    </row>
    <row r="6079" spans="1:6">
      <c r="A6079" s="2">
        <v>47714</v>
      </c>
      <c r="B6079" s="4">
        <v>1</v>
      </c>
      <c r="C6079" s="4">
        <v>3</v>
      </c>
      <c r="D6079" t="s">
        <v>0</v>
      </c>
      <c r="E6079" t="s">
        <v>14</v>
      </c>
      <c r="F6079">
        <v>0</v>
      </c>
    </row>
    <row r="6080" spans="1:6">
      <c r="A6080" s="2">
        <v>47715</v>
      </c>
      <c r="B6080" s="4">
        <v>1</v>
      </c>
      <c r="C6080" s="4">
        <v>3</v>
      </c>
      <c r="D6080" t="s">
        <v>0</v>
      </c>
      <c r="E6080" t="s">
        <v>14</v>
      </c>
      <c r="F6080">
        <v>0</v>
      </c>
    </row>
    <row r="6081" spans="1:6">
      <c r="A6081" s="2">
        <v>47716</v>
      </c>
      <c r="B6081" s="4">
        <v>1</v>
      </c>
      <c r="C6081" s="4">
        <v>3</v>
      </c>
      <c r="D6081" t="s">
        <v>0</v>
      </c>
      <c r="E6081" t="s">
        <v>14</v>
      </c>
      <c r="F6081">
        <v>0</v>
      </c>
    </row>
    <row r="6082" spans="1:6">
      <c r="A6082" s="2">
        <v>47719</v>
      </c>
      <c r="B6082" s="4">
        <v>1</v>
      </c>
      <c r="C6082" s="4">
        <v>3</v>
      </c>
      <c r="D6082" t="s">
        <v>0</v>
      </c>
      <c r="E6082" t="s">
        <v>14</v>
      </c>
      <c r="F6082">
        <v>0</v>
      </c>
    </row>
    <row r="6083" spans="1:6">
      <c r="A6083" s="2">
        <v>47720</v>
      </c>
      <c r="B6083" s="4">
        <v>1</v>
      </c>
      <c r="C6083" s="4">
        <v>3</v>
      </c>
      <c r="D6083" t="s">
        <v>0</v>
      </c>
      <c r="E6083" t="s">
        <v>14</v>
      </c>
      <c r="F6083">
        <v>0</v>
      </c>
    </row>
    <row r="6084" spans="1:6">
      <c r="A6084" s="2">
        <v>47721</v>
      </c>
      <c r="B6084" s="4">
        <v>1</v>
      </c>
      <c r="C6084" s="4">
        <v>3</v>
      </c>
      <c r="D6084" t="s">
        <v>0</v>
      </c>
      <c r="E6084" t="s">
        <v>14</v>
      </c>
      <c r="F6084">
        <v>0</v>
      </c>
    </row>
    <row r="6085" spans="1:6">
      <c r="A6085" s="2">
        <v>47722</v>
      </c>
      <c r="B6085" s="4">
        <v>1</v>
      </c>
      <c r="C6085" s="4">
        <v>3</v>
      </c>
      <c r="D6085" t="s">
        <v>0</v>
      </c>
      <c r="E6085" t="s">
        <v>14</v>
      </c>
      <c r="F6085">
        <v>0</v>
      </c>
    </row>
    <row r="6086" spans="1:6">
      <c r="A6086" s="2">
        <v>47724</v>
      </c>
      <c r="B6086" s="4">
        <v>1</v>
      </c>
      <c r="C6086" s="4">
        <v>3</v>
      </c>
      <c r="D6086" t="s">
        <v>0</v>
      </c>
      <c r="E6086" t="s">
        <v>14</v>
      </c>
      <c r="F6086">
        <v>0</v>
      </c>
    </row>
    <row r="6087" spans="1:6">
      <c r="A6087" s="2">
        <v>47725</v>
      </c>
      <c r="B6087" s="4">
        <v>1</v>
      </c>
      <c r="C6087" s="4">
        <v>3</v>
      </c>
      <c r="D6087" t="s">
        <v>0</v>
      </c>
      <c r="E6087" t="s">
        <v>14</v>
      </c>
      <c r="F6087">
        <v>0</v>
      </c>
    </row>
    <row r="6088" spans="1:6">
      <c r="A6088" s="2">
        <v>47727</v>
      </c>
      <c r="B6088" s="4">
        <v>1</v>
      </c>
      <c r="C6088" s="4">
        <v>3</v>
      </c>
      <c r="D6088" t="s">
        <v>0</v>
      </c>
      <c r="E6088" t="s">
        <v>14</v>
      </c>
      <c r="F6088">
        <v>0</v>
      </c>
    </row>
    <row r="6089" spans="1:6">
      <c r="A6089" s="2">
        <v>47728</v>
      </c>
      <c r="B6089" s="4">
        <v>1</v>
      </c>
      <c r="C6089" s="4">
        <v>3</v>
      </c>
      <c r="D6089" t="s">
        <v>0</v>
      </c>
      <c r="E6089" t="s">
        <v>14</v>
      </c>
      <c r="F6089">
        <v>0</v>
      </c>
    </row>
    <row r="6090" spans="1:6">
      <c r="A6090" s="2">
        <v>47730</v>
      </c>
      <c r="B6090" s="4">
        <v>1</v>
      </c>
      <c r="C6090" s="4">
        <v>3</v>
      </c>
      <c r="D6090" t="s">
        <v>0</v>
      </c>
      <c r="E6090" t="s">
        <v>14</v>
      </c>
      <c r="F6090">
        <v>0</v>
      </c>
    </row>
    <row r="6091" spans="1:6">
      <c r="A6091" s="2">
        <v>47731</v>
      </c>
      <c r="B6091" s="4">
        <v>1</v>
      </c>
      <c r="C6091" s="4">
        <v>3</v>
      </c>
      <c r="D6091" t="s">
        <v>0</v>
      </c>
      <c r="E6091" t="s">
        <v>14</v>
      </c>
      <c r="F6091">
        <v>0</v>
      </c>
    </row>
    <row r="6092" spans="1:6">
      <c r="A6092" s="2">
        <v>47732</v>
      </c>
      <c r="B6092" s="4">
        <v>1</v>
      </c>
      <c r="C6092" s="4">
        <v>3</v>
      </c>
      <c r="D6092" t="s">
        <v>0</v>
      </c>
      <c r="E6092" t="s">
        <v>14</v>
      </c>
      <c r="F6092">
        <v>0</v>
      </c>
    </row>
    <row r="6093" spans="1:6">
      <c r="A6093" s="2">
        <v>47733</v>
      </c>
      <c r="B6093" s="4">
        <v>1</v>
      </c>
      <c r="C6093" s="4">
        <v>3</v>
      </c>
      <c r="D6093" t="s">
        <v>0</v>
      </c>
      <c r="E6093" t="s">
        <v>14</v>
      </c>
      <c r="F6093">
        <v>0</v>
      </c>
    </row>
    <row r="6094" spans="1:6">
      <c r="A6094" s="2">
        <v>47734</v>
      </c>
      <c r="B6094" s="4">
        <v>1</v>
      </c>
      <c r="C6094" s="4">
        <v>3</v>
      </c>
      <c r="D6094" t="s">
        <v>0</v>
      </c>
      <c r="E6094" t="s">
        <v>14</v>
      </c>
      <c r="F6094">
        <v>0</v>
      </c>
    </row>
    <row r="6095" spans="1:6">
      <c r="A6095" s="2">
        <v>47735</v>
      </c>
      <c r="B6095" s="4">
        <v>1</v>
      </c>
      <c r="C6095" s="4">
        <v>3</v>
      </c>
      <c r="D6095" t="s">
        <v>0</v>
      </c>
      <c r="E6095" t="s">
        <v>14</v>
      </c>
      <c r="F6095">
        <v>0</v>
      </c>
    </row>
    <row r="6096" spans="1:6">
      <c r="A6096" s="2">
        <v>47736</v>
      </c>
      <c r="B6096" s="4">
        <v>1</v>
      </c>
      <c r="C6096" s="4">
        <v>3</v>
      </c>
      <c r="D6096" t="s">
        <v>0</v>
      </c>
      <c r="E6096" t="s">
        <v>14</v>
      </c>
      <c r="F6096">
        <v>0</v>
      </c>
    </row>
    <row r="6097" spans="1:6">
      <c r="A6097" s="2">
        <v>47737</v>
      </c>
      <c r="B6097" s="4">
        <v>1</v>
      </c>
      <c r="C6097" s="4">
        <v>3</v>
      </c>
      <c r="D6097" t="s">
        <v>0</v>
      </c>
      <c r="E6097" t="s">
        <v>14</v>
      </c>
      <c r="F6097">
        <v>0</v>
      </c>
    </row>
    <row r="6098" spans="1:6">
      <c r="A6098" s="2">
        <v>47739</v>
      </c>
      <c r="B6098" s="4">
        <v>1</v>
      </c>
      <c r="C6098" s="4">
        <v>3</v>
      </c>
      <c r="D6098" t="s">
        <v>0</v>
      </c>
      <c r="E6098" t="s">
        <v>14</v>
      </c>
      <c r="F6098">
        <v>0</v>
      </c>
    </row>
    <row r="6099" spans="1:6">
      <c r="A6099" s="2">
        <v>47740</v>
      </c>
      <c r="B6099" s="4">
        <v>1</v>
      </c>
      <c r="C6099" s="4">
        <v>3</v>
      </c>
      <c r="D6099" t="s">
        <v>0</v>
      </c>
      <c r="E6099" t="s">
        <v>14</v>
      </c>
      <c r="F6099">
        <v>0</v>
      </c>
    </row>
    <row r="6100" spans="1:6">
      <c r="A6100" s="2">
        <v>47741</v>
      </c>
      <c r="B6100" s="4">
        <v>1</v>
      </c>
      <c r="C6100" s="4">
        <v>3</v>
      </c>
      <c r="D6100" t="s">
        <v>0</v>
      </c>
      <c r="E6100" t="s">
        <v>14</v>
      </c>
      <c r="F6100">
        <v>0</v>
      </c>
    </row>
    <row r="6101" spans="1:6">
      <c r="A6101" s="2">
        <v>47744</v>
      </c>
      <c r="B6101" s="4">
        <v>1</v>
      </c>
      <c r="C6101" s="4">
        <v>3</v>
      </c>
      <c r="D6101" t="s">
        <v>0</v>
      </c>
      <c r="E6101" t="s">
        <v>14</v>
      </c>
      <c r="F6101">
        <v>0</v>
      </c>
    </row>
    <row r="6102" spans="1:6">
      <c r="A6102" s="2">
        <v>47747</v>
      </c>
      <c r="B6102" s="4">
        <v>1</v>
      </c>
      <c r="C6102" s="4">
        <v>3</v>
      </c>
      <c r="D6102" t="s">
        <v>0</v>
      </c>
      <c r="E6102" t="s">
        <v>14</v>
      </c>
      <c r="F6102">
        <v>0</v>
      </c>
    </row>
    <row r="6103" spans="1:6">
      <c r="A6103" s="2">
        <v>47750</v>
      </c>
      <c r="B6103" s="4">
        <v>1</v>
      </c>
      <c r="C6103" s="4">
        <v>3</v>
      </c>
      <c r="D6103" t="s">
        <v>0</v>
      </c>
      <c r="E6103" t="s">
        <v>14</v>
      </c>
      <c r="F6103">
        <v>0</v>
      </c>
    </row>
    <row r="6104" spans="1:6">
      <c r="A6104" s="2">
        <v>48001</v>
      </c>
      <c r="B6104" s="4">
        <v>1</v>
      </c>
      <c r="C6104" s="4">
        <v>3</v>
      </c>
      <c r="D6104" t="s">
        <v>0</v>
      </c>
      <c r="E6104" t="s">
        <v>14</v>
      </c>
      <c r="F6104">
        <v>0</v>
      </c>
    </row>
    <row r="6105" spans="1:6">
      <c r="A6105" s="2">
        <v>48002</v>
      </c>
      <c r="B6105" s="4">
        <v>1</v>
      </c>
      <c r="C6105" s="4">
        <v>3</v>
      </c>
      <c r="D6105" t="s">
        <v>0</v>
      </c>
      <c r="E6105" t="s">
        <v>14</v>
      </c>
      <c r="F6105">
        <v>0</v>
      </c>
    </row>
    <row r="6106" spans="1:6">
      <c r="A6106" s="2">
        <v>48003</v>
      </c>
      <c r="B6106" s="4">
        <v>1</v>
      </c>
      <c r="C6106" s="4">
        <v>3</v>
      </c>
      <c r="D6106" t="s">
        <v>0</v>
      </c>
      <c r="E6106" t="s">
        <v>14</v>
      </c>
      <c r="F6106">
        <v>0</v>
      </c>
    </row>
    <row r="6107" spans="1:6">
      <c r="A6107" s="2">
        <v>48004</v>
      </c>
      <c r="B6107" s="4">
        <v>1</v>
      </c>
      <c r="C6107" s="4">
        <v>3</v>
      </c>
      <c r="D6107" t="s">
        <v>0</v>
      </c>
      <c r="E6107" t="s">
        <v>14</v>
      </c>
      <c r="F6107">
        <v>0</v>
      </c>
    </row>
    <row r="6108" spans="1:6">
      <c r="A6108" s="2">
        <v>48005</v>
      </c>
      <c r="B6108" s="4">
        <v>1</v>
      </c>
      <c r="C6108" s="4">
        <v>3</v>
      </c>
      <c r="D6108" t="s">
        <v>0</v>
      </c>
      <c r="E6108" t="s">
        <v>14</v>
      </c>
      <c r="F6108">
        <v>0</v>
      </c>
    </row>
    <row r="6109" spans="1:6">
      <c r="A6109" s="2">
        <v>48006</v>
      </c>
      <c r="B6109" s="4">
        <v>1</v>
      </c>
      <c r="C6109" s="4">
        <v>3</v>
      </c>
      <c r="D6109" t="s">
        <v>0</v>
      </c>
      <c r="E6109" t="s">
        <v>14</v>
      </c>
      <c r="F6109">
        <v>0</v>
      </c>
    </row>
    <row r="6110" spans="1:6">
      <c r="A6110" s="2">
        <v>48007</v>
      </c>
      <c r="B6110" s="4">
        <v>1</v>
      </c>
      <c r="C6110" s="4">
        <v>3</v>
      </c>
      <c r="D6110" t="s">
        <v>0</v>
      </c>
      <c r="E6110" t="s">
        <v>14</v>
      </c>
      <c r="F6110">
        <v>0</v>
      </c>
    </row>
    <row r="6111" spans="1:6">
      <c r="A6111" s="2">
        <v>48009</v>
      </c>
      <c r="B6111" s="4">
        <v>1</v>
      </c>
      <c r="C6111" s="4">
        <v>3</v>
      </c>
      <c r="D6111" t="s">
        <v>0</v>
      </c>
      <c r="E6111" t="s">
        <v>14</v>
      </c>
      <c r="F6111">
        <v>0</v>
      </c>
    </row>
    <row r="6112" spans="1:6">
      <c r="A6112" s="2">
        <v>48012</v>
      </c>
      <c r="B6112" s="4">
        <v>1</v>
      </c>
      <c r="C6112" s="4">
        <v>3</v>
      </c>
      <c r="D6112" t="s">
        <v>0</v>
      </c>
      <c r="E6112" t="s">
        <v>14</v>
      </c>
      <c r="F6112">
        <v>0</v>
      </c>
    </row>
    <row r="6113" spans="1:6">
      <c r="A6113" s="2">
        <v>48014</v>
      </c>
      <c r="B6113" s="4">
        <v>1</v>
      </c>
      <c r="C6113" s="4">
        <v>3</v>
      </c>
      <c r="D6113" t="s">
        <v>0</v>
      </c>
      <c r="E6113" t="s">
        <v>14</v>
      </c>
      <c r="F6113">
        <v>0</v>
      </c>
    </row>
    <row r="6114" spans="1:6">
      <c r="A6114" s="2">
        <v>48015</v>
      </c>
      <c r="B6114" s="4">
        <v>1</v>
      </c>
      <c r="C6114" s="4">
        <v>3</v>
      </c>
      <c r="D6114" t="s">
        <v>0</v>
      </c>
      <c r="E6114" t="s">
        <v>14</v>
      </c>
      <c r="F6114">
        <v>0</v>
      </c>
    </row>
    <row r="6115" spans="1:6">
      <c r="A6115" s="2">
        <v>48017</v>
      </c>
      <c r="B6115" s="4">
        <v>1</v>
      </c>
      <c r="C6115" s="4">
        <v>3</v>
      </c>
      <c r="D6115" t="s">
        <v>0</v>
      </c>
      <c r="E6115" t="s">
        <v>14</v>
      </c>
      <c r="F6115">
        <v>0</v>
      </c>
    </row>
    <row r="6116" spans="1:6">
      <c r="A6116" s="2">
        <v>48021</v>
      </c>
      <c r="B6116" s="4">
        <v>1</v>
      </c>
      <c r="C6116" s="4">
        <v>3</v>
      </c>
      <c r="D6116" t="s">
        <v>0</v>
      </c>
      <c r="E6116" t="s">
        <v>14</v>
      </c>
      <c r="F6116">
        <v>0</v>
      </c>
    </row>
    <row r="6117" spans="1:6">
      <c r="A6117" s="2">
        <v>48022</v>
      </c>
      <c r="B6117" s="4">
        <v>1</v>
      </c>
      <c r="C6117" s="4">
        <v>3</v>
      </c>
      <c r="D6117" t="s">
        <v>0</v>
      </c>
      <c r="E6117" t="s">
        <v>14</v>
      </c>
      <c r="F6117">
        <v>0</v>
      </c>
    </row>
    <row r="6118" spans="1:6">
      <c r="A6118" s="2">
        <v>48023</v>
      </c>
      <c r="B6118" s="4">
        <v>1</v>
      </c>
      <c r="C6118" s="4">
        <v>3</v>
      </c>
      <c r="D6118" t="s">
        <v>0</v>
      </c>
      <c r="E6118" t="s">
        <v>14</v>
      </c>
      <c r="F6118">
        <v>0</v>
      </c>
    </row>
    <row r="6119" spans="1:6">
      <c r="A6119" s="2">
        <v>48025</v>
      </c>
      <c r="B6119" s="4">
        <v>1</v>
      </c>
      <c r="C6119" s="4">
        <v>3</v>
      </c>
      <c r="D6119" t="s">
        <v>0</v>
      </c>
      <c r="E6119" t="s">
        <v>14</v>
      </c>
      <c r="F6119">
        <v>0</v>
      </c>
    </row>
    <row r="6120" spans="1:6">
      <c r="A6120" s="2">
        <v>48026</v>
      </c>
      <c r="B6120" s="4">
        <v>1</v>
      </c>
      <c r="C6120" s="4">
        <v>3</v>
      </c>
      <c r="D6120" t="s">
        <v>0</v>
      </c>
      <c r="E6120" t="s">
        <v>14</v>
      </c>
      <c r="F6120">
        <v>0</v>
      </c>
    </row>
    <row r="6121" spans="1:6">
      <c r="A6121" s="2">
        <v>48027</v>
      </c>
      <c r="B6121" s="4">
        <v>1</v>
      </c>
      <c r="C6121" s="4">
        <v>3</v>
      </c>
      <c r="D6121" t="s">
        <v>0</v>
      </c>
      <c r="E6121" t="s">
        <v>14</v>
      </c>
      <c r="F6121">
        <v>0</v>
      </c>
    </row>
    <row r="6122" spans="1:6">
      <c r="A6122" s="2">
        <v>48028</v>
      </c>
      <c r="B6122" s="4">
        <v>1</v>
      </c>
      <c r="C6122" s="4">
        <v>3</v>
      </c>
      <c r="D6122" t="s">
        <v>0</v>
      </c>
      <c r="E6122" t="s">
        <v>13</v>
      </c>
      <c r="F6122">
        <v>0</v>
      </c>
    </row>
    <row r="6123" spans="1:6">
      <c r="A6123" s="2">
        <v>48030</v>
      </c>
      <c r="B6123" s="4">
        <v>1</v>
      </c>
      <c r="C6123" s="4">
        <v>3</v>
      </c>
      <c r="D6123" t="s">
        <v>0</v>
      </c>
      <c r="E6123" t="s">
        <v>14</v>
      </c>
      <c r="F6123">
        <v>0</v>
      </c>
    </row>
    <row r="6124" spans="1:6">
      <c r="A6124" s="2">
        <v>48032</v>
      </c>
      <c r="B6124" s="4">
        <v>1</v>
      </c>
      <c r="C6124" s="4">
        <v>3</v>
      </c>
      <c r="D6124" t="s">
        <v>0</v>
      </c>
      <c r="E6124" t="s">
        <v>13</v>
      </c>
      <c r="F6124">
        <v>0</v>
      </c>
    </row>
    <row r="6125" spans="1:6">
      <c r="A6125" s="2">
        <v>48034</v>
      </c>
      <c r="B6125" s="4">
        <v>1</v>
      </c>
      <c r="C6125" s="4">
        <v>3</v>
      </c>
      <c r="D6125" t="s">
        <v>0</v>
      </c>
      <c r="E6125" t="s">
        <v>14</v>
      </c>
      <c r="F6125">
        <v>0</v>
      </c>
    </row>
    <row r="6126" spans="1:6">
      <c r="A6126" s="2">
        <v>48035</v>
      </c>
      <c r="B6126" s="4">
        <v>1</v>
      </c>
      <c r="C6126" s="4">
        <v>3</v>
      </c>
      <c r="D6126" t="s">
        <v>0</v>
      </c>
      <c r="E6126" t="s">
        <v>14</v>
      </c>
      <c r="F6126">
        <v>0</v>
      </c>
    </row>
    <row r="6127" spans="1:6">
      <c r="A6127" s="2">
        <v>48036</v>
      </c>
      <c r="B6127" s="4">
        <v>1</v>
      </c>
      <c r="C6127" s="4">
        <v>3</v>
      </c>
      <c r="D6127" t="s">
        <v>0</v>
      </c>
      <c r="E6127" t="s">
        <v>14</v>
      </c>
      <c r="F6127">
        <v>0</v>
      </c>
    </row>
    <row r="6128" spans="1:6">
      <c r="A6128" s="2">
        <v>48037</v>
      </c>
      <c r="B6128" s="4">
        <v>1</v>
      </c>
      <c r="C6128" s="4">
        <v>3</v>
      </c>
      <c r="D6128" t="s">
        <v>0</v>
      </c>
      <c r="E6128" t="s">
        <v>14</v>
      </c>
      <c r="F6128">
        <v>0</v>
      </c>
    </row>
    <row r="6129" spans="1:6">
      <c r="A6129" s="2">
        <v>48038</v>
      </c>
      <c r="B6129" s="4">
        <v>1</v>
      </c>
      <c r="C6129" s="4">
        <v>3</v>
      </c>
      <c r="D6129" t="s">
        <v>0</v>
      </c>
      <c r="E6129" t="s">
        <v>14</v>
      </c>
      <c r="F6129">
        <v>0</v>
      </c>
    </row>
    <row r="6130" spans="1:6">
      <c r="A6130" s="2">
        <v>48039</v>
      </c>
      <c r="B6130" s="4">
        <v>1</v>
      </c>
      <c r="C6130" s="4">
        <v>3</v>
      </c>
      <c r="D6130" t="s">
        <v>0</v>
      </c>
      <c r="E6130" t="s">
        <v>14</v>
      </c>
      <c r="F6130">
        <v>0</v>
      </c>
    </row>
    <row r="6131" spans="1:6">
      <c r="A6131" s="2">
        <v>48040</v>
      </c>
      <c r="B6131" s="4">
        <v>1</v>
      </c>
      <c r="C6131" s="4">
        <v>3</v>
      </c>
      <c r="D6131" t="s">
        <v>0</v>
      </c>
      <c r="E6131" t="s">
        <v>14</v>
      </c>
      <c r="F6131">
        <v>0</v>
      </c>
    </row>
    <row r="6132" spans="1:6">
      <c r="A6132" s="2">
        <v>48041</v>
      </c>
      <c r="B6132" s="4">
        <v>1</v>
      </c>
      <c r="C6132" s="4">
        <v>3</v>
      </c>
      <c r="D6132" t="s">
        <v>0</v>
      </c>
      <c r="E6132" t="s">
        <v>14</v>
      </c>
      <c r="F6132">
        <v>0</v>
      </c>
    </row>
    <row r="6133" spans="1:6">
      <c r="A6133" s="2">
        <v>48042</v>
      </c>
      <c r="B6133" s="4">
        <v>1</v>
      </c>
      <c r="C6133" s="4">
        <v>3</v>
      </c>
      <c r="D6133" t="s">
        <v>0</v>
      </c>
      <c r="E6133" t="s">
        <v>14</v>
      </c>
      <c r="F6133">
        <v>0</v>
      </c>
    </row>
    <row r="6134" spans="1:6">
      <c r="A6134" s="2">
        <v>48043</v>
      </c>
      <c r="B6134" s="4">
        <v>1</v>
      </c>
      <c r="C6134" s="4">
        <v>3</v>
      </c>
      <c r="D6134" t="s">
        <v>0</v>
      </c>
      <c r="E6134" t="s">
        <v>14</v>
      </c>
      <c r="F6134">
        <v>0</v>
      </c>
    </row>
    <row r="6135" spans="1:6">
      <c r="A6135" s="2">
        <v>48044</v>
      </c>
      <c r="B6135" s="4">
        <v>1</v>
      </c>
      <c r="C6135" s="4">
        <v>3</v>
      </c>
      <c r="D6135" t="s">
        <v>0</v>
      </c>
      <c r="E6135" t="s">
        <v>14</v>
      </c>
      <c r="F6135">
        <v>0</v>
      </c>
    </row>
    <row r="6136" spans="1:6">
      <c r="A6136" s="2">
        <v>48045</v>
      </c>
      <c r="B6136" s="4">
        <v>1</v>
      </c>
      <c r="C6136" s="4">
        <v>3</v>
      </c>
      <c r="D6136" t="s">
        <v>0</v>
      </c>
      <c r="E6136" t="s">
        <v>14</v>
      </c>
      <c r="F6136">
        <v>0</v>
      </c>
    </row>
    <row r="6137" spans="1:6">
      <c r="A6137" s="2">
        <v>48046</v>
      </c>
      <c r="B6137" s="4">
        <v>1</v>
      </c>
      <c r="C6137" s="4">
        <v>3</v>
      </c>
      <c r="D6137" t="s">
        <v>0</v>
      </c>
      <c r="E6137" t="s">
        <v>14</v>
      </c>
      <c r="F6137">
        <v>0</v>
      </c>
    </row>
    <row r="6138" spans="1:6">
      <c r="A6138" s="2">
        <v>48047</v>
      </c>
      <c r="B6138" s="4">
        <v>1</v>
      </c>
      <c r="C6138" s="4">
        <v>3</v>
      </c>
      <c r="D6138" t="s">
        <v>0</v>
      </c>
      <c r="E6138" t="s">
        <v>14</v>
      </c>
      <c r="F6138">
        <v>0</v>
      </c>
    </row>
    <row r="6139" spans="1:6">
      <c r="A6139" s="2">
        <v>48048</v>
      </c>
      <c r="B6139" s="4">
        <v>1</v>
      </c>
      <c r="C6139" s="4">
        <v>3</v>
      </c>
      <c r="D6139" t="s">
        <v>0</v>
      </c>
      <c r="E6139" t="s">
        <v>14</v>
      </c>
      <c r="F6139">
        <v>0</v>
      </c>
    </row>
    <row r="6140" spans="1:6">
      <c r="A6140" s="2">
        <v>48049</v>
      </c>
      <c r="B6140" s="4">
        <v>1</v>
      </c>
      <c r="C6140" s="4">
        <v>3</v>
      </c>
      <c r="D6140" t="s">
        <v>0</v>
      </c>
      <c r="E6140" t="s">
        <v>14</v>
      </c>
      <c r="F6140">
        <v>0</v>
      </c>
    </row>
    <row r="6141" spans="1:6">
      <c r="A6141" s="2">
        <v>48050</v>
      </c>
      <c r="B6141" s="4">
        <v>1</v>
      </c>
      <c r="C6141" s="4">
        <v>3</v>
      </c>
      <c r="D6141" t="s">
        <v>0</v>
      </c>
      <c r="E6141" t="s">
        <v>13</v>
      </c>
      <c r="F6141">
        <v>0</v>
      </c>
    </row>
    <row r="6142" spans="1:6">
      <c r="A6142" s="2">
        <v>48051</v>
      </c>
      <c r="B6142" s="4">
        <v>1</v>
      </c>
      <c r="C6142" s="4">
        <v>3</v>
      </c>
      <c r="D6142" t="s">
        <v>0</v>
      </c>
      <c r="E6142" t="s">
        <v>14</v>
      </c>
      <c r="F6142">
        <v>0</v>
      </c>
    </row>
    <row r="6143" spans="1:6">
      <c r="A6143" s="2">
        <v>48054</v>
      </c>
      <c r="B6143" s="4">
        <v>1</v>
      </c>
      <c r="C6143" s="4">
        <v>3</v>
      </c>
      <c r="D6143" t="s">
        <v>0</v>
      </c>
      <c r="E6143" t="s">
        <v>14</v>
      </c>
      <c r="F6143">
        <v>0</v>
      </c>
    </row>
    <row r="6144" spans="1:6">
      <c r="A6144" s="2">
        <v>48059</v>
      </c>
      <c r="B6144" s="4">
        <v>1</v>
      </c>
      <c r="C6144" s="4">
        <v>3</v>
      </c>
      <c r="D6144" t="s">
        <v>0</v>
      </c>
      <c r="E6144" t="s">
        <v>14</v>
      </c>
      <c r="F6144">
        <v>0</v>
      </c>
    </row>
    <row r="6145" spans="1:6">
      <c r="A6145" s="2">
        <v>48060</v>
      </c>
      <c r="B6145" s="4">
        <v>1</v>
      </c>
      <c r="C6145" s="4">
        <v>3</v>
      </c>
      <c r="D6145" t="s">
        <v>0</v>
      </c>
      <c r="E6145" t="s">
        <v>14</v>
      </c>
      <c r="F6145">
        <v>0</v>
      </c>
    </row>
    <row r="6146" spans="1:6">
      <c r="A6146" s="2">
        <v>48061</v>
      </c>
      <c r="B6146" s="4">
        <v>1</v>
      </c>
      <c r="C6146" s="4">
        <v>3</v>
      </c>
      <c r="D6146" t="s">
        <v>0</v>
      </c>
      <c r="E6146" t="s">
        <v>14</v>
      </c>
      <c r="F6146">
        <v>0</v>
      </c>
    </row>
    <row r="6147" spans="1:6">
      <c r="A6147" s="2">
        <v>48062</v>
      </c>
      <c r="B6147" s="4">
        <v>1</v>
      </c>
      <c r="C6147" s="4">
        <v>3</v>
      </c>
      <c r="D6147" t="s">
        <v>0</v>
      </c>
      <c r="E6147" t="s">
        <v>14</v>
      </c>
      <c r="F6147">
        <v>0</v>
      </c>
    </row>
    <row r="6148" spans="1:6">
      <c r="A6148" s="2">
        <v>48063</v>
      </c>
      <c r="B6148" s="4">
        <v>1</v>
      </c>
      <c r="C6148" s="4">
        <v>3</v>
      </c>
      <c r="D6148" t="s">
        <v>0</v>
      </c>
      <c r="E6148" t="s">
        <v>13</v>
      </c>
      <c r="F6148">
        <v>0</v>
      </c>
    </row>
    <row r="6149" spans="1:6">
      <c r="A6149" s="2">
        <v>48064</v>
      </c>
      <c r="B6149" s="4">
        <v>1</v>
      </c>
      <c r="C6149" s="4">
        <v>3</v>
      </c>
      <c r="D6149" t="s">
        <v>0</v>
      </c>
      <c r="E6149" t="s">
        <v>14</v>
      </c>
      <c r="F6149">
        <v>0</v>
      </c>
    </row>
    <row r="6150" spans="1:6">
      <c r="A6150" s="2">
        <v>48065</v>
      </c>
      <c r="B6150" s="4">
        <v>1</v>
      </c>
      <c r="C6150" s="4">
        <v>3</v>
      </c>
      <c r="D6150" t="s">
        <v>0</v>
      </c>
      <c r="E6150" t="s">
        <v>14</v>
      </c>
      <c r="F6150">
        <v>0</v>
      </c>
    </row>
    <row r="6151" spans="1:6">
      <c r="A6151" s="2">
        <v>48066</v>
      </c>
      <c r="B6151" s="4">
        <v>1</v>
      </c>
      <c r="C6151" s="4">
        <v>3</v>
      </c>
      <c r="D6151" t="s">
        <v>0</v>
      </c>
      <c r="E6151" t="s">
        <v>14</v>
      </c>
      <c r="F6151">
        <v>0</v>
      </c>
    </row>
    <row r="6152" spans="1:6">
      <c r="A6152" s="2">
        <v>48067</v>
      </c>
      <c r="B6152" s="4">
        <v>1</v>
      </c>
      <c r="C6152" s="4">
        <v>3</v>
      </c>
      <c r="D6152" t="s">
        <v>0</v>
      </c>
      <c r="E6152" t="s">
        <v>14</v>
      </c>
      <c r="F6152">
        <v>0</v>
      </c>
    </row>
    <row r="6153" spans="1:6">
      <c r="A6153" s="2">
        <v>48068</v>
      </c>
      <c r="B6153" s="4">
        <v>1</v>
      </c>
      <c r="C6153" s="4">
        <v>3</v>
      </c>
      <c r="D6153" t="s">
        <v>0</v>
      </c>
      <c r="E6153" t="s">
        <v>14</v>
      </c>
      <c r="F6153">
        <v>0</v>
      </c>
    </row>
    <row r="6154" spans="1:6">
      <c r="A6154" s="2">
        <v>48069</v>
      </c>
      <c r="B6154" s="4">
        <v>1</v>
      </c>
      <c r="C6154" s="4">
        <v>3</v>
      </c>
      <c r="D6154" t="s">
        <v>0</v>
      </c>
      <c r="E6154" t="s">
        <v>14</v>
      </c>
      <c r="F6154">
        <v>0</v>
      </c>
    </row>
    <row r="6155" spans="1:6">
      <c r="A6155" s="2">
        <v>48070</v>
      </c>
      <c r="B6155" s="4">
        <v>1</v>
      </c>
      <c r="C6155" s="4">
        <v>3</v>
      </c>
      <c r="D6155" t="s">
        <v>0</v>
      </c>
      <c r="E6155" t="s">
        <v>14</v>
      </c>
      <c r="F6155">
        <v>0</v>
      </c>
    </row>
    <row r="6156" spans="1:6">
      <c r="A6156" s="2">
        <v>48071</v>
      </c>
      <c r="B6156" s="4">
        <v>1</v>
      </c>
      <c r="C6156" s="4">
        <v>3</v>
      </c>
      <c r="D6156" t="s">
        <v>0</v>
      </c>
      <c r="E6156" t="s">
        <v>14</v>
      </c>
      <c r="F6156">
        <v>0</v>
      </c>
    </row>
    <row r="6157" spans="1:6">
      <c r="A6157" s="2">
        <v>48072</v>
      </c>
      <c r="B6157" s="4">
        <v>1</v>
      </c>
      <c r="C6157" s="4">
        <v>3</v>
      </c>
      <c r="D6157" t="s">
        <v>0</v>
      </c>
      <c r="E6157" t="s">
        <v>14</v>
      </c>
      <c r="F6157">
        <v>0</v>
      </c>
    </row>
    <row r="6158" spans="1:6">
      <c r="A6158" s="2">
        <v>48073</v>
      </c>
      <c r="B6158" s="4">
        <v>1</v>
      </c>
      <c r="C6158" s="4">
        <v>3</v>
      </c>
      <c r="D6158" t="s">
        <v>0</v>
      </c>
      <c r="E6158" t="s">
        <v>14</v>
      </c>
      <c r="F6158">
        <v>0</v>
      </c>
    </row>
    <row r="6159" spans="1:6">
      <c r="A6159" s="2">
        <v>48074</v>
      </c>
      <c r="B6159" s="4">
        <v>1</v>
      </c>
      <c r="C6159" s="4">
        <v>3</v>
      </c>
      <c r="D6159" t="s">
        <v>0</v>
      </c>
      <c r="E6159" t="s">
        <v>14</v>
      </c>
      <c r="F6159">
        <v>0</v>
      </c>
    </row>
    <row r="6160" spans="1:6">
      <c r="A6160" s="2">
        <v>48075</v>
      </c>
      <c r="B6160" s="4">
        <v>1</v>
      </c>
      <c r="C6160" s="4">
        <v>3</v>
      </c>
      <c r="D6160" t="s">
        <v>0</v>
      </c>
      <c r="E6160" t="s">
        <v>14</v>
      </c>
      <c r="F6160">
        <v>0</v>
      </c>
    </row>
    <row r="6161" spans="1:6">
      <c r="A6161" s="2">
        <v>48076</v>
      </c>
      <c r="B6161" s="4">
        <v>1</v>
      </c>
      <c r="C6161" s="4">
        <v>3</v>
      </c>
      <c r="D6161" t="s">
        <v>0</v>
      </c>
      <c r="E6161" t="s">
        <v>14</v>
      </c>
      <c r="F6161">
        <v>0</v>
      </c>
    </row>
    <row r="6162" spans="1:6">
      <c r="A6162" s="2">
        <v>48079</v>
      </c>
      <c r="B6162" s="4">
        <v>1</v>
      </c>
      <c r="C6162" s="4">
        <v>3</v>
      </c>
      <c r="D6162" t="s">
        <v>0</v>
      </c>
      <c r="E6162" t="s">
        <v>14</v>
      </c>
      <c r="F6162">
        <v>0</v>
      </c>
    </row>
    <row r="6163" spans="1:6">
      <c r="A6163" s="2">
        <v>48080</v>
      </c>
      <c r="B6163" s="4">
        <v>1</v>
      </c>
      <c r="C6163" s="4">
        <v>3</v>
      </c>
      <c r="D6163" t="s">
        <v>0</v>
      </c>
      <c r="E6163" t="s">
        <v>14</v>
      </c>
      <c r="F6163">
        <v>0</v>
      </c>
    </row>
    <row r="6164" spans="1:6">
      <c r="A6164" s="2">
        <v>48081</v>
      </c>
      <c r="B6164" s="4">
        <v>1</v>
      </c>
      <c r="C6164" s="4">
        <v>3</v>
      </c>
      <c r="D6164" t="s">
        <v>0</v>
      </c>
      <c r="E6164" t="s">
        <v>14</v>
      </c>
      <c r="F6164">
        <v>0</v>
      </c>
    </row>
    <row r="6165" spans="1:6">
      <c r="A6165" s="2">
        <v>48082</v>
      </c>
      <c r="B6165" s="4">
        <v>1</v>
      </c>
      <c r="C6165" s="4">
        <v>3</v>
      </c>
      <c r="D6165" t="s">
        <v>0</v>
      </c>
      <c r="E6165" t="s">
        <v>14</v>
      </c>
      <c r="F6165">
        <v>0</v>
      </c>
    </row>
    <row r="6166" spans="1:6">
      <c r="A6166" s="2">
        <v>48083</v>
      </c>
      <c r="B6166" s="4">
        <v>1</v>
      </c>
      <c r="C6166" s="4">
        <v>3</v>
      </c>
      <c r="D6166" t="s">
        <v>0</v>
      </c>
      <c r="E6166" t="s">
        <v>14</v>
      </c>
      <c r="F6166">
        <v>0</v>
      </c>
    </row>
    <row r="6167" spans="1:6">
      <c r="A6167" s="2">
        <v>48084</v>
      </c>
      <c r="B6167" s="4">
        <v>1</v>
      </c>
      <c r="C6167" s="4">
        <v>3</v>
      </c>
      <c r="D6167" t="s">
        <v>0</v>
      </c>
      <c r="E6167" t="s">
        <v>14</v>
      </c>
      <c r="F6167">
        <v>0</v>
      </c>
    </row>
    <row r="6168" spans="1:6">
      <c r="A6168" s="2">
        <v>48085</v>
      </c>
      <c r="B6168" s="4">
        <v>1</v>
      </c>
      <c r="C6168" s="4">
        <v>3</v>
      </c>
      <c r="D6168" t="s">
        <v>0</v>
      </c>
      <c r="E6168" t="s">
        <v>14</v>
      </c>
      <c r="F6168">
        <v>0</v>
      </c>
    </row>
    <row r="6169" spans="1:6">
      <c r="A6169" s="2">
        <v>48086</v>
      </c>
      <c r="B6169" s="4">
        <v>1</v>
      </c>
      <c r="C6169" s="4">
        <v>3</v>
      </c>
      <c r="D6169" t="s">
        <v>0</v>
      </c>
      <c r="E6169" t="s">
        <v>14</v>
      </c>
      <c r="F6169">
        <v>0</v>
      </c>
    </row>
    <row r="6170" spans="1:6">
      <c r="A6170" s="2">
        <v>48088</v>
      </c>
      <c r="B6170" s="4">
        <v>1</v>
      </c>
      <c r="C6170" s="4">
        <v>3</v>
      </c>
      <c r="D6170" t="s">
        <v>0</v>
      </c>
      <c r="E6170" t="s">
        <v>14</v>
      </c>
      <c r="F6170">
        <v>0</v>
      </c>
    </row>
    <row r="6171" spans="1:6">
      <c r="A6171" s="2">
        <v>48089</v>
      </c>
      <c r="B6171" s="4">
        <v>1</v>
      </c>
      <c r="C6171" s="4">
        <v>3</v>
      </c>
      <c r="D6171" t="s">
        <v>0</v>
      </c>
      <c r="E6171" t="s">
        <v>14</v>
      </c>
      <c r="F6171">
        <v>0</v>
      </c>
    </row>
    <row r="6172" spans="1:6">
      <c r="A6172" s="2">
        <v>48090</v>
      </c>
      <c r="B6172" s="4">
        <v>1</v>
      </c>
      <c r="C6172" s="4">
        <v>3</v>
      </c>
      <c r="D6172" t="s">
        <v>0</v>
      </c>
      <c r="E6172" t="s">
        <v>14</v>
      </c>
      <c r="F6172">
        <v>0</v>
      </c>
    </row>
    <row r="6173" spans="1:6">
      <c r="A6173" s="2">
        <v>48091</v>
      </c>
      <c r="B6173" s="4">
        <v>1</v>
      </c>
      <c r="C6173" s="4">
        <v>3</v>
      </c>
      <c r="D6173" t="s">
        <v>0</v>
      </c>
      <c r="E6173" t="s">
        <v>14</v>
      </c>
      <c r="F6173">
        <v>0</v>
      </c>
    </row>
    <row r="6174" spans="1:6">
      <c r="A6174" s="2">
        <v>48092</v>
      </c>
      <c r="B6174" s="4">
        <v>1</v>
      </c>
      <c r="C6174" s="4">
        <v>3</v>
      </c>
      <c r="D6174" t="s">
        <v>0</v>
      </c>
      <c r="E6174" t="s">
        <v>14</v>
      </c>
      <c r="F6174">
        <v>0</v>
      </c>
    </row>
    <row r="6175" spans="1:6">
      <c r="A6175" s="2">
        <v>48093</v>
      </c>
      <c r="B6175" s="4">
        <v>1</v>
      </c>
      <c r="C6175" s="4">
        <v>3</v>
      </c>
      <c r="D6175" t="s">
        <v>0</v>
      </c>
      <c r="E6175" t="s">
        <v>14</v>
      </c>
      <c r="F6175">
        <v>0</v>
      </c>
    </row>
    <row r="6176" spans="1:6">
      <c r="A6176" s="2">
        <v>48094</v>
      </c>
      <c r="B6176" s="4">
        <v>1</v>
      </c>
      <c r="C6176" s="4">
        <v>3</v>
      </c>
      <c r="D6176" t="s">
        <v>0</v>
      </c>
      <c r="E6176" t="s">
        <v>14</v>
      </c>
      <c r="F6176">
        <v>0</v>
      </c>
    </row>
    <row r="6177" spans="1:6">
      <c r="A6177" s="2">
        <v>48095</v>
      </c>
      <c r="B6177" s="4">
        <v>1</v>
      </c>
      <c r="C6177" s="4">
        <v>3</v>
      </c>
      <c r="D6177" t="s">
        <v>0</v>
      </c>
      <c r="E6177" t="s">
        <v>14</v>
      </c>
      <c r="F6177">
        <v>0</v>
      </c>
    </row>
    <row r="6178" spans="1:6">
      <c r="A6178" s="2">
        <v>48096</v>
      </c>
      <c r="B6178" s="4">
        <v>1</v>
      </c>
      <c r="C6178" s="4">
        <v>3</v>
      </c>
      <c r="D6178" t="s">
        <v>0</v>
      </c>
      <c r="E6178" t="s">
        <v>14</v>
      </c>
      <c r="F6178">
        <v>0</v>
      </c>
    </row>
    <row r="6179" spans="1:6">
      <c r="A6179" s="2">
        <v>48097</v>
      </c>
      <c r="B6179" s="4">
        <v>1</v>
      </c>
      <c r="C6179" s="4">
        <v>3</v>
      </c>
      <c r="D6179" t="s">
        <v>0</v>
      </c>
      <c r="E6179" t="s">
        <v>13</v>
      </c>
      <c r="F6179">
        <v>0</v>
      </c>
    </row>
    <row r="6180" spans="1:6">
      <c r="A6180" s="2">
        <v>48098</v>
      </c>
      <c r="B6180" s="4">
        <v>1</v>
      </c>
      <c r="C6180" s="4">
        <v>3</v>
      </c>
      <c r="D6180" t="s">
        <v>0</v>
      </c>
      <c r="E6180" t="s">
        <v>14</v>
      </c>
      <c r="F6180">
        <v>0</v>
      </c>
    </row>
    <row r="6181" spans="1:6">
      <c r="A6181" s="2">
        <v>48099</v>
      </c>
      <c r="B6181" s="4">
        <v>1</v>
      </c>
      <c r="C6181" s="4">
        <v>3</v>
      </c>
      <c r="D6181" t="s">
        <v>0</v>
      </c>
      <c r="E6181" t="s">
        <v>14</v>
      </c>
      <c r="F6181">
        <v>0</v>
      </c>
    </row>
    <row r="6182" spans="1:6">
      <c r="A6182" s="2">
        <v>48101</v>
      </c>
      <c r="B6182" s="4">
        <v>1</v>
      </c>
      <c r="C6182" s="4">
        <v>3</v>
      </c>
      <c r="D6182" t="s">
        <v>0</v>
      </c>
      <c r="E6182" t="s">
        <v>14</v>
      </c>
      <c r="F6182">
        <v>0</v>
      </c>
    </row>
    <row r="6183" spans="1:6">
      <c r="A6183" s="2">
        <v>48102</v>
      </c>
      <c r="B6183" s="4">
        <v>1</v>
      </c>
      <c r="C6183" s="4">
        <v>3</v>
      </c>
      <c r="D6183" t="s">
        <v>0</v>
      </c>
      <c r="E6183" t="s">
        <v>14</v>
      </c>
      <c r="F6183">
        <v>0</v>
      </c>
    </row>
    <row r="6184" spans="1:6">
      <c r="A6184" s="2">
        <v>48103</v>
      </c>
      <c r="B6184" s="4">
        <v>1</v>
      </c>
      <c r="C6184" s="4">
        <v>3</v>
      </c>
      <c r="D6184" t="s">
        <v>0</v>
      </c>
      <c r="E6184" t="s">
        <v>14</v>
      </c>
      <c r="F6184">
        <v>0</v>
      </c>
    </row>
    <row r="6185" spans="1:6">
      <c r="A6185" s="2">
        <v>48104</v>
      </c>
      <c r="B6185" s="4">
        <v>1</v>
      </c>
      <c r="C6185" s="4">
        <v>3</v>
      </c>
      <c r="D6185" t="s">
        <v>0</v>
      </c>
      <c r="E6185" t="s">
        <v>14</v>
      </c>
      <c r="F6185">
        <v>0</v>
      </c>
    </row>
    <row r="6186" spans="1:6">
      <c r="A6186" s="2">
        <v>48105</v>
      </c>
      <c r="B6186" s="4">
        <v>1</v>
      </c>
      <c r="C6186" s="4">
        <v>3</v>
      </c>
      <c r="D6186" t="s">
        <v>0</v>
      </c>
      <c r="E6186" t="s">
        <v>14</v>
      </c>
      <c r="F6186">
        <v>0</v>
      </c>
    </row>
    <row r="6187" spans="1:6">
      <c r="A6187" s="2">
        <v>48106</v>
      </c>
      <c r="B6187" s="4">
        <v>1</v>
      </c>
      <c r="C6187" s="4">
        <v>3</v>
      </c>
      <c r="D6187" t="s">
        <v>0</v>
      </c>
      <c r="E6187" t="s">
        <v>14</v>
      </c>
      <c r="F6187">
        <v>0</v>
      </c>
    </row>
    <row r="6188" spans="1:6">
      <c r="A6188" s="2">
        <v>48107</v>
      </c>
      <c r="B6188" s="4">
        <v>1</v>
      </c>
      <c r="C6188" s="4">
        <v>3</v>
      </c>
      <c r="D6188" t="s">
        <v>0</v>
      </c>
      <c r="E6188" t="s">
        <v>14</v>
      </c>
      <c r="F6188">
        <v>0</v>
      </c>
    </row>
    <row r="6189" spans="1:6">
      <c r="A6189" s="2">
        <v>48108</v>
      </c>
      <c r="B6189" s="4">
        <v>1</v>
      </c>
      <c r="C6189" s="4">
        <v>3</v>
      </c>
      <c r="D6189" t="s">
        <v>0</v>
      </c>
      <c r="E6189" t="s">
        <v>14</v>
      </c>
      <c r="F6189">
        <v>0</v>
      </c>
    </row>
    <row r="6190" spans="1:6">
      <c r="A6190" s="2">
        <v>48109</v>
      </c>
      <c r="B6190" s="4">
        <v>1</v>
      </c>
      <c r="C6190" s="4">
        <v>3</v>
      </c>
      <c r="D6190" t="s">
        <v>0</v>
      </c>
      <c r="E6190" t="s">
        <v>14</v>
      </c>
      <c r="F6190">
        <v>0</v>
      </c>
    </row>
    <row r="6191" spans="1:6">
      <c r="A6191" s="2">
        <v>48110</v>
      </c>
      <c r="B6191" s="4">
        <v>1</v>
      </c>
      <c r="C6191" s="4">
        <v>3</v>
      </c>
      <c r="D6191" t="s">
        <v>0</v>
      </c>
      <c r="E6191" t="s">
        <v>14</v>
      </c>
      <c r="F6191">
        <v>0</v>
      </c>
    </row>
    <row r="6192" spans="1:6">
      <c r="A6192" s="2">
        <v>48111</v>
      </c>
      <c r="B6192" s="4">
        <v>1</v>
      </c>
      <c r="C6192" s="4">
        <v>3</v>
      </c>
      <c r="D6192" t="s">
        <v>0</v>
      </c>
      <c r="E6192" t="s">
        <v>14</v>
      </c>
      <c r="F6192">
        <v>0</v>
      </c>
    </row>
    <row r="6193" spans="1:6">
      <c r="A6193" s="2">
        <v>48112</v>
      </c>
      <c r="B6193" s="4">
        <v>1</v>
      </c>
      <c r="C6193" s="4">
        <v>3</v>
      </c>
      <c r="D6193" t="s">
        <v>0</v>
      </c>
      <c r="E6193" t="s">
        <v>14</v>
      </c>
      <c r="F6193">
        <v>0</v>
      </c>
    </row>
    <row r="6194" spans="1:6">
      <c r="A6194" s="2">
        <v>48113</v>
      </c>
      <c r="B6194" s="4">
        <v>1</v>
      </c>
      <c r="C6194" s="4">
        <v>3</v>
      </c>
      <c r="D6194" t="s">
        <v>0</v>
      </c>
      <c r="E6194" t="s">
        <v>14</v>
      </c>
      <c r="F6194">
        <v>0</v>
      </c>
    </row>
    <row r="6195" spans="1:6">
      <c r="A6195" s="2">
        <v>48114</v>
      </c>
      <c r="B6195" s="4">
        <v>1</v>
      </c>
      <c r="C6195" s="4">
        <v>3</v>
      </c>
      <c r="D6195" t="s">
        <v>0</v>
      </c>
      <c r="E6195" t="s">
        <v>14</v>
      </c>
      <c r="F6195">
        <v>0</v>
      </c>
    </row>
    <row r="6196" spans="1:6">
      <c r="A6196" s="2">
        <v>48115</v>
      </c>
      <c r="B6196" s="4">
        <v>1</v>
      </c>
      <c r="C6196" s="4">
        <v>3</v>
      </c>
      <c r="D6196" t="s">
        <v>0</v>
      </c>
      <c r="E6196" t="s">
        <v>14</v>
      </c>
      <c r="F6196">
        <v>0</v>
      </c>
    </row>
    <row r="6197" spans="1:6">
      <c r="A6197" s="2">
        <v>48116</v>
      </c>
      <c r="B6197" s="4">
        <v>1</v>
      </c>
      <c r="C6197" s="4">
        <v>3</v>
      </c>
      <c r="D6197" t="s">
        <v>0</v>
      </c>
      <c r="E6197" t="s">
        <v>14</v>
      </c>
      <c r="F6197">
        <v>0</v>
      </c>
    </row>
    <row r="6198" spans="1:6">
      <c r="A6198" s="2">
        <v>48117</v>
      </c>
      <c r="B6198" s="4">
        <v>1</v>
      </c>
      <c r="C6198" s="4">
        <v>3</v>
      </c>
      <c r="D6198" t="s">
        <v>0</v>
      </c>
      <c r="E6198" t="s">
        <v>14</v>
      </c>
      <c r="F6198">
        <v>0</v>
      </c>
    </row>
    <row r="6199" spans="1:6">
      <c r="A6199" s="2">
        <v>48118</v>
      </c>
      <c r="B6199" s="4">
        <v>1</v>
      </c>
      <c r="C6199" s="4">
        <v>3</v>
      </c>
      <c r="D6199" t="s">
        <v>0</v>
      </c>
      <c r="E6199" t="s">
        <v>14</v>
      </c>
      <c r="F6199">
        <v>0</v>
      </c>
    </row>
    <row r="6200" spans="1:6">
      <c r="A6200" s="2">
        <v>48120</v>
      </c>
      <c r="B6200" s="4">
        <v>1</v>
      </c>
      <c r="C6200" s="4">
        <v>3</v>
      </c>
      <c r="D6200" t="s">
        <v>0</v>
      </c>
      <c r="E6200" t="s">
        <v>14</v>
      </c>
      <c r="F6200">
        <v>0</v>
      </c>
    </row>
    <row r="6201" spans="1:6">
      <c r="A6201" s="2">
        <v>48121</v>
      </c>
      <c r="B6201" s="4">
        <v>1</v>
      </c>
      <c r="C6201" s="4">
        <v>3</v>
      </c>
      <c r="D6201" t="s">
        <v>0</v>
      </c>
      <c r="E6201" t="s">
        <v>14</v>
      </c>
      <c r="F6201">
        <v>0</v>
      </c>
    </row>
    <row r="6202" spans="1:6">
      <c r="A6202" s="2">
        <v>48122</v>
      </c>
      <c r="B6202" s="4">
        <v>1</v>
      </c>
      <c r="C6202" s="4">
        <v>3</v>
      </c>
      <c r="D6202" t="s">
        <v>0</v>
      </c>
      <c r="E6202" t="s">
        <v>14</v>
      </c>
      <c r="F6202">
        <v>0</v>
      </c>
    </row>
    <row r="6203" spans="1:6">
      <c r="A6203" s="2">
        <v>48123</v>
      </c>
      <c r="B6203" s="4">
        <v>1</v>
      </c>
      <c r="C6203" s="4">
        <v>3</v>
      </c>
      <c r="D6203" t="s">
        <v>0</v>
      </c>
      <c r="E6203" t="s">
        <v>14</v>
      </c>
      <c r="F6203">
        <v>0</v>
      </c>
    </row>
    <row r="6204" spans="1:6">
      <c r="A6204" s="2">
        <v>48124</v>
      </c>
      <c r="B6204" s="4">
        <v>1</v>
      </c>
      <c r="C6204" s="4">
        <v>3</v>
      </c>
      <c r="D6204" t="s">
        <v>0</v>
      </c>
      <c r="E6204" t="s">
        <v>14</v>
      </c>
      <c r="F6204">
        <v>0</v>
      </c>
    </row>
    <row r="6205" spans="1:6">
      <c r="A6205" s="2">
        <v>48125</v>
      </c>
      <c r="B6205" s="4">
        <v>1</v>
      </c>
      <c r="C6205" s="4">
        <v>3</v>
      </c>
      <c r="D6205" t="s">
        <v>0</v>
      </c>
      <c r="E6205" t="s">
        <v>14</v>
      </c>
      <c r="F6205">
        <v>0</v>
      </c>
    </row>
    <row r="6206" spans="1:6">
      <c r="A6206" s="2">
        <v>48126</v>
      </c>
      <c r="B6206" s="4">
        <v>1</v>
      </c>
      <c r="C6206" s="4">
        <v>3</v>
      </c>
      <c r="D6206" t="s">
        <v>0</v>
      </c>
      <c r="E6206" t="s">
        <v>14</v>
      </c>
      <c r="F6206">
        <v>0</v>
      </c>
    </row>
    <row r="6207" spans="1:6">
      <c r="A6207" s="2">
        <v>48127</v>
      </c>
      <c r="B6207" s="4">
        <v>1</v>
      </c>
      <c r="C6207" s="4">
        <v>3</v>
      </c>
      <c r="D6207" t="s">
        <v>0</v>
      </c>
      <c r="E6207" t="s">
        <v>14</v>
      </c>
      <c r="F6207">
        <v>0</v>
      </c>
    </row>
    <row r="6208" spans="1:6">
      <c r="A6208" s="2">
        <v>48128</v>
      </c>
      <c r="B6208" s="4">
        <v>1</v>
      </c>
      <c r="C6208" s="4">
        <v>3</v>
      </c>
      <c r="D6208" t="s">
        <v>0</v>
      </c>
      <c r="E6208" t="s">
        <v>14</v>
      </c>
      <c r="F6208">
        <v>0</v>
      </c>
    </row>
    <row r="6209" spans="1:6">
      <c r="A6209" s="2">
        <v>48130</v>
      </c>
      <c r="B6209" s="4">
        <v>1</v>
      </c>
      <c r="C6209" s="4">
        <v>3</v>
      </c>
      <c r="D6209" t="s">
        <v>0</v>
      </c>
      <c r="E6209" t="s">
        <v>14</v>
      </c>
      <c r="F6209">
        <v>0</v>
      </c>
    </row>
    <row r="6210" spans="1:6">
      <c r="A6210" s="2">
        <v>48131</v>
      </c>
      <c r="B6210" s="4">
        <v>1</v>
      </c>
      <c r="C6210" s="4">
        <v>3</v>
      </c>
      <c r="D6210" t="s">
        <v>0</v>
      </c>
      <c r="E6210" t="s">
        <v>14</v>
      </c>
      <c r="F6210">
        <v>0</v>
      </c>
    </row>
    <row r="6211" spans="1:6">
      <c r="A6211" s="2">
        <v>48133</v>
      </c>
      <c r="B6211" s="4">
        <v>1</v>
      </c>
      <c r="C6211" s="4">
        <v>3</v>
      </c>
      <c r="D6211" t="s">
        <v>0</v>
      </c>
      <c r="E6211" t="s">
        <v>14</v>
      </c>
      <c r="F6211">
        <v>0</v>
      </c>
    </row>
    <row r="6212" spans="1:6">
      <c r="A6212" s="2">
        <v>48134</v>
      </c>
      <c r="B6212" s="4">
        <v>1</v>
      </c>
      <c r="C6212" s="4">
        <v>3</v>
      </c>
      <c r="D6212" t="s">
        <v>0</v>
      </c>
      <c r="E6212" t="s">
        <v>14</v>
      </c>
      <c r="F6212">
        <v>0</v>
      </c>
    </row>
    <row r="6213" spans="1:6">
      <c r="A6213" s="2">
        <v>48135</v>
      </c>
      <c r="B6213" s="4">
        <v>1</v>
      </c>
      <c r="C6213" s="4">
        <v>3</v>
      </c>
      <c r="D6213" t="s">
        <v>0</v>
      </c>
      <c r="E6213" t="s">
        <v>14</v>
      </c>
      <c r="F6213">
        <v>0</v>
      </c>
    </row>
    <row r="6214" spans="1:6">
      <c r="A6214" s="2">
        <v>48136</v>
      </c>
      <c r="B6214" s="4">
        <v>1</v>
      </c>
      <c r="C6214" s="4">
        <v>3</v>
      </c>
      <c r="D6214" t="s">
        <v>0</v>
      </c>
      <c r="E6214" t="s">
        <v>14</v>
      </c>
      <c r="F6214">
        <v>0</v>
      </c>
    </row>
    <row r="6215" spans="1:6">
      <c r="A6215" s="2">
        <v>48137</v>
      </c>
      <c r="B6215" s="4">
        <v>1</v>
      </c>
      <c r="C6215" s="4">
        <v>3</v>
      </c>
      <c r="D6215" t="s">
        <v>0</v>
      </c>
      <c r="E6215" t="s">
        <v>14</v>
      </c>
      <c r="F6215">
        <v>0</v>
      </c>
    </row>
    <row r="6216" spans="1:6">
      <c r="A6216" s="2">
        <v>48138</v>
      </c>
      <c r="B6216" s="4">
        <v>1</v>
      </c>
      <c r="C6216" s="4">
        <v>3</v>
      </c>
      <c r="D6216" t="s">
        <v>0</v>
      </c>
      <c r="E6216" t="s">
        <v>14</v>
      </c>
      <c r="F6216">
        <v>0</v>
      </c>
    </row>
    <row r="6217" spans="1:6">
      <c r="A6217" s="2">
        <v>48139</v>
      </c>
      <c r="B6217" s="4">
        <v>1</v>
      </c>
      <c r="C6217" s="4">
        <v>3</v>
      </c>
      <c r="D6217" t="s">
        <v>0</v>
      </c>
      <c r="E6217" t="s">
        <v>14</v>
      </c>
      <c r="F6217">
        <v>0</v>
      </c>
    </row>
    <row r="6218" spans="1:6">
      <c r="A6218" s="2">
        <v>48140</v>
      </c>
      <c r="B6218" s="4">
        <v>1</v>
      </c>
      <c r="C6218" s="4">
        <v>3</v>
      </c>
      <c r="D6218" t="s">
        <v>0</v>
      </c>
      <c r="E6218" t="s">
        <v>14</v>
      </c>
      <c r="F6218">
        <v>0</v>
      </c>
    </row>
    <row r="6219" spans="1:6">
      <c r="A6219" s="2">
        <v>48141</v>
      </c>
      <c r="B6219" s="4">
        <v>1</v>
      </c>
      <c r="C6219" s="4">
        <v>3</v>
      </c>
      <c r="D6219" t="s">
        <v>0</v>
      </c>
      <c r="E6219" t="s">
        <v>14</v>
      </c>
      <c r="F6219">
        <v>0</v>
      </c>
    </row>
    <row r="6220" spans="1:6">
      <c r="A6220" s="2">
        <v>48143</v>
      </c>
      <c r="B6220" s="4">
        <v>1</v>
      </c>
      <c r="C6220" s="4">
        <v>3</v>
      </c>
      <c r="D6220" t="s">
        <v>0</v>
      </c>
      <c r="E6220" t="s">
        <v>14</v>
      </c>
      <c r="F6220">
        <v>0</v>
      </c>
    </row>
    <row r="6221" spans="1:6">
      <c r="A6221" s="2">
        <v>48144</v>
      </c>
      <c r="B6221" s="4">
        <v>1</v>
      </c>
      <c r="C6221" s="4">
        <v>3</v>
      </c>
      <c r="D6221" t="s">
        <v>0</v>
      </c>
      <c r="E6221" t="s">
        <v>14</v>
      </c>
      <c r="F6221">
        <v>0</v>
      </c>
    </row>
    <row r="6222" spans="1:6">
      <c r="A6222" s="2">
        <v>48145</v>
      </c>
      <c r="B6222" s="4">
        <v>1</v>
      </c>
      <c r="C6222" s="4">
        <v>3</v>
      </c>
      <c r="D6222" t="s">
        <v>0</v>
      </c>
      <c r="E6222" t="s">
        <v>14</v>
      </c>
      <c r="F6222">
        <v>0</v>
      </c>
    </row>
    <row r="6223" spans="1:6">
      <c r="A6223" s="2">
        <v>48146</v>
      </c>
      <c r="B6223" s="4">
        <v>1</v>
      </c>
      <c r="C6223" s="4">
        <v>3</v>
      </c>
      <c r="D6223" t="s">
        <v>0</v>
      </c>
      <c r="E6223" t="s">
        <v>14</v>
      </c>
      <c r="F6223">
        <v>0</v>
      </c>
    </row>
    <row r="6224" spans="1:6">
      <c r="A6224" s="2">
        <v>48150</v>
      </c>
      <c r="B6224" s="4">
        <v>1</v>
      </c>
      <c r="C6224" s="4">
        <v>3</v>
      </c>
      <c r="D6224" t="s">
        <v>0</v>
      </c>
      <c r="E6224" t="s">
        <v>14</v>
      </c>
      <c r="F6224">
        <v>0</v>
      </c>
    </row>
    <row r="6225" spans="1:6">
      <c r="A6225" s="2">
        <v>48151</v>
      </c>
      <c r="B6225" s="4">
        <v>1</v>
      </c>
      <c r="C6225" s="4">
        <v>3</v>
      </c>
      <c r="D6225" t="s">
        <v>0</v>
      </c>
      <c r="E6225" t="s">
        <v>14</v>
      </c>
      <c r="F6225">
        <v>0</v>
      </c>
    </row>
    <row r="6226" spans="1:6">
      <c r="A6226" s="2">
        <v>48152</v>
      </c>
      <c r="B6226" s="4">
        <v>1</v>
      </c>
      <c r="C6226" s="4">
        <v>3</v>
      </c>
      <c r="D6226" t="s">
        <v>0</v>
      </c>
      <c r="E6226" t="s">
        <v>14</v>
      </c>
      <c r="F6226">
        <v>0</v>
      </c>
    </row>
    <row r="6227" spans="1:6">
      <c r="A6227" s="2">
        <v>48153</v>
      </c>
      <c r="B6227" s="4">
        <v>1</v>
      </c>
      <c r="C6227" s="4">
        <v>3</v>
      </c>
      <c r="D6227" t="s">
        <v>0</v>
      </c>
      <c r="E6227" t="s">
        <v>14</v>
      </c>
      <c r="F6227">
        <v>0</v>
      </c>
    </row>
    <row r="6228" spans="1:6">
      <c r="A6228" s="2">
        <v>48154</v>
      </c>
      <c r="B6228" s="4">
        <v>1</v>
      </c>
      <c r="C6228" s="4">
        <v>3</v>
      </c>
      <c r="D6228" t="s">
        <v>0</v>
      </c>
      <c r="E6228" t="s">
        <v>14</v>
      </c>
      <c r="F6228">
        <v>0</v>
      </c>
    </row>
    <row r="6229" spans="1:6">
      <c r="A6229" s="2">
        <v>48157</v>
      </c>
      <c r="B6229" s="4">
        <v>1</v>
      </c>
      <c r="C6229" s="4">
        <v>3</v>
      </c>
      <c r="D6229" t="s">
        <v>0</v>
      </c>
      <c r="E6229" t="s">
        <v>14</v>
      </c>
      <c r="F6229">
        <v>0</v>
      </c>
    </row>
    <row r="6230" spans="1:6">
      <c r="A6230" s="2">
        <v>48158</v>
      </c>
      <c r="B6230" s="4">
        <v>1</v>
      </c>
      <c r="C6230" s="4">
        <v>3</v>
      </c>
      <c r="D6230" t="s">
        <v>0</v>
      </c>
      <c r="E6230" t="s">
        <v>14</v>
      </c>
      <c r="F6230">
        <v>0</v>
      </c>
    </row>
    <row r="6231" spans="1:6">
      <c r="A6231" s="2">
        <v>48159</v>
      </c>
      <c r="B6231" s="4">
        <v>1</v>
      </c>
      <c r="C6231" s="4">
        <v>3</v>
      </c>
      <c r="D6231" t="s">
        <v>0</v>
      </c>
      <c r="E6231" t="s">
        <v>14</v>
      </c>
      <c r="F6231">
        <v>0</v>
      </c>
    </row>
    <row r="6232" spans="1:6">
      <c r="A6232" s="2">
        <v>48160</v>
      </c>
      <c r="B6232" s="4">
        <v>1</v>
      </c>
      <c r="C6232" s="4">
        <v>3</v>
      </c>
      <c r="D6232" t="s">
        <v>0</v>
      </c>
      <c r="E6232" t="s">
        <v>14</v>
      </c>
      <c r="F6232">
        <v>0</v>
      </c>
    </row>
    <row r="6233" spans="1:6">
      <c r="A6233" s="2">
        <v>48161</v>
      </c>
      <c r="B6233" s="4">
        <v>1</v>
      </c>
      <c r="C6233" s="4">
        <v>3</v>
      </c>
      <c r="D6233" t="s">
        <v>0</v>
      </c>
      <c r="E6233" t="s">
        <v>14</v>
      </c>
      <c r="F6233">
        <v>0</v>
      </c>
    </row>
    <row r="6234" spans="1:6">
      <c r="A6234" s="2">
        <v>48162</v>
      </c>
      <c r="B6234" s="4">
        <v>1</v>
      </c>
      <c r="C6234" s="4">
        <v>3</v>
      </c>
      <c r="D6234" t="s">
        <v>0</v>
      </c>
      <c r="E6234" t="s">
        <v>14</v>
      </c>
      <c r="F6234">
        <v>0</v>
      </c>
    </row>
    <row r="6235" spans="1:6">
      <c r="A6235" s="2">
        <v>48164</v>
      </c>
      <c r="B6235" s="4">
        <v>1</v>
      </c>
      <c r="C6235" s="4">
        <v>3</v>
      </c>
      <c r="D6235" t="s">
        <v>0</v>
      </c>
      <c r="E6235" t="s">
        <v>14</v>
      </c>
      <c r="F6235">
        <v>0</v>
      </c>
    </row>
    <row r="6236" spans="1:6">
      <c r="A6236" s="2">
        <v>48165</v>
      </c>
      <c r="B6236" s="4">
        <v>1</v>
      </c>
      <c r="C6236" s="4">
        <v>3</v>
      </c>
      <c r="D6236" t="s">
        <v>0</v>
      </c>
      <c r="E6236" t="s">
        <v>14</v>
      </c>
      <c r="F6236">
        <v>0</v>
      </c>
    </row>
    <row r="6237" spans="1:6">
      <c r="A6237" s="2">
        <v>48166</v>
      </c>
      <c r="B6237" s="4">
        <v>1</v>
      </c>
      <c r="C6237" s="4">
        <v>3</v>
      </c>
      <c r="D6237" t="s">
        <v>0</v>
      </c>
      <c r="E6237" t="s">
        <v>14</v>
      </c>
      <c r="F6237">
        <v>0</v>
      </c>
    </row>
    <row r="6238" spans="1:6">
      <c r="A6238" s="2">
        <v>48167</v>
      </c>
      <c r="B6238" s="4">
        <v>1</v>
      </c>
      <c r="C6238" s="4">
        <v>3</v>
      </c>
      <c r="D6238" t="s">
        <v>0</v>
      </c>
      <c r="E6238" t="s">
        <v>14</v>
      </c>
      <c r="F6238">
        <v>0</v>
      </c>
    </row>
    <row r="6239" spans="1:6">
      <c r="A6239" s="2">
        <v>48168</v>
      </c>
      <c r="B6239" s="4">
        <v>1</v>
      </c>
      <c r="C6239" s="4">
        <v>3</v>
      </c>
      <c r="D6239" t="s">
        <v>0</v>
      </c>
      <c r="E6239" t="s">
        <v>14</v>
      </c>
      <c r="F6239">
        <v>0</v>
      </c>
    </row>
    <row r="6240" spans="1:6">
      <c r="A6240" s="2">
        <v>48169</v>
      </c>
      <c r="B6240" s="4">
        <v>1</v>
      </c>
      <c r="C6240" s="4">
        <v>3</v>
      </c>
      <c r="D6240" t="s">
        <v>0</v>
      </c>
      <c r="E6240" t="s">
        <v>14</v>
      </c>
      <c r="F6240">
        <v>0</v>
      </c>
    </row>
    <row r="6241" spans="1:6">
      <c r="A6241" s="2">
        <v>48170</v>
      </c>
      <c r="B6241" s="4">
        <v>1</v>
      </c>
      <c r="C6241" s="4">
        <v>3</v>
      </c>
      <c r="D6241" t="s">
        <v>0</v>
      </c>
      <c r="E6241" t="s">
        <v>14</v>
      </c>
      <c r="F6241">
        <v>0</v>
      </c>
    </row>
    <row r="6242" spans="1:6">
      <c r="A6242" s="2">
        <v>48173</v>
      </c>
      <c r="B6242" s="4">
        <v>1</v>
      </c>
      <c r="C6242" s="4">
        <v>3</v>
      </c>
      <c r="D6242" t="s">
        <v>0</v>
      </c>
      <c r="E6242" t="s">
        <v>14</v>
      </c>
      <c r="F6242">
        <v>0</v>
      </c>
    </row>
    <row r="6243" spans="1:6">
      <c r="A6243" s="2">
        <v>48174</v>
      </c>
      <c r="B6243" s="4">
        <v>1</v>
      </c>
      <c r="C6243" s="4">
        <v>3</v>
      </c>
      <c r="D6243" t="s">
        <v>0</v>
      </c>
      <c r="E6243" t="s">
        <v>14</v>
      </c>
      <c r="F6243">
        <v>0</v>
      </c>
    </row>
    <row r="6244" spans="1:6">
      <c r="A6244" s="2">
        <v>48175</v>
      </c>
      <c r="B6244" s="4">
        <v>1</v>
      </c>
      <c r="C6244" s="4">
        <v>3</v>
      </c>
      <c r="D6244" t="s">
        <v>0</v>
      </c>
      <c r="E6244" t="s">
        <v>14</v>
      </c>
      <c r="F6244">
        <v>0</v>
      </c>
    </row>
    <row r="6245" spans="1:6">
      <c r="A6245" s="2">
        <v>48176</v>
      </c>
      <c r="B6245" s="4">
        <v>1</v>
      </c>
      <c r="C6245" s="4">
        <v>3</v>
      </c>
      <c r="D6245" t="s">
        <v>0</v>
      </c>
      <c r="E6245" t="s">
        <v>14</v>
      </c>
      <c r="F6245">
        <v>0</v>
      </c>
    </row>
    <row r="6246" spans="1:6">
      <c r="A6246" s="2">
        <v>48177</v>
      </c>
      <c r="B6246" s="4">
        <v>1</v>
      </c>
      <c r="C6246" s="4">
        <v>3</v>
      </c>
      <c r="D6246" t="s">
        <v>0</v>
      </c>
      <c r="E6246" t="s">
        <v>14</v>
      </c>
      <c r="F6246">
        <v>0</v>
      </c>
    </row>
    <row r="6247" spans="1:6">
      <c r="A6247" s="2">
        <v>48178</v>
      </c>
      <c r="B6247" s="4">
        <v>1</v>
      </c>
      <c r="C6247" s="4">
        <v>3</v>
      </c>
      <c r="D6247" t="s">
        <v>0</v>
      </c>
      <c r="E6247" t="s">
        <v>14</v>
      </c>
      <c r="F6247">
        <v>0</v>
      </c>
    </row>
    <row r="6248" spans="1:6">
      <c r="A6248" s="2">
        <v>48179</v>
      </c>
      <c r="B6248" s="4">
        <v>1</v>
      </c>
      <c r="C6248" s="4">
        <v>3</v>
      </c>
      <c r="D6248" t="s">
        <v>0</v>
      </c>
      <c r="E6248" t="s">
        <v>14</v>
      </c>
      <c r="F6248">
        <v>0</v>
      </c>
    </row>
    <row r="6249" spans="1:6">
      <c r="A6249" s="2">
        <v>48180</v>
      </c>
      <c r="B6249" s="4">
        <v>1</v>
      </c>
      <c r="C6249" s="4">
        <v>3</v>
      </c>
      <c r="D6249" t="s">
        <v>0</v>
      </c>
      <c r="E6249" t="s">
        <v>14</v>
      </c>
      <c r="F6249">
        <v>0</v>
      </c>
    </row>
    <row r="6250" spans="1:6">
      <c r="A6250" s="2">
        <v>48182</v>
      </c>
      <c r="B6250" s="4">
        <v>1</v>
      </c>
      <c r="C6250" s="4">
        <v>3</v>
      </c>
      <c r="D6250" t="s">
        <v>0</v>
      </c>
      <c r="E6250" t="s">
        <v>14</v>
      </c>
      <c r="F6250">
        <v>0</v>
      </c>
    </row>
    <row r="6251" spans="1:6">
      <c r="A6251" s="2">
        <v>48183</v>
      </c>
      <c r="B6251" s="4">
        <v>1</v>
      </c>
      <c r="C6251" s="4">
        <v>3</v>
      </c>
      <c r="D6251" t="s">
        <v>0</v>
      </c>
      <c r="E6251" t="s">
        <v>14</v>
      </c>
      <c r="F6251">
        <v>0</v>
      </c>
    </row>
    <row r="6252" spans="1:6">
      <c r="A6252" s="2">
        <v>48184</v>
      </c>
      <c r="B6252" s="4">
        <v>1</v>
      </c>
      <c r="C6252" s="4">
        <v>3</v>
      </c>
      <c r="D6252" t="s">
        <v>0</v>
      </c>
      <c r="E6252" t="s">
        <v>14</v>
      </c>
      <c r="F6252">
        <v>0</v>
      </c>
    </row>
    <row r="6253" spans="1:6">
      <c r="A6253" s="2">
        <v>48185</v>
      </c>
      <c r="B6253" s="4">
        <v>1</v>
      </c>
      <c r="C6253" s="4">
        <v>3</v>
      </c>
      <c r="D6253" t="s">
        <v>0</v>
      </c>
      <c r="E6253" t="s">
        <v>14</v>
      </c>
      <c r="F6253">
        <v>0</v>
      </c>
    </row>
    <row r="6254" spans="1:6">
      <c r="A6254" s="2">
        <v>48186</v>
      </c>
      <c r="B6254" s="4">
        <v>1</v>
      </c>
      <c r="C6254" s="4">
        <v>3</v>
      </c>
      <c r="D6254" t="s">
        <v>0</v>
      </c>
      <c r="E6254" t="s">
        <v>14</v>
      </c>
      <c r="F6254">
        <v>0</v>
      </c>
    </row>
    <row r="6255" spans="1:6">
      <c r="A6255" s="2">
        <v>48187</v>
      </c>
      <c r="B6255" s="4">
        <v>1</v>
      </c>
      <c r="C6255" s="4">
        <v>3</v>
      </c>
      <c r="D6255" t="s">
        <v>0</v>
      </c>
      <c r="E6255" t="s">
        <v>14</v>
      </c>
      <c r="F6255">
        <v>0</v>
      </c>
    </row>
    <row r="6256" spans="1:6">
      <c r="A6256" s="2">
        <v>48188</v>
      </c>
      <c r="B6256" s="4">
        <v>1</v>
      </c>
      <c r="C6256" s="4">
        <v>3</v>
      </c>
      <c r="D6256" t="s">
        <v>0</v>
      </c>
      <c r="E6256" t="s">
        <v>14</v>
      </c>
      <c r="F6256">
        <v>0</v>
      </c>
    </row>
    <row r="6257" spans="1:6">
      <c r="A6257" s="2">
        <v>48189</v>
      </c>
      <c r="B6257" s="4">
        <v>1</v>
      </c>
      <c r="C6257" s="4">
        <v>3</v>
      </c>
      <c r="D6257" t="s">
        <v>0</v>
      </c>
      <c r="E6257" t="s">
        <v>14</v>
      </c>
      <c r="F6257">
        <v>0</v>
      </c>
    </row>
    <row r="6258" spans="1:6">
      <c r="A6258" s="2">
        <v>48190</v>
      </c>
      <c r="B6258" s="4">
        <v>1</v>
      </c>
      <c r="C6258" s="4">
        <v>3</v>
      </c>
      <c r="D6258" t="s">
        <v>0</v>
      </c>
      <c r="E6258" t="s">
        <v>14</v>
      </c>
      <c r="F6258">
        <v>0</v>
      </c>
    </row>
    <row r="6259" spans="1:6">
      <c r="A6259" s="2">
        <v>48191</v>
      </c>
      <c r="B6259" s="4">
        <v>1</v>
      </c>
      <c r="C6259" s="4">
        <v>3</v>
      </c>
      <c r="D6259" t="s">
        <v>0</v>
      </c>
      <c r="E6259" t="s">
        <v>14</v>
      </c>
      <c r="F6259">
        <v>0</v>
      </c>
    </row>
    <row r="6260" spans="1:6">
      <c r="A6260" s="2">
        <v>48192</v>
      </c>
      <c r="B6260" s="4">
        <v>1</v>
      </c>
      <c r="C6260" s="4">
        <v>3</v>
      </c>
      <c r="D6260" t="s">
        <v>0</v>
      </c>
      <c r="E6260" t="s">
        <v>14</v>
      </c>
      <c r="F6260">
        <v>0</v>
      </c>
    </row>
    <row r="6261" spans="1:6">
      <c r="A6261" s="2">
        <v>48193</v>
      </c>
      <c r="B6261" s="4">
        <v>1</v>
      </c>
      <c r="C6261" s="4">
        <v>3</v>
      </c>
      <c r="D6261" t="s">
        <v>0</v>
      </c>
      <c r="E6261" t="s">
        <v>14</v>
      </c>
      <c r="F6261">
        <v>0</v>
      </c>
    </row>
    <row r="6262" spans="1:6">
      <c r="A6262" s="2">
        <v>48195</v>
      </c>
      <c r="B6262" s="4">
        <v>1</v>
      </c>
      <c r="C6262" s="4">
        <v>3</v>
      </c>
      <c r="D6262" t="s">
        <v>0</v>
      </c>
      <c r="E6262" t="s">
        <v>14</v>
      </c>
      <c r="F6262">
        <v>0</v>
      </c>
    </row>
    <row r="6263" spans="1:6">
      <c r="A6263" s="2">
        <v>48197</v>
      </c>
      <c r="B6263" s="4">
        <v>1</v>
      </c>
      <c r="C6263" s="4">
        <v>3</v>
      </c>
      <c r="D6263" t="s">
        <v>0</v>
      </c>
      <c r="E6263" t="s">
        <v>14</v>
      </c>
      <c r="F6263">
        <v>0</v>
      </c>
    </row>
    <row r="6264" spans="1:6">
      <c r="A6264" s="2">
        <v>48198</v>
      </c>
      <c r="B6264" s="4">
        <v>1</v>
      </c>
      <c r="C6264" s="4">
        <v>3</v>
      </c>
      <c r="D6264" t="s">
        <v>0</v>
      </c>
      <c r="E6264" t="s">
        <v>14</v>
      </c>
      <c r="F6264">
        <v>0</v>
      </c>
    </row>
    <row r="6265" spans="1:6">
      <c r="A6265" s="2">
        <v>48201</v>
      </c>
      <c r="B6265" s="4">
        <v>1</v>
      </c>
      <c r="C6265" s="4">
        <v>3</v>
      </c>
      <c r="D6265" t="s">
        <v>0</v>
      </c>
      <c r="E6265" t="s">
        <v>14</v>
      </c>
      <c r="F6265">
        <v>0</v>
      </c>
    </row>
    <row r="6266" spans="1:6">
      <c r="A6266" s="2">
        <v>48202</v>
      </c>
      <c r="B6266" s="4">
        <v>1</v>
      </c>
      <c r="C6266" s="4">
        <v>3</v>
      </c>
      <c r="D6266" t="s">
        <v>0</v>
      </c>
      <c r="E6266" t="s">
        <v>14</v>
      </c>
      <c r="F6266">
        <v>0</v>
      </c>
    </row>
    <row r="6267" spans="1:6">
      <c r="A6267" s="2">
        <v>48203</v>
      </c>
      <c r="B6267" s="4">
        <v>1</v>
      </c>
      <c r="C6267" s="4">
        <v>3</v>
      </c>
      <c r="D6267" t="s">
        <v>0</v>
      </c>
      <c r="E6267" t="s">
        <v>14</v>
      </c>
      <c r="F6267">
        <v>0</v>
      </c>
    </row>
    <row r="6268" spans="1:6">
      <c r="A6268" s="2">
        <v>48204</v>
      </c>
      <c r="B6268" s="4">
        <v>1</v>
      </c>
      <c r="C6268" s="4">
        <v>3</v>
      </c>
      <c r="D6268" t="s">
        <v>0</v>
      </c>
      <c r="E6268" t="s">
        <v>14</v>
      </c>
      <c r="F6268">
        <v>0</v>
      </c>
    </row>
    <row r="6269" spans="1:6">
      <c r="A6269" s="2">
        <v>48205</v>
      </c>
      <c r="B6269" s="4">
        <v>1</v>
      </c>
      <c r="C6269" s="4">
        <v>3</v>
      </c>
      <c r="D6269" t="s">
        <v>0</v>
      </c>
      <c r="E6269" t="s">
        <v>14</v>
      </c>
      <c r="F6269">
        <v>0</v>
      </c>
    </row>
    <row r="6270" spans="1:6">
      <c r="A6270" s="2">
        <v>48206</v>
      </c>
      <c r="B6270" s="4">
        <v>1</v>
      </c>
      <c r="C6270" s="4">
        <v>3</v>
      </c>
      <c r="D6270" t="s">
        <v>0</v>
      </c>
      <c r="E6270" t="s">
        <v>14</v>
      </c>
      <c r="F6270">
        <v>0</v>
      </c>
    </row>
    <row r="6271" spans="1:6">
      <c r="A6271" s="2">
        <v>48207</v>
      </c>
      <c r="B6271" s="4">
        <v>1</v>
      </c>
      <c r="C6271" s="4">
        <v>3</v>
      </c>
      <c r="D6271" t="s">
        <v>0</v>
      </c>
      <c r="E6271" t="s">
        <v>14</v>
      </c>
      <c r="F6271">
        <v>0</v>
      </c>
    </row>
    <row r="6272" spans="1:6">
      <c r="A6272" s="2">
        <v>48208</v>
      </c>
      <c r="B6272" s="4">
        <v>1</v>
      </c>
      <c r="C6272" s="4">
        <v>3</v>
      </c>
      <c r="D6272" t="s">
        <v>0</v>
      </c>
      <c r="E6272" t="s">
        <v>14</v>
      </c>
      <c r="F6272">
        <v>0</v>
      </c>
    </row>
    <row r="6273" spans="1:6">
      <c r="A6273" s="2">
        <v>48209</v>
      </c>
      <c r="B6273" s="4">
        <v>1</v>
      </c>
      <c r="C6273" s="4">
        <v>3</v>
      </c>
      <c r="D6273" t="s">
        <v>0</v>
      </c>
      <c r="E6273" t="s">
        <v>14</v>
      </c>
      <c r="F6273">
        <v>0</v>
      </c>
    </row>
    <row r="6274" spans="1:6">
      <c r="A6274" s="2">
        <v>48210</v>
      </c>
      <c r="B6274" s="4">
        <v>1</v>
      </c>
      <c r="C6274" s="4">
        <v>3</v>
      </c>
      <c r="D6274" t="s">
        <v>0</v>
      </c>
      <c r="E6274" t="s">
        <v>14</v>
      </c>
      <c r="F6274">
        <v>0</v>
      </c>
    </row>
    <row r="6275" spans="1:6">
      <c r="A6275" s="2">
        <v>48211</v>
      </c>
      <c r="B6275" s="4">
        <v>1</v>
      </c>
      <c r="C6275" s="4">
        <v>3</v>
      </c>
      <c r="D6275" t="s">
        <v>0</v>
      </c>
      <c r="E6275" t="s">
        <v>14</v>
      </c>
      <c r="F6275">
        <v>0</v>
      </c>
    </row>
    <row r="6276" spans="1:6">
      <c r="A6276" s="2">
        <v>48212</v>
      </c>
      <c r="B6276" s="4">
        <v>1</v>
      </c>
      <c r="C6276" s="4">
        <v>3</v>
      </c>
      <c r="D6276" t="s">
        <v>0</v>
      </c>
      <c r="E6276" t="s">
        <v>14</v>
      </c>
      <c r="F6276">
        <v>0</v>
      </c>
    </row>
    <row r="6277" spans="1:6">
      <c r="A6277" s="2">
        <v>48213</v>
      </c>
      <c r="B6277" s="4">
        <v>1</v>
      </c>
      <c r="C6277" s="4">
        <v>3</v>
      </c>
      <c r="D6277" t="s">
        <v>0</v>
      </c>
      <c r="E6277" t="s">
        <v>14</v>
      </c>
      <c r="F6277">
        <v>0</v>
      </c>
    </row>
    <row r="6278" spans="1:6">
      <c r="A6278" s="2">
        <v>48214</v>
      </c>
      <c r="B6278" s="4">
        <v>1</v>
      </c>
      <c r="C6278" s="4">
        <v>3</v>
      </c>
      <c r="D6278" t="s">
        <v>0</v>
      </c>
      <c r="E6278" t="s">
        <v>14</v>
      </c>
      <c r="F6278">
        <v>0</v>
      </c>
    </row>
    <row r="6279" spans="1:6">
      <c r="A6279" s="2">
        <v>48215</v>
      </c>
      <c r="B6279" s="4">
        <v>1</v>
      </c>
      <c r="C6279" s="4">
        <v>3</v>
      </c>
      <c r="D6279" t="s">
        <v>0</v>
      </c>
      <c r="E6279" t="s">
        <v>14</v>
      </c>
      <c r="F6279">
        <v>0</v>
      </c>
    </row>
    <row r="6280" spans="1:6">
      <c r="A6280" s="2">
        <v>48216</v>
      </c>
      <c r="B6280" s="4">
        <v>1</v>
      </c>
      <c r="C6280" s="4">
        <v>3</v>
      </c>
      <c r="D6280" t="s">
        <v>0</v>
      </c>
      <c r="E6280" t="s">
        <v>14</v>
      </c>
      <c r="F6280">
        <v>0</v>
      </c>
    </row>
    <row r="6281" spans="1:6">
      <c r="A6281" s="2">
        <v>48217</v>
      </c>
      <c r="B6281" s="4">
        <v>1</v>
      </c>
      <c r="C6281" s="4">
        <v>3</v>
      </c>
      <c r="D6281" t="s">
        <v>0</v>
      </c>
      <c r="E6281" t="s">
        <v>14</v>
      </c>
      <c r="F6281">
        <v>0</v>
      </c>
    </row>
    <row r="6282" spans="1:6">
      <c r="A6282" s="2">
        <v>48218</v>
      </c>
      <c r="B6282" s="4">
        <v>1</v>
      </c>
      <c r="C6282" s="4">
        <v>3</v>
      </c>
      <c r="D6282" t="s">
        <v>0</v>
      </c>
      <c r="E6282" t="s">
        <v>14</v>
      </c>
      <c r="F6282">
        <v>0</v>
      </c>
    </row>
    <row r="6283" spans="1:6">
      <c r="A6283" s="2">
        <v>48219</v>
      </c>
      <c r="B6283" s="4">
        <v>1</v>
      </c>
      <c r="C6283" s="4">
        <v>3</v>
      </c>
      <c r="D6283" t="s">
        <v>0</v>
      </c>
      <c r="E6283" t="s">
        <v>14</v>
      </c>
      <c r="F6283">
        <v>0</v>
      </c>
    </row>
    <row r="6284" spans="1:6">
      <c r="A6284" s="2">
        <v>48220</v>
      </c>
      <c r="B6284" s="4">
        <v>1</v>
      </c>
      <c r="C6284" s="4">
        <v>3</v>
      </c>
      <c r="D6284" t="s">
        <v>0</v>
      </c>
      <c r="E6284" t="s">
        <v>14</v>
      </c>
      <c r="F6284">
        <v>0</v>
      </c>
    </row>
    <row r="6285" spans="1:6">
      <c r="A6285" s="2">
        <v>48221</v>
      </c>
      <c r="B6285" s="4">
        <v>1</v>
      </c>
      <c r="C6285" s="4">
        <v>3</v>
      </c>
      <c r="D6285" t="s">
        <v>0</v>
      </c>
      <c r="E6285" t="s">
        <v>14</v>
      </c>
      <c r="F6285">
        <v>0</v>
      </c>
    </row>
    <row r="6286" spans="1:6">
      <c r="A6286" s="2">
        <v>48222</v>
      </c>
      <c r="B6286" s="4">
        <v>1</v>
      </c>
      <c r="C6286" s="4">
        <v>3</v>
      </c>
      <c r="D6286" t="s">
        <v>0</v>
      </c>
      <c r="E6286" t="s">
        <v>14</v>
      </c>
      <c r="F6286">
        <v>0</v>
      </c>
    </row>
    <row r="6287" spans="1:6">
      <c r="A6287" s="2">
        <v>48223</v>
      </c>
      <c r="B6287" s="4">
        <v>1</v>
      </c>
      <c r="C6287" s="4">
        <v>3</v>
      </c>
      <c r="D6287" t="s">
        <v>0</v>
      </c>
      <c r="E6287" t="s">
        <v>14</v>
      </c>
      <c r="F6287">
        <v>0</v>
      </c>
    </row>
    <row r="6288" spans="1:6">
      <c r="A6288" s="2">
        <v>48224</v>
      </c>
      <c r="B6288" s="4">
        <v>1</v>
      </c>
      <c r="C6288" s="4">
        <v>3</v>
      </c>
      <c r="D6288" t="s">
        <v>0</v>
      </c>
      <c r="E6288" t="s">
        <v>14</v>
      </c>
      <c r="F6288">
        <v>0</v>
      </c>
    </row>
    <row r="6289" spans="1:6">
      <c r="A6289" s="2">
        <v>48225</v>
      </c>
      <c r="B6289" s="4">
        <v>1</v>
      </c>
      <c r="C6289" s="4">
        <v>3</v>
      </c>
      <c r="D6289" t="s">
        <v>0</v>
      </c>
      <c r="E6289" t="s">
        <v>14</v>
      </c>
      <c r="F6289">
        <v>0</v>
      </c>
    </row>
    <row r="6290" spans="1:6">
      <c r="A6290" s="2">
        <v>48226</v>
      </c>
      <c r="B6290" s="4">
        <v>1</v>
      </c>
      <c r="C6290" s="4">
        <v>3</v>
      </c>
      <c r="D6290" t="s">
        <v>0</v>
      </c>
      <c r="E6290" t="s">
        <v>14</v>
      </c>
      <c r="F6290">
        <v>0</v>
      </c>
    </row>
    <row r="6291" spans="1:6">
      <c r="A6291" s="2">
        <v>48227</v>
      </c>
      <c r="B6291" s="4">
        <v>1</v>
      </c>
      <c r="C6291" s="4">
        <v>3</v>
      </c>
      <c r="D6291" t="s">
        <v>0</v>
      </c>
      <c r="E6291" t="s">
        <v>14</v>
      </c>
      <c r="F6291">
        <v>0</v>
      </c>
    </row>
    <row r="6292" spans="1:6">
      <c r="A6292" s="2">
        <v>48228</v>
      </c>
      <c r="B6292" s="4">
        <v>1</v>
      </c>
      <c r="C6292" s="4">
        <v>3</v>
      </c>
      <c r="D6292" t="s">
        <v>0</v>
      </c>
      <c r="E6292" t="s">
        <v>14</v>
      </c>
      <c r="F6292">
        <v>0</v>
      </c>
    </row>
    <row r="6293" spans="1:6">
      <c r="A6293" s="2">
        <v>48229</v>
      </c>
      <c r="B6293" s="4">
        <v>1</v>
      </c>
      <c r="C6293" s="4">
        <v>3</v>
      </c>
      <c r="D6293" t="s">
        <v>0</v>
      </c>
      <c r="E6293" t="s">
        <v>14</v>
      </c>
      <c r="F6293">
        <v>0</v>
      </c>
    </row>
    <row r="6294" spans="1:6">
      <c r="A6294" s="2">
        <v>48230</v>
      </c>
      <c r="B6294" s="4">
        <v>1</v>
      </c>
      <c r="C6294" s="4">
        <v>3</v>
      </c>
      <c r="D6294" t="s">
        <v>0</v>
      </c>
      <c r="E6294" t="s">
        <v>14</v>
      </c>
      <c r="F6294">
        <v>0</v>
      </c>
    </row>
    <row r="6295" spans="1:6">
      <c r="A6295" s="2">
        <v>48231</v>
      </c>
      <c r="B6295" s="4">
        <v>1</v>
      </c>
      <c r="C6295" s="4">
        <v>3</v>
      </c>
      <c r="D6295" t="s">
        <v>0</v>
      </c>
      <c r="E6295" t="s">
        <v>14</v>
      </c>
      <c r="F6295">
        <v>0</v>
      </c>
    </row>
    <row r="6296" spans="1:6">
      <c r="A6296" s="2">
        <v>48232</v>
      </c>
      <c r="B6296" s="4">
        <v>1</v>
      </c>
      <c r="C6296" s="4">
        <v>3</v>
      </c>
      <c r="D6296" t="s">
        <v>0</v>
      </c>
      <c r="E6296" t="s">
        <v>14</v>
      </c>
      <c r="F6296">
        <v>0</v>
      </c>
    </row>
    <row r="6297" spans="1:6">
      <c r="A6297" s="2">
        <v>48233</v>
      </c>
      <c r="B6297" s="4">
        <v>1</v>
      </c>
      <c r="C6297" s="4">
        <v>3</v>
      </c>
      <c r="D6297" t="s">
        <v>0</v>
      </c>
      <c r="E6297" t="s">
        <v>14</v>
      </c>
      <c r="F6297">
        <v>0</v>
      </c>
    </row>
    <row r="6298" spans="1:6">
      <c r="A6298" s="2">
        <v>48234</v>
      </c>
      <c r="B6298" s="4">
        <v>1</v>
      </c>
      <c r="C6298" s="4">
        <v>3</v>
      </c>
      <c r="D6298" t="s">
        <v>0</v>
      </c>
      <c r="E6298" t="s">
        <v>14</v>
      </c>
      <c r="F6298">
        <v>0</v>
      </c>
    </row>
    <row r="6299" spans="1:6">
      <c r="A6299" s="2">
        <v>48235</v>
      </c>
      <c r="B6299" s="4">
        <v>1</v>
      </c>
      <c r="C6299" s="4">
        <v>3</v>
      </c>
      <c r="D6299" t="s">
        <v>0</v>
      </c>
      <c r="E6299" t="s">
        <v>14</v>
      </c>
      <c r="F6299">
        <v>0</v>
      </c>
    </row>
    <row r="6300" spans="1:6">
      <c r="A6300" s="2">
        <v>48236</v>
      </c>
      <c r="B6300" s="4">
        <v>1</v>
      </c>
      <c r="C6300" s="4">
        <v>3</v>
      </c>
      <c r="D6300" t="s">
        <v>0</v>
      </c>
      <c r="E6300" t="s">
        <v>14</v>
      </c>
      <c r="F6300">
        <v>0</v>
      </c>
    </row>
    <row r="6301" spans="1:6">
      <c r="A6301" s="2">
        <v>48237</v>
      </c>
      <c r="B6301" s="4">
        <v>1</v>
      </c>
      <c r="C6301" s="4">
        <v>3</v>
      </c>
      <c r="D6301" t="s">
        <v>0</v>
      </c>
      <c r="E6301" t="s">
        <v>14</v>
      </c>
      <c r="F6301">
        <v>0</v>
      </c>
    </row>
    <row r="6302" spans="1:6">
      <c r="A6302" s="2">
        <v>48238</v>
      </c>
      <c r="B6302" s="4">
        <v>1</v>
      </c>
      <c r="C6302" s="4">
        <v>3</v>
      </c>
      <c r="D6302" t="s">
        <v>0</v>
      </c>
      <c r="E6302" t="s">
        <v>14</v>
      </c>
      <c r="F6302">
        <v>0</v>
      </c>
    </row>
    <row r="6303" spans="1:6">
      <c r="A6303" s="2">
        <v>48239</v>
      </c>
      <c r="B6303" s="4">
        <v>1</v>
      </c>
      <c r="C6303" s="4">
        <v>3</v>
      </c>
      <c r="D6303" t="s">
        <v>0</v>
      </c>
      <c r="E6303" t="s">
        <v>14</v>
      </c>
      <c r="F6303">
        <v>0</v>
      </c>
    </row>
    <row r="6304" spans="1:6">
      <c r="A6304" s="2">
        <v>48240</v>
      </c>
      <c r="B6304" s="4">
        <v>1</v>
      </c>
      <c r="C6304" s="4">
        <v>3</v>
      </c>
      <c r="D6304" t="s">
        <v>0</v>
      </c>
      <c r="E6304" t="s">
        <v>14</v>
      </c>
      <c r="F6304">
        <v>0</v>
      </c>
    </row>
    <row r="6305" spans="1:6">
      <c r="A6305" s="2">
        <v>48242</v>
      </c>
      <c r="B6305" s="4">
        <v>1</v>
      </c>
      <c r="C6305" s="4">
        <v>3</v>
      </c>
      <c r="D6305" t="s">
        <v>0</v>
      </c>
      <c r="E6305" t="s">
        <v>14</v>
      </c>
      <c r="F6305">
        <v>0</v>
      </c>
    </row>
    <row r="6306" spans="1:6">
      <c r="A6306" s="2">
        <v>48243</v>
      </c>
      <c r="B6306" s="4">
        <v>1</v>
      </c>
      <c r="C6306" s="4">
        <v>3</v>
      </c>
      <c r="D6306" t="s">
        <v>0</v>
      </c>
      <c r="E6306" t="s">
        <v>14</v>
      </c>
      <c r="F6306">
        <v>0</v>
      </c>
    </row>
    <row r="6307" spans="1:6">
      <c r="A6307" s="2">
        <v>48244</v>
      </c>
      <c r="B6307" s="4">
        <v>1</v>
      </c>
      <c r="C6307" s="4">
        <v>3</v>
      </c>
      <c r="D6307" t="s">
        <v>0</v>
      </c>
      <c r="E6307" t="s">
        <v>14</v>
      </c>
      <c r="F6307">
        <v>0</v>
      </c>
    </row>
    <row r="6308" spans="1:6">
      <c r="A6308" s="2">
        <v>48255</v>
      </c>
      <c r="B6308" s="4">
        <v>1</v>
      </c>
      <c r="C6308" s="4">
        <v>3</v>
      </c>
      <c r="D6308" t="s">
        <v>0</v>
      </c>
      <c r="E6308" t="s">
        <v>14</v>
      </c>
      <c r="F6308">
        <v>0</v>
      </c>
    </row>
    <row r="6309" spans="1:6">
      <c r="A6309" s="2">
        <v>48260</v>
      </c>
      <c r="B6309" s="4">
        <v>1</v>
      </c>
      <c r="C6309" s="4">
        <v>3</v>
      </c>
      <c r="D6309" t="s">
        <v>0</v>
      </c>
      <c r="E6309" t="s">
        <v>14</v>
      </c>
      <c r="F6309">
        <v>0</v>
      </c>
    </row>
    <row r="6310" spans="1:6">
      <c r="A6310" s="2">
        <v>48264</v>
      </c>
      <c r="B6310" s="4">
        <v>1</v>
      </c>
      <c r="C6310" s="4">
        <v>3</v>
      </c>
      <c r="D6310" t="s">
        <v>0</v>
      </c>
      <c r="E6310" t="s">
        <v>14</v>
      </c>
      <c r="F6310">
        <v>0</v>
      </c>
    </row>
    <row r="6311" spans="1:6">
      <c r="A6311" s="2">
        <v>48265</v>
      </c>
      <c r="B6311" s="4">
        <v>1</v>
      </c>
      <c r="C6311" s="4">
        <v>3</v>
      </c>
      <c r="D6311" t="s">
        <v>0</v>
      </c>
      <c r="E6311" t="s">
        <v>14</v>
      </c>
      <c r="F6311">
        <v>0</v>
      </c>
    </row>
    <row r="6312" spans="1:6">
      <c r="A6312" s="2">
        <v>48266</v>
      </c>
      <c r="B6312" s="4">
        <v>1</v>
      </c>
      <c r="C6312" s="4">
        <v>3</v>
      </c>
      <c r="D6312" t="s">
        <v>0</v>
      </c>
      <c r="E6312" t="s">
        <v>14</v>
      </c>
      <c r="F6312">
        <v>0</v>
      </c>
    </row>
    <row r="6313" spans="1:6">
      <c r="A6313" s="2">
        <v>48267</v>
      </c>
      <c r="B6313" s="4">
        <v>1</v>
      </c>
      <c r="C6313" s="4">
        <v>3</v>
      </c>
      <c r="D6313" t="s">
        <v>0</v>
      </c>
      <c r="E6313" t="s">
        <v>14</v>
      </c>
      <c r="F6313">
        <v>0</v>
      </c>
    </row>
    <row r="6314" spans="1:6">
      <c r="A6314" s="2">
        <v>48268</v>
      </c>
      <c r="B6314" s="4">
        <v>1</v>
      </c>
      <c r="C6314" s="4">
        <v>3</v>
      </c>
      <c r="D6314" t="s">
        <v>0</v>
      </c>
      <c r="E6314" t="s">
        <v>14</v>
      </c>
      <c r="F6314">
        <v>0</v>
      </c>
    </row>
    <row r="6315" spans="1:6">
      <c r="A6315" s="2">
        <v>48269</v>
      </c>
      <c r="B6315" s="4">
        <v>1</v>
      </c>
      <c r="C6315" s="4">
        <v>3</v>
      </c>
      <c r="D6315" t="s">
        <v>0</v>
      </c>
      <c r="E6315" t="s">
        <v>14</v>
      </c>
      <c r="F6315">
        <v>0</v>
      </c>
    </row>
    <row r="6316" spans="1:6">
      <c r="A6316" s="2">
        <v>48272</v>
      </c>
      <c r="B6316" s="4">
        <v>1</v>
      </c>
      <c r="C6316" s="4">
        <v>3</v>
      </c>
      <c r="D6316" t="s">
        <v>0</v>
      </c>
      <c r="E6316" t="s">
        <v>14</v>
      </c>
      <c r="F6316">
        <v>0</v>
      </c>
    </row>
    <row r="6317" spans="1:6">
      <c r="A6317" s="2">
        <v>48275</v>
      </c>
      <c r="B6317" s="4">
        <v>1</v>
      </c>
      <c r="C6317" s="4">
        <v>3</v>
      </c>
      <c r="D6317" t="s">
        <v>0</v>
      </c>
      <c r="E6317" t="s">
        <v>14</v>
      </c>
      <c r="F6317">
        <v>0</v>
      </c>
    </row>
    <row r="6318" spans="1:6">
      <c r="A6318" s="2">
        <v>48277</v>
      </c>
      <c r="B6318" s="4">
        <v>1</v>
      </c>
      <c r="C6318" s="4">
        <v>3</v>
      </c>
      <c r="D6318" t="s">
        <v>0</v>
      </c>
      <c r="E6318" t="s">
        <v>14</v>
      </c>
      <c r="F6318">
        <v>0</v>
      </c>
    </row>
    <row r="6319" spans="1:6">
      <c r="A6319" s="2">
        <v>48278</v>
      </c>
      <c r="B6319" s="4">
        <v>1</v>
      </c>
      <c r="C6319" s="4">
        <v>3</v>
      </c>
      <c r="D6319" t="s">
        <v>0</v>
      </c>
      <c r="E6319" t="s">
        <v>14</v>
      </c>
      <c r="F6319">
        <v>0</v>
      </c>
    </row>
    <row r="6320" spans="1:6">
      <c r="A6320" s="2">
        <v>48279</v>
      </c>
      <c r="B6320" s="4">
        <v>1</v>
      </c>
      <c r="C6320" s="4">
        <v>3</v>
      </c>
      <c r="D6320" t="s">
        <v>0</v>
      </c>
      <c r="E6320" t="s">
        <v>14</v>
      </c>
      <c r="F6320">
        <v>0</v>
      </c>
    </row>
    <row r="6321" spans="1:6">
      <c r="A6321" s="2">
        <v>48288</v>
      </c>
      <c r="B6321" s="4">
        <v>1</v>
      </c>
      <c r="C6321" s="4">
        <v>3</v>
      </c>
      <c r="D6321" t="s">
        <v>0</v>
      </c>
      <c r="E6321" t="s">
        <v>14</v>
      </c>
      <c r="F6321">
        <v>0</v>
      </c>
    </row>
    <row r="6322" spans="1:6">
      <c r="A6322" s="2">
        <v>48301</v>
      </c>
      <c r="B6322" s="4">
        <v>1</v>
      </c>
      <c r="C6322" s="4">
        <v>3</v>
      </c>
      <c r="D6322" t="s">
        <v>0</v>
      </c>
      <c r="E6322" t="s">
        <v>14</v>
      </c>
      <c r="F6322">
        <v>0</v>
      </c>
    </row>
    <row r="6323" spans="1:6">
      <c r="A6323" s="2">
        <v>48302</v>
      </c>
      <c r="B6323" s="4">
        <v>1</v>
      </c>
      <c r="C6323" s="4">
        <v>3</v>
      </c>
      <c r="D6323" t="s">
        <v>0</v>
      </c>
      <c r="E6323" t="s">
        <v>14</v>
      </c>
      <c r="F6323">
        <v>0</v>
      </c>
    </row>
    <row r="6324" spans="1:6">
      <c r="A6324" s="2">
        <v>48303</v>
      </c>
      <c r="B6324" s="4">
        <v>1</v>
      </c>
      <c r="C6324" s="4">
        <v>3</v>
      </c>
      <c r="D6324" t="s">
        <v>0</v>
      </c>
      <c r="E6324" t="s">
        <v>14</v>
      </c>
      <c r="F6324">
        <v>0</v>
      </c>
    </row>
    <row r="6325" spans="1:6">
      <c r="A6325" s="2">
        <v>48304</v>
      </c>
      <c r="B6325" s="4">
        <v>1</v>
      </c>
      <c r="C6325" s="4">
        <v>3</v>
      </c>
      <c r="D6325" t="s">
        <v>0</v>
      </c>
      <c r="E6325" t="s">
        <v>14</v>
      </c>
      <c r="F6325">
        <v>0</v>
      </c>
    </row>
    <row r="6326" spans="1:6">
      <c r="A6326" s="2">
        <v>48306</v>
      </c>
      <c r="B6326" s="4">
        <v>1</v>
      </c>
      <c r="C6326" s="4">
        <v>3</v>
      </c>
      <c r="D6326" t="s">
        <v>0</v>
      </c>
      <c r="E6326" t="s">
        <v>14</v>
      </c>
      <c r="F6326">
        <v>0</v>
      </c>
    </row>
    <row r="6327" spans="1:6">
      <c r="A6327" s="2">
        <v>48307</v>
      </c>
      <c r="B6327" s="4">
        <v>1</v>
      </c>
      <c r="C6327" s="4">
        <v>3</v>
      </c>
      <c r="D6327" t="s">
        <v>0</v>
      </c>
      <c r="E6327" t="s">
        <v>14</v>
      </c>
      <c r="F6327">
        <v>0</v>
      </c>
    </row>
    <row r="6328" spans="1:6">
      <c r="A6328" s="2">
        <v>48308</v>
      </c>
      <c r="B6328" s="4">
        <v>1</v>
      </c>
      <c r="C6328" s="4">
        <v>3</v>
      </c>
      <c r="D6328" t="s">
        <v>0</v>
      </c>
      <c r="E6328" t="s">
        <v>14</v>
      </c>
      <c r="F6328">
        <v>0</v>
      </c>
    </row>
    <row r="6329" spans="1:6">
      <c r="A6329" s="2">
        <v>48309</v>
      </c>
      <c r="B6329" s="4">
        <v>1</v>
      </c>
      <c r="C6329" s="4">
        <v>3</v>
      </c>
      <c r="D6329" t="s">
        <v>0</v>
      </c>
      <c r="E6329" t="s">
        <v>14</v>
      </c>
      <c r="F6329">
        <v>0</v>
      </c>
    </row>
    <row r="6330" spans="1:6">
      <c r="A6330" s="2">
        <v>48310</v>
      </c>
      <c r="B6330" s="4">
        <v>1</v>
      </c>
      <c r="C6330" s="4">
        <v>3</v>
      </c>
      <c r="D6330" t="s">
        <v>0</v>
      </c>
      <c r="E6330" t="s">
        <v>14</v>
      </c>
      <c r="F6330">
        <v>0</v>
      </c>
    </row>
    <row r="6331" spans="1:6">
      <c r="A6331" s="2">
        <v>48311</v>
      </c>
      <c r="B6331" s="4">
        <v>1</v>
      </c>
      <c r="C6331" s="4">
        <v>3</v>
      </c>
      <c r="D6331" t="s">
        <v>0</v>
      </c>
      <c r="E6331" t="s">
        <v>14</v>
      </c>
      <c r="F6331">
        <v>0</v>
      </c>
    </row>
    <row r="6332" spans="1:6">
      <c r="A6332" s="2">
        <v>48312</v>
      </c>
      <c r="B6332" s="4">
        <v>1</v>
      </c>
      <c r="C6332" s="4">
        <v>3</v>
      </c>
      <c r="D6332" t="s">
        <v>0</v>
      </c>
      <c r="E6332" t="s">
        <v>14</v>
      </c>
      <c r="F6332">
        <v>0</v>
      </c>
    </row>
    <row r="6333" spans="1:6">
      <c r="A6333" s="2">
        <v>48313</v>
      </c>
      <c r="B6333" s="4">
        <v>1</v>
      </c>
      <c r="C6333" s="4">
        <v>3</v>
      </c>
      <c r="D6333" t="s">
        <v>0</v>
      </c>
      <c r="E6333" t="s">
        <v>14</v>
      </c>
      <c r="F6333">
        <v>0</v>
      </c>
    </row>
    <row r="6334" spans="1:6">
      <c r="A6334" s="2">
        <v>48314</v>
      </c>
      <c r="B6334" s="4">
        <v>1</v>
      </c>
      <c r="C6334" s="4">
        <v>3</v>
      </c>
      <c r="D6334" t="s">
        <v>0</v>
      </c>
      <c r="E6334" t="s">
        <v>14</v>
      </c>
      <c r="F6334">
        <v>0</v>
      </c>
    </row>
    <row r="6335" spans="1:6">
      <c r="A6335" s="2">
        <v>48315</v>
      </c>
      <c r="B6335" s="4">
        <v>1</v>
      </c>
      <c r="C6335" s="4">
        <v>3</v>
      </c>
      <c r="D6335" t="s">
        <v>0</v>
      </c>
      <c r="E6335" t="s">
        <v>14</v>
      </c>
      <c r="F6335">
        <v>0</v>
      </c>
    </row>
    <row r="6336" spans="1:6">
      <c r="A6336" s="2">
        <v>48316</v>
      </c>
      <c r="B6336" s="4">
        <v>1</v>
      </c>
      <c r="C6336" s="4">
        <v>3</v>
      </c>
      <c r="D6336" t="s">
        <v>0</v>
      </c>
      <c r="E6336" t="s">
        <v>14</v>
      </c>
      <c r="F6336">
        <v>0</v>
      </c>
    </row>
    <row r="6337" spans="1:6">
      <c r="A6337" s="2">
        <v>48317</v>
      </c>
      <c r="B6337" s="4">
        <v>1</v>
      </c>
      <c r="C6337" s="4">
        <v>3</v>
      </c>
      <c r="D6337" t="s">
        <v>0</v>
      </c>
      <c r="E6337" t="s">
        <v>14</v>
      </c>
      <c r="F6337">
        <v>0</v>
      </c>
    </row>
    <row r="6338" spans="1:6">
      <c r="A6338" s="2">
        <v>48318</v>
      </c>
      <c r="B6338" s="4">
        <v>1</v>
      </c>
      <c r="C6338" s="4">
        <v>3</v>
      </c>
      <c r="D6338" t="s">
        <v>0</v>
      </c>
      <c r="E6338" t="s">
        <v>14</v>
      </c>
      <c r="F6338">
        <v>0</v>
      </c>
    </row>
    <row r="6339" spans="1:6">
      <c r="A6339" s="2">
        <v>48320</v>
      </c>
      <c r="B6339" s="4">
        <v>1</v>
      </c>
      <c r="C6339" s="4">
        <v>3</v>
      </c>
      <c r="D6339" t="s">
        <v>0</v>
      </c>
      <c r="E6339" t="s">
        <v>14</v>
      </c>
      <c r="F6339">
        <v>0</v>
      </c>
    </row>
    <row r="6340" spans="1:6">
      <c r="A6340" s="2">
        <v>48321</v>
      </c>
      <c r="B6340" s="4">
        <v>1</v>
      </c>
      <c r="C6340" s="4">
        <v>3</v>
      </c>
      <c r="D6340" t="s">
        <v>0</v>
      </c>
      <c r="E6340" t="s">
        <v>14</v>
      </c>
      <c r="F6340">
        <v>0</v>
      </c>
    </row>
    <row r="6341" spans="1:6">
      <c r="A6341" s="2">
        <v>48322</v>
      </c>
      <c r="B6341" s="4">
        <v>1</v>
      </c>
      <c r="C6341" s="4">
        <v>3</v>
      </c>
      <c r="D6341" t="s">
        <v>0</v>
      </c>
      <c r="E6341" t="s">
        <v>14</v>
      </c>
      <c r="F6341">
        <v>0</v>
      </c>
    </row>
    <row r="6342" spans="1:6">
      <c r="A6342" s="2">
        <v>48323</v>
      </c>
      <c r="B6342" s="4">
        <v>1</v>
      </c>
      <c r="C6342" s="4">
        <v>3</v>
      </c>
      <c r="D6342" t="s">
        <v>0</v>
      </c>
      <c r="E6342" t="s">
        <v>14</v>
      </c>
      <c r="F6342">
        <v>0</v>
      </c>
    </row>
    <row r="6343" spans="1:6">
      <c r="A6343" s="2">
        <v>48324</v>
      </c>
      <c r="B6343" s="4">
        <v>1</v>
      </c>
      <c r="C6343" s="4">
        <v>3</v>
      </c>
      <c r="D6343" t="s">
        <v>0</v>
      </c>
      <c r="E6343" t="s">
        <v>14</v>
      </c>
      <c r="F6343">
        <v>0</v>
      </c>
    </row>
    <row r="6344" spans="1:6">
      <c r="A6344" s="2">
        <v>48325</v>
      </c>
      <c r="B6344" s="4">
        <v>1</v>
      </c>
      <c r="C6344" s="4">
        <v>3</v>
      </c>
      <c r="D6344" t="s">
        <v>0</v>
      </c>
      <c r="E6344" t="s">
        <v>14</v>
      </c>
      <c r="F6344">
        <v>0</v>
      </c>
    </row>
    <row r="6345" spans="1:6">
      <c r="A6345" s="2">
        <v>48326</v>
      </c>
      <c r="B6345" s="4">
        <v>1</v>
      </c>
      <c r="C6345" s="4">
        <v>3</v>
      </c>
      <c r="D6345" t="s">
        <v>0</v>
      </c>
      <c r="E6345" t="s">
        <v>14</v>
      </c>
      <c r="F6345">
        <v>0</v>
      </c>
    </row>
    <row r="6346" spans="1:6">
      <c r="A6346" s="2">
        <v>48327</v>
      </c>
      <c r="B6346" s="4">
        <v>1</v>
      </c>
      <c r="C6346" s="4">
        <v>3</v>
      </c>
      <c r="D6346" t="s">
        <v>0</v>
      </c>
      <c r="E6346" t="s">
        <v>14</v>
      </c>
      <c r="F6346">
        <v>0</v>
      </c>
    </row>
    <row r="6347" spans="1:6">
      <c r="A6347" s="2">
        <v>48328</v>
      </c>
      <c r="B6347" s="4">
        <v>1</v>
      </c>
      <c r="C6347" s="4">
        <v>3</v>
      </c>
      <c r="D6347" t="s">
        <v>0</v>
      </c>
      <c r="E6347" t="s">
        <v>14</v>
      </c>
      <c r="F6347">
        <v>0</v>
      </c>
    </row>
    <row r="6348" spans="1:6">
      <c r="A6348" s="2">
        <v>48329</v>
      </c>
      <c r="B6348" s="4">
        <v>1</v>
      </c>
      <c r="C6348" s="4">
        <v>3</v>
      </c>
      <c r="D6348" t="s">
        <v>0</v>
      </c>
      <c r="E6348" t="s">
        <v>14</v>
      </c>
      <c r="F6348">
        <v>0</v>
      </c>
    </row>
    <row r="6349" spans="1:6">
      <c r="A6349" s="2">
        <v>48330</v>
      </c>
      <c r="B6349" s="4">
        <v>1</v>
      </c>
      <c r="C6349" s="4">
        <v>3</v>
      </c>
      <c r="D6349" t="s">
        <v>0</v>
      </c>
      <c r="E6349" t="s">
        <v>14</v>
      </c>
      <c r="F6349">
        <v>0</v>
      </c>
    </row>
    <row r="6350" spans="1:6">
      <c r="A6350" s="2">
        <v>48331</v>
      </c>
      <c r="B6350" s="4">
        <v>1</v>
      </c>
      <c r="C6350" s="4">
        <v>3</v>
      </c>
      <c r="D6350" t="s">
        <v>0</v>
      </c>
      <c r="E6350" t="s">
        <v>14</v>
      </c>
      <c r="F6350">
        <v>0</v>
      </c>
    </row>
    <row r="6351" spans="1:6">
      <c r="A6351" s="2">
        <v>48332</v>
      </c>
      <c r="B6351" s="4">
        <v>1</v>
      </c>
      <c r="C6351" s="4">
        <v>3</v>
      </c>
      <c r="D6351" t="s">
        <v>0</v>
      </c>
      <c r="E6351" t="s">
        <v>14</v>
      </c>
      <c r="F6351">
        <v>0</v>
      </c>
    </row>
    <row r="6352" spans="1:6">
      <c r="A6352" s="2">
        <v>48333</v>
      </c>
      <c r="B6352" s="4">
        <v>1</v>
      </c>
      <c r="C6352" s="4">
        <v>3</v>
      </c>
      <c r="D6352" t="s">
        <v>0</v>
      </c>
      <c r="E6352" t="s">
        <v>14</v>
      </c>
      <c r="F6352">
        <v>0</v>
      </c>
    </row>
    <row r="6353" spans="1:6">
      <c r="A6353" s="2">
        <v>48334</v>
      </c>
      <c r="B6353" s="4">
        <v>1</v>
      </c>
      <c r="C6353" s="4">
        <v>3</v>
      </c>
      <c r="D6353" t="s">
        <v>0</v>
      </c>
      <c r="E6353" t="s">
        <v>14</v>
      </c>
      <c r="F6353">
        <v>0</v>
      </c>
    </row>
    <row r="6354" spans="1:6">
      <c r="A6354" s="2">
        <v>48335</v>
      </c>
      <c r="B6354" s="4">
        <v>1</v>
      </c>
      <c r="C6354" s="4">
        <v>3</v>
      </c>
      <c r="D6354" t="s">
        <v>0</v>
      </c>
      <c r="E6354" t="s">
        <v>14</v>
      </c>
      <c r="F6354">
        <v>0</v>
      </c>
    </row>
    <row r="6355" spans="1:6">
      <c r="A6355" s="2">
        <v>48336</v>
      </c>
      <c r="B6355" s="4">
        <v>1</v>
      </c>
      <c r="C6355" s="4">
        <v>3</v>
      </c>
      <c r="D6355" t="s">
        <v>0</v>
      </c>
      <c r="E6355" t="s">
        <v>14</v>
      </c>
      <c r="F6355">
        <v>0</v>
      </c>
    </row>
    <row r="6356" spans="1:6">
      <c r="A6356" s="2">
        <v>48340</v>
      </c>
      <c r="B6356" s="4">
        <v>1</v>
      </c>
      <c r="C6356" s="4">
        <v>3</v>
      </c>
      <c r="D6356" t="s">
        <v>0</v>
      </c>
      <c r="E6356" t="s">
        <v>14</v>
      </c>
      <c r="F6356">
        <v>0</v>
      </c>
    </row>
    <row r="6357" spans="1:6">
      <c r="A6357" s="2">
        <v>48341</v>
      </c>
      <c r="B6357" s="4">
        <v>1</v>
      </c>
      <c r="C6357" s="4">
        <v>3</v>
      </c>
      <c r="D6357" t="s">
        <v>0</v>
      </c>
      <c r="E6357" t="s">
        <v>14</v>
      </c>
      <c r="F6357">
        <v>0</v>
      </c>
    </row>
    <row r="6358" spans="1:6">
      <c r="A6358" s="2">
        <v>48342</v>
      </c>
      <c r="B6358" s="4">
        <v>1</v>
      </c>
      <c r="C6358" s="4">
        <v>3</v>
      </c>
      <c r="D6358" t="s">
        <v>0</v>
      </c>
      <c r="E6358" t="s">
        <v>14</v>
      </c>
      <c r="F6358">
        <v>0</v>
      </c>
    </row>
    <row r="6359" spans="1:6">
      <c r="A6359" s="2">
        <v>48343</v>
      </c>
      <c r="B6359" s="4">
        <v>1</v>
      </c>
      <c r="C6359" s="4">
        <v>3</v>
      </c>
      <c r="D6359" t="s">
        <v>0</v>
      </c>
      <c r="E6359" t="s">
        <v>14</v>
      </c>
      <c r="F6359">
        <v>0</v>
      </c>
    </row>
    <row r="6360" spans="1:6">
      <c r="A6360" s="2">
        <v>48346</v>
      </c>
      <c r="B6360" s="4">
        <v>1</v>
      </c>
      <c r="C6360" s="4">
        <v>3</v>
      </c>
      <c r="D6360" t="s">
        <v>0</v>
      </c>
      <c r="E6360" t="s">
        <v>14</v>
      </c>
      <c r="F6360">
        <v>0</v>
      </c>
    </row>
    <row r="6361" spans="1:6">
      <c r="A6361" s="2">
        <v>48347</v>
      </c>
      <c r="B6361" s="4">
        <v>1</v>
      </c>
      <c r="C6361" s="4">
        <v>3</v>
      </c>
      <c r="D6361" t="s">
        <v>0</v>
      </c>
      <c r="E6361" t="s">
        <v>14</v>
      </c>
      <c r="F6361">
        <v>0</v>
      </c>
    </row>
    <row r="6362" spans="1:6">
      <c r="A6362" s="2">
        <v>48348</v>
      </c>
      <c r="B6362" s="4">
        <v>1</v>
      </c>
      <c r="C6362" s="4">
        <v>3</v>
      </c>
      <c r="D6362" t="s">
        <v>0</v>
      </c>
      <c r="E6362" t="s">
        <v>14</v>
      </c>
      <c r="F6362">
        <v>0</v>
      </c>
    </row>
    <row r="6363" spans="1:6">
      <c r="A6363" s="2">
        <v>48350</v>
      </c>
      <c r="B6363" s="4">
        <v>1</v>
      </c>
      <c r="C6363" s="4">
        <v>3</v>
      </c>
      <c r="D6363" t="s">
        <v>0</v>
      </c>
      <c r="E6363" t="s">
        <v>14</v>
      </c>
      <c r="F6363">
        <v>0</v>
      </c>
    </row>
    <row r="6364" spans="1:6">
      <c r="A6364" s="2">
        <v>48353</v>
      </c>
      <c r="B6364" s="4">
        <v>1</v>
      </c>
      <c r="C6364" s="4">
        <v>3</v>
      </c>
      <c r="D6364" t="s">
        <v>0</v>
      </c>
      <c r="E6364" t="s">
        <v>14</v>
      </c>
      <c r="F6364">
        <v>0</v>
      </c>
    </row>
    <row r="6365" spans="1:6">
      <c r="A6365" s="2">
        <v>48356</v>
      </c>
      <c r="B6365" s="4">
        <v>1</v>
      </c>
      <c r="C6365" s="4">
        <v>3</v>
      </c>
      <c r="D6365" t="s">
        <v>0</v>
      </c>
      <c r="E6365" t="s">
        <v>14</v>
      </c>
      <c r="F6365">
        <v>0</v>
      </c>
    </row>
    <row r="6366" spans="1:6">
      <c r="A6366" s="2">
        <v>48357</v>
      </c>
      <c r="B6366" s="4">
        <v>1</v>
      </c>
      <c r="C6366" s="4">
        <v>3</v>
      </c>
      <c r="D6366" t="s">
        <v>0</v>
      </c>
      <c r="E6366" t="s">
        <v>14</v>
      </c>
      <c r="F6366">
        <v>0</v>
      </c>
    </row>
    <row r="6367" spans="1:6">
      <c r="A6367" s="2">
        <v>48359</v>
      </c>
      <c r="B6367" s="4">
        <v>1</v>
      </c>
      <c r="C6367" s="4">
        <v>3</v>
      </c>
      <c r="D6367" t="s">
        <v>0</v>
      </c>
      <c r="E6367" t="s">
        <v>14</v>
      </c>
      <c r="F6367">
        <v>0</v>
      </c>
    </row>
    <row r="6368" spans="1:6">
      <c r="A6368" s="2">
        <v>48360</v>
      </c>
      <c r="B6368" s="4">
        <v>1</v>
      </c>
      <c r="C6368" s="4">
        <v>3</v>
      </c>
      <c r="D6368" t="s">
        <v>0</v>
      </c>
      <c r="E6368" t="s">
        <v>14</v>
      </c>
      <c r="F6368">
        <v>0</v>
      </c>
    </row>
    <row r="6369" spans="1:6">
      <c r="A6369" s="2">
        <v>48361</v>
      </c>
      <c r="B6369" s="4">
        <v>1</v>
      </c>
      <c r="C6369" s="4">
        <v>3</v>
      </c>
      <c r="D6369" t="s">
        <v>0</v>
      </c>
      <c r="E6369" t="s">
        <v>14</v>
      </c>
      <c r="F6369">
        <v>0</v>
      </c>
    </row>
    <row r="6370" spans="1:6">
      <c r="A6370" s="2">
        <v>48362</v>
      </c>
      <c r="B6370" s="4">
        <v>1</v>
      </c>
      <c r="C6370" s="4">
        <v>3</v>
      </c>
      <c r="D6370" t="s">
        <v>0</v>
      </c>
      <c r="E6370" t="s">
        <v>14</v>
      </c>
      <c r="F6370">
        <v>0</v>
      </c>
    </row>
    <row r="6371" spans="1:6">
      <c r="A6371" s="2">
        <v>48363</v>
      </c>
      <c r="B6371" s="4">
        <v>1</v>
      </c>
      <c r="C6371" s="4">
        <v>3</v>
      </c>
      <c r="D6371" t="s">
        <v>0</v>
      </c>
      <c r="E6371" t="s">
        <v>14</v>
      </c>
      <c r="F6371">
        <v>0</v>
      </c>
    </row>
    <row r="6372" spans="1:6">
      <c r="A6372" s="2">
        <v>48366</v>
      </c>
      <c r="B6372" s="4">
        <v>1</v>
      </c>
      <c r="C6372" s="4">
        <v>3</v>
      </c>
      <c r="D6372" t="s">
        <v>0</v>
      </c>
      <c r="E6372" t="s">
        <v>14</v>
      </c>
      <c r="F6372">
        <v>0</v>
      </c>
    </row>
    <row r="6373" spans="1:6">
      <c r="A6373" s="2">
        <v>48367</v>
      </c>
      <c r="B6373" s="4">
        <v>1</v>
      </c>
      <c r="C6373" s="4">
        <v>3</v>
      </c>
      <c r="D6373" t="s">
        <v>0</v>
      </c>
      <c r="E6373" t="s">
        <v>14</v>
      </c>
      <c r="F6373">
        <v>0</v>
      </c>
    </row>
    <row r="6374" spans="1:6">
      <c r="A6374" s="2">
        <v>48370</v>
      </c>
      <c r="B6374" s="4">
        <v>1</v>
      </c>
      <c r="C6374" s="4">
        <v>3</v>
      </c>
      <c r="D6374" t="s">
        <v>0</v>
      </c>
      <c r="E6374" t="s">
        <v>14</v>
      </c>
      <c r="F6374">
        <v>0</v>
      </c>
    </row>
    <row r="6375" spans="1:6">
      <c r="A6375" s="2">
        <v>48371</v>
      </c>
      <c r="B6375" s="4">
        <v>1</v>
      </c>
      <c r="C6375" s="4">
        <v>3</v>
      </c>
      <c r="D6375" t="s">
        <v>0</v>
      </c>
      <c r="E6375" t="s">
        <v>14</v>
      </c>
      <c r="F6375">
        <v>0</v>
      </c>
    </row>
    <row r="6376" spans="1:6">
      <c r="A6376" s="2">
        <v>48374</v>
      </c>
      <c r="B6376" s="4">
        <v>1</v>
      </c>
      <c r="C6376" s="4">
        <v>3</v>
      </c>
      <c r="D6376" t="s">
        <v>0</v>
      </c>
      <c r="E6376" t="s">
        <v>14</v>
      </c>
      <c r="F6376">
        <v>0</v>
      </c>
    </row>
    <row r="6377" spans="1:6">
      <c r="A6377" s="2">
        <v>48375</v>
      </c>
      <c r="B6377" s="4">
        <v>1</v>
      </c>
      <c r="C6377" s="4">
        <v>3</v>
      </c>
      <c r="D6377" t="s">
        <v>0</v>
      </c>
      <c r="E6377" t="s">
        <v>14</v>
      </c>
      <c r="F6377">
        <v>0</v>
      </c>
    </row>
    <row r="6378" spans="1:6">
      <c r="A6378" s="2">
        <v>48376</v>
      </c>
      <c r="B6378" s="4">
        <v>1</v>
      </c>
      <c r="C6378" s="4">
        <v>3</v>
      </c>
      <c r="D6378" t="s">
        <v>0</v>
      </c>
      <c r="E6378" t="s">
        <v>14</v>
      </c>
      <c r="F6378">
        <v>0</v>
      </c>
    </row>
    <row r="6379" spans="1:6">
      <c r="A6379" s="2">
        <v>48377</v>
      </c>
      <c r="B6379" s="4">
        <v>1</v>
      </c>
      <c r="C6379" s="4">
        <v>3</v>
      </c>
      <c r="D6379" t="s">
        <v>0</v>
      </c>
      <c r="E6379" t="s">
        <v>14</v>
      </c>
      <c r="F6379">
        <v>0</v>
      </c>
    </row>
    <row r="6380" spans="1:6">
      <c r="A6380" s="2">
        <v>48380</v>
      </c>
      <c r="B6380" s="4">
        <v>1</v>
      </c>
      <c r="C6380" s="4">
        <v>3</v>
      </c>
      <c r="D6380" t="s">
        <v>0</v>
      </c>
      <c r="E6380" t="s">
        <v>14</v>
      </c>
      <c r="F6380">
        <v>0</v>
      </c>
    </row>
    <row r="6381" spans="1:6">
      <c r="A6381" s="2">
        <v>48381</v>
      </c>
      <c r="B6381" s="4">
        <v>1</v>
      </c>
      <c r="C6381" s="4">
        <v>3</v>
      </c>
      <c r="D6381" t="s">
        <v>0</v>
      </c>
      <c r="E6381" t="s">
        <v>14</v>
      </c>
      <c r="F6381">
        <v>0</v>
      </c>
    </row>
    <row r="6382" spans="1:6">
      <c r="A6382" s="2">
        <v>48382</v>
      </c>
      <c r="B6382" s="4">
        <v>1</v>
      </c>
      <c r="C6382" s="4">
        <v>3</v>
      </c>
      <c r="D6382" t="s">
        <v>0</v>
      </c>
      <c r="E6382" t="s">
        <v>14</v>
      </c>
      <c r="F6382">
        <v>0</v>
      </c>
    </row>
    <row r="6383" spans="1:6">
      <c r="A6383" s="2">
        <v>48383</v>
      </c>
      <c r="B6383" s="4">
        <v>1</v>
      </c>
      <c r="C6383" s="4">
        <v>3</v>
      </c>
      <c r="D6383" t="s">
        <v>0</v>
      </c>
      <c r="E6383" t="s">
        <v>14</v>
      </c>
      <c r="F6383">
        <v>0</v>
      </c>
    </row>
    <row r="6384" spans="1:6">
      <c r="A6384" s="2">
        <v>48386</v>
      </c>
      <c r="B6384" s="4">
        <v>1</v>
      </c>
      <c r="C6384" s="4">
        <v>3</v>
      </c>
      <c r="D6384" t="s">
        <v>0</v>
      </c>
      <c r="E6384" t="s">
        <v>14</v>
      </c>
      <c r="F6384">
        <v>0</v>
      </c>
    </row>
    <row r="6385" spans="1:6">
      <c r="A6385" s="2">
        <v>48387</v>
      </c>
      <c r="B6385" s="4">
        <v>1</v>
      </c>
      <c r="C6385" s="4">
        <v>3</v>
      </c>
      <c r="D6385" t="s">
        <v>0</v>
      </c>
      <c r="E6385" t="s">
        <v>14</v>
      </c>
      <c r="F6385">
        <v>0</v>
      </c>
    </row>
    <row r="6386" spans="1:6">
      <c r="A6386" s="2">
        <v>48390</v>
      </c>
      <c r="B6386" s="4">
        <v>1</v>
      </c>
      <c r="C6386" s="4">
        <v>3</v>
      </c>
      <c r="D6386" t="s">
        <v>0</v>
      </c>
      <c r="E6386" t="s">
        <v>14</v>
      </c>
      <c r="F6386">
        <v>0</v>
      </c>
    </row>
    <row r="6387" spans="1:6">
      <c r="A6387" s="2">
        <v>48391</v>
      </c>
      <c r="B6387" s="4">
        <v>1</v>
      </c>
      <c r="C6387" s="4">
        <v>3</v>
      </c>
      <c r="D6387" t="s">
        <v>0</v>
      </c>
      <c r="E6387" t="s">
        <v>14</v>
      </c>
      <c r="F6387">
        <v>0</v>
      </c>
    </row>
    <row r="6388" spans="1:6">
      <c r="A6388" s="2">
        <v>48393</v>
      </c>
      <c r="B6388" s="4">
        <v>1</v>
      </c>
      <c r="C6388" s="4">
        <v>3</v>
      </c>
      <c r="D6388" t="s">
        <v>0</v>
      </c>
      <c r="E6388" t="s">
        <v>14</v>
      </c>
      <c r="F6388">
        <v>0</v>
      </c>
    </row>
    <row r="6389" spans="1:6">
      <c r="A6389" s="2">
        <v>48401</v>
      </c>
      <c r="B6389" s="4">
        <v>2</v>
      </c>
      <c r="C6389" s="4">
        <v>3</v>
      </c>
      <c r="D6389" t="s">
        <v>5</v>
      </c>
      <c r="E6389" t="s">
        <v>13</v>
      </c>
      <c r="F6389">
        <v>0</v>
      </c>
    </row>
    <row r="6390" spans="1:6">
      <c r="A6390" s="2">
        <v>48410</v>
      </c>
      <c r="B6390" s="4">
        <v>2</v>
      </c>
      <c r="C6390" s="4">
        <v>3</v>
      </c>
      <c r="D6390" t="s">
        <v>5</v>
      </c>
      <c r="E6390" t="s">
        <v>13</v>
      </c>
      <c r="F6390">
        <v>0</v>
      </c>
    </row>
    <row r="6391" spans="1:6">
      <c r="A6391" s="2">
        <v>48411</v>
      </c>
      <c r="B6391" s="4">
        <v>1</v>
      </c>
      <c r="C6391" s="4">
        <v>3</v>
      </c>
      <c r="D6391" t="s">
        <v>0</v>
      </c>
      <c r="E6391" t="s">
        <v>14</v>
      </c>
      <c r="F6391">
        <v>0</v>
      </c>
    </row>
    <row r="6392" spans="1:6">
      <c r="A6392" s="2">
        <v>48412</v>
      </c>
      <c r="B6392" s="4">
        <v>1</v>
      </c>
      <c r="C6392" s="4">
        <v>3</v>
      </c>
      <c r="D6392" t="s">
        <v>0</v>
      </c>
      <c r="E6392" t="s">
        <v>14</v>
      </c>
      <c r="F6392">
        <v>0</v>
      </c>
    </row>
    <row r="6393" spans="1:6">
      <c r="A6393" s="2">
        <v>48413</v>
      </c>
      <c r="B6393" s="4">
        <v>2</v>
      </c>
      <c r="C6393" s="4">
        <v>3</v>
      </c>
      <c r="D6393" t="s">
        <v>5</v>
      </c>
      <c r="E6393" t="s">
        <v>14</v>
      </c>
      <c r="F6393">
        <v>0</v>
      </c>
    </row>
    <row r="6394" spans="1:6">
      <c r="A6394" s="2">
        <v>48414</v>
      </c>
      <c r="B6394" s="4">
        <v>1</v>
      </c>
      <c r="C6394" s="4">
        <v>3</v>
      </c>
      <c r="D6394" t="s">
        <v>0</v>
      </c>
      <c r="E6394" t="s">
        <v>14</v>
      </c>
      <c r="F6394">
        <v>0</v>
      </c>
    </row>
    <row r="6395" spans="1:6">
      <c r="A6395" s="2">
        <v>48415</v>
      </c>
      <c r="B6395" s="4">
        <v>1</v>
      </c>
      <c r="C6395" s="4">
        <v>3</v>
      </c>
      <c r="D6395" t="s">
        <v>0</v>
      </c>
      <c r="E6395" t="s">
        <v>14</v>
      </c>
      <c r="F6395">
        <v>0</v>
      </c>
    </row>
    <row r="6396" spans="1:6">
      <c r="A6396" s="2">
        <v>48416</v>
      </c>
      <c r="B6396" s="4">
        <v>1</v>
      </c>
      <c r="C6396" s="4">
        <v>3</v>
      </c>
      <c r="D6396" t="s">
        <v>0</v>
      </c>
      <c r="E6396" t="s">
        <v>14</v>
      </c>
      <c r="F6396">
        <v>0</v>
      </c>
    </row>
    <row r="6397" spans="1:6">
      <c r="A6397" s="2">
        <v>48417</v>
      </c>
      <c r="B6397" s="4">
        <v>1</v>
      </c>
      <c r="C6397" s="4">
        <v>3</v>
      </c>
      <c r="D6397" t="s">
        <v>0</v>
      </c>
      <c r="E6397" t="s">
        <v>14</v>
      </c>
      <c r="F6397">
        <v>0</v>
      </c>
    </row>
    <row r="6398" spans="1:6">
      <c r="A6398" s="2">
        <v>48418</v>
      </c>
      <c r="B6398" s="4">
        <v>1</v>
      </c>
      <c r="C6398" s="4">
        <v>3</v>
      </c>
      <c r="D6398" t="s">
        <v>0</v>
      </c>
      <c r="E6398" t="s">
        <v>14</v>
      </c>
      <c r="F6398">
        <v>0</v>
      </c>
    </row>
    <row r="6399" spans="1:6">
      <c r="A6399" s="2">
        <v>48419</v>
      </c>
      <c r="B6399" s="4">
        <v>2</v>
      </c>
      <c r="C6399" s="4">
        <v>3</v>
      </c>
      <c r="D6399" t="s">
        <v>5</v>
      </c>
      <c r="E6399" t="s">
        <v>14</v>
      </c>
      <c r="F6399">
        <v>0</v>
      </c>
    </row>
    <row r="6400" spans="1:6">
      <c r="A6400" s="2">
        <v>48420</v>
      </c>
      <c r="B6400" s="4">
        <v>1</v>
      </c>
      <c r="C6400" s="4">
        <v>3</v>
      </c>
      <c r="D6400" t="s">
        <v>0</v>
      </c>
      <c r="E6400" t="s">
        <v>14</v>
      </c>
      <c r="F6400">
        <v>0</v>
      </c>
    </row>
    <row r="6401" spans="1:6">
      <c r="A6401" s="2">
        <v>48421</v>
      </c>
      <c r="B6401" s="4">
        <v>1</v>
      </c>
      <c r="C6401" s="4">
        <v>3</v>
      </c>
      <c r="D6401" t="s">
        <v>0</v>
      </c>
      <c r="E6401" t="s">
        <v>14</v>
      </c>
      <c r="F6401">
        <v>0</v>
      </c>
    </row>
    <row r="6402" spans="1:6">
      <c r="A6402" s="2">
        <v>48422</v>
      </c>
      <c r="B6402" s="4">
        <v>2</v>
      </c>
      <c r="C6402" s="4">
        <v>3</v>
      </c>
      <c r="D6402" t="s">
        <v>5</v>
      </c>
      <c r="E6402" t="s">
        <v>14</v>
      </c>
      <c r="F6402">
        <v>0</v>
      </c>
    </row>
    <row r="6403" spans="1:6">
      <c r="A6403" s="2">
        <v>48423</v>
      </c>
      <c r="B6403" s="4">
        <v>1</v>
      </c>
      <c r="C6403" s="4">
        <v>3</v>
      </c>
      <c r="D6403" t="s">
        <v>0</v>
      </c>
      <c r="E6403" t="s">
        <v>14</v>
      </c>
      <c r="F6403">
        <v>0</v>
      </c>
    </row>
    <row r="6404" spans="1:6">
      <c r="A6404" s="2">
        <v>48426</v>
      </c>
      <c r="B6404" s="4">
        <v>2</v>
      </c>
      <c r="C6404" s="4">
        <v>3</v>
      </c>
      <c r="D6404" t="s">
        <v>5</v>
      </c>
      <c r="E6404" t="s">
        <v>13</v>
      </c>
      <c r="F6404">
        <v>0</v>
      </c>
    </row>
    <row r="6405" spans="1:6">
      <c r="A6405" s="2">
        <v>48427</v>
      </c>
      <c r="B6405" s="4">
        <v>2</v>
      </c>
      <c r="C6405" s="4">
        <v>3</v>
      </c>
      <c r="D6405" t="s">
        <v>5</v>
      </c>
      <c r="E6405" t="s">
        <v>14</v>
      </c>
      <c r="F6405">
        <v>0</v>
      </c>
    </row>
    <row r="6406" spans="1:6">
      <c r="A6406" s="2">
        <v>48428</v>
      </c>
      <c r="B6406" s="4">
        <v>1</v>
      </c>
      <c r="C6406" s="4">
        <v>3</v>
      </c>
      <c r="D6406" t="s">
        <v>0</v>
      </c>
      <c r="E6406" t="s">
        <v>14</v>
      </c>
      <c r="F6406">
        <v>0</v>
      </c>
    </row>
    <row r="6407" spans="1:6">
      <c r="A6407" s="2">
        <v>48429</v>
      </c>
      <c r="B6407" s="4">
        <v>1</v>
      </c>
      <c r="C6407" s="4">
        <v>3</v>
      </c>
      <c r="D6407" t="s">
        <v>0</v>
      </c>
      <c r="E6407" t="s">
        <v>14</v>
      </c>
      <c r="F6407">
        <v>0</v>
      </c>
    </row>
    <row r="6408" spans="1:6">
      <c r="A6408" s="2">
        <v>48430</v>
      </c>
      <c r="B6408" s="4">
        <v>1</v>
      </c>
      <c r="C6408" s="4">
        <v>3</v>
      </c>
      <c r="D6408" t="s">
        <v>0</v>
      </c>
      <c r="E6408" t="s">
        <v>14</v>
      </c>
      <c r="F6408">
        <v>0</v>
      </c>
    </row>
    <row r="6409" spans="1:6">
      <c r="A6409" s="2">
        <v>48432</v>
      </c>
      <c r="B6409" s="4">
        <v>2</v>
      </c>
      <c r="C6409" s="4">
        <v>3</v>
      </c>
      <c r="D6409" t="s">
        <v>5</v>
      </c>
      <c r="E6409" t="s">
        <v>14</v>
      </c>
      <c r="F6409">
        <v>0</v>
      </c>
    </row>
    <row r="6410" spans="1:6">
      <c r="A6410" s="2">
        <v>48433</v>
      </c>
      <c r="B6410" s="4">
        <v>1</v>
      </c>
      <c r="C6410" s="4">
        <v>3</v>
      </c>
      <c r="D6410" t="s">
        <v>0</v>
      </c>
      <c r="E6410" t="s">
        <v>14</v>
      </c>
      <c r="F6410">
        <v>0</v>
      </c>
    </row>
    <row r="6411" spans="1:6">
      <c r="A6411" s="2">
        <v>48434</v>
      </c>
      <c r="B6411" s="4">
        <v>2</v>
      </c>
      <c r="C6411" s="4">
        <v>3</v>
      </c>
      <c r="D6411" t="s">
        <v>5</v>
      </c>
      <c r="E6411" t="s">
        <v>13</v>
      </c>
      <c r="F6411">
        <v>0</v>
      </c>
    </row>
    <row r="6412" spans="1:6">
      <c r="A6412" s="2">
        <v>48435</v>
      </c>
      <c r="B6412" s="4">
        <v>1</v>
      </c>
      <c r="C6412" s="4">
        <v>3</v>
      </c>
      <c r="D6412" t="s">
        <v>0</v>
      </c>
      <c r="E6412" t="s">
        <v>14</v>
      </c>
      <c r="F6412">
        <v>0</v>
      </c>
    </row>
    <row r="6413" spans="1:6">
      <c r="A6413" s="2">
        <v>48436</v>
      </c>
      <c r="B6413" s="4">
        <v>1</v>
      </c>
      <c r="C6413" s="4">
        <v>3</v>
      </c>
      <c r="D6413" t="s">
        <v>0</v>
      </c>
      <c r="E6413" t="s">
        <v>14</v>
      </c>
      <c r="F6413">
        <v>0</v>
      </c>
    </row>
    <row r="6414" spans="1:6">
      <c r="A6414" s="2">
        <v>48437</v>
      </c>
      <c r="B6414" s="4">
        <v>1</v>
      </c>
      <c r="C6414" s="4">
        <v>3</v>
      </c>
      <c r="D6414" t="s">
        <v>0</v>
      </c>
      <c r="E6414" t="s">
        <v>14</v>
      </c>
      <c r="F6414">
        <v>0</v>
      </c>
    </row>
    <row r="6415" spans="1:6">
      <c r="A6415" s="2">
        <v>48438</v>
      </c>
      <c r="B6415" s="4">
        <v>1</v>
      </c>
      <c r="C6415" s="4">
        <v>3</v>
      </c>
      <c r="D6415" t="s">
        <v>0</v>
      </c>
      <c r="E6415" t="s">
        <v>14</v>
      </c>
      <c r="F6415">
        <v>0</v>
      </c>
    </row>
    <row r="6416" spans="1:6">
      <c r="A6416" s="2">
        <v>48439</v>
      </c>
      <c r="B6416" s="4">
        <v>1</v>
      </c>
      <c r="C6416" s="4">
        <v>3</v>
      </c>
      <c r="D6416" t="s">
        <v>0</v>
      </c>
      <c r="E6416" t="s">
        <v>14</v>
      </c>
      <c r="F6416">
        <v>0</v>
      </c>
    </row>
    <row r="6417" spans="1:6">
      <c r="A6417" s="2">
        <v>48440</v>
      </c>
      <c r="B6417" s="4">
        <v>1</v>
      </c>
      <c r="C6417" s="4">
        <v>3</v>
      </c>
      <c r="D6417" t="s">
        <v>0</v>
      </c>
      <c r="E6417" t="s">
        <v>14</v>
      </c>
      <c r="F6417">
        <v>0</v>
      </c>
    </row>
    <row r="6418" spans="1:6">
      <c r="A6418" s="2">
        <v>48441</v>
      </c>
      <c r="B6418" s="4">
        <v>2</v>
      </c>
      <c r="C6418" s="4">
        <v>3</v>
      </c>
      <c r="D6418" t="s">
        <v>5</v>
      </c>
      <c r="E6418" t="s">
        <v>14</v>
      </c>
      <c r="F6418">
        <v>0</v>
      </c>
    </row>
    <row r="6419" spans="1:6">
      <c r="A6419" s="2">
        <v>48442</v>
      </c>
      <c r="B6419" s="4">
        <v>1</v>
      </c>
      <c r="C6419" s="4">
        <v>3</v>
      </c>
      <c r="D6419" t="s">
        <v>0</v>
      </c>
      <c r="E6419" t="s">
        <v>14</v>
      </c>
      <c r="F6419">
        <v>0</v>
      </c>
    </row>
    <row r="6420" spans="1:6">
      <c r="A6420" s="2">
        <v>48444</v>
      </c>
      <c r="B6420" s="4">
        <v>1</v>
      </c>
      <c r="C6420" s="4">
        <v>3</v>
      </c>
      <c r="D6420" t="s">
        <v>0</v>
      </c>
      <c r="E6420" t="s">
        <v>14</v>
      </c>
      <c r="F6420">
        <v>0</v>
      </c>
    </row>
    <row r="6421" spans="1:6">
      <c r="A6421" s="2">
        <v>48445</v>
      </c>
      <c r="B6421" s="4">
        <v>2</v>
      </c>
      <c r="C6421" s="4">
        <v>3</v>
      </c>
      <c r="D6421" t="s">
        <v>5</v>
      </c>
      <c r="E6421" t="s">
        <v>13</v>
      </c>
      <c r="F6421">
        <v>0</v>
      </c>
    </row>
    <row r="6422" spans="1:6">
      <c r="A6422" s="2">
        <v>48446</v>
      </c>
      <c r="B6422" s="4">
        <v>1</v>
      </c>
      <c r="C6422" s="4">
        <v>3</v>
      </c>
      <c r="D6422" t="s">
        <v>0</v>
      </c>
      <c r="E6422" t="s">
        <v>14</v>
      </c>
      <c r="F6422">
        <v>0</v>
      </c>
    </row>
    <row r="6423" spans="1:6">
      <c r="A6423" s="2">
        <v>48449</v>
      </c>
      <c r="B6423" s="4">
        <v>1</v>
      </c>
      <c r="C6423" s="4">
        <v>3</v>
      </c>
      <c r="D6423" t="s">
        <v>0</v>
      </c>
      <c r="E6423" t="s">
        <v>14</v>
      </c>
      <c r="F6423">
        <v>0</v>
      </c>
    </row>
    <row r="6424" spans="1:6">
      <c r="A6424" s="2">
        <v>48450</v>
      </c>
      <c r="B6424" s="4">
        <v>2</v>
      </c>
      <c r="C6424" s="4">
        <v>3</v>
      </c>
      <c r="D6424" t="s">
        <v>5</v>
      </c>
      <c r="E6424" t="s">
        <v>14</v>
      </c>
      <c r="F6424">
        <v>0</v>
      </c>
    </row>
    <row r="6425" spans="1:6">
      <c r="A6425" s="2">
        <v>48451</v>
      </c>
      <c r="B6425" s="4">
        <v>1</v>
      </c>
      <c r="C6425" s="4">
        <v>3</v>
      </c>
      <c r="D6425" t="s">
        <v>0</v>
      </c>
      <c r="E6425" t="s">
        <v>14</v>
      </c>
      <c r="F6425">
        <v>0</v>
      </c>
    </row>
    <row r="6426" spans="1:6">
      <c r="A6426" s="2">
        <v>48453</v>
      </c>
      <c r="B6426" s="4">
        <v>2</v>
      </c>
      <c r="C6426" s="4">
        <v>3</v>
      </c>
      <c r="D6426" t="s">
        <v>5</v>
      </c>
      <c r="E6426" t="s">
        <v>14</v>
      </c>
      <c r="F6426">
        <v>0</v>
      </c>
    </row>
    <row r="6427" spans="1:6">
      <c r="A6427" s="2">
        <v>48454</v>
      </c>
      <c r="B6427" s="4">
        <v>2</v>
      </c>
      <c r="C6427" s="4">
        <v>3</v>
      </c>
      <c r="D6427" t="s">
        <v>5</v>
      </c>
      <c r="E6427" t="s">
        <v>13</v>
      </c>
      <c r="F6427">
        <v>0</v>
      </c>
    </row>
    <row r="6428" spans="1:6">
      <c r="A6428" s="2">
        <v>48455</v>
      </c>
      <c r="B6428" s="4">
        <v>1</v>
      </c>
      <c r="C6428" s="4">
        <v>3</v>
      </c>
      <c r="D6428" t="s">
        <v>0</v>
      </c>
      <c r="E6428" t="s">
        <v>14</v>
      </c>
      <c r="F6428">
        <v>0</v>
      </c>
    </row>
    <row r="6429" spans="1:6">
      <c r="A6429" s="2">
        <v>48456</v>
      </c>
      <c r="B6429" s="4">
        <v>2</v>
      </c>
      <c r="C6429" s="4">
        <v>3</v>
      </c>
      <c r="D6429" t="s">
        <v>5</v>
      </c>
      <c r="E6429" t="s">
        <v>13</v>
      </c>
      <c r="F6429">
        <v>0</v>
      </c>
    </row>
    <row r="6430" spans="1:6">
      <c r="A6430" s="2">
        <v>48457</v>
      </c>
      <c r="B6430" s="4">
        <v>1</v>
      </c>
      <c r="C6430" s="4">
        <v>3</v>
      </c>
      <c r="D6430" t="s">
        <v>0</v>
      </c>
      <c r="E6430" t="s">
        <v>14</v>
      </c>
      <c r="F6430">
        <v>0</v>
      </c>
    </row>
    <row r="6431" spans="1:6">
      <c r="A6431" s="2">
        <v>48458</v>
      </c>
      <c r="B6431" s="4">
        <v>1</v>
      </c>
      <c r="C6431" s="4">
        <v>3</v>
      </c>
      <c r="D6431" t="s">
        <v>0</v>
      </c>
      <c r="E6431" t="s">
        <v>14</v>
      </c>
      <c r="F6431">
        <v>0</v>
      </c>
    </row>
    <row r="6432" spans="1:6">
      <c r="A6432" s="2">
        <v>48460</v>
      </c>
      <c r="B6432" s="4">
        <v>1</v>
      </c>
      <c r="C6432" s="4">
        <v>3</v>
      </c>
      <c r="D6432" t="s">
        <v>0</v>
      </c>
      <c r="E6432" t="s">
        <v>14</v>
      </c>
      <c r="F6432">
        <v>0</v>
      </c>
    </row>
    <row r="6433" spans="1:6">
      <c r="A6433" s="2">
        <v>48461</v>
      </c>
      <c r="B6433" s="4">
        <v>1</v>
      </c>
      <c r="C6433" s="4">
        <v>3</v>
      </c>
      <c r="D6433" t="s">
        <v>0</v>
      </c>
      <c r="E6433" t="s">
        <v>14</v>
      </c>
      <c r="F6433">
        <v>0</v>
      </c>
    </row>
    <row r="6434" spans="1:6">
      <c r="A6434" s="2">
        <v>48462</v>
      </c>
      <c r="B6434" s="4">
        <v>1</v>
      </c>
      <c r="C6434" s="4">
        <v>3</v>
      </c>
      <c r="D6434" t="s">
        <v>0</v>
      </c>
      <c r="E6434" t="s">
        <v>14</v>
      </c>
      <c r="F6434">
        <v>0</v>
      </c>
    </row>
    <row r="6435" spans="1:6">
      <c r="A6435" s="2">
        <v>48463</v>
      </c>
      <c r="B6435" s="4">
        <v>1</v>
      </c>
      <c r="C6435" s="4">
        <v>3</v>
      </c>
      <c r="D6435" t="s">
        <v>0</v>
      </c>
      <c r="E6435" t="s">
        <v>14</v>
      </c>
      <c r="F6435">
        <v>0</v>
      </c>
    </row>
    <row r="6436" spans="1:6">
      <c r="A6436" s="2">
        <v>48464</v>
      </c>
      <c r="B6436" s="4">
        <v>1</v>
      </c>
      <c r="C6436" s="4">
        <v>3</v>
      </c>
      <c r="D6436" t="s">
        <v>0</v>
      </c>
      <c r="E6436" t="s">
        <v>14</v>
      </c>
      <c r="F6436">
        <v>0</v>
      </c>
    </row>
    <row r="6437" spans="1:6">
      <c r="A6437" s="2">
        <v>48465</v>
      </c>
      <c r="B6437" s="4">
        <v>2</v>
      </c>
      <c r="C6437" s="4">
        <v>3</v>
      </c>
      <c r="D6437" t="s">
        <v>5</v>
      </c>
      <c r="E6437" t="s">
        <v>13</v>
      </c>
      <c r="F6437">
        <v>0</v>
      </c>
    </row>
    <row r="6438" spans="1:6">
      <c r="A6438" s="2">
        <v>48466</v>
      </c>
      <c r="B6438" s="4">
        <v>2</v>
      </c>
      <c r="C6438" s="4">
        <v>3</v>
      </c>
      <c r="D6438" t="s">
        <v>5</v>
      </c>
      <c r="E6438" t="s">
        <v>13</v>
      </c>
      <c r="F6438">
        <v>0</v>
      </c>
    </row>
    <row r="6439" spans="1:6">
      <c r="A6439" s="2">
        <v>48467</v>
      </c>
      <c r="B6439" s="4">
        <v>2</v>
      </c>
      <c r="C6439" s="4">
        <v>3</v>
      </c>
      <c r="D6439" t="s">
        <v>5</v>
      </c>
      <c r="E6439" t="s">
        <v>13</v>
      </c>
      <c r="F6439">
        <v>0</v>
      </c>
    </row>
    <row r="6440" spans="1:6">
      <c r="A6440" s="2">
        <v>48468</v>
      </c>
      <c r="B6440" s="4">
        <v>2</v>
      </c>
      <c r="C6440" s="4">
        <v>3</v>
      </c>
      <c r="D6440" t="s">
        <v>5</v>
      </c>
      <c r="E6440" t="s">
        <v>13</v>
      </c>
      <c r="F6440">
        <v>0</v>
      </c>
    </row>
    <row r="6441" spans="1:6">
      <c r="A6441" s="2">
        <v>48469</v>
      </c>
      <c r="B6441" s="4">
        <v>2</v>
      </c>
      <c r="C6441" s="4">
        <v>3</v>
      </c>
      <c r="D6441" t="s">
        <v>5</v>
      </c>
      <c r="E6441" t="s">
        <v>14</v>
      </c>
      <c r="F6441">
        <v>0</v>
      </c>
    </row>
    <row r="6442" spans="1:6">
      <c r="A6442" s="2">
        <v>48470</v>
      </c>
      <c r="B6442" s="4">
        <v>2</v>
      </c>
      <c r="C6442" s="4">
        <v>3</v>
      </c>
      <c r="D6442" t="s">
        <v>5</v>
      </c>
      <c r="E6442" t="s">
        <v>14</v>
      </c>
      <c r="F6442">
        <v>0</v>
      </c>
    </row>
    <row r="6443" spans="1:6">
      <c r="A6443" s="2">
        <v>48471</v>
      </c>
      <c r="B6443" s="4">
        <v>2</v>
      </c>
      <c r="C6443" s="4">
        <v>3</v>
      </c>
      <c r="D6443" t="s">
        <v>5</v>
      </c>
      <c r="E6443" t="s">
        <v>14</v>
      </c>
      <c r="F6443">
        <v>0</v>
      </c>
    </row>
    <row r="6444" spans="1:6">
      <c r="A6444" s="2">
        <v>48472</v>
      </c>
      <c r="B6444" s="4">
        <v>2</v>
      </c>
      <c r="C6444" s="4">
        <v>3</v>
      </c>
      <c r="D6444" t="s">
        <v>5</v>
      </c>
      <c r="E6444" t="s">
        <v>13</v>
      </c>
      <c r="F6444">
        <v>0</v>
      </c>
    </row>
    <row r="6445" spans="1:6">
      <c r="A6445" s="2">
        <v>48473</v>
      </c>
      <c r="B6445" s="4">
        <v>1</v>
      </c>
      <c r="C6445" s="4">
        <v>3</v>
      </c>
      <c r="D6445" t="s">
        <v>0</v>
      </c>
      <c r="E6445" t="s">
        <v>14</v>
      </c>
      <c r="F6445">
        <v>0</v>
      </c>
    </row>
    <row r="6446" spans="1:6">
      <c r="A6446" s="2">
        <v>48475</v>
      </c>
      <c r="B6446" s="4">
        <v>2</v>
      </c>
      <c r="C6446" s="4">
        <v>3</v>
      </c>
      <c r="D6446" t="s">
        <v>5</v>
      </c>
      <c r="E6446" t="s">
        <v>14</v>
      </c>
      <c r="F6446">
        <v>0</v>
      </c>
    </row>
    <row r="6447" spans="1:6">
      <c r="A6447" s="2">
        <v>48476</v>
      </c>
      <c r="B6447" s="4">
        <v>1</v>
      </c>
      <c r="C6447" s="4">
        <v>3</v>
      </c>
      <c r="D6447" t="s">
        <v>0</v>
      </c>
      <c r="E6447" t="s">
        <v>14</v>
      </c>
      <c r="F6447">
        <v>0</v>
      </c>
    </row>
    <row r="6448" spans="1:6">
      <c r="A6448" s="2">
        <v>48480</v>
      </c>
      <c r="B6448" s="4">
        <v>1</v>
      </c>
      <c r="C6448" s="4">
        <v>3</v>
      </c>
      <c r="D6448" t="s">
        <v>0</v>
      </c>
      <c r="E6448" t="s">
        <v>14</v>
      </c>
      <c r="F6448">
        <v>0</v>
      </c>
    </row>
    <row r="6449" spans="1:6">
      <c r="A6449" s="2">
        <v>48501</v>
      </c>
      <c r="B6449" s="4">
        <v>1</v>
      </c>
      <c r="C6449" s="4">
        <v>3</v>
      </c>
      <c r="D6449" t="s">
        <v>0</v>
      </c>
      <c r="E6449" t="s">
        <v>14</v>
      </c>
      <c r="F6449">
        <v>0</v>
      </c>
    </row>
    <row r="6450" spans="1:6">
      <c r="A6450" s="2">
        <v>48502</v>
      </c>
      <c r="B6450" s="4">
        <v>1</v>
      </c>
      <c r="C6450" s="4">
        <v>3</v>
      </c>
      <c r="D6450" t="s">
        <v>0</v>
      </c>
      <c r="E6450" t="s">
        <v>14</v>
      </c>
      <c r="F6450">
        <v>0</v>
      </c>
    </row>
    <row r="6451" spans="1:6">
      <c r="A6451" s="2">
        <v>48503</v>
      </c>
      <c r="B6451" s="4">
        <v>1</v>
      </c>
      <c r="C6451" s="4">
        <v>3</v>
      </c>
      <c r="D6451" t="s">
        <v>0</v>
      </c>
      <c r="E6451" t="s">
        <v>14</v>
      </c>
      <c r="F6451">
        <v>0</v>
      </c>
    </row>
    <row r="6452" spans="1:6">
      <c r="A6452" s="2">
        <v>48504</v>
      </c>
      <c r="B6452" s="4">
        <v>1</v>
      </c>
      <c r="C6452" s="4">
        <v>3</v>
      </c>
      <c r="D6452" t="s">
        <v>0</v>
      </c>
      <c r="E6452" t="s">
        <v>14</v>
      </c>
      <c r="F6452">
        <v>0</v>
      </c>
    </row>
    <row r="6453" spans="1:6">
      <c r="A6453" s="2">
        <v>48505</v>
      </c>
      <c r="B6453" s="4">
        <v>1</v>
      </c>
      <c r="C6453" s="4">
        <v>3</v>
      </c>
      <c r="D6453" t="s">
        <v>0</v>
      </c>
      <c r="E6453" t="s">
        <v>14</v>
      </c>
      <c r="F6453">
        <v>0</v>
      </c>
    </row>
    <row r="6454" spans="1:6">
      <c r="A6454" s="2">
        <v>48506</v>
      </c>
      <c r="B6454" s="4">
        <v>1</v>
      </c>
      <c r="C6454" s="4">
        <v>3</v>
      </c>
      <c r="D6454" t="s">
        <v>0</v>
      </c>
      <c r="E6454" t="s">
        <v>14</v>
      </c>
      <c r="F6454">
        <v>0</v>
      </c>
    </row>
    <row r="6455" spans="1:6">
      <c r="A6455" s="2">
        <v>48507</v>
      </c>
      <c r="B6455" s="4">
        <v>1</v>
      </c>
      <c r="C6455" s="4">
        <v>3</v>
      </c>
      <c r="D6455" t="s">
        <v>0</v>
      </c>
      <c r="E6455" t="s">
        <v>14</v>
      </c>
      <c r="F6455">
        <v>0</v>
      </c>
    </row>
    <row r="6456" spans="1:6">
      <c r="A6456" s="2">
        <v>48509</v>
      </c>
      <c r="B6456" s="4">
        <v>1</v>
      </c>
      <c r="C6456" s="4">
        <v>3</v>
      </c>
      <c r="D6456" t="s">
        <v>0</v>
      </c>
      <c r="E6456" t="s">
        <v>14</v>
      </c>
      <c r="F6456">
        <v>0</v>
      </c>
    </row>
    <row r="6457" spans="1:6">
      <c r="A6457" s="2">
        <v>48519</v>
      </c>
      <c r="B6457" s="4">
        <v>1</v>
      </c>
      <c r="C6457" s="4">
        <v>3</v>
      </c>
      <c r="D6457" t="s">
        <v>0</v>
      </c>
      <c r="E6457" t="s">
        <v>14</v>
      </c>
      <c r="F6457">
        <v>0</v>
      </c>
    </row>
    <row r="6458" spans="1:6">
      <c r="A6458" s="2">
        <v>48529</v>
      </c>
      <c r="B6458" s="4">
        <v>1</v>
      </c>
      <c r="C6458" s="4">
        <v>3</v>
      </c>
      <c r="D6458" t="s">
        <v>0</v>
      </c>
      <c r="E6458" t="s">
        <v>14</v>
      </c>
      <c r="F6458">
        <v>0</v>
      </c>
    </row>
    <row r="6459" spans="1:6">
      <c r="A6459" s="2">
        <v>48531</v>
      </c>
      <c r="B6459" s="4">
        <v>1</v>
      </c>
      <c r="C6459" s="4">
        <v>3</v>
      </c>
      <c r="D6459" t="s">
        <v>0</v>
      </c>
      <c r="E6459" t="s">
        <v>14</v>
      </c>
      <c r="F6459">
        <v>0</v>
      </c>
    </row>
    <row r="6460" spans="1:6">
      <c r="A6460" s="2">
        <v>48532</v>
      </c>
      <c r="B6460" s="4">
        <v>1</v>
      </c>
      <c r="C6460" s="4">
        <v>3</v>
      </c>
      <c r="D6460" t="s">
        <v>0</v>
      </c>
      <c r="E6460" t="s">
        <v>14</v>
      </c>
      <c r="F6460">
        <v>0</v>
      </c>
    </row>
    <row r="6461" spans="1:6">
      <c r="A6461" s="2">
        <v>48550</v>
      </c>
      <c r="B6461" s="4">
        <v>1</v>
      </c>
      <c r="C6461" s="4">
        <v>3</v>
      </c>
      <c r="D6461" t="s">
        <v>0</v>
      </c>
      <c r="E6461" t="s">
        <v>14</v>
      </c>
      <c r="F6461">
        <v>0</v>
      </c>
    </row>
    <row r="6462" spans="1:6">
      <c r="A6462" s="2">
        <v>48551</v>
      </c>
      <c r="B6462" s="4">
        <v>1</v>
      </c>
      <c r="C6462" s="4">
        <v>3</v>
      </c>
      <c r="D6462" t="s">
        <v>0</v>
      </c>
      <c r="E6462" t="s">
        <v>14</v>
      </c>
      <c r="F6462">
        <v>0</v>
      </c>
    </row>
    <row r="6463" spans="1:6">
      <c r="A6463" s="2">
        <v>48552</v>
      </c>
      <c r="B6463" s="4">
        <v>1</v>
      </c>
      <c r="C6463" s="4">
        <v>3</v>
      </c>
      <c r="D6463" t="s">
        <v>0</v>
      </c>
      <c r="E6463" t="s">
        <v>14</v>
      </c>
      <c r="F6463">
        <v>0</v>
      </c>
    </row>
    <row r="6464" spans="1:6">
      <c r="A6464" s="2">
        <v>48553</v>
      </c>
      <c r="B6464" s="4">
        <v>1</v>
      </c>
      <c r="C6464" s="4">
        <v>3</v>
      </c>
      <c r="D6464" t="s">
        <v>0</v>
      </c>
      <c r="E6464" t="s">
        <v>14</v>
      </c>
      <c r="F6464">
        <v>0</v>
      </c>
    </row>
    <row r="6465" spans="1:6">
      <c r="A6465" s="2">
        <v>48554</v>
      </c>
      <c r="B6465" s="4">
        <v>1</v>
      </c>
      <c r="C6465" s="4">
        <v>3</v>
      </c>
      <c r="D6465" t="s">
        <v>0</v>
      </c>
      <c r="E6465" t="s">
        <v>14</v>
      </c>
      <c r="F6465">
        <v>0</v>
      </c>
    </row>
    <row r="6466" spans="1:6">
      <c r="A6466" s="2">
        <v>48555</v>
      </c>
      <c r="B6466" s="4">
        <v>1</v>
      </c>
      <c r="C6466" s="4">
        <v>3</v>
      </c>
      <c r="D6466" t="s">
        <v>0</v>
      </c>
      <c r="E6466" t="s">
        <v>14</v>
      </c>
      <c r="F6466">
        <v>0</v>
      </c>
    </row>
    <row r="6467" spans="1:6">
      <c r="A6467" s="2">
        <v>48556</v>
      </c>
      <c r="B6467" s="4">
        <v>1</v>
      </c>
      <c r="C6467" s="4">
        <v>3</v>
      </c>
      <c r="D6467" t="s">
        <v>0</v>
      </c>
      <c r="E6467" t="s">
        <v>14</v>
      </c>
      <c r="F6467">
        <v>0</v>
      </c>
    </row>
    <row r="6468" spans="1:6">
      <c r="A6468" s="2">
        <v>48557</v>
      </c>
      <c r="B6468" s="4">
        <v>1</v>
      </c>
      <c r="C6468" s="4">
        <v>3</v>
      </c>
      <c r="D6468" t="s">
        <v>0</v>
      </c>
      <c r="E6468" t="s">
        <v>14</v>
      </c>
      <c r="F6468">
        <v>0</v>
      </c>
    </row>
    <row r="6469" spans="1:6">
      <c r="A6469" s="2">
        <v>48559</v>
      </c>
      <c r="B6469" s="4">
        <v>1</v>
      </c>
      <c r="C6469" s="4">
        <v>3</v>
      </c>
      <c r="D6469" t="s">
        <v>0</v>
      </c>
      <c r="E6469" t="s">
        <v>14</v>
      </c>
      <c r="F6469">
        <v>0</v>
      </c>
    </row>
    <row r="6470" spans="1:6">
      <c r="A6470" s="2">
        <v>48601</v>
      </c>
      <c r="B6470" s="4">
        <v>1</v>
      </c>
      <c r="C6470" s="4">
        <v>3</v>
      </c>
      <c r="D6470" t="s">
        <v>0</v>
      </c>
      <c r="E6470" t="s">
        <v>14</v>
      </c>
      <c r="F6470">
        <v>0</v>
      </c>
    </row>
    <row r="6471" spans="1:6">
      <c r="A6471" s="2">
        <v>48602</v>
      </c>
      <c r="B6471" s="4">
        <v>1</v>
      </c>
      <c r="C6471" s="4">
        <v>3</v>
      </c>
      <c r="D6471" t="s">
        <v>0</v>
      </c>
      <c r="E6471" t="s">
        <v>14</v>
      </c>
      <c r="F6471">
        <v>0</v>
      </c>
    </row>
    <row r="6472" spans="1:6">
      <c r="A6472" s="2">
        <v>48603</v>
      </c>
      <c r="B6472" s="4">
        <v>1</v>
      </c>
      <c r="C6472" s="4">
        <v>3</v>
      </c>
      <c r="D6472" t="s">
        <v>0</v>
      </c>
      <c r="E6472" t="s">
        <v>14</v>
      </c>
      <c r="F6472">
        <v>0</v>
      </c>
    </row>
    <row r="6473" spans="1:6">
      <c r="A6473" s="2">
        <v>48604</v>
      </c>
      <c r="B6473" s="4">
        <v>1</v>
      </c>
      <c r="C6473" s="4">
        <v>3</v>
      </c>
      <c r="D6473" t="s">
        <v>0</v>
      </c>
      <c r="E6473" t="s">
        <v>14</v>
      </c>
      <c r="F6473">
        <v>0</v>
      </c>
    </row>
    <row r="6474" spans="1:6">
      <c r="A6474" s="2">
        <v>48605</v>
      </c>
      <c r="B6474" s="4">
        <v>1</v>
      </c>
      <c r="C6474" s="4">
        <v>3</v>
      </c>
      <c r="D6474" t="s">
        <v>0</v>
      </c>
      <c r="E6474" t="s">
        <v>14</v>
      </c>
      <c r="F6474">
        <v>0</v>
      </c>
    </row>
    <row r="6475" spans="1:6">
      <c r="A6475" s="2">
        <v>48606</v>
      </c>
      <c r="B6475" s="4">
        <v>1</v>
      </c>
      <c r="C6475" s="4">
        <v>3</v>
      </c>
      <c r="D6475" t="s">
        <v>0</v>
      </c>
      <c r="E6475" t="s">
        <v>14</v>
      </c>
      <c r="F6475">
        <v>0</v>
      </c>
    </row>
    <row r="6476" spans="1:6">
      <c r="A6476" s="2">
        <v>48607</v>
      </c>
      <c r="B6476" s="4">
        <v>1</v>
      </c>
      <c r="C6476" s="4">
        <v>3</v>
      </c>
      <c r="D6476" t="s">
        <v>0</v>
      </c>
      <c r="E6476" t="s">
        <v>14</v>
      </c>
      <c r="F6476">
        <v>0</v>
      </c>
    </row>
    <row r="6477" spans="1:6">
      <c r="A6477" s="2">
        <v>48608</v>
      </c>
      <c r="B6477" s="4">
        <v>1</v>
      </c>
      <c r="C6477" s="4">
        <v>3</v>
      </c>
      <c r="D6477" t="s">
        <v>0</v>
      </c>
      <c r="E6477" t="s">
        <v>14</v>
      </c>
      <c r="F6477">
        <v>0</v>
      </c>
    </row>
    <row r="6478" spans="1:6">
      <c r="A6478" s="2">
        <v>48609</v>
      </c>
      <c r="B6478" s="4">
        <v>1</v>
      </c>
      <c r="C6478" s="4">
        <v>3</v>
      </c>
      <c r="D6478" t="s">
        <v>0</v>
      </c>
      <c r="E6478" t="s">
        <v>14</v>
      </c>
      <c r="F6478">
        <v>0</v>
      </c>
    </row>
    <row r="6479" spans="1:6">
      <c r="A6479" s="2">
        <v>48610</v>
      </c>
      <c r="B6479" s="4">
        <v>2</v>
      </c>
      <c r="C6479" s="4">
        <v>3</v>
      </c>
      <c r="D6479" t="s">
        <v>5</v>
      </c>
      <c r="E6479" t="s">
        <v>13</v>
      </c>
      <c r="F6479">
        <v>0</v>
      </c>
    </row>
    <row r="6480" spans="1:6">
      <c r="A6480" s="2">
        <v>48611</v>
      </c>
      <c r="B6480" s="4">
        <v>1</v>
      </c>
      <c r="C6480" s="4">
        <v>3</v>
      </c>
      <c r="D6480" t="s">
        <v>0</v>
      </c>
      <c r="E6480" t="s">
        <v>14</v>
      </c>
      <c r="F6480">
        <v>0</v>
      </c>
    </row>
    <row r="6481" spans="1:6">
      <c r="A6481" s="2">
        <v>48612</v>
      </c>
      <c r="B6481" s="4">
        <v>2</v>
      </c>
      <c r="C6481" s="4">
        <v>3</v>
      </c>
      <c r="D6481" t="s">
        <v>5</v>
      </c>
      <c r="E6481" t="s">
        <v>13</v>
      </c>
      <c r="F6481">
        <v>0</v>
      </c>
    </row>
    <row r="6482" spans="1:6">
      <c r="A6482" s="2">
        <v>48613</v>
      </c>
      <c r="B6482" s="4">
        <v>2</v>
      </c>
      <c r="C6482" s="4">
        <v>3</v>
      </c>
      <c r="D6482" t="s">
        <v>5</v>
      </c>
      <c r="E6482" t="s">
        <v>13</v>
      </c>
      <c r="F6482">
        <v>0</v>
      </c>
    </row>
    <row r="6483" spans="1:6">
      <c r="A6483" s="2">
        <v>48614</v>
      </c>
      <c r="B6483" s="4">
        <v>1</v>
      </c>
      <c r="C6483" s="4">
        <v>3</v>
      </c>
      <c r="D6483" t="s">
        <v>0</v>
      </c>
      <c r="E6483" t="s">
        <v>14</v>
      </c>
      <c r="F6483">
        <v>0</v>
      </c>
    </row>
    <row r="6484" spans="1:6">
      <c r="A6484" s="2">
        <v>48615</v>
      </c>
      <c r="B6484" s="4">
        <v>2</v>
      </c>
      <c r="C6484" s="4">
        <v>3</v>
      </c>
      <c r="D6484" t="s">
        <v>5</v>
      </c>
      <c r="E6484" t="s">
        <v>14</v>
      </c>
      <c r="F6484">
        <v>0</v>
      </c>
    </row>
    <row r="6485" spans="1:6">
      <c r="A6485" s="2">
        <v>48616</v>
      </c>
      <c r="B6485" s="4">
        <v>1</v>
      </c>
      <c r="C6485" s="4">
        <v>3</v>
      </c>
      <c r="D6485" t="s">
        <v>0</v>
      </c>
      <c r="E6485" t="s">
        <v>14</v>
      </c>
      <c r="F6485">
        <v>0</v>
      </c>
    </row>
    <row r="6486" spans="1:6">
      <c r="A6486" s="2">
        <v>48617</v>
      </c>
      <c r="B6486" s="4">
        <v>2</v>
      </c>
      <c r="C6486" s="4">
        <v>3</v>
      </c>
      <c r="D6486" t="s">
        <v>5</v>
      </c>
      <c r="E6486" t="s">
        <v>14</v>
      </c>
      <c r="F6486">
        <v>0</v>
      </c>
    </row>
    <row r="6487" spans="1:6">
      <c r="A6487" s="2">
        <v>48618</v>
      </c>
      <c r="B6487" s="4">
        <v>2</v>
      </c>
      <c r="C6487" s="4">
        <v>3</v>
      </c>
      <c r="D6487" t="s">
        <v>5</v>
      </c>
      <c r="E6487" t="s">
        <v>14</v>
      </c>
      <c r="F6487">
        <v>0</v>
      </c>
    </row>
    <row r="6488" spans="1:6">
      <c r="A6488" s="2">
        <v>48619</v>
      </c>
      <c r="B6488" s="4">
        <v>2</v>
      </c>
      <c r="C6488" s="4">
        <v>3</v>
      </c>
      <c r="D6488" t="s">
        <v>5</v>
      </c>
      <c r="E6488" t="s">
        <v>13</v>
      </c>
      <c r="F6488">
        <v>0</v>
      </c>
    </row>
    <row r="6489" spans="1:6">
      <c r="A6489" s="2">
        <v>48620</v>
      </c>
      <c r="B6489" s="4">
        <v>2</v>
      </c>
      <c r="C6489" s="4">
        <v>3</v>
      </c>
      <c r="D6489" t="s">
        <v>5</v>
      </c>
      <c r="E6489" t="s">
        <v>14</v>
      </c>
      <c r="F6489">
        <v>0</v>
      </c>
    </row>
    <row r="6490" spans="1:6">
      <c r="A6490" s="2">
        <v>48621</v>
      </c>
      <c r="B6490" s="4">
        <v>2</v>
      </c>
      <c r="C6490" s="4">
        <v>3</v>
      </c>
      <c r="D6490" t="s">
        <v>5</v>
      </c>
      <c r="E6490" t="s">
        <v>13</v>
      </c>
      <c r="F6490">
        <v>0</v>
      </c>
    </row>
    <row r="6491" spans="1:6">
      <c r="A6491" s="2">
        <v>48622</v>
      </c>
      <c r="B6491" s="4">
        <v>2</v>
      </c>
      <c r="C6491" s="4">
        <v>3</v>
      </c>
      <c r="D6491" t="s">
        <v>5</v>
      </c>
      <c r="E6491" t="s">
        <v>14</v>
      </c>
      <c r="F6491">
        <v>0</v>
      </c>
    </row>
    <row r="6492" spans="1:6">
      <c r="A6492" s="2">
        <v>48623</v>
      </c>
      <c r="B6492" s="4">
        <v>1</v>
      </c>
      <c r="C6492" s="4">
        <v>3</v>
      </c>
      <c r="D6492" t="s">
        <v>0</v>
      </c>
      <c r="E6492" t="s">
        <v>14</v>
      </c>
      <c r="F6492">
        <v>0</v>
      </c>
    </row>
    <row r="6493" spans="1:6">
      <c r="A6493" s="2">
        <v>48624</v>
      </c>
      <c r="B6493" s="4">
        <v>2</v>
      </c>
      <c r="C6493" s="4">
        <v>3</v>
      </c>
      <c r="D6493" t="s">
        <v>5</v>
      </c>
      <c r="E6493" t="s">
        <v>13</v>
      </c>
      <c r="F6493">
        <v>0</v>
      </c>
    </row>
    <row r="6494" spans="1:6">
      <c r="A6494" s="2">
        <v>48625</v>
      </c>
      <c r="B6494" s="4">
        <v>2</v>
      </c>
      <c r="C6494" s="4">
        <v>3</v>
      </c>
      <c r="D6494" t="s">
        <v>5</v>
      </c>
      <c r="E6494" t="s">
        <v>13</v>
      </c>
      <c r="F6494">
        <v>0</v>
      </c>
    </row>
    <row r="6495" spans="1:6">
      <c r="A6495" s="2">
        <v>48626</v>
      </c>
      <c r="B6495" s="4">
        <v>1</v>
      </c>
      <c r="C6495" s="4">
        <v>3</v>
      </c>
      <c r="D6495" t="s">
        <v>0</v>
      </c>
      <c r="E6495" t="s">
        <v>14</v>
      </c>
      <c r="F6495">
        <v>0</v>
      </c>
    </row>
    <row r="6496" spans="1:6">
      <c r="A6496" s="2">
        <v>48627</v>
      </c>
      <c r="B6496" s="4">
        <v>2</v>
      </c>
      <c r="C6496" s="4">
        <v>3</v>
      </c>
      <c r="D6496" t="s">
        <v>5</v>
      </c>
      <c r="E6496" t="s">
        <v>13</v>
      </c>
      <c r="F6496">
        <v>0</v>
      </c>
    </row>
    <row r="6497" spans="1:6">
      <c r="A6497" s="2">
        <v>48628</v>
      </c>
      <c r="B6497" s="4">
        <v>2</v>
      </c>
      <c r="C6497" s="4">
        <v>3</v>
      </c>
      <c r="D6497" t="s">
        <v>5</v>
      </c>
      <c r="E6497" t="s">
        <v>14</v>
      </c>
      <c r="F6497">
        <v>0</v>
      </c>
    </row>
    <row r="6498" spans="1:6">
      <c r="A6498" s="2">
        <v>48629</v>
      </c>
      <c r="B6498" s="4">
        <v>2</v>
      </c>
      <c r="C6498" s="4">
        <v>3</v>
      </c>
      <c r="D6498" t="s">
        <v>5</v>
      </c>
      <c r="E6498" t="s">
        <v>13</v>
      </c>
      <c r="F6498">
        <v>0</v>
      </c>
    </row>
    <row r="6499" spans="1:6">
      <c r="A6499" s="2">
        <v>48630</v>
      </c>
      <c r="B6499" s="4">
        <v>2</v>
      </c>
      <c r="C6499" s="4">
        <v>3</v>
      </c>
      <c r="D6499" t="s">
        <v>5</v>
      </c>
      <c r="E6499" t="s">
        <v>13</v>
      </c>
      <c r="F6499">
        <v>0</v>
      </c>
    </row>
    <row r="6500" spans="1:6">
      <c r="A6500" s="2">
        <v>48631</v>
      </c>
      <c r="B6500" s="4">
        <v>1</v>
      </c>
      <c r="C6500" s="4">
        <v>3</v>
      </c>
      <c r="D6500" t="s">
        <v>0</v>
      </c>
      <c r="E6500" t="s">
        <v>14</v>
      </c>
      <c r="F6500">
        <v>0</v>
      </c>
    </row>
    <row r="6501" spans="1:6">
      <c r="A6501" s="2">
        <v>48632</v>
      </c>
      <c r="B6501" s="4">
        <v>2</v>
      </c>
      <c r="C6501" s="4">
        <v>3</v>
      </c>
      <c r="D6501" t="s">
        <v>5</v>
      </c>
      <c r="E6501" t="s">
        <v>13</v>
      </c>
      <c r="F6501">
        <v>0</v>
      </c>
    </row>
    <row r="6502" spans="1:6">
      <c r="A6502" s="2">
        <v>48633</v>
      </c>
      <c r="B6502" s="4">
        <v>2</v>
      </c>
      <c r="C6502" s="4">
        <v>3</v>
      </c>
      <c r="D6502" t="s">
        <v>5</v>
      </c>
      <c r="E6502" t="s">
        <v>14</v>
      </c>
      <c r="F6502">
        <v>0</v>
      </c>
    </row>
    <row r="6503" spans="1:6">
      <c r="A6503" s="2">
        <v>48634</v>
      </c>
      <c r="B6503" s="4">
        <v>1</v>
      </c>
      <c r="C6503" s="4">
        <v>3</v>
      </c>
      <c r="D6503" t="s">
        <v>0</v>
      </c>
      <c r="E6503" t="s">
        <v>14</v>
      </c>
      <c r="F6503">
        <v>0</v>
      </c>
    </row>
    <row r="6504" spans="1:6">
      <c r="A6504" s="2">
        <v>48635</v>
      </c>
      <c r="B6504" s="4">
        <v>2</v>
      </c>
      <c r="C6504" s="4">
        <v>3</v>
      </c>
      <c r="D6504" t="s">
        <v>5</v>
      </c>
      <c r="E6504" t="s">
        <v>13</v>
      </c>
      <c r="F6504">
        <v>0</v>
      </c>
    </row>
    <row r="6505" spans="1:6">
      <c r="A6505" s="2">
        <v>48636</v>
      </c>
      <c r="B6505" s="4">
        <v>2</v>
      </c>
      <c r="C6505" s="4">
        <v>3</v>
      </c>
      <c r="D6505" t="s">
        <v>5</v>
      </c>
      <c r="E6505" t="s">
        <v>13</v>
      </c>
      <c r="F6505">
        <v>0</v>
      </c>
    </row>
    <row r="6506" spans="1:6">
      <c r="A6506" s="2">
        <v>48637</v>
      </c>
      <c r="B6506" s="4">
        <v>1</v>
      </c>
      <c r="C6506" s="4">
        <v>3</v>
      </c>
      <c r="D6506" t="s">
        <v>0</v>
      </c>
      <c r="E6506" t="s">
        <v>14</v>
      </c>
      <c r="F6506">
        <v>0</v>
      </c>
    </row>
    <row r="6507" spans="1:6">
      <c r="A6507" s="2">
        <v>48638</v>
      </c>
      <c r="B6507" s="4">
        <v>1</v>
      </c>
      <c r="C6507" s="4">
        <v>3</v>
      </c>
      <c r="D6507" t="s">
        <v>0</v>
      </c>
      <c r="E6507" t="s">
        <v>14</v>
      </c>
      <c r="F6507">
        <v>0</v>
      </c>
    </row>
    <row r="6508" spans="1:6">
      <c r="A6508" s="2">
        <v>48640</v>
      </c>
      <c r="B6508" s="4">
        <v>1</v>
      </c>
      <c r="C6508" s="4">
        <v>3</v>
      </c>
      <c r="D6508" t="s">
        <v>0</v>
      </c>
      <c r="E6508" t="s">
        <v>14</v>
      </c>
      <c r="F6508">
        <v>0</v>
      </c>
    </row>
    <row r="6509" spans="1:6">
      <c r="A6509" s="2">
        <v>48641</v>
      </c>
      <c r="B6509" s="4">
        <v>1</v>
      </c>
      <c r="C6509" s="4">
        <v>3</v>
      </c>
      <c r="D6509" t="s">
        <v>0</v>
      </c>
      <c r="E6509" t="s">
        <v>14</v>
      </c>
      <c r="F6509">
        <v>0</v>
      </c>
    </row>
    <row r="6510" spans="1:6">
      <c r="A6510" s="2">
        <v>48642</v>
      </c>
      <c r="B6510" s="4">
        <v>1</v>
      </c>
      <c r="C6510" s="4">
        <v>3</v>
      </c>
      <c r="D6510" t="s">
        <v>0</v>
      </c>
      <c r="E6510" t="s">
        <v>14</v>
      </c>
      <c r="F6510">
        <v>0</v>
      </c>
    </row>
    <row r="6511" spans="1:6">
      <c r="A6511" s="2">
        <v>48647</v>
      </c>
      <c r="B6511" s="4">
        <v>2</v>
      </c>
      <c r="C6511" s="4">
        <v>3</v>
      </c>
      <c r="D6511" t="s">
        <v>5</v>
      </c>
      <c r="E6511" t="s">
        <v>13</v>
      </c>
      <c r="F6511">
        <v>0</v>
      </c>
    </row>
    <row r="6512" spans="1:6">
      <c r="A6512" s="2">
        <v>48649</v>
      </c>
      <c r="B6512" s="4">
        <v>1</v>
      </c>
      <c r="C6512" s="4">
        <v>3</v>
      </c>
      <c r="D6512" t="s">
        <v>0</v>
      </c>
      <c r="E6512" t="s">
        <v>14</v>
      </c>
      <c r="F6512">
        <v>0</v>
      </c>
    </row>
    <row r="6513" spans="1:6">
      <c r="A6513" s="2">
        <v>48650</v>
      </c>
      <c r="B6513" s="4">
        <v>1</v>
      </c>
      <c r="C6513" s="4">
        <v>3</v>
      </c>
      <c r="D6513" t="s">
        <v>0</v>
      </c>
      <c r="E6513" t="s">
        <v>14</v>
      </c>
      <c r="F6513">
        <v>0</v>
      </c>
    </row>
    <row r="6514" spans="1:6">
      <c r="A6514" s="2">
        <v>48651</v>
      </c>
      <c r="B6514" s="4">
        <v>2</v>
      </c>
      <c r="C6514" s="4">
        <v>3</v>
      </c>
      <c r="D6514" t="s">
        <v>5</v>
      </c>
      <c r="E6514" t="s">
        <v>13</v>
      </c>
      <c r="F6514">
        <v>0</v>
      </c>
    </row>
    <row r="6515" spans="1:6">
      <c r="A6515" s="2">
        <v>48652</v>
      </c>
      <c r="B6515" s="4">
        <v>2</v>
      </c>
      <c r="C6515" s="4">
        <v>3</v>
      </c>
      <c r="D6515" t="s">
        <v>5</v>
      </c>
      <c r="E6515" t="s">
        <v>13</v>
      </c>
      <c r="F6515">
        <v>0</v>
      </c>
    </row>
    <row r="6516" spans="1:6">
      <c r="A6516" s="2">
        <v>48653</v>
      </c>
      <c r="B6516" s="4">
        <v>2</v>
      </c>
      <c r="C6516" s="4">
        <v>3</v>
      </c>
      <c r="D6516" t="s">
        <v>5</v>
      </c>
      <c r="E6516" t="s">
        <v>13</v>
      </c>
      <c r="F6516">
        <v>0</v>
      </c>
    </row>
    <row r="6517" spans="1:6">
      <c r="A6517" s="2">
        <v>48654</v>
      </c>
      <c r="B6517" s="4">
        <v>2</v>
      </c>
      <c r="C6517" s="4">
        <v>3</v>
      </c>
      <c r="D6517" t="s">
        <v>5</v>
      </c>
      <c r="E6517" t="s">
        <v>13</v>
      </c>
      <c r="F6517">
        <v>0</v>
      </c>
    </row>
    <row r="6518" spans="1:6">
      <c r="A6518" s="2">
        <v>48655</v>
      </c>
      <c r="B6518" s="4">
        <v>1</v>
      </c>
      <c r="C6518" s="4">
        <v>3</v>
      </c>
      <c r="D6518" t="s">
        <v>0</v>
      </c>
      <c r="E6518" t="s">
        <v>14</v>
      </c>
      <c r="F6518">
        <v>0</v>
      </c>
    </row>
    <row r="6519" spans="1:6">
      <c r="A6519" s="2">
        <v>48656</v>
      </c>
      <c r="B6519" s="4">
        <v>2</v>
      </c>
      <c r="C6519" s="4">
        <v>3</v>
      </c>
      <c r="D6519" t="s">
        <v>5</v>
      </c>
      <c r="E6519" t="s">
        <v>13</v>
      </c>
      <c r="F6519">
        <v>0</v>
      </c>
    </row>
    <row r="6520" spans="1:6">
      <c r="A6520" s="2">
        <v>48657</v>
      </c>
      <c r="B6520" s="4">
        <v>2</v>
      </c>
      <c r="C6520" s="4">
        <v>3</v>
      </c>
      <c r="D6520" t="s">
        <v>5</v>
      </c>
      <c r="E6520" t="s">
        <v>14</v>
      </c>
      <c r="F6520">
        <v>0</v>
      </c>
    </row>
    <row r="6521" spans="1:6">
      <c r="A6521" s="2">
        <v>48658</v>
      </c>
      <c r="B6521" s="4">
        <v>2</v>
      </c>
      <c r="C6521" s="4">
        <v>3</v>
      </c>
      <c r="D6521" t="s">
        <v>5</v>
      </c>
      <c r="E6521" t="s">
        <v>13</v>
      </c>
      <c r="F6521">
        <v>0</v>
      </c>
    </row>
    <row r="6522" spans="1:6">
      <c r="A6522" s="2">
        <v>48659</v>
      </c>
      <c r="B6522" s="4">
        <v>2</v>
      </c>
      <c r="C6522" s="4">
        <v>3</v>
      </c>
      <c r="D6522" t="s">
        <v>5</v>
      </c>
      <c r="E6522" t="s">
        <v>13</v>
      </c>
      <c r="F6522">
        <v>0</v>
      </c>
    </row>
    <row r="6523" spans="1:6">
      <c r="A6523" s="2">
        <v>48661</v>
      </c>
      <c r="B6523" s="4">
        <v>2</v>
      </c>
      <c r="C6523" s="4">
        <v>3</v>
      </c>
      <c r="D6523" t="s">
        <v>5</v>
      </c>
      <c r="E6523" t="s">
        <v>14</v>
      </c>
      <c r="F6523">
        <v>0</v>
      </c>
    </row>
    <row r="6524" spans="1:6">
      <c r="A6524" s="2">
        <v>48662</v>
      </c>
      <c r="B6524" s="4">
        <v>2</v>
      </c>
      <c r="C6524" s="4">
        <v>3</v>
      </c>
      <c r="D6524" t="s">
        <v>5</v>
      </c>
      <c r="E6524" t="s">
        <v>14</v>
      </c>
      <c r="F6524">
        <v>0</v>
      </c>
    </row>
    <row r="6525" spans="1:6">
      <c r="A6525" s="2">
        <v>48663</v>
      </c>
      <c r="B6525" s="4">
        <v>1</v>
      </c>
      <c r="C6525" s="4">
        <v>3</v>
      </c>
      <c r="D6525" t="s">
        <v>0</v>
      </c>
      <c r="E6525" t="s">
        <v>14</v>
      </c>
      <c r="F6525">
        <v>0</v>
      </c>
    </row>
    <row r="6526" spans="1:6">
      <c r="A6526" s="2">
        <v>48667</v>
      </c>
      <c r="B6526" s="4">
        <v>1</v>
      </c>
      <c r="C6526" s="4">
        <v>3</v>
      </c>
      <c r="D6526" t="s">
        <v>0</v>
      </c>
      <c r="E6526" t="s">
        <v>14</v>
      </c>
      <c r="F6526">
        <v>0</v>
      </c>
    </row>
    <row r="6527" spans="1:6">
      <c r="A6527" s="2">
        <v>48670</v>
      </c>
      <c r="B6527" s="4">
        <v>1</v>
      </c>
      <c r="C6527" s="4">
        <v>3</v>
      </c>
      <c r="D6527" t="s">
        <v>0</v>
      </c>
      <c r="E6527" t="s">
        <v>14</v>
      </c>
      <c r="F6527">
        <v>0</v>
      </c>
    </row>
    <row r="6528" spans="1:6">
      <c r="A6528" s="2">
        <v>48674</v>
      </c>
      <c r="B6528" s="4">
        <v>1</v>
      </c>
      <c r="C6528" s="4">
        <v>3</v>
      </c>
      <c r="D6528" t="s">
        <v>0</v>
      </c>
      <c r="E6528" t="s">
        <v>14</v>
      </c>
      <c r="F6528">
        <v>0</v>
      </c>
    </row>
    <row r="6529" spans="1:6">
      <c r="A6529" s="2">
        <v>48686</v>
      </c>
      <c r="B6529" s="4">
        <v>1</v>
      </c>
      <c r="C6529" s="4">
        <v>3</v>
      </c>
      <c r="D6529" t="s">
        <v>0</v>
      </c>
      <c r="E6529" t="s">
        <v>14</v>
      </c>
      <c r="F6529">
        <v>0</v>
      </c>
    </row>
    <row r="6530" spans="1:6">
      <c r="A6530" s="2">
        <v>48701</v>
      </c>
      <c r="B6530" s="4">
        <v>2</v>
      </c>
      <c r="C6530" s="4">
        <v>3</v>
      </c>
      <c r="D6530" t="s">
        <v>5</v>
      </c>
      <c r="E6530" t="s">
        <v>14</v>
      </c>
      <c r="F6530">
        <v>0</v>
      </c>
    </row>
    <row r="6531" spans="1:6">
      <c r="A6531" s="2">
        <v>48703</v>
      </c>
      <c r="B6531" s="4">
        <v>2</v>
      </c>
      <c r="C6531" s="4">
        <v>3</v>
      </c>
      <c r="D6531" t="s">
        <v>5</v>
      </c>
      <c r="E6531" t="s">
        <v>13</v>
      </c>
      <c r="F6531">
        <v>0</v>
      </c>
    </row>
    <row r="6532" spans="1:6">
      <c r="A6532" s="2">
        <v>48705</v>
      </c>
      <c r="B6532" s="4">
        <v>2</v>
      </c>
      <c r="C6532" s="4">
        <v>3</v>
      </c>
      <c r="D6532" t="s">
        <v>5</v>
      </c>
      <c r="E6532" t="s">
        <v>13</v>
      </c>
      <c r="F6532">
        <v>0</v>
      </c>
    </row>
    <row r="6533" spans="1:6">
      <c r="A6533" s="2">
        <v>48706</v>
      </c>
      <c r="B6533" s="4">
        <v>1</v>
      </c>
      <c r="C6533" s="4">
        <v>3</v>
      </c>
      <c r="D6533" t="s">
        <v>0</v>
      </c>
      <c r="E6533" t="s">
        <v>14</v>
      </c>
      <c r="F6533">
        <v>0</v>
      </c>
    </row>
    <row r="6534" spans="1:6">
      <c r="A6534" s="2">
        <v>48707</v>
      </c>
      <c r="B6534" s="4">
        <v>1</v>
      </c>
      <c r="C6534" s="4">
        <v>3</v>
      </c>
      <c r="D6534" t="s">
        <v>0</v>
      </c>
      <c r="E6534" t="s">
        <v>14</v>
      </c>
      <c r="F6534">
        <v>0</v>
      </c>
    </row>
    <row r="6535" spans="1:6">
      <c r="A6535" s="2">
        <v>48708</v>
      </c>
      <c r="B6535" s="4">
        <v>1</v>
      </c>
      <c r="C6535" s="4">
        <v>3</v>
      </c>
      <c r="D6535" t="s">
        <v>0</v>
      </c>
      <c r="E6535" t="s">
        <v>14</v>
      </c>
      <c r="F6535">
        <v>0</v>
      </c>
    </row>
    <row r="6536" spans="1:6">
      <c r="A6536" s="2">
        <v>48710</v>
      </c>
      <c r="B6536" s="4">
        <v>1</v>
      </c>
      <c r="C6536" s="4">
        <v>3</v>
      </c>
      <c r="D6536" t="s">
        <v>0</v>
      </c>
      <c r="E6536" t="s">
        <v>14</v>
      </c>
      <c r="F6536">
        <v>0</v>
      </c>
    </row>
    <row r="6537" spans="1:6">
      <c r="A6537" s="2">
        <v>48720</v>
      </c>
      <c r="B6537" s="4">
        <v>2</v>
      </c>
      <c r="C6537" s="4">
        <v>3</v>
      </c>
      <c r="D6537" t="s">
        <v>5</v>
      </c>
      <c r="E6537" t="s">
        <v>13</v>
      </c>
      <c r="F6537">
        <v>0</v>
      </c>
    </row>
    <row r="6538" spans="1:6">
      <c r="A6538" s="2">
        <v>48721</v>
      </c>
      <c r="B6538" s="4">
        <v>2</v>
      </c>
      <c r="C6538" s="4">
        <v>3</v>
      </c>
      <c r="D6538" t="s">
        <v>5</v>
      </c>
      <c r="E6538" t="s">
        <v>14</v>
      </c>
      <c r="F6538">
        <v>0</v>
      </c>
    </row>
    <row r="6539" spans="1:6">
      <c r="A6539" s="2">
        <v>48722</v>
      </c>
      <c r="B6539" s="4">
        <v>1</v>
      </c>
      <c r="C6539" s="4">
        <v>3</v>
      </c>
      <c r="D6539" t="s">
        <v>0</v>
      </c>
      <c r="E6539" t="s">
        <v>14</v>
      </c>
      <c r="F6539">
        <v>0</v>
      </c>
    </row>
    <row r="6540" spans="1:6">
      <c r="A6540" s="2">
        <v>48723</v>
      </c>
      <c r="B6540" s="4">
        <v>2</v>
      </c>
      <c r="C6540" s="4">
        <v>3</v>
      </c>
      <c r="D6540" t="s">
        <v>5</v>
      </c>
      <c r="E6540" t="s">
        <v>14</v>
      </c>
      <c r="F6540">
        <v>0</v>
      </c>
    </row>
    <row r="6541" spans="1:6">
      <c r="A6541" s="2">
        <v>48724</v>
      </c>
      <c r="B6541" s="4">
        <v>1</v>
      </c>
      <c r="C6541" s="4">
        <v>3</v>
      </c>
      <c r="D6541" t="s">
        <v>0</v>
      </c>
      <c r="E6541" t="s">
        <v>14</v>
      </c>
      <c r="F6541">
        <v>0</v>
      </c>
    </row>
    <row r="6542" spans="1:6">
      <c r="A6542" s="2">
        <v>48725</v>
      </c>
      <c r="B6542" s="4">
        <v>2</v>
      </c>
      <c r="C6542" s="4">
        <v>3</v>
      </c>
      <c r="D6542" t="s">
        <v>5</v>
      </c>
      <c r="E6542" t="s">
        <v>14</v>
      </c>
      <c r="F6542">
        <v>0</v>
      </c>
    </row>
    <row r="6543" spans="1:6">
      <c r="A6543" s="2">
        <v>48726</v>
      </c>
      <c r="B6543" s="4">
        <v>2</v>
      </c>
      <c r="C6543" s="4">
        <v>3</v>
      </c>
      <c r="D6543" t="s">
        <v>5</v>
      </c>
      <c r="E6543" t="s">
        <v>14</v>
      </c>
      <c r="F6543">
        <v>0</v>
      </c>
    </row>
    <row r="6544" spans="1:6">
      <c r="A6544" s="2">
        <v>48727</v>
      </c>
      <c r="B6544" s="4">
        <v>2</v>
      </c>
      <c r="C6544" s="4">
        <v>3</v>
      </c>
      <c r="D6544" t="s">
        <v>5</v>
      </c>
      <c r="E6544" t="s">
        <v>13</v>
      </c>
      <c r="F6544">
        <v>0</v>
      </c>
    </row>
    <row r="6545" spans="1:6">
      <c r="A6545" s="2">
        <v>48728</v>
      </c>
      <c r="B6545" s="4">
        <v>2</v>
      </c>
      <c r="C6545" s="4">
        <v>3</v>
      </c>
      <c r="D6545" t="s">
        <v>5</v>
      </c>
      <c r="E6545" t="s">
        <v>13</v>
      </c>
      <c r="F6545">
        <v>0</v>
      </c>
    </row>
    <row r="6546" spans="1:6">
      <c r="A6546" s="2">
        <v>48729</v>
      </c>
      <c r="B6546" s="4">
        <v>2</v>
      </c>
      <c r="C6546" s="4">
        <v>3</v>
      </c>
      <c r="D6546" t="s">
        <v>5</v>
      </c>
      <c r="E6546" t="s">
        <v>14</v>
      </c>
      <c r="F6546">
        <v>0</v>
      </c>
    </row>
    <row r="6547" spans="1:6">
      <c r="A6547" s="2">
        <v>48730</v>
      </c>
      <c r="B6547" s="4">
        <v>2</v>
      </c>
      <c r="C6547" s="4">
        <v>3</v>
      </c>
      <c r="D6547" t="s">
        <v>5</v>
      </c>
      <c r="E6547" t="s">
        <v>13</v>
      </c>
      <c r="F6547">
        <v>0</v>
      </c>
    </row>
    <row r="6548" spans="1:6">
      <c r="A6548" s="2">
        <v>48731</v>
      </c>
      <c r="B6548" s="4">
        <v>2</v>
      </c>
      <c r="C6548" s="4">
        <v>3</v>
      </c>
      <c r="D6548" t="s">
        <v>5</v>
      </c>
      <c r="E6548" t="s">
        <v>14</v>
      </c>
      <c r="F6548">
        <v>0</v>
      </c>
    </row>
    <row r="6549" spans="1:6">
      <c r="A6549" s="2">
        <v>48732</v>
      </c>
      <c r="B6549" s="4">
        <v>1</v>
      </c>
      <c r="C6549" s="4">
        <v>3</v>
      </c>
      <c r="D6549" t="s">
        <v>0</v>
      </c>
      <c r="E6549" t="s">
        <v>14</v>
      </c>
      <c r="F6549">
        <v>0</v>
      </c>
    </row>
    <row r="6550" spans="1:6">
      <c r="A6550" s="2">
        <v>48733</v>
      </c>
      <c r="B6550" s="4">
        <v>2</v>
      </c>
      <c r="C6550" s="4">
        <v>3</v>
      </c>
      <c r="D6550" t="s">
        <v>5</v>
      </c>
      <c r="E6550" t="s">
        <v>14</v>
      </c>
      <c r="F6550">
        <v>0</v>
      </c>
    </row>
    <row r="6551" spans="1:6">
      <c r="A6551" s="2">
        <v>48734</v>
      </c>
      <c r="B6551" s="4">
        <v>1</v>
      </c>
      <c r="C6551" s="4">
        <v>3</v>
      </c>
      <c r="D6551" t="s">
        <v>0</v>
      </c>
      <c r="E6551" t="s">
        <v>14</v>
      </c>
      <c r="F6551">
        <v>0</v>
      </c>
    </row>
    <row r="6552" spans="1:6">
      <c r="A6552" s="2">
        <v>48735</v>
      </c>
      <c r="B6552" s="4">
        <v>2</v>
      </c>
      <c r="C6552" s="4">
        <v>3</v>
      </c>
      <c r="D6552" t="s">
        <v>5</v>
      </c>
      <c r="E6552" t="s">
        <v>14</v>
      </c>
      <c r="F6552">
        <v>0</v>
      </c>
    </row>
    <row r="6553" spans="1:6">
      <c r="A6553" s="2">
        <v>48736</v>
      </c>
      <c r="B6553" s="4">
        <v>1</v>
      </c>
      <c r="C6553" s="4">
        <v>3</v>
      </c>
      <c r="D6553" t="s">
        <v>0</v>
      </c>
      <c r="E6553" t="s">
        <v>14</v>
      </c>
      <c r="F6553">
        <v>0</v>
      </c>
    </row>
    <row r="6554" spans="1:6">
      <c r="A6554" s="2">
        <v>48737</v>
      </c>
      <c r="B6554" s="4">
        <v>2</v>
      </c>
      <c r="C6554" s="4">
        <v>3</v>
      </c>
      <c r="D6554" t="s">
        <v>5</v>
      </c>
      <c r="E6554" t="s">
        <v>13</v>
      </c>
      <c r="F6554">
        <v>0</v>
      </c>
    </row>
    <row r="6555" spans="1:6">
      <c r="A6555" s="2">
        <v>48738</v>
      </c>
      <c r="B6555" s="4">
        <v>2</v>
      </c>
      <c r="C6555" s="4">
        <v>3</v>
      </c>
      <c r="D6555" t="s">
        <v>5</v>
      </c>
      <c r="E6555" t="s">
        <v>13</v>
      </c>
      <c r="F6555">
        <v>0</v>
      </c>
    </row>
    <row r="6556" spans="1:6">
      <c r="A6556" s="2">
        <v>48739</v>
      </c>
      <c r="B6556" s="4">
        <v>2</v>
      </c>
      <c r="C6556" s="4">
        <v>3</v>
      </c>
      <c r="D6556" t="s">
        <v>5</v>
      </c>
      <c r="E6556" t="s">
        <v>13</v>
      </c>
      <c r="F6556">
        <v>0</v>
      </c>
    </row>
    <row r="6557" spans="1:6">
      <c r="A6557" s="2">
        <v>48740</v>
      </c>
      <c r="B6557" s="4">
        <v>2</v>
      </c>
      <c r="C6557" s="4">
        <v>3</v>
      </c>
      <c r="D6557" t="s">
        <v>5</v>
      </c>
      <c r="E6557" t="s">
        <v>13</v>
      </c>
      <c r="F6557">
        <v>0</v>
      </c>
    </row>
    <row r="6558" spans="1:6">
      <c r="A6558" s="2">
        <v>48741</v>
      </c>
      <c r="B6558" s="4">
        <v>2</v>
      </c>
      <c r="C6558" s="4">
        <v>3</v>
      </c>
      <c r="D6558" t="s">
        <v>5</v>
      </c>
      <c r="E6558" t="s">
        <v>13</v>
      </c>
      <c r="F6558">
        <v>0</v>
      </c>
    </row>
    <row r="6559" spans="1:6">
      <c r="A6559" s="2">
        <v>48742</v>
      </c>
      <c r="B6559" s="4">
        <v>2</v>
      </c>
      <c r="C6559" s="4">
        <v>3</v>
      </c>
      <c r="D6559" t="s">
        <v>5</v>
      </c>
      <c r="E6559" t="s">
        <v>13</v>
      </c>
      <c r="F6559">
        <v>0</v>
      </c>
    </row>
    <row r="6560" spans="1:6">
      <c r="A6560" s="2">
        <v>48743</v>
      </c>
      <c r="B6560" s="4">
        <v>2</v>
      </c>
      <c r="C6560" s="4">
        <v>3</v>
      </c>
      <c r="D6560" t="s">
        <v>5</v>
      </c>
      <c r="E6560" t="s">
        <v>13</v>
      </c>
      <c r="F6560">
        <v>0</v>
      </c>
    </row>
    <row r="6561" spans="1:6">
      <c r="A6561" s="2">
        <v>48744</v>
      </c>
      <c r="B6561" s="4">
        <v>2</v>
      </c>
      <c r="C6561" s="4">
        <v>3</v>
      </c>
      <c r="D6561" t="s">
        <v>5</v>
      </c>
      <c r="E6561" t="s">
        <v>14</v>
      </c>
      <c r="F6561">
        <v>0</v>
      </c>
    </row>
    <row r="6562" spans="1:6">
      <c r="A6562" s="2">
        <v>48745</v>
      </c>
      <c r="B6562" s="4">
        <v>2</v>
      </c>
      <c r="C6562" s="4">
        <v>3</v>
      </c>
      <c r="D6562" t="s">
        <v>5</v>
      </c>
      <c r="E6562" t="s">
        <v>13</v>
      </c>
      <c r="F6562">
        <v>0</v>
      </c>
    </row>
    <row r="6563" spans="1:6">
      <c r="A6563" s="2">
        <v>48746</v>
      </c>
      <c r="B6563" s="4">
        <v>1</v>
      </c>
      <c r="C6563" s="4">
        <v>3</v>
      </c>
      <c r="D6563" t="s">
        <v>0</v>
      </c>
      <c r="E6563" t="s">
        <v>14</v>
      </c>
      <c r="F6563">
        <v>0</v>
      </c>
    </row>
    <row r="6564" spans="1:6">
      <c r="A6564" s="2">
        <v>48747</v>
      </c>
      <c r="B6564" s="4">
        <v>1</v>
      </c>
      <c r="C6564" s="4">
        <v>3</v>
      </c>
      <c r="D6564" t="s">
        <v>0</v>
      </c>
      <c r="E6564" t="s">
        <v>14</v>
      </c>
      <c r="F6564">
        <v>0</v>
      </c>
    </row>
    <row r="6565" spans="1:6">
      <c r="A6565" s="2">
        <v>48748</v>
      </c>
      <c r="B6565" s="4">
        <v>2</v>
      </c>
      <c r="C6565" s="4">
        <v>3</v>
      </c>
      <c r="D6565" t="s">
        <v>5</v>
      </c>
      <c r="E6565" t="s">
        <v>13</v>
      </c>
      <c r="F6565">
        <v>0</v>
      </c>
    </row>
    <row r="6566" spans="1:6">
      <c r="A6566" s="2">
        <v>48749</v>
      </c>
      <c r="B6566" s="4">
        <v>2</v>
      </c>
      <c r="C6566" s="4">
        <v>3</v>
      </c>
      <c r="D6566" t="s">
        <v>5</v>
      </c>
      <c r="E6566" t="s">
        <v>13</v>
      </c>
      <c r="F6566">
        <v>0</v>
      </c>
    </row>
    <row r="6567" spans="1:6">
      <c r="A6567" s="2">
        <v>48750</v>
      </c>
      <c r="B6567" s="4">
        <v>2</v>
      </c>
      <c r="C6567" s="4">
        <v>3</v>
      </c>
      <c r="D6567" t="s">
        <v>5</v>
      </c>
      <c r="E6567" t="s">
        <v>13</v>
      </c>
      <c r="F6567">
        <v>0</v>
      </c>
    </row>
    <row r="6568" spans="1:6">
      <c r="A6568" s="2">
        <v>48754</v>
      </c>
      <c r="B6568" s="4">
        <v>2</v>
      </c>
      <c r="C6568" s="4">
        <v>3</v>
      </c>
      <c r="D6568" t="s">
        <v>5</v>
      </c>
      <c r="E6568" t="s">
        <v>13</v>
      </c>
      <c r="F6568">
        <v>0</v>
      </c>
    </row>
    <row r="6569" spans="1:6">
      <c r="A6569" s="2">
        <v>48755</v>
      </c>
      <c r="B6569" s="4">
        <v>2</v>
      </c>
      <c r="C6569" s="4">
        <v>3</v>
      </c>
      <c r="D6569" t="s">
        <v>5</v>
      </c>
      <c r="E6569" t="s">
        <v>14</v>
      </c>
      <c r="F6569">
        <v>0</v>
      </c>
    </row>
    <row r="6570" spans="1:6">
      <c r="A6570" s="2">
        <v>48756</v>
      </c>
      <c r="B6570" s="4">
        <v>2</v>
      </c>
      <c r="C6570" s="4">
        <v>3</v>
      </c>
      <c r="D6570" t="s">
        <v>5</v>
      </c>
      <c r="E6570" t="s">
        <v>13</v>
      </c>
      <c r="F6570">
        <v>0</v>
      </c>
    </row>
    <row r="6571" spans="1:6">
      <c r="A6571" s="2">
        <v>48757</v>
      </c>
      <c r="B6571" s="4">
        <v>1</v>
      </c>
      <c r="C6571" s="4">
        <v>3</v>
      </c>
      <c r="D6571" t="s">
        <v>0</v>
      </c>
      <c r="E6571" t="s">
        <v>14</v>
      </c>
      <c r="F6571">
        <v>0</v>
      </c>
    </row>
    <row r="6572" spans="1:6">
      <c r="A6572" s="2">
        <v>48758</v>
      </c>
      <c r="B6572" s="4">
        <v>1</v>
      </c>
      <c r="C6572" s="4">
        <v>3</v>
      </c>
      <c r="D6572" t="s">
        <v>0</v>
      </c>
      <c r="E6572" t="s">
        <v>14</v>
      </c>
      <c r="F6572">
        <v>0</v>
      </c>
    </row>
    <row r="6573" spans="1:6">
      <c r="A6573" s="2">
        <v>48759</v>
      </c>
      <c r="B6573" s="4">
        <v>2</v>
      </c>
      <c r="C6573" s="4">
        <v>3</v>
      </c>
      <c r="D6573" t="s">
        <v>5</v>
      </c>
      <c r="E6573" t="s">
        <v>14</v>
      </c>
      <c r="F6573">
        <v>0</v>
      </c>
    </row>
    <row r="6574" spans="1:6">
      <c r="A6574" s="2">
        <v>48760</v>
      </c>
      <c r="B6574" s="4">
        <v>2</v>
      </c>
      <c r="C6574" s="4">
        <v>3</v>
      </c>
      <c r="D6574" t="s">
        <v>5</v>
      </c>
      <c r="E6574" t="s">
        <v>13</v>
      </c>
      <c r="F6574">
        <v>0</v>
      </c>
    </row>
    <row r="6575" spans="1:6">
      <c r="A6575" s="2">
        <v>48761</v>
      </c>
      <c r="B6575" s="4">
        <v>2</v>
      </c>
      <c r="C6575" s="4">
        <v>3</v>
      </c>
      <c r="D6575" t="s">
        <v>5</v>
      </c>
      <c r="E6575" t="s">
        <v>13</v>
      </c>
      <c r="F6575">
        <v>0</v>
      </c>
    </row>
    <row r="6576" spans="1:6">
      <c r="A6576" s="2">
        <v>48762</v>
      </c>
      <c r="B6576" s="4">
        <v>2</v>
      </c>
      <c r="C6576" s="4">
        <v>3</v>
      </c>
      <c r="D6576" t="s">
        <v>5</v>
      </c>
      <c r="E6576" t="s">
        <v>14</v>
      </c>
      <c r="F6576">
        <v>0</v>
      </c>
    </row>
    <row r="6577" spans="1:6">
      <c r="A6577" s="2">
        <v>48763</v>
      </c>
      <c r="B6577" s="4">
        <v>2</v>
      </c>
      <c r="C6577" s="4">
        <v>3</v>
      </c>
      <c r="D6577" t="s">
        <v>5</v>
      </c>
      <c r="E6577" t="s">
        <v>13</v>
      </c>
      <c r="F6577">
        <v>0</v>
      </c>
    </row>
    <row r="6578" spans="1:6">
      <c r="A6578" s="2">
        <v>48764</v>
      </c>
      <c r="B6578" s="4">
        <v>2</v>
      </c>
      <c r="C6578" s="4">
        <v>3</v>
      </c>
      <c r="D6578" t="s">
        <v>5</v>
      </c>
      <c r="E6578" t="s">
        <v>13</v>
      </c>
      <c r="F6578">
        <v>0</v>
      </c>
    </row>
    <row r="6579" spans="1:6">
      <c r="A6579" s="2">
        <v>48765</v>
      </c>
      <c r="B6579" s="4">
        <v>2</v>
      </c>
      <c r="C6579" s="4">
        <v>3</v>
      </c>
      <c r="D6579" t="s">
        <v>5</v>
      </c>
      <c r="E6579" t="s">
        <v>13</v>
      </c>
      <c r="F6579">
        <v>0</v>
      </c>
    </row>
    <row r="6580" spans="1:6">
      <c r="A6580" s="2">
        <v>48766</v>
      </c>
      <c r="B6580" s="4">
        <v>2</v>
      </c>
      <c r="C6580" s="4">
        <v>3</v>
      </c>
      <c r="D6580" t="s">
        <v>5</v>
      </c>
      <c r="E6580" t="s">
        <v>13</v>
      </c>
      <c r="F6580">
        <v>0</v>
      </c>
    </row>
    <row r="6581" spans="1:6">
      <c r="A6581" s="2">
        <v>48767</v>
      </c>
      <c r="B6581" s="4">
        <v>2</v>
      </c>
      <c r="C6581" s="4">
        <v>3</v>
      </c>
      <c r="D6581" t="s">
        <v>5</v>
      </c>
      <c r="E6581" t="s">
        <v>14</v>
      </c>
      <c r="F6581">
        <v>0</v>
      </c>
    </row>
    <row r="6582" spans="1:6">
      <c r="A6582" s="2">
        <v>48768</v>
      </c>
      <c r="B6582" s="4">
        <v>1</v>
      </c>
      <c r="C6582" s="4">
        <v>3</v>
      </c>
      <c r="D6582" t="s">
        <v>0</v>
      </c>
      <c r="E6582" t="s">
        <v>14</v>
      </c>
      <c r="F6582">
        <v>0</v>
      </c>
    </row>
    <row r="6583" spans="1:6">
      <c r="A6583" s="2">
        <v>48769</v>
      </c>
      <c r="B6583" s="4">
        <v>1</v>
      </c>
      <c r="C6583" s="4">
        <v>3</v>
      </c>
      <c r="D6583" t="s">
        <v>0</v>
      </c>
      <c r="E6583" t="s">
        <v>14</v>
      </c>
      <c r="F6583">
        <v>0</v>
      </c>
    </row>
    <row r="6584" spans="1:6">
      <c r="A6584" s="2">
        <v>48770</v>
      </c>
      <c r="B6584" s="4">
        <v>2</v>
      </c>
      <c r="C6584" s="4">
        <v>3</v>
      </c>
      <c r="D6584" t="s">
        <v>5</v>
      </c>
      <c r="E6584" t="s">
        <v>13</v>
      </c>
      <c r="F6584">
        <v>0</v>
      </c>
    </row>
    <row r="6585" spans="1:6">
      <c r="A6585" s="2">
        <v>48787</v>
      </c>
      <c r="B6585" s="4">
        <v>1</v>
      </c>
      <c r="C6585" s="4">
        <v>3</v>
      </c>
      <c r="D6585" t="s">
        <v>0</v>
      </c>
      <c r="E6585" t="s">
        <v>14</v>
      </c>
      <c r="F6585">
        <v>0</v>
      </c>
    </row>
    <row r="6586" spans="1:6">
      <c r="A6586" s="2">
        <v>48801</v>
      </c>
      <c r="B6586" s="4">
        <v>2</v>
      </c>
      <c r="C6586" s="4">
        <v>3</v>
      </c>
      <c r="D6586" t="s">
        <v>5</v>
      </c>
      <c r="E6586" t="s">
        <v>14</v>
      </c>
      <c r="F6586">
        <v>0</v>
      </c>
    </row>
    <row r="6587" spans="1:6">
      <c r="A6587" s="2">
        <v>48802</v>
      </c>
      <c r="B6587" s="4">
        <v>2</v>
      </c>
      <c r="C6587" s="4">
        <v>3</v>
      </c>
      <c r="D6587" t="s">
        <v>5</v>
      </c>
      <c r="E6587" t="s">
        <v>14</v>
      </c>
      <c r="F6587">
        <v>0</v>
      </c>
    </row>
    <row r="6588" spans="1:6">
      <c r="A6588" s="2">
        <v>48804</v>
      </c>
      <c r="B6588" s="4">
        <v>2</v>
      </c>
      <c r="C6588" s="4">
        <v>3</v>
      </c>
      <c r="D6588" t="s">
        <v>5</v>
      </c>
      <c r="E6588" t="s">
        <v>14</v>
      </c>
      <c r="F6588">
        <v>0</v>
      </c>
    </row>
    <row r="6589" spans="1:6">
      <c r="A6589" s="2">
        <v>48805</v>
      </c>
      <c r="B6589" s="4">
        <v>1</v>
      </c>
      <c r="C6589" s="4">
        <v>3</v>
      </c>
      <c r="D6589" t="s">
        <v>0</v>
      </c>
      <c r="E6589" t="s">
        <v>14</v>
      </c>
      <c r="F6589">
        <v>0</v>
      </c>
    </row>
    <row r="6590" spans="1:6">
      <c r="A6590" s="2">
        <v>48806</v>
      </c>
      <c r="B6590" s="4">
        <v>2</v>
      </c>
      <c r="C6590" s="4">
        <v>3</v>
      </c>
      <c r="D6590" t="s">
        <v>5</v>
      </c>
      <c r="E6590" t="s">
        <v>13</v>
      </c>
      <c r="F6590">
        <v>0</v>
      </c>
    </row>
    <row r="6591" spans="1:6">
      <c r="A6591" s="2">
        <v>48807</v>
      </c>
      <c r="B6591" s="4">
        <v>1</v>
      </c>
      <c r="C6591" s="4">
        <v>3</v>
      </c>
      <c r="D6591" t="s">
        <v>0</v>
      </c>
      <c r="E6591" t="s">
        <v>14</v>
      </c>
      <c r="F6591">
        <v>0</v>
      </c>
    </row>
    <row r="6592" spans="1:6">
      <c r="A6592" s="2">
        <v>48808</v>
      </c>
      <c r="B6592" s="4">
        <v>1</v>
      </c>
      <c r="C6592" s="4">
        <v>3</v>
      </c>
      <c r="D6592" t="s">
        <v>0</v>
      </c>
      <c r="E6592" t="s">
        <v>14</v>
      </c>
      <c r="F6592">
        <v>0</v>
      </c>
    </row>
    <row r="6593" spans="1:6">
      <c r="A6593" s="2">
        <v>48809</v>
      </c>
      <c r="B6593" s="4">
        <v>1</v>
      </c>
      <c r="C6593" s="4">
        <v>3</v>
      </c>
      <c r="D6593" t="s">
        <v>0</v>
      </c>
      <c r="E6593" t="s">
        <v>14</v>
      </c>
      <c r="F6593">
        <v>0</v>
      </c>
    </row>
    <row r="6594" spans="1:6">
      <c r="A6594" s="2">
        <v>48811</v>
      </c>
      <c r="B6594" s="4">
        <v>2</v>
      </c>
      <c r="C6594" s="4">
        <v>3</v>
      </c>
      <c r="D6594" t="s">
        <v>5</v>
      </c>
      <c r="E6594" t="s">
        <v>14</v>
      </c>
      <c r="F6594">
        <v>0</v>
      </c>
    </row>
    <row r="6595" spans="1:6">
      <c r="A6595" s="2">
        <v>48812</v>
      </c>
      <c r="B6595" s="4">
        <v>2</v>
      </c>
      <c r="C6595" s="4">
        <v>3</v>
      </c>
      <c r="D6595" t="s">
        <v>5</v>
      </c>
      <c r="E6595" t="s">
        <v>14</v>
      </c>
      <c r="F6595">
        <v>0</v>
      </c>
    </row>
    <row r="6596" spans="1:6">
      <c r="A6596" s="2">
        <v>48813</v>
      </c>
      <c r="B6596" s="4">
        <v>1</v>
      </c>
      <c r="C6596" s="4">
        <v>3</v>
      </c>
      <c r="D6596" t="s">
        <v>0</v>
      </c>
      <c r="E6596" t="s">
        <v>14</v>
      </c>
      <c r="F6596">
        <v>0</v>
      </c>
    </row>
    <row r="6597" spans="1:6">
      <c r="A6597" s="2">
        <v>48815</v>
      </c>
      <c r="B6597" s="4">
        <v>1</v>
      </c>
      <c r="C6597" s="4">
        <v>3</v>
      </c>
      <c r="D6597" t="s">
        <v>0</v>
      </c>
      <c r="E6597" t="s">
        <v>14</v>
      </c>
      <c r="F6597">
        <v>0</v>
      </c>
    </row>
    <row r="6598" spans="1:6">
      <c r="A6598" s="2">
        <v>48816</v>
      </c>
      <c r="B6598" s="4">
        <v>1</v>
      </c>
      <c r="C6598" s="4">
        <v>3</v>
      </c>
      <c r="D6598" t="s">
        <v>0</v>
      </c>
      <c r="E6598" t="s">
        <v>14</v>
      </c>
      <c r="F6598">
        <v>0</v>
      </c>
    </row>
    <row r="6599" spans="1:6">
      <c r="A6599" s="2">
        <v>48817</v>
      </c>
      <c r="B6599" s="4">
        <v>1</v>
      </c>
      <c r="C6599" s="4">
        <v>3</v>
      </c>
      <c r="D6599" t="s">
        <v>0</v>
      </c>
      <c r="E6599" t="s">
        <v>14</v>
      </c>
      <c r="F6599">
        <v>0</v>
      </c>
    </row>
    <row r="6600" spans="1:6">
      <c r="A6600" s="2">
        <v>48818</v>
      </c>
      <c r="B6600" s="4">
        <v>2</v>
      </c>
      <c r="C6600" s="4">
        <v>3</v>
      </c>
      <c r="D6600" t="s">
        <v>5</v>
      </c>
      <c r="E6600" t="s">
        <v>13</v>
      </c>
      <c r="F6600">
        <v>0</v>
      </c>
    </row>
    <row r="6601" spans="1:6">
      <c r="A6601" s="2">
        <v>48819</v>
      </c>
      <c r="B6601" s="4">
        <v>1</v>
      </c>
      <c r="C6601" s="4">
        <v>3</v>
      </c>
      <c r="D6601" t="s">
        <v>0</v>
      </c>
      <c r="E6601" t="s">
        <v>14</v>
      </c>
      <c r="F6601">
        <v>0</v>
      </c>
    </row>
    <row r="6602" spans="1:6">
      <c r="A6602" s="2">
        <v>48820</v>
      </c>
      <c r="B6602" s="4">
        <v>1</v>
      </c>
      <c r="C6602" s="4">
        <v>3</v>
      </c>
      <c r="D6602" t="s">
        <v>0</v>
      </c>
      <c r="E6602" t="s">
        <v>14</v>
      </c>
      <c r="F6602">
        <v>0</v>
      </c>
    </row>
    <row r="6603" spans="1:6">
      <c r="A6603" s="2">
        <v>48821</v>
      </c>
      <c r="B6603" s="4">
        <v>1</v>
      </c>
      <c r="C6603" s="4">
        <v>3</v>
      </c>
      <c r="D6603" t="s">
        <v>0</v>
      </c>
      <c r="E6603" t="s">
        <v>14</v>
      </c>
      <c r="F6603">
        <v>0</v>
      </c>
    </row>
    <row r="6604" spans="1:6">
      <c r="A6604" s="2">
        <v>48822</v>
      </c>
      <c r="B6604" s="4">
        <v>1</v>
      </c>
      <c r="C6604" s="4">
        <v>3</v>
      </c>
      <c r="D6604" t="s">
        <v>0</v>
      </c>
      <c r="E6604" t="s">
        <v>14</v>
      </c>
      <c r="F6604">
        <v>0</v>
      </c>
    </row>
    <row r="6605" spans="1:6">
      <c r="A6605" s="2">
        <v>48823</v>
      </c>
      <c r="B6605" s="4">
        <v>1</v>
      </c>
      <c r="C6605" s="4">
        <v>3</v>
      </c>
      <c r="D6605" t="s">
        <v>0</v>
      </c>
      <c r="E6605" t="s">
        <v>14</v>
      </c>
      <c r="F6605">
        <v>0</v>
      </c>
    </row>
    <row r="6606" spans="1:6">
      <c r="A6606" s="2">
        <v>48824</v>
      </c>
      <c r="B6606" s="4">
        <v>1</v>
      </c>
      <c r="C6606" s="4">
        <v>3</v>
      </c>
      <c r="D6606" t="s">
        <v>0</v>
      </c>
      <c r="E6606" t="s">
        <v>14</v>
      </c>
      <c r="F6606">
        <v>0</v>
      </c>
    </row>
    <row r="6607" spans="1:6">
      <c r="A6607" s="2">
        <v>48825</v>
      </c>
      <c r="B6607" s="4">
        <v>1</v>
      </c>
      <c r="C6607" s="4">
        <v>3</v>
      </c>
      <c r="D6607" t="s">
        <v>0</v>
      </c>
      <c r="E6607" t="s">
        <v>14</v>
      </c>
      <c r="F6607">
        <v>0</v>
      </c>
    </row>
    <row r="6608" spans="1:6">
      <c r="A6608" s="2">
        <v>48826</v>
      </c>
      <c r="B6608" s="4">
        <v>1</v>
      </c>
      <c r="C6608" s="4">
        <v>3</v>
      </c>
      <c r="D6608" t="s">
        <v>0</v>
      </c>
      <c r="E6608" t="s">
        <v>14</v>
      </c>
      <c r="F6608">
        <v>0</v>
      </c>
    </row>
    <row r="6609" spans="1:6">
      <c r="A6609" s="2">
        <v>48827</v>
      </c>
      <c r="B6609" s="4">
        <v>1</v>
      </c>
      <c r="C6609" s="4">
        <v>3</v>
      </c>
      <c r="D6609" t="s">
        <v>0</v>
      </c>
      <c r="E6609" t="s">
        <v>14</v>
      </c>
      <c r="F6609">
        <v>0</v>
      </c>
    </row>
    <row r="6610" spans="1:6">
      <c r="A6610" s="2">
        <v>48829</v>
      </c>
      <c r="B6610" s="4">
        <v>2</v>
      </c>
      <c r="C6610" s="4">
        <v>3</v>
      </c>
      <c r="D6610" t="s">
        <v>5</v>
      </c>
      <c r="E6610" t="s">
        <v>14</v>
      </c>
      <c r="F6610">
        <v>0</v>
      </c>
    </row>
    <row r="6611" spans="1:6">
      <c r="A6611" s="2">
        <v>48830</v>
      </c>
      <c r="B6611" s="4">
        <v>2</v>
      </c>
      <c r="C6611" s="4">
        <v>3</v>
      </c>
      <c r="D6611" t="s">
        <v>5</v>
      </c>
      <c r="E6611" t="s">
        <v>14</v>
      </c>
      <c r="F6611">
        <v>0</v>
      </c>
    </row>
    <row r="6612" spans="1:6">
      <c r="A6612" s="2">
        <v>48831</v>
      </c>
      <c r="B6612" s="4">
        <v>1</v>
      </c>
      <c r="C6612" s="4">
        <v>3</v>
      </c>
      <c r="D6612" t="s">
        <v>0</v>
      </c>
      <c r="E6612" t="s">
        <v>14</v>
      </c>
      <c r="F6612">
        <v>0</v>
      </c>
    </row>
    <row r="6613" spans="1:6">
      <c r="A6613" s="2">
        <v>48832</v>
      </c>
      <c r="B6613" s="4">
        <v>2</v>
      </c>
      <c r="C6613" s="4">
        <v>3</v>
      </c>
      <c r="D6613" t="s">
        <v>5</v>
      </c>
      <c r="E6613" t="s">
        <v>13</v>
      </c>
      <c r="F6613">
        <v>0</v>
      </c>
    </row>
    <row r="6614" spans="1:6">
      <c r="A6614" s="2">
        <v>48833</v>
      </c>
      <c r="B6614" s="4">
        <v>1</v>
      </c>
      <c r="C6614" s="4">
        <v>3</v>
      </c>
      <c r="D6614" t="s">
        <v>0</v>
      </c>
      <c r="E6614" t="s">
        <v>14</v>
      </c>
      <c r="F6614">
        <v>0</v>
      </c>
    </row>
    <row r="6615" spans="1:6">
      <c r="A6615" s="2">
        <v>48834</v>
      </c>
      <c r="B6615" s="4">
        <v>1</v>
      </c>
      <c r="C6615" s="4">
        <v>3</v>
      </c>
      <c r="D6615" t="s">
        <v>0</v>
      </c>
      <c r="E6615" t="s">
        <v>14</v>
      </c>
      <c r="F6615">
        <v>0</v>
      </c>
    </row>
    <row r="6616" spans="1:6">
      <c r="A6616" s="2">
        <v>48835</v>
      </c>
      <c r="B6616" s="4">
        <v>1</v>
      </c>
      <c r="C6616" s="4">
        <v>3</v>
      </c>
      <c r="D6616" t="s">
        <v>0</v>
      </c>
      <c r="E6616" t="s">
        <v>14</v>
      </c>
      <c r="F6616">
        <v>0</v>
      </c>
    </row>
    <row r="6617" spans="1:6">
      <c r="A6617" s="2">
        <v>48836</v>
      </c>
      <c r="B6617" s="4">
        <v>1</v>
      </c>
      <c r="C6617" s="4">
        <v>3</v>
      </c>
      <c r="D6617" t="s">
        <v>0</v>
      </c>
      <c r="E6617" t="s">
        <v>14</v>
      </c>
      <c r="F6617">
        <v>0</v>
      </c>
    </row>
    <row r="6618" spans="1:6">
      <c r="A6618" s="2">
        <v>48837</v>
      </c>
      <c r="B6618" s="4">
        <v>1</v>
      </c>
      <c r="C6618" s="4">
        <v>3</v>
      </c>
      <c r="D6618" t="s">
        <v>0</v>
      </c>
      <c r="E6618" t="s">
        <v>14</v>
      </c>
      <c r="F6618">
        <v>0</v>
      </c>
    </row>
    <row r="6619" spans="1:6">
      <c r="A6619" s="2">
        <v>48838</v>
      </c>
      <c r="B6619" s="4">
        <v>1</v>
      </c>
      <c r="C6619" s="4">
        <v>3</v>
      </c>
      <c r="D6619" t="s">
        <v>0</v>
      </c>
      <c r="E6619" t="s">
        <v>14</v>
      </c>
      <c r="F6619">
        <v>0</v>
      </c>
    </row>
    <row r="6620" spans="1:6">
      <c r="A6620" s="2">
        <v>48840</v>
      </c>
      <c r="B6620" s="4">
        <v>1</v>
      </c>
      <c r="C6620" s="4">
        <v>3</v>
      </c>
      <c r="D6620" t="s">
        <v>0</v>
      </c>
      <c r="E6620" t="s">
        <v>14</v>
      </c>
      <c r="F6620">
        <v>0</v>
      </c>
    </row>
    <row r="6621" spans="1:6">
      <c r="A6621" s="2">
        <v>48841</v>
      </c>
      <c r="B6621" s="4">
        <v>1</v>
      </c>
      <c r="C6621" s="4">
        <v>3</v>
      </c>
      <c r="D6621" t="s">
        <v>0</v>
      </c>
      <c r="E6621" t="s">
        <v>14</v>
      </c>
      <c r="F6621">
        <v>0</v>
      </c>
    </row>
    <row r="6622" spans="1:6">
      <c r="A6622" s="2">
        <v>48842</v>
      </c>
      <c r="B6622" s="4">
        <v>1</v>
      </c>
      <c r="C6622" s="4">
        <v>3</v>
      </c>
      <c r="D6622" t="s">
        <v>0</v>
      </c>
      <c r="E6622" t="s">
        <v>14</v>
      </c>
      <c r="F6622">
        <v>0</v>
      </c>
    </row>
    <row r="6623" spans="1:6">
      <c r="A6623" s="2">
        <v>48843</v>
      </c>
      <c r="B6623" s="4">
        <v>1</v>
      </c>
      <c r="C6623" s="4">
        <v>3</v>
      </c>
      <c r="D6623" t="s">
        <v>0</v>
      </c>
      <c r="E6623" t="s">
        <v>14</v>
      </c>
      <c r="F6623">
        <v>0</v>
      </c>
    </row>
    <row r="6624" spans="1:6">
      <c r="A6624" s="2">
        <v>48844</v>
      </c>
      <c r="B6624" s="4">
        <v>1</v>
      </c>
      <c r="C6624" s="4">
        <v>3</v>
      </c>
      <c r="D6624" t="s">
        <v>0</v>
      </c>
      <c r="E6624" t="s">
        <v>14</v>
      </c>
      <c r="F6624">
        <v>0</v>
      </c>
    </row>
    <row r="6625" spans="1:6">
      <c r="A6625" s="2">
        <v>48845</v>
      </c>
      <c r="B6625" s="4">
        <v>1</v>
      </c>
      <c r="C6625" s="4">
        <v>3</v>
      </c>
      <c r="D6625" t="s">
        <v>0</v>
      </c>
      <c r="E6625" t="s">
        <v>14</v>
      </c>
      <c r="F6625">
        <v>0</v>
      </c>
    </row>
    <row r="6626" spans="1:6">
      <c r="A6626" s="2">
        <v>48846</v>
      </c>
      <c r="B6626" s="4">
        <v>1</v>
      </c>
      <c r="C6626" s="4">
        <v>3</v>
      </c>
      <c r="D6626" t="s">
        <v>0</v>
      </c>
      <c r="E6626" t="s">
        <v>14</v>
      </c>
      <c r="F6626">
        <v>0</v>
      </c>
    </row>
    <row r="6627" spans="1:6">
      <c r="A6627" s="2">
        <v>48847</v>
      </c>
      <c r="B6627" s="4">
        <v>2</v>
      </c>
      <c r="C6627" s="4">
        <v>3</v>
      </c>
      <c r="D6627" t="s">
        <v>5</v>
      </c>
      <c r="E6627" t="s">
        <v>14</v>
      </c>
      <c r="F6627">
        <v>0</v>
      </c>
    </row>
    <row r="6628" spans="1:6">
      <c r="A6628" s="2">
        <v>48848</v>
      </c>
      <c r="B6628" s="4">
        <v>1</v>
      </c>
      <c r="C6628" s="4">
        <v>3</v>
      </c>
      <c r="D6628" t="s">
        <v>0</v>
      </c>
      <c r="E6628" t="s">
        <v>14</v>
      </c>
      <c r="F6628">
        <v>0</v>
      </c>
    </row>
    <row r="6629" spans="1:6">
      <c r="A6629" s="2">
        <v>48849</v>
      </c>
      <c r="B6629" s="4">
        <v>1</v>
      </c>
      <c r="C6629" s="4">
        <v>3</v>
      </c>
      <c r="D6629" t="s">
        <v>0</v>
      </c>
      <c r="E6629" t="s">
        <v>14</v>
      </c>
      <c r="F6629">
        <v>0</v>
      </c>
    </row>
    <row r="6630" spans="1:6">
      <c r="A6630" s="2">
        <v>48850</v>
      </c>
      <c r="B6630" s="4">
        <v>2</v>
      </c>
      <c r="C6630" s="4">
        <v>3</v>
      </c>
      <c r="D6630" t="s">
        <v>5</v>
      </c>
      <c r="E6630" t="s">
        <v>14</v>
      </c>
      <c r="F6630">
        <v>0</v>
      </c>
    </row>
    <row r="6631" spans="1:6">
      <c r="A6631" s="2">
        <v>48851</v>
      </c>
      <c r="B6631" s="4">
        <v>1</v>
      </c>
      <c r="C6631" s="4">
        <v>3</v>
      </c>
      <c r="D6631" t="s">
        <v>0</v>
      </c>
      <c r="E6631" t="s">
        <v>13</v>
      </c>
      <c r="F6631">
        <v>0</v>
      </c>
    </row>
    <row r="6632" spans="1:6">
      <c r="A6632" s="2">
        <v>48852</v>
      </c>
      <c r="B6632" s="4">
        <v>2</v>
      </c>
      <c r="C6632" s="4">
        <v>3</v>
      </c>
      <c r="D6632" t="s">
        <v>5</v>
      </c>
      <c r="E6632" t="s">
        <v>14</v>
      </c>
      <c r="F6632">
        <v>0</v>
      </c>
    </row>
    <row r="6633" spans="1:6">
      <c r="A6633" s="2">
        <v>48853</v>
      </c>
      <c r="B6633" s="4">
        <v>1</v>
      </c>
      <c r="C6633" s="4">
        <v>3</v>
      </c>
      <c r="D6633" t="s">
        <v>0</v>
      </c>
      <c r="E6633" t="s">
        <v>14</v>
      </c>
      <c r="F6633">
        <v>0</v>
      </c>
    </row>
    <row r="6634" spans="1:6">
      <c r="A6634" s="2">
        <v>48854</v>
      </c>
      <c r="B6634" s="4">
        <v>1</v>
      </c>
      <c r="C6634" s="4">
        <v>3</v>
      </c>
      <c r="D6634" t="s">
        <v>0</v>
      </c>
      <c r="E6634" t="s">
        <v>14</v>
      </c>
      <c r="F6634">
        <v>0</v>
      </c>
    </row>
    <row r="6635" spans="1:6">
      <c r="A6635" s="2">
        <v>48855</v>
      </c>
      <c r="B6635" s="4">
        <v>1</v>
      </c>
      <c r="C6635" s="4">
        <v>3</v>
      </c>
      <c r="D6635" t="s">
        <v>0</v>
      </c>
      <c r="E6635" t="s">
        <v>14</v>
      </c>
      <c r="F6635">
        <v>0</v>
      </c>
    </row>
    <row r="6636" spans="1:6">
      <c r="A6636" s="2">
        <v>48856</v>
      </c>
      <c r="B6636" s="4">
        <v>2</v>
      </c>
      <c r="C6636" s="4">
        <v>3</v>
      </c>
      <c r="D6636" t="s">
        <v>5</v>
      </c>
      <c r="E6636" t="s">
        <v>13</v>
      </c>
      <c r="F6636">
        <v>0</v>
      </c>
    </row>
    <row r="6637" spans="1:6">
      <c r="A6637" s="2">
        <v>48857</v>
      </c>
      <c r="B6637" s="4">
        <v>1</v>
      </c>
      <c r="C6637" s="4">
        <v>3</v>
      </c>
      <c r="D6637" t="s">
        <v>0</v>
      </c>
      <c r="E6637" t="s">
        <v>13</v>
      </c>
      <c r="F6637">
        <v>0</v>
      </c>
    </row>
    <row r="6638" spans="1:6">
      <c r="A6638" s="2">
        <v>48858</v>
      </c>
      <c r="B6638" s="4">
        <v>2</v>
      </c>
      <c r="C6638" s="4">
        <v>3</v>
      </c>
      <c r="D6638" t="s">
        <v>5</v>
      </c>
      <c r="E6638" t="s">
        <v>14</v>
      </c>
      <c r="F6638">
        <v>0</v>
      </c>
    </row>
    <row r="6639" spans="1:6">
      <c r="A6639" s="2">
        <v>48859</v>
      </c>
      <c r="B6639" s="4">
        <v>2</v>
      </c>
      <c r="C6639" s="4">
        <v>3</v>
      </c>
      <c r="D6639" t="s">
        <v>5</v>
      </c>
      <c r="E6639" t="s">
        <v>14</v>
      </c>
      <c r="F6639">
        <v>0</v>
      </c>
    </row>
    <row r="6640" spans="1:6">
      <c r="A6640" s="2">
        <v>48860</v>
      </c>
      <c r="B6640" s="4">
        <v>1</v>
      </c>
      <c r="C6640" s="4">
        <v>3</v>
      </c>
      <c r="D6640" t="s">
        <v>0</v>
      </c>
      <c r="E6640" t="s">
        <v>13</v>
      </c>
      <c r="F6640">
        <v>0</v>
      </c>
    </row>
    <row r="6641" spans="1:6">
      <c r="A6641" s="2">
        <v>48861</v>
      </c>
      <c r="B6641" s="4">
        <v>1</v>
      </c>
      <c r="C6641" s="4">
        <v>3</v>
      </c>
      <c r="D6641" t="s">
        <v>0</v>
      </c>
      <c r="E6641" t="s">
        <v>14</v>
      </c>
      <c r="F6641">
        <v>0</v>
      </c>
    </row>
    <row r="6642" spans="1:6">
      <c r="A6642" s="2">
        <v>48862</v>
      </c>
      <c r="B6642" s="4">
        <v>2</v>
      </c>
      <c r="C6642" s="4">
        <v>3</v>
      </c>
      <c r="D6642" t="s">
        <v>5</v>
      </c>
      <c r="E6642" t="s">
        <v>14</v>
      </c>
      <c r="F6642">
        <v>0</v>
      </c>
    </row>
    <row r="6643" spans="1:6">
      <c r="A6643" s="2">
        <v>48863</v>
      </c>
      <c r="B6643" s="4">
        <v>1</v>
      </c>
      <c r="C6643" s="4">
        <v>3</v>
      </c>
      <c r="D6643" t="s">
        <v>0</v>
      </c>
      <c r="E6643" t="s">
        <v>14</v>
      </c>
      <c r="F6643">
        <v>0</v>
      </c>
    </row>
    <row r="6644" spans="1:6">
      <c r="A6644" s="2">
        <v>48864</v>
      </c>
      <c r="B6644" s="4">
        <v>1</v>
      </c>
      <c r="C6644" s="4">
        <v>3</v>
      </c>
      <c r="D6644" t="s">
        <v>0</v>
      </c>
      <c r="E6644" t="s">
        <v>14</v>
      </c>
      <c r="F6644">
        <v>0</v>
      </c>
    </row>
    <row r="6645" spans="1:6">
      <c r="A6645" s="2">
        <v>48865</v>
      </c>
      <c r="B6645" s="4">
        <v>1</v>
      </c>
      <c r="C6645" s="4">
        <v>3</v>
      </c>
      <c r="D6645" t="s">
        <v>0</v>
      </c>
      <c r="E6645" t="s">
        <v>14</v>
      </c>
      <c r="F6645">
        <v>0</v>
      </c>
    </row>
    <row r="6646" spans="1:6">
      <c r="A6646" s="2">
        <v>48866</v>
      </c>
      <c r="B6646" s="4">
        <v>1</v>
      </c>
      <c r="C6646" s="4">
        <v>3</v>
      </c>
      <c r="D6646" t="s">
        <v>0</v>
      </c>
      <c r="E6646" t="s">
        <v>14</v>
      </c>
      <c r="F6646">
        <v>0</v>
      </c>
    </row>
    <row r="6647" spans="1:6">
      <c r="A6647" s="2">
        <v>48867</v>
      </c>
      <c r="B6647" s="4">
        <v>1</v>
      </c>
      <c r="C6647" s="4">
        <v>3</v>
      </c>
      <c r="D6647" t="s">
        <v>0</v>
      </c>
      <c r="E6647" t="s">
        <v>14</v>
      </c>
      <c r="F6647">
        <v>0</v>
      </c>
    </row>
    <row r="6648" spans="1:6">
      <c r="A6648" s="2">
        <v>48870</v>
      </c>
      <c r="B6648" s="4">
        <v>1</v>
      </c>
      <c r="C6648" s="4">
        <v>3</v>
      </c>
      <c r="D6648" t="s">
        <v>0</v>
      </c>
      <c r="E6648" t="s">
        <v>14</v>
      </c>
      <c r="F6648">
        <v>0</v>
      </c>
    </row>
    <row r="6649" spans="1:6">
      <c r="A6649" s="2">
        <v>48871</v>
      </c>
      <c r="B6649" s="4">
        <v>2</v>
      </c>
      <c r="C6649" s="4">
        <v>3</v>
      </c>
      <c r="D6649" t="s">
        <v>5</v>
      </c>
      <c r="E6649" t="s">
        <v>13</v>
      </c>
      <c r="F6649">
        <v>0</v>
      </c>
    </row>
    <row r="6650" spans="1:6">
      <c r="A6650" s="2">
        <v>48872</v>
      </c>
      <c r="B6650" s="4">
        <v>1</v>
      </c>
      <c r="C6650" s="4">
        <v>3</v>
      </c>
      <c r="D6650" t="s">
        <v>0</v>
      </c>
      <c r="E6650" t="s">
        <v>14</v>
      </c>
      <c r="F6650">
        <v>0</v>
      </c>
    </row>
    <row r="6651" spans="1:6">
      <c r="A6651" s="2">
        <v>48873</v>
      </c>
      <c r="B6651" s="4">
        <v>1</v>
      </c>
      <c r="C6651" s="4">
        <v>3</v>
      </c>
      <c r="D6651" t="s">
        <v>0</v>
      </c>
      <c r="E6651" t="s">
        <v>13</v>
      </c>
      <c r="F6651">
        <v>0</v>
      </c>
    </row>
    <row r="6652" spans="1:6">
      <c r="A6652" s="2">
        <v>48874</v>
      </c>
      <c r="B6652" s="4">
        <v>2</v>
      </c>
      <c r="C6652" s="4">
        <v>3</v>
      </c>
      <c r="D6652" t="s">
        <v>5</v>
      </c>
      <c r="E6652" t="s">
        <v>14</v>
      </c>
      <c r="F6652">
        <v>0</v>
      </c>
    </row>
    <row r="6653" spans="1:6">
      <c r="A6653" s="2">
        <v>48875</v>
      </c>
      <c r="B6653" s="4">
        <v>1</v>
      </c>
      <c r="C6653" s="4">
        <v>3</v>
      </c>
      <c r="D6653" t="s">
        <v>0</v>
      </c>
      <c r="E6653" t="s">
        <v>14</v>
      </c>
      <c r="F6653">
        <v>0</v>
      </c>
    </row>
    <row r="6654" spans="1:6">
      <c r="A6654" s="2">
        <v>48876</v>
      </c>
      <c r="B6654" s="4">
        <v>1</v>
      </c>
      <c r="C6654" s="4">
        <v>3</v>
      </c>
      <c r="D6654" t="s">
        <v>0</v>
      </c>
      <c r="E6654" t="s">
        <v>14</v>
      </c>
      <c r="F6654">
        <v>0</v>
      </c>
    </row>
    <row r="6655" spans="1:6">
      <c r="A6655" s="2">
        <v>48877</v>
      </c>
      <c r="B6655" s="4">
        <v>2</v>
      </c>
      <c r="C6655" s="4">
        <v>3</v>
      </c>
      <c r="D6655" t="s">
        <v>5</v>
      </c>
      <c r="E6655" t="s">
        <v>14</v>
      </c>
      <c r="F6655">
        <v>0</v>
      </c>
    </row>
    <row r="6656" spans="1:6">
      <c r="A6656" s="2">
        <v>48878</v>
      </c>
      <c r="B6656" s="4">
        <v>2</v>
      </c>
      <c r="C6656" s="4">
        <v>3</v>
      </c>
      <c r="D6656" t="s">
        <v>5</v>
      </c>
      <c r="E6656" t="s">
        <v>14</v>
      </c>
      <c r="F6656">
        <v>0</v>
      </c>
    </row>
    <row r="6657" spans="1:6">
      <c r="A6657" s="2">
        <v>48879</v>
      </c>
      <c r="B6657" s="4">
        <v>1</v>
      </c>
      <c r="C6657" s="4">
        <v>3</v>
      </c>
      <c r="D6657" t="s">
        <v>0</v>
      </c>
      <c r="E6657" t="s">
        <v>14</v>
      </c>
      <c r="F6657">
        <v>0</v>
      </c>
    </row>
    <row r="6658" spans="1:6">
      <c r="A6658" s="2">
        <v>48880</v>
      </c>
      <c r="B6658" s="4">
        <v>2</v>
      </c>
      <c r="C6658" s="4">
        <v>3</v>
      </c>
      <c r="D6658" t="s">
        <v>5</v>
      </c>
      <c r="E6658" t="s">
        <v>14</v>
      </c>
      <c r="F6658">
        <v>0</v>
      </c>
    </row>
    <row r="6659" spans="1:6">
      <c r="A6659" s="2">
        <v>48881</v>
      </c>
      <c r="B6659" s="4">
        <v>1</v>
      </c>
      <c r="C6659" s="4">
        <v>3</v>
      </c>
      <c r="D6659" t="s">
        <v>0</v>
      </c>
      <c r="E6659" t="s">
        <v>14</v>
      </c>
      <c r="F6659">
        <v>0</v>
      </c>
    </row>
    <row r="6660" spans="1:6">
      <c r="A6660" s="2">
        <v>48882</v>
      </c>
      <c r="B6660" s="4">
        <v>1</v>
      </c>
      <c r="C6660" s="4">
        <v>3</v>
      </c>
      <c r="D6660" t="s">
        <v>0</v>
      </c>
      <c r="E6660" t="s">
        <v>14</v>
      </c>
      <c r="F6660">
        <v>0</v>
      </c>
    </row>
    <row r="6661" spans="1:6">
      <c r="A6661" s="2">
        <v>48883</v>
      </c>
      <c r="B6661" s="4">
        <v>2</v>
      </c>
      <c r="C6661" s="4">
        <v>3</v>
      </c>
      <c r="D6661" t="s">
        <v>5</v>
      </c>
      <c r="E6661" t="s">
        <v>14</v>
      </c>
      <c r="F6661">
        <v>0</v>
      </c>
    </row>
    <row r="6662" spans="1:6">
      <c r="A6662" s="2">
        <v>48884</v>
      </c>
      <c r="B6662" s="4">
        <v>1</v>
      </c>
      <c r="C6662" s="4">
        <v>3</v>
      </c>
      <c r="D6662" t="s">
        <v>0</v>
      </c>
      <c r="E6662" t="s">
        <v>14</v>
      </c>
      <c r="F6662">
        <v>0</v>
      </c>
    </row>
    <row r="6663" spans="1:6">
      <c r="A6663" s="2">
        <v>48885</v>
      </c>
      <c r="B6663" s="4">
        <v>1</v>
      </c>
      <c r="C6663" s="4">
        <v>3</v>
      </c>
      <c r="D6663" t="s">
        <v>0</v>
      </c>
      <c r="E6663" t="s">
        <v>14</v>
      </c>
      <c r="F6663">
        <v>0</v>
      </c>
    </row>
    <row r="6664" spans="1:6">
      <c r="A6664" s="2">
        <v>48886</v>
      </c>
      <c r="B6664" s="4">
        <v>2</v>
      </c>
      <c r="C6664" s="4">
        <v>3</v>
      </c>
      <c r="D6664" t="s">
        <v>5</v>
      </c>
      <c r="E6664" t="s">
        <v>13</v>
      </c>
      <c r="F6664">
        <v>0</v>
      </c>
    </row>
    <row r="6665" spans="1:6">
      <c r="A6665" s="2">
        <v>48887</v>
      </c>
      <c r="B6665" s="4">
        <v>1</v>
      </c>
      <c r="C6665" s="4">
        <v>3</v>
      </c>
      <c r="D6665" t="s">
        <v>0</v>
      </c>
      <c r="E6665" t="s">
        <v>14</v>
      </c>
      <c r="F6665">
        <v>0</v>
      </c>
    </row>
    <row r="6666" spans="1:6">
      <c r="A6666" s="2">
        <v>48888</v>
      </c>
      <c r="B6666" s="4">
        <v>2</v>
      </c>
      <c r="C6666" s="4">
        <v>3</v>
      </c>
      <c r="D6666" t="s">
        <v>5</v>
      </c>
      <c r="E6666" t="s">
        <v>14</v>
      </c>
      <c r="F6666">
        <v>0</v>
      </c>
    </row>
    <row r="6667" spans="1:6">
      <c r="A6667" s="2">
        <v>48889</v>
      </c>
      <c r="B6667" s="4">
        <v>2</v>
      </c>
      <c r="C6667" s="4">
        <v>3</v>
      </c>
      <c r="D6667" t="s">
        <v>5</v>
      </c>
      <c r="E6667" t="s">
        <v>13</v>
      </c>
      <c r="F6667">
        <v>0</v>
      </c>
    </row>
    <row r="6668" spans="1:6">
      <c r="A6668" s="2">
        <v>48890</v>
      </c>
      <c r="B6668" s="4">
        <v>1</v>
      </c>
      <c r="C6668" s="4">
        <v>3</v>
      </c>
      <c r="D6668" t="s">
        <v>0</v>
      </c>
      <c r="E6668" t="s">
        <v>14</v>
      </c>
      <c r="F6668">
        <v>0</v>
      </c>
    </row>
    <row r="6669" spans="1:6">
      <c r="A6669" s="2">
        <v>48891</v>
      </c>
      <c r="B6669" s="4">
        <v>2</v>
      </c>
      <c r="C6669" s="4">
        <v>3</v>
      </c>
      <c r="D6669" t="s">
        <v>5</v>
      </c>
      <c r="E6669" t="s">
        <v>13</v>
      </c>
      <c r="F6669">
        <v>0</v>
      </c>
    </row>
    <row r="6670" spans="1:6">
      <c r="A6670" s="2">
        <v>48892</v>
      </c>
      <c r="B6670" s="4">
        <v>1</v>
      </c>
      <c r="C6670" s="4">
        <v>3</v>
      </c>
      <c r="D6670" t="s">
        <v>0</v>
      </c>
      <c r="E6670" t="s">
        <v>14</v>
      </c>
      <c r="F6670">
        <v>0</v>
      </c>
    </row>
    <row r="6671" spans="1:6">
      <c r="A6671" s="2">
        <v>48893</v>
      </c>
      <c r="B6671" s="4">
        <v>2</v>
      </c>
      <c r="C6671" s="4">
        <v>3</v>
      </c>
      <c r="D6671" t="s">
        <v>5</v>
      </c>
      <c r="E6671" t="s">
        <v>14</v>
      </c>
      <c r="F6671">
        <v>0</v>
      </c>
    </row>
    <row r="6672" spans="1:6">
      <c r="A6672" s="2">
        <v>48894</v>
      </c>
      <c r="B6672" s="4">
        <v>1</v>
      </c>
      <c r="C6672" s="4">
        <v>3</v>
      </c>
      <c r="D6672" t="s">
        <v>0</v>
      </c>
      <c r="E6672" t="s">
        <v>14</v>
      </c>
      <c r="F6672">
        <v>0</v>
      </c>
    </row>
    <row r="6673" spans="1:6">
      <c r="A6673" s="2">
        <v>48895</v>
      </c>
      <c r="B6673" s="4">
        <v>1</v>
      </c>
      <c r="C6673" s="4">
        <v>3</v>
      </c>
      <c r="D6673" t="s">
        <v>0</v>
      </c>
      <c r="E6673" t="s">
        <v>14</v>
      </c>
      <c r="F6673">
        <v>0</v>
      </c>
    </row>
    <row r="6674" spans="1:6">
      <c r="A6674" s="2">
        <v>48896</v>
      </c>
      <c r="B6674" s="4">
        <v>2</v>
      </c>
      <c r="C6674" s="4">
        <v>3</v>
      </c>
      <c r="D6674" t="s">
        <v>5</v>
      </c>
      <c r="E6674" t="s">
        <v>14</v>
      </c>
      <c r="F6674">
        <v>0</v>
      </c>
    </row>
    <row r="6675" spans="1:6">
      <c r="A6675" s="2">
        <v>48897</v>
      </c>
      <c r="B6675" s="4">
        <v>1</v>
      </c>
      <c r="C6675" s="4">
        <v>3</v>
      </c>
      <c r="D6675" t="s">
        <v>0</v>
      </c>
      <c r="E6675" t="s">
        <v>14</v>
      </c>
      <c r="F6675">
        <v>0</v>
      </c>
    </row>
    <row r="6676" spans="1:6">
      <c r="A6676" s="2">
        <v>48901</v>
      </c>
      <c r="B6676" s="4">
        <v>1</v>
      </c>
      <c r="C6676" s="4">
        <v>3</v>
      </c>
      <c r="D6676" t="s">
        <v>0</v>
      </c>
      <c r="E6676" t="s">
        <v>14</v>
      </c>
      <c r="F6676">
        <v>0</v>
      </c>
    </row>
    <row r="6677" spans="1:6">
      <c r="A6677" s="2">
        <v>48906</v>
      </c>
      <c r="B6677" s="4">
        <v>1</v>
      </c>
      <c r="C6677" s="4">
        <v>3</v>
      </c>
      <c r="D6677" t="s">
        <v>0</v>
      </c>
      <c r="E6677" t="s">
        <v>14</v>
      </c>
      <c r="F6677">
        <v>0</v>
      </c>
    </row>
    <row r="6678" spans="1:6">
      <c r="A6678" s="2">
        <v>48908</v>
      </c>
      <c r="B6678" s="4">
        <v>1</v>
      </c>
      <c r="C6678" s="4">
        <v>3</v>
      </c>
      <c r="D6678" t="s">
        <v>0</v>
      </c>
      <c r="E6678" t="s">
        <v>14</v>
      </c>
      <c r="F6678">
        <v>0</v>
      </c>
    </row>
    <row r="6679" spans="1:6">
      <c r="A6679" s="2">
        <v>48909</v>
      </c>
      <c r="B6679" s="4">
        <v>1</v>
      </c>
      <c r="C6679" s="4">
        <v>3</v>
      </c>
      <c r="D6679" t="s">
        <v>0</v>
      </c>
      <c r="E6679" t="s">
        <v>14</v>
      </c>
      <c r="F6679">
        <v>0</v>
      </c>
    </row>
    <row r="6680" spans="1:6">
      <c r="A6680" s="2">
        <v>48910</v>
      </c>
      <c r="B6680" s="4">
        <v>1</v>
      </c>
      <c r="C6680" s="4">
        <v>3</v>
      </c>
      <c r="D6680" t="s">
        <v>0</v>
      </c>
      <c r="E6680" t="s">
        <v>14</v>
      </c>
      <c r="F6680">
        <v>0</v>
      </c>
    </row>
    <row r="6681" spans="1:6">
      <c r="A6681" s="2">
        <v>48911</v>
      </c>
      <c r="B6681" s="4">
        <v>1</v>
      </c>
      <c r="C6681" s="4">
        <v>3</v>
      </c>
      <c r="D6681" t="s">
        <v>0</v>
      </c>
      <c r="E6681" t="s">
        <v>14</v>
      </c>
      <c r="F6681">
        <v>0</v>
      </c>
    </row>
    <row r="6682" spans="1:6">
      <c r="A6682" s="2">
        <v>48912</v>
      </c>
      <c r="B6682" s="4">
        <v>1</v>
      </c>
      <c r="C6682" s="4">
        <v>3</v>
      </c>
      <c r="D6682" t="s">
        <v>0</v>
      </c>
      <c r="E6682" t="s">
        <v>14</v>
      </c>
      <c r="F6682">
        <v>0</v>
      </c>
    </row>
    <row r="6683" spans="1:6">
      <c r="A6683" s="2">
        <v>48913</v>
      </c>
      <c r="B6683" s="4">
        <v>1</v>
      </c>
      <c r="C6683" s="4">
        <v>3</v>
      </c>
      <c r="D6683" t="s">
        <v>0</v>
      </c>
      <c r="E6683" t="s">
        <v>14</v>
      </c>
      <c r="F6683">
        <v>0</v>
      </c>
    </row>
    <row r="6684" spans="1:6">
      <c r="A6684" s="2">
        <v>48915</v>
      </c>
      <c r="B6684" s="4">
        <v>1</v>
      </c>
      <c r="C6684" s="4">
        <v>3</v>
      </c>
      <c r="D6684" t="s">
        <v>0</v>
      </c>
      <c r="E6684" t="s">
        <v>14</v>
      </c>
      <c r="F6684">
        <v>0</v>
      </c>
    </row>
    <row r="6685" spans="1:6">
      <c r="A6685" s="2">
        <v>48916</v>
      </c>
      <c r="B6685" s="4">
        <v>1</v>
      </c>
      <c r="C6685" s="4">
        <v>3</v>
      </c>
      <c r="D6685" t="s">
        <v>0</v>
      </c>
      <c r="E6685" t="s">
        <v>14</v>
      </c>
      <c r="F6685">
        <v>0</v>
      </c>
    </row>
    <row r="6686" spans="1:6">
      <c r="A6686" s="2">
        <v>48917</v>
      </c>
      <c r="B6686" s="4">
        <v>1</v>
      </c>
      <c r="C6686" s="4">
        <v>3</v>
      </c>
      <c r="D6686" t="s">
        <v>0</v>
      </c>
      <c r="E6686" t="s">
        <v>14</v>
      </c>
      <c r="F6686">
        <v>0</v>
      </c>
    </row>
    <row r="6687" spans="1:6">
      <c r="A6687" s="2">
        <v>48918</v>
      </c>
      <c r="B6687" s="4">
        <v>1</v>
      </c>
      <c r="C6687" s="4">
        <v>3</v>
      </c>
      <c r="D6687" t="s">
        <v>0</v>
      </c>
      <c r="E6687" t="s">
        <v>14</v>
      </c>
      <c r="F6687">
        <v>0</v>
      </c>
    </row>
    <row r="6688" spans="1:6">
      <c r="A6688" s="2">
        <v>48919</v>
      </c>
      <c r="B6688" s="4">
        <v>1</v>
      </c>
      <c r="C6688" s="4">
        <v>3</v>
      </c>
      <c r="D6688" t="s">
        <v>0</v>
      </c>
      <c r="E6688" t="s">
        <v>14</v>
      </c>
      <c r="F6688">
        <v>0</v>
      </c>
    </row>
    <row r="6689" spans="1:6">
      <c r="A6689" s="2">
        <v>48921</v>
      </c>
      <c r="B6689" s="4">
        <v>1</v>
      </c>
      <c r="C6689" s="4">
        <v>3</v>
      </c>
      <c r="D6689" t="s">
        <v>0</v>
      </c>
      <c r="E6689" t="s">
        <v>14</v>
      </c>
      <c r="F6689">
        <v>0</v>
      </c>
    </row>
    <row r="6690" spans="1:6">
      <c r="A6690" s="2">
        <v>48922</v>
      </c>
      <c r="B6690" s="4">
        <v>1</v>
      </c>
      <c r="C6690" s="4">
        <v>3</v>
      </c>
      <c r="D6690" t="s">
        <v>0</v>
      </c>
      <c r="E6690" t="s">
        <v>14</v>
      </c>
      <c r="F6690">
        <v>0</v>
      </c>
    </row>
    <row r="6691" spans="1:6">
      <c r="A6691" s="2">
        <v>48924</v>
      </c>
      <c r="B6691" s="4">
        <v>1</v>
      </c>
      <c r="C6691" s="4">
        <v>3</v>
      </c>
      <c r="D6691" t="s">
        <v>0</v>
      </c>
      <c r="E6691" t="s">
        <v>14</v>
      </c>
      <c r="F6691">
        <v>0</v>
      </c>
    </row>
    <row r="6692" spans="1:6">
      <c r="A6692" s="2">
        <v>48929</v>
      </c>
      <c r="B6692" s="4">
        <v>1</v>
      </c>
      <c r="C6692" s="4">
        <v>3</v>
      </c>
      <c r="D6692" t="s">
        <v>0</v>
      </c>
      <c r="E6692" t="s">
        <v>14</v>
      </c>
      <c r="F6692">
        <v>0</v>
      </c>
    </row>
    <row r="6693" spans="1:6">
      <c r="A6693" s="2">
        <v>48930</v>
      </c>
      <c r="B6693" s="4">
        <v>1</v>
      </c>
      <c r="C6693" s="4">
        <v>3</v>
      </c>
      <c r="D6693" t="s">
        <v>0</v>
      </c>
      <c r="E6693" t="s">
        <v>14</v>
      </c>
      <c r="F6693">
        <v>0</v>
      </c>
    </row>
    <row r="6694" spans="1:6">
      <c r="A6694" s="2">
        <v>48933</v>
      </c>
      <c r="B6694" s="4">
        <v>1</v>
      </c>
      <c r="C6694" s="4">
        <v>3</v>
      </c>
      <c r="D6694" t="s">
        <v>0</v>
      </c>
      <c r="E6694" t="s">
        <v>14</v>
      </c>
      <c r="F6694">
        <v>0</v>
      </c>
    </row>
    <row r="6695" spans="1:6">
      <c r="A6695" s="2">
        <v>48937</v>
      </c>
      <c r="B6695" s="4">
        <v>1</v>
      </c>
      <c r="C6695" s="4">
        <v>3</v>
      </c>
      <c r="D6695" t="s">
        <v>0</v>
      </c>
      <c r="E6695" t="s">
        <v>14</v>
      </c>
      <c r="F6695">
        <v>0</v>
      </c>
    </row>
    <row r="6696" spans="1:6">
      <c r="A6696" s="2">
        <v>48950</v>
      </c>
      <c r="B6696" s="4">
        <v>1</v>
      </c>
      <c r="C6696" s="4">
        <v>3</v>
      </c>
      <c r="D6696" t="s">
        <v>0</v>
      </c>
      <c r="E6696" t="s">
        <v>14</v>
      </c>
      <c r="F6696">
        <v>0</v>
      </c>
    </row>
    <row r="6697" spans="1:6">
      <c r="A6697" s="2">
        <v>48951</v>
      </c>
      <c r="B6697" s="4">
        <v>1</v>
      </c>
      <c r="C6697" s="4">
        <v>3</v>
      </c>
      <c r="D6697" t="s">
        <v>0</v>
      </c>
      <c r="E6697" t="s">
        <v>14</v>
      </c>
      <c r="F6697">
        <v>0</v>
      </c>
    </row>
    <row r="6698" spans="1:6">
      <c r="A6698" s="2">
        <v>48956</v>
      </c>
      <c r="B6698" s="4">
        <v>1</v>
      </c>
      <c r="C6698" s="4">
        <v>3</v>
      </c>
      <c r="D6698" t="s">
        <v>0</v>
      </c>
      <c r="E6698" t="s">
        <v>14</v>
      </c>
      <c r="F6698">
        <v>0</v>
      </c>
    </row>
    <row r="6699" spans="1:6">
      <c r="A6699" s="2">
        <v>48980</v>
      </c>
      <c r="B6699" s="4">
        <v>1</v>
      </c>
      <c r="C6699" s="4">
        <v>3</v>
      </c>
      <c r="D6699" t="s">
        <v>0</v>
      </c>
      <c r="E6699" t="s">
        <v>14</v>
      </c>
      <c r="F6699">
        <v>0</v>
      </c>
    </row>
    <row r="6700" spans="1:6">
      <c r="A6700" s="2">
        <v>49001</v>
      </c>
      <c r="B6700" s="4">
        <v>1</v>
      </c>
      <c r="C6700" s="4">
        <v>3</v>
      </c>
      <c r="D6700" t="s">
        <v>0</v>
      </c>
      <c r="E6700" t="s">
        <v>14</v>
      </c>
      <c r="F6700">
        <v>0</v>
      </c>
    </row>
    <row r="6701" spans="1:6">
      <c r="A6701" s="2">
        <v>49002</v>
      </c>
      <c r="B6701" s="4">
        <v>1</v>
      </c>
      <c r="C6701" s="4">
        <v>3</v>
      </c>
      <c r="D6701" t="s">
        <v>0</v>
      </c>
      <c r="E6701" t="s">
        <v>14</v>
      </c>
      <c r="F6701">
        <v>0</v>
      </c>
    </row>
    <row r="6702" spans="1:6">
      <c r="A6702" s="2">
        <v>49003</v>
      </c>
      <c r="B6702" s="4">
        <v>1</v>
      </c>
      <c r="C6702" s="4">
        <v>3</v>
      </c>
      <c r="D6702" t="s">
        <v>0</v>
      </c>
      <c r="E6702" t="s">
        <v>14</v>
      </c>
      <c r="F6702">
        <v>0</v>
      </c>
    </row>
    <row r="6703" spans="1:6">
      <c r="A6703" s="2">
        <v>49004</v>
      </c>
      <c r="B6703" s="4">
        <v>1</v>
      </c>
      <c r="C6703" s="4">
        <v>3</v>
      </c>
      <c r="D6703" t="s">
        <v>0</v>
      </c>
      <c r="E6703" t="s">
        <v>14</v>
      </c>
      <c r="F6703">
        <v>0</v>
      </c>
    </row>
    <row r="6704" spans="1:6">
      <c r="A6704" s="2">
        <v>49005</v>
      </c>
      <c r="B6704" s="4">
        <v>1</v>
      </c>
      <c r="C6704" s="4">
        <v>3</v>
      </c>
      <c r="D6704" t="s">
        <v>0</v>
      </c>
      <c r="E6704" t="s">
        <v>14</v>
      </c>
      <c r="F6704">
        <v>0</v>
      </c>
    </row>
    <row r="6705" spans="1:6">
      <c r="A6705" s="2">
        <v>49006</v>
      </c>
      <c r="B6705" s="4">
        <v>1</v>
      </c>
      <c r="C6705" s="4">
        <v>3</v>
      </c>
      <c r="D6705" t="s">
        <v>0</v>
      </c>
      <c r="E6705" t="s">
        <v>14</v>
      </c>
      <c r="F6705">
        <v>0</v>
      </c>
    </row>
    <row r="6706" spans="1:6">
      <c r="A6706" s="2">
        <v>49007</v>
      </c>
      <c r="B6706" s="4">
        <v>1</v>
      </c>
      <c r="C6706" s="4">
        <v>3</v>
      </c>
      <c r="D6706" t="s">
        <v>0</v>
      </c>
      <c r="E6706" t="s">
        <v>14</v>
      </c>
      <c r="F6706">
        <v>0</v>
      </c>
    </row>
    <row r="6707" spans="1:6">
      <c r="A6707" s="2">
        <v>49008</v>
      </c>
      <c r="B6707" s="4">
        <v>1</v>
      </c>
      <c r="C6707" s="4">
        <v>3</v>
      </c>
      <c r="D6707" t="s">
        <v>0</v>
      </c>
      <c r="E6707" t="s">
        <v>14</v>
      </c>
      <c r="F6707">
        <v>0</v>
      </c>
    </row>
    <row r="6708" spans="1:6">
      <c r="A6708" s="2">
        <v>49009</v>
      </c>
      <c r="B6708" s="4">
        <v>1</v>
      </c>
      <c r="C6708" s="4">
        <v>3</v>
      </c>
      <c r="D6708" t="s">
        <v>0</v>
      </c>
      <c r="E6708" t="s">
        <v>14</v>
      </c>
      <c r="F6708">
        <v>0</v>
      </c>
    </row>
    <row r="6709" spans="1:6">
      <c r="A6709" s="2">
        <v>49010</v>
      </c>
      <c r="B6709" s="4">
        <v>1</v>
      </c>
      <c r="C6709" s="4">
        <v>3</v>
      </c>
      <c r="D6709" t="s">
        <v>0</v>
      </c>
      <c r="E6709" t="s">
        <v>14</v>
      </c>
      <c r="F6709">
        <v>0</v>
      </c>
    </row>
    <row r="6710" spans="1:6">
      <c r="A6710" s="2">
        <v>49011</v>
      </c>
      <c r="B6710" s="4">
        <v>1</v>
      </c>
      <c r="C6710" s="4">
        <v>3</v>
      </c>
      <c r="D6710" t="s">
        <v>0</v>
      </c>
      <c r="E6710" t="s">
        <v>14</v>
      </c>
      <c r="F6710">
        <v>0</v>
      </c>
    </row>
    <row r="6711" spans="1:6">
      <c r="A6711" s="2">
        <v>49012</v>
      </c>
      <c r="B6711" s="4">
        <v>1</v>
      </c>
      <c r="C6711" s="4">
        <v>3</v>
      </c>
      <c r="D6711" t="s">
        <v>0</v>
      </c>
      <c r="E6711" t="s">
        <v>14</v>
      </c>
      <c r="F6711">
        <v>0</v>
      </c>
    </row>
    <row r="6712" spans="1:6">
      <c r="A6712" s="2">
        <v>49013</v>
      </c>
      <c r="B6712" s="4">
        <v>1</v>
      </c>
      <c r="C6712" s="4">
        <v>3</v>
      </c>
      <c r="D6712" t="s">
        <v>0</v>
      </c>
      <c r="E6712" t="s">
        <v>14</v>
      </c>
      <c r="F6712">
        <v>0</v>
      </c>
    </row>
    <row r="6713" spans="1:6">
      <c r="A6713" s="2">
        <v>49014</v>
      </c>
      <c r="B6713" s="4">
        <v>1</v>
      </c>
      <c r="C6713" s="4">
        <v>3</v>
      </c>
      <c r="D6713" t="s">
        <v>0</v>
      </c>
      <c r="E6713" t="s">
        <v>14</v>
      </c>
      <c r="F6713">
        <v>0</v>
      </c>
    </row>
    <row r="6714" spans="1:6">
      <c r="A6714" s="2">
        <v>49015</v>
      </c>
      <c r="B6714" s="4">
        <v>1</v>
      </c>
      <c r="C6714" s="4">
        <v>3</v>
      </c>
      <c r="D6714" t="s">
        <v>0</v>
      </c>
      <c r="E6714" t="s">
        <v>14</v>
      </c>
      <c r="F6714">
        <v>0</v>
      </c>
    </row>
    <row r="6715" spans="1:6">
      <c r="A6715" s="2">
        <v>49016</v>
      </c>
      <c r="B6715" s="4">
        <v>1</v>
      </c>
      <c r="C6715" s="4">
        <v>3</v>
      </c>
      <c r="D6715" t="s">
        <v>0</v>
      </c>
      <c r="E6715" t="s">
        <v>14</v>
      </c>
      <c r="F6715">
        <v>0</v>
      </c>
    </row>
    <row r="6716" spans="1:6">
      <c r="A6716" s="2">
        <v>49017</v>
      </c>
      <c r="B6716" s="4">
        <v>1</v>
      </c>
      <c r="C6716" s="4">
        <v>3</v>
      </c>
      <c r="D6716" t="s">
        <v>0</v>
      </c>
      <c r="E6716" t="s">
        <v>14</v>
      </c>
      <c r="F6716">
        <v>0</v>
      </c>
    </row>
    <row r="6717" spans="1:6">
      <c r="A6717" s="2">
        <v>49018</v>
      </c>
      <c r="B6717" s="4">
        <v>1</v>
      </c>
      <c r="C6717" s="4">
        <v>3</v>
      </c>
      <c r="D6717" t="s">
        <v>0</v>
      </c>
      <c r="E6717" t="s">
        <v>14</v>
      </c>
      <c r="F6717">
        <v>0</v>
      </c>
    </row>
    <row r="6718" spans="1:6">
      <c r="A6718" s="2">
        <v>49019</v>
      </c>
      <c r="B6718" s="4">
        <v>1</v>
      </c>
      <c r="C6718" s="4">
        <v>3</v>
      </c>
      <c r="D6718" t="s">
        <v>0</v>
      </c>
      <c r="E6718" t="s">
        <v>14</v>
      </c>
      <c r="F6718">
        <v>0</v>
      </c>
    </row>
    <row r="6719" spans="1:6">
      <c r="A6719" s="2">
        <v>49020</v>
      </c>
      <c r="B6719" s="4">
        <v>1</v>
      </c>
      <c r="C6719" s="4">
        <v>3</v>
      </c>
      <c r="D6719" t="s">
        <v>0</v>
      </c>
      <c r="E6719" t="s">
        <v>14</v>
      </c>
      <c r="F6719">
        <v>0</v>
      </c>
    </row>
    <row r="6720" spans="1:6">
      <c r="A6720" s="2">
        <v>49021</v>
      </c>
      <c r="B6720" s="4">
        <v>1</v>
      </c>
      <c r="C6720" s="4">
        <v>3</v>
      </c>
      <c r="D6720" t="s">
        <v>0</v>
      </c>
      <c r="E6720" t="s">
        <v>14</v>
      </c>
      <c r="F6720">
        <v>0</v>
      </c>
    </row>
    <row r="6721" spans="1:6">
      <c r="A6721" s="2">
        <v>49022</v>
      </c>
      <c r="B6721" s="4">
        <v>1</v>
      </c>
      <c r="C6721" s="4">
        <v>3</v>
      </c>
      <c r="D6721" t="s">
        <v>0</v>
      </c>
      <c r="E6721" t="s">
        <v>14</v>
      </c>
      <c r="F6721">
        <v>0</v>
      </c>
    </row>
    <row r="6722" spans="1:6">
      <c r="A6722" s="2">
        <v>49023</v>
      </c>
      <c r="B6722" s="4">
        <v>1</v>
      </c>
      <c r="C6722" s="4">
        <v>3</v>
      </c>
      <c r="D6722" t="s">
        <v>0</v>
      </c>
      <c r="E6722" t="s">
        <v>14</v>
      </c>
      <c r="F6722">
        <v>0</v>
      </c>
    </row>
    <row r="6723" spans="1:6">
      <c r="A6723" s="2">
        <v>49024</v>
      </c>
      <c r="B6723" s="4">
        <v>1</v>
      </c>
      <c r="C6723" s="4">
        <v>3</v>
      </c>
      <c r="D6723" t="s">
        <v>0</v>
      </c>
      <c r="E6723" t="s">
        <v>14</v>
      </c>
      <c r="F6723">
        <v>0</v>
      </c>
    </row>
    <row r="6724" spans="1:6">
      <c r="A6724" s="2">
        <v>49026</v>
      </c>
      <c r="B6724" s="4">
        <v>1</v>
      </c>
      <c r="C6724" s="4">
        <v>3</v>
      </c>
      <c r="D6724" t="s">
        <v>0</v>
      </c>
      <c r="E6724" t="s">
        <v>14</v>
      </c>
      <c r="F6724">
        <v>0</v>
      </c>
    </row>
    <row r="6725" spans="1:6">
      <c r="A6725" s="2">
        <v>49027</v>
      </c>
      <c r="B6725" s="4">
        <v>1</v>
      </c>
      <c r="C6725" s="4">
        <v>3</v>
      </c>
      <c r="D6725" t="s">
        <v>0</v>
      </c>
      <c r="E6725" t="s">
        <v>14</v>
      </c>
      <c r="F6725">
        <v>0</v>
      </c>
    </row>
    <row r="6726" spans="1:6">
      <c r="A6726" s="2">
        <v>49028</v>
      </c>
      <c r="B6726" s="4">
        <v>1</v>
      </c>
      <c r="C6726" s="4">
        <v>3</v>
      </c>
      <c r="D6726" t="s">
        <v>0</v>
      </c>
      <c r="E6726" t="s">
        <v>14</v>
      </c>
      <c r="F6726">
        <v>0</v>
      </c>
    </row>
    <row r="6727" spans="1:6">
      <c r="A6727" s="2">
        <v>49029</v>
      </c>
      <c r="B6727" s="4">
        <v>1</v>
      </c>
      <c r="C6727" s="4">
        <v>3</v>
      </c>
      <c r="D6727" t="s">
        <v>0</v>
      </c>
      <c r="E6727" t="s">
        <v>14</v>
      </c>
      <c r="F6727">
        <v>0</v>
      </c>
    </row>
    <row r="6728" spans="1:6">
      <c r="A6728" s="2">
        <v>49030</v>
      </c>
      <c r="B6728" s="4">
        <v>1</v>
      </c>
      <c r="C6728" s="4">
        <v>3</v>
      </c>
      <c r="D6728" t="s">
        <v>0</v>
      </c>
      <c r="E6728" t="s">
        <v>14</v>
      </c>
      <c r="F6728">
        <v>0</v>
      </c>
    </row>
    <row r="6729" spans="1:6">
      <c r="A6729" s="2">
        <v>49031</v>
      </c>
      <c r="B6729" s="4">
        <v>1</v>
      </c>
      <c r="C6729" s="4">
        <v>3</v>
      </c>
      <c r="D6729" t="s">
        <v>0</v>
      </c>
      <c r="E6729" t="s">
        <v>14</v>
      </c>
      <c r="F6729">
        <v>0</v>
      </c>
    </row>
    <row r="6730" spans="1:6">
      <c r="A6730" s="2">
        <v>49032</v>
      </c>
      <c r="B6730" s="4">
        <v>1</v>
      </c>
      <c r="C6730" s="4">
        <v>3</v>
      </c>
      <c r="D6730" t="s">
        <v>0</v>
      </c>
      <c r="E6730" t="s">
        <v>14</v>
      </c>
      <c r="F6730">
        <v>0</v>
      </c>
    </row>
    <row r="6731" spans="1:6">
      <c r="A6731" s="2">
        <v>49033</v>
      </c>
      <c r="B6731" s="4">
        <v>1</v>
      </c>
      <c r="C6731" s="4">
        <v>3</v>
      </c>
      <c r="D6731" t="s">
        <v>0</v>
      </c>
      <c r="E6731" t="s">
        <v>14</v>
      </c>
      <c r="F6731">
        <v>0</v>
      </c>
    </row>
    <row r="6732" spans="1:6">
      <c r="A6732" s="2">
        <v>49034</v>
      </c>
      <c r="B6732" s="4">
        <v>1</v>
      </c>
      <c r="C6732" s="4">
        <v>3</v>
      </c>
      <c r="D6732" t="s">
        <v>0</v>
      </c>
      <c r="E6732" t="s">
        <v>14</v>
      </c>
      <c r="F6732">
        <v>0</v>
      </c>
    </row>
    <row r="6733" spans="1:6">
      <c r="A6733" s="2">
        <v>49035</v>
      </c>
      <c r="B6733" s="4">
        <v>1</v>
      </c>
      <c r="C6733" s="4">
        <v>3</v>
      </c>
      <c r="D6733" t="s">
        <v>0</v>
      </c>
      <c r="E6733" t="s">
        <v>14</v>
      </c>
      <c r="F6733">
        <v>0</v>
      </c>
    </row>
    <row r="6734" spans="1:6">
      <c r="A6734" s="2">
        <v>49036</v>
      </c>
      <c r="B6734" s="4">
        <v>1</v>
      </c>
      <c r="C6734" s="4">
        <v>3</v>
      </c>
      <c r="D6734" t="s">
        <v>0</v>
      </c>
      <c r="E6734" t="s">
        <v>14</v>
      </c>
      <c r="F6734">
        <v>0</v>
      </c>
    </row>
    <row r="6735" spans="1:6">
      <c r="A6735" s="2">
        <v>49038</v>
      </c>
      <c r="B6735" s="4">
        <v>1</v>
      </c>
      <c r="C6735" s="4">
        <v>3</v>
      </c>
      <c r="D6735" t="s">
        <v>0</v>
      </c>
      <c r="E6735" t="s">
        <v>14</v>
      </c>
      <c r="F6735">
        <v>0</v>
      </c>
    </row>
    <row r="6736" spans="1:6">
      <c r="A6736" s="2">
        <v>49039</v>
      </c>
      <c r="B6736" s="4">
        <v>1</v>
      </c>
      <c r="C6736" s="4">
        <v>3</v>
      </c>
      <c r="D6736" t="s">
        <v>0</v>
      </c>
      <c r="E6736" t="s">
        <v>14</v>
      </c>
      <c r="F6736">
        <v>0</v>
      </c>
    </row>
    <row r="6737" spans="1:6">
      <c r="A6737" s="2">
        <v>49040</v>
      </c>
      <c r="B6737" s="4">
        <v>1</v>
      </c>
      <c r="C6737" s="4">
        <v>3</v>
      </c>
      <c r="D6737" t="s">
        <v>0</v>
      </c>
      <c r="E6737" t="s">
        <v>14</v>
      </c>
      <c r="F6737">
        <v>0</v>
      </c>
    </row>
    <row r="6738" spans="1:6">
      <c r="A6738" s="2">
        <v>49041</v>
      </c>
      <c r="B6738" s="4">
        <v>1</v>
      </c>
      <c r="C6738" s="4">
        <v>3</v>
      </c>
      <c r="D6738" t="s">
        <v>0</v>
      </c>
      <c r="E6738" t="s">
        <v>14</v>
      </c>
      <c r="F6738">
        <v>0</v>
      </c>
    </row>
    <row r="6739" spans="1:6">
      <c r="A6739" s="2">
        <v>49042</v>
      </c>
      <c r="B6739" s="4">
        <v>1</v>
      </c>
      <c r="C6739" s="4">
        <v>3</v>
      </c>
      <c r="D6739" t="s">
        <v>0</v>
      </c>
      <c r="E6739" t="s">
        <v>14</v>
      </c>
      <c r="F6739">
        <v>0</v>
      </c>
    </row>
    <row r="6740" spans="1:6">
      <c r="A6740" s="2">
        <v>49043</v>
      </c>
      <c r="B6740" s="4">
        <v>1</v>
      </c>
      <c r="C6740" s="4">
        <v>3</v>
      </c>
      <c r="D6740" t="s">
        <v>0</v>
      </c>
      <c r="E6740" t="s">
        <v>14</v>
      </c>
      <c r="F6740">
        <v>0</v>
      </c>
    </row>
    <row r="6741" spans="1:6">
      <c r="A6741" s="2">
        <v>49045</v>
      </c>
      <c r="B6741" s="4">
        <v>1</v>
      </c>
      <c r="C6741" s="4">
        <v>3</v>
      </c>
      <c r="D6741" t="s">
        <v>0</v>
      </c>
      <c r="E6741" t="s">
        <v>14</v>
      </c>
      <c r="F6741">
        <v>0</v>
      </c>
    </row>
    <row r="6742" spans="1:6">
      <c r="A6742" s="2">
        <v>49046</v>
      </c>
      <c r="B6742" s="4">
        <v>1</v>
      </c>
      <c r="C6742" s="4">
        <v>3</v>
      </c>
      <c r="D6742" t="s">
        <v>0</v>
      </c>
      <c r="E6742" t="s">
        <v>14</v>
      </c>
      <c r="F6742">
        <v>0</v>
      </c>
    </row>
    <row r="6743" spans="1:6">
      <c r="A6743" s="2">
        <v>49047</v>
      </c>
      <c r="B6743" s="4">
        <v>1</v>
      </c>
      <c r="C6743" s="4">
        <v>3</v>
      </c>
      <c r="D6743" t="s">
        <v>0</v>
      </c>
      <c r="E6743" t="s">
        <v>14</v>
      </c>
      <c r="F6743">
        <v>0</v>
      </c>
    </row>
    <row r="6744" spans="1:6">
      <c r="A6744" s="2">
        <v>49048</v>
      </c>
      <c r="B6744" s="4">
        <v>1</v>
      </c>
      <c r="C6744" s="4">
        <v>3</v>
      </c>
      <c r="D6744" t="s">
        <v>0</v>
      </c>
      <c r="E6744" t="s">
        <v>14</v>
      </c>
      <c r="F6744">
        <v>0</v>
      </c>
    </row>
    <row r="6745" spans="1:6">
      <c r="A6745" s="2">
        <v>49050</v>
      </c>
      <c r="B6745" s="4">
        <v>1</v>
      </c>
      <c r="C6745" s="4">
        <v>3</v>
      </c>
      <c r="D6745" t="s">
        <v>0</v>
      </c>
      <c r="E6745" t="s">
        <v>14</v>
      </c>
      <c r="F6745">
        <v>0</v>
      </c>
    </row>
    <row r="6746" spans="1:6">
      <c r="A6746" s="2">
        <v>49051</v>
      </c>
      <c r="B6746" s="4">
        <v>1</v>
      </c>
      <c r="C6746" s="4">
        <v>3</v>
      </c>
      <c r="D6746" t="s">
        <v>0</v>
      </c>
      <c r="E6746" t="s">
        <v>14</v>
      </c>
      <c r="F6746">
        <v>0</v>
      </c>
    </row>
    <row r="6747" spans="1:6">
      <c r="A6747" s="2">
        <v>49052</v>
      </c>
      <c r="B6747" s="4">
        <v>1</v>
      </c>
      <c r="C6747" s="4">
        <v>3</v>
      </c>
      <c r="D6747" t="s">
        <v>0</v>
      </c>
      <c r="E6747" t="s">
        <v>14</v>
      </c>
      <c r="F6747">
        <v>0</v>
      </c>
    </row>
    <row r="6748" spans="1:6">
      <c r="A6748" s="2">
        <v>49053</v>
      </c>
      <c r="B6748" s="4">
        <v>1</v>
      </c>
      <c r="C6748" s="4">
        <v>3</v>
      </c>
      <c r="D6748" t="s">
        <v>0</v>
      </c>
      <c r="E6748" t="s">
        <v>14</v>
      </c>
      <c r="F6748">
        <v>0</v>
      </c>
    </row>
    <row r="6749" spans="1:6">
      <c r="A6749" s="2">
        <v>49055</v>
      </c>
      <c r="B6749" s="4">
        <v>1</v>
      </c>
      <c r="C6749" s="4">
        <v>3</v>
      </c>
      <c r="D6749" t="s">
        <v>0</v>
      </c>
      <c r="E6749" t="s">
        <v>14</v>
      </c>
      <c r="F6749">
        <v>0</v>
      </c>
    </row>
    <row r="6750" spans="1:6">
      <c r="A6750" s="2">
        <v>49056</v>
      </c>
      <c r="B6750" s="4">
        <v>1</v>
      </c>
      <c r="C6750" s="4">
        <v>3</v>
      </c>
      <c r="D6750" t="s">
        <v>0</v>
      </c>
      <c r="E6750" t="s">
        <v>14</v>
      </c>
      <c r="F6750">
        <v>0</v>
      </c>
    </row>
    <row r="6751" spans="1:6">
      <c r="A6751" s="2">
        <v>49057</v>
      </c>
      <c r="B6751" s="4">
        <v>1</v>
      </c>
      <c r="C6751" s="4">
        <v>3</v>
      </c>
      <c r="D6751" t="s">
        <v>0</v>
      </c>
      <c r="E6751" t="s">
        <v>14</v>
      </c>
      <c r="F6751">
        <v>0</v>
      </c>
    </row>
    <row r="6752" spans="1:6">
      <c r="A6752" s="2">
        <v>49058</v>
      </c>
      <c r="B6752" s="4">
        <v>1</v>
      </c>
      <c r="C6752" s="4">
        <v>3</v>
      </c>
      <c r="D6752" t="s">
        <v>0</v>
      </c>
      <c r="E6752" t="s">
        <v>14</v>
      </c>
      <c r="F6752">
        <v>0</v>
      </c>
    </row>
    <row r="6753" spans="1:6">
      <c r="A6753" s="2">
        <v>49060</v>
      </c>
      <c r="B6753" s="4">
        <v>1</v>
      </c>
      <c r="C6753" s="4">
        <v>3</v>
      </c>
      <c r="D6753" t="s">
        <v>0</v>
      </c>
      <c r="E6753" t="s">
        <v>14</v>
      </c>
      <c r="F6753">
        <v>0</v>
      </c>
    </row>
    <row r="6754" spans="1:6">
      <c r="A6754" s="2">
        <v>49061</v>
      </c>
      <c r="B6754" s="4">
        <v>1</v>
      </c>
      <c r="C6754" s="4">
        <v>3</v>
      </c>
      <c r="D6754" t="s">
        <v>0</v>
      </c>
      <c r="E6754" t="s">
        <v>14</v>
      </c>
      <c r="F6754">
        <v>0</v>
      </c>
    </row>
    <row r="6755" spans="1:6">
      <c r="A6755" s="2">
        <v>49062</v>
      </c>
      <c r="B6755" s="4">
        <v>1</v>
      </c>
      <c r="C6755" s="4">
        <v>3</v>
      </c>
      <c r="D6755" t="s">
        <v>0</v>
      </c>
      <c r="E6755" t="s">
        <v>14</v>
      </c>
      <c r="F6755">
        <v>0</v>
      </c>
    </row>
    <row r="6756" spans="1:6">
      <c r="A6756" s="2">
        <v>49063</v>
      </c>
      <c r="B6756" s="4">
        <v>1</v>
      </c>
      <c r="C6756" s="4">
        <v>3</v>
      </c>
      <c r="D6756" t="s">
        <v>0</v>
      </c>
      <c r="E6756" t="s">
        <v>14</v>
      </c>
      <c r="F6756">
        <v>0</v>
      </c>
    </row>
    <row r="6757" spans="1:6">
      <c r="A6757" s="2">
        <v>49064</v>
      </c>
      <c r="B6757" s="4">
        <v>1</v>
      </c>
      <c r="C6757" s="4">
        <v>3</v>
      </c>
      <c r="D6757" t="s">
        <v>0</v>
      </c>
      <c r="E6757" t="s">
        <v>14</v>
      </c>
      <c r="F6757">
        <v>0</v>
      </c>
    </row>
    <row r="6758" spans="1:6">
      <c r="A6758" s="2">
        <v>49065</v>
      </c>
      <c r="B6758" s="4">
        <v>1</v>
      </c>
      <c r="C6758" s="4">
        <v>3</v>
      </c>
      <c r="D6758" t="s">
        <v>0</v>
      </c>
      <c r="E6758" t="s">
        <v>14</v>
      </c>
      <c r="F6758">
        <v>0</v>
      </c>
    </row>
    <row r="6759" spans="1:6">
      <c r="A6759" s="2">
        <v>49066</v>
      </c>
      <c r="B6759" s="4">
        <v>1</v>
      </c>
      <c r="C6759" s="4">
        <v>3</v>
      </c>
      <c r="D6759" t="s">
        <v>0</v>
      </c>
      <c r="E6759" t="s">
        <v>14</v>
      </c>
      <c r="F6759">
        <v>0</v>
      </c>
    </row>
    <row r="6760" spans="1:6">
      <c r="A6760" s="2">
        <v>49067</v>
      </c>
      <c r="B6760" s="4">
        <v>1</v>
      </c>
      <c r="C6760" s="4">
        <v>3</v>
      </c>
      <c r="D6760" t="s">
        <v>0</v>
      </c>
      <c r="E6760" t="s">
        <v>14</v>
      </c>
      <c r="F6760">
        <v>0</v>
      </c>
    </row>
    <row r="6761" spans="1:6">
      <c r="A6761" s="2">
        <v>49068</v>
      </c>
      <c r="B6761" s="4">
        <v>1</v>
      </c>
      <c r="C6761" s="4">
        <v>3</v>
      </c>
      <c r="D6761" t="s">
        <v>0</v>
      </c>
      <c r="E6761" t="s">
        <v>14</v>
      </c>
      <c r="F6761">
        <v>0</v>
      </c>
    </row>
    <row r="6762" spans="1:6">
      <c r="A6762" s="2">
        <v>49069</v>
      </c>
      <c r="B6762" s="4">
        <v>1</v>
      </c>
      <c r="C6762" s="4">
        <v>3</v>
      </c>
      <c r="D6762" t="s">
        <v>0</v>
      </c>
      <c r="E6762" t="s">
        <v>14</v>
      </c>
      <c r="F6762">
        <v>0</v>
      </c>
    </row>
    <row r="6763" spans="1:6">
      <c r="A6763" s="2">
        <v>49070</v>
      </c>
      <c r="B6763" s="4">
        <v>1</v>
      </c>
      <c r="C6763" s="4">
        <v>3</v>
      </c>
      <c r="D6763" t="s">
        <v>0</v>
      </c>
      <c r="E6763" t="s">
        <v>14</v>
      </c>
      <c r="F6763">
        <v>0</v>
      </c>
    </row>
    <row r="6764" spans="1:6">
      <c r="A6764" s="2">
        <v>49071</v>
      </c>
      <c r="B6764" s="4">
        <v>1</v>
      </c>
      <c r="C6764" s="4">
        <v>3</v>
      </c>
      <c r="D6764" t="s">
        <v>0</v>
      </c>
      <c r="E6764" t="s">
        <v>14</v>
      </c>
      <c r="F6764">
        <v>0</v>
      </c>
    </row>
    <row r="6765" spans="1:6">
      <c r="A6765" s="2">
        <v>49072</v>
      </c>
      <c r="B6765" s="4">
        <v>1</v>
      </c>
      <c r="C6765" s="4">
        <v>3</v>
      </c>
      <c r="D6765" t="s">
        <v>0</v>
      </c>
      <c r="E6765" t="s">
        <v>14</v>
      </c>
      <c r="F6765">
        <v>0</v>
      </c>
    </row>
    <row r="6766" spans="1:6">
      <c r="A6766" s="2">
        <v>49073</v>
      </c>
      <c r="B6766" s="4">
        <v>1</v>
      </c>
      <c r="C6766" s="4">
        <v>3</v>
      </c>
      <c r="D6766" t="s">
        <v>0</v>
      </c>
      <c r="E6766" t="s">
        <v>14</v>
      </c>
      <c r="F6766">
        <v>0</v>
      </c>
    </row>
    <row r="6767" spans="1:6">
      <c r="A6767" s="2">
        <v>49074</v>
      </c>
      <c r="B6767" s="4">
        <v>1</v>
      </c>
      <c r="C6767" s="4">
        <v>3</v>
      </c>
      <c r="D6767" t="s">
        <v>0</v>
      </c>
      <c r="E6767" t="s">
        <v>14</v>
      </c>
      <c r="F6767">
        <v>0</v>
      </c>
    </row>
    <row r="6768" spans="1:6">
      <c r="A6768" s="2">
        <v>49075</v>
      </c>
      <c r="B6768" s="4">
        <v>1</v>
      </c>
      <c r="C6768" s="4">
        <v>3</v>
      </c>
      <c r="D6768" t="s">
        <v>0</v>
      </c>
      <c r="E6768" t="s">
        <v>14</v>
      </c>
      <c r="F6768">
        <v>0</v>
      </c>
    </row>
    <row r="6769" spans="1:6">
      <c r="A6769" s="2">
        <v>49076</v>
      </c>
      <c r="B6769" s="4">
        <v>1</v>
      </c>
      <c r="C6769" s="4">
        <v>3</v>
      </c>
      <c r="D6769" t="s">
        <v>0</v>
      </c>
      <c r="E6769" t="s">
        <v>14</v>
      </c>
      <c r="F6769">
        <v>0</v>
      </c>
    </row>
    <row r="6770" spans="1:6">
      <c r="A6770" s="2">
        <v>49077</v>
      </c>
      <c r="B6770" s="4">
        <v>1</v>
      </c>
      <c r="C6770" s="4">
        <v>3</v>
      </c>
      <c r="D6770" t="s">
        <v>0</v>
      </c>
      <c r="E6770" t="s">
        <v>14</v>
      </c>
      <c r="F6770">
        <v>0</v>
      </c>
    </row>
    <row r="6771" spans="1:6">
      <c r="A6771" s="2">
        <v>49078</v>
      </c>
      <c r="B6771" s="4">
        <v>1</v>
      </c>
      <c r="C6771" s="4">
        <v>3</v>
      </c>
      <c r="D6771" t="s">
        <v>0</v>
      </c>
      <c r="E6771" t="s">
        <v>14</v>
      </c>
      <c r="F6771">
        <v>0</v>
      </c>
    </row>
    <row r="6772" spans="1:6">
      <c r="A6772" s="2">
        <v>49079</v>
      </c>
      <c r="B6772" s="4">
        <v>1</v>
      </c>
      <c r="C6772" s="4">
        <v>3</v>
      </c>
      <c r="D6772" t="s">
        <v>0</v>
      </c>
      <c r="E6772" t="s">
        <v>14</v>
      </c>
      <c r="F6772">
        <v>0</v>
      </c>
    </row>
    <row r="6773" spans="1:6">
      <c r="A6773" s="2">
        <v>49080</v>
      </c>
      <c r="B6773" s="4">
        <v>1</v>
      </c>
      <c r="C6773" s="4">
        <v>3</v>
      </c>
      <c r="D6773" t="s">
        <v>0</v>
      </c>
      <c r="E6773" t="s">
        <v>14</v>
      </c>
      <c r="F6773">
        <v>0</v>
      </c>
    </row>
    <row r="6774" spans="1:6">
      <c r="A6774" s="2">
        <v>49081</v>
      </c>
      <c r="B6774" s="4">
        <v>1</v>
      </c>
      <c r="C6774" s="4">
        <v>3</v>
      </c>
      <c r="D6774" t="s">
        <v>0</v>
      </c>
      <c r="E6774" t="s">
        <v>14</v>
      </c>
      <c r="F6774">
        <v>0</v>
      </c>
    </row>
    <row r="6775" spans="1:6">
      <c r="A6775" s="2">
        <v>49082</v>
      </c>
      <c r="B6775" s="4">
        <v>1</v>
      </c>
      <c r="C6775" s="4">
        <v>3</v>
      </c>
      <c r="D6775" t="s">
        <v>0</v>
      </c>
      <c r="E6775" t="s">
        <v>14</v>
      </c>
      <c r="F6775">
        <v>0</v>
      </c>
    </row>
    <row r="6776" spans="1:6">
      <c r="A6776" s="2">
        <v>49083</v>
      </c>
      <c r="B6776" s="4">
        <v>1</v>
      </c>
      <c r="C6776" s="4">
        <v>3</v>
      </c>
      <c r="D6776" t="s">
        <v>0</v>
      </c>
      <c r="E6776" t="s">
        <v>14</v>
      </c>
      <c r="F6776">
        <v>0</v>
      </c>
    </row>
    <row r="6777" spans="1:6">
      <c r="A6777" s="2">
        <v>49084</v>
      </c>
      <c r="B6777" s="4">
        <v>1</v>
      </c>
      <c r="C6777" s="4">
        <v>3</v>
      </c>
      <c r="D6777" t="s">
        <v>0</v>
      </c>
      <c r="E6777" t="s">
        <v>14</v>
      </c>
      <c r="F6777">
        <v>0</v>
      </c>
    </row>
    <row r="6778" spans="1:6">
      <c r="A6778" s="2">
        <v>49085</v>
      </c>
      <c r="B6778" s="4">
        <v>1</v>
      </c>
      <c r="C6778" s="4">
        <v>3</v>
      </c>
      <c r="D6778" t="s">
        <v>0</v>
      </c>
      <c r="E6778" t="s">
        <v>14</v>
      </c>
      <c r="F6778">
        <v>0</v>
      </c>
    </row>
    <row r="6779" spans="1:6">
      <c r="A6779" s="2">
        <v>49087</v>
      </c>
      <c r="B6779" s="4">
        <v>1</v>
      </c>
      <c r="C6779" s="4">
        <v>3</v>
      </c>
      <c r="D6779" t="s">
        <v>0</v>
      </c>
      <c r="E6779" t="s">
        <v>14</v>
      </c>
      <c r="F6779">
        <v>0</v>
      </c>
    </row>
    <row r="6780" spans="1:6">
      <c r="A6780" s="2">
        <v>49088</v>
      </c>
      <c r="B6780" s="4">
        <v>1</v>
      </c>
      <c r="C6780" s="4">
        <v>3</v>
      </c>
      <c r="D6780" t="s">
        <v>0</v>
      </c>
      <c r="E6780" t="s">
        <v>14</v>
      </c>
      <c r="F6780">
        <v>0</v>
      </c>
    </row>
    <row r="6781" spans="1:6">
      <c r="A6781" s="2">
        <v>49089</v>
      </c>
      <c r="B6781" s="4">
        <v>1</v>
      </c>
      <c r="C6781" s="4">
        <v>3</v>
      </c>
      <c r="D6781" t="s">
        <v>0</v>
      </c>
      <c r="E6781" t="s">
        <v>14</v>
      </c>
      <c r="F6781">
        <v>0</v>
      </c>
    </row>
    <row r="6782" spans="1:6">
      <c r="A6782" s="2">
        <v>49090</v>
      </c>
      <c r="B6782" s="4">
        <v>1</v>
      </c>
      <c r="C6782" s="4">
        <v>3</v>
      </c>
      <c r="D6782" t="s">
        <v>0</v>
      </c>
      <c r="E6782" t="s">
        <v>14</v>
      </c>
      <c r="F6782">
        <v>0</v>
      </c>
    </row>
    <row r="6783" spans="1:6">
      <c r="A6783" s="2">
        <v>49091</v>
      </c>
      <c r="B6783" s="4">
        <v>1</v>
      </c>
      <c r="C6783" s="4">
        <v>3</v>
      </c>
      <c r="D6783" t="s">
        <v>0</v>
      </c>
      <c r="E6783" t="s">
        <v>14</v>
      </c>
      <c r="F6783">
        <v>0</v>
      </c>
    </row>
    <row r="6784" spans="1:6">
      <c r="A6784" s="2">
        <v>49092</v>
      </c>
      <c r="B6784" s="4">
        <v>1</v>
      </c>
      <c r="C6784" s="4">
        <v>3</v>
      </c>
      <c r="D6784" t="s">
        <v>0</v>
      </c>
      <c r="E6784" t="s">
        <v>14</v>
      </c>
      <c r="F6784">
        <v>0</v>
      </c>
    </row>
    <row r="6785" spans="1:6">
      <c r="A6785" s="2">
        <v>49093</v>
      </c>
      <c r="B6785" s="4">
        <v>1</v>
      </c>
      <c r="C6785" s="4">
        <v>3</v>
      </c>
      <c r="D6785" t="s">
        <v>0</v>
      </c>
      <c r="E6785" t="s">
        <v>14</v>
      </c>
      <c r="F6785">
        <v>0</v>
      </c>
    </row>
    <row r="6786" spans="1:6">
      <c r="A6786" s="2">
        <v>49094</v>
      </c>
      <c r="B6786" s="4">
        <v>1</v>
      </c>
      <c r="C6786" s="4">
        <v>3</v>
      </c>
      <c r="D6786" t="s">
        <v>0</v>
      </c>
      <c r="E6786" t="s">
        <v>14</v>
      </c>
      <c r="F6786">
        <v>0</v>
      </c>
    </row>
    <row r="6787" spans="1:6">
      <c r="A6787" s="2">
        <v>49095</v>
      </c>
      <c r="B6787" s="4">
        <v>1</v>
      </c>
      <c r="C6787" s="4">
        <v>3</v>
      </c>
      <c r="D6787" t="s">
        <v>0</v>
      </c>
      <c r="E6787" t="s">
        <v>14</v>
      </c>
      <c r="F6787">
        <v>0</v>
      </c>
    </row>
    <row r="6788" spans="1:6">
      <c r="A6788" s="2">
        <v>49096</v>
      </c>
      <c r="B6788" s="4">
        <v>1</v>
      </c>
      <c r="C6788" s="4">
        <v>3</v>
      </c>
      <c r="D6788" t="s">
        <v>0</v>
      </c>
      <c r="E6788" t="s">
        <v>14</v>
      </c>
      <c r="F6788">
        <v>0</v>
      </c>
    </row>
    <row r="6789" spans="1:6">
      <c r="A6789" s="2">
        <v>49097</v>
      </c>
      <c r="B6789" s="4">
        <v>1</v>
      </c>
      <c r="C6789" s="4">
        <v>3</v>
      </c>
      <c r="D6789" t="s">
        <v>0</v>
      </c>
      <c r="E6789" t="s">
        <v>14</v>
      </c>
      <c r="F6789">
        <v>0</v>
      </c>
    </row>
    <row r="6790" spans="1:6">
      <c r="A6790" s="2">
        <v>49098</v>
      </c>
      <c r="B6790" s="4">
        <v>1</v>
      </c>
      <c r="C6790" s="4">
        <v>3</v>
      </c>
      <c r="D6790" t="s">
        <v>0</v>
      </c>
      <c r="E6790" t="s">
        <v>14</v>
      </c>
      <c r="F6790">
        <v>0</v>
      </c>
    </row>
    <row r="6791" spans="1:6">
      <c r="A6791" s="2">
        <v>49099</v>
      </c>
      <c r="B6791" s="4">
        <v>1</v>
      </c>
      <c r="C6791" s="4">
        <v>3</v>
      </c>
      <c r="D6791" t="s">
        <v>0</v>
      </c>
      <c r="E6791" t="s">
        <v>14</v>
      </c>
      <c r="F6791">
        <v>0</v>
      </c>
    </row>
    <row r="6792" spans="1:6">
      <c r="A6792" s="2">
        <v>49101</v>
      </c>
      <c r="B6792" s="4">
        <v>1</v>
      </c>
      <c r="C6792" s="4">
        <v>3</v>
      </c>
      <c r="D6792" t="s">
        <v>0</v>
      </c>
      <c r="E6792" t="s">
        <v>14</v>
      </c>
      <c r="F6792">
        <v>0</v>
      </c>
    </row>
    <row r="6793" spans="1:6">
      <c r="A6793" s="2">
        <v>49102</v>
      </c>
      <c r="B6793" s="4">
        <v>1</v>
      </c>
      <c r="C6793" s="4">
        <v>3</v>
      </c>
      <c r="D6793" t="s">
        <v>0</v>
      </c>
      <c r="E6793" t="s">
        <v>14</v>
      </c>
      <c r="F6793">
        <v>0</v>
      </c>
    </row>
    <row r="6794" spans="1:6">
      <c r="A6794" s="2">
        <v>49103</v>
      </c>
      <c r="B6794" s="4">
        <v>1</v>
      </c>
      <c r="C6794" s="4">
        <v>3</v>
      </c>
      <c r="D6794" t="s">
        <v>0</v>
      </c>
      <c r="E6794" t="s">
        <v>14</v>
      </c>
      <c r="F6794">
        <v>0</v>
      </c>
    </row>
    <row r="6795" spans="1:6">
      <c r="A6795" s="2">
        <v>49104</v>
      </c>
      <c r="B6795" s="4">
        <v>1</v>
      </c>
      <c r="C6795" s="4">
        <v>3</v>
      </c>
      <c r="D6795" t="s">
        <v>0</v>
      </c>
      <c r="E6795" t="s">
        <v>14</v>
      </c>
      <c r="F6795">
        <v>0</v>
      </c>
    </row>
    <row r="6796" spans="1:6">
      <c r="A6796" s="2">
        <v>49106</v>
      </c>
      <c r="B6796" s="4">
        <v>1</v>
      </c>
      <c r="C6796" s="4">
        <v>3</v>
      </c>
      <c r="D6796" t="s">
        <v>0</v>
      </c>
      <c r="E6796" t="s">
        <v>14</v>
      </c>
      <c r="F6796">
        <v>0</v>
      </c>
    </row>
    <row r="6797" spans="1:6">
      <c r="A6797" s="2">
        <v>49107</v>
      </c>
      <c r="B6797" s="4">
        <v>1</v>
      </c>
      <c r="C6797" s="4">
        <v>3</v>
      </c>
      <c r="D6797" t="s">
        <v>0</v>
      </c>
      <c r="E6797" t="s">
        <v>14</v>
      </c>
      <c r="F6797">
        <v>0</v>
      </c>
    </row>
    <row r="6798" spans="1:6">
      <c r="A6798" s="2">
        <v>49111</v>
      </c>
      <c r="B6798" s="4">
        <v>1</v>
      </c>
      <c r="C6798" s="4">
        <v>3</v>
      </c>
      <c r="D6798" t="s">
        <v>0</v>
      </c>
      <c r="E6798" t="s">
        <v>14</v>
      </c>
      <c r="F6798">
        <v>0</v>
      </c>
    </row>
    <row r="6799" spans="1:6">
      <c r="A6799" s="2">
        <v>49112</v>
      </c>
      <c r="B6799" s="4">
        <v>1</v>
      </c>
      <c r="C6799" s="4">
        <v>3</v>
      </c>
      <c r="D6799" t="s">
        <v>0</v>
      </c>
      <c r="E6799" t="s">
        <v>14</v>
      </c>
      <c r="F6799">
        <v>0</v>
      </c>
    </row>
    <row r="6800" spans="1:6">
      <c r="A6800" s="2">
        <v>49113</v>
      </c>
      <c r="B6800" s="4">
        <v>1</v>
      </c>
      <c r="C6800" s="4">
        <v>3</v>
      </c>
      <c r="D6800" t="s">
        <v>0</v>
      </c>
      <c r="E6800" t="s">
        <v>14</v>
      </c>
      <c r="F6800">
        <v>0</v>
      </c>
    </row>
    <row r="6801" spans="1:6">
      <c r="A6801" s="2">
        <v>49115</v>
      </c>
      <c r="B6801" s="4">
        <v>1</v>
      </c>
      <c r="C6801" s="4">
        <v>3</v>
      </c>
      <c r="D6801" t="s">
        <v>0</v>
      </c>
      <c r="E6801" t="s">
        <v>14</v>
      </c>
      <c r="F6801">
        <v>0</v>
      </c>
    </row>
    <row r="6802" spans="1:6">
      <c r="A6802" s="2">
        <v>49116</v>
      </c>
      <c r="B6802" s="4">
        <v>1</v>
      </c>
      <c r="C6802" s="4">
        <v>3</v>
      </c>
      <c r="D6802" t="s">
        <v>0</v>
      </c>
      <c r="E6802" t="s">
        <v>14</v>
      </c>
      <c r="F6802">
        <v>0</v>
      </c>
    </row>
    <row r="6803" spans="1:6">
      <c r="A6803" s="2">
        <v>49117</v>
      </c>
      <c r="B6803" s="4">
        <v>1</v>
      </c>
      <c r="C6803" s="4">
        <v>3</v>
      </c>
      <c r="D6803" t="s">
        <v>0</v>
      </c>
      <c r="E6803" t="s">
        <v>14</v>
      </c>
      <c r="F6803">
        <v>0</v>
      </c>
    </row>
    <row r="6804" spans="1:6">
      <c r="A6804" s="2">
        <v>49119</v>
      </c>
      <c r="B6804" s="4">
        <v>1</v>
      </c>
      <c r="C6804" s="4">
        <v>3</v>
      </c>
      <c r="D6804" t="s">
        <v>0</v>
      </c>
      <c r="E6804" t="s">
        <v>14</v>
      </c>
      <c r="F6804">
        <v>0</v>
      </c>
    </row>
    <row r="6805" spans="1:6">
      <c r="A6805" s="2">
        <v>49120</v>
      </c>
      <c r="B6805" s="4">
        <v>1</v>
      </c>
      <c r="C6805" s="4">
        <v>3</v>
      </c>
      <c r="D6805" t="s">
        <v>0</v>
      </c>
      <c r="E6805" t="s">
        <v>14</v>
      </c>
      <c r="F6805">
        <v>0</v>
      </c>
    </row>
    <row r="6806" spans="1:6">
      <c r="A6806" s="2">
        <v>49121</v>
      </c>
      <c r="B6806" s="4">
        <v>1</v>
      </c>
      <c r="C6806" s="4">
        <v>3</v>
      </c>
      <c r="D6806" t="s">
        <v>0</v>
      </c>
      <c r="E6806" t="s">
        <v>14</v>
      </c>
      <c r="F6806">
        <v>0</v>
      </c>
    </row>
    <row r="6807" spans="1:6">
      <c r="A6807" s="2">
        <v>49125</v>
      </c>
      <c r="B6807" s="4">
        <v>1</v>
      </c>
      <c r="C6807" s="4">
        <v>3</v>
      </c>
      <c r="D6807" t="s">
        <v>0</v>
      </c>
      <c r="E6807" t="s">
        <v>14</v>
      </c>
      <c r="F6807">
        <v>0</v>
      </c>
    </row>
    <row r="6808" spans="1:6">
      <c r="A6808" s="2">
        <v>49126</v>
      </c>
      <c r="B6808" s="4">
        <v>1</v>
      </c>
      <c r="C6808" s="4">
        <v>3</v>
      </c>
      <c r="D6808" t="s">
        <v>0</v>
      </c>
      <c r="E6808" t="s">
        <v>14</v>
      </c>
      <c r="F6808">
        <v>0</v>
      </c>
    </row>
    <row r="6809" spans="1:6">
      <c r="A6809" s="2">
        <v>49127</v>
      </c>
      <c r="B6809" s="4">
        <v>1</v>
      </c>
      <c r="C6809" s="4">
        <v>3</v>
      </c>
      <c r="D6809" t="s">
        <v>0</v>
      </c>
      <c r="E6809" t="s">
        <v>14</v>
      </c>
      <c r="F6809">
        <v>0</v>
      </c>
    </row>
    <row r="6810" spans="1:6">
      <c r="A6810" s="2">
        <v>49128</v>
      </c>
      <c r="B6810" s="4">
        <v>1</v>
      </c>
      <c r="C6810" s="4">
        <v>3</v>
      </c>
      <c r="D6810" t="s">
        <v>0</v>
      </c>
      <c r="E6810" t="s">
        <v>14</v>
      </c>
      <c r="F6810">
        <v>0</v>
      </c>
    </row>
    <row r="6811" spans="1:6">
      <c r="A6811" s="2">
        <v>49129</v>
      </c>
      <c r="B6811" s="4">
        <v>1</v>
      </c>
      <c r="C6811" s="4">
        <v>3</v>
      </c>
      <c r="D6811" t="s">
        <v>0</v>
      </c>
      <c r="E6811" t="s">
        <v>14</v>
      </c>
      <c r="F6811">
        <v>0</v>
      </c>
    </row>
    <row r="6812" spans="1:6">
      <c r="A6812" s="2">
        <v>49130</v>
      </c>
      <c r="B6812" s="4">
        <v>1</v>
      </c>
      <c r="C6812" s="4">
        <v>3</v>
      </c>
      <c r="D6812" t="s">
        <v>0</v>
      </c>
      <c r="E6812" t="s">
        <v>14</v>
      </c>
      <c r="F6812">
        <v>0</v>
      </c>
    </row>
    <row r="6813" spans="1:6">
      <c r="A6813" s="2">
        <v>49201</v>
      </c>
      <c r="B6813" s="4">
        <v>1</v>
      </c>
      <c r="C6813" s="4">
        <v>3</v>
      </c>
      <c r="D6813" t="s">
        <v>0</v>
      </c>
      <c r="E6813" t="s">
        <v>14</v>
      </c>
      <c r="F6813">
        <v>0</v>
      </c>
    </row>
    <row r="6814" spans="1:6">
      <c r="A6814" s="2">
        <v>49202</v>
      </c>
      <c r="B6814" s="4">
        <v>1</v>
      </c>
      <c r="C6814" s="4">
        <v>3</v>
      </c>
      <c r="D6814" t="s">
        <v>0</v>
      </c>
      <c r="E6814" t="s">
        <v>14</v>
      </c>
      <c r="F6814">
        <v>0</v>
      </c>
    </row>
    <row r="6815" spans="1:6">
      <c r="A6815" s="2">
        <v>49203</v>
      </c>
      <c r="B6815" s="4">
        <v>1</v>
      </c>
      <c r="C6815" s="4">
        <v>3</v>
      </c>
      <c r="D6815" t="s">
        <v>0</v>
      </c>
      <c r="E6815" t="s">
        <v>14</v>
      </c>
      <c r="F6815">
        <v>0</v>
      </c>
    </row>
    <row r="6816" spans="1:6">
      <c r="A6816" s="2">
        <v>49204</v>
      </c>
      <c r="B6816" s="4">
        <v>1</v>
      </c>
      <c r="C6816" s="4">
        <v>3</v>
      </c>
      <c r="D6816" t="s">
        <v>0</v>
      </c>
      <c r="E6816" t="s">
        <v>14</v>
      </c>
      <c r="F6816">
        <v>0</v>
      </c>
    </row>
    <row r="6817" spans="1:6">
      <c r="A6817" s="2">
        <v>49220</v>
      </c>
      <c r="B6817" s="4">
        <v>1</v>
      </c>
      <c r="C6817" s="4">
        <v>3</v>
      </c>
      <c r="D6817" t="s">
        <v>0</v>
      </c>
      <c r="E6817" t="s">
        <v>14</v>
      </c>
      <c r="F6817">
        <v>0</v>
      </c>
    </row>
    <row r="6818" spans="1:6">
      <c r="A6818" s="2">
        <v>49221</v>
      </c>
      <c r="B6818" s="4">
        <v>1</v>
      </c>
      <c r="C6818" s="4">
        <v>3</v>
      </c>
      <c r="D6818" t="s">
        <v>0</v>
      </c>
      <c r="E6818" t="s">
        <v>14</v>
      </c>
      <c r="F6818">
        <v>0</v>
      </c>
    </row>
    <row r="6819" spans="1:6">
      <c r="A6819" s="2">
        <v>49224</v>
      </c>
      <c r="B6819" s="4">
        <v>1</v>
      </c>
      <c r="C6819" s="4">
        <v>3</v>
      </c>
      <c r="D6819" t="s">
        <v>0</v>
      </c>
      <c r="E6819" t="s">
        <v>14</v>
      </c>
      <c r="F6819">
        <v>0</v>
      </c>
    </row>
    <row r="6820" spans="1:6">
      <c r="A6820" s="2">
        <v>49227</v>
      </c>
      <c r="B6820" s="4">
        <v>1</v>
      </c>
      <c r="C6820" s="4">
        <v>3</v>
      </c>
      <c r="D6820" t="s">
        <v>0</v>
      </c>
      <c r="E6820" t="s">
        <v>14</v>
      </c>
      <c r="F6820">
        <v>0</v>
      </c>
    </row>
    <row r="6821" spans="1:6">
      <c r="A6821" s="2">
        <v>49228</v>
      </c>
      <c r="B6821" s="4">
        <v>1</v>
      </c>
      <c r="C6821" s="4">
        <v>3</v>
      </c>
      <c r="D6821" t="s">
        <v>0</v>
      </c>
      <c r="E6821" t="s">
        <v>14</v>
      </c>
      <c r="F6821">
        <v>0</v>
      </c>
    </row>
    <row r="6822" spans="1:6">
      <c r="A6822" s="2">
        <v>49229</v>
      </c>
      <c r="B6822" s="4">
        <v>1</v>
      </c>
      <c r="C6822" s="4">
        <v>3</v>
      </c>
      <c r="D6822" t="s">
        <v>0</v>
      </c>
      <c r="E6822" t="s">
        <v>14</v>
      </c>
      <c r="F6822">
        <v>0</v>
      </c>
    </row>
    <row r="6823" spans="1:6">
      <c r="A6823" s="2">
        <v>49230</v>
      </c>
      <c r="B6823" s="4">
        <v>1</v>
      </c>
      <c r="C6823" s="4">
        <v>3</v>
      </c>
      <c r="D6823" t="s">
        <v>0</v>
      </c>
      <c r="E6823" t="s">
        <v>14</v>
      </c>
      <c r="F6823">
        <v>0</v>
      </c>
    </row>
    <row r="6824" spans="1:6">
      <c r="A6824" s="2">
        <v>49232</v>
      </c>
      <c r="B6824" s="4">
        <v>1</v>
      </c>
      <c r="C6824" s="4">
        <v>3</v>
      </c>
      <c r="D6824" t="s">
        <v>0</v>
      </c>
      <c r="E6824" t="s">
        <v>13</v>
      </c>
      <c r="F6824">
        <v>0</v>
      </c>
    </row>
    <row r="6825" spans="1:6">
      <c r="A6825" s="2">
        <v>49233</v>
      </c>
      <c r="B6825" s="4">
        <v>1</v>
      </c>
      <c r="C6825" s="4">
        <v>3</v>
      </c>
      <c r="D6825" t="s">
        <v>0</v>
      </c>
      <c r="E6825" t="s">
        <v>14</v>
      </c>
      <c r="F6825">
        <v>0</v>
      </c>
    </row>
    <row r="6826" spans="1:6">
      <c r="A6826" s="2">
        <v>49234</v>
      </c>
      <c r="B6826" s="4">
        <v>1</v>
      </c>
      <c r="C6826" s="4">
        <v>3</v>
      </c>
      <c r="D6826" t="s">
        <v>0</v>
      </c>
      <c r="E6826" t="s">
        <v>14</v>
      </c>
      <c r="F6826">
        <v>0</v>
      </c>
    </row>
    <row r="6827" spans="1:6">
      <c r="A6827" s="2">
        <v>49235</v>
      </c>
      <c r="B6827" s="4">
        <v>1</v>
      </c>
      <c r="C6827" s="4">
        <v>3</v>
      </c>
      <c r="D6827" t="s">
        <v>0</v>
      </c>
      <c r="E6827" t="s">
        <v>14</v>
      </c>
      <c r="F6827">
        <v>0</v>
      </c>
    </row>
    <row r="6828" spans="1:6">
      <c r="A6828" s="2">
        <v>49236</v>
      </c>
      <c r="B6828" s="4">
        <v>1</v>
      </c>
      <c r="C6828" s="4">
        <v>3</v>
      </c>
      <c r="D6828" t="s">
        <v>0</v>
      </c>
      <c r="E6828" t="s">
        <v>14</v>
      </c>
      <c r="F6828">
        <v>0</v>
      </c>
    </row>
    <row r="6829" spans="1:6">
      <c r="A6829" s="2">
        <v>49237</v>
      </c>
      <c r="B6829" s="4">
        <v>1</v>
      </c>
      <c r="C6829" s="4">
        <v>3</v>
      </c>
      <c r="D6829" t="s">
        <v>0</v>
      </c>
      <c r="E6829" t="s">
        <v>14</v>
      </c>
      <c r="F6829">
        <v>0</v>
      </c>
    </row>
    <row r="6830" spans="1:6">
      <c r="A6830" s="2">
        <v>49238</v>
      </c>
      <c r="B6830" s="4">
        <v>1</v>
      </c>
      <c r="C6830" s="4">
        <v>3</v>
      </c>
      <c r="D6830" t="s">
        <v>0</v>
      </c>
      <c r="E6830" t="s">
        <v>14</v>
      </c>
      <c r="F6830">
        <v>0</v>
      </c>
    </row>
    <row r="6831" spans="1:6">
      <c r="A6831" s="2">
        <v>49239</v>
      </c>
      <c r="B6831" s="4">
        <v>1</v>
      </c>
      <c r="C6831" s="4">
        <v>3</v>
      </c>
      <c r="D6831" t="s">
        <v>0</v>
      </c>
      <c r="E6831" t="s">
        <v>14</v>
      </c>
      <c r="F6831">
        <v>0</v>
      </c>
    </row>
    <row r="6832" spans="1:6">
      <c r="A6832" s="2">
        <v>49240</v>
      </c>
      <c r="B6832" s="4">
        <v>1</v>
      </c>
      <c r="C6832" s="4">
        <v>3</v>
      </c>
      <c r="D6832" t="s">
        <v>0</v>
      </c>
      <c r="E6832" t="s">
        <v>14</v>
      </c>
      <c r="F6832">
        <v>0</v>
      </c>
    </row>
    <row r="6833" spans="1:6">
      <c r="A6833" s="2">
        <v>49241</v>
      </c>
      <c r="B6833" s="4">
        <v>1</v>
      </c>
      <c r="C6833" s="4">
        <v>3</v>
      </c>
      <c r="D6833" t="s">
        <v>0</v>
      </c>
      <c r="E6833" t="s">
        <v>14</v>
      </c>
      <c r="F6833">
        <v>0</v>
      </c>
    </row>
    <row r="6834" spans="1:6">
      <c r="A6834" s="2">
        <v>49242</v>
      </c>
      <c r="B6834" s="4">
        <v>1</v>
      </c>
      <c r="C6834" s="4">
        <v>3</v>
      </c>
      <c r="D6834" t="s">
        <v>0</v>
      </c>
      <c r="E6834" t="s">
        <v>14</v>
      </c>
      <c r="F6834">
        <v>0</v>
      </c>
    </row>
    <row r="6835" spans="1:6">
      <c r="A6835" s="2">
        <v>49245</v>
      </c>
      <c r="B6835" s="4">
        <v>1</v>
      </c>
      <c r="C6835" s="4">
        <v>3</v>
      </c>
      <c r="D6835" t="s">
        <v>0</v>
      </c>
      <c r="E6835" t="s">
        <v>14</v>
      </c>
      <c r="F6835">
        <v>0</v>
      </c>
    </row>
    <row r="6836" spans="1:6">
      <c r="A6836" s="2">
        <v>49246</v>
      </c>
      <c r="B6836" s="4">
        <v>1</v>
      </c>
      <c r="C6836" s="4">
        <v>3</v>
      </c>
      <c r="D6836" t="s">
        <v>0</v>
      </c>
      <c r="E6836" t="s">
        <v>14</v>
      </c>
      <c r="F6836">
        <v>0</v>
      </c>
    </row>
    <row r="6837" spans="1:6">
      <c r="A6837" s="2">
        <v>49247</v>
      </c>
      <c r="B6837" s="4">
        <v>1</v>
      </c>
      <c r="C6837" s="4">
        <v>3</v>
      </c>
      <c r="D6837" t="s">
        <v>0</v>
      </c>
      <c r="E6837" t="s">
        <v>14</v>
      </c>
      <c r="F6837">
        <v>0</v>
      </c>
    </row>
    <row r="6838" spans="1:6">
      <c r="A6838" s="2">
        <v>49248</v>
      </c>
      <c r="B6838" s="4">
        <v>1</v>
      </c>
      <c r="C6838" s="4">
        <v>3</v>
      </c>
      <c r="D6838" t="s">
        <v>0</v>
      </c>
      <c r="E6838" t="s">
        <v>14</v>
      </c>
      <c r="F6838">
        <v>0</v>
      </c>
    </row>
    <row r="6839" spans="1:6">
      <c r="A6839" s="2">
        <v>49249</v>
      </c>
      <c r="B6839" s="4">
        <v>1</v>
      </c>
      <c r="C6839" s="4">
        <v>3</v>
      </c>
      <c r="D6839" t="s">
        <v>0</v>
      </c>
      <c r="E6839" t="s">
        <v>14</v>
      </c>
      <c r="F6839">
        <v>0</v>
      </c>
    </row>
    <row r="6840" spans="1:6">
      <c r="A6840" s="2">
        <v>49250</v>
      </c>
      <c r="B6840" s="4">
        <v>1</v>
      </c>
      <c r="C6840" s="4">
        <v>3</v>
      </c>
      <c r="D6840" t="s">
        <v>0</v>
      </c>
      <c r="E6840" t="s">
        <v>14</v>
      </c>
      <c r="F6840">
        <v>0</v>
      </c>
    </row>
    <row r="6841" spans="1:6">
      <c r="A6841" s="2">
        <v>49251</v>
      </c>
      <c r="B6841" s="4">
        <v>1</v>
      </c>
      <c r="C6841" s="4">
        <v>3</v>
      </c>
      <c r="D6841" t="s">
        <v>0</v>
      </c>
      <c r="E6841" t="s">
        <v>14</v>
      </c>
      <c r="F6841">
        <v>0</v>
      </c>
    </row>
    <row r="6842" spans="1:6">
      <c r="A6842" s="2">
        <v>49252</v>
      </c>
      <c r="B6842" s="4">
        <v>1</v>
      </c>
      <c r="C6842" s="4">
        <v>3</v>
      </c>
      <c r="D6842" t="s">
        <v>0</v>
      </c>
      <c r="E6842" t="s">
        <v>14</v>
      </c>
      <c r="F6842">
        <v>0</v>
      </c>
    </row>
    <row r="6843" spans="1:6">
      <c r="A6843" s="2">
        <v>49253</v>
      </c>
      <c r="B6843" s="4">
        <v>1</v>
      </c>
      <c r="C6843" s="4">
        <v>3</v>
      </c>
      <c r="D6843" t="s">
        <v>0</v>
      </c>
      <c r="E6843" t="s">
        <v>14</v>
      </c>
      <c r="F6843">
        <v>0</v>
      </c>
    </row>
    <row r="6844" spans="1:6">
      <c r="A6844" s="2">
        <v>49254</v>
      </c>
      <c r="B6844" s="4">
        <v>1</v>
      </c>
      <c r="C6844" s="4">
        <v>3</v>
      </c>
      <c r="D6844" t="s">
        <v>0</v>
      </c>
      <c r="E6844" t="s">
        <v>14</v>
      </c>
      <c r="F6844">
        <v>0</v>
      </c>
    </row>
    <row r="6845" spans="1:6">
      <c r="A6845" s="2">
        <v>49255</v>
      </c>
      <c r="B6845" s="4">
        <v>1</v>
      </c>
      <c r="C6845" s="4">
        <v>3</v>
      </c>
      <c r="D6845" t="s">
        <v>0</v>
      </c>
      <c r="E6845" t="s">
        <v>13</v>
      </c>
      <c r="F6845">
        <v>0</v>
      </c>
    </row>
    <row r="6846" spans="1:6">
      <c r="A6846" s="2">
        <v>49256</v>
      </c>
      <c r="B6846" s="4">
        <v>1</v>
      </c>
      <c r="C6846" s="4">
        <v>3</v>
      </c>
      <c r="D6846" t="s">
        <v>0</v>
      </c>
      <c r="E6846" t="s">
        <v>14</v>
      </c>
      <c r="F6846">
        <v>0</v>
      </c>
    </row>
    <row r="6847" spans="1:6">
      <c r="A6847" s="2">
        <v>49257</v>
      </c>
      <c r="B6847" s="4">
        <v>1</v>
      </c>
      <c r="C6847" s="4">
        <v>3</v>
      </c>
      <c r="D6847" t="s">
        <v>0</v>
      </c>
      <c r="E6847" t="s">
        <v>14</v>
      </c>
      <c r="F6847">
        <v>0</v>
      </c>
    </row>
    <row r="6848" spans="1:6">
      <c r="A6848" s="2">
        <v>49258</v>
      </c>
      <c r="B6848" s="4">
        <v>1</v>
      </c>
      <c r="C6848" s="4">
        <v>3</v>
      </c>
      <c r="D6848" t="s">
        <v>0</v>
      </c>
      <c r="E6848" t="s">
        <v>14</v>
      </c>
      <c r="F6848">
        <v>0</v>
      </c>
    </row>
    <row r="6849" spans="1:6">
      <c r="A6849" s="2">
        <v>49259</v>
      </c>
      <c r="B6849" s="4">
        <v>1</v>
      </c>
      <c r="C6849" s="4">
        <v>3</v>
      </c>
      <c r="D6849" t="s">
        <v>0</v>
      </c>
      <c r="E6849" t="s">
        <v>14</v>
      </c>
      <c r="F6849">
        <v>0</v>
      </c>
    </row>
    <row r="6850" spans="1:6">
      <c r="A6850" s="2">
        <v>49261</v>
      </c>
      <c r="B6850" s="4">
        <v>1</v>
      </c>
      <c r="C6850" s="4">
        <v>3</v>
      </c>
      <c r="D6850" t="s">
        <v>0</v>
      </c>
      <c r="E6850" t="s">
        <v>14</v>
      </c>
      <c r="F6850">
        <v>0</v>
      </c>
    </row>
    <row r="6851" spans="1:6">
      <c r="A6851" s="2">
        <v>49262</v>
      </c>
      <c r="B6851" s="4">
        <v>1</v>
      </c>
      <c r="C6851" s="4">
        <v>3</v>
      </c>
      <c r="D6851" t="s">
        <v>0</v>
      </c>
      <c r="E6851" t="s">
        <v>14</v>
      </c>
      <c r="F6851">
        <v>0</v>
      </c>
    </row>
    <row r="6852" spans="1:6">
      <c r="A6852" s="2">
        <v>49263</v>
      </c>
      <c r="B6852" s="4">
        <v>1</v>
      </c>
      <c r="C6852" s="4">
        <v>3</v>
      </c>
      <c r="D6852" t="s">
        <v>0</v>
      </c>
      <c r="E6852" t="s">
        <v>14</v>
      </c>
      <c r="F6852">
        <v>0</v>
      </c>
    </row>
    <row r="6853" spans="1:6">
      <c r="A6853" s="2">
        <v>49264</v>
      </c>
      <c r="B6853" s="4">
        <v>1</v>
      </c>
      <c r="C6853" s="4">
        <v>3</v>
      </c>
      <c r="D6853" t="s">
        <v>0</v>
      </c>
      <c r="E6853" t="s">
        <v>14</v>
      </c>
      <c r="F6853">
        <v>0</v>
      </c>
    </row>
    <row r="6854" spans="1:6">
      <c r="A6854" s="2">
        <v>49265</v>
      </c>
      <c r="B6854" s="4">
        <v>1</v>
      </c>
      <c r="C6854" s="4">
        <v>3</v>
      </c>
      <c r="D6854" t="s">
        <v>0</v>
      </c>
      <c r="E6854" t="s">
        <v>14</v>
      </c>
      <c r="F6854">
        <v>0</v>
      </c>
    </row>
    <row r="6855" spans="1:6">
      <c r="A6855" s="2">
        <v>49266</v>
      </c>
      <c r="B6855" s="4">
        <v>1</v>
      </c>
      <c r="C6855" s="4">
        <v>3</v>
      </c>
      <c r="D6855" t="s">
        <v>0</v>
      </c>
      <c r="E6855" t="s">
        <v>13</v>
      </c>
      <c r="F6855">
        <v>0</v>
      </c>
    </row>
    <row r="6856" spans="1:6">
      <c r="A6856" s="2">
        <v>49267</v>
      </c>
      <c r="B6856" s="4">
        <v>1</v>
      </c>
      <c r="C6856" s="4">
        <v>3</v>
      </c>
      <c r="D6856" t="s">
        <v>0</v>
      </c>
      <c r="E6856" t="s">
        <v>14</v>
      </c>
      <c r="F6856">
        <v>0</v>
      </c>
    </row>
    <row r="6857" spans="1:6">
      <c r="A6857" s="2">
        <v>49268</v>
      </c>
      <c r="B6857" s="4">
        <v>1</v>
      </c>
      <c r="C6857" s="4">
        <v>3</v>
      </c>
      <c r="D6857" t="s">
        <v>0</v>
      </c>
      <c r="E6857" t="s">
        <v>14</v>
      </c>
      <c r="F6857">
        <v>0</v>
      </c>
    </row>
    <row r="6858" spans="1:6">
      <c r="A6858" s="2">
        <v>49269</v>
      </c>
      <c r="B6858" s="4">
        <v>1</v>
      </c>
      <c r="C6858" s="4">
        <v>3</v>
      </c>
      <c r="D6858" t="s">
        <v>0</v>
      </c>
      <c r="E6858" t="s">
        <v>14</v>
      </c>
      <c r="F6858">
        <v>0</v>
      </c>
    </row>
    <row r="6859" spans="1:6">
      <c r="A6859" s="2">
        <v>49270</v>
      </c>
      <c r="B6859" s="4">
        <v>1</v>
      </c>
      <c r="C6859" s="4">
        <v>3</v>
      </c>
      <c r="D6859" t="s">
        <v>0</v>
      </c>
      <c r="E6859" t="s">
        <v>14</v>
      </c>
      <c r="F6859">
        <v>0</v>
      </c>
    </row>
    <row r="6860" spans="1:6">
      <c r="A6860" s="2">
        <v>49271</v>
      </c>
      <c r="B6860" s="4">
        <v>1</v>
      </c>
      <c r="C6860" s="4">
        <v>3</v>
      </c>
      <c r="D6860" t="s">
        <v>0</v>
      </c>
      <c r="E6860" t="s">
        <v>13</v>
      </c>
      <c r="F6860">
        <v>0</v>
      </c>
    </row>
    <row r="6861" spans="1:6">
      <c r="A6861" s="2">
        <v>49272</v>
      </c>
      <c r="B6861" s="4">
        <v>1</v>
      </c>
      <c r="C6861" s="4">
        <v>3</v>
      </c>
      <c r="D6861" t="s">
        <v>0</v>
      </c>
      <c r="E6861" t="s">
        <v>14</v>
      </c>
      <c r="F6861">
        <v>0</v>
      </c>
    </row>
    <row r="6862" spans="1:6">
      <c r="A6862" s="2">
        <v>49274</v>
      </c>
      <c r="B6862" s="4">
        <v>1</v>
      </c>
      <c r="C6862" s="4">
        <v>3</v>
      </c>
      <c r="D6862" t="s">
        <v>0</v>
      </c>
      <c r="E6862" t="s">
        <v>14</v>
      </c>
      <c r="F6862">
        <v>0</v>
      </c>
    </row>
    <row r="6863" spans="1:6">
      <c r="A6863" s="2">
        <v>49276</v>
      </c>
      <c r="B6863" s="4">
        <v>1</v>
      </c>
      <c r="C6863" s="4">
        <v>3</v>
      </c>
      <c r="D6863" t="s">
        <v>0</v>
      </c>
      <c r="E6863" t="s">
        <v>14</v>
      </c>
      <c r="F6863">
        <v>0</v>
      </c>
    </row>
    <row r="6864" spans="1:6">
      <c r="A6864" s="2">
        <v>49277</v>
      </c>
      <c r="B6864" s="4">
        <v>1</v>
      </c>
      <c r="C6864" s="4">
        <v>3</v>
      </c>
      <c r="D6864" t="s">
        <v>0</v>
      </c>
      <c r="E6864" t="s">
        <v>14</v>
      </c>
      <c r="F6864">
        <v>0</v>
      </c>
    </row>
    <row r="6865" spans="1:6">
      <c r="A6865" s="2">
        <v>49279</v>
      </c>
      <c r="B6865" s="4">
        <v>1</v>
      </c>
      <c r="C6865" s="4">
        <v>3</v>
      </c>
      <c r="D6865" t="s">
        <v>0</v>
      </c>
      <c r="E6865" t="s">
        <v>14</v>
      </c>
      <c r="F6865">
        <v>0</v>
      </c>
    </row>
    <row r="6866" spans="1:6">
      <c r="A6866" s="2">
        <v>49281</v>
      </c>
      <c r="B6866" s="4">
        <v>1</v>
      </c>
      <c r="C6866" s="4">
        <v>3</v>
      </c>
      <c r="D6866" t="s">
        <v>0</v>
      </c>
      <c r="E6866" t="s">
        <v>14</v>
      </c>
      <c r="F6866">
        <v>0</v>
      </c>
    </row>
    <row r="6867" spans="1:6">
      <c r="A6867" s="2">
        <v>49282</v>
      </c>
      <c r="B6867" s="4">
        <v>1</v>
      </c>
      <c r="C6867" s="4">
        <v>3</v>
      </c>
      <c r="D6867" t="s">
        <v>0</v>
      </c>
      <c r="E6867" t="s">
        <v>14</v>
      </c>
      <c r="F6867">
        <v>0</v>
      </c>
    </row>
    <row r="6868" spans="1:6">
      <c r="A6868" s="2">
        <v>49283</v>
      </c>
      <c r="B6868" s="4">
        <v>1</v>
      </c>
      <c r="C6868" s="4">
        <v>3</v>
      </c>
      <c r="D6868" t="s">
        <v>0</v>
      </c>
      <c r="E6868" t="s">
        <v>14</v>
      </c>
      <c r="F6868">
        <v>0</v>
      </c>
    </row>
    <row r="6869" spans="1:6">
      <c r="A6869" s="2">
        <v>49284</v>
      </c>
      <c r="B6869" s="4">
        <v>1</v>
      </c>
      <c r="C6869" s="4">
        <v>3</v>
      </c>
      <c r="D6869" t="s">
        <v>0</v>
      </c>
      <c r="E6869" t="s">
        <v>14</v>
      </c>
      <c r="F6869">
        <v>0</v>
      </c>
    </row>
    <row r="6870" spans="1:6">
      <c r="A6870" s="2">
        <v>49285</v>
      </c>
      <c r="B6870" s="4">
        <v>1</v>
      </c>
      <c r="C6870" s="4">
        <v>3</v>
      </c>
      <c r="D6870" t="s">
        <v>0</v>
      </c>
      <c r="E6870" t="s">
        <v>14</v>
      </c>
      <c r="F6870">
        <v>0</v>
      </c>
    </row>
    <row r="6871" spans="1:6">
      <c r="A6871" s="2">
        <v>49286</v>
      </c>
      <c r="B6871" s="4">
        <v>1</v>
      </c>
      <c r="C6871" s="4">
        <v>3</v>
      </c>
      <c r="D6871" t="s">
        <v>0</v>
      </c>
      <c r="E6871" t="s">
        <v>14</v>
      </c>
      <c r="F6871">
        <v>0</v>
      </c>
    </row>
    <row r="6872" spans="1:6">
      <c r="A6872" s="2">
        <v>49287</v>
      </c>
      <c r="B6872" s="4">
        <v>1</v>
      </c>
      <c r="C6872" s="4">
        <v>3</v>
      </c>
      <c r="D6872" t="s">
        <v>0</v>
      </c>
      <c r="E6872" t="s">
        <v>14</v>
      </c>
      <c r="F6872">
        <v>0</v>
      </c>
    </row>
    <row r="6873" spans="1:6">
      <c r="A6873" s="2">
        <v>49288</v>
      </c>
      <c r="B6873" s="4">
        <v>1</v>
      </c>
      <c r="C6873" s="4">
        <v>3</v>
      </c>
      <c r="D6873" t="s">
        <v>0</v>
      </c>
      <c r="E6873" t="s">
        <v>13</v>
      </c>
      <c r="F6873">
        <v>0</v>
      </c>
    </row>
    <row r="6874" spans="1:6">
      <c r="A6874" s="2">
        <v>49289</v>
      </c>
      <c r="B6874" s="4">
        <v>1</v>
      </c>
      <c r="C6874" s="4">
        <v>3</v>
      </c>
      <c r="D6874" t="s">
        <v>0</v>
      </c>
      <c r="E6874" t="s">
        <v>14</v>
      </c>
      <c r="F6874">
        <v>0</v>
      </c>
    </row>
    <row r="6875" spans="1:6">
      <c r="A6875" s="2">
        <v>49301</v>
      </c>
      <c r="B6875" s="4">
        <v>1</v>
      </c>
      <c r="C6875" s="4">
        <v>3</v>
      </c>
      <c r="D6875" t="s">
        <v>0</v>
      </c>
      <c r="E6875" t="s">
        <v>14</v>
      </c>
      <c r="F6875">
        <v>0</v>
      </c>
    </row>
    <row r="6876" spans="1:6">
      <c r="A6876" s="2">
        <v>49302</v>
      </c>
      <c r="B6876" s="4">
        <v>1</v>
      </c>
      <c r="C6876" s="4">
        <v>3</v>
      </c>
      <c r="D6876" t="s">
        <v>0</v>
      </c>
      <c r="E6876" t="s">
        <v>14</v>
      </c>
      <c r="F6876">
        <v>0</v>
      </c>
    </row>
    <row r="6877" spans="1:6">
      <c r="A6877" s="2">
        <v>49303</v>
      </c>
      <c r="B6877" s="4">
        <v>2</v>
      </c>
      <c r="C6877" s="4">
        <v>3</v>
      </c>
      <c r="D6877" t="s">
        <v>5</v>
      </c>
      <c r="E6877" t="s">
        <v>14</v>
      </c>
      <c r="F6877">
        <v>0</v>
      </c>
    </row>
    <row r="6878" spans="1:6">
      <c r="A6878" s="2">
        <v>49304</v>
      </c>
      <c r="B6878" s="4">
        <v>2</v>
      </c>
      <c r="C6878" s="4">
        <v>3</v>
      </c>
      <c r="D6878" t="s">
        <v>5</v>
      </c>
      <c r="E6878" t="s">
        <v>14</v>
      </c>
      <c r="F6878">
        <v>0</v>
      </c>
    </row>
    <row r="6879" spans="1:6">
      <c r="A6879" s="2">
        <v>49305</v>
      </c>
      <c r="B6879" s="4">
        <v>2</v>
      </c>
      <c r="C6879" s="4">
        <v>3</v>
      </c>
      <c r="D6879" t="s">
        <v>5</v>
      </c>
      <c r="E6879" t="s">
        <v>13</v>
      </c>
      <c r="F6879">
        <v>0</v>
      </c>
    </row>
    <row r="6880" spans="1:6">
      <c r="A6880" s="2">
        <v>49306</v>
      </c>
      <c r="B6880" s="4">
        <v>1</v>
      </c>
      <c r="C6880" s="4">
        <v>3</v>
      </c>
      <c r="D6880" t="s">
        <v>0</v>
      </c>
      <c r="E6880" t="s">
        <v>14</v>
      </c>
      <c r="F6880">
        <v>0</v>
      </c>
    </row>
    <row r="6881" spans="1:6">
      <c r="A6881" s="2">
        <v>49307</v>
      </c>
      <c r="B6881" s="4">
        <v>2</v>
      </c>
      <c r="C6881" s="4">
        <v>3</v>
      </c>
      <c r="D6881" t="s">
        <v>5</v>
      </c>
      <c r="E6881" t="s">
        <v>14</v>
      </c>
      <c r="F6881">
        <v>0</v>
      </c>
    </row>
    <row r="6882" spans="1:6">
      <c r="A6882" s="2">
        <v>49309</v>
      </c>
      <c r="B6882" s="4">
        <v>2</v>
      </c>
      <c r="C6882" s="4">
        <v>3</v>
      </c>
      <c r="D6882" t="s">
        <v>5</v>
      </c>
      <c r="E6882" t="s">
        <v>13</v>
      </c>
      <c r="F6882">
        <v>0</v>
      </c>
    </row>
    <row r="6883" spans="1:6">
      <c r="A6883" s="2">
        <v>49310</v>
      </c>
      <c r="B6883" s="4">
        <v>2</v>
      </c>
      <c r="C6883" s="4">
        <v>3</v>
      </c>
      <c r="D6883" t="s">
        <v>5</v>
      </c>
      <c r="E6883" t="s">
        <v>14</v>
      </c>
      <c r="F6883">
        <v>0</v>
      </c>
    </row>
    <row r="6884" spans="1:6">
      <c r="A6884" s="2">
        <v>49311</v>
      </c>
      <c r="B6884" s="4">
        <v>1</v>
      </c>
      <c r="C6884" s="4">
        <v>3</v>
      </c>
      <c r="D6884" t="s">
        <v>0</v>
      </c>
      <c r="E6884" t="s">
        <v>14</v>
      </c>
      <c r="F6884">
        <v>0</v>
      </c>
    </row>
    <row r="6885" spans="1:6">
      <c r="A6885" s="2">
        <v>49312</v>
      </c>
      <c r="B6885" s="4">
        <v>2</v>
      </c>
      <c r="C6885" s="4">
        <v>3</v>
      </c>
      <c r="D6885" t="s">
        <v>5</v>
      </c>
      <c r="E6885" t="s">
        <v>13</v>
      </c>
      <c r="F6885">
        <v>0</v>
      </c>
    </row>
    <row r="6886" spans="1:6">
      <c r="A6886" s="2">
        <v>49314</v>
      </c>
      <c r="B6886" s="4">
        <v>1</v>
      </c>
      <c r="C6886" s="4">
        <v>3</v>
      </c>
      <c r="D6886" t="s">
        <v>0</v>
      </c>
      <c r="E6886" t="s">
        <v>14</v>
      </c>
      <c r="F6886">
        <v>0</v>
      </c>
    </row>
    <row r="6887" spans="1:6">
      <c r="A6887" s="2">
        <v>49315</v>
      </c>
      <c r="B6887" s="4">
        <v>1</v>
      </c>
      <c r="C6887" s="4">
        <v>3</v>
      </c>
      <c r="D6887" t="s">
        <v>0</v>
      </c>
      <c r="E6887" t="s">
        <v>14</v>
      </c>
      <c r="F6887">
        <v>0</v>
      </c>
    </row>
    <row r="6888" spans="1:6">
      <c r="A6888" s="2">
        <v>49316</v>
      </c>
      <c r="B6888" s="4">
        <v>1</v>
      </c>
      <c r="C6888" s="4">
        <v>3</v>
      </c>
      <c r="D6888" t="s">
        <v>0</v>
      </c>
      <c r="E6888" t="s">
        <v>14</v>
      </c>
      <c r="F6888">
        <v>0</v>
      </c>
    </row>
    <row r="6889" spans="1:6">
      <c r="A6889" s="2">
        <v>49317</v>
      </c>
      <c r="B6889" s="4">
        <v>1</v>
      </c>
      <c r="C6889" s="4">
        <v>3</v>
      </c>
      <c r="D6889" t="s">
        <v>0</v>
      </c>
      <c r="E6889" t="s">
        <v>14</v>
      </c>
      <c r="F6889">
        <v>0</v>
      </c>
    </row>
    <row r="6890" spans="1:6">
      <c r="A6890" s="2">
        <v>49318</v>
      </c>
      <c r="B6890" s="4">
        <v>1</v>
      </c>
      <c r="C6890" s="4">
        <v>3</v>
      </c>
      <c r="D6890" t="s">
        <v>0</v>
      </c>
      <c r="E6890" t="s">
        <v>14</v>
      </c>
      <c r="F6890">
        <v>0</v>
      </c>
    </row>
    <row r="6891" spans="1:6">
      <c r="A6891" s="2">
        <v>49319</v>
      </c>
      <c r="B6891" s="4">
        <v>1</v>
      </c>
      <c r="C6891" s="4">
        <v>3</v>
      </c>
      <c r="D6891" t="s">
        <v>0</v>
      </c>
      <c r="E6891" t="s">
        <v>14</v>
      </c>
      <c r="F6891">
        <v>0</v>
      </c>
    </row>
    <row r="6892" spans="1:6">
      <c r="A6892" s="2">
        <v>49320</v>
      </c>
      <c r="B6892" s="4">
        <v>2</v>
      </c>
      <c r="C6892" s="4">
        <v>3</v>
      </c>
      <c r="D6892" t="s">
        <v>5</v>
      </c>
      <c r="E6892" t="s">
        <v>14</v>
      </c>
      <c r="F6892">
        <v>0</v>
      </c>
    </row>
    <row r="6893" spans="1:6">
      <c r="A6893" s="2">
        <v>49321</v>
      </c>
      <c r="B6893" s="4">
        <v>1</v>
      </c>
      <c r="C6893" s="4">
        <v>3</v>
      </c>
      <c r="D6893" t="s">
        <v>0</v>
      </c>
      <c r="E6893" t="s">
        <v>14</v>
      </c>
      <c r="F6893">
        <v>0</v>
      </c>
    </row>
    <row r="6894" spans="1:6">
      <c r="A6894" s="2">
        <v>49322</v>
      </c>
      <c r="B6894" s="4">
        <v>2</v>
      </c>
      <c r="C6894" s="4">
        <v>3</v>
      </c>
      <c r="D6894" t="s">
        <v>5</v>
      </c>
      <c r="E6894" t="s">
        <v>14</v>
      </c>
      <c r="F6894">
        <v>0</v>
      </c>
    </row>
    <row r="6895" spans="1:6">
      <c r="A6895" s="2">
        <v>49323</v>
      </c>
      <c r="B6895" s="4">
        <v>1</v>
      </c>
      <c r="C6895" s="4">
        <v>3</v>
      </c>
      <c r="D6895" t="s">
        <v>0</v>
      </c>
      <c r="E6895" t="s">
        <v>14</v>
      </c>
      <c r="F6895">
        <v>0</v>
      </c>
    </row>
    <row r="6896" spans="1:6">
      <c r="A6896" s="2">
        <v>49325</v>
      </c>
      <c r="B6896" s="4">
        <v>1</v>
      </c>
      <c r="C6896" s="4">
        <v>3</v>
      </c>
      <c r="D6896" t="s">
        <v>0</v>
      </c>
      <c r="E6896" t="s">
        <v>14</v>
      </c>
      <c r="F6896">
        <v>0</v>
      </c>
    </row>
    <row r="6897" spans="1:6">
      <c r="A6897" s="2">
        <v>49326</v>
      </c>
      <c r="B6897" s="4">
        <v>1</v>
      </c>
      <c r="C6897" s="4">
        <v>3</v>
      </c>
      <c r="D6897" t="s">
        <v>0</v>
      </c>
      <c r="E6897" t="s">
        <v>14</v>
      </c>
      <c r="F6897">
        <v>0</v>
      </c>
    </row>
    <row r="6898" spans="1:6">
      <c r="A6898" s="2">
        <v>49327</v>
      </c>
      <c r="B6898" s="4">
        <v>2</v>
      </c>
      <c r="C6898" s="4">
        <v>3</v>
      </c>
      <c r="D6898" t="s">
        <v>5</v>
      </c>
      <c r="E6898" t="s">
        <v>14</v>
      </c>
      <c r="F6898">
        <v>0</v>
      </c>
    </row>
    <row r="6899" spans="1:6">
      <c r="A6899" s="2">
        <v>49328</v>
      </c>
      <c r="B6899" s="4">
        <v>1</v>
      </c>
      <c r="C6899" s="4">
        <v>3</v>
      </c>
      <c r="D6899" t="s">
        <v>0</v>
      </c>
      <c r="E6899" t="s">
        <v>14</v>
      </c>
      <c r="F6899">
        <v>0</v>
      </c>
    </row>
    <row r="6900" spans="1:6">
      <c r="A6900" s="2">
        <v>49329</v>
      </c>
      <c r="B6900" s="4">
        <v>2</v>
      </c>
      <c r="C6900" s="4">
        <v>3</v>
      </c>
      <c r="D6900" t="s">
        <v>5</v>
      </c>
      <c r="E6900" t="s">
        <v>14</v>
      </c>
      <c r="F6900">
        <v>0</v>
      </c>
    </row>
    <row r="6901" spans="1:6">
      <c r="A6901" s="2">
        <v>49330</v>
      </c>
      <c r="B6901" s="4">
        <v>1</v>
      </c>
      <c r="C6901" s="4">
        <v>3</v>
      </c>
      <c r="D6901" t="s">
        <v>0</v>
      </c>
      <c r="E6901" t="s">
        <v>14</v>
      </c>
      <c r="F6901">
        <v>0</v>
      </c>
    </row>
    <row r="6902" spans="1:6">
      <c r="A6902" s="2">
        <v>49331</v>
      </c>
      <c r="B6902" s="4">
        <v>1</v>
      </c>
      <c r="C6902" s="4">
        <v>3</v>
      </c>
      <c r="D6902" t="s">
        <v>0</v>
      </c>
      <c r="E6902" t="s">
        <v>14</v>
      </c>
      <c r="F6902">
        <v>0</v>
      </c>
    </row>
    <row r="6903" spans="1:6">
      <c r="A6903" s="2">
        <v>49332</v>
      </c>
      <c r="B6903" s="4">
        <v>2</v>
      </c>
      <c r="C6903" s="4">
        <v>3</v>
      </c>
      <c r="D6903" t="s">
        <v>5</v>
      </c>
      <c r="E6903" t="s">
        <v>13</v>
      </c>
      <c r="F6903">
        <v>0</v>
      </c>
    </row>
    <row r="6904" spans="1:6">
      <c r="A6904" s="2">
        <v>49333</v>
      </c>
      <c r="B6904" s="4">
        <v>1</v>
      </c>
      <c r="C6904" s="4">
        <v>3</v>
      </c>
      <c r="D6904" t="s">
        <v>0</v>
      </c>
      <c r="E6904" t="s">
        <v>14</v>
      </c>
      <c r="F6904">
        <v>0</v>
      </c>
    </row>
    <row r="6905" spans="1:6">
      <c r="A6905" s="2">
        <v>49335</v>
      </c>
      <c r="B6905" s="4">
        <v>1</v>
      </c>
      <c r="C6905" s="4">
        <v>3</v>
      </c>
      <c r="D6905" t="s">
        <v>0</v>
      </c>
      <c r="E6905" t="s">
        <v>14</v>
      </c>
      <c r="F6905">
        <v>0</v>
      </c>
    </row>
    <row r="6906" spans="1:6">
      <c r="A6906" s="2">
        <v>49336</v>
      </c>
      <c r="B6906" s="4">
        <v>2</v>
      </c>
      <c r="C6906" s="4">
        <v>3</v>
      </c>
      <c r="D6906" t="s">
        <v>5</v>
      </c>
      <c r="E6906" t="s">
        <v>14</v>
      </c>
      <c r="F6906">
        <v>0</v>
      </c>
    </row>
    <row r="6907" spans="1:6">
      <c r="A6907" s="2">
        <v>49337</v>
      </c>
      <c r="B6907" s="4">
        <v>2</v>
      </c>
      <c r="C6907" s="4">
        <v>3</v>
      </c>
      <c r="D6907" t="s">
        <v>5</v>
      </c>
      <c r="E6907" t="s">
        <v>14</v>
      </c>
      <c r="F6907">
        <v>0</v>
      </c>
    </row>
    <row r="6908" spans="1:6">
      <c r="A6908" s="2">
        <v>49338</v>
      </c>
      <c r="B6908" s="4">
        <v>2</v>
      </c>
      <c r="C6908" s="4">
        <v>3</v>
      </c>
      <c r="D6908" t="s">
        <v>5</v>
      </c>
      <c r="E6908" t="s">
        <v>13</v>
      </c>
      <c r="F6908">
        <v>0</v>
      </c>
    </row>
    <row r="6909" spans="1:6">
      <c r="A6909" s="2">
        <v>49339</v>
      </c>
      <c r="B6909" s="4">
        <v>2</v>
      </c>
      <c r="C6909" s="4">
        <v>3</v>
      </c>
      <c r="D6909" t="s">
        <v>5</v>
      </c>
      <c r="E6909" t="s">
        <v>14</v>
      </c>
      <c r="F6909">
        <v>0</v>
      </c>
    </row>
    <row r="6910" spans="1:6">
      <c r="A6910" s="2">
        <v>49340</v>
      </c>
      <c r="B6910" s="4">
        <v>2</v>
      </c>
      <c r="C6910" s="4">
        <v>3</v>
      </c>
      <c r="D6910" t="s">
        <v>5</v>
      </c>
      <c r="E6910" t="s">
        <v>14</v>
      </c>
      <c r="F6910">
        <v>0</v>
      </c>
    </row>
    <row r="6911" spans="1:6">
      <c r="A6911" s="2">
        <v>49341</v>
      </c>
      <c r="B6911" s="4">
        <v>1</v>
      </c>
      <c r="C6911" s="4">
        <v>3</v>
      </c>
      <c r="D6911" t="s">
        <v>0</v>
      </c>
      <c r="E6911" t="s">
        <v>14</v>
      </c>
      <c r="F6911">
        <v>0</v>
      </c>
    </row>
    <row r="6912" spans="1:6">
      <c r="A6912" s="2">
        <v>49342</v>
      </c>
      <c r="B6912" s="4">
        <v>2</v>
      </c>
      <c r="C6912" s="4">
        <v>3</v>
      </c>
      <c r="D6912" t="s">
        <v>5</v>
      </c>
      <c r="E6912" t="s">
        <v>14</v>
      </c>
      <c r="F6912">
        <v>0</v>
      </c>
    </row>
    <row r="6913" spans="1:6">
      <c r="A6913" s="2">
        <v>49343</v>
      </c>
      <c r="B6913" s="4">
        <v>1</v>
      </c>
      <c r="C6913" s="4">
        <v>3</v>
      </c>
      <c r="D6913" t="s">
        <v>0</v>
      </c>
      <c r="E6913" t="s">
        <v>14</v>
      </c>
      <c r="F6913">
        <v>0</v>
      </c>
    </row>
    <row r="6914" spans="1:6">
      <c r="A6914" s="2">
        <v>49344</v>
      </c>
      <c r="B6914" s="4">
        <v>1</v>
      </c>
      <c r="C6914" s="4">
        <v>3</v>
      </c>
      <c r="D6914" t="s">
        <v>0</v>
      </c>
      <c r="E6914" t="s">
        <v>14</v>
      </c>
      <c r="F6914">
        <v>0</v>
      </c>
    </row>
    <row r="6915" spans="1:6">
      <c r="A6915" s="2">
        <v>49345</v>
      </c>
      <c r="B6915" s="4">
        <v>1</v>
      </c>
      <c r="C6915" s="4">
        <v>3</v>
      </c>
      <c r="D6915" t="s">
        <v>0</v>
      </c>
      <c r="E6915" t="s">
        <v>14</v>
      </c>
      <c r="F6915">
        <v>0</v>
      </c>
    </row>
    <row r="6916" spans="1:6">
      <c r="A6916" s="2">
        <v>49346</v>
      </c>
      <c r="B6916" s="4">
        <v>2</v>
      </c>
      <c r="C6916" s="4">
        <v>3</v>
      </c>
      <c r="D6916" t="s">
        <v>5</v>
      </c>
      <c r="E6916" t="s">
        <v>14</v>
      </c>
      <c r="F6916">
        <v>0</v>
      </c>
    </row>
    <row r="6917" spans="1:6">
      <c r="A6917" s="2">
        <v>49347</v>
      </c>
      <c r="B6917" s="4">
        <v>2</v>
      </c>
      <c r="C6917" s="4">
        <v>3</v>
      </c>
      <c r="D6917" t="s">
        <v>5</v>
      </c>
      <c r="E6917" t="s">
        <v>14</v>
      </c>
      <c r="F6917">
        <v>0</v>
      </c>
    </row>
    <row r="6918" spans="1:6">
      <c r="A6918" s="2">
        <v>49348</v>
      </c>
      <c r="B6918" s="4">
        <v>1</v>
      </c>
      <c r="C6918" s="4">
        <v>3</v>
      </c>
      <c r="D6918" t="s">
        <v>0</v>
      </c>
      <c r="E6918" t="s">
        <v>14</v>
      </c>
      <c r="F6918">
        <v>0</v>
      </c>
    </row>
    <row r="6919" spans="1:6">
      <c r="A6919" s="2">
        <v>49349</v>
      </c>
      <c r="B6919" s="4">
        <v>2</v>
      </c>
      <c r="C6919" s="4">
        <v>3</v>
      </c>
      <c r="D6919" t="s">
        <v>5</v>
      </c>
      <c r="E6919" t="s">
        <v>14</v>
      </c>
      <c r="F6919">
        <v>0</v>
      </c>
    </row>
    <row r="6920" spans="1:6">
      <c r="A6920" s="2">
        <v>49351</v>
      </c>
      <c r="B6920" s="4">
        <v>1</v>
      </c>
      <c r="C6920" s="4">
        <v>3</v>
      </c>
      <c r="D6920" t="s">
        <v>0</v>
      </c>
      <c r="E6920" t="s">
        <v>14</v>
      </c>
      <c r="F6920">
        <v>0</v>
      </c>
    </row>
    <row r="6921" spans="1:6">
      <c r="A6921" s="2">
        <v>49355</v>
      </c>
      <c r="B6921" s="4">
        <v>1</v>
      </c>
      <c r="C6921" s="4">
        <v>3</v>
      </c>
      <c r="D6921" t="s">
        <v>0</v>
      </c>
      <c r="E6921" t="s">
        <v>14</v>
      </c>
      <c r="F6921">
        <v>0</v>
      </c>
    </row>
    <row r="6922" spans="1:6">
      <c r="A6922" s="2">
        <v>49356</v>
      </c>
      <c r="B6922" s="4">
        <v>1</v>
      </c>
      <c r="C6922" s="4">
        <v>3</v>
      </c>
      <c r="D6922" t="s">
        <v>0</v>
      </c>
      <c r="E6922" t="s">
        <v>14</v>
      </c>
      <c r="F6922">
        <v>0</v>
      </c>
    </row>
    <row r="6923" spans="1:6">
      <c r="A6923" s="2">
        <v>49357</v>
      </c>
      <c r="B6923" s="4">
        <v>1</v>
      </c>
      <c r="C6923" s="4">
        <v>3</v>
      </c>
      <c r="D6923" t="s">
        <v>0</v>
      </c>
      <c r="E6923" t="s">
        <v>14</v>
      </c>
      <c r="F6923">
        <v>0</v>
      </c>
    </row>
    <row r="6924" spans="1:6">
      <c r="A6924" s="2">
        <v>49401</v>
      </c>
      <c r="B6924" s="4">
        <v>1</v>
      </c>
      <c r="C6924" s="4">
        <v>3</v>
      </c>
      <c r="D6924" t="s">
        <v>0</v>
      </c>
      <c r="E6924" t="s">
        <v>14</v>
      </c>
      <c r="F6924">
        <v>0</v>
      </c>
    </row>
    <row r="6925" spans="1:6">
      <c r="A6925" s="2">
        <v>49402</v>
      </c>
      <c r="B6925" s="4">
        <v>2</v>
      </c>
      <c r="C6925" s="4">
        <v>3</v>
      </c>
      <c r="D6925" t="s">
        <v>5</v>
      </c>
      <c r="E6925" t="s">
        <v>14</v>
      </c>
      <c r="F6925">
        <v>0</v>
      </c>
    </row>
    <row r="6926" spans="1:6">
      <c r="A6926" s="2">
        <v>49403</v>
      </c>
      <c r="B6926" s="4">
        <v>1</v>
      </c>
      <c r="C6926" s="4">
        <v>3</v>
      </c>
      <c r="D6926" t="s">
        <v>0</v>
      </c>
      <c r="E6926" t="s">
        <v>14</v>
      </c>
      <c r="F6926">
        <v>0</v>
      </c>
    </row>
    <row r="6927" spans="1:6">
      <c r="A6927" s="2">
        <v>49404</v>
      </c>
      <c r="B6927" s="4">
        <v>1</v>
      </c>
      <c r="C6927" s="4">
        <v>3</v>
      </c>
      <c r="D6927" t="s">
        <v>0</v>
      </c>
      <c r="E6927" t="s">
        <v>14</v>
      </c>
      <c r="F6927">
        <v>0</v>
      </c>
    </row>
    <row r="6928" spans="1:6">
      <c r="A6928" s="2">
        <v>49405</v>
      </c>
      <c r="B6928" s="4">
        <v>2</v>
      </c>
      <c r="C6928" s="4">
        <v>3</v>
      </c>
      <c r="D6928" t="s">
        <v>5</v>
      </c>
      <c r="E6928" t="s">
        <v>14</v>
      </c>
      <c r="F6928">
        <v>0</v>
      </c>
    </row>
    <row r="6929" spans="1:6">
      <c r="A6929" s="2">
        <v>49406</v>
      </c>
      <c r="B6929" s="4">
        <v>1</v>
      </c>
      <c r="C6929" s="4">
        <v>3</v>
      </c>
      <c r="D6929" t="s">
        <v>0</v>
      </c>
      <c r="E6929" t="s">
        <v>14</v>
      </c>
      <c r="F6929">
        <v>0</v>
      </c>
    </row>
    <row r="6930" spans="1:6">
      <c r="A6930" s="2">
        <v>49408</v>
      </c>
      <c r="B6930" s="4">
        <v>1</v>
      </c>
      <c r="C6930" s="4">
        <v>3</v>
      </c>
      <c r="D6930" t="s">
        <v>0</v>
      </c>
      <c r="E6930" t="s">
        <v>14</v>
      </c>
      <c r="F6930">
        <v>0</v>
      </c>
    </row>
    <row r="6931" spans="1:6">
      <c r="A6931" s="2">
        <v>49409</v>
      </c>
      <c r="B6931" s="4">
        <v>2</v>
      </c>
      <c r="C6931" s="4">
        <v>3</v>
      </c>
      <c r="D6931" t="s">
        <v>5</v>
      </c>
      <c r="E6931" t="s">
        <v>14</v>
      </c>
      <c r="F6931">
        <v>0</v>
      </c>
    </row>
    <row r="6932" spans="1:6">
      <c r="A6932" s="2">
        <v>49410</v>
      </c>
      <c r="B6932" s="4">
        <v>2</v>
      </c>
      <c r="C6932" s="4">
        <v>3</v>
      </c>
      <c r="D6932" t="s">
        <v>5</v>
      </c>
      <c r="E6932" t="s">
        <v>13</v>
      </c>
      <c r="F6932">
        <v>0</v>
      </c>
    </row>
    <row r="6933" spans="1:6">
      <c r="A6933" s="2">
        <v>49411</v>
      </c>
      <c r="B6933" s="4">
        <v>2</v>
      </c>
      <c r="C6933" s="4">
        <v>3</v>
      </c>
      <c r="D6933" t="s">
        <v>5</v>
      </c>
      <c r="E6933" t="s">
        <v>13</v>
      </c>
      <c r="F6933">
        <v>0</v>
      </c>
    </row>
    <row r="6934" spans="1:6">
      <c r="A6934" s="2">
        <v>49412</v>
      </c>
      <c r="B6934" s="4">
        <v>2</v>
      </c>
      <c r="C6934" s="4">
        <v>3</v>
      </c>
      <c r="D6934" t="s">
        <v>5</v>
      </c>
      <c r="E6934" t="s">
        <v>14</v>
      </c>
      <c r="F6934">
        <v>0</v>
      </c>
    </row>
    <row r="6935" spans="1:6">
      <c r="A6935" s="2">
        <v>49413</v>
      </c>
      <c r="B6935" s="4">
        <v>2</v>
      </c>
      <c r="C6935" s="4">
        <v>3</v>
      </c>
      <c r="D6935" t="s">
        <v>5</v>
      </c>
      <c r="E6935" t="s">
        <v>14</v>
      </c>
      <c r="F6935">
        <v>0</v>
      </c>
    </row>
    <row r="6936" spans="1:6">
      <c r="A6936" s="2">
        <v>49415</v>
      </c>
      <c r="B6936" s="4">
        <v>2</v>
      </c>
      <c r="C6936" s="4">
        <v>3</v>
      </c>
      <c r="D6936" t="s">
        <v>5</v>
      </c>
      <c r="E6936" t="s">
        <v>14</v>
      </c>
      <c r="F6936">
        <v>0</v>
      </c>
    </row>
    <row r="6937" spans="1:6">
      <c r="A6937" s="2">
        <v>49416</v>
      </c>
      <c r="B6937" s="4">
        <v>1</v>
      </c>
      <c r="C6937" s="4">
        <v>3</v>
      </c>
      <c r="D6937" t="s">
        <v>0</v>
      </c>
      <c r="E6937" t="s">
        <v>14</v>
      </c>
      <c r="F6937">
        <v>0</v>
      </c>
    </row>
    <row r="6938" spans="1:6">
      <c r="A6938" s="2">
        <v>49417</v>
      </c>
      <c r="B6938" s="4">
        <v>2</v>
      </c>
      <c r="C6938" s="4">
        <v>3</v>
      </c>
      <c r="D6938" t="s">
        <v>5</v>
      </c>
      <c r="E6938" t="s">
        <v>14</v>
      </c>
      <c r="F6938">
        <v>0</v>
      </c>
    </row>
    <row r="6939" spans="1:6">
      <c r="A6939" s="2">
        <v>49418</v>
      </c>
      <c r="B6939" s="4">
        <v>1</v>
      </c>
      <c r="C6939" s="4">
        <v>3</v>
      </c>
      <c r="D6939" t="s">
        <v>0</v>
      </c>
      <c r="E6939" t="s">
        <v>14</v>
      </c>
      <c r="F6939">
        <v>0</v>
      </c>
    </row>
    <row r="6940" spans="1:6">
      <c r="A6940" s="2">
        <v>49419</v>
      </c>
      <c r="B6940" s="4">
        <v>1</v>
      </c>
      <c r="C6940" s="4">
        <v>3</v>
      </c>
      <c r="D6940" t="s">
        <v>0</v>
      </c>
      <c r="E6940" t="s">
        <v>14</v>
      </c>
      <c r="F6940">
        <v>0</v>
      </c>
    </row>
    <row r="6941" spans="1:6">
      <c r="A6941" s="2">
        <v>49420</v>
      </c>
      <c r="B6941" s="4">
        <v>2</v>
      </c>
      <c r="C6941" s="4">
        <v>3</v>
      </c>
      <c r="D6941" t="s">
        <v>5</v>
      </c>
      <c r="E6941" t="s">
        <v>14</v>
      </c>
      <c r="F6941">
        <v>0</v>
      </c>
    </row>
    <row r="6942" spans="1:6">
      <c r="A6942" s="2">
        <v>49421</v>
      </c>
      <c r="B6942" s="4">
        <v>2</v>
      </c>
      <c r="C6942" s="4">
        <v>3</v>
      </c>
      <c r="D6942" t="s">
        <v>5</v>
      </c>
      <c r="E6942" t="s">
        <v>14</v>
      </c>
      <c r="F6942">
        <v>0</v>
      </c>
    </row>
    <row r="6943" spans="1:6">
      <c r="A6943" s="2">
        <v>49422</v>
      </c>
      <c r="B6943" s="4">
        <v>1</v>
      </c>
      <c r="C6943" s="4">
        <v>3</v>
      </c>
      <c r="D6943" t="s">
        <v>0</v>
      </c>
      <c r="E6943" t="s">
        <v>14</v>
      </c>
      <c r="F6943">
        <v>0</v>
      </c>
    </row>
    <row r="6944" spans="1:6">
      <c r="A6944" s="2">
        <v>49423</v>
      </c>
      <c r="B6944" s="4">
        <v>1</v>
      </c>
      <c r="C6944" s="4">
        <v>3</v>
      </c>
      <c r="D6944" t="s">
        <v>0</v>
      </c>
      <c r="E6944" t="s">
        <v>14</v>
      </c>
      <c r="F6944">
        <v>0</v>
      </c>
    </row>
    <row r="6945" spans="1:6">
      <c r="A6945" s="2">
        <v>49424</v>
      </c>
      <c r="B6945" s="4">
        <v>1</v>
      </c>
      <c r="C6945" s="4">
        <v>3</v>
      </c>
      <c r="D6945" t="s">
        <v>0</v>
      </c>
      <c r="E6945" t="s">
        <v>14</v>
      </c>
      <c r="F6945">
        <v>0</v>
      </c>
    </row>
    <row r="6946" spans="1:6">
      <c r="A6946" s="2">
        <v>49425</v>
      </c>
      <c r="B6946" s="4">
        <v>2</v>
      </c>
      <c r="C6946" s="4">
        <v>3</v>
      </c>
      <c r="D6946" t="s">
        <v>5</v>
      </c>
      <c r="E6946" t="s">
        <v>14</v>
      </c>
      <c r="F6946">
        <v>0</v>
      </c>
    </row>
    <row r="6947" spans="1:6">
      <c r="A6947" s="2">
        <v>49426</v>
      </c>
      <c r="B6947" s="4">
        <v>1</v>
      </c>
      <c r="C6947" s="4">
        <v>3</v>
      </c>
      <c r="D6947" t="s">
        <v>0</v>
      </c>
      <c r="E6947" t="s">
        <v>14</v>
      </c>
      <c r="F6947">
        <v>0</v>
      </c>
    </row>
    <row r="6948" spans="1:6">
      <c r="A6948" s="2">
        <v>49427</v>
      </c>
      <c r="B6948" s="4">
        <v>1</v>
      </c>
      <c r="C6948" s="4">
        <v>3</v>
      </c>
      <c r="D6948" t="s">
        <v>0</v>
      </c>
      <c r="E6948" t="s">
        <v>14</v>
      </c>
      <c r="F6948">
        <v>0</v>
      </c>
    </row>
    <row r="6949" spans="1:6">
      <c r="A6949" s="2">
        <v>49428</v>
      </c>
      <c r="B6949" s="4">
        <v>1</v>
      </c>
      <c r="C6949" s="4">
        <v>3</v>
      </c>
      <c r="D6949" t="s">
        <v>0</v>
      </c>
      <c r="E6949" t="s">
        <v>14</v>
      </c>
      <c r="F6949">
        <v>0</v>
      </c>
    </row>
    <row r="6950" spans="1:6">
      <c r="A6950" s="2">
        <v>49429</v>
      </c>
      <c r="B6950" s="4">
        <v>1</v>
      </c>
      <c r="C6950" s="4">
        <v>3</v>
      </c>
      <c r="D6950" t="s">
        <v>0</v>
      </c>
      <c r="E6950" t="s">
        <v>14</v>
      </c>
      <c r="F6950">
        <v>0</v>
      </c>
    </row>
    <row r="6951" spans="1:6">
      <c r="A6951" s="2">
        <v>49430</v>
      </c>
      <c r="B6951" s="4">
        <v>1</v>
      </c>
      <c r="C6951" s="4">
        <v>3</v>
      </c>
      <c r="D6951" t="s">
        <v>0</v>
      </c>
      <c r="E6951" t="s">
        <v>14</v>
      </c>
      <c r="F6951">
        <v>0</v>
      </c>
    </row>
    <row r="6952" spans="1:6">
      <c r="A6952" s="2">
        <v>49431</v>
      </c>
      <c r="B6952" s="4">
        <v>2</v>
      </c>
      <c r="C6952" s="4">
        <v>3</v>
      </c>
      <c r="D6952" t="s">
        <v>5</v>
      </c>
      <c r="E6952" t="s">
        <v>14</v>
      </c>
      <c r="F6952">
        <v>0</v>
      </c>
    </row>
    <row r="6953" spans="1:6">
      <c r="A6953" s="2">
        <v>49434</v>
      </c>
      <c r="B6953" s="4">
        <v>1</v>
      </c>
      <c r="C6953" s="4">
        <v>3</v>
      </c>
      <c r="D6953" t="s">
        <v>0</v>
      </c>
      <c r="E6953" t="s">
        <v>14</v>
      </c>
      <c r="F6953">
        <v>0</v>
      </c>
    </row>
    <row r="6954" spans="1:6">
      <c r="A6954" s="2">
        <v>49435</v>
      </c>
      <c r="B6954" s="4">
        <v>1</v>
      </c>
      <c r="C6954" s="4">
        <v>3</v>
      </c>
      <c r="D6954" t="s">
        <v>0</v>
      </c>
      <c r="E6954" t="s">
        <v>14</v>
      </c>
      <c r="F6954">
        <v>0</v>
      </c>
    </row>
    <row r="6955" spans="1:6">
      <c r="A6955" s="2">
        <v>49436</v>
      </c>
      <c r="B6955" s="4">
        <v>2</v>
      </c>
      <c r="C6955" s="4">
        <v>3</v>
      </c>
      <c r="D6955" t="s">
        <v>5</v>
      </c>
      <c r="E6955" t="s">
        <v>13</v>
      </c>
      <c r="F6955">
        <v>0</v>
      </c>
    </row>
    <row r="6956" spans="1:6">
      <c r="A6956" s="2">
        <v>49437</v>
      </c>
      <c r="B6956" s="4">
        <v>2</v>
      </c>
      <c r="C6956" s="4">
        <v>3</v>
      </c>
      <c r="D6956" t="s">
        <v>5</v>
      </c>
      <c r="E6956" t="s">
        <v>14</v>
      </c>
      <c r="F6956">
        <v>0</v>
      </c>
    </row>
    <row r="6957" spans="1:6">
      <c r="A6957" s="2">
        <v>49440</v>
      </c>
      <c r="B6957" s="4">
        <v>2</v>
      </c>
      <c r="C6957" s="4">
        <v>3</v>
      </c>
      <c r="D6957" t="s">
        <v>5</v>
      </c>
      <c r="E6957" t="s">
        <v>14</v>
      </c>
      <c r="F6957">
        <v>0</v>
      </c>
    </row>
    <row r="6958" spans="1:6">
      <c r="A6958" s="2">
        <v>49441</v>
      </c>
      <c r="B6958" s="4">
        <v>2</v>
      </c>
      <c r="C6958" s="4">
        <v>3</v>
      </c>
      <c r="D6958" t="s">
        <v>5</v>
      </c>
      <c r="E6958" t="s">
        <v>14</v>
      </c>
      <c r="F6958">
        <v>0</v>
      </c>
    </row>
    <row r="6959" spans="1:6">
      <c r="A6959" s="2">
        <v>49442</v>
      </c>
      <c r="B6959" s="4">
        <v>2</v>
      </c>
      <c r="C6959" s="4">
        <v>3</v>
      </c>
      <c r="D6959" t="s">
        <v>5</v>
      </c>
      <c r="E6959" t="s">
        <v>14</v>
      </c>
      <c r="F6959">
        <v>0</v>
      </c>
    </row>
    <row r="6960" spans="1:6">
      <c r="A6960" s="2">
        <v>49443</v>
      </c>
      <c r="B6960" s="4">
        <v>2</v>
      </c>
      <c r="C6960" s="4">
        <v>3</v>
      </c>
      <c r="D6960" t="s">
        <v>5</v>
      </c>
      <c r="E6960" t="s">
        <v>14</v>
      </c>
      <c r="F6960">
        <v>0</v>
      </c>
    </row>
    <row r="6961" spans="1:6">
      <c r="A6961" s="2">
        <v>49444</v>
      </c>
      <c r="B6961" s="4">
        <v>2</v>
      </c>
      <c r="C6961" s="4">
        <v>3</v>
      </c>
      <c r="D6961" t="s">
        <v>5</v>
      </c>
      <c r="E6961" t="s">
        <v>14</v>
      </c>
      <c r="F6961">
        <v>0</v>
      </c>
    </row>
    <row r="6962" spans="1:6">
      <c r="A6962" s="2">
        <v>49445</v>
      </c>
      <c r="B6962" s="4">
        <v>2</v>
      </c>
      <c r="C6962" s="4">
        <v>3</v>
      </c>
      <c r="D6962" t="s">
        <v>5</v>
      </c>
      <c r="E6962" t="s">
        <v>14</v>
      </c>
      <c r="F6962">
        <v>0</v>
      </c>
    </row>
    <row r="6963" spans="1:6">
      <c r="A6963" s="2">
        <v>49446</v>
      </c>
      <c r="B6963" s="4">
        <v>2</v>
      </c>
      <c r="C6963" s="4">
        <v>3</v>
      </c>
      <c r="D6963" t="s">
        <v>5</v>
      </c>
      <c r="E6963" t="s">
        <v>14</v>
      </c>
      <c r="F6963">
        <v>0</v>
      </c>
    </row>
    <row r="6964" spans="1:6">
      <c r="A6964" s="2">
        <v>49448</v>
      </c>
      <c r="B6964" s="4">
        <v>2</v>
      </c>
      <c r="C6964" s="4">
        <v>3</v>
      </c>
      <c r="D6964" t="s">
        <v>5</v>
      </c>
      <c r="E6964" t="s">
        <v>14</v>
      </c>
      <c r="F6964">
        <v>0</v>
      </c>
    </row>
    <row r="6965" spans="1:6">
      <c r="A6965" s="2">
        <v>49449</v>
      </c>
      <c r="B6965" s="4">
        <v>2</v>
      </c>
      <c r="C6965" s="4">
        <v>3</v>
      </c>
      <c r="D6965" t="s">
        <v>5</v>
      </c>
      <c r="E6965" t="s">
        <v>14</v>
      </c>
      <c r="F6965">
        <v>0</v>
      </c>
    </row>
    <row r="6966" spans="1:6">
      <c r="A6966" s="2">
        <v>49450</v>
      </c>
      <c r="B6966" s="4">
        <v>1</v>
      </c>
      <c r="C6966" s="4">
        <v>3</v>
      </c>
      <c r="D6966" t="s">
        <v>0</v>
      </c>
      <c r="E6966" t="s">
        <v>14</v>
      </c>
      <c r="F6966">
        <v>0</v>
      </c>
    </row>
    <row r="6967" spans="1:6">
      <c r="A6967" s="2">
        <v>49451</v>
      </c>
      <c r="B6967" s="4">
        <v>2</v>
      </c>
      <c r="C6967" s="4">
        <v>3</v>
      </c>
      <c r="D6967" t="s">
        <v>5</v>
      </c>
      <c r="E6967" t="s">
        <v>14</v>
      </c>
      <c r="F6967">
        <v>0</v>
      </c>
    </row>
    <row r="6968" spans="1:6">
      <c r="A6968" s="2">
        <v>49452</v>
      </c>
      <c r="B6968" s="4">
        <v>2</v>
      </c>
      <c r="C6968" s="4">
        <v>3</v>
      </c>
      <c r="D6968" t="s">
        <v>5</v>
      </c>
      <c r="E6968" t="s">
        <v>14</v>
      </c>
      <c r="F6968">
        <v>0</v>
      </c>
    </row>
    <row r="6969" spans="1:6">
      <c r="A6969" s="2">
        <v>49453</v>
      </c>
      <c r="B6969" s="4">
        <v>1</v>
      </c>
      <c r="C6969" s="4">
        <v>3</v>
      </c>
      <c r="D6969" t="s">
        <v>0</v>
      </c>
      <c r="E6969" t="s">
        <v>14</v>
      </c>
      <c r="F6969">
        <v>0</v>
      </c>
    </row>
    <row r="6970" spans="1:6">
      <c r="A6970" s="2">
        <v>49454</v>
      </c>
      <c r="B6970" s="4">
        <v>2</v>
      </c>
      <c r="C6970" s="4">
        <v>3</v>
      </c>
      <c r="D6970" t="s">
        <v>5</v>
      </c>
      <c r="E6970" t="s">
        <v>14</v>
      </c>
      <c r="F6970">
        <v>0</v>
      </c>
    </row>
    <row r="6971" spans="1:6">
      <c r="A6971" s="2">
        <v>49455</v>
      </c>
      <c r="B6971" s="4">
        <v>2</v>
      </c>
      <c r="C6971" s="4">
        <v>3</v>
      </c>
      <c r="D6971" t="s">
        <v>5</v>
      </c>
      <c r="E6971" t="s">
        <v>14</v>
      </c>
      <c r="F6971">
        <v>0</v>
      </c>
    </row>
    <row r="6972" spans="1:6">
      <c r="A6972" s="2">
        <v>49456</v>
      </c>
      <c r="B6972" s="4">
        <v>2</v>
      </c>
      <c r="C6972" s="4">
        <v>3</v>
      </c>
      <c r="D6972" t="s">
        <v>5</v>
      </c>
      <c r="E6972" t="s">
        <v>14</v>
      </c>
      <c r="F6972">
        <v>0</v>
      </c>
    </row>
    <row r="6973" spans="1:6">
      <c r="A6973" s="2">
        <v>49457</v>
      </c>
      <c r="B6973" s="4">
        <v>2</v>
      </c>
      <c r="C6973" s="4">
        <v>3</v>
      </c>
      <c r="D6973" t="s">
        <v>5</v>
      </c>
      <c r="E6973" t="s">
        <v>14</v>
      </c>
      <c r="F6973">
        <v>0</v>
      </c>
    </row>
    <row r="6974" spans="1:6">
      <c r="A6974" s="2">
        <v>49458</v>
      </c>
      <c r="B6974" s="4">
        <v>2</v>
      </c>
      <c r="C6974" s="4">
        <v>3</v>
      </c>
      <c r="D6974" t="s">
        <v>5</v>
      </c>
      <c r="E6974" t="s">
        <v>14</v>
      </c>
      <c r="F6974">
        <v>0</v>
      </c>
    </row>
    <row r="6975" spans="1:6">
      <c r="A6975" s="2">
        <v>49459</v>
      </c>
      <c r="B6975" s="4">
        <v>2</v>
      </c>
      <c r="C6975" s="4">
        <v>3</v>
      </c>
      <c r="D6975" t="s">
        <v>5</v>
      </c>
      <c r="E6975" t="s">
        <v>13</v>
      </c>
      <c r="F6975">
        <v>0</v>
      </c>
    </row>
    <row r="6976" spans="1:6">
      <c r="A6976" s="2">
        <v>49460</v>
      </c>
      <c r="B6976" s="4">
        <v>1</v>
      </c>
      <c r="C6976" s="4">
        <v>3</v>
      </c>
      <c r="D6976" t="s">
        <v>0</v>
      </c>
      <c r="E6976" t="s">
        <v>14</v>
      </c>
      <c r="F6976">
        <v>0</v>
      </c>
    </row>
    <row r="6977" spans="1:6">
      <c r="A6977" s="2">
        <v>49461</v>
      </c>
      <c r="B6977" s="4">
        <v>2</v>
      </c>
      <c r="C6977" s="4">
        <v>3</v>
      </c>
      <c r="D6977" t="s">
        <v>5</v>
      </c>
      <c r="E6977" t="s">
        <v>14</v>
      </c>
      <c r="F6977">
        <v>0</v>
      </c>
    </row>
    <row r="6978" spans="1:6">
      <c r="A6978" s="2">
        <v>49463</v>
      </c>
      <c r="B6978" s="4">
        <v>2</v>
      </c>
      <c r="C6978" s="4">
        <v>3</v>
      </c>
      <c r="D6978" t="s">
        <v>5</v>
      </c>
      <c r="E6978" t="s">
        <v>14</v>
      </c>
      <c r="F6978">
        <v>0</v>
      </c>
    </row>
    <row r="6979" spans="1:6">
      <c r="A6979" s="2">
        <v>49464</v>
      </c>
      <c r="B6979" s="4">
        <v>1</v>
      </c>
      <c r="C6979" s="4">
        <v>3</v>
      </c>
      <c r="D6979" t="s">
        <v>0</v>
      </c>
      <c r="E6979" t="s">
        <v>14</v>
      </c>
      <c r="F6979">
        <v>0</v>
      </c>
    </row>
    <row r="6980" spans="1:6">
      <c r="A6980" s="2">
        <v>49468</v>
      </c>
      <c r="B6980" s="4">
        <v>1</v>
      </c>
      <c r="C6980" s="4">
        <v>3</v>
      </c>
      <c r="D6980" t="s">
        <v>0</v>
      </c>
      <c r="E6980" t="s">
        <v>14</v>
      </c>
      <c r="F6980">
        <v>0</v>
      </c>
    </row>
    <row r="6981" spans="1:6">
      <c r="A6981" s="2">
        <v>49501</v>
      </c>
      <c r="B6981" s="4">
        <v>1</v>
      </c>
      <c r="C6981" s="4">
        <v>3</v>
      </c>
      <c r="D6981" t="s">
        <v>0</v>
      </c>
      <c r="E6981" t="s">
        <v>14</v>
      </c>
      <c r="F6981">
        <v>0</v>
      </c>
    </row>
    <row r="6982" spans="1:6">
      <c r="A6982" s="2">
        <v>49502</v>
      </c>
      <c r="B6982" s="4">
        <v>1</v>
      </c>
      <c r="C6982" s="4">
        <v>3</v>
      </c>
      <c r="D6982" t="s">
        <v>0</v>
      </c>
      <c r="E6982" t="s">
        <v>14</v>
      </c>
      <c r="F6982">
        <v>0</v>
      </c>
    </row>
    <row r="6983" spans="1:6">
      <c r="A6983" s="2">
        <v>49503</v>
      </c>
      <c r="B6983" s="4">
        <v>1</v>
      </c>
      <c r="C6983" s="4">
        <v>3</v>
      </c>
      <c r="D6983" t="s">
        <v>0</v>
      </c>
      <c r="E6983" t="s">
        <v>14</v>
      </c>
      <c r="F6983">
        <v>0</v>
      </c>
    </row>
    <row r="6984" spans="1:6">
      <c r="A6984" s="2">
        <v>49504</v>
      </c>
      <c r="B6984" s="4">
        <v>1</v>
      </c>
      <c r="C6984" s="4">
        <v>3</v>
      </c>
      <c r="D6984" t="s">
        <v>0</v>
      </c>
      <c r="E6984" t="s">
        <v>14</v>
      </c>
      <c r="F6984">
        <v>0</v>
      </c>
    </row>
    <row r="6985" spans="1:6">
      <c r="A6985" s="2">
        <v>49505</v>
      </c>
      <c r="B6985" s="4">
        <v>1</v>
      </c>
      <c r="C6985" s="4">
        <v>3</v>
      </c>
      <c r="D6985" t="s">
        <v>0</v>
      </c>
      <c r="E6985" t="s">
        <v>14</v>
      </c>
      <c r="F6985">
        <v>0</v>
      </c>
    </row>
    <row r="6986" spans="1:6">
      <c r="A6986" s="2">
        <v>49506</v>
      </c>
      <c r="B6986" s="4">
        <v>1</v>
      </c>
      <c r="C6986" s="4">
        <v>3</v>
      </c>
      <c r="D6986" t="s">
        <v>0</v>
      </c>
      <c r="E6986" t="s">
        <v>14</v>
      </c>
      <c r="F6986">
        <v>0</v>
      </c>
    </row>
    <row r="6987" spans="1:6">
      <c r="A6987" s="2">
        <v>49507</v>
      </c>
      <c r="B6987" s="4">
        <v>1</v>
      </c>
      <c r="C6987" s="4">
        <v>3</v>
      </c>
      <c r="D6987" t="s">
        <v>0</v>
      </c>
      <c r="E6987" t="s">
        <v>14</v>
      </c>
      <c r="F6987">
        <v>0</v>
      </c>
    </row>
    <row r="6988" spans="1:6">
      <c r="A6988" s="2">
        <v>49508</v>
      </c>
      <c r="B6988" s="4">
        <v>1</v>
      </c>
      <c r="C6988" s="4">
        <v>3</v>
      </c>
      <c r="D6988" t="s">
        <v>0</v>
      </c>
      <c r="E6988" t="s">
        <v>14</v>
      </c>
      <c r="F6988">
        <v>0</v>
      </c>
    </row>
    <row r="6989" spans="1:6">
      <c r="A6989" s="2">
        <v>49509</v>
      </c>
      <c r="B6989" s="4">
        <v>1</v>
      </c>
      <c r="C6989" s="4">
        <v>3</v>
      </c>
      <c r="D6989" t="s">
        <v>0</v>
      </c>
      <c r="E6989" t="s">
        <v>14</v>
      </c>
      <c r="F6989">
        <v>0</v>
      </c>
    </row>
    <row r="6990" spans="1:6">
      <c r="A6990" s="2">
        <v>49510</v>
      </c>
      <c r="B6990" s="4">
        <v>1</v>
      </c>
      <c r="C6990" s="4">
        <v>3</v>
      </c>
      <c r="D6990" t="s">
        <v>0</v>
      </c>
      <c r="E6990" t="s">
        <v>14</v>
      </c>
      <c r="F6990">
        <v>0</v>
      </c>
    </row>
    <row r="6991" spans="1:6">
      <c r="A6991" s="2">
        <v>49512</v>
      </c>
      <c r="B6991" s="4">
        <v>1</v>
      </c>
      <c r="C6991" s="4">
        <v>3</v>
      </c>
      <c r="D6991" t="s">
        <v>0</v>
      </c>
      <c r="E6991" t="s">
        <v>14</v>
      </c>
      <c r="F6991">
        <v>0</v>
      </c>
    </row>
    <row r="6992" spans="1:6">
      <c r="A6992" s="2">
        <v>49514</v>
      </c>
      <c r="B6992" s="4">
        <v>1</v>
      </c>
      <c r="C6992" s="4">
        <v>3</v>
      </c>
      <c r="D6992" t="s">
        <v>0</v>
      </c>
      <c r="E6992" t="s">
        <v>14</v>
      </c>
      <c r="F6992">
        <v>0</v>
      </c>
    </row>
    <row r="6993" spans="1:6">
      <c r="A6993" s="2">
        <v>49515</v>
      </c>
      <c r="B6993" s="4">
        <v>1</v>
      </c>
      <c r="C6993" s="4">
        <v>3</v>
      </c>
      <c r="D6993" t="s">
        <v>0</v>
      </c>
      <c r="E6993" t="s">
        <v>14</v>
      </c>
      <c r="F6993">
        <v>0</v>
      </c>
    </row>
    <row r="6994" spans="1:6">
      <c r="A6994" s="2">
        <v>49516</v>
      </c>
      <c r="B6994" s="4">
        <v>1</v>
      </c>
      <c r="C6994" s="4">
        <v>3</v>
      </c>
      <c r="D6994" t="s">
        <v>0</v>
      </c>
      <c r="E6994" t="s">
        <v>14</v>
      </c>
      <c r="F6994">
        <v>0</v>
      </c>
    </row>
    <row r="6995" spans="1:6">
      <c r="A6995" s="2">
        <v>49518</v>
      </c>
      <c r="B6995" s="4">
        <v>1</v>
      </c>
      <c r="C6995" s="4">
        <v>3</v>
      </c>
      <c r="D6995" t="s">
        <v>0</v>
      </c>
      <c r="E6995" t="s">
        <v>14</v>
      </c>
      <c r="F6995">
        <v>0</v>
      </c>
    </row>
    <row r="6996" spans="1:6">
      <c r="A6996" s="2">
        <v>49519</v>
      </c>
      <c r="B6996" s="4">
        <v>1</v>
      </c>
      <c r="C6996" s="4">
        <v>3</v>
      </c>
      <c r="D6996" t="s">
        <v>0</v>
      </c>
      <c r="E6996" t="s">
        <v>14</v>
      </c>
      <c r="F6996">
        <v>0</v>
      </c>
    </row>
    <row r="6997" spans="1:6">
      <c r="A6997" s="2">
        <v>49523</v>
      </c>
      <c r="B6997" s="4">
        <v>1</v>
      </c>
      <c r="C6997" s="4">
        <v>3</v>
      </c>
      <c r="D6997" t="s">
        <v>0</v>
      </c>
      <c r="E6997" t="s">
        <v>14</v>
      </c>
      <c r="F6997">
        <v>0</v>
      </c>
    </row>
    <row r="6998" spans="1:6">
      <c r="A6998" s="2">
        <v>49525</v>
      </c>
      <c r="B6998" s="4">
        <v>1</v>
      </c>
      <c r="C6998" s="4">
        <v>3</v>
      </c>
      <c r="D6998" t="s">
        <v>0</v>
      </c>
      <c r="E6998" t="s">
        <v>14</v>
      </c>
      <c r="F6998">
        <v>0</v>
      </c>
    </row>
    <row r="6999" spans="1:6">
      <c r="A6999" s="2">
        <v>49528</v>
      </c>
      <c r="B6999" s="4">
        <v>1</v>
      </c>
      <c r="C6999" s="4">
        <v>3</v>
      </c>
      <c r="D6999" t="s">
        <v>0</v>
      </c>
      <c r="E6999" t="s">
        <v>14</v>
      </c>
      <c r="F6999">
        <v>0</v>
      </c>
    </row>
    <row r="7000" spans="1:6">
      <c r="A7000" s="2">
        <v>49530</v>
      </c>
      <c r="B7000" s="4">
        <v>1</v>
      </c>
      <c r="C7000" s="4">
        <v>3</v>
      </c>
      <c r="D7000" t="s">
        <v>0</v>
      </c>
      <c r="E7000" t="s">
        <v>14</v>
      </c>
      <c r="F7000">
        <v>0</v>
      </c>
    </row>
    <row r="7001" spans="1:6">
      <c r="A7001" s="2">
        <v>49534</v>
      </c>
      <c r="B7001" s="4">
        <v>1</v>
      </c>
      <c r="C7001" s="4">
        <v>3</v>
      </c>
      <c r="D7001" t="s">
        <v>0</v>
      </c>
      <c r="E7001" t="s">
        <v>14</v>
      </c>
      <c r="F7001">
        <v>0</v>
      </c>
    </row>
    <row r="7002" spans="1:6">
      <c r="A7002" s="2">
        <v>49544</v>
      </c>
      <c r="B7002" s="4">
        <v>1</v>
      </c>
      <c r="C7002" s="4">
        <v>3</v>
      </c>
      <c r="D7002" t="s">
        <v>0</v>
      </c>
      <c r="E7002" t="s">
        <v>14</v>
      </c>
      <c r="F7002">
        <v>0</v>
      </c>
    </row>
    <row r="7003" spans="1:6">
      <c r="A7003" s="2">
        <v>49546</v>
      </c>
      <c r="B7003" s="4">
        <v>1</v>
      </c>
      <c r="C7003" s="4">
        <v>3</v>
      </c>
      <c r="D7003" t="s">
        <v>0</v>
      </c>
      <c r="E7003" t="s">
        <v>14</v>
      </c>
      <c r="F7003">
        <v>0</v>
      </c>
    </row>
    <row r="7004" spans="1:6">
      <c r="A7004" s="2">
        <v>49548</v>
      </c>
      <c r="B7004" s="4">
        <v>1</v>
      </c>
      <c r="C7004" s="4">
        <v>3</v>
      </c>
      <c r="D7004" t="s">
        <v>0</v>
      </c>
      <c r="E7004" t="s">
        <v>14</v>
      </c>
      <c r="F7004">
        <v>0</v>
      </c>
    </row>
    <row r="7005" spans="1:6">
      <c r="A7005" s="2">
        <v>49550</v>
      </c>
      <c r="B7005" s="4">
        <v>1</v>
      </c>
      <c r="C7005" s="4">
        <v>3</v>
      </c>
      <c r="D7005" t="s">
        <v>0</v>
      </c>
      <c r="E7005" t="s">
        <v>14</v>
      </c>
      <c r="F7005">
        <v>0</v>
      </c>
    </row>
    <row r="7006" spans="1:6">
      <c r="A7006" s="2">
        <v>49555</v>
      </c>
      <c r="B7006" s="4">
        <v>1</v>
      </c>
      <c r="C7006" s="4">
        <v>3</v>
      </c>
      <c r="D7006" t="s">
        <v>0</v>
      </c>
      <c r="E7006" t="s">
        <v>14</v>
      </c>
      <c r="F7006">
        <v>0</v>
      </c>
    </row>
    <row r="7007" spans="1:6">
      <c r="A7007" s="2">
        <v>49560</v>
      </c>
      <c r="B7007" s="4">
        <v>1</v>
      </c>
      <c r="C7007" s="4">
        <v>3</v>
      </c>
      <c r="D7007" t="s">
        <v>0</v>
      </c>
      <c r="E7007" t="s">
        <v>14</v>
      </c>
      <c r="F7007">
        <v>0</v>
      </c>
    </row>
    <row r="7008" spans="1:6">
      <c r="A7008" s="2">
        <v>49588</v>
      </c>
      <c r="B7008" s="4">
        <v>1</v>
      </c>
      <c r="C7008" s="4">
        <v>3</v>
      </c>
      <c r="D7008" t="s">
        <v>0</v>
      </c>
      <c r="E7008" t="s">
        <v>14</v>
      </c>
      <c r="F7008">
        <v>0</v>
      </c>
    </row>
    <row r="7009" spans="1:6">
      <c r="A7009" s="2">
        <v>49599</v>
      </c>
      <c r="B7009" s="4">
        <v>1</v>
      </c>
      <c r="C7009" s="4">
        <v>3</v>
      </c>
      <c r="D7009" t="s">
        <v>0</v>
      </c>
      <c r="E7009" t="s">
        <v>14</v>
      </c>
      <c r="F7009">
        <v>0</v>
      </c>
    </row>
    <row r="7010" spans="1:6">
      <c r="A7010" s="2">
        <v>53001</v>
      </c>
      <c r="B7010" s="4">
        <v>2</v>
      </c>
      <c r="C7010" s="4">
        <v>3</v>
      </c>
      <c r="D7010" t="s">
        <v>5</v>
      </c>
      <c r="E7010" t="s">
        <v>14</v>
      </c>
      <c r="F7010">
        <v>0</v>
      </c>
    </row>
    <row r="7011" spans="1:6">
      <c r="A7011" s="2">
        <v>53002</v>
      </c>
      <c r="B7011" s="4">
        <v>2</v>
      </c>
      <c r="C7011" s="4">
        <v>3</v>
      </c>
      <c r="D7011" t="s">
        <v>5</v>
      </c>
      <c r="E7011" t="s">
        <v>14</v>
      </c>
      <c r="F7011">
        <v>0</v>
      </c>
    </row>
    <row r="7012" spans="1:6">
      <c r="A7012" s="2">
        <v>53003</v>
      </c>
      <c r="B7012" s="4">
        <v>2</v>
      </c>
      <c r="C7012" s="4">
        <v>3</v>
      </c>
      <c r="D7012" t="s">
        <v>5</v>
      </c>
      <c r="E7012" t="s">
        <v>14</v>
      </c>
      <c r="F7012">
        <v>0</v>
      </c>
    </row>
    <row r="7013" spans="1:6">
      <c r="A7013" s="2">
        <v>53004</v>
      </c>
      <c r="B7013" s="4">
        <v>2</v>
      </c>
      <c r="C7013" s="4">
        <v>3</v>
      </c>
      <c r="D7013" t="s">
        <v>5</v>
      </c>
      <c r="E7013" t="s">
        <v>14</v>
      </c>
      <c r="F7013">
        <v>0</v>
      </c>
    </row>
    <row r="7014" spans="1:6">
      <c r="A7014" s="2">
        <v>53005</v>
      </c>
      <c r="B7014" s="4">
        <v>2</v>
      </c>
      <c r="C7014" s="4">
        <v>3</v>
      </c>
      <c r="D7014" t="s">
        <v>5</v>
      </c>
      <c r="E7014" t="s">
        <v>14</v>
      </c>
      <c r="F7014">
        <v>0</v>
      </c>
    </row>
    <row r="7015" spans="1:6">
      <c r="A7015" s="2">
        <v>53006</v>
      </c>
      <c r="B7015" s="4">
        <v>2</v>
      </c>
      <c r="C7015" s="4">
        <v>3</v>
      </c>
      <c r="D7015" t="s">
        <v>5</v>
      </c>
      <c r="E7015" t="s">
        <v>14</v>
      </c>
      <c r="F7015">
        <v>0</v>
      </c>
    </row>
    <row r="7016" spans="1:6">
      <c r="A7016" s="2">
        <v>53007</v>
      </c>
      <c r="B7016" s="4">
        <v>2</v>
      </c>
      <c r="C7016" s="4">
        <v>3</v>
      </c>
      <c r="D7016" t="s">
        <v>5</v>
      </c>
      <c r="E7016" t="s">
        <v>14</v>
      </c>
      <c r="F7016">
        <v>0</v>
      </c>
    </row>
    <row r="7017" spans="1:6">
      <c r="A7017" s="2">
        <v>53008</v>
      </c>
      <c r="B7017" s="4">
        <v>2</v>
      </c>
      <c r="C7017" s="4">
        <v>3</v>
      </c>
      <c r="D7017" t="s">
        <v>5</v>
      </c>
      <c r="E7017" t="s">
        <v>14</v>
      </c>
      <c r="F7017">
        <v>0</v>
      </c>
    </row>
    <row r="7018" spans="1:6">
      <c r="A7018" s="2">
        <v>53010</v>
      </c>
      <c r="B7018" s="4">
        <v>2</v>
      </c>
      <c r="C7018" s="4">
        <v>3</v>
      </c>
      <c r="D7018" t="s">
        <v>5</v>
      </c>
      <c r="E7018" t="s">
        <v>14</v>
      </c>
      <c r="F7018">
        <v>0</v>
      </c>
    </row>
    <row r="7019" spans="1:6">
      <c r="A7019" s="2">
        <v>53011</v>
      </c>
      <c r="B7019" s="4">
        <v>2</v>
      </c>
      <c r="C7019" s="4">
        <v>3</v>
      </c>
      <c r="D7019" t="s">
        <v>5</v>
      </c>
      <c r="E7019" t="s">
        <v>14</v>
      </c>
      <c r="F7019">
        <v>0</v>
      </c>
    </row>
    <row r="7020" spans="1:6">
      <c r="A7020" s="2">
        <v>53012</v>
      </c>
      <c r="B7020" s="4">
        <v>2</v>
      </c>
      <c r="C7020" s="4">
        <v>3</v>
      </c>
      <c r="D7020" t="s">
        <v>5</v>
      </c>
      <c r="E7020" t="s">
        <v>14</v>
      </c>
      <c r="F7020">
        <v>0</v>
      </c>
    </row>
    <row r="7021" spans="1:6">
      <c r="A7021" s="2">
        <v>53013</v>
      </c>
      <c r="B7021" s="4">
        <v>2</v>
      </c>
      <c r="C7021" s="4">
        <v>3</v>
      </c>
      <c r="D7021" t="s">
        <v>5</v>
      </c>
      <c r="E7021" t="s">
        <v>14</v>
      </c>
      <c r="F7021">
        <v>0</v>
      </c>
    </row>
    <row r="7022" spans="1:6">
      <c r="A7022" s="2">
        <v>53014</v>
      </c>
      <c r="B7022" s="4">
        <v>2</v>
      </c>
      <c r="C7022" s="4">
        <v>3</v>
      </c>
      <c r="D7022" t="s">
        <v>5</v>
      </c>
      <c r="E7022" t="s">
        <v>14</v>
      </c>
      <c r="F7022">
        <v>0</v>
      </c>
    </row>
    <row r="7023" spans="1:6">
      <c r="A7023" s="2">
        <v>53015</v>
      </c>
      <c r="B7023" s="4">
        <v>2</v>
      </c>
      <c r="C7023" s="4">
        <v>3</v>
      </c>
      <c r="D7023" t="s">
        <v>5</v>
      </c>
      <c r="E7023" t="s">
        <v>14</v>
      </c>
      <c r="F7023">
        <v>0</v>
      </c>
    </row>
    <row r="7024" spans="1:6">
      <c r="A7024" s="2">
        <v>53016</v>
      </c>
      <c r="B7024" s="4">
        <v>2</v>
      </c>
      <c r="C7024" s="4">
        <v>3</v>
      </c>
      <c r="D7024" t="s">
        <v>5</v>
      </c>
      <c r="E7024" t="s">
        <v>14</v>
      </c>
      <c r="F7024">
        <v>0</v>
      </c>
    </row>
    <row r="7025" spans="1:6">
      <c r="A7025" s="2">
        <v>53017</v>
      </c>
      <c r="B7025" s="4">
        <v>2</v>
      </c>
      <c r="C7025" s="4">
        <v>3</v>
      </c>
      <c r="D7025" t="s">
        <v>5</v>
      </c>
      <c r="E7025" t="s">
        <v>14</v>
      </c>
      <c r="F7025">
        <v>0</v>
      </c>
    </row>
    <row r="7026" spans="1:6">
      <c r="A7026" s="2">
        <v>53018</v>
      </c>
      <c r="B7026" s="4">
        <v>2</v>
      </c>
      <c r="C7026" s="4">
        <v>3</v>
      </c>
      <c r="D7026" t="s">
        <v>5</v>
      </c>
      <c r="E7026" t="s">
        <v>14</v>
      </c>
      <c r="F7026">
        <v>0</v>
      </c>
    </row>
    <row r="7027" spans="1:6">
      <c r="A7027" s="2">
        <v>53019</v>
      </c>
      <c r="B7027" s="4">
        <v>2</v>
      </c>
      <c r="C7027" s="4">
        <v>3</v>
      </c>
      <c r="D7027" t="s">
        <v>5</v>
      </c>
      <c r="E7027" t="s">
        <v>13</v>
      </c>
      <c r="F7027">
        <v>0</v>
      </c>
    </row>
    <row r="7028" spans="1:6">
      <c r="A7028" s="2">
        <v>53020</v>
      </c>
      <c r="B7028" s="4">
        <v>2</v>
      </c>
      <c r="C7028" s="4">
        <v>3</v>
      </c>
      <c r="D7028" t="s">
        <v>5</v>
      </c>
      <c r="E7028" t="s">
        <v>14</v>
      </c>
      <c r="F7028">
        <v>0</v>
      </c>
    </row>
    <row r="7029" spans="1:6">
      <c r="A7029" s="2">
        <v>53021</v>
      </c>
      <c r="B7029" s="4">
        <v>2</v>
      </c>
      <c r="C7029" s="4">
        <v>3</v>
      </c>
      <c r="D7029" t="s">
        <v>5</v>
      </c>
      <c r="E7029" t="s">
        <v>14</v>
      </c>
      <c r="F7029">
        <v>0</v>
      </c>
    </row>
    <row r="7030" spans="1:6">
      <c r="A7030" s="2">
        <v>53022</v>
      </c>
      <c r="B7030" s="4">
        <v>2</v>
      </c>
      <c r="C7030" s="4">
        <v>3</v>
      </c>
      <c r="D7030" t="s">
        <v>5</v>
      </c>
      <c r="E7030" t="s">
        <v>14</v>
      </c>
      <c r="F7030">
        <v>0</v>
      </c>
    </row>
    <row r="7031" spans="1:6">
      <c r="A7031" s="2">
        <v>53023</v>
      </c>
      <c r="B7031" s="4">
        <v>2</v>
      </c>
      <c r="C7031" s="4">
        <v>3</v>
      </c>
      <c r="D7031" t="s">
        <v>5</v>
      </c>
      <c r="E7031" t="s">
        <v>14</v>
      </c>
      <c r="F7031">
        <v>0</v>
      </c>
    </row>
    <row r="7032" spans="1:6">
      <c r="A7032" s="2">
        <v>53024</v>
      </c>
      <c r="B7032" s="4">
        <v>2</v>
      </c>
      <c r="C7032" s="4">
        <v>3</v>
      </c>
      <c r="D7032" t="s">
        <v>5</v>
      </c>
      <c r="E7032" t="s">
        <v>14</v>
      </c>
      <c r="F7032">
        <v>0</v>
      </c>
    </row>
    <row r="7033" spans="1:6">
      <c r="A7033" s="2">
        <v>53026</v>
      </c>
      <c r="B7033" s="4">
        <v>2</v>
      </c>
      <c r="C7033" s="4">
        <v>3</v>
      </c>
      <c r="D7033" t="s">
        <v>5</v>
      </c>
      <c r="E7033" t="s">
        <v>14</v>
      </c>
      <c r="F7033">
        <v>0</v>
      </c>
    </row>
    <row r="7034" spans="1:6">
      <c r="A7034" s="2">
        <v>53027</v>
      </c>
      <c r="B7034" s="4">
        <v>2</v>
      </c>
      <c r="C7034" s="4">
        <v>3</v>
      </c>
      <c r="D7034" t="s">
        <v>5</v>
      </c>
      <c r="E7034" t="s">
        <v>14</v>
      </c>
      <c r="F7034">
        <v>0</v>
      </c>
    </row>
    <row r="7035" spans="1:6">
      <c r="A7035" s="2">
        <v>53029</v>
      </c>
      <c r="B7035" s="4">
        <v>2</v>
      </c>
      <c r="C7035" s="4">
        <v>3</v>
      </c>
      <c r="D7035" t="s">
        <v>5</v>
      </c>
      <c r="E7035" t="s">
        <v>14</v>
      </c>
      <c r="F7035">
        <v>0</v>
      </c>
    </row>
    <row r="7036" spans="1:6">
      <c r="A7036" s="2">
        <v>53031</v>
      </c>
      <c r="B7036" s="4">
        <v>2</v>
      </c>
      <c r="C7036" s="4">
        <v>3</v>
      </c>
      <c r="D7036" t="s">
        <v>5</v>
      </c>
      <c r="E7036" t="s">
        <v>14</v>
      </c>
      <c r="F7036">
        <v>0</v>
      </c>
    </row>
    <row r="7037" spans="1:6">
      <c r="A7037" s="2">
        <v>53032</v>
      </c>
      <c r="B7037" s="4">
        <v>2</v>
      </c>
      <c r="C7037" s="4">
        <v>3</v>
      </c>
      <c r="D7037" t="s">
        <v>5</v>
      </c>
      <c r="E7037" t="s">
        <v>14</v>
      </c>
      <c r="F7037">
        <v>0</v>
      </c>
    </row>
    <row r="7038" spans="1:6">
      <c r="A7038" s="2">
        <v>53033</v>
      </c>
      <c r="B7038" s="4">
        <v>2</v>
      </c>
      <c r="C7038" s="4">
        <v>3</v>
      </c>
      <c r="D7038" t="s">
        <v>5</v>
      </c>
      <c r="E7038" t="s">
        <v>14</v>
      </c>
      <c r="F7038">
        <v>0</v>
      </c>
    </row>
    <row r="7039" spans="1:6">
      <c r="A7039" s="2">
        <v>53034</v>
      </c>
      <c r="B7039" s="4">
        <v>2</v>
      </c>
      <c r="C7039" s="4">
        <v>3</v>
      </c>
      <c r="D7039" t="s">
        <v>5</v>
      </c>
      <c r="E7039" t="s">
        <v>14</v>
      </c>
      <c r="F7039">
        <v>0</v>
      </c>
    </row>
    <row r="7040" spans="1:6">
      <c r="A7040" s="2">
        <v>53035</v>
      </c>
      <c r="B7040" s="4">
        <v>2</v>
      </c>
      <c r="C7040" s="4">
        <v>3</v>
      </c>
      <c r="D7040" t="s">
        <v>5</v>
      </c>
      <c r="E7040" t="s">
        <v>14</v>
      </c>
      <c r="F7040">
        <v>0</v>
      </c>
    </row>
    <row r="7041" spans="1:6">
      <c r="A7041" s="2">
        <v>53036</v>
      </c>
      <c r="B7041" s="4">
        <v>2</v>
      </c>
      <c r="C7041" s="4">
        <v>3</v>
      </c>
      <c r="D7041" t="s">
        <v>5</v>
      </c>
      <c r="E7041" t="s">
        <v>14</v>
      </c>
      <c r="F7041">
        <v>0</v>
      </c>
    </row>
    <row r="7042" spans="1:6">
      <c r="A7042" s="2">
        <v>53037</v>
      </c>
      <c r="B7042" s="4">
        <v>2</v>
      </c>
      <c r="C7042" s="4">
        <v>3</v>
      </c>
      <c r="D7042" t="s">
        <v>5</v>
      </c>
      <c r="E7042" t="s">
        <v>14</v>
      </c>
      <c r="F7042">
        <v>0</v>
      </c>
    </row>
    <row r="7043" spans="1:6">
      <c r="A7043" s="2">
        <v>53038</v>
      </c>
      <c r="B7043" s="4">
        <v>2</v>
      </c>
      <c r="C7043" s="4">
        <v>3</v>
      </c>
      <c r="D7043" t="s">
        <v>5</v>
      </c>
      <c r="E7043" t="s">
        <v>14</v>
      </c>
      <c r="F7043">
        <v>0</v>
      </c>
    </row>
    <row r="7044" spans="1:6">
      <c r="A7044" s="2">
        <v>53039</v>
      </c>
      <c r="B7044" s="4">
        <v>2</v>
      </c>
      <c r="C7044" s="4">
        <v>3</v>
      </c>
      <c r="D7044" t="s">
        <v>5</v>
      </c>
      <c r="E7044" t="s">
        <v>14</v>
      </c>
      <c r="F7044">
        <v>0</v>
      </c>
    </row>
    <row r="7045" spans="1:6">
      <c r="A7045" s="2">
        <v>53040</v>
      </c>
      <c r="B7045" s="4">
        <v>2</v>
      </c>
      <c r="C7045" s="4">
        <v>3</v>
      </c>
      <c r="D7045" t="s">
        <v>5</v>
      </c>
      <c r="E7045" t="s">
        <v>14</v>
      </c>
      <c r="F7045">
        <v>0</v>
      </c>
    </row>
    <row r="7046" spans="1:6">
      <c r="A7046" s="2">
        <v>53042</v>
      </c>
      <c r="B7046" s="4">
        <v>2</v>
      </c>
      <c r="C7046" s="4">
        <v>3</v>
      </c>
      <c r="D7046" t="s">
        <v>5</v>
      </c>
      <c r="E7046" t="s">
        <v>14</v>
      </c>
      <c r="F7046">
        <v>0</v>
      </c>
    </row>
    <row r="7047" spans="1:6">
      <c r="A7047" s="2">
        <v>53044</v>
      </c>
      <c r="B7047" s="4">
        <v>2</v>
      </c>
      <c r="C7047" s="4">
        <v>3</v>
      </c>
      <c r="D7047" t="s">
        <v>5</v>
      </c>
      <c r="E7047" t="s">
        <v>14</v>
      </c>
      <c r="F7047">
        <v>0</v>
      </c>
    </row>
    <row r="7048" spans="1:6">
      <c r="A7048" s="2">
        <v>53045</v>
      </c>
      <c r="B7048" s="4">
        <v>2</v>
      </c>
      <c r="C7048" s="4">
        <v>3</v>
      </c>
      <c r="D7048" t="s">
        <v>5</v>
      </c>
      <c r="E7048" t="s">
        <v>14</v>
      </c>
      <c r="F7048">
        <v>0</v>
      </c>
    </row>
    <row r="7049" spans="1:6">
      <c r="A7049" s="2">
        <v>53046</v>
      </c>
      <c r="B7049" s="4">
        <v>2</v>
      </c>
      <c r="C7049" s="4">
        <v>3</v>
      </c>
      <c r="D7049" t="s">
        <v>5</v>
      </c>
      <c r="E7049" t="s">
        <v>14</v>
      </c>
      <c r="F7049">
        <v>0</v>
      </c>
    </row>
    <row r="7050" spans="1:6">
      <c r="A7050" s="2">
        <v>53047</v>
      </c>
      <c r="B7050" s="4">
        <v>2</v>
      </c>
      <c r="C7050" s="4">
        <v>3</v>
      </c>
      <c r="D7050" t="s">
        <v>5</v>
      </c>
      <c r="E7050" t="s">
        <v>14</v>
      </c>
      <c r="F7050">
        <v>0</v>
      </c>
    </row>
    <row r="7051" spans="1:6">
      <c r="A7051" s="2">
        <v>53048</v>
      </c>
      <c r="B7051" s="4">
        <v>2</v>
      </c>
      <c r="C7051" s="4">
        <v>3</v>
      </c>
      <c r="D7051" t="s">
        <v>5</v>
      </c>
      <c r="E7051" t="s">
        <v>14</v>
      </c>
      <c r="F7051">
        <v>0</v>
      </c>
    </row>
    <row r="7052" spans="1:6">
      <c r="A7052" s="2">
        <v>53049</v>
      </c>
      <c r="B7052" s="4">
        <v>2</v>
      </c>
      <c r="C7052" s="4">
        <v>3</v>
      </c>
      <c r="D7052" t="s">
        <v>5</v>
      </c>
      <c r="E7052" t="s">
        <v>13</v>
      </c>
      <c r="F7052">
        <v>0</v>
      </c>
    </row>
    <row r="7053" spans="1:6">
      <c r="A7053" s="2">
        <v>53050</v>
      </c>
      <c r="B7053" s="4">
        <v>2</v>
      </c>
      <c r="C7053" s="4">
        <v>3</v>
      </c>
      <c r="D7053" t="s">
        <v>5</v>
      </c>
      <c r="E7053" t="s">
        <v>14</v>
      </c>
      <c r="F7053">
        <v>0</v>
      </c>
    </row>
    <row r="7054" spans="1:6">
      <c r="A7054" s="2">
        <v>53051</v>
      </c>
      <c r="B7054" s="4">
        <v>2</v>
      </c>
      <c r="C7054" s="4">
        <v>3</v>
      </c>
      <c r="D7054" t="s">
        <v>5</v>
      </c>
      <c r="E7054" t="s">
        <v>14</v>
      </c>
      <c r="F7054">
        <v>0</v>
      </c>
    </row>
    <row r="7055" spans="1:6">
      <c r="A7055" s="2">
        <v>53052</v>
      </c>
      <c r="B7055" s="4">
        <v>2</v>
      </c>
      <c r="C7055" s="4">
        <v>3</v>
      </c>
      <c r="D7055" t="s">
        <v>5</v>
      </c>
      <c r="E7055" t="s">
        <v>14</v>
      </c>
      <c r="F7055">
        <v>0</v>
      </c>
    </row>
    <row r="7056" spans="1:6">
      <c r="A7056" s="2">
        <v>53056</v>
      </c>
      <c r="B7056" s="4">
        <v>2</v>
      </c>
      <c r="C7056" s="4">
        <v>3</v>
      </c>
      <c r="D7056" t="s">
        <v>5</v>
      </c>
      <c r="E7056" t="s">
        <v>14</v>
      </c>
      <c r="F7056">
        <v>0</v>
      </c>
    </row>
    <row r="7057" spans="1:6">
      <c r="A7057" s="2">
        <v>53057</v>
      </c>
      <c r="B7057" s="4">
        <v>2</v>
      </c>
      <c r="C7057" s="4">
        <v>3</v>
      </c>
      <c r="D7057" t="s">
        <v>5</v>
      </c>
      <c r="E7057" t="s">
        <v>13</v>
      </c>
      <c r="F7057">
        <v>0</v>
      </c>
    </row>
    <row r="7058" spans="1:6">
      <c r="A7058" s="2">
        <v>53058</v>
      </c>
      <c r="B7058" s="4">
        <v>2</v>
      </c>
      <c r="C7058" s="4">
        <v>3</v>
      </c>
      <c r="D7058" t="s">
        <v>5</v>
      </c>
      <c r="E7058" t="s">
        <v>14</v>
      </c>
      <c r="F7058">
        <v>0</v>
      </c>
    </row>
    <row r="7059" spans="1:6">
      <c r="A7059" s="2">
        <v>53059</v>
      </c>
      <c r="B7059" s="4">
        <v>2</v>
      </c>
      <c r="C7059" s="4">
        <v>3</v>
      </c>
      <c r="D7059" t="s">
        <v>5</v>
      </c>
      <c r="E7059" t="s">
        <v>14</v>
      </c>
      <c r="F7059">
        <v>0</v>
      </c>
    </row>
    <row r="7060" spans="1:6">
      <c r="A7060" s="2">
        <v>53060</v>
      </c>
      <c r="B7060" s="4">
        <v>2</v>
      </c>
      <c r="C7060" s="4">
        <v>3</v>
      </c>
      <c r="D7060" t="s">
        <v>5</v>
      </c>
      <c r="E7060" t="s">
        <v>14</v>
      </c>
      <c r="F7060">
        <v>0</v>
      </c>
    </row>
    <row r="7061" spans="1:6">
      <c r="A7061" s="2">
        <v>53061</v>
      </c>
      <c r="B7061" s="4">
        <v>2</v>
      </c>
      <c r="C7061" s="4">
        <v>3</v>
      </c>
      <c r="D7061" t="s">
        <v>5</v>
      </c>
      <c r="E7061" t="s">
        <v>14</v>
      </c>
      <c r="F7061">
        <v>0</v>
      </c>
    </row>
    <row r="7062" spans="1:6">
      <c r="A7062" s="2">
        <v>53062</v>
      </c>
      <c r="B7062" s="4">
        <v>2</v>
      </c>
      <c r="C7062" s="4">
        <v>3</v>
      </c>
      <c r="D7062" t="s">
        <v>5</v>
      </c>
      <c r="E7062" t="s">
        <v>14</v>
      </c>
      <c r="F7062">
        <v>0</v>
      </c>
    </row>
    <row r="7063" spans="1:6">
      <c r="A7063" s="2">
        <v>53063</v>
      </c>
      <c r="B7063" s="4">
        <v>2</v>
      </c>
      <c r="C7063" s="4">
        <v>3</v>
      </c>
      <c r="D7063" t="s">
        <v>5</v>
      </c>
      <c r="E7063" t="s">
        <v>14</v>
      </c>
      <c r="F7063">
        <v>0</v>
      </c>
    </row>
    <row r="7064" spans="1:6">
      <c r="A7064" s="2">
        <v>53064</v>
      </c>
      <c r="B7064" s="4">
        <v>2</v>
      </c>
      <c r="C7064" s="4">
        <v>3</v>
      </c>
      <c r="D7064" t="s">
        <v>5</v>
      </c>
      <c r="E7064" t="s">
        <v>14</v>
      </c>
      <c r="F7064">
        <v>0</v>
      </c>
    </row>
    <row r="7065" spans="1:6">
      <c r="A7065" s="2">
        <v>53065</v>
      </c>
      <c r="B7065" s="4">
        <v>2</v>
      </c>
      <c r="C7065" s="4">
        <v>3</v>
      </c>
      <c r="D7065" t="s">
        <v>5</v>
      </c>
      <c r="E7065" t="s">
        <v>14</v>
      </c>
      <c r="F7065">
        <v>0</v>
      </c>
    </row>
    <row r="7066" spans="1:6">
      <c r="A7066" s="2">
        <v>53066</v>
      </c>
      <c r="B7066" s="4">
        <v>2</v>
      </c>
      <c r="C7066" s="4">
        <v>3</v>
      </c>
      <c r="D7066" t="s">
        <v>5</v>
      </c>
      <c r="E7066" t="s">
        <v>14</v>
      </c>
      <c r="F7066">
        <v>0</v>
      </c>
    </row>
    <row r="7067" spans="1:6">
      <c r="A7067" s="2">
        <v>53069</v>
      </c>
      <c r="B7067" s="4">
        <v>2</v>
      </c>
      <c r="C7067" s="4">
        <v>3</v>
      </c>
      <c r="D7067" t="s">
        <v>5</v>
      </c>
      <c r="E7067" t="s">
        <v>14</v>
      </c>
      <c r="F7067">
        <v>0</v>
      </c>
    </row>
    <row r="7068" spans="1:6">
      <c r="A7068" s="2">
        <v>53070</v>
      </c>
      <c r="B7068" s="4">
        <v>2</v>
      </c>
      <c r="C7068" s="4">
        <v>3</v>
      </c>
      <c r="D7068" t="s">
        <v>5</v>
      </c>
      <c r="E7068" t="s">
        <v>14</v>
      </c>
      <c r="F7068">
        <v>0</v>
      </c>
    </row>
    <row r="7069" spans="1:6">
      <c r="A7069" s="2">
        <v>53072</v>
      </c>
      <c r="B7069" s="4">
        <v>2</v>
      </c>
      <c r="C7069" s="4">
        <v>3</v>
      </c>
      <c r="D7069" t="s">
        <v>5</v>
      </c>
      <c r="E7069" t="s">
        <v>14</v>
      </c>
      <c r="F7069">
        <v>0</v>
      </c>
    </row>
    <row r="7070" spans="1:6">
      <c r="A7070" s="2">
        <v>53073</v>
      </c>
      <c r="B7070" s="4">
        <v>2</v>
      </c>
      <c r="C7070" s="4">
        <v>3</v>
      </c>
      <c r="D7070" t="s">
        <v>5</v>
      </c>
      <c r="E7070" t="s">
        <v>14</v>
      </c>
      <c r="F7070">
        <v>0</v>
      </c>
    </row>
    <row r="7071" spans="1:6">
      <c r="A7071" s="2">
        <v>53074</v>
      </c>
      <c r="B7071" s="4">
        <v>2</v>
      </c>
      <c r="C7071" s="4">
        <v>3</v>
      </c>
      <c r="D7071" t="s">
        <v>5</v>
      </c>
      <c r="E7071" t="s">
        <v>14</v>
      </c>
      <c r="F7071">
        <v>0</v>
      </c>
    </row>
    <row r="7072" spans="1:6">
      <c r="A7072" s="2">
        <v>53075</v>
      </c>
      <c r="B7072" s="4">
        <v>2</v>
      </c>
      <c r="C7072" s="4">
        <v>3</v>
      </c>
      <c r="D7072" t="s">
        <v>5</v>
      </c>
      <c r="E7072" t="s">
        <v>14</v>
      </c>
      <c r="F7072">
        <v>0</v>
      </c>
    </row>
    <row r="7073" spans="1:6">
      <c r="A7073" s="2">
        <v>53076</v>
      </c>
      <c r="B7073" s="4">
        <v>2</v>
      </c>
      <c r="C7073" s="4">
        <v>3</v>
      </c>
      <c r="D7073" t="s">
        <v>5</v>
      </c>
      <c r="E7073" t="s">
        <v>14</v>
      </c>
      <c r="F7073">
        <v>0</v>
      </c>
    </row>
    <row r="7074" spans="1:6">
      <c r="A7074" s="2">
        <v>53078</v>
      </c>
      <c r="B7074" s="4">
        <v>2</v>
      </c>
      <c r="C7074" s="4">
        <v>3</v>
      </c>
      <c r="D7074" t="s">
        <v>5</v>
      </c>
      <c r="E7074" t="s">
        <v>14</v>
      </c>
      <c r="F7074">
        <v>0</v>
      </c>
    </row>
    <row r="7075" spans="1:6">
      <c r="A7075" s="2">
        <v>53079</v>
      </c>
      <c r="B7075" s="4">
        <v>2</v>
      </c>
      <c r="C7075" s="4">
        <v>3</v>
      </c>
      <c r="D7075" t="s">
        <v>5</v>
      </c>
      <c r="E7075" t="s">
        <v>14</v>
      </c>
      <c r="F7075">
        <v>0</v>
      </c>
    </row>
    <row r="7076" spans="1:6">
      <c r="A7076" s="2">
        <v>53080</v>
      </c>
      <c r="B7076" s="4">
        <v>2</v>
      </c>
      <c r="C7076" s="4">
        <v>3</v>
      </c>
      <c r="D7076" t="s">
        <v>5</v>
      </c>
      <c r="E7076" t="s">
        <v>14</v>
      </c>
      <c r="F7076">
        <v>0</v>
      </c>
    </row>
    <row r="7077" spans="1:6">
      <c r="A7077" s="2">
        <v>53081</v>
      </c>
      <c r="B7077" s="4">
        <v>2</v>
      </c>
      <c r="C7077" s="4">
        <v>3</v>
      </c>
      <c r="D7077" t="s">
        <v>5</v>
      </c>
      <c r="E7077" t="s">
        <v>14</v>
      </c>
      <c r="F7077">
        <v>0</v>
      </c>
    </row>
    <row r="7078" spans="1:6">
      <c r="A7078" s="2">
        <v>53082</v>
      </c>
      <c r="B7078" s="4">
        <v>2</v>
      </c>
      <c r="C7078" s="4">
        <v>3</v>
      </c>
      <c r="D7078" t="s">
        <v>5</v>
      </c>
      <c r="E7078" t="s">
        <v>14</v>
      </c>
      <c r="F7078">
        <v>0</v>
      </c>
    </row>
    <row r="7079" spans="1:6">
      <c r="A7079" s="2">
        <v>53083</v>
      </c>
      <c r="B7079" s="4">
        <v>2</v>
      </c>
      <c r="C7079" s="4">
        <v>3</v>
      </c>
      <c r="D7079" t="s">
        <v>5</v>
      </c>
      <c r="E7079" t="s">
        <v>14</v>
      </c>
      <c r="F7079">
        <v>0</v>
      </c>
    </row>
    <row r="7080" spans="1:6">
      <c r="A7080" s="2">
        <v>53085</v>
      </c>
      <c r="B7080" s="4">
        <v>2</v>
      </c>
      <c r="C7080" s="4">
        <v>3</v>
      </c>
      <c r="D7080" t="s">
        <v>5</v>
      </c>
      <c r="E7080" t="s">
        <v>14</v>
      </c>
      <c r="F7080">
        <v>0</v>
      </c>
    </row>
    <row r="7081" spans="1:6">
      <c r="A7081" s="2">
        <v>53086</v>
      </c>
      <c r="B7081" s="4">
        <v>2</v>
      </c>
      <c r="C7081" s="4">
        <v>3</v>
      </c>
      <c r="D7081" t="s">
        <v>5</v>
      </c>
      <c r="E7081" t="s">
        <v>14</v>
      </c>
      <c r="F7081">
        <v>0</v>
      </c>
    </row>
    <row r="7082" spans="1:6">
      <c r="A7082" s="2">
        <v>53088</v>
      </c>
      <c r="B7082" s="4">
        <v>2</v>
      </c>
      <c r="C7082" s="4">
        <v>3</v>
      </c>
      <c r="D7082" t="s">
        <v>5</v>
      </c>
      <c r="E7082" t="s">
        <v>14</v>
      </c>
      <c r="F7082">
        <v>0</v>
      </c>
    </row>
    <row r="7083" spans="1:6">
      <c r="A7083" s="2">
        <v>53089</v>
      </c>
      <c r="B7083" s="4">
        <v>2</v>
      </c>
      <c r="C7083" s="4">
        <v>3</v>
      </c>
      <c r="D7083" t="s">
        <v>5</v>
      </c>
      <c r="E7083" t="s">
        <v>14</v>
      </c>
      <c r="F7083">
        <v>0</v>
      </c>
    </row>
    <row r="7084" spans="1:6">
      <c r="A7084" s="2">
        <v>53090</v>
      </c>
      <c r="B7084" s="4">
        <v>2</v>
      </c>
      <c r="C7084" s="4">
        <v>3</v>
      </c>
      <c r="D7084" t="s">
        <v>5</v>
      </c>
      <c r="E7084" t="s">
        <v>14</v>
      </c>
      <c r="F7084">
        <v>0</v>
      </c>
    </row>
    <row r="7085" spans="1:6">
      <c r="A7085" s="2">
        <v>53091</v>
      </c>
      <c r="B7085" s="4">
        <v>2</v>
      </c>
      <c r="C7085" s="4">
        <v>3</v>
      </c>
      <c r="D7085" t="s">
        <v>5</v>
      </c>
      <c r="E7085" t="s">
        <v>14</v>
      </c>
      <c r="F7085">
        <v>0</v>
      </c>
    </row>
    <row r="7086" spans="1:6">
      <c r="A7086" s="2">
        <v>53092</v>
      </c>
      <c r="B7086" s="4">
        <v>2</v>
      </c>
      <c r="C7086" s="4">
        <v>3</v>
      </c>
      <c r="D7086" t="s">
        <v>5</v>
      </c>
      <c r="E7086" t="s">
        <v>14</v>
      </c>
      <c r="F7086">
        <v>0</v>
      </c>
    </row>
    <row r="7087" spans="1:6">
      <c r="A7087" s="2">
        <v>53093</v>
      </c>
      <c r="B7087" s="4">
        <v>2</v>
      </c>
      <c r="C7087" s="4">
        <v>3</v>
      </c>
      <c r="D7087" t="s">
        <v>5</v>
      </c>
      <c r="E7087" t="s">
        <v>14</v>
      </c>
      <c r="F7087">
        <v>0</v>
      </c>
    </row>
    <row r="7088" spans="1:6">
      <c r="A7088" s="2">
        <v>53094</v>
      </c>
      <c r="B7088" s="4">
        <v>2</v>
      </c>
      <c r="C7088" s="4">
        <v>3</v>
      </c>
      <c r="D7088" t="s">
        <v>5</v>
      </c>
      <c r="E7088" t="s">
        <v>14</v>
      </c>
      <c r="F7088">
        <v>0</v>
      </c>
    </row>
    <row r="7089" spans="1:6">
      <c r="A7089" s="2">
        <v>53095</v>
      </c>
      <c r="B7089" s="4">
        <v>2</v>
      </c>
      <c r="C7089" s="4">
        <v>3</v>
      </c>
      <c r="D7089" t="s">
        <v>5</v>
      </c>
      <c r="E7089" t="s">
        <v>14</v>
      </c>
      <c r="F7089">
        <v>0</v>
      </c>
    </row>
    <row r="7090" spans="1:6">
      <c r="A7090" s="2">
        <v>53097</v>
      </c>
      <c r="B7090" s="4">
        <v>2</v>
      </c>
      <c r="C7090" s="4">
        <v>3</v>
      </c>
      <c r="D7090" t="s">
        <v>5</v>
      </c>
      <c r="E7090" t="s">
        <v>14</v>
      </c>
      <c r="F7090">
        <v>0</v>
      </c>
    </row>
    <row r="7091" spans="1:6">
      <c r="A7091" s="2">
        <v>53098</v>
      </c>
      <c r="B7091" s="4">
        <v>2</v>
      </c>
      <c r="C7091" s="4">
        <v>3</v>
      </c>
      <c r="D7091" t="s">
        <v>5</v>
      </c>
      <c r="E7091" t="s">
        <v>14</v>
      </c>
      <c r="F7091">
        <v>0</v>
      </c>
    </row>
    <row r="7092" spans="1:6">
      <c r="A7092" s="2">
        <v>53099</v>
      </c>
      <c r="B7092" s="4">
        <v>2</v>
      </c>
      <c r="C7092" s="4">
        <v>3</v>
      </c>
      <c r="D7092" t="s">
        <v>5</v>
      </c>
      <c r="E7092" t="s">
        <v>14</v>
      </c>
      <c r="F7092">
        <v>0</v>
      </c>
    </row>
    <row r="7093" spans="1:6">
      <c r="A7093" s="2">
        <v>53101</v>
      </c>
      <c r="B7093" s="4">
        <v>2</v>
      </c>
      <c r="C7093" s="4">
        <v>3</v>
      </c>
      <c r="D7093" t="s">
        <v>5</v>
      </c>
      <c r="E7093" t="s">
        <v>14</v>
      </c>
      <c r="F7093">
        <v>0</v>
      </c>
    </row>
    <row r="7094" spans="1:6">
      <c r="A7094" s="2">
        <v>53102</v>
      </c>
      <c r="B7094" s="4">
        <v>2</v>
      </c>
      <c r="C7094" s="4">
        <v>3</v>
      </c>
      <c r="D7094" t="s">
        <v>5</v>
      </c>
      <c r="E7094" t="s">
        <v>14</v>
      </c>
      <c r="F7094">
        <v>0</v>
      </c>
    </row>
    <row r="7095" spans="1:6">
      <c r="A7095" s="2">
        <v>53103</v>
      </c>
      <c r="B7095" s="4">
        <v>2</v>
      </c>
      <c r="C7095" s="4">
        <v>3</v>
      </c>
      <c r="D7095" t="s">
        <v>5</v>
      </c>
      <c r="E7095" t="s">
        <v>14</v>
      </c>
      <c r="F7095">
        <v>0</v>
      </c>
    </row>
    <row r="7096" spans="1:6">
      <c r="A7096" s="2">
        <v>53104</v>
      </c>
      <c r="B7096" s="4">
        <v>2</v>
      </c>
      <c r="C7096" s="4">
        <v>3</v>
      </c>
      <c r="D7096" t="s">
        <v>5</v>
      </c>
      <c r="E7096" t="s">
        <v>14</v>
      </c>
      <c r="F7096">
        <v>0</v>
      </c>
    </row>
    <row r="7097" spans="1:6">
      <c r="A7097" s="2">
        <v>53105</v>
      </c>
      <c r="B7097" s="4">
        <v>2</v>
      </c>
      <c r="C7097" s="4">
        <v>3</v>
      </c>
      <c r="D7097" t="s">
        <v>5</v>
      </c>
      <c r="E7097" t="s">
        <v>14</v>
      </c>
      <c r="F7097">
        <v>0</v>
      </c>
    </row>
    <row r="7098" spans="1:6">
      <c r="A7098" s="2">
        <v>53108</v>
      </c>
      <c r="B7098" s="4">
        <v>2</v>
      </c>
      <c r="C7098" s="4">
        <v>3</v>
      </c>
      <c r="D7098" t="s">
        <v>5</v>
      </c>
      <c r="E7098" t="s">
        <v>14</v>
      </c>
      <c r="F7098">
        <v>0</v>
      </c>
    </row>
    <row r="7099" spans="1:6">
      <c r="A7099" s="2">
        <v>53109</v>
      </c>
      <c r="B7099" s="4">
        <v>2</v>
      </c>
      <c r="C7099" s="4">
        <v>3</v>
      </c>
      <c r="D7099" t="s">
        <v>5</v>
      </c>
      <c r="E7099" t="s">
        <v>14</v>
      </c>
      <c r="F7099">
        <v>0</v>
      </c>
    </row>
    <row r="7100" spans="1:6">
      <c r="A7100" s="2">
        <v>53110</v>
      </c>
      <c r="B7100" s="4">
        <v>2</v>
      </c>
      <c r="C7100" s="4">
        <v>3</v>
      </c>
      <c r="D7100" t="s">
        <v>5</v>
      </c>
      <c r="E7100" t="s">
        <v>14</v>
      </c>
      <c r="F7100">
        <v>0</v>
      </c>
    </row>
    <row r="7101" spans="1:6">
      <c r="A7101" s="2">
        <v>53114</v>
      </c>
      <c r="B7101" s="4">
        <v>2</v>
      </c>
      <c r="C7101" s="4">
        <v>3</v>
      </c>
      <c r="D7101" t="s">
        <v>5</v>
      </c>
      <c r="E7101" t="s">
        <v>14</v>
      </c>
      <c r="F7101">
        <v>0</v>
      </c>
    </row>
    <row r="7102" spans="1:6">
      <c r="A7102" s="2">
        <v>53115</v>
      </c>
      <c r="B7102" s="4">
        <v>2</v>
      </c>
      <c r="C7102" s="4">
        <v>3</v>
      </c>
      <c r="D7102" t="s">
        <v>5</v>
      </c>
      <c r="E7102" t="s">
        <v>14</v>
      </c>
      <c r="F7102">
        <v>0</v>
      </c>
    </row>
    <row r="7103" spans="1:6">
      <c r="A7103" s="2">
        <v>53118</v>
      </c>
      <c r="B7103" s="4">
        <v>2</v>
      </c>
      <c r="C7103" s="4">
        <v>3</v>
      </c>
      <c r="D7103" t="s">
        <v>5</v>
      </c>
      <c r="E7103" t="s">
        <v>14</v>
      </c>
      <c r="F7103">
        <v>0</v>
      </c>
    </row>
    <row r="7104" spans="1:6">
      <c r="A7104" s="2">
        <v>53119</v>
      </c>
      <c r="B7104" s="4">
        <v>2</v>
      </c>
      <c r="C7104" s="4">
        <v>3</v>
      </c>
      <c r="D7104" t="s">
        <v>5</v>
      </c>
      <c r="E7104" t="s">
        <v>14</v>
      </c>
      <c r="F7104">
        <v>0</v>
      </c>
    </row>
    <row r="7105" spans="1:6">
      <c r="A7105" s="2">
        <v>53120</v>
      </c>
      <c r="B7105" s="4">
        <v>2</v>
      </c>
      <c r="C7105" s="4">
        <v>3</v>
      </c>
      <c r="D7105" t="s">
        <v>5</v>
      </c>
      <c r="E7105" t="s">
        <v>14</v>
      </c>
      <c r="F7105">
        <v>0</v>
      </c>
    </row>
    <row r="7106" spans="1:6">
      <c r="A7106" s="2">
        <v>53121</v>
      </c>
      <c r="B7106" s="4">
        <v>2</v>
      </c>
      <c r="C7106" s="4">
        <v>3</v>
      </c>
      <c r="D7106" t="s">
        <v>5</v>
      </c>
      <c r="E7106" t="s">
        <v>14</v>
      </c>
      <c r="F7106">
        <v>0</v>
      </c>
    </row>
    <row r="7107" spans="1:6">
      <c r="A7107" s="2">
        <v>53122</v>
      </c>
      <c r="B7107" s="4">
        <v>2</v>
      </c>
      <c r="C7107" s="4">
        <v>3</v>
      </c>
      <c r="D7107" t="s">
        <v>5</v>
      </c>
      <c r="E7107" t="s">
        <v>14</v>
      </c>
      <c r="F7107">
        <v>0</v>
      </c>
    </row>
    <row r="7108" spans="1:6">
      <c r="A7108" s="2">
        <v>53125</v>
      </c>
      <c r="B7108" s="4">
        <v>2</v>
      </c>
      <c r="C7108" s="4">
        <v>3</v>
      </c>
      <c r="D7108" t="s">
        <v>5</v>
      </c>
      <c r="E7108" t="s">
        <v>14</v>
      </c>
      <c r="F7108">
        <v>0</v>
      </c>
    </row>
    <row r="7109" spans="1:6">
      <c r="A7109" s="2">
        <v>53126</v>
      </c>
      <c r="B7109" s="4">
        <v>2</v>
      </c>
      <c r="C7109" s="4">
        <v>3</v>
      </c>
      <c r="D7109" t="s">
        <v>5</v>
      </c>
      <c r="E7109" t="s">
        <v>14</v>
      </c>
      <c r="F7109">
        <v>0</v>
      </c>
    </row>
    <row r="7110" spans="1:6">
      <c r="A7110" s="2">
        <v>53127</v>
      </c>
      <c r="B7110" s="4">
        <v>2</v>
      </c>
      <c r="C7110" s="4">
        <v>3</v>
      </c>
      <c r="D7110" t="s">
        <v>5</v>
      </c>
      <c r="E7110" t="s">
        <v>14</v>
      </c>
      <c r="F7110">
        <v>0</v>
      </c>
    </row>
    <row r="7111" spans="1:6">
      <c r="A7111" s="2">
        <v>53128</v>
      </c>
      <c r="B7111" s="4">
        <v>2</v>
      </c>
      <c r="C7111" s="4">
        <v>3</v>
      </c>
      <c r="D7111" t="s">
        <v>5</v>
      </c>
      <c r="E7111" t="s">
        <v>14</v>
      </c>
      <c r="F7111">
        <v>0</v>
      </c>
    </row>
    <row r="7112" spans="1:6">
      <c r="A7112" s="2">
        <v>53129</v>
      </c>
      <c r="B7112" s="4">
        <v>2</v>
      </c>
      <c r="C7112" s="4">
        <v>3</v>
      </c>
      <c r="D7112" t="s">
        <v>5</v>
      </c>
      <c r="E7112" t="s">
        <v>14</v>
      </c>
      <c r="F7112">
        <v>0</v>
      </c>
    </row>
    <row r="7113" spans="1:6">
      <c r="A7113" s="2">
        <v>53130</v>
      </c>
      <c r="B7113" s="4">
        <v>2</v>
      </c>
      <c r="C7113" s="4">
        <v>3</v>
      </c>
      <c r="D7113" t="s">
        <v>5</v>
      </c>
      <c r="E7113" t="s">
        <v>14</v>
      </c>
      <c r="F7113">
        <v>0</v>
      </c>
    </row>
    <row r="7114" spans="1:6">
      <c r="A7114" s="2">
        <v>53132</v>
      </c>
      <c r="B7114" s="4">
        <v>2</v>
      </c>
      <c r="C7114" s="4">
        <v>3</v>
      </c>
      <c r="D7114" t="s">
        <v>5</v>
      </c>
      <c r="E7114" t="s">
        <v>14</v>
      </c>
      <c r="F7114">
        <v>0</v>
      </c>
    </row>
    <row r="7115" spans="1:6">
      <c r="A7115" s="2">
        <v>53137</v>
      </c>
      <c r="B7115" s="4">
        <v>2</v>
      </c>
      <c r="C7115" s="4">
        <v>3</v>
      </c>
      <c r="D7115" t="s">
        <v>5</v>
      </c>
      <c r="E7115" t="s">
        <v>14</v>
      </c>
      <c r="F7115">
        <v>0</v>
      </c>
    </row>
    <row r="7116" spans="1:6">
      <c r="A7116" s="2">
        <v>53138</v>
      </c>
      <c r="B7116" s="4">
        <v>2</v>
      </c>
      <c r="C7116" s="4">
        <v>3</v>
      </c>
      <c r="D7116" t="s">
        <v>5</v>
      </c>
      <c r="E7116" t="s">
        <v>14</v>
      </c>
      <c r="F7116">
        <v>0</v>
      </c>
    </row>
    <row r="7117" spans="1:6">
      <c r="A7117" s="2">
        <v>53139</v>
      </c>
      <c r="B7117" s="4">
        <v>2</v>
      </c>
      <c r="C7117" s="4">
        <v>3</v>
      </c>
      <c r="D7117" t="s">
        <v>5</v>
      </c>
      <c r="E7117" t="s">
        <v>14</v>
      </c>
      <c r="F7117">
        <v>0</v>
      </c>
    </row>
    <row r="7118" spans="1:6">
      <c r="A7118" s="2">
        <v>53140</v>
      </c>
      <c r="B7118" s="4">
        <v>2</v>
      </c>
      <c r="C7118" s="4">
        <v>3</v>
      </c>
      <c r="D7118" t="s">
        <v>5</v>
      </c>
      <c r="E7118" t="s">
        <v>14</v>
      </c>
      <c r="F7118">
        <v>0</v>
      </c>
    </row>
    <row r="7119" spans="1:6">
      <c r="A7119" s="2">
        <v>53141</v>
      </c>
      <c r="B7119" s="4">
        <v>2</v>
      </c>
      <c r="C7119" s="4">
        <v>3</v>
      </c>
      <c r="D7119" t="s">
        <v>5</v>
      </c>
      <c r="E7119" t="s">
        <v>14</v>
      </c>
      <c r="F7119">
        <v>0</v>
      </c>
    </row>
    <row r="7120" spans="1:6">
      <c r="A7120" s="2">
        <v>53142</v>
      </c>
      <c r="B7120" s="4">
        <v>2</v>
      </c>
      <c r="C7120" s="4">
        <v>3</v>
      </c>
      <c r="D7120" t="s">
        <v>5</v>
      </c>
      <c r="E7120" t="s">
        <v>14</v>
      </c>
      <c r="F7120">
        <v>0</v>
      </c>
    </row>
    <row r="7121" spans="1:6">
      <c r="A7121" s="2">
        <v>53143</v>
      </c>
      <c r="B7121" s="4">
        <v>2</v>
      </c>
      <c r="C7121" s="4">
        <v>3</v>
      </c>
      <c r="D7121" t="s">
        <v>5</v>
      </c>
      <c r="E7121" t="s">
        <v>14</v>
      </c>
      <c r="F7121">
        <v>0</v>
      </c>
    </row>
    <row r="7122" spans="1:6">
      <c r="A7122" s="2">
        <v>53144</v>
      </c>
      <c r="B7122" s="4">
        <v>2</v>
      </c>
      <c r="C7122" s="4">
        <v>3</v>
      </c>
      <c r="D7122" t="s">
        <v>5</v>
      </c>
      <c r="E7122" t="s">
        <v>14</v>
      </c>
      <c r="F7122">
        <v>0</v>
      </c>
    </row>
    <row r="7123" spans="1:6">
      <c r="A7123" s="2">
        <v>53146</v>
      </c>
      <c r="B7123" s="4">
        <v>2</v>
      </c>
      <c r="C7123" s="4">
        <v>3</v>
      </c>
      <c r="D7123" t="s">
        <v>5</v>
      </c>
      <c r="E7123" t="s">
        <v>14</v>
      </c>
      <c r="F7123">
        <v>0</v>
      </c>
    </row>
    <row r="7124" spans="1:6">
      <c r="A7124" s="2">
        <v>53147</v>
      </c>
      <c r="B7124" s="4">
        <v>2</v>
      </c>
      <c r="C7124" s="4">
        <v>3</v>
      </c>
      <c r="D7124" t="s">
        <v>5</v>
      </c>
      <c r="E7124" t="s">
        <v>14</v>
      </c>
      <c r="F7124">
        <v>0</v>
      </c>
    </row>
    <row r="7125" spans="1:6">
      <c r="A7125" s="2">
        <v>53148</v>
      </c>
      <c r="B7125" s="4">
        <v>2</v>
      </c>
      <c r="C7125" s="4">
        <v>3</v>
      </c>
      <c r="D7125" t="s">
        <v>5</v>
      </c>
      <c r="E7125" t="s">
        <v>14</v>
      </c>
      <c r="F7125">
        <v>0</v>
      </c>
    </row>
    <row r="7126" spans="1:6">
      <c r="A7126" s="2">
        <v>53149</v>
      </c>
      <c r="B7126" s="4">
        <v>2</v>
      </c>
      <c r="C7126" s="4">
        <v>3</v>
      </c>
      <c r="D7126" t="s">
        <v>5</v>
      </c>
      <c r="E7126" t="s">
        <v>14</v>
      </c>
      <c r="F7126">
        <v>0</v>
      </c>
    </row>
    <row r="7127" spans="1:6">
      <c r="A7127" s="2">
        <v>53150</v>
      </c>
      <c r="B7127" s="4">
        <v>2</v>
      </c>
      <c r="C7127" s="4">
        <v>3</v>
      </c>
      <c r="D7127" t="s">
        <v>5</v>
      </c>
      <c r="E7127" t="s">
        <v>14</v>
      </c>
      <c r="F7127">
        <v>0</v>
      </c>
    </row>
    <row r="7128" spans="1:6">
      <c r="A7128" s="2">
        <v>53151</v>
      </c>
      <c r="B7128" s="4">
        <v>2</v>
      </c>
      <c r="C7128" s="4">
        <v>3</v>
      </c>
      <c r="D7128" t="s">
        <v>5</v>
      </c>
      <c r="E7128" t="s">
        <v>14</v>
      </c>
      <c r="F7128">
        <v>0</v>
      </c>
    </row>
    <row r="7129" spans="1:6">
      <c r="A7129" s="2">
        <v>53152</v>
      </c>
      <c r="B7129" s="4">
        <v>2</v>
      </c>
      <c r="C7129" s="4">
        <v>3</v>
      </c>
      <c r="D7129" t="s">
        <v>5</v>
      </c>
      <c r="E7129" t="s">
        <v>14</v>
      </c>
      <c r="F7129">
        <v>0</v>
      </c>
    </row>
    <row r="7130" spans="1:6">
      <c r="A7130" s="2">
        <v>53153</v>
      </c>
      <c r="B7130" s="4">
        <v>2</v>
      </c>
      <c r="C7130" s="4">
        <v>3</v>
      </c>
      <c r="D7130" t="s">
        <v>5</v>
      </c>
      <c r="E7130" t="s">
        <v>14</v>
      </c>
      <c r="F7130">
        <v>0</v>
      </c>
    </row>
    <row r="7131" spans="1:6">
      <c r="A7131" s="2">
        <v>53154</v>
      </c>
      <c r="B7131" s="4">
        <v>2</v>
      </c>
      <c r="C7131" s="4">
        <v>3</v>
      </c>
      <c r="D7131" t="s">
        <v>5</v>
      </c>
      <c r="E7131" t="s">
        <v>14</v>
      </c>
      <c r="F7131">
        <v>0</v>
      </c>
    </row>
    <row r="7132" spans="1:6">
      <c r="A7132" s="2">
        <v>53156</v>
      </c>
      <c r="B7132" s="4">
        <v>2</v>
      </c>
      <c r="C7132" s="4">
        <v>3</v>
      </c>
      <c r="D7132" t="s">
        <v>5</v>
      </c>
      <c r="E7132" t="s">
        <v>14</v>
      </c>
      <c r="F7132">
        <v>0</v>
      </c>
    </row>
    <row r="7133" spans="1:6">
      <c r="A7133" s="2">
        <v>53157</v>
      </c>
      <c r="B7133" s="4">
        <v>2</v>
      </c>
      <c r="C7133" s="4">
        <v>3</v>
      </c>
      <c r="D7133" t="s">
        <v>5</v>
      </c>
      <c r="E7133" t="s">
        <v>14</v>
      </c>
      <c r="F7133">
        <v>0</v>
      </c>
    </row>
    <row r="7134" spans="1:6">
      <c r="A7134" s="2">
        <v>53158</v>
      </c>
      <c r="B7134" s="4">
        <v>2</v>
      </c>
      <c r="C7134" s="4">
        <v>3</v>
      </c>
      <c r="D7134" t="s">
        <v>5</v>
      </c>
      <c r="E7134" t="s">
        <v>14</v>
      </c>
      <c r="F7134">
        <v>0</v>
      </c>
    </row>
    <row r="7135" spans="1:6">
      <c r="A7135" s="2">
        <v>53159</v>
      </c>
      <c r="B7135" s="4">
        <v>2</v>
      </c>
      <c r="C7135" s="4">
        <v>3</v>
      </c>
      <c r="D7135" t="s">
        <v>5</v>
      </c>
      <c r="E7135" t="s">
        <v>14</v>
      </c>
      <c r="F7135">
        <v>0</v>
      </c>
    </row>
    <row r="7136" spans="1:6">
      <c r="A7136" s="2">
        <v>53167</v>
      </c>
      <c r="B7136" s="4">
        <v>2</v>
      </c>
      <c r="C7136" s="4">
        <v>3</v>
      </c>
      <c r="D7136" t="s">
        <v>5</v>
      </c>
      <c r="E7136" t="s">
        <v>14</v>
      </c>
      <c r="F7136">
        <v>0</v>
      </c>
    </row>
    <row r="7137" spans="1:6">
      <c r="A7137" s="2">
        <v>53168</v>
      </c>
      <c r="B7137" s="4">
        <v>2</v>
      </c>
      <c r="C7137" s="4">
        <v>3</v>
      </c>
      <c r="D7137" t="s">
        <v>5</v>
      </c>
      <c r="E7137" t="s">
        <v>14</v>
      </c>
      <c r="F7137">
        <v>0</v>
      </c>
    </row>
    <row r="7138" spans="1:6">
      <c r="A7138" s="2">
        <v>53170</v>
      </c>
      <c r="B7138" s="4">
        <v>2</v>
      </c>
      <c r="C7138" s="4">
        <v>3</v>
      </c>
      <c r="D7138" t="s">
        <v>5</v>
      </c>
      <c r="E7138" t="s">
        <v>14</v>
      </c>
      <c r="F7138">
        <v>0</v>
      </c>
    </row>
    <row r="7139" spans="1:6">
      <c r="A7139" s="2">
        <v>53171</v>
      </c>
      <c r="B7139" s="4">
        <v>2</v>
      </c>
      <c r="C7139" s="4">
        <v>3</v>
      </c>
      <c r="D7139" t="s">
        <v>5</v>
      </c>
      <c r="E7139" t="s">
        <v>14</v>
      </c>
      <c r="F7139">
        <v>0</v>
      </c>
    </row>
    <row r="7140" spans="1:6">
      <c r="A7140" s="2">
        <v>53172</v>
      </c>
      <c r="B7140" s="4">
        <v>2</v>
      </c>
      <c r="C7140" s="4">
        <v>3</v>
      </c>
      <c r="D7140" t="s">
        <v>5</v>
      </c>
      <c r="E7140" t="s">
        <v>14</v>
      </c>
      <c r="F7140">
        <v>0</v>
      </c>
    </row>
    <row r="7141" spans="1:6">
      <c r="A7141" s="2">
        <v>53176</v>
      </c>
      <c r="B7141" s="4">
        <v>2</v>
      </c>
      <c r="C7141" s="4">
        <v>3</v>
      </c>
      <c r="D7141" t="s">
        <v>5</v>
      </c>
      <c r="E7141" t="s">
        <v>14</v>
      </c>
      <c r="F7141">
        <v>0</v>
      </c>
    </row>
    <row r="7142" spans="1:6">
      <c r="A7142" s="2">
        <v>53177</v>
      </c>
      <c r="B7142" s="4">
        <v>2</v>
      </c>
      <c r="C7142" s="4">
        <v>3</v>
      </c>
      <c r="D7142" t="s">
        <v>5</v>
      </c>
      <c r="E7142" t="s">
        <v>14</v>
      </c>
      <c r="F7142">
        <v>0</v>
      </c>
    </row>
    <row r="7143" spans="1:6">
      <c r="A7143" s="2">
        <v>53178</v>
      </c>
      <c r="B7143" s="4">
        <v>2</v>
      </c>
      <c r="C7143" s="4">
        <v>3</v>
      </c>
      <c r="D7143" t="s">
        <v>5</v>
      </c>
      <c r="E7143" t="s">
        <v>14</v>
      </c>
      <c r="F7143">
        <v>0</v>
      </c>
    </row>
    <row r="7144" spans="1:6">
      <c r="A7144" s="2">
        <v>53179</v>
      </c>
      <c r="B7144" s="4">
        <v>2</v>
      </c>
      <c r="C7144" s="4">
        <v>3</v>
      </c>
      <c r="D7144" t="s">
        <v>5</v>
      </c>
      <c r="E7144" t="s">
        <v>14</v>
      </c>
      <c r="F7144">
        <v>0</v>
      </c>
    </row>
    <row r="7145" spans="1:6">
      <c r="A7145" s="2">
        <v>53181</v>
      </c>
      <c r="B7145" s="4">
        <v>2</v>
      </c>
      <c r="C7145" s="4">
        <v>3</v>
      </c>
      <c r="D7145" t="s">
        <v>5</v>
      </c>
      <c r="E7145" t="s">
        <v>14</v>
      </c>
      <c r="F7145">
        <v>0</v>
      </c>
    </row>
    <row r="7146" spans="1:6">
      <c r="A7146" s="2">
        <v>53182</v>
      </c>
      <c r="B7146" s="4">
        <v>2</v>
      </c>
      <c r="C7146" s="4">
        <v>3</v>
      </c>
      <c r="D7146" t="s">
        <v>5</v>
      </c>
      <c r="E7146" t="s">
        <v>14</v>
      </c>
      <c r="F7146">
        <v>0</v>
      </c>
    </row>
    <row r="7147" spans="1:6">
      <c r="A7147" s="2">
        <v>53183</v>
      </c>
      <c r="B7147" s="4">
        <v>2</v>
      </c>
      <c r="C7147" s="4">
        <v>3</v>
      </c>
      <c r="D7147" t="s">
        <v>5</v>
      </c>
      <c r="E7147" t="s">
        <v>14</v>
      </c>
      <c r="F7147">
        <v>0</v>
      </c>
    </row>
    <row r="7148" spans="1:6">
      <c r="A7148" s="2">
        <v>53184</v>
      </c>
      <c r="B7148" s="4">
        <v>2</v>
      </c>
      <c r="C7148" s="4">
        <v>3</v>
      </c>
      <c r="D7148" t="s">
        <v>5</v>
      </c>
      <c r="E7148" t="s">
        <v>14</v>
      </c>
      <c r="F7148">
        <v>0</v>
      </c>
    </row>
    <row r="7149" spans="1:6">
      <c r="A7149" s="2">
        <v>53185</v>
      </c>
      <c r="B7149" s="4">
        <v>2</v>
      </c>
      <c r="C7149" s="4">
        <v>3</v>
      </c>
      <c r="D7149" t="s">
        <v>5</v>
      </c>
      <c r="E7149" t="s">
        <v>14</v>
      </c>
      <c r="F7149">
        <v>0</v>
      </c>
    </row>
    <row r="7150" spans="1:6">
      <c r="A7150" s="2">
        <v>53186</v>
      </c>
      <c r="B7150" s="4">
        <v>2</v>
      </c>
      <c r="C7150" s="4">
        <v>3</v>
      </c>
      <c r="D7150" t="s">
        <v>5</v>
      </c>
      <c r="E7150" t="s">
        <v>14</v>
      </c>
      <c r="F7150">
        <v>0</v>
      </c>
    </row>
    <row r="7151" spans="1:6">
      <c r="A7151" s="2">
        <v>53187</v>
      </c>
      <c r="B7151" s="4">
        <v>2</v>
      </c>
      <c r="C7151" s="4">
        <v>3</v>
      </c>
      <c r="D7151" t="s">
        <v>5</v>
      </c>
      <c r="E7151" t="s">
        <v>14</v>
      </c>
      <c r="F7151">
        <v>0</v>
      </c>
    </row>
    <row r="7152" spans="1:6">
      <c r="A7152" s="2">
        <v>53188</v>
      </c>
      <c r="B7152" s="4">
        <v>2</v>
      </c>
      <c r="C7152" s="4">
        <v>3</v>
      </c>
      <c r="D7152" t="s">
        <v>5</v>
      </c>
      <c r="E7152" t="s">
        <v>14</v>
      </c>
      <c r="F7152">
        <v>0</v>
      </c>
    </row>
    <row r="7153" spans="1:6">
      <c r="A7153" s="2">
        <v>53189</v>
      </c>
      <c r="B7153" s="4">
        <v>2</v>
      </c>
      <c r="C7153" s="4">
        <v>3</v>
      </c>
      <c r="D7153" t="s">
        <v>5</v>
      </c>
      <c r="E7153" t="s">
        <v>14</v>
      </c>
      <c r="F7153">
        <v>0</v>
      </c>
    </row>
    <row r="7154" spans="1:6">
      <c r="A7154" s="2">
        <v>53190</v>
      </c>
      <c r="B7154" s="4">
        <v>2</v>
      </c>
      <c r="C7154" s="4">
        <v>3</v>
      </c>
      <c r="D7154" t="s">
        <v>5</v>
      </c>
      <c r="E7154" t="s">
        <v>14</v>
      </c>
      <c r="F7154">
        <v>0</v>
      </c>
    </row>
    <row r="7155" spans="1:6">
      <c r="A7155" s="2">
        <v>53191</v>
      </c>
      <c r="B7155" s="4">
        <v>2</v>
      </c>
      <c r="C7155" s="4">
        <v>3</v>
      </c>
      <c r="D7155" t="s">
        <v>5</v>
      </c>
      <c r="E7155" t="s">
        <v>14</v>
      </c>
      <c r="F7155">
        <v>0</v>
      </c>
    </row>
    <row r="7156" spans="1:6">
      <c r="A7156" s="2">
        <v>53192</v>
      </c>
      <c r="B7156" s="4">
        <v>2</v>
      </c>
      <c r="C7156" s="4">
        <v>3</v>
      </c>
      <c r="D7156" t="s">
        <v>5</v>
      </c>
      <c r="E7156" t="s">
        <v>14</v>
      </c>
      <c r="F7156">
        <v>0</v>
      </c>
    </row>
    <row r="7157" spans="1:6">
      <c r="A7157" s="2">
        <v>53194</v>
      </c>
      <c r="B7157" s="4">
        <v>2</v>
      </c>
      <c r="C7157" s="4">
        <v>3</v>
      </c>
      <c r="D7157" t="s">
        <v>5</v>
      </c>
      <c r="E7157" t="s">
        <v>14</v>
      </c>
      <c r="F7157">
        <v>0</v>
      </c>
    </row>
    <row r="7158" spans="1:6">
      <c r="A7158" s="2">
        <v>53195</v>
      </c>
      <c r="B7158" s="4">
        <v>2</v>
      </c>
      <c r="C7158" s="4">
        <v>3</v>
      </c>
      <c r="D7158" t="s">
        <v>5</v>
      </c>
      <c r="E7158" t="s">
        <v>14</v>
      </c>
      <c r="F7158">
        <v>0</v>
      </c>
    </row>
    <row r="7159" spans="1:6">
      <c r="A7159" s="2">
        <v>53199</v>
      </c>
      <c r="B7159" s="4">
        <v>2</v>
      </c>
      <c r="C7159" s="4">
        <v>3</v>
      </c>
      <c r="D7159" t="s">
        <v>5</v>
      </c>
      <c r="E7159" t="s">
        <v>14</v>
      </c>
      <c r="F7159">
        <v>0</v>
      </c>
    </row>
    <row r="7160" spans="1:6">
      <c r="A7160" s="2">
        <v>53201</v>
      </c>
      <c r="B7160" s="4">
        <v>2</v>
      </c>
      <c r="C7160" s="4">
        <v>3</v>
      </c>
      <c r="D7160" t="s">
        <v>5</v>
      </c>
      <c r="E7160" t="s">
        <v>14</v>
      </c>
      <c r="F7160">
        <v>0</v>
      </c>
    </row>
    <row r="7161" spans="1:6">
      <c r="A7161" s="2">
        <v>53202</v>
      </c>
      <c r="B7161" s="4">
        <v>2</v>
      </c>
      <c r="C7161" s="4">
        <v>3</v>
      </c>
      <c r="D7161" t="s">
        <v>5</v>
      </c>
      <c r="E7161" t="s">
        <v>14</v>
      </c>
      <c r="F7161">
        <v>0</v>
      </c>
    </row>
    <row r="7162" spans="1:6">
      <c r="A7162" s="2">
        <v>53203</v>
      </c>
      <c r="B7162" s="4">
        <v>2</v>
      </c>
      <c r="C7162" s="4">
        <v>3</v>
      </c>
      <c r="D7162" t="s">
        <v>5</v>
      </c>
      <c r="E7162" t="s">
        <v>14</v>
      </c>
      <c r="F7162">
        <v>0</v>
      </c>
    </row>
    <row r="7163" spans="1:6">
      <c r="A7163" s="2">
        <v>53204</v>
      </c>
      <c r="B7163" s="4">
        <v>2</v>
      </c>
      <c r="C7163" s="4">
        <v>3</v>
      </c>
      <c r="D7163" t="s">
        <v>5</v>
      </c>
      <c r="E7163" t="s">
        <v>14</v>
      </c>
      <c r="F7163">
        <v>0</v>
      </c>
    </row>
    <row r="7164" spans="1:6">
      <c r="A7164" s="2">
        <v>53205</v>
      </c>
      <c r="B7164" s="4">
        <v>2</v>
      </c>
      <c r="C7164" s="4">
        <v>3</v>
      </c>
      <c r="D7164" t="s">
        <v>5</v>
      </c>
      <c r="E7164" t="s">
        <v>14</v>
      </c>
      <c r="F7164">
        <v>0</v>
      </c>
    </row>
    <row r="7165" spans="1:6">
      <c r="A7165" s="2">
        <v>53206</v>
      </c>
      <c r="B7165" s="4">
        <v>2</v>
      </c>
      <c r="C7165" s="4">
        <v>3</v>
      </c>
      <c r="D7165" t="s">
        <v>5</v>
      </c>
      <c r="E7165" t="s">
        <v>14</v>
      </c>
      <c r="F7165">
        <v>0</v>
      </c>
    </row>
    <row r="7166" spans="1:6">
      <c r="A7166" s="2">
        <v>53207</v>
      </c>
      <c r="B7166" s="4">
        <v>2</v>
      </c>
      <c r="C7166" s="4">
        <v>3</v>
      </c>
      <c r="D7166" t="s">
        <v>5</v>
      </c>
      <c r="E7166" t="s">
        <v>14</v>
      </c>
      <c r="F7166">
        <v>0</v>
      </c>
    </row>
    <row r="7167" spans="1:6">
      <c r="A7167" s="2">
        <v>53208</v>
      </c>
      <c r="B7167" s="4">
        <v>2</v>
      </c>
      <c r="C7167" s="4">
        <v>3</v>
      </c>
      <c r="D7167" t="s">
        <v>5</v>
      </c>
      <c r="E7167" t="s">
        <v>14</v>
      </c>
      <c r="F7167">
        <v>0</v>
      </c>
    </row>
    <row r="7168" spans="1:6">
      <c r="A7168" s="2">
        <v>53209</v>
      </c>
      <c r="B7168" s="4">
        <v>2</v>
      </c>
      <c r="C7168" s="4">
        <v>3</v>
      </c>
      <c r="D7168" t="s">
        <v>5</v>
      </c>
      <c r="E7168" t="s">
        <v>14</v>
      </c>
      <c r="F7168">
        <v>0</v>
      </c>
    </row>
    <row r="7169" spans="1:6">
      <c r="A7169" s="2">
        <v>53210</v>
      </c>
      <c r="B7169" s="4">
        <v>2</v>
      </c>
      <c r="C7169" s="4">
        <v>3</v>
      </c>
      <c r="D7169" t="s">
        <v>5</v>
      </c>
      <c r="E7169" t="s">
        <v>14</v>
      </c>
      <c r="F7169">
        <v>0</v>
      </c>
    </row>
    <row r="7170" spans="1:6">
      <c r="A7170" s="2">
        <v>53211</v>
      </c>
      <c r="B7170" s="4">
        <v>2</v>
      </c>
      <c r="C7170" s="4">
        <v>3</v>
      </c>
      <c r="D7170" t="s">
        <v>5</v>
      </c>
      <c r="E7170" t="s">
        <v>14</v>
      </c>
      <c r="F7170">
        <v>0</v>
      </c>
    </row>
    <row r="7171" spans="1:6">
      <c r="A7171" s="2">
        <v>53212</v>
      </c>
      <c r="B7171" s="4">
        <v>2</v>
      </c>
      <c r="C7171" s="4">
        <v>3</v>
      </c>
      <c r="D7171" t="s">
        <v>5</v>
      </c>
      <c r="E7171" t="s">
        <v>14</v>
      </c>
      <c r="F7171">
        <v>0</v>
      </c>
    </row>
    <row r="7172" spans="1:6">
      <c r="A7172" s="2">
        <v>53213</v>
      </c>
      <c r="B7172" s="4">
        <v>2</v>
      </c>
      <c r="C7172" s="4">
        <v>3</v>
      </c>
      <c r="D7172" t="s">
        <v>5</v>
      </c>
      <c r="E7172" t="s">
        <v>14</v>
      </c>
      <c r="F7172">
        <v>0</v>
      </c>
    </row>
    <row r="7173" spans="1:6">
      <c r="A7173" s="2">
        <v>53214</v>
      </c>
      <c r="B7173" s="4">
        <v>2</v>
      </c>
      <c r="C7173" s="4">
        <v>3</v>
      </c>
      <c r="D7173" t="s">
        <v>5</v>
      </c>
      <c r="E7173" t="s">
        <v>14</v>
      </c>
      <c r="F7173">
        <v>0</v>
      </c>
    </row>
    <row r="7174" spans="1:6">
      <c r="A7174" s="2">
        <v>53215</v>
      </c>
      <c r="B7174" s="4">
        <v>2</v>
      </c>
      <c r="C7174" s="4">
        <v>3</v>
      </c>
      <c r="D7174" t="s">
        <v>5</v>
      </c>
      <c r="E7174" t="s">
        <v>14</v>
      </c>
      <c r="F7174">
        <v>0</v>
      </c>
    </row>
    <row r="7175" spans="1:6">
      <c r="A7175" s="2">
        <v>53216</v>
      </c>
      <c r="B7175" s="4">
        <v>2</v>
      </c>
      <c r="C7175" s="4">
        <v>3</v>
      </c>
      <c r="D7175" t="s">
        <v>5</v>
      </c>
      <c r="E7175" t="s">
        <v>14</v>
      </c>
      <c r="F7175">
        <v>0</v>
      </c>
    </row>
    <row r="7176" spans="1:6">
      <c r="A7176" s="2">
        <v>53217</v>
      </c>
      <c r="B7176" s="4">
        <v>2</v>
      </c>
      <c r="C7176" s="4">
        <v>3</v>
      </c>
      <c r="D7176" t="s">
        <v>5</v>
      </c>
      <c r="E7176" t="s">
        <v>14</v>
      </c>
      <c r="F7176">
        <v>0</v>
      </c>
    </row>
    <row r="7177" spans="1:6">
      <c r="A7177" s="2">
        <v>53218</v>
      </c>
      <c r="B7177" s="4">
        <v>2</v>
      </c>
      <c r="C7177" s="4">
        <v>3</v>
      </c>
      <c r="D7177" t="s">
        <v>5</v>
      </c>
      <c r="E7177" t="s">
        <v>14</v>
      </c>
      <c r="F7177">
        <v>0</v>
      </c>
    </row>
    <row r="7178" spans="1:6">
      <c r="A7178" s="2">
        <v>53219</v>
      </c>
      <c r="B7178" s="4">
        <v>2</v>
      </c>
      <c r="C7178" s="4">
        <v>3</v>
      </c>
      <c r="D7178" t="s">
        <v>5</v>
      </c>
      <c r="E7178" t="s">
        <v>14</v>
      </c>
      <c r="F7178">
        <v>0</v>
      </c>
    </row>
    <row r="7179" spans="1:6">
      <c r="A7179" s="2">
        <v>53220</v>
      </c>
      <c r="B7179" s="4">
        <v>2</v>
      </c>
      <c r="C7179" s="4">
        <v>3</v>
      </c>
      <c r="D7179" t="s">
        <v>5</v>
      </c>
      <c r="E7179" t="s">
        <v>14</v>
      </c>
      <c r="F7179">
        <v>0</v>
      </c>
    </row>
    <row r="7180" spans="1:6">
      <c r="A7180" s="2">
        <v>53221</v>
      </c>
      <c r="B7180" s="4">
        <v>2</v>
      </c>
      <c r="C7180" s="4">
        <v>3</v>
      </c>
      <c r="D7180" t="s">
        <v>5</v>
      </c>
      <c r="E7180" t="s">
        <v>14</v>
      </c>
      <c r="F7180">
        <v>0</v>
      </c>
    </row>
    <row r="7181" spans="1:6">
      <c r="A7181" s="2">
        <v>53222</v>
      </c>
      <c r="B7181" s="4">
        <v>2</v>
      </c>
      <c r="C7181" s="4">
        <v>3</v>
      </c>
      <c r="D7181" t="s">
        <v>5</v>
      </c>
      <c r="E7181" t="s">
        <v>14</v>
      </c>
      <c r="F7181">
        <v>0</v>
      </c>
    </row>
    <row r="7182" spans="1:6">
      <c r="A7182" s="2">
        <v>53223</v>
      </c>
      <c r="B7182" s="4">
        <v>2</v>
      </c>
      <c r="C7182" s="4">
        <v>3</v>
      </c>
      <c r="D7182" t="s">
        <v>5</v>
      </c>
      <c r="E7182" t="s">
        <v>14</v>
      </c>
      <c r="F7182">
        <v>0</v>
      </c>
    </row>
    <row r="7183" spans="1:6">
      <c r="A7183" s="2">
        <v>53224</v>
      </c>
      <c r="B7183" s="4">
        <v>2</v>
      </c>
      <c r="C7183" s="4">
        <v>3</v>
      </c>
      <c r="D7183" t="s">
        <v>5</v>
      </c>
      <c r="E7183" t="s">
        <v>14</v>
      </c>
      <c r="F7183">
        <v>0</v>
      </c>
    </row>
    <row r="7184" spans="1:6">
      <c r="A7184" s="2">
        <v>53225</v>
      </c>
      <c r="B7184" s="4">
        <v>2</v>
      </c>
      <c r="C7184" s="4">
        <v>3</v>
      </c>
      <c r="D7184" t="s">
        <v>5</v>
      </c>
      <c r="E7184" t="s">
        <v>14</v>
      </c>
      <c r="F7184">
        <v>0</v>
      </c>
    </row>
    <row r="7185" spans="1:6">
      <c r="A7185" s="2">
        <v>53226</v>
      </c>
      <c r="B7185" s="4">
        <v>2</v>
      </c>
      <c r="C7185" s="4">
        <v>3</v>
      </c>
      <c r="D7185" t="s">
        <v>5</v>
      </c>
      <c r="E7185" t="s">
        <v>14</v>
      </c>
      <c r="F7185">
        <v>0</v>
      </c>
    </row>
    <row r="7186" spans="1:6">
      <c r="A7186" s="2">
        <v>53227</v>
      </c>
      <c r="B7186" s="4">
        <v>2</v>
      </c>
      <c r="C7186" s="4">
        <v>3</v>
      </c>
      <c r="D7186" t="s">
        <v>5</v>
      </c>
      <c r="E7186" t="s">
        <v>14</v>
      </c>
      <c r="F7186">
        <v>0</v>
      </c>
    </row>
    <row r="7187" spans="1:6">
      <c r="A7187" s="2">
        <v>53228</v>
      </c>
      <c r="B7187" s="4">
        <v>2</v>
      </c>
      <c r="C7187" s="4">
        <v>3</v>
      </c>
      <c r="D7187" t="s">
        <v>5</v>
      </c>
      <c r="E7187" t="s">
        <v>14</v>
      </c>
      <c r="F7187">
        <v>0</v>
      </c>
    </row>
    <row r="7188" spans="1:6">
      <c r="A7188" s="2">
        <v>53233</v>
      </c>
      <c r="B7188" s="4">
        <v>2</v>
      </c>
      <c r="C7188" s="4">
        <v>3</v>
      </c>
      <c r="D7188" t="s">
        <v>5</v>
      </c>
      <c r="E7188" t="s">
        <v>14</v>
      </c>
      <c r="F7188">
        <v>0</v>
      </c>
    </row>
    <row r="7189" spans="1:6">
      <c r="A7189" s="2">
        <v>53234</v>
      </c>
      <c r="B7189" s="4">
        <v>2</v>
      </c>
      <c r="C7189" s="4">
        <v>3</v>
      </c>
      <c r="D7189" t="s">
        <v>5</v>
      </c>
      <c r="E7189" t="s">
        <v>14</v>
      </c>
      <c r="F7189">
        <v>0</v>
      </c>
    </row>
    <row r="7190" spans="1:6">
      <c r="A7190" s="2">
        <v>53235</v>
      </c>
      <c r="B7190" s="4">
        <v>2</v>
      </c>
      <c r="C7190" s="4">
        <v>3</v>
      </c>
      <c r="D7190" t="s">
        <v>5</v>
      </c>
      <c r="E7190" t="s">
        <v>14</v>
      </c>
      <c r="F7190">
        <v>0</v>
      </c>
    </row>
    <row r="7191" spans="1:6">
      <c r="A7191" s="2">
        <v>53237</v>
      </c>
      <c r="B7191" s="4">
        <v>2</v>
      </c>
      <c r="C7191" s="4">
        <v>3</v>
      </c>
      <c r="D7191" t="s">
        <v>5</v>
      </c>
      <c r="E7191" t="s">
        <v>14</v>
      </c>
      <c r="F7191">
        <v>0</v>
      </c>
    </row>
    <row r="7192" spans="1:6">
      <c r="A7192" s="2">
        <v>53244</v>
      </c>
      <c r="B7192" s="4">
        <v>2</v>
      </c>
      <c r="C7192" s="4">
        <v>3</v>
      </c>
      <c r="D7192" t="s">
        <v>5</v>
      </c>
      <c r="E7192" t="s">
        <v>14</v>
      </c>
      <c r="F7192">
        <v>0</v>
      </c>
    </row>
    <row r="7193" spans="1:6">
      <c r="A7193" s="2">
        <v>53259</v>
      </c>
      <c r="B7193" s="4">
        <v>2</v>
      </c>
      <c r="C7193" s="4">
        <v>3</v>
      </c>
      <c r="D7193" t="s">
        <v>5</v>
      </c>
      <c r="E7193" t="s">
        <v>14</v>
      </c>
      <c r="F7193">
        <v>0</v>
      </c>
    </row>
    <row r="7194" spans="1:6">
      <c r="A7194" s="2">
        <v>53263</v>
      </c>
      <c r="B7194" s="4">
        <v>2</v>
      </c>
      <c r="C7194" s="4">
        <v>3</v>
      </c>
      <c r="D7194" t="s">
        <v>5</v>
      </c>
      <c r="E7194" t="s">
        <v>14</v>
      </c>
      <c r="F7194">
        <v>0</v>
      </c>
    </row>
    <row r="7195" spans="1:6">
      <c r="A7195" s="2">
        <v>53267</v>
      </c>
      <c r="B7195" s="4">
        <v>2</v>
      </c>
      <c r="C7195" s="4">
        <v>3</v>
      </c>
      <c r="D7195" t="s">
        <v>5</v>
      </c>
      <c r="E7195" t="s">
        <v>14</v>
      </c>
      <c r="F7195">
        <v>0</v>
      </c>
    </row>
    <row r="7196" spans="1:6">
      <c r="A7196" s="2">
        <v>53268</v>
      </c>
      <c r="B7196" s="4">
        <v>2</v>
      </c>
      <c r="C7196" s="4">
        <v>3</v>
      </c>
      <c r="D7196" t="s">
        <v>5</v>
      </c>
      <c r="E7196" t="s">
        <v>14</v>
      </c>
      <c r="F7196">
        <v>0</v>
      </c>
    </row>
    <row r="7197" spans="1:6">
      <c r="A7197" s="2">
        <v>53274</v>
      </c>
      <c r="B7197" s="4">
        <v>2</v>
      </c>
      <c r="C7197" s="4">
        <v>3</v>
      </c>
      <c r="D7197" t="s">
        <v>5</v>
      </c>
      <c r="E7197" t="s">
        <v>14</v>
      </c>
      <c r="F7197">
        <v>0</v>
      </c>
    </row>
    <row r="7198" spans="1:6">
      <c r="A7198" s="2">
        <v>53278</v>
      </c>
      <c r="B7198" s="4">
        <v>2</v>
      </c>
      <c r="C7198" s="4">
        <v>3</v>
      </c>
      <c r="D7198" t="s">
        <v>5</v>
      </c>
      <c r="E7198" t="s">
        <v>14</v>
      </c>
      <c r="F7198">
        <v>0</v>
      </c>
    </row>
    <row r="7199" spans="1:6">
      <c r="A7199" s="2">
        <v>53288</v>
      </c>
      <c r="B7199" s="4">
        <v>2</v>
      </c>
      <c r="C7199" s="4">
        <v>3</v>
      </c>
      <c r="D7199" t="s">
        <v>5</v>
      </c>
      <c r="E7199" t="s">
        <v>14</v>
      </c>
      <c r="F7199">
        <v>0</v>
      </c>
    </row>
    <row r="7200" spans="1:6">
      <c r="A7200" s="2">
        <v>53290</v>
      </c>
      <c r="B7200" s="4">
        <v>2</v>
      </c>
      <c r="C7200" s="4">
        <v>3</v>
      </c>
      <c r="D7200" t="s">
        <v>5</v>
      </c>
      <c r="E7200" t="s">
        <v>14</v>
      </c>
      <c r="F7200">
        <v>0</v>
      </c>
    </row>
    <row r="7201" spans="1:6">
      <c r="A7201" s="2">
        <v>53293</v>
      </c>
      <c r="B7201" s="4">
        <v>2</v>
      </c>
      <c r="C7201" s="4">
        <v>3</v>
      </c>
      <c r="D7201" t="s">
        <v>5</v>
      </c>
      <c r="E7201" t="s">
        <v>14</v>
      </c>
      <c r="F7201">
        <v>0</v>
      </c>
    </row>
    <row r="7202" spans="1:6">
      <c r="A7202" s="2">
        <v>53295</v>
      </c>
      <c r="B7202" s="4">
        <v>2</v>
      </c>
      <c r="C7202" s="4">
        <v>3</v>
      </c>
      <c r="D7202" t="s">
        <v>5</v>
      </c>
      <c r="E7202" t="s">
        <v>14</v>
      </c>
      <c r="F7202">
        <v>0</v>
      </c>
    </row>
    <row r="7203" spans="1:6">
      <c r="A7203" s="2">
        <v>53401</v>
      </c>
      <c r="B7203" s="4">
        <v>2</v>
      </c>
      <c r="C7203" s="4">
        <v>3</v>
      </c>
      <c r="D7203" t="s">
        <v>5</v>
      </c>
      <c r="E7203" t="s">
        <v>14</v>
      </c>
      <c r="F7203">
        <v>0</v>
      </c>
    </row>
    <row r="7204" spans="1:6">
      <c r="A7204" s="2">
        <v>53402</v>
      </c>
      <c r="B7204" s="4">
        <v>2</v>
      </c>
      <c r="C7204" s="4">
        <v>3</v>
      </c>
      <c r="D7204" t="s">
        <v>5</v>
      </c>
      <c r="E7204" t="s">
        <v>14</v>
      </c>
      <c r="F7204">
        <v>0</v>
      </c>
    </row>
    <row r="7205" spans="1:6">
      <c r="A7205" s="2">
        <v>53403</v>
      </c>
      <c r="B7205" s="4">
        <v>2</v>
      </c>
      <c r="C7205" s="4">
        <v>3</v>
      </c>
      <c r="D7205" t="s">
        <v>5</v>
      </c>
      <c r="E7205" t="s">
        <v>14</v>
      </c>
      <c r="F7205">
        <v>0</v>
      </c>
    </row>
    <row r="7206" spans="1:6">
      <c r="A7206" s="2">
        <v>53404</v>
      </c>
      <c r="B7206" s="4">
        <v>2</v>
      </c>
      <c r="C7206" s="4">
        <v>3</v>
      </c>
      <c r="D7206" t="s">
        <v>5</v>
      </c>
      <c r="E7206" t="s">
        <v>14</v>
      </c>
      <c r="F7206">
        <v>0</v>
      </c>
    </row>
    <row r="7207" spans="1:6">
      <c r="A7207" s="2">
        <v>53405</v>
      </c>
      <c r="B7207" s="4">
        <v>2</v>
      </c>
      <c r="C7207" s="4">
        <v>3</v>
      </c>
      <c r="D7207" t="s">
        <v>5</v>
      </c>
      <c r="E7207" t="s">
        <v>14</v>
      </c>
      <c r="F7207">
        <v>0</v>
      </c>
    </row>
    <row r="7208" spans="1:6">
      <c r="A7208" s="2">
        <v>53406</v>
      </c>
      <c r="B7208" s="4">
        <v>2</v>
      </c>
      <c r="C7208" s="4">
        <v>3</v>
      </c>
      <c r="D7208" t="s">
        <v>5</v>
      </c>
      <c r="E7208" t="s">
        <v>14</v>
      </c>
      <c r="F7208">
        <v>0</v>
      </c>
    </row>
    <row r="7209" spans="1:6">
      <c r="A7209" s="2">
        <v>53407</v>
      </c>
      <c r="B7209" s="4">
        <v>2</v>
      </c>
      <c r="C7209" s="4">
        <v>3</v>
      </c>
      <c r="D7209" t="s">
        <v>5</v>
      </c>
      <c r="E7209" t="s">
        <v>14</v>
      </c>
      <c r="F7209">
        <v>0</v>
      </c>
    </row>
    <row r="7210" spans="1:6">
      <c r="A7210" s="2">
        <v>53408</v>
      </c>
      <c r="B7210" s="4">
        <v>2</v>
      </c>
      <c r="C7210" s="4">
        <v>3</v>
      </c>
      <c r="D7210" t="s">
        <v>5</v>
      </c>
      <c r="E7210" t="s">
        <v>14</v>
      </c>
      <c r="F7210">
        <v>0</v>
      </c>
    </row>
    <row r="7211" spans="1:6">
      <c r="A7211" s="2">
        <v>53490</v>
      </c>
      <c r="B7211" s="4">
        <v>2</v>
      </c>
      <c r="C7211" s="4">
        <v>3</v>
      </c>
      <c r="D7211" t="s">
        <v>5</v>
      </c>
      <c r="E7211" t="s">
        <v>14</v>
      </c>
      <c r="F7211">
        <v>0</v>
      </c>
    </row>
    <row r="7212" spans="1:6">
      <c r="A7212" s="2">
        <v>60001</v>
      </c>
      <c r="B7212" s="4">
        <v>1</v>
      </c>
      <c r="C7212" s="4">
        <v>3</v>
      </c>
      <c r="D7212" t="s">
        <v>0</v>
      </c>
      <c r="E7212" t="s">
        <v>14</v>
      </c>
      <c r="F7212">
        <v>0</v>
      </c>
    </row>
    <row r="7213" spans="1:6">
      <c r="A7213" s="2">
        <v>60002</v>
      </c>
      <c r="B7213" s="4">
        <v>1</v>
      </c>
      <c r="C7213" s="4">
        <v>3</v>
      </c>
      <c r="D7213" t="s">
        <v>0</v>
      </c>
      <c r="E7213" t="s">
        <v>14</v>
      </c>
      <c r="F7213">
        <v>0</v>
      </c>
    </row>
    <row r="7214" spans="1:6">
      <c r="A7214" s="2">
        <v>60004</v>
      </c>
      <c r="B7214" s="4">
        <v>1</v>
      </c>
      <c r="C7214" s="4">
        <v>3</v>
      </c>
      <c r="D7214" t="s">
        <v>0</v>
      </c>
      <c r="E7214" t="s">
        <v>14</v>
      </c>
      <c r="F7214">
        <v>0</v>
      </c>
    </row>
    <row r="7215" spans="1:6">
      <c r="A7215" s="2">
        <v>60005</v>
      </c>
      <c r="B7215" s="4">
        <v>1</v>
      </c>
      <c r="C7215" s="4">
        <v>3</v>
      </c>
      <c r="D7215" t="s">
        <v>0</v>
      </c>
      <c r="E7215" t="s">
        <v>14</v>
      </c>
      <c r="F7215">
        <v>0</v>
      </c>
    </row>
    <row r="7216" spans="1:6">
      <c r="A7216" s="2">
        <v>60006</v>
      </c>
      <c r="B7216" s="4">
        <v>1</v>
      </c>
      <c r="C7216" s="4">
        <v>3</v>
      </c>
      <c r="D7216" t="s">
        <v>0</v>
      </c>
      <c r="E7216" t="s">
        <v>14</v>
      </c>
      <c r="F7216">
        <v>0</v>
      </c>
    </row>
    <row r="7217" spans="1:6">
      <c r="A7217" s="2">
        <v>60007</v>
      </c>
      <c r="B7217" s="4">
        <v>1</v>
      </c>
      <c r="C7217" s="4">
        <v>3</v>
      </c>
      <c r="D7217" t="s">
        <v>0</v>
      </c>
      <c r="E7217" t="s">
        <v>14</v>
      </c>
      <c r="F7217">
        <v>0</v>
      </c>
    </row>
    <row r="7218" spans="1:6">
      <c r="A7218" s="2">
        <v>60008</v>
      </c>
      <c r="B7218" s="4">
        <v>1</v>
      </c>
      <c r="C7218" s="4">
        <v>3</v>
      </c>
      <c r="D7218" t="s">
        <v>0</v>
      </c>
      <c r="E7218" t="s">
        <v>14</v>
      </c>
      <c r="F7218">
        <v>0</v>
      </c>
    </row>
    <row r="7219" spans="1:6">
      <c r="A7219" s="2">
        <v>60009</v>
      </c>
      <c r="B7219" s="4">
        <v>1</v>
      </c>
      <c r="C7219" s="4">
        <v>3</v>
      </c>
      <c r="D7219" t="s">
        <v>0</v>
      </c>
      <c r="E7219" t="s">
        <v>14</v>
      </c>
      <c r="F7219">
        <v>0</v>
      </c>
    </row>
    <row r="7220" spans="1:6">
      <c r="A7220" s="2">
        <v>60010</v>
      </c>
      <c r="B7220" s="4">
        <v>1</v>
      </c>
      <c r="C7220" s="4">
        <v>3</v>
      </c>
      <c r="D7220" t="s">
        <v>0</v>
      </c>
      <c r="E7220" t="s">
        <v>14</v>
      </c>
      <c r="F7220">
        <v>0</v>
      </c>
    </row>
    <row r="7221" spans="1:6">
      <c r="A7221" s="2">
        <v>60011</v>
      </c>
      <c r="B7221" s="4">
        <v>1</v>
      </c>
      <c r="C7221" s="4">
        <v>3</v>
      </c>
      <c r="D7221" t="s">
        <v>0</v>
      </c>
      <c r="E7221" t="s">
        <v>14</v>
      </c>
      <c r="F7221">
        <v>0</v>
      </c>
    </row>
    <row r="7222" spans="1:6">
      <c r="A7222" s="2">
        <v>60012</v>
      </c>
      <c r="B7222" s="4">
        <v>1</v>
      </c>
      <c r="C7222" s="4">
        <v>3</v>
      </c>
      <c r="D7222" t="s">
        <v>0</v>
      </c>
      <c r="E7222" t="s">
        <v>14</v>
      </c>
      <c r="F7222">
        <v>0</v>
      </c>
    </row>
    <row r="7223" spans="1:6">
      <c r="A7223" s="2">
        <v>60013</v>
      </c>
      <c r="B7223" s="4">
        <v>1</v>
      </c>
      <c r="C7223" s="4">
        <v>3</v>
      </c>
      <c r="D7223" t="s">
        <v>0</v>
      </c>
      <c r="E7223" t="s">
        <v>14</v>
      </c>
      <c r="F7223">
        <v>0</v>
      </c>
    </row>
    <row r="7224" spans="1:6">
      <c r="A7224" s="2">
        <v>60014</v>
      </c>
      <c r="B7224" s="4">
        <v>1</v>
      </c>
      <c r="C7224" s="4">
        <v>3</v>
      </c>
      <c r="D7224" t="s">
        <v>0</v>
      </c>
      <c r="E7224" t="s">
        <v>14</v>
      </c>
      <c r="F7224">
        <v>0</v>
      </c>
    </row>
    <row r="7225" spans="1:6">
      <c r="A7225" s="2">
        <v>60015</v>
      </c>
      <c r="B7225" s="4">
        <v>1</v>
      </c>
      <c r="C7225" s="4">
        <v>3</v>
      </c>
      <c r="D7225" t="s">
        <v>0</v>
      </c>
      <c r="E7225" t="s">
        <v>14</v>
      </c>
      <c r="F7225">
        <v>0</v>
      </c>
    </row>
    <row r="7226" spans="1:6">
      <c r="A7226" s="2">
        <v>60016</v>
      </c>
      <c r="B7226" s="4">
        <v>1</v>
      </c>
      <c r="C7226" s="4">
        <v>3</v>
      </c>
      <c r="D7226" t="s">
        <v>0</v>
      </c>
      <c r="E7226" t="s">
        <v>14</v>
      </c>
      <c r="F7226">
        <v>0</v>
      </c>
    </row>
    <row r="7227" spans="1:6">
      <c r="A7227" s="2">
        <v>60017</v>
      </c>
      <c r="B7227" s="4">
        <v>1</v>
      </c>
      <c r="C7227" s="4">
        <v>3</v>
      </c>
      <c r="D7227" t="s">
        <v>0</v>
      </c>
      <c r="E7227" t="s">
        <v>14</v>
      </c>
      <c r="F7227">
        <v>0</v>
      </c>
    </row>
    <row r="7228" spans="1:6">
      <c r="A7228" s="2">
        <v>60018</v>
      </c>
      <c r="B7228" s="4">
        <v>1</v>
      </c>
      <c r="C7228" s="4">
        <v>3</v>
      </c>
      <c r="D7228" t="s">
        <v>0</v>
      </c>
      <c r="E7228" t="s">
        <v>14</v>
      </c>
      <c r="F7228">
        <v>0</v>
      </c>
    </row>
    <row r="7229" spans="1:6">
      <c r="A7229" s="2">
        <v>60019</v>
      </c>
      <c r="B7229" s="4">
        <v>1</v>
      </c>
      <c r="C7229" s="4">
        <v>3</v>
      </c>
      <c r="D7229" t="s">
        <v>0</v>
      </c>
      <c r="E7229" t="s">
        <v>14</v>
      </c>
      <c r="F7229">
        <v>0</v>
      </c>
    </row>
    <row r="7230" spans="1:6">
      <c r="A7230" s="2">
        <v>60020</v>
      </c>
      <c r="B7230" s="4">
        <v>1</v>
      </c>
      <c r="C7230" s="4">
        <v>3</v>
      </c>
      <c r="D7230" t="s">
        <v>0</v>
      </c>
      <c r="E7230" t="s">
        <v>14</v>
      </c>
      <c r="F7230">
        <v>0</v>
      </c>
    </row>
    <row r="7231" spans="1:6">
      <c r="A7231" s="2">
        <v>60021</v>
      </c>
      <c r="B7231" s="4">
        <v>1</v>
      </c>
      <c r="C7231" s="4">
        <v>3</v>
      </c>
      <c r="D7231" t="s">
        <v>0</v>
      </c>
      <c r="E7231" t="s">
        <v>14</v>
      </c>
      <c r="F7231">
        <v>0</v>
      </c>
    </row>
    <row r="7232" spans="1:6">
      <c r="A7232" s="2">
        <v>60022</v>
      </c>
      <c r="B7232" s="4">
        <v>1</v>
      </c>
      <c r="C7232" s="4">
        <v>3</v>
      </c>
      <c r="D7232" t="s">
        <v>0</v>
      </c>
      <c r="E7232" t="s">
        <v>14</v>
      </c>
      <c r="F7232">
        <v>0</v>
      </c>
    </row>
    <row r="7233" spans="1:6">
      <c r="A7233" s="2">
        <v>60023</v>
      </c>
      <c r="B7233" s="4">
        <v>1</v>
      </c>
      <c r="C7233" s="4">
        <v>3</v>
      </c>
      <c r="D7233" t="s">
        <v>0</v>
      </c>
      <c r="E7233" t="s">
        <v>14</v>
      </c>
      <c r="F7233">
        <v>0</v>
      </c>
    </row>
    <row r="7234" spans="1:6">
      <c r="A7234" s="2">
        <v>60024</v>
      </c>
      <c r="B7234" s="4">
        <v>1</v>
      </c>
      <c r="C7234" s="4">
        <v>3</v>
      </c>
      <c r="D7234" t="s">
        <v>0</v>
      </c>
      <c r="E7234" t="s">
        <v>14</v>
      </c>
      <c r="F7234">
        <v>0</v>
      </c>
    </row>
    <row r="7235" spans="1:6">
      <c r="A7235" s="2">
        <v>60025</v>
      </c>
      <c r="B7235" s="4">
        <v>1</v>
      </c>
      <c r="C7235" s="4">
        <v>3</v>
      </c>
      <c r="D7235" t="s">
        <v>0</v>
      </c>
      <c r="E7235" t="s">
        <v>14</v>
      </c>
      <c r="F7235">
        <v>0</v>
      </c>
    </row>
    <row r="7236" spans="1:6">
      <c r="A7236" s="2">
        <v>60026</v>
      </c>
      <c r="B7236" s="4">
        <v>1</v>
      </c>
      <c r="C7236" s="4">
        <v>3</v>
      </c>
      <c r="D7236" t="s">
        <v>0</v>
      </c>
      <c r="E7236" t="s">
        <v>14</v>
      </c>
      <c r="F7236">
        <v>0</v>
      </c>
    </row>
    <row r="7237" spans="1:6">
      <c r="A7237" s="2">
        <v>60029</v>
      </c>
      <c r="B7237" s="4">
        <v>1</v>
      </c>
      <c r="C7237" s="4">
        <v>3</v>
      </c>
      <c r="D7237" t="s">
        <v>0</v>
      </c>
      <c r="E7237" t="s">
        <v>14</v>
      </c>
      <c r="F7237">
        <v>0</v>
      </c>
    </row>
    <row r="7238" spans="1:6">
      <c r="A7238" s="2">
        <v>60030</v>
      </c>
      <c r="B7238" s="4">
        <v>1</v>
      </c>
      <c r="C7238" s="4">
        <v>3</v>
      </c>
      <c r="D7238" t="s">
        <v>0</v>
      </c>
      <c r="E7238" t="s">
        <v>14</v>
      </c>
      <c r="F7238">
        <v>0</v>
      </c>
    </row>
    <row r="7239" spans="1:6">
      <c r="A7239" s="2">
        <v>60031</v>
      </c>
      <c r="B7239" s="4">
        <v>1</v>
      </c>
      <c r="C7239" s="4">
        <v>3</v>
      </c>
      <c r="D7239" t="s">
        <v>0</v>
      </c>
      <c r="E7239" t="s">
        <v>14</v>
      </c>
      <c r="F7239">
        <v>0</v>
      </c>
    </row>
    <row r="7240" spans="1:6">
      <c r="A7240" s="2">
        <v>60033</v>
      </c>
      <c r="B7240" s="4">
        <v>1</v>
      </c>
      <c r="C7240" s="4">
        <v>3</v>
      </c>
      <c r="D7240" t="s">
        <v>0</v>
      </c>
      <c r="E7240" t="s">
        <v>14</v>
      </c>
      <c r="F7240">
        <v>0</v>
      </c>
    </row>
    <row r="7241" spans="1:6">
      <c r="A7241" s="2">
        <v>60034</v>
      </c>
      <c r="B7241" s="4">
        <v>1</v>
      </c>
      <c r="C7241" s="4">
        <v>3</v>
      </c>
      <c r="D7241" t="s">
        <v>0</v>
      </c>
      <c r="E7241" t="s">
        <v>14</v>
      </c>
      <c r="F7241">
        <v>0</v>
      </c>
    </row>
    <row r="7242" spans="1:6">
      <c r="A7242" s="2">
        <v>60035</v>
      </c>
      <c r="B7242" s="4">
        <v>1</v>
      </c>
      <c r="C7242" s="4">
        <v>3</v>
      </c>
      <c r="D7242" t="s">
        <v>0</v>
      </c>
      <c r="E7242" t="s">
        <v>14</v>
      </c>
      <c r="F7242">
        <v>0</v>
      </c>
    </row>
    <row r="7243" spans="1:6">
      <c r="A7243" s="2">
        <v>60037</v>
      </c>
      <c r="B7243" s="4">
        <v>1</v>
      </c>
      <c r="C7243" s="4">
        <v>3</v>
      </c>
      <c r="D7243" t="s">
        <v>0</v>
      </c>
      <c r="E7243" t="s">
        <v>14</v>
      </c>
      <c r="F7243">
        <v>0</v>
      </c>
    </row>
    <row r="7244" spans="1:6">
      <c r="A7244" s="2">
        <v>60038</v>
      </c>
      <c r="B7244" s="4">
        <v>1</v>
      </c>
      <c r="C7244" s="4">
        <v>3</v>
      </c>
      <c r="D7244" t="s">
        <v>0</v>
      </c>
      <c r="E7244" t="s">
        <v>14</v>
      </c>
      <c r="F7244">
        <v>0</v>
      </c>
    </row>
    <row r="7245" spans="1:6">
      <c r="A7245" s="2">
        <v>60039</v>
      </c>
      <c r="B7245" s="4">
        <v>1</v>
      </c>
      <c r="C7245" s="4">
        <v>3</v>
      </c>
      <c r="D7245" t="s">
        <v>0</v>
      </c>
      <c r="E7245" t="s">
        <v>14</v>
      </c>
      <c r="F7245">
        <v>0</v>
      </c>
    </row>
    <row r="7246" spans="1:6">
      <c r="A7246" s="2">
        <v>60040</v>
      </c>
      <c r="B7246" s="4">
        <v>1</v>
      </c>
      <c r="C7246" s="4">
        <v>3</v>
      </c>
      <c r="D7246" t="s">
        <v>0</v>
      </c>
      <c r="E7246" t="s">
        <v>14</v>
      </c>
      <c r="F7246">
        <v>0</v>
      </c>
    </row>
    <row r="7247" spans="1:6">
      <c r="A7247" s="2">
        <v>60041</v>
      </c>
      <c r="B7247" s="4">
        <v>1</v>
      </c>
      <c r="C7247" s="4">
        <v>3</v>
      </c>
      <c r="D7247" t="s">
        <v>0</v>
      </c>
      <c r="E7247" t="s">
        <v>14</v>
      </c>
      <c r="F7247">
        <v>0</v>
      </c>
    </row>
    <row r="7248" spans="1:6">
      <c r="A7248" s="2">
        <v>60042</v>
      </c>
      <c r="B7248" s="4">
        <v>1</v>
      </c>
      <c r="C7248" s="4">
        <v>3</v>
      </c>
      <c r="D7248" t="s">
        <v>0</v>
      </c>
      <c r="E7248" t="s">
        <v>14</v>
      </c>
      <c r="F7248">
        <v>0</v>
      </c>
    </row>
    <row r="7249" spans="1:6">
      <c r="A7249" s="2">
        <v>60043</v>
      </c>
      <c r="B7249" s="4">
        <v>1</v>
      </c>
      <c r="C7249" s="4">
        <v>3</v>
      </c>
      <c r="D7249" t="s">
        <v>0</v>
      </c>
      <c r="E7249" t="s">
        <v>14</v>
      </c>
      <c r="F7249">
        <v>0</v>
      </c>
    </row>
    <row r="7250" spans="1:6">
      <c r="A7250" s="2">
        <v>60044</v>
      </c>
      <c r="B7250" s="4">
        <v>1</v>
      </c>
      <c r="C7250" s="4">
        <v>3</v>
      </c>
      <c r="D7250" t="s">
        <v>0</v>
      </c>
      <c r="E7250" t="s">
        <v>14</v>
      </c>
      <c r="F7250">
        <v>0</v>
      </c>
    </row>
    <row r="7251" spans="1:6">
      <c r="A7251" s="2">
        <v>60045</v>
      </c>
      <c r="B7251" s="4">
        <v>1</v>
      </c>
      <c r="C7251" s="4">
        <v>3</v>
      </c>
      <c r="D7251" t="s">
        <v>0</v>
      </c>
      <c r="E7251" t="s">
        <v>14</v>
      </c>
      <c r="F7251">
        <v>0</v>
      </c>
    </row>
    <row r="7252" spans="1:6">
      <c r="A7252" s="2">
        <v>60046</v>
      </c>
      <c r="B7252" s="4">
        <v>1</v>
      </c>
      <c r="C7252" s="4">
        <v>3</v>
      </c>
      <c r="D7252" t="s">
        <v>0</v>
      </c>
      <c r="E7252" t="s">
        <v>14</v>
      </c>
      <c r="F7252">
        <v>0</v>
      </c>
    </row>
    <row r="7253" spans="1:6">
      <c r="A7253" s="2">
        <v>60047</v>
      </c>
      <c r="B7253" s="4">
        <v>1</v>
      </c>
      <c r="C7253" s="4">
        <v>3</v>
      </c>
      <c r="D7253" t="s">
        <v>0</v>
      </c>
      <c r="E7253" t="s">
        <v>14</v>
      </c>
      <c r="F7253">
        <v>0</v>
      </c>
    </row>
    <row r="7254" spans="1:6">
      <c r="A7254" s="2">
        <v>60048</v>
      </c>
      <c r="B7254" s="4">
        <v>1</v>
      </c>
      <c r="C7254" s="4">
        <v>3</v>
      </c>
      <c r="D7254" t="s">
        <v>0</v>
      </c>
      <c r="E7254" t="s">
        <v>14</v>
      </c>
      <c r="F7254">
        <v>0</v>
      </c>
    </row>
    <row r="7255" spans="1:6">
      <c r="A7255" s="2">
        <v>60049</v>
      </c>
      <c r="B7255" s="4">
        <v>1</v>
      </c>
      <c r="C7255" s="4">
        <v>3</v>
      </c>
      <c r="D7255" t="s">
        <v>0</v>
      </c>
      <c r="E7255" t="s">
        <v>14</v>
      </c>
      <c r="F7255">
        <v>0</v>
      </c>
    </row>
    <row r="7256" spans="1:6">
      <c r="A7256" s="2">
        <v>60050</v>
      </c>
      <c r="B7256" s="4">
        <v>1</v>
      </c>
      <c r="C7256" s="4">
        <v>3</v>
      </c>
      <c r="D7256" t="s">
        <v>0</v>
      </c>
      <c r="E7256" t="s">
        <v>14</v>
      </c>
      <c r="F7256">
        <v>0</v>
      </c>
    </row>
    <row r="7257" spans="1:6">
      <c r="A7257" s="2">
        <v>60051</v>
      </c>
      <c r="B7257" s="4">
        <v>1</v>
      </c>
      <c r="C7257" s="4">
        <v>3</v>
      </c>
      <c r="D7257" t="s">
        <v>0</v>
      </c>
      <c r="E7257" t="s">
        <v>14</v>
      </c>
      <c r="F7257">
        <v>0</v>
      </c>
    </row>
    <row r="7258" spans="1:6">
      <c r="A7258" s="2">
        <v>60053</v>
      </c>
      <c r="B7258" s="4">
        <v>1</v>
      </c>
      <c r="C7258" s="4">
        <v>3</v>
      </c>
      <c r="D7258" t="s">
        <v>0</v>
      </c>
      <c r="E7258" t="s">
        <v>14</v>
      </c>
      <c r="F7258">
        <v>0</v>
      </c>
    </row>
    <row r="7259" spans="1:6">
      <c r="A7259" s="2">
        <v>60055</v>
      </c>
      <c r="B7259" s="4">
        <v>1</v>
      </c>
      <c r="C7259" s="4">
        <v>3</v>
      </c>
      <c r="D7259" t="s">
        <v>0</v>
      </c>
      <c r="E7259" t="s">
        <v>14</v>
      </c>
      <c r="F7259">
        <v>0</v>
      </c>
    </row>
    <row r="7260" spans="1:6">
      <c r="A7260" s="2">
        <v>60056</v>
      </c>
      <c r="B7260" s="4">
        <v>1</v>
      </c>
      <c r="C7260" s="4">
        <v>3</v>
      </c>
      <c r="D7260" t="s">
        <v>0</v>
      </c>
      <c r="E7260" t="s">
        <v>14</v>
      </c>
      <c r="F7260">
        <v>0</v>
      </c>
    </row>
    <row r="7261" spans="1:6">
      <c r="A7261" s="2">
        <v>60060</v>
      </c>
      <c r="B7261" s="4">
        <v>1</v>
      </c>
      <c r="C7261" s="4">
        <v>3</v>
      </c>
      <c r="D7261" t="s">
        <v>0</v>
      </c>
      <c r="E7261" t="s">
        <v>14</v>
      </c>
      <c r="F7261">
        <v>0</v>
      </c>
    </row>
    <row r="7262" spans="1:6">
      <c r="A7262" s="2">
        <v>60061</v>
      </c>
      <c r="B7262" s="4">
        <v>1</v>
      </c>
      <c r="C7262" s="4">
        <v>3</v>
      </c>
      <c r="D7262" t="s">
        <v>0</v>
      </c>
      <c r="E7262" t="s">
        <v>14</v>
      </c>
      <c r="F7262">
        <v>0</v>
      </c>
    </row>
    <row r="7263" spans="1:6">
      <c r="A7263" s="2">
        <v>60062</v>
      </c>
      <c r="B7263" s="4">
        <v>1</v>
      </c>
      <c r="C7263" s="4">
        <v>3</v>
      </c>
      <c r="D7263" t="s">
        <v>0</v>
      </c>
      <c r="E7263" t="s">
        <v>14</v>
      </c>
      <c r="F7263">
        <v>0</v>
      </c>
    </row>
    <row r="7264" spans="1:6">
      <c r="A7264" s="2">
        <v>60064</v>
      </c>
      <c r="B7264" s="4">
        <v>1</v>
      </c>
      <c r="C7264" s="4">
        <v>3</v>
      </c>
      <c r="D7264" t="s">
        <v>0</v>
      </c>
      <c r="E7264" t="s">
        <v>14</v>
      </c>
      <c r="F7264">
        <v>0</v>
      </c>
    </row>
    <row r="7265" spans="1:6">
      <c r="A7265" s="2">
        <v>60065</v>
      </c>
      <c r="B7265" s="4">
        <v>1</v>
      </c>
      <c r="C7265" s="4">
        <v>3</v>
      </c>
      <c r="D7265" t="s">
        <v>0</v>
      </c>
      <c r="E7265" t="s">
        <v>14</v>
      </c>
      <c r="F7265">
        <v>0</v>
      </c>
    </row>
    <row r="7266" spans="1:6">
      <c r="A7266" s="2">
        <v>60067</v>
      </c>
      <c r="B7266" s="4">
        <v>1</v>
      </c>
      <c r="C7266" s="4">
        <v>3</v>
      </c>
      <c r="D7266" t="s">
        <v>0</v>
      </c>
      <c r="E7266" t="s">
        <v>14</v>
      </c>
      <c r="F7266">
        <v>0</v>
      </c>
    </row>
    <row r="7267" spans="1:6">
      <c r="A7267" s="2">
        <v>60068</v>
      </c>
      <c r="B7267" s="4">
        <v>1</v>
      </c>
      <c r="C7267" s="4">
        <v>3</v>
      </c>
      <c r="D7267" t="s">
        <v>0</v>
      </c>
      <c r="E7267" t="s">
        <v>14</v>
      </c>
      <c r="F7267">
        <v>0</v>
      </c>
    </row>
    <row r="7268" spans="1:6">
      <c r="A7268" s="2">
        <v>60069</v>
      </c>
      <c r="B7268" s="4">
        <v>1</v>
      </c>
      <c r="C7268" s="4">
        <v>3</v>
      </c>
      <c r="D7268" t="s">
        <v>0</v>
      </c>
      <c r="E7268" t="s">
        <v>14</v>
      </c>
      <c r="F7268">
        <v>0</v>
      </c>
    </row>
    <row r="7269" spans="1:6">
      <c r="A7269" s="2">
        <v>60070</v>
      </c>
      <c r="B7269" s="4">
        <v>1</v>
      </c>
      <c r="C7269" s="4">
        <v>3</v>
      </c>
      <c r="D7269" t="s">
        <v>0</v>
      </c>
      <c r="E7269" t="s">
        <v>14</v>
      </c>
      <c r="F7269">
        <v>0</v>
      </c>
    </row>
    <row r="7270" spans="1:6">
      <c r="A7270" s="2">
        <v>60071</v>
      </c>
      <c r="B7270" s="4">
        <v>1</v>
      </c>
      <c r="C7270" s="4">
        <v>3</v>
      </c>
      <c r="D7270" t="s">
        <v>0</v>
      </c>
      <c r="E7270" t="s">
        <v>14</v>
      </c>
      <c r="F7270">
        <v>0</v>
      </c>
    </row>
    <row r="7271" spans="1:6">
      <c r="A7271" s="2">
        <v>60072</v>
      </c>
      <c r="B7271" s="4">
        <v>1</v>
      </c>
      <c r="C7271" s="4">
        <v>3</v>
      </c>
      <c r="D7271" t="s">
        <v>0</v>
      </c>
      <c r="E7271" t="s">
        <v>14</v>
      </c>
      <c r="F7271">
        <v>0</v>
      </c>
    </row>
    <row r="7272" spans="1:6">
      <c r="A7272" s="2">
        <v>60073</v>
      </c>
      <c r="B7272" s="4">
        <v>1</v>
      </c>
      <c r="C7272" s="4">
        <v>3</v>
      </c>
      <c r="D7272" t="s">
        <v>0</v>
      </c>
      <c r="E7272" t="s">
        <v>14</v>
      </c>
      <c r="F7272">
        <v>0</v>
      </c>
    </row>
    <row r="7273" spans="1:6">
      <c r="A7273" s="2">
        <v>60074</v>
      </c>
      <c r="B7273" s="4">
        <v>1</v>
      </c>
      <c r="C7273" s="4">
        <v>3</v>
      </c>
      <c r="D7273" t="s">
        <v>0</v>
      </c>
      <c r="E7273" t="s">
        <v>14</v>
      </c>
      <c r="F7273">
        <v>0</v>
      </c>
    </row>
    <row r="7274" spans="1:6">
      <c r="A7274" s="2">
        <v>60075</v>
      </c>
      <c r="B7274" s="4">
        <v>1</v>
      </c>
      <c r="C7274" s="4">
        <v>3</v>
      </c>
      <c r="D7274" t="s">
        <v>0</v>
      </c>
      <c r="E7274" t="s">
        <v>14</v>
      </c>
      <c r="F7274">
        <v>0</v>
      </c>
    </row>
    <row r="7275" spans="1:6">
      <c r="A7275" s="2">
        <v>60076</v>
      </c>
      <c r="B7275" s="4">
        <v>1</v>
      </c>
      <c r="C7275" s="4">
        <v>3</v>
      </c>
      <c r="D7275" t="s">
        <v>0</v>
      </c>
      <c r="E7275" t="s">
        <v>14</v>
      </c>
      <c r="F7275">
        <v>0</v>
      </c>
    </row>
    <row r="7276" spans="1:6">
      <c r="A7276" s="2">
        <v>60077</v>
      </c>
      <c r="B7276" s="4">
        <v>1</v>
      </c>
      <c r="C7276" s="4">
        <v>3</v>
      </c>
      <c r="D7276" t="s">
        <v>0</v>
      </c>
      <c r="E7276" t="s">
        <v>14</v>
      </c>
      <c r="F7276">
        <v>0</v>
      </c>
    </row>
    <row r="7277" spans="1:6">
      <c r="A7277" s="2">
        <v>60078</v>
      </c>
      <c r="B7277" s="4">
        <v>1</v>
      </c>
      <c r="C7277" s="4">
        <v>3</v>
      </c>
      <c r="D7277" t="s">
        <v>0</v>
      </c>
      <c r="E7277" t="s">
        <v>14</v>
      </c>
      <c r="F7277">
        <v>0</v>
      </c>
    </row>
    <row r="7278" spans="1:6">
      <c r="A7278" s="2">
        <v>60079</v>
      </c>
      <c r="B7278" s="4">
        <v>1</v>
      </c>
      <c r="C7278" s="4">
        <v>3</v>
      </c>
      <c r="D7278" t="s">
        <v>0</v>
      </c>
      <c r="E7278" t="s">
        <v>14</v>
      </c>
      <c r="F7278">
        <v>0</v>
      </c>
    </row>
    <row r="7279" spans="1:6">
      <c r="A7279" s="2">
        <v>60081</v>
      </c>
      <c r="B7279" s="4">
        <v>1</v>
      </c>
      <c r="C7279" s="4">
        <v>3</v>
      </c>
      <c r="D7279" t="s">
        <v>0</v>
      </c>
      <c r="E7279" t="s">
        <v>14</v>
      </c>
      <c r="F7279">
        <v>0</v>
      </c>
    </row>
    <row r="7280" spans="1:6">
      <c r="A7280" s="2">
        <v>60082</v>
      </c>
      <c r="B7280" s="4">
        <v>1</v>
      </c>
      <c r="C7280" s="4">
        <v>3</v>
      </c>
      <c r="D7280" t="s">
        <v>0</v>
      </c>
      <c r="E7280" t="s">
        <v>14</v>
      </c>
      <c r="F7280">
        <v>0</v>
      </c>
    </row>
    <row r="7281" spans="1:6">
      <c r="A7281" s="2">
        <v>60083</v>
      </c>
      <c r="B7281" s="4">
        <v>1</v>
      </c>
      <c r="C7281" s="4">
        <v>3</v>
      </c>
      <c r="D7281" t="s">
        <v>0</v>
      </c>
      <c r="E7281" t="s">
        <v>14</v>
      </c>
      <c r="F7281">
        <v>0</v>
      </c>
    </row>
    <row r="7282" spans="1:6">
      <c r="A7282" s="2">
        <v>60084</v>
      </c>
      <c r="B7282" s="4">
        <v>1</v>
      </c>
      <c r="C7282" s="4">
        <v>3</v>
      </c>
      <c r="D7282" t="s">
        <v>0</v>
      </c>
      <c r="E7282" t="s">
        <v>14</v>
      </c>
      <c r="F7282">
        <v>0</v>
      </c>
    </row>
    <row r="7283" spans="1:6">
      <c r="A7283" s="2">
        <v>60085</v>
      </c>
      <c r="B7283" s="4">
        <v>1</v>
      </c>
      <c r="C7283" s="4">
        <v>3</v>
      </c>
      <c r="D7283" t="s">
        <v>0</v>
      </c>
      <c r="E7283" t="s">
        <v>14</v>
      </c>
      <c r="F7283">
        <v>0</v>
      </c>
    </row>
    <row r="7284" spans="1:6">
      <c r="A7284" s="2">
        <v>60086</v>
      </c>
      <c r="B7284" s="4">
        <v>1</v>
      </c>
      <c r="C7284" s="4">
        <v>3</v>
      </c>
      <c r="D7284" t="s">
        <v>0</v>
      </c>
      <c r="E7284" t="s">
        <v>14</v>
      </c>
      <c r="F7284">
        <v>0</v>
      </c>
    </row>
    <row r="7285" spans="1:6">
      <c r="A7285" s="2">
        <v>60087</v>
      </c>
      <c r="B7285" s="4">
        <v>1</v>
      </c>
      <c r="C7285" s="4">
        <v>3</v>
      </c>
      <c r="D7285" t="s">
        <v>0</v>
      </c>
      <c r="E7285" t="s">
        <v>14</v>
      </c>
      <c r="F7285">
        <v>0</v>
      </c>
    </row>
    <row r="7286" spans="1:6">
      <c r="A7286" s="2">
        <v>60088</v>
      </c>
      <c r="B7286" s="4">
        <v>1</v>
      </c>
      <c r="C7286" s="4">
        <v>3</v>
      </c>
      <c r="D7286" t="s">
        <v>0</v>
      </c>
      <c r="E7286" t="s">
        <v>14</v>
      </c>
      <c r="F7286">
        <v>0</v>
      </c>
    </row>
    <row r="7287" spans="1:6">
      <c r="A7287" s="2">
        <v>60089</v>
      </c>
      <c r="B7287" s="4">
        <v>1</v>
      </c>
      <c r="C7287" s="4">
        <v>3</v>
      </c>
      <c r="D7287" t="s">
        <v>0</v>
      </c>
      <c r="E7287" t="s">
        <v>14</v>
      </c>
      <c r="F7287">
        <v>0</v>
      </c>
    </row>
    <row r="7288" spans="1:6">
      <c r="A7288" s="2">
        <v>60090</v>
      </c>
      <c r="B7288" s="4">
        <v>1</v>
      </c>
      <c r="C7288" s="4">
        <v>3</v>
      </c>
      <c r="D7288" t="s">
        <v>0</v>
      </c>
      <c r="E7288" t="s">
        <v>14</v>
      </c>
      <c r="F7288">
        <v>0</v>
      </c>
    </row>
    <row r="7289" spans="1:6">
      <c r="A7289" s="2">
        <v>60091</v>
      </c>
      <c r="B7289" s="4">
        <v>1</v>
      </c>
      <c r="C7289" s="4">
        <v>3</v>
      </c>
      <c r="D7289" t="s">
        <v>0</v>
      </c>
      <c r="E7289" t="s">
        <v>14</v>
      </c>
      <c r="F7289">
        <v>0</v>
      </c>
    </row>
    <row r="7290" spans="1:6">
      <c r="A7290" s="2">
        <v>60092</v>
      </c>
      <c r="B7290" s="4">
        <v>1</v>
      </c>
      <c r="C7290" s="4">
        <v>3</v>
      </c>
      <c r="D7290" t="s">
        <v>0</v>
      </c>
      <c r="E7290" t="s">
        <v>14</v>
      </c>
      <c r="F7290">
        <v>0</v>
      </c>
    </row>
    <row r="7291" spans="1:6">
      <c r="A7291" s="2">
        <v>60093</v>
      </c>
      <c r="B7291" s="4">
        <v>1</v>
      </c>
      <c r="C7291" s="4">
        <v>3</v>
      </c>
      <c r="D7291" t="s">
        <v>0</v>
      </c>
      <c r="E7291" t="s">
        <v>14</v>
      </c>
      <c r="F7291">
        <v>0</v>
      </c>
    </row>
    <row r="7292" spans="1:6">
      <c r="A7292" s="2">
        <v>60094</v>
      </c>
      <c r="B7292" s="4">
        <v>1</v>
      </c>
      <c r="C7292" s="4">
        <v>3</v>
      </c>
      <c r="D7292" t="s">
        <v>0</v>
      </c>
      <c r="E7292" t="s">
        <v>14</v>
      </c>
      <c r="F7292">
        <v>0</v>
      </c>
    </row>
    <row r="7293" spans="1:6">
      <c r="A7293" s="2">
        <v>60095</v>
      </c>
      <c r="B7293" s="4">
        <v>1</v>
      </c>
      <c r="C7293" s="4">
        <v>3</v>
      </c>
      <c r="D7293" t="s">
        <v>0</v>
      </c>
      <c r="E7293" t="s">
        <v>14</v>
      </c>
      <c r="F7293">
        <v>0</v>
      </c>
    </row>
    <row r="7294" spans="1:6">
      <c r="A7294" s="2">
        <v>60096</v>
      </c>
      <c r="B7294" s="4">
        <v>1</v>
      </c>
      <c r="C7294" s="4">
        <v>3</v>
      </c>
      <c r="D7294" t="s">
        <v>0</v>
      </c>
      <c r="E7294" t="s">
        <v>14</v>
      </c>
      <c r="F7294">
        <v>0</v>
      </c>
    </row>
    <row r="7295" spans="1:6">
      <c r="A7295" s="2">
        <v>60097</v>
      </c>
      <c r="B7295" s="4">
        <v>1</v>
      </c>
      <c r="C7295" s="4">
        <v>3</v>
      </c>
      <c r="D7295" t="s">
        <v>0</v>
      </c>
      <c r="E7295" t="s">
        <v>14</v>
      </c>
      <c r="F7295">
        <v>0</v>
      </c>
    </row>
    <row r="7296" spans="1:6">
      <c r="A7296" s="2">
        <v>60098</v>
      </c>
      <c r="B7296" s="4">
        <v>1</v>
      </c>
      <c r="C7296" s="4">
        <v>3</v>
      </c>
      <c r="D7296" t="s">
        <v>0</v>
      </c>
      <c r="E7296" t="s">
        <v>14</v>
      </c>
      <c r="F7296">
        <v>0</v>
      </c>
    </row>
    <row r="7297" spans="1:6">
      <c r="A7297" s="2">
        <v>60099</v>
      </c>
      <c r="B7297" s="4">
        <v>1</v>
      </c>
      <c r="C7297" s="4">
        <v>3</v>
      </c>
      <c r="D7297" t="s">
        <v>0</v>
      </c>
      <c r="E7297" t="s">
        <v>14</v>
      </c>
      <c r="F7297">
        <v>0</v>
      </c>
    </row>
    <row r="7298" spans="1:6">
      <c r="A7298" s="2">
        <v>60101</v>
      </c>
      <c r="B7298" s="4">
        <v>1</v>
      </c>
      <c r="C7298" s="4">
        <v>3</v>
      </c>
      <c r="D7298" t="s">
        <v>0</v>
      </c>
      <c r="E7298" t="s">
        <v>14</v>
      </c>
      <c r="F7298">
        <v>0</v>
      </c>
    </row>
    <row r="7299" spans="1:6">
      <c r="A7299" s="2">
        <v>60102</v>
      </c>
      <c r="B7299" s="4">
        <v>1</v>
      </c>
      <c r="C7299" s="4">
        <v>3</v>
      </c>
      <c r="D7299" t="s">
        <v>0</v>
      </c>
      <c r="E7299" t="s">
        <v>14</v>
      </c>
      <c r="F7299">
        <v>0</v>
      </c>
    </row>
    <row r="7300" spans="1:6">
      <c r="A7300" s="2">
        <v>60103</v>
      </c>
      <c r="B7300" s="4">
        <v>1</v>
      </c>
      <c r="C7300" s="4">
        <v>3</v>
      </c>
      <c r="D7300" t="s">
        <v>0</v>
      </c>
      <c r="E7300" t="s">
        <v>14</v>
      </c>
      <c r="F7300">
        <v>0</v>
      </c>
    </row>
    <row r="7301" spans="1:6">
      <c r="A7301" s="2">
        <v>60104</v>
      </c>
      <c r="B7301" s="4">
        <v>1</v>
      </c>
      <c r="C7301" s="4">
        <v>3</v>
      </c>
      <c r="D7301" t="s">
        <v>0</v>
      </c>
      <c r="E7301" t="s">
        <v>14</v>
      </c>
      <c r="F7301">
        <v>0</v>
      </c>
    </row>
    <row r="7302" spans="1:6">
      <c r="A7302" s="2">
        <v>60105</v>
      </c>
      <c r="B7302" s="4">
        <v>1</v>
      </c>
      <c r="C7302" s="4">
        <v>3</v>
      </c>
      <c r="D7302" t="s">
        <v>0</v>
      </c>
      <c r="E7302" t="s">
        <v>14</v>
      </c>
      <c r="F7302">
        <v>0</v>
      </c>
    </row>
    <row r="7303" spans="1:6">
      <c r="A7303" s="2">
        <v>60106</v>
      </c>
      <c r="B7303" s="4">
        <v>1</v>
      </c>
      <c r="C7303" s="4">
        <v>3</v>
      </c>
      <c r="D7303" t="s">
        <v>0</v>
      </c>
      <c r="E7303" t="s">
        <v>14</v>
      </c>
      <c r="F7303">
        <v>0</v>
      </c>
    </row>
    <row r="7304" spans="1:6">
      <c r="A7304" s="2">
        <v>60107</v>
      </c>
      <c r="B7304" s="4">
        <v>1</v>
      </c>
      <c r="C7304" s="4">
        <v>3</v>
      </c>
      <c r="D7304" t="s">
        <v>0</v>
      </c>
      <c r="E7304" t="s">
        <v>14</v>
      </c>
      <c r="F7304">
        <v>0</v>
      </c>
    </row>
    <row r="7305" spans="1:6">
      <c r="A7305" s="2">
        <v>60108</v>
      </c>
      <c r="B7305" s="4">
        <v>1</v>
      </c>
      <c r="C7305" s="4">
        <v>3</v>
      </c>
      <c r="D7305" t="s">
        <v>0</v>
      </c>
      <c r="E7305" t="s">
        <v>14</v>
      </c>
      <c r="F7305">
        <v>0</v>
      </c>
    </row>
    <row r="7306" spans="1:6">
      <c r="A7306" s="2">
        <v>60109</v>
      </c>
      <c r="B7306" s="4">
        <v>1</v>
      </c>
      <c r="C7306" s="4">
        <v>3</v>
      </c>
      <c r="D7306" t="s">
        <v>0</v>
      </c>
      <c r="E7306" t="s">
        <v>14</v>
      </c>
      <c r="F7306">
        <v>0</v>
      </c>
    </row>
    <row r="7307" spans="1:6">
      <c r="A7307" s="2">
        <v>60110</v>
      </c>
      <c r="B7307" s="4">
        <v>1</v>
      </c>
      <c r="C7307" s="4">
        <v>3</v>
      </c>
      <c r="D7307" t="s">
        <v>0</v>
      </c>
      <c r="E7307" t="s">
        <v>14</v>
      </c>
      <c r="F7307">
        <v>0</v>
      </c>
    </row>
    <row r="7308" spans="1:6">
      <c r="A7308" s="2">
        <v>60111</v>
      </c>
      <c r="B7308" s="4">
        <v>1</v>
      </c>
      <c r="C7308" s="4">
        <v>3</v>
      </c>
      <c r="D7308" t="s">
        <v>0</v>
      </c>
      <c r="E7308" t="s">
        <v>14</v>
      </c>
      <c r="F7308">
        <v>0</v>
      </c>
    </row>
    <row r="7309" spans="1:6">
      <c r="A7309" s="2">
        <v>60112</v>
      </c>
      <c r="B7309" s="4">
        <v>1</v>
      </c>
      <c r="C7309" s="4">
        <v>3</v>
      </c>
      <c r="D7309" t="s">
        <v>0</v>
      </c>
      <c r="E7309" t="s">
        <v>14</v>
      </c>
      <c r="F7309">
        <v>0</v>
      </c>
    </row>
    <row r="7310" spans="1:6">
      <c r="A7310" s="2">
        <v>60113</v>
      </c>
      <c r="B7310" s="4">
        <v>1</v>
      </c>
      <c r="C7310" s="4">
        <v>3</v>
      </c>
      <c r="D7310" t="s">
        <v>0</v>
      </c>
      <c r="E7310" t="s">
        <v>14</v>
      </c>
      <c r="F7310">
        <v>0</v>
      </c>
    </row>
    <row r="7311" spans="1:6">
      <c r="A7311" s="2">
        <v>60114</v>
      </c>
      <c r="B7311" s="4">
        <v>1</v>
      </c>
      <c r="C7311" s="4">
        <v>3</v>
      </c>
      <c r="D7311" t="s">
        <v>0</v>
      </c>
      <c r="E7311" t="s">
        <v>14</v>
      </c>
      <c r="F7311">
        <v>0</v>
      </c>
    </row>
    <row r="7312" spans="1:6">
      <c r="A7312" s="2">
        <v>60115</v>
      </c>
      <c r="B7312" s="4">
        <v>1</v>
      </c>
      <c r="C7312" s="4">
        <v>3</v>
      </c>
      <c r="D7312" t="s">
        <v>0</v>
      </c>
      <c r="E7312" t="s">
        <v>14</v>
      </c>
      <c r="F7312">
        <v>0</v>
      </c>
    </row>
    <row r="7313" spans="1:6">
      <c r="A7313" s="2">
        <v>60116</v>
      </c>
      <c r="B7313" s="4">
        <v>1</v>
      </c>
      <c r="C7313" s="4">
        <v>3</v>
      </c>
      <c r="D7313" t="s">
        <v>0</v>
      </c>
      <c r="E7313" t="s">
        <v>14</v>
      </c>
      <c r="F7313">
        <v>0</v>
      </c>
    </row>
    <row r="7314" spans="1:6">
      <c r="A7314" s="2">
        <v>60117</v>
      </c>
      <c r="B7314" s="4">
        <v>1</v>
      </c>
      <c r="C7314" s="4">
        <v>3</v>
      </c>
      <c r="D7314" t="s">
        <v>0</v>
      </c>
      <c r="E7314" t="s">
        <v>14</v>
      </c>
      <c r="F7314">
        <v>0</v>
      </c>
    </row>
    <row r="7315" spans="1:6">
      <c r="A7315" s="2">
        <v>60118</v>
      </c>
      <c r="B7315" s="4">
        <v>1</v>
      </c>
      <c r="C7315" s="4">
        <v>3</v>
      </c>
      <c r="D7315" t="s">
        <v>0</v>
      </c>
      <c r="E7315" t="s">
        <v>14</v>
      </c>
      <c r="F7315">
        <v>0</v>
      </c>
    </row>
    <row r="7316" spans="1:6">
      <c r="A7316" s="2">
        <v>60119</v>
      </c>
      <c r="B7316" s="4">
        <v>1</v>
      </c>
      <c r="C7316" s="4">
        <v>3</v>
      </c>
      <c r="D7316" t="s">
        <v>0</v>
      </c>
      <c r="E7316" t="s">
        <v>14</v>
      </c>
      <c r="F7316">
        <v>0</v>
      </c>
    </row>
    <row r="7317" spans="1:6">
      <c r="A7317" s="2">
        <v>60120</v>
      </c>
      <c r="B7317" s="4">
        <v>1</v>
      </c>
      <c r="C7317" s="4">
        <v>3</v>
      </c>
      <c r="D7317" t="s">
        <v>0</v>
      </c>
      <c r="E7317" t="s">
        <v>14</v>
      </c>
      <c r="F7317">
        <v>0</v>
      </c>
    </row>
    <row r="7318" spans="1:6">
      <c r="A7318" s="2">
        <v>60121</v>
      </c>
      <c r="B7318" s="4">
        <v>1</v>
      </c>
      <c r="C7318" s="4">
        <v>3</v>
      </c>
      <c r="D7318" t="s">
        <v>0</v>
      </c>
      <c r="E7318" t="s">
        <v>14</v>
      </c>
      <c r="F7318">
        <v>0</v>
      </c>
    </row>
    <row r="7319" spans="1:6">
      <c r="A7319" s="2">
        <v>60122</v>
      </c>
      <c r="B7319" s="4">
        <v>1</v>
      </c>
      <c r="C7319" s="4">
        <v>3</v>
      </c>
      <c r="D7319" t="s">
        <v>0</v>
      </c>
      <c r="E7319" t="s">
        <v>14</v>
      </c>
      <c r="F7319">
        <v>0</v>
      </c>
    </row>
    <row r="7320" spans="1:6">
      <c r="A7320" s="2">
        <v>60123</v>
      </c>
      <c r="B7320" s="4">
        <v>1</v>
      </c>
      <c r="C7320" s="4">
        <v>3</v>
      </c>
      <c r="D7320" t="s">
        <v>0</v>
      </c>
      <c r="E7320" t="s">
        <v>14</v>
      </c>
      <c r="F7320">
        <v>0</v>
      </c>
    </row>
    <row r="7321" spans="1:6">
      <c r="A7321" s="2">
        <v>60125</v>
      </c>
      <c r="B7321" s="4">
        <v>1</v>
      </c>
      <c r="C7321" s="4">
        <v>3</v>
      </c>
      <c r="D7321" t="s">
        <v>0</v>
      </c>
      <c r="E7321" t="s">
        <v>14</v>
      </c>
      <c r="F7321">
        <v>0</v>
      </c>
    </row>
    <row r="7322" spans="1:6">
      <c r="A7322" s="2">
        <v>60126</v>
      </c>
      <c r="B7322" s="4">
        <v>1</v>
      </c>
      <c r="C7322" s="4">
        <v>3</v>
      </c>
      <c r="D7322" t="s">
        <v>0</v>
      </c>
      <c r="E7322" t="s">
        <v>14</v>
      </c>
      <c r="F7322">
        <v>0</v>
      </c>
    </row>
    <row r="7323" spans="1:6">
      <c r="A7323" s="2">
        <v>60128</v>
      </c>
      <c r="B7323" s="4">
        <v>1</v>
      </c>
      <c r="C7323" s="4">
        <v>3</v>
      </c>
      <c r="D7323" t="s">
        <v>0</v>
      </c>
      <c r="E7323" t="s">
        <v>14</v>
      </c>
      <c r="F7323">
        <v>0</v>
      </c>
    </row>
    <row r="7324" spans="1:6">
      <c r="A7324" s="2">
        <v>60129</v>
      </c>
      <c r="B7324" s="4">
        <v>1</v>
      </c>
      <c r="C7324" s="4">
        <v>3</v>
      </c>
      <c r="D7324" t="s">
        <v>0</v>
      </c>
      <c r="E7324" t="s">
        <v>14</v>
      </c>
      <c r="F7324">
        <v>0</v>
      </c>
    </row>
    <row r="7325" spans="1:6">
      <c r="A7325" s="2">
        <v>60130</v>
      </c>
      <c r="B7325" s="4">
        <v>1</v>
      </c>
      <c r="C7325" s="4">
        <v>3</v>
      </c>
      <c r="D7325" t="s">
        <v>0</v>
      </c>
      <c r="E7325" t="s">
        <v>14</v>
      </c>
      <c r="F7325">
        <v>0</v>
      </c>
    </row>
    <row r="7326" spans="1:6">
      <c r="A7326" s="2">
        <v>60131</v>
      </c>
      <c r="B7326" s="4">
        <v>1</v>
      </c>
      <c r="C7326" s="4">
        <v>3</v>
      </c>
      <c r="D7326" t="s">
        <v>0</v>
      </c>
      <c r="E7326" t="s">
        <v>14</v>
      </c>
      <c r="F7326">
        <v>0</v>
      </c>
    </row>
    <row r="7327" spans="1:6">
      <c r="A7327" s="2">
        <v>60132</v>
      </c>
      <c r="B7327" s="4">
        <v>1</v>
      </c>
      <c r="C7327" s="4">
        <v>3</v>
      </c>
      <c r="D7327" t="s">
        <v>0</v>
      </c>
      <c r="E7327" t="s">
        <v>14</v>
      </c>
      <c r="F7327">
        <v>0</v>
      </c>
    </row>
    <row r="7328" spans="1:6">
      <c r="A7328" s="2">
        <v>60133</v>
      </c>
      <c r="B7328" s="4">
        <v>1</v>
      </c>
      <c r="C7328" s="4">
        <v>3</v>
      </c>
      <c r="D7328" t="s">
        <v>0</v>
      </c>
      <c r="E7328" t="s">
        <v>14</v>
      </c>
      <c r="F7328">
        <v>0</v>
      </c>
    </row>
    <row r="7329" spans="1:6">
      <c r="A7329" s="2">
        <v>60134</v>
      </c>
      <c r="B7329" s="4">
        <v>1</v>
      </c>
      <c r="C7329" s="4">
        <v>3</v>
      </c>
      <c r="D7329" t="s">
        <v>0</v>
      </c>
      <c r="E7329" t="s">
        <v>14</v>
      </c>
      <c r="F7329">
        <v>0</v>
      </c>
    </row>
    <row r="7330" spans="1:6">
      <c r="A7330" s="2">
        <v>60135</v>
      </c>
      <c r="B7330" s="4">
        <v>1</v>
      </c>
      <c r="C7330" s="4">
        <v>3</v>
      </c>
      <c r="D7330" t="s">
        <v>0</v>
      </c>
      <c r="E7330" t="s">
        <v>14</v>
      </c>
      <c r="F7330">
        <v>0</v>
      </c>
    </row>
    <row r="7331" spans="1:6">
      <c r="A7331" s="2">
        <v>60136</v>
      </c>
      <c r="B7331" s="4">
        <v>1</v>
      </c>
      <c r="C7331" s="4">
        <v>3</v>
      </c>
      <c r="D7331" t="s">
        <v>0</v>
      </c>
      <c r="E7331" t="s">
        <v>14</v>
      </c>
      <c r="F7331">
        <v>0</v>
      </c>
    </row>
    <row r="7332" spans="1:6">
      <c r="A7332" s="2">
        <v>60137</v>
      </c>
      <c r="B7332" s="4">
        <v>1</v>
      </c>
      <c r="C7332" s="4">
        <v>3</v>
      </c>
      <c r="D7332" t="s">
        <v>0</v>
      </c>
      <c r="E7332" t="s">
        <v>14</v>
      </c>
      <c r="F7332">
        <v>0</v>
      </c>
    </row>
    <row r="7333" spans="1:6">
      <c r="A7333" s="2">
        <v>60138</v>
      </c>
      <c r="B7333" s="4">
        <v>1</v>
      </c>
      <c r="C7333" s="4">
        <v>3</v>
      </c>
      <c r="D7333" t="s">
        <v>0</v>
      </c>
      <c r="E7333" t="s">
        <v>14</v>
      </c>
      <c r="F7333">
        <v>0</v>
      </c>
    </row>
    <row r="7334" spans="1:6">
      <c r="A7334" s="2">
        <v>60139</v>
      </c>
      <c r="B7334" s="4">
        <v>1</v>
      </c>
      <c r="C7334" s="4">
        <v>3</v>
      </c>
      <c r="D7334" t="s">
        <v>0</v>
      </c>
      <c r="E7334" t="s">
        <v>14</v>
      </c>
      <c r="F7334">
        <v>0</v>
      </c>
    </row>
    <row r="7335" spans="1:6">
      <c r="A7335" s="2">
        <v>60140</v>
      </c>
      <c r="B7335" s="4">
        <v>1</v>
      </c>
      <c r="C7335" s="4">
        <v>3</v>
      </c>
      <c r="D7335" t="s">
        <v>0</v>
      </c>
      <c r="E7335" t="s">
        <v>14</v>
      </c>
      <c r="F7335">
        <v>0</v>
      </c>
    </row>
    <row r="7336" spans="1:6">
      <c r="A7336" s="2">
        <v>60141</v>
      </c>
      <c r="B7336" s="4">
        <v>1</v>
      </c>
      <c r="C7336" s="4">
        <v>3</v>
      </c>
      <c r="D7336" t="s">
        <v>0</v>
      </c>
      <c r="E7336" t="s">
        <v>14</v>
      </c>
      <c r="F7336">
        <v>0</v>
      </c>
    </row>
    <row r="7337" spans="1:6">
      <c r="A7337" s="2">
        <v>60142</v>
      </c>
      <c r="B7337" s="4">
        <v>1</v>
      </c>
      <c r="C7337" s="4">
        <v>3</v>
      </c>
      <c r="D7337" t="s">
        <v>0</v>
      </c>
      <c r="E7337" t="s">
        <v>14</v>
      </c>
      <c r="F7337">
        <v>0</v>
      </c>
    </row>
    <row r="7338" spans="1:6">
      <c r="A7338" s="2">
        <v>60143</v>
      </c>
      <c r="B7338" s="4">
        <v>1</v>
      </c>
      <c r="C7338" s="4">
        <v>3</v>
      </c>
      <c r="D7338" t="s">
        <v>0</v>
      </c>
      <c r="E7338" t="s">
        <v>14</v>
      </c>
      <c r="F7338">
        <v>0</v>
      </c>
    </row>
    <row r="7339" spans="1:6">
      <c r="A7339" s="2">
        <v>60144</v>
      </c>
      <c r="B7339" s="4">
        <v>1</v>
      </c>
      <c r="C7339" s="4">
        <v>3</v>
      </c>
      <c r="D7339" t="s">
        <v>0</v>
      </c>
      <c r="E7339" t="s">
        <v>14</v>
      </c>
      <c r="F7339">
        <v>0</v>
      </c>
    </row>
    <row r="7340" spans="1:6">
      <c r="A7340" s="2">
        <v>60145</v>
      </c>
      <c r="B7340" s="4">
        <v>1</v>
      </c>
      <c r="C7340" s="4">
        <v>3</v>
      </c>
      <c r="D7340" t="s">
        <v>0</v>
      </c>
      <c r="E7340" t="s">
        <v>14</v>
      </c>
      <c r="F7340">
        <v>0</v>
      </c>
    </row>
    <row r="7341" spans="1:6">
      <c r="A7341" s="2">
        <v>60146</v>
      </c>
      <c r="B7341" s="4">
        <v>1</v>
      </c>
      <c r="C7341" s="4">
        <v>3</v>
      </c>
      <c r="D7341" t="s">
        <v>0</v>
      </c>
      <c r="E7341" t="s">
        <v>14</v>
      </c>
      <c r="F7341">
        <v>0</v>
      </c>
    </row>
    <row r="7342" spans="1:6">
      <c r="A7342" s="2">
        <v>60147</v>
      </c>
      <c r="B7342" s="4">
        <v>1</v>
      </c>
      <c r="C7342" s="4">
        <v>3</v>
      </c>
      <c r="D7342" t="s">
        <v>0</v>
      </c>
      <c r="E7342" t="s">
        <v>14</v>
      </c>
      <c r="F7342">
        <v>0</v>
      </c>
    </row>
    <row r="7343" spans="1:6">
      <c r="A7343" s="2">
        <v>60148</v>
      </c>
      <c r="B7343" s="4">
        <v>1</v>
      </c>
      <c r="C7343" s="4">
        <v>3</v>
      </c>
      <c r="D7343" t="s">
        <v>0</v>
      </c>
      <c r="E7343" t="s">
        <v>14</v>
      </c>
      <c r="F7343">
        <v>0</v>
      </c>
    </row>
    <row r="7344" spans="1:6">
      <c r="A7344" s="2">
        <v>60150</v>
      </c>
      <c r="B7344" s="4">
        <v>1</v>
      </c>
      <c r="C7344" s="4">
        <v>3</v>
      </c>
      <c r="D7344" t="s">
        <v>0</v>
      </c>
      <c r="E7344" t="s">
        <v>14</v>
      </c>
      <c r="F7344">
        <v>0</v>
      </c>
    </row>
    <row r="7345" spans="1:6">
      <c r="A7345" s="2">
        <v>60151</v>
      </c>
      <c r="B7345" s="4">
        <v>1</v>
      </c>
      <c r="C7345" s="4">
        <v>3</v>
      </c>
      <c r="D7345" t="s">
        <v>0</v>
      </c>
      <c r="E7345" t="s">
        <v>14</v>
      </c>
      <c r="F7345">
        <v>0</v>
      </c>
    </row>
    <row r="7346" spans="1:6">
      <c r="A7346" s="2">
        <v>60152</v>
      </c>
      <c r="B7346" s="4">
        <v>1</v>
      </c>
      <c r="C7346" s="4">
        <v>3</v>
      </c>
      <c r="D7346" t="s">
        <v>0</v>
      </c>
      <c r="E7346" t="s">
        <v>14</v>
      </c>
      <c r="F7346">
        <v>0</v>
      </c>
    </row>
    <row r="7347" spans="1:6">
      <c r="A7347" s="2">
        <v>60153</v>
      </c>
      <c r="B7347" s="4">
        <v>1</v>
      </c>
      <c r="C7347" s="4">
        <v>3</v>
      </c>
      <c r="D7347" t="s">
        <v>0</v>
      </c>
      <c r="E7347" t="s">
        <v>14</v>
      </c>
      <c r="F7347">
        <v>0</v>
      </c>
    </row>
    <row r="7348" spans="1:6">
      <c r="A7348" s="2">
        <v>60154</v>
      </c>
      <c r="B7348" s="4">
        <v>1</v>
      </c>
      <c r="C7348" s="4">
        <v>3</v>
      </c>
      <c r="D7348" t="s">
        <v>0</v>
      </c>
      <c r="E7348" t="s">
        <v>14</v>
      </c>
      <c r="F7348">
        <v>0</v>
      </c>
    </row>
    <row r="7349" spans="1:6">
      <c r="A7349" s="2">
        <v>60155</v>
      </c>
      <c r="B7349" s="4">
        <v>1</v>
      </c>
      <c r="C7349" s="4">
        <v>3</v>
      </c>
      <c r="D7349" t="s">
        <v>0</v>
      </c>
      <c r="E7349" t="s">
        <v>14</v>
      </c>
      <c r="F7349">
        <v>0</v>
      </c>
    </row>
    <row r="7350" spans="1:6">
      <c r="A7350" s="2">
        <v>60156</v>
      </c>
      <c r="B7350" s="4">
        <v>1</v>
      </c>
      <c r="C7350" s="4">
        <v>3</v>
      </c>
      <c r="D7350" t="s">
        <v>0</v>
      </c>
      <c r="E7350" t="s">
        <v>14</v>
      </c>
      <c r="F7350">
        <v>0</v>
      </c>
    </row>
    <row r="7351" spans="1:6">
      <c r="A7351" s="2">
        <v>60157</v>
      </c>
      <c r="B7351" s="4">
        <v>1</v>
      </c>
      <c r="C7351" s="4">
        <v>3</v>
      </c>
      <c r="D7351" t="s">
        <v>0</v>
      </c>
      <c r="E7351" t="s">
        <v>14</v>
      </c>
      <c r="F7351">
        <v>0</v>
      </c>
    </row>
    <row r="7352" spans="1:6">
      <c r="A7352" s="2">
        <v>60159</v>
      </c>
      <c r="B7352" s="4">
        <v>1</v>
      </c>
      <c r="C7352" s="4">
        <v>3</v>
      </c>
      <c r="D7352" t="s">
        <v>0</v>
      </c>
      <c r="E7352" t="s">
        <v>14</v>
      </c>
      <c r="F7352">
        <v>0</v>
      </c>
    </row>
    <row r="7353" spans="1:6">
      <c r="A7353" s="2">
        <v>60160</v>
      </c>
      <c r="B7353" s="4">
        <v>1</v>
      </c>
      <c r="C7353" s="4">
        <v>3</v>
      </c>
      <c r="D7353" t="s">
        <v>0</v>
      </c>
      <c r="E7353" t="s">
        <v>14</v>
      </c>
      <c r="F7353">
        <v>0</v>
      </c>
    </row>
    <row r="7354" spans="1:6">
      <c r="A7354" s="2">
        <v>60161</v>
      </c>
      <c r="B7354" s="4">
        <v>1</v>
      </c>
      <c r="C7354" s="4">
        <v>3</v>
      </c>
      <c r="D7354" t="s">
        <v>0</v>
      </c>
      <c r="E7354" t="s">
        <v>14</v>
      </c>
      <c r="F7354">
        <v>0</v>
      </c>
    </row>
    <row r="7355" spans="1:6">
      <c r="A7355" s="2">
        <v>60162</v>
      </c>
      <c r="B7355" s="4">
        <v>1</v>
      </c>
      <c r="C7355" s="4">
        <v>3</v>
      </c>
      <c r="D7355" t="s">
        <v>0</v>
      </c>
      <c r="E7355" t="s">
        <v>14</v>
      </c>
      <c r="F7355">
        <v>0</v>
      </c>
    </row>
    <row r="7356" spans="1:6">
      <c r="A7356" s="2">
        <v>60163</v>
      </c>
      <c r="B7356" s="4">
        <v>1</v>
      </c>
      <c r="C7356" s="4">
        <v>3</v>
      </c>
      <c r="D7356" t="s">
        <v>0</v>
      </c>
      <c r="E7356" t="s">
        <v>14</v>
      </c>
      <c r="F7356">
        <v>0</v>
      </c>
    </row>
    <row r="7357" spans="1:6">
      <c r="A7357" s="2">
        <v>60164</v>
      </c>
      <c r="B7357" s="4">
        <v>1</v>
      </c>
      <c r="C7357" s="4">
        <v>3</v>
      </c>
      <c r="D7357" t="s">
        <v>0</v>
      </c>
      <c r="E7357" t="s">
        <v>14</v>
      </c>
      <c r="F7357">
        <v>0</v>
      </c>
    </row>
    <row r="7358" spans="1:6">
      <c r="A7358" s="2">
        <v>60165</v>
      </c>
      <c r="B7358" s="4">
        <v>1</v>
      </c>
      <c r="C7358" s="4">
        <v>3</v>
      </c>
      <c r="D7358" t="s">
        <v>0</v>
      </c>
      <c r="E7358" t="s">
        <v>14</v>
      </c>
      <c r="F7358">
        <v>0</v>
      </c>
    </row>
    <row r="7359" spans="1:6">
      <c r="A7359" s="2">
        <v>60168</v>
      </c>
      <c r="B7359" s="4">
        <v>1</v>
      </c>
      <c r="C7359" s="4">
        <v>3</v>
      </c>
      <c r="D7359" t="s">
        <v>0</v>
      </c>
      <c r="E7359" t="s">
        <v>14</v>
      </c>
      <c r="F7359">
        <v>0</v>
      </c>
    </row>
    <row r="7360" spans="1:6">
      <c r="A7360" s="2">
        <v>60170</v>
      </c>
      <c r="B7360" s="4">
        <v>1</v>
      </c>
      <c r="C7360" s="4">
        <v>3</v>
      </c>
      <c r="D7360" t="s">
        <v>0</v>
      </c>
      <c r="E7360" t="s">
        <v>14</v>
      </c>
      <c r="F7360">
        <v>0</v>
      </c>
    </row>
    <row r="7361" spans="1:6">
      <c r="A7361" s="2">
        <v>60171</v>
      </c>
      <c r="B7361" s="4">
        <v>1</v>
      </c>
      <c r="C7361" s="4">
        <v>3</v>
      </c>
      <c r="D7361" t="s">
        <v>0</v>
      </c>
      <c r="E7361" t="s">
        <v>14</v>
      </c>
      <c r="F7361">
        <v>0</v>
      </c>
    </row>
    <row r="7362" spans="1:6">
      <c r="A7362" s="2">
        <v>60172</v>
      </c>
      <c r="B7362" s="4">
        <v>1</v>
      </c>
      <c r="C7362" s="4">
        <v>3</v>
      </c>
      <c r="D7362" t="s">
        <v>0</v>
      </c>
      <c r="E7362" t="s">
        <v>14</v>
      </c>
      <c r="F7362">
        <v>0</v>
      </c>
    </row>
    <row r="7363" spans="1:6">
      <c r="A7363" s="2">
        <v>60173</v>
      </c>
      <c r="B7363" s="4">
        <v>1</v>
      </c>
      <c r="C7363" s="4">
        <v>3</v>
      </c>
      <c r="D7363" t="s">
        <v>0</v>
      </c>
      <c r="E7363" t="s">
        <v>14</v>
      </c>
      <c r="F7363">
        <v>0</v>
      </c>
    </row>
    <row r="7364" spans="1:6">
      <c r="A7364" s="2">
        <v>60174</v>
      </c>
      <c r="B7364" s="4">
        <v>1</v>
      </c>
      <c r="C7364" s="4">
        <v>3</v>
      </c>
      <c r="D7364" t="s">
        <v>0</v>
      </c>
      <c r="E7364" t="s">
        <v>14</v>
      </c>
      <c r="F7364">
        <v>0</v>
      </c>
    </row>
    <row r="7365" spans="1:6">
      <c r="A7365" s="2">
        <v>60175</v>
      </c>
      <c r="B7365" s="4">
        <v>1</v>
      </c>
      <c r="C7365" s="4">
        <v>3</v>
      </c>
      <c r="D7365" t="s">
        <v>0</v>
      </c>
      <c r="E7365" t="s">
        <v>14</v>
      </c>
      <c r="F7365">
        <v>0</v>
      </c>
    </row>
    <row r="7366" spans="1:6">
      <c r="A7366" s="2">
        <v>60176</v>
      </c>
      <c r="B7366" s="4">
        <v>1</v>
      </c>
      <c r="C7366" s="4">
        <v>3</v>
      </c>
      <c r="D7366" t="s">
        <v>0</v>
      </c>
      <c r="E7366" t="s">
        <v>14</v>
      </c>
      <c r="F7366">
        <v>0</v>
      </c>
    </row>
    <row r="7367" spans="1:6">
      <c r="A7367" s="2">
        <v>60177</v>
      </c>
      <c r="B7367" s="4">
        <v>1</v>
      </c>
      <c r="C7367" s="4">
        <v>3</v>
      </c>
      <c r="D7367" t="s">
        <v>0</v>
      </c>
      <c r="E7367" t="s">
        <v>14</v>
      </c>
      <c r="F7367">
        <v>0</v>
      </c>
    </row>
    <row r="7368" spans="1:6">
      <c r="A7368" s="2">
        <v>60178</v>
      </c>
      <c r="B7368" s="4">
        <v>1</v>
      </c>
      <c r="C7368" s="4">
        <v>3</v>
      </c>
      <c r="D7368" t="s">
        <v>0</v>
      </c>
      <c r="E7368" t="s">
        <v>14</v>
      </c>
      <c r="F7368">
        <v>0</v>
      </c>
    </row>
    <row r="7369" spans="1:6">
      <c r="A7369" s="2">
        <v>60179</v>
      </c>
      <c r="B7369" s="4">
        <v>1</v>
      </c>
      <c r="C7369" s="4">
        <v>3</v>
      </c>
      <c r="D7369" t="s">
        <v>0</v>
      </c>
      <c r="E7369" t="s">
        <v>14</v>
      </c>
      <c r="F7369">
        <v>0</v>
      </c>
    </row>
    <row r="7370" spans="1:6">
      <c r="A7370" s="2">
        <v>60180</v>
      </c>
      <c r="B7370" s="4">
        <v>1</v>
      </c>
      <c r="C7370" s="4">
        <v>3</v>
      </c>
      <c r="D7370" t="s">
        <v>0</v>
      </c>
      <c r="E7370" t="s">
        <v>14</v>
      </c>
      <c r="F7370">
        <v>0</v>
      </c>
    </row>
    <row r="7371" spans="1:6">
      <c r="A7371" s="2">
        <v>60181</v>
      </c>
      <c r="B7371" s="4">
        <v>1</v>
      </c>
      <c r="C7371" s="4">
        <v>3</v>
      </c>
      <c r="D7371" t="s">
        <v>0</v>
      </c>
      <c r="E7371" t="s">
        <v>14</v>
      </c>
      <c r="F7371">
        <v>0</v>
      </c>
    </row>
    <row r="7372" spans="1:6">
      <c r="A7372" s="2">
        <v>60183</v>
      </c>
      <c r="B7372" s="4">
        <v>1</v>
      </c>
      <c r="C7372" s="4">
        <v>3</v>
      </c>
      <c r="D7372" t="s">
        <v>0</v>
      </c>
      <c r="E7372" t="s">
        <v>14</v>
      </c>
      <c r="F7372">
        <v>0</v>
      </c>
    </row>
    <row r="7373" spans="1:6">
      <c r="A7373" s="2">
        <v>60184</v>
      </c>
      <c r="B7373" s="4">
        <v>1</v>
      </c>
      <c r="C7373" s="4">
        <v>3</v>
      </c>
      <c r="D7373" t="s">
        <v>0</v>
      </c>
      <c r="E7373" t="s">
        <v>14</v>
      </c>
      <c r="F7373">
        <v>0</v>
      </c>
    </row>
    <row r="7374" spans="1:6">
      <c r="A7374" s="2">
        <v>60185</v>
      </c>
      <c r="B7374" s="4">
        <v>1</v>
      </c>
      <c r="C7374" s="4">
        <v>3</v>
      </c>
      <c r="D7374" t="s">
        <v>0</v>
      </c>
      <c r="E7374" t="s">
        <v>14</v>
      </c>
      <c r="F7374">
        <v>0</v>
      </c>
    </row>
    <row r="7375" spans="1:6">
      <c r="A7375" s="2">
        <v>60186</v>
      </c>
      <c r="B7375" s="4">
        <v>1</v>
      </c>
      <c r="C7375" s="4">
        <v>3</v>
      </c>
      <c r="D7375" t="s">
        <v>0</v>
      </c>
      <c r="E7375" t="s">
        <v>14</v>
      </c>
      <c r="F7375">
        <v>0</v>
      </c>
    </row>
    <row r="7376" spans="1:6">
      <c r="A7376" s="2">
        <v>60187</v>
      </c>
      <c r="B7376" s="4">
        <v>1</v>
      </c>
      <c r="C7376" s="4">
        <v>3</v>
      </c>
      <c r="D7376" t="s">
        <v>0</v>
      </c>
      <c r="E7376" t="s">
        <v>14</v>
      </c>
      <c r="F7376">
        <v>0</v>
      </c>
    </row>
    <row r="7377" spans="1:6">
      <c r="A7377" s="2">
        <v>60188</v>
      </c>
      <c r="B7377" s="4">
        <v>1</v>
      </c>
      <c r="C7377" s="4">
        <v>3</v>
      </c>
      <c r="D7377" t="s">
        <v>0</v>
      </c>
      <c r="E7377" t="s">
        <v>14</v>
      </c>
      <c r="F7377">
        <v>0</v>
      </c>
    </row>
    <row r="7378" spans="1:6">
      <c r="A7378" s="2">
        <v>60189</v>
      </c>
      <c r="B7378" s="4">
        <v>1</v>
      </c>
      <c r="C7378" s="4">
        <v>3</v>
      </c>
      <c r="D7378" t="s">
        <v>0</v>
      </c>
      <c r="E7378" t="s">
        <v>14</v>
      </c>
      <c r="F7378">
        <v>0</v>
      </c>
    </row>
    <row r="7379" spans="1:6">
      <c r="A7379" s="2">
        <v>60190</v>
      </c>
      <c r="B7379" s="4">
        <v>1</v>
      </c>
      <c r="C7379" s="4">
        <v>3</v>
      </c>
      <c r="D7379" t="s">
        <v>0</v>
      </c>
      <c r="E7379" t="s">
        <v>14</v>
      </c>
      <c r="F7379">
        <v>0</v>
      </c>
    </row>
    <row r="7380" spans="1:6">
      <c r="A7380" s="2">
        <v>60191</v>
      </c>
      <c r="B7380" s="4">
        <v>1</v>
      </c>
      <c r="C7380" s="4">
        <v>3</v>
      </c>
      <c r="D7380" t="s">
        <v>0</v>
      </c>
      <c r="E7380" t="s">
        <v>14</v>
      </c>
      <c r="F7380">
        <v>0</v>
      </c>
    </row>
    <row r="7381" spans="1:6">
      <c r="A7381" s="2">
        <v>60192</v>
      </c>
      <c r="B7381" s="4">
        <v>1</v>
      </c>
      <c r="C7381" s="4">
        <v>3</v>
      </c>
      <c r="D7381" t="s">
        <v>0</v>
      </c>
      <c r="E7381" t="s">
        <v>14</v>
      </c>
      <c r="F7381">
        <v>0</v>
      </c>
    </row>
    <row r="7382" spans="1:6">
      <c r="A7382" s="2">
        <v>60193</v>
      </c>
      <c r="B7382" s="4">
        <v>1</v>
      </c>
      <c r="C7382" s="4">
        <v>3</v>
      </c>
      <c r="D7382" t="s">
        <v>0</v>
      </c>
      <c r="E7382" t="s">
        <v>14</v>
      </c>
      <c r="F7382">
        <v>0</v>
      </c>
    </row>
    <row r="7383" spans="1:6">
      <c r="A7383" s="2">
        <v>60194</v>
      </c>
      <c r="B7383" s="4">
        <v>1</v>
      </c>
      <c r="C7383" s="4">
        <v>3</v>
      </c>
      <c r="D7383" t="s">
        <v>0</v>
      </c>
      <c r="E7383" t="s">
        <v>14</v>
      </c>
      <c r="F7383">
        <v>0</v>
      </c>
    </row>
    <row r="7384" spans="1:6">
      <c r="A7384" s="2">
        <v>60195</v>
      </c>
      <c r="B7384" s="4">
        <v>1</v>
      </c>
      <c r="C7384" s="4">
        <v>3</v>
      </c>
      <c r="D7384" t="s">
        <v>0</v>
      </c>
      <c r="E7384" t="s">
        <v>14</v>
      </c>
      <c r="F7384">
        <v>0</v>
      </c>
    </row>
    <row r="7385" spans="1:6">
      <c r="A7385" s="2">
        <v>60196</v>
      </c>
      <c r="B7385" s="4">
        <v>1</v>
      </c>
      <c r="C7385" s="4">
        <v>3</v>
      </c>
      <c r="D7385" t="s">
        <v>0</v>
      </c>
      <c r="E7385" t="s">
        <v>14</v>
      </c>
      <c r="F7385">
        <v>0</v>
      </c>
    </row>
    <row r="7386" spans="1:6">
      <c r="A7386" s="2">
        <v>60197</v>
      </c>
      <c r="B7386" s="4">
        <v>1</v>
      </c>
      <c r="C7386" s="4">
        <v>3</v>
      </c>
      <c r="D7386" t="s">
        <v>0</v>
      </c>
      <c r="E7386" t="s">
        <v>14</v>
      </c>
      <c r="F7386">
        <v>0</v>
      </c>
    </row>
    <row r="7387" spans="1:6">
      <c r="A7387" s="2">
        <v>60199</v>
      </c>
      <c r="B7387" s="4">
        <v>1</v>
      </c>
      <c r="C7387" s="4">
        <v>3</v>
      </c>
      <c r="D7387" t="s">
        <v>0</v>
      </c>
      <c r="E7387" t="s">
        <v>14</v>
      </c>
      <c r="F7387">
        <v>0</v>
      </c>
    </row>
    <row r="7388" spans="1:6">
      <c r="A7388" s="2">
        <v>60201</v>
      </c>
      <c r="B7388" s="4">
        <v>1</v>
      </c>
      <c r="C7388" s="4">
        <v>3</v>
      </c>
      <c r="D7388" t="s">
        <v>0</v>
      </c>
      <c r="E7388" t="s">
        <v>14</v>
      </c>
      <c r="F7388">
        <v>0</v>
      </c>
    </row>
    <row r="7389" spans="1:6">
      <c r="A7389" s="2">
        <v>60202</v>
      </c>
      <c r="B7389" s="4">
        <v>1</v>
      </c>
      <c r="C7389" s="4">
        <v>3</v>
      </c>
      <c r="D7389" t="s">
        <v>0</v>
      </c>
      <c r="E7389" t="s">
        <v>14</v>
      </c>
      <c r="F7389">
        <v>0</v>
      </c>
    </row>
    <row r="7390" spans="1:6">
      <c r="A7390" s="2">
        <v>60203</v>
      </c>
      <c r="B7390" s="4">
        <v>1</v>
      </c>
      <c r="C7390" s="4">
        <v>3</v>
      </c>
      <c r="D7390" t="s">
        <v>0</v>
      </c>
      <c r="E7390" t="s">
        <v>14</v>
      </c>
      <c r="F7390">
        <v>0</v>
      </c>
    </row>
    <row r="7391" spans="1:6">
      <c r="A7391" s="2">
        <v>60204</v>
      </c>
      <c r="B7391" s="4">
        <v>1</v>
      </c>
      <c r="C7391" s="4">
        <v>3</v>
      </c>
      <c r="D7391" t="s">
        <v>0</v>
      </c>
      <c r="E7391" t="s">
        <v>14</v>
      </c>
      <c r="F7391">
        <v>0</v>
      </c>
    </row>
    <row r="7392" spans="1:6">
      <c r="A7392" s="2">
        <v>60208</v>
      </c>
      <c r="B7392" s="4">
        <v>1</v>
      </c>
      <c r="C7392" s="4">
        <v>3</v>
      </c>
      <c r="D7392" t="s">
        <v>0</v>
      </c>
      <c r="E7392" t="s">
        <v>14</v>
      </c>
      <c r="F7392">
        <v>0</v>
      </c>
    </row>
    <row r="7393" spans="1:6">
      <c r="A7393" s="2">
        <v>60209</v>
      </c>
      <c r="B7393" s="4">
        <v>1</v>
      </c>
      <c r="C7393" s="4">
        <v>3</v>
      </c>
      <c r="D7393" t="s">
        <v>0</v>
      </c>
      <c r="E7393" t="s">
        <v>14</v>
      </c>
      <c r="F7393">
        <v>0</v>
      </c>
    </row>
    <row r="7394" spans="1:6">
      <c r="A7394" s="2">
        <v>60296</v>
      </c>
      <c r="B7394" s="4">
        <v>1</v>
      </c>
      <c r="C7394" s="4">
        <v>3</v>
      </c>
      <c r="D7394" t="s">
        <v>0</v>
      </c>
      <c r="E7394" t="s">
        <v>14</v>
      </c>
      <c r="F7394">
        <v>0</v>
      </c>
    </row>
    <row r="7395" spans="1:6">
      <c r="A7395" s="2">
        <v>60297</v>
      </c>
      <c r="B7395" s="4">
        <v>1</v>
      </c>
      <c r="C7395" s="4">
        <v>3</v>
      </c>
      <c r="D7395" t="s">
        <v>0</v>
      </c>
      <c r="E7395" t="s">
        <v>14</v>
      </c>
      <c r="F7395">
        <v>0</v>
      </c>
    </row>
    <row r="7396" spans="1:6">
      <c r="A7396" s="2">
        <v>60301</v>
      </c>
      <c r="B7396" s="4">
        <v>1</v>
      </c>
      <c r="C7396" s="4">
        <v>3</v>
      </c>
      <c r="D7396" t="s">
        <v>0</v>
      </c>
      <c r="E7396" t="s">
        <v>14</v>
      </c>
      <c r="F7396">
        <v>0</v>
      </c>
    </row>
    <row r="7397" spans="1:6">
      <c r="A7397" s="2">
        <v>60302</v>
      </c>
      <c r="B7397" s="4">
        <v>1</v>
      </c>
      <c r="C7397" s="4">
        <v>3</v>
      </c>
      <c r="D7397" t="s">
        <v>0</v>
      </c>
      <c r="E7397" t="s">
        <v>14</v>
      </c>
      <c r="F7397">
        <v>0</v>
      </c>
    </row>
    <row r="7398" spans="1:6">
      <c r="A7398" s="2">
        <v>60303</v>
      </c>
      <c r="B7398" s="4">
        <v>1</v>
      </c>
      <c r="C7398" s="4">
        <v>3</v>
      </c>
      <c r="D7398" t="s">
        <v>0</v>
      </c>
      <c r="E7398" t="s">
        <v>14</v>
      </c>
      <c r="F7398">
        <v>0</v>
      </c>
    </row>
    <row r="7399" spans="1:6">
      <c r="A7399" s="2">
        <v>60304</v>
      </c>
      <c r="B7399" s="4">
        <v>1</v>
      </c>
      <c r="C7399" s="4">
        <v>3</v>
      </c>
      <c r="D7399" t="s">
        <v>0</v>
      </c>
      <c r="E7399" t="s">
        <v>14</v>
      </c>
      <c r="F7399">
        <v>0</v>
      </c>
    </row>
    <row r="7400" spans="1:6">
      <c r="A7400" s="2">
        <v>60305</v>
      </c>
      <c r="B7400" s="4">
        <v>1</v>
      </c>
      <c r="C7400" s="4">
        <v>3</v>
      </c>
      <c r="D7400" t="s">
        <v>0</v>
      </c>
      <c r="E7400" t="s">
        <v>14</v>
      </c>
      <c r="F7400">
        <v>0</v>
      </c>
    </row>
    <row r="7401" spans="1:6">
      <c r="A7401" s="2">
        <v>60399</v>
      </c>
      <c r="B7401" s="4">
        <v>1</v>
      </c>
      <c r="C7401" s="4">
        <v>3</v>
      </c>
      <c r="D7401" t="s">
        <v>0</v>
      </c>
      <c r="E7401" t="s">
        <v>14</v>
      </c>
      <c r="F7401">
        <v>0</v>
      </c>
    </row>
    <row r="7402" spans="1:6">
      <c r="A7402" s="2">
        <v>60401</v>
      </c>
      <c r="B7402" s="4">
        <v>1</v>
      </c>
      <c r="C7402" s="4">
        <v>3</v>
      </c>
      <c r="D7402" t="s">
        <v>0</v>
      </c>
      <c r="E7402" t="s">
        <v>14</v>
      </c>
      <c r="F7402">
        <v>0</v>
      </c>
    </row>
    <row r="7403" spans="1:6">
      <c r="A7403" s="2">
        <v>60402</v>
      </c>
      <c r="B7403" s="4">
        <v>1</v>
      </c>
      <c r="C7403" s="4">
        <v>3</v>
      </c>
      <c r="D7403" t="s">
        <v>0</v>
      </c>
      <c r="E7403" t="s">
        <v>14</v>
      </c>
      <c r="F7403">
        <v>0</v>
      </c>
    </row>
    <row r="7404" spans="1:6">
      <c r="A7404" s="2">
        <v>60406</v>
      </c>
      <c r="B7404" s="4">
        <v>1</v>
      </c>
      <c r="C7404" s="4">
        <v>3</v>
      </c>
      <c r="D7404" t="s">
        <v>0</v>
      </c>
      <c r="E7404" t="s">
        <v>14</v>
      </c>
      <c r="F7404">
        <v>0</v>
      </c>
    </row>
    <row r="7405" spans="1:6">
      <c r="A7405" s="2">
        <v>60407</v>
      </c>
      <c r="B7405" s="4">
        <v>1</v>
      </c>
      <c r="C7405" s="4">
        <v>3</v>
      </c>
      <c r="D7405" t="s">
        <v>0</v>
      </c>
      <c r="E7405" t="s">
        <v>14</v>
      </c>
      <c r="F7405">
        <v>0</v>
      </c>
    </row>
    <row r="7406" spans="1:6">
      <c r="A7406" s="2">
        <v>60408</v>
      </c>
      <c r="B7406" s="4">
        <v>1</v>
      </c>
      <c r="C7406" s="4">
        <v>3</v>
      </c>
      <c r="D7406" t="s">
        <v>0</v>
      </c>
      <c r="E7406" t="s">
        <v>14</v>
      </c>
      <c r="F7406">
        <v>0</v>
      </c>
    </row>
    <row r="7407" spans="1:6">
      <c r="A7407" s="2">
        <v>60409</v>
      </c>
      <c r="B7407" s="4">
        <v>1</v>
      </c>
      <c r="C7407" s="4">
        <v>3</v>
      </c>
      <c r="D7407" t="s">
        <v>0</v>
      </c>
      <c r="E7407" t="s">
        <v>14</v>
      </c>
      <c r="F7407">
        <v>0</v>
      </c>
    </row>
    <row r="7408" spans="1:6">
      <c r="A7408" s="2">
        <v>60410</v>
      </c>
      <c r="B7408" s="4">
        <v>1</v>
      </c>
      <c r="C7408" s="4">
        <v>3</v>
      </c>
      <c r="D7408" t="s">
        <v>0</v>
      </c>
      <c r="E7408" t="s">
        <v>14</v>
      </c>
      <c r="F7408">
        <v>0</v>
      </c>
    </row>
    <row r="7409" spans="1:6">
      <c r="A7409" s="2">
        <v>60411</v>
      </c>
      <c r="B7409" s="4">
        <v>1</v>
      </c>
      <c r="C7409" s="4">
        <v>3</v>
      </c>
      <c r="D7409" t="s">
        <v>0</v>
      </c>
      <c r="E7409" t="s">
        <v>14</v>
      </c>
      <c r="F7409">
        <v>0</v>
      </c>
    </row>
    <row r="7410" spans="1:6">
      <c r="A7410" s="2">
        <v>60412</v>
      </c>
      <c r="B7410" s="4">
        <v>1</v>
      </c>
      <c r="C7410" s="4">
        <v>3</v>
      </c>
      <c r="D7410" t="s">
        <v>0</v>
      </c>
      <c r="E7410" t="s">
        <v>14</v>
      </c>
      <c r="F7410">
        <v>0</v>
      </c>
    </row>
    <row r="7411" spans="1:6">
      <c r="A7411" s="2">
        <v>60415</v>
      </c>
      <c r="B7411" s="4">
        <v>1</v>
      </c>
      <c r="C7411" s="4">
        <v>3</v>
      </c>
      <c r="D7411" t="s">
        <v>0</v>
      </c>
      <c r="E7411" t="s">
        <v>14</v>
      </c>
      <c r="F7411">
        <v>0</v>
      </c>
    </row>
    <row r="7412" spans="1:6">
      <c r="A7412" s="2">
        <v>60416</v>
      </c>
      <c r="B7412" s="4">
        <v>1</v>
      </c>
      <c r="C7412" s="4">
        <v>3</v>
      </c>
      <c r="D7412" t="s">
        <v>0</v>
      </c>
      <c r="E7412" t="s">
        <v>14</v>
      </c>
      <c r="F7412">
        <v>0</v>
      </c>
    </row>
    <row r="7413" spans="1:6">
      <c r="A7413" s="2">
        <v>60417</v>
      </c>
      <c r="B7413" s="4">
        <v>1</v>
      </c>
      <c r="C7413" s="4">
        <v>3</v>
      </c>
      <c r="D7413" t="s">
        <v>0</v>
      </c>
      <c r="E7413" t="s">
        <v>14</v>
      </c>
      <c r="F7413">
        <v>0</v>
      </c>
    </row>
    <row r="7414" spans="1:6">
      <c r="A7414" s="2">
        <v>60419</v>
      </c>
      <c r="B7414" s="4">
        <v>1</v>
      </c>
      <c r="C7414" s="4">
        <v>3</v>
      </c>
      <c r="D7414" t="s">
        <v>0</v>
      </c>
      <c r="E7414" t="s">
        <v>14</v>
      </c>
      <c r="F7414">
        <v>0</v>
      </c>
    </row>
    <row r="7415" spans="1:6">
      <c r="A7415" s="2">
        <v>60420</v>
      </c>
      <c r="B7415" s="4">
        <v>1</v>
      </c>
      <c r="C7415" s="4">
        <v>3</v>
      </c>
      <c r="D7415" t="s">
        <v>0</v>
      </c>
      <c r="E7415" t="s">
        <v>14</v>
      </c>
      <c r="F7415">
        <v>0</v>
      </c>
    </row>
    <row r="7416" spans="1:6">
      <c r="A7416" s="2">
        <v>60421</v>
      </c>
      <c r="B7416" s="4">
        <v>1</v>
      </c>
      <c r="C7416" s="4">
        <v>3</v>
      </c>
      <c r="D7416" t="s">
        <v>0</v>
      </c>
      <c r="E7416" t="s">
        <v>14</v>
      </c>
      <c r="F7416">
        <v>0</v>
      </c>
    </row>
    <row r="7417" spans="1:6">
      <c r="A7417" s="2">
        <v>60422</v>
      </c>
      <c r="B7417" s="4">
        <v>1</v>
      </c>
      <c r="C7417" s="4">
        <v>3</v>
      </c>
      <c r="D7417" t="s">
        <v>0</v>
      </c>
      <c r="E7417" t="s">
        <v>14</v>
      </c>
      <c r="F7417">
        <v>0</v>
      </c>
    </row>
    <row r="7418" spans="1:6">
      <c r="A7418" s="2">
        <v>60423</v>
      </c>
      <c r="B7418" s="4">
        <v>1</v>
      </c>
      <c r="C7418" s="4">
        <v>3</v>
      </c>
      <c r="D7418" t="s">
        <v>0</v>
      </c>
      <c r="E7418" t="s">
        <v>14</v>
      </c>
      <c r="F7418">
        <v>0</v>
      </c>
    </row>
    <row r="7419" spans="1:6">
      <c r="A7419" s="2">
        <v>60424</v>
      </c>
      <c r="B7419" s="4">
        <v>1</v>
      </c>
      <c r="C7419" s="4">
        <v>3</v>
      </c>
      <c r="D7419" t="s">
        <v>0</v>
      </c>
      <c r="E7419" t="s">
        <v>14</v>
      </c>
      <c r="F7419">
        <v>0</v>
      </c>
    </row>
    <row r="7420" spans="1:6">
      <c r="A7420" s="2">
        <v>60425</v>
      </c>
      <c r="B7420" s="4">
        <v>1</v>
      </c>
      <c r="C7420" s="4">
        <v>3</v>
      </c>
      <c r="D7420" t="s">
        <v>0</v>
      </c>
      <c r="E7420" t="s">
        <v>14</v>
      </c>
      <c r="F7420">
        <v>0</v>
      </c>
    </row>
    <row r="7421" spans="1:6">
      <c r="A7421" s="2">
        <v>60426</v>
      </c>
      <c r="B7421" s="4">
        <v>1</v>
      </c>
      <c r="C7421" s="4">
        <v>3</v>
      </c>
      <c r="D7421" t="s">
        <v>0</v>
      </c>
      <c r="E7421" t="s">
        <v>14</v>
      </c>
      <c r="F7421">
        <v>0</v>
      </c>
    </row>
    <row r="7422" spans="1:6">
      <c r="A7422" s="2">
        <v>60428</v>
      </c>
      <c r="B7422" s="4">
        <v>1</v>
      </c>
      <c r="C7422" s="4">
        <v>3</v>
      </c>
      <c r="D7422" t="s">
        <v>0</v>
      </c>
      <c r="E7422" t="s">
        <v>14</v>
      </c>
      <c r="F7422">
        <v>0</v>
      </c>
    </row>
    <row r="7423" spans="1:6">
      <c r="A7423" s="2">
        <v>60429</v>
      </c>
      <c r="B7423" s="4">
        <v>1</v>
      </c>
      <c r="C7423" s="4">
        <v>3</v>
      </c>
      <c r="D7423" t="s">
        <v>0</v>
      </c>
      <c r="E7423" t="s">
        <v>14</v>
      </c>
      <c r="F7423">
        <v>0</v>
      </c>
    </row>
    <row r="7424" spans="1:6">
      <c r="A7424" s="2">
        <v>60430</v>
      </c>
      <c r="B7424" s="4">
        <v>1</v>
      </c>
      <c r="C7424" s="4">
        <v>3</v>
      </c>
      <c r="D7424" t="s">
        <v>0</v>
      </c>
      <c r="E7424" t="s">
        <v>14</v>
      </c>
      <c r="F7424">
        <v>0</v>
      </c>
    </row>
    <row r="7425" spans="1:6">
      <c r="A7425" s="2">
        <v>60431</v>
      </c>
      <c r="B7425" s="4">
        <v>1</v>
      </c>
      <c r="C7425" s="4">
        <v>3</v>
      </c>
      <c r="D7425" t="s">
        <v>0</v>
      </c>
      <c r="E7425" t="s">
        <v>14</v>
      </c>
      <c r="F7425">
        <v>0</v>
      </c>
    </row>
    <row r="7426" spans="1:6">
      <c r="A7426" s="2">
        <v>60432</v>
      </c>
      <c r="B7426" s="4">
        <v>1</v>
      </c>
      <c r="C7426" s="4">
        <v>3</v>
      </c>
      <c r="D7426" t="s">
        <v>0</v>
      </c>
      <c r="E7426" t="s">
        <v>14</v>
      </c>
      <c r="F7426">
        <v>0</v>
      </c>
    </row>
    <row r="7427" spans="1:6">
      <c r="A7427" s="2">
        <v>60433</v>
      </c>
      <c r="B7427" s="4">
        <v>1</v>
      </c>
      <c r="C7427" s="4">
        <v>3</v>
      </c>
      <c r="D7427" t="s">
        <v>0</v>
      </c>
      <c r="E7427" t="s">
        <v>14</v>
      </c>
      <c r="F7427">
        <v>0</v>
      </c>
    </row>
    <row r="7428" spans="1:6">
      <c r="A7428" s="2">
        <v>60434</v>
      </c>
      <c r="B7428" s="4">
        <v>1</v>
      </c>
      <c r="C7428" s="4">
        <v>3</v>
      </c>
      <c r="D7428" t="s">
        <v>0</v>
      </c>
      <c r="E7428" t="s">
        <v>14</v>
      </c>
      <c r="F7428">
        <v>0</v>
      </c>
    </row>
    <row r="7429" spans="1:6">
      <c r="A7429" s="2">
        <v>60435</v>
      </c>
      <c r="B7429" s="4">
        <v>1</v>
      </c>
      <c r="C7429" s="4">
        <v>3</v>
      </c>
      <c r="D7429" t="s">
        <v>0</v>
      </c>
      <c r="E7429" t="s">
        <v>14</v>
      </c>
      <c r="F7429">
        <v>0</v>
      </c>
    </row>
    <row r="7430" spans="1:6">
      <c r="A7430" s="2">
        <v>60436</v>
      </c>
      <c r="B7430" s="4">
        <v>1</v>
      </c>
      <c r="C7430" s="4">
        <v>3</v>
      </c>
      <c r="D7430" t="s">
        <v>0</v>
      </c>
      <c r="E7430" t="s">
        <v>14</v>
      </c>
      <c r="F7430">
        <v>0</v>
      </c>
    </row>
    <row r="7431" spans="1:6">
      <c r="A7431" s="2">
        <v>60437</v>
      </c>
      <c r="B7431" s="4">
        <v>1</v>
      </c>
      <c r="C7431" s="4">
        <v>3</v>
      </c>
      <c r="D7431" t="s">
        <v>0</v>
      </c>
      <c r="E7431" t="s">
        <v>14</v>
      </c>
      <c r="F7431">
        <v>0</v>
      </c>
    </row>
    <row r="7432" spans="1:6">
      <c r="A7432" s="2">
        <v>60438</v>
      </c>
      <c r="B7432" s="4">
        <v>1</v>
      </c>
      <c r="C7432" s="4">
        <v>3</v>
      </c>
      <c r="D7432" t="s">
        <v>0</v>
      </c>
      <c r="E7432" t="s">
        <v>14</v>
      </c>
      <c r="F7432">
        <v>0</v>
      </c>
    </row>
    <row r="7433" spans="1:6">
      <c r="A7433" s="2">
        <v>60439</v>
      </c>
      <c r="B7433" s="4">
        <v>1</v>
      </c>
      <c r="C7433" s="4">
        <v>3</v>
      </c>
      <c r="D7433" t="s">
        <v>0</v>
      </c>
      <c r="E7433" t="s">
        <v>14</v>
      </c>
      <c r="F7433">
        <v>0</v>
      </c>
    </row>
    <row r="7434" spans="1:6">
      <c r="A7434" s="2">
        <v>60440</v>
      </c>
      <c r="B7434" s="4">
        <v>1</v>
      </c>
      <c r="C7434" s="4">
        <v>3</v>
      </c>
      <c r="D7434" t="s">
        <v>0</v>
      </c>
      <c r="E7434" t="s">
        <v>14</v>
      </c>
      <c r="F7434">
        <v>0</v>
      </c>
    </row>
    <row r="7435" spans="1:6">
      <c r="A7435" s="2">
        <v>60441</v>
      </c>
      <c r="B7435" s="4">
        <v>1</v>
      </c>
      <c r="C7435" s="4">
        <v>3</v>
      </c>
      <c r="D7435" t="s">
        <v>0</v>
      </c>
      <c r="E7435" t="s">
        <v>14</v>
      </c>
      <c r="F7435">
        <v>0</v>
      </c>
    </row>
    <row r="7436" spans="1:6">
      <c r="A7436" s="2">
        <v>60442</v>
      </c>
      <c r="B7436" s="4">
        <v>1</v>
      </c>
      <c r="C7436" s="4">
        <v>3</v>
      </c>
      <c r="D7436" t="s">
        <v>0</v>
      </c>
      <c r="E7436" t="s">
        <v>14</v>
      </c>
      <c r="F7436">
        <v>0</v>
      </c>
    </row>
    <row r="7437" spans="1:6">
      <c r="A7437" s="2">
        <v>60443</v>
      </c>
      <c r="B7437" s="4">
        <v>1</v>
      </c>
      <c r="C7437" s="4">
        <v>3</v>
      </c>
      <c r="D7437" t="s">
        <v>0</v>
      </c>
      <c r="E7437" t="s">
        <v>14</v>
      </c>
      <c r="F7437">
        <v>0</v>
      </c>
    </row>
    <row r="7438" spans="1:6">
      <c r="A7438" s="2">
        <v>60444</v>
      </c>
      <c r="B7438" s="4">
        <v>1</v>
      </c>
      <c r="C7438" s="4">
        <v>3</v>
      </c>
      <c r="D7438" t="s">
        <v>0</v>
      </c>
      <c r="E7438" t="s">
        <v>14</v>
      </c>
      <c r="F7438">
        <v>0</v>
      </c>
    </row>
    <row r="7439" spans="1:6">
      <c r="A7439" s="2">
        <v>60445</v>
      </c>
      <c r="B7439" s="4">
        <v>1</v>
      </c>
      <c r="C7439" s="4">
        <v>3</v>
      </c>
      <c r="D7439" t="s">
        <v>0</v>
      </c>
      <c r="E7439" t="s">
        <v>14</v>
      </c>
      <c r="F7439">
        <v>0</v>
      </c>
    </row>
    <row r="7440" spans="1:6">
      <c r="A7440" s="2">
        <v>60446</v>
      </c>
      <c r="B7440" s="4">
        <v>1</v>
      </c>
      <c r="C7440" s="4">
        <v>3</v>
      </c>
      <c r="D7440" t="s">
        <v>0</v>
      </c>
      <c r="E7440" t="s">
        <v>14</v>
      </c>
      <c r="F7440">
        <v>0</v>
      </c>
    </row>
    <row r="7441" spans="1:6">
      <c r="A7441" s="2">
        <v>60447</v>
      </c>
      <c r="B7441" s="4">
        <v>1</v>
      </c>
      <c r="C7441" s="4">
        <v>3</v>
      </c>
      <c r="D7441" t="s">
        <v>0</v>
      </c>
      <c r="E7441" t="s">
        <v>14</v>
      </c>
      <c r="F7441">
        <v>0</v>
      </c>
    </row>
    <row r="7442" spans="1:6">
      <c r="A7442" s="2">
        <v>60448</v>
      </c>
      <c r="B7442" s="4">
        <v>1</v>
      </c>
      <c r="C7442" s="4">
        <v>3</v>
      </c>
      <c r="D7442" t="s">
        <v>0</v>
      </c>
      <c r="E7442" t="s">
        <v>14</v>
      </c>
      <c r="F7442">
        <v>0</v>
      </c>
    </row>
    <row r="7443" spans="1:6">
      <c r="A7443" s="2">
        <v>60449</v>
      </c>
      <c r="B7443" s="4">
        <v>1</v>
      </c>
      <c r="C7443" s="4">
        <v>3</v>
      </c>
      <c r="D7443" t="s">
        <v>0</v>
      </c>
      <c r="E7443" t="s">
        <v>14</v>
      </c>
      <c r="F7443">
        <v>0</v>
      </c>
    </row>
    <row r="7444" spans="1:6">
      <c r="A7444" s="2">
        <v>60450</v>
      </c>
      <c r="B7444" s="4">
        <v>1</v>
      </c>
      <c r="C7444" s="4">
        <v>3</v>
      </c>
      <c r="D7444" t="s">
        <v>0</v>
      </c>
      <c r="E7444" t="s">
        <v>14</v>
      </c>
      <c r="F7444">
        <v>0</v>
      </c>
    </row>
    <row r="7445" spans="1:6">
      <c r="A7445" s="2">
        <v>60451</v>
      </c>
      <c r="B7445" s="4">
        <v>1</v>
      </c>
      <c r="C7445" s="4">
        <v>3</v>
      </c>
      <c r="D7445" t="s">
        <v>0</v>
      </c>
      <c r="E7445" t="s">
        <v>14</v>
      </c>
      <c r="F7445">
        <v>0</v>
      </c>
    </row>
    <row r="7446" spans="1:6">
      <c r="A7446" s="2">
        <v>60452</v>
      </c>
      <c r="B7446" s="4">
        <v>1</v>
      </c>
      <c r="C7446" s="4">
        <v>3</v>
      </c>
      <c r="D7446" t="s">
        <v>0</v>
      </c>
      <c r="E7446" t="s">
        <v>14</v>
      </c>
      <c r="F7446">
        <v>0</v>
      </c>
    </row>
    <row r="7447" spans="1:6">
      <c r="A7447" s="2">
        <v>60453</v>
      </c>
      <c r="B7447" s="4">
        <v>1</v>
      </c>
      <c r="C7447" s="4">
        <v>3</v>
      </c>
      <c r="D7447" t="s">
        <v>0</v>
      </c>
      <c r="E7447" t="s">
        <v>14</v>
      </c>
      <c r="F7447">
        <v>0</v>
      </c>
    </row>
    <row r="7448" spans="1:6">
      <c r="A7448" s="2">
        <v>60454</v>
      </c>
      <c r="B7448" s="4">
        <v>1</v>
      </c>
      <c r="C7448" s="4">
        <v>3</v>
      </c>
      <c r="D7448" t="s">
        <v>0</v>
      </c>
      <c r="E7448" t="s">
        <v>14</v>
      </c>
      <c r="F7448">
        <v>0</v>
      </c>
    </row>
    <row r="7449" spans="1:6">
      <c r="A7449" s="2">
        <v>60455</v>
      </c>
      <c r="B7449" s="4">
        <v>1</v>
      </c>
      <c r="C7449" s="4">
        <v>3</v>
      </c>
      <c r="D7449" t="s">
        <v>0</v>
      </c>
      <c r="E7449" t="s">
        <v>14</v>
      </c>
      <c r="F7449">
        <v>0</v>
      </c>
    </row>
    <row r="7450" spans="1:6">
      <c r="A7450" s="2">
        <v>60456</v>
      </c>
      <c r="B7450" s="4">
        <v>1</v>
      </c>
      <c r="C7450" s="4">
        <v>3</v>
      </c>
      <c r="D7450" t="s">
        <v>0</v>
      </c>
      <c r="E7450" t="s">
        <v>14</v>
      </c>
      <c r="F7450">
        <v>0</v>
      </c>
    </row>
    <row r="7451" spans="1:6">
      <c r="A7451" s="2">
        <v>60457</v>
      </c>
      <c r="B7451" s="4">
        <v>1</v>
      </c>
      <c r="C7451" s="4">
        <v>3</v>
      </c>
      <c r="D7451" t="s">
        <v>0</v>
      </c>
      <c r="E7451" t="s">
        <v>14</v>
      </c>
      <c r="F7451">
        <v>0</v>
      </c>
    </row>
    <row r="7452" spans="1:6">
      <c r="A7452" s="2">
        <v>60458</v>
      </c>
      <c r="B7452" s="4">
        <v>1</v>
      </c>
      <c r="C7452" s="4">
        <v>3</v>
      </c>
      <c r="D7452" t="s">
        <v>0</v>
      </c>
      <c r="E7452" t="s">
        <v>14</v>
      </c>
      <c r="F7452">
        <v>0</v>
      </c>
    </row>
    <row r="7453" spans="1:6">
      <c r="A7453" s="2">
        <v>60459</v>
      </c>
      <c r="B7453" s="4">
        <v>1</v>
      </c>
      <c r="C7453" s="4">
        <v>3</v>
      </c>
      <c r="D7453" t="s">
        <v>0</v>
      </c>
      <c r="E7453" t="s">
        <v>14</v>
      </c>
      <c r="F7453">
        <v>0</v>
      </c>
    </row>
    <row r="7454" spans="1:6">
      <c r="A7454" s="2">
        <v>60460</v>
      </c>
      <c r="B7454" s="4">
        <v>1</v>
      </c>
      <c r="C7454" s="4">
        <v>3</v>
      </c>
      <c r="D7454" t="s">
        <v>0</v>
      </c>
      <c r="E7454" t="s">
        <v>14</v>
      </c>
      <c r="F7454">
        <v>0</v>
      </c>
    </row>
    <row r="7455" spans="1:6">
      <c r="A7455" s="2">
        <v>60461</v>
      </c>
      <c r="B7455" s="4">
        <v>1</v>
      </c>
      <c r="C7455" s="4">
        <v>3</v>
      </c>
      <c r="D7455" t="s">
        <v>0</v>
      </c>
      <c r="E7455" t="s">
        <v>14</v>
      </c>
      <c r="F7455">
        <v>0</v>
      </c>
    </row>
    <row r="7456" spans="1:6">
      <c r="A7456" s="2">
        <v>60462</v>
      </c>
      <c r="B7456" s="4">
        <v>1</v>
      </c>
      <c r="C7456" s="4">
        <v>3</v>
      </c>
      <c r="D7456" t="s">
        <v>0</v>
      </c>
      <c r="E7456" t="s">
        <v>14</v>
      </c>
      <c r="F7456">
        <v>0</v>
      </c>
    </row>
    <row r="7457" spans="1:6">
      <c r="A7457" s="2">
        <v>60463</v>
      </c>
      <c r="B7457" s="4">
        <v>1</v>
      </c>
      <c r="C7457" s="4">
        <v>3</v>
      </c>
      <c r="D7457" t="s">
        <v>0</v>
      </c>
      <c r="E7457" t="s">
        <v>14</v>
      </c>
      <c r="F7457">
        <v>0</v>
      </c>
    </row>
    <row r="7458" spans="1:6">
      <c r="A7458" s="2">
        <v>60464</v>
      </c>
      <c r="B7458" s="4">
        <v>1</v>
      </c>
      <c r="C7458" s="4">
        <v>3</v>
      </c>
      <c r="D7458" t="s">
        <v>0</v>
      </c>
      <c r="E7458" t="s">
        <v>14</v>
      </c>
      <c r="F7458">
        <v>0</v>
      </c>
    </row>
    <row r="7459" spans="1:6">
      <c r="A7459" s="2">
        <v>60465</v>
      </c>
      <c r="B7459" s="4">
        <v>1</v>
      </c>
      <c r="C7459" s="4">
        <v>3</v>
      </c>
      <c r="D7459" t="s">
        <v>0</v>
      </c>
      <c r="E7459" t="s">
        <v>14</v>
      </c>
      <c r="F7459">
        <v>0</v>
      </c>
    </row>
    <row r="7460" spans="1:6">
      <c r="A7460" s="2">
        <v>60466</v>
      </c>
      <c r="B7460" s="4">
        <v>1</v>
      </c>
      <c r="C7460" s="4">
        <v>3</v>
      </c>
      <c r="D7460" t="s">
        <v>0</v>
      </c>
      <c r="E7460" t="s">
        <v>14</v>
      </c>
      <c r="F7460">
        <v>0</v>
      </c>
    </row>
    <row r="7461" spans="1:6">
      <c r="A7461" s="2">
        <v>60467</v>
      </c>
      <c r="B7461" s="4">
        <v>1</v>
      </c>
      <c r="C7461" s="4">
        <v>3</v>
      </c>
      <c r="D7461" t="s">
        <v>0</v>
      </c>
      <c r="E7461" t="s">
        <v>14</v>
      </c>
      <c r="F7461">
        <v>0</v>
      </c>
    </row>
    <row r="7462" spans="1:6">
      <c r="A7462" s="2">
        <v>60468</v>
      </c>
      <c r="B7462" s="4">
        <v>1</v>
      </c>
      <c r="C7462" s="4">
        <v>3</v>
      </c>
      <c r="D7462" t="s">
        <v>0</v>
      </c>
      <c r="E7462" t="s">
        <v>14</v>
      </c>
      <c r="F7462">
        <v>0</v>
      </c>
    </row>
    <row r="7463" spans="1:6">
      <c r="A7463" s="2">
        <v>60469</v>
      </c>
      <c r="B7463" s="4">
        <v>1</v>
      </c>
      <c r="C7463" s="4">
        <v>3</v>
      </c>
      <c r="D7463" t="s">
        <v>0</v>
      </c>
      <c r="E7463" t="s">
        <v>14</v>
      </c>
      <c r="F7463">
        <v>0</v>
      </c>
    </row>
    <row r="7464" spans="1:6">
      <c r="A7464" s="2">
        <v>60470</v>
      </c>
      <c r="B7464" s="4">
        <v>1</v>
      </c>
      <c r="C7464" s="4">
        <v>3</v>
      </c>
      <c r="D7464" t="s">
        <v>0</v>
      </c>
      <c r="E7464" t="s">
        <v>14</v>
      </c>
      <c r="F7464">
        <v>0</v>
      </c>
    </row>
    <row r="7465" spans="1:6">
      <c r="A7465" s="2">
        <v>60471</v>
      </c>
      <c r="B7465" s="4">
        <v>1</v>
      </c>
      <c r="C7465" s="4">
        <v>3</v>
      </c>
      <c r="D7465" t="s">
        <v>0</v>
      </c>
      <c r="E7465" t="s">
        <v>14</v>
      </c>
      <c r="F7465">
        <v>0</v>
      </c>
    </row>
    <row r="7466" spans="1:6">
      <c r="A7466" s="2">
        <v>60472</v>
      </c>
      <c r="B7466" s="4">
        <v>1</v>
      </c>
      <c r="C7466" s="4">
        <v>3</v>
      </c>
      <c r="D7466" t="s">
        <v>0</v>
      </c>
      <c r="E7466" t="s">
        <v>14</v>
      </c>
      <c r="F7466">
        <v>0</v>
      </c>
    </row>
    <row r="7467" spans="1:6">
      <c r="A7467" s="2">
        <v>60473</v>
      </c>
      <c r="B7467" s="4">
        <v>1</v>
      </c>
      <c r="C7467" s="4">
        <v>3</v>
      </c>
      <c r="D7467" t="s">
        <v>0</v>
      </c>
      <c r="E7467" t="s">
        <v>14</v>
      </c>
      <c r="F7467">
        <v>0</v>
      </c>
    </row>
    <row r="7468" spans="1:6">
      <c r="A7468" s="2">
        <v>60474</v>
      </c>
      <c r="B7468" s="4">
        <v>1</v>
      </c>
      <c r="C7468" s="4">
        <v>3</v>
      </c>
      <c r="D7468" t="s">
        <v>0</v>
      </c>
      <c r="E7468" t="s">
        <v>14</v>
      </c>
      <c r="F7468">
        <v>0</v>
      </c>
    </row>
    <row r="7469" spans="1:6">
      <c r="A7469" s="2">
        <v>60475</v>
      </c>
      <c r="B7469" s="4">
        <v>1</v>
      </c>
      <c r="C7469" s="4">
        <v>3</v>
      </c>
      <c r="D7469" t="s">
        <v>0</v>
      </c>
      <c r="E7469" t="s">
        <v>14</v>
      </c>
      <c r="F7469">
        <v>0</v>
      </c>
    </row>
    <row r="7470" spans="1:6">
      <c r="A7470" s="2">
        <v>60476</v>
      </c>
      <c r="B7470" s="4">
        <v>1</v>
      </c>
      <c r="C7470" s="4">
        <v>3</v>
      </c>
      <c r="D7470" t="s">
        <v>0</v>
      </c>
      <c r="E7470" t="s">
        <v>14</v>
      </c>
      <c r="F7470">
        <v>0</v>
      </c>
    </row>
    <row r="7471" spans="1:6">
      <c r="A7471" s="2">
        <v>60477</v>
      </c>
      <c r="B7471" s="4">
        <v>1</v>
      </c>
      <c r="C7471" s="4">
        <v>3</v>
      </c>
      <c r="D7471" t="s">
        <v>0</v>
      </c>
      <c r="E7471" t="s">
        <v>14</v>
      </c>
      <c r="F7471">
        <v>0</v>
      </c>
    </row>
    <row r="7472" spans="1:6">
      <c r="A7472" s="2">
        <v>60478</v>
      </c>
      <c r="B7472" s="4">
        <v>1</v>
      </c>
      <c r="C7472" s="4">
        <v>3</v>
      </c>
      <c r="D7472" t="s">
        <v>0</v>
      </c>
      <c r="E7472" t="s">
        <v>14</v>
      </c>
      <c r="F7472">
        <v>0</v>
      </c>
    </row>
    <row r="7473" spans="1:6">
      <c r="A7473" s="2">
        <v>60479</v>
      </c>
      <c r="B7473" s="4">
        <v>1</v>
      </c>
      <c r="C7473" s="4">
        <v>3</v>
      </c>
      <c r="D7473" t="s">
        <v>0</v>
      </c>
      <c r="E7473" t="s">
        <v>14</v>
      </c>
      <c r="F7473">
        <v>0</v>
      </c>
    </row>
    <row r="7474" spans="1:6">
      <c r="A7474" s="2">
        <v>60480</v>
      </c>
      <c r="B7474" s="4">
        <v>1</v>
      </c>
      <c r="C7474" s="4">
        <v>3</v>
      </c>
      <c r="D7474" t="s">
        <v>0</v>
      </c>
      <c r="E7474" t="s">
        <v>14</v>
      </c>
      <c r="F7474">
        <v>0</v>
      </c>
    </row>
    <row r="7475" spans="1:6">
      <c r="A7475" s="2">
        <v>60481</v>
      </c>
      <c r="B7475" s="4">
        <v>1</v>
      </c>
      <c r="C7475" s="4">
        <v>3</v>
      </c>
      <c r="D7475" t="s">
        <v>0</v>
      </c>
      <c r="E7475" t="s">
        <v>14</v>
      </c>
      <c r="F7475">
        <v>0</v>
      </c>
    </row>
    <row r="7476" spans="1:6">
      <c r="A7476" s="2">
        <v>60482</v>
      </c>
      <c r="B7476" s="4">
        <v>1</v>
      </c>
      <c r="C7476" s="4">
        <v>3</v>
      </c>
      <c r="D7476" t="s">
        <v>0</v>
      </c>
      <c r="E7476" t="s">
        <v>14</v>
      </c>
      <c r="F7476">
        <v>0</v>
      </c>
    </row>
    <row r="7477" spans="1:6">
      <c r="A7477" s="2">
        <v>60483</v>
      </c>
      <c r="B7477" s="4">
        <v>1</v>
      </c>
      <c r="C7477" s="4">
        <v>3</v>
      </c>
      <c r="D7477" t="s">
        <v>0</v>
      </c>
      <c r="E7477" t="s">
        <v>14</v>
      </c>
      <c r="F7477">
        <v>0</v>
      </c>
    </row>
    <row r="7478" spans="1:6">
      <c r="A7478" s="2">
        <v>60490</v>
      </c>
      <c r="B7478" s="4">
        <v>1</v>
      </c>
      <c r="C7478" s="4">
        <v>3</v>
      </c>
      <c r="D7478" t="s">
        <v>0</v>
      </c>
      <c r="E7478" t="s">
        <v>14</v>
      </c>
      <c r="F7478">
        <v>0</v>
      </c>
    </row>
    <row r="7479" spans="1:6">
      <c r="A7479" s="2">
        <v>60491</v>
      </c>
      <c r="B7479" s="4">
        <v>1</v>
      </c>
      <c r="C7479" s="4">
        <v>3</v>
      </c>
      <c r="D7479" t="s">
        <v>0</v>
      </c>
      <c r="E7479" t="s">
        <v>14</v>
      </c>
      <c r="F7479">
        <v>0</v>
      </c>
    </row>
    <row r="7480" spans="1:6">
      <c r="A7480" s="2">
        <v>60499</v>
      </c>
      <c r="B7480" s="4">
        <v>1</v>
      </c>
      <c r="C7480" s="4">
        <v>3</v>
      </c>
      <c r="D7480" t="s">
        <v>0</v>
      </c>
      <c r="E7480" t="s">
        <v>14</v>
      </c>
      <c r="F7480">
        <v>0</v>
      </c>
    </row>
    <row r="7481" spans="1:6">
      <c r="A7481" s="2">
        <v>60501</v>
      </c>
      <c r="B7481" s="4">
        <v>1</v>
      </c>
      <c r="C7481" s="4">
        <v>3</v>
      </c>
      <c r="D7481" t="s">
        <v>0</v>
      </c>
      <c r="E7481" t="s">
        <v>14</v>
      </c>
      <c r="F7481">
        <v>0</v>
      </c>
    </row>
    <row r="7482" spans="1:6">
      <c r="A7482" s="2">
        <v>60502</v>
      </c>
      <c r="B7482" s="4">
        <v>1</v>
      </c>
      <c r="C7482" s="4">
        <v>3</v>
      </c>
      <c r="D7482" t="s">
        <v>0</v>
      </c>
      <c r="E7482" t="s">
        <v>14</v>
      </c>
      <c r="F7482">
        <v>0</v>
      </c>
    </row>
    <row r="7483" spans="1:6">
      <c r="A7483" s="2">
        <v>60503</v>
      </c>
      <c r="B7483" s="4">
        <v>1</v>
      </c>
      <c r="C7483" s="4">
        <v>3</v>
      </c>
      <c r="D7483" t="s">
        <v>0</v>
      </c>
      <c r="E7483" t="s">
        <v>14</v>
      </c>
      <c r="F7483">
        <v>0</v>
      </c>
    </row>
    <row r="7484" spans="1:6">
      <c r="A7484" s="2">
        <v>60504</v>
      </c>
      <c r="B7484" s="4">
        <v>1</v>
      </c>
      <c r="C7484" s="4">
        <v>3</v>
      </c>
      <c r="D7484" t="s">
        <v>0</v>
      </c>
      <c r="E7484" t="s">
        <v>14</v>
      </c>
      <c r="F7484">
        <v>0</v>
      </c>
    </row>
    <row r="7485" spans="1:6">
      <c r="A7485" s="2">
        <v>60505</v>
      </c>
      <c r="B7485" s="4">
        <v>1</v>
      </c>
      <c r="C7485" s="4">
        <v>3</v>
      </c>
      <c r="D7485" t="s">
        <v>0</v>
      </c>
      <c r="E7485" t="s">
        <v>14</v>
      </c>
      <c r="F7485">
        <v>0</v>
      </c>
    </row>
    <row r="7486" spans="1:6">
      <c r="A7486" s="2">
        <v>60506</v>
      </c>
      <c r="B7486" s="4">
        <v>1</v>
      </c>
      <c r="C7486" s="4">
        <v>3</v>
      </c>
      <c r="D7486" t="s">
        <v>0</v>
      </c>
      <c r="E7486" t="s">
        <v>14</v>
      </c>
      <c r="F7486">
        <v>0</v>
      </c>
    </row>
    <row r="7487" spans="1:6">
      <c r="A7487" s="2">
        <v>60507</v>
      </c>
      <c r="B7487" s="4">
        <v>1</v>
      </c>
      <c r="C7487" s="4">
        <v>3</v>
      </c>
      <c r="D7487" t="s">
        <v>0</v>
      </c>
      <c r="E7487" t="s">
        <v>14</v>
      </c>
      <c r="F7487">
        <v>0</v>
      </c>
    </row>
    <row r="7488" spans="1:6">
      <c r="A7488" s="2">
        <v>60510</v>
      </c>
      <c r="B7488" s="4">
        <v>1</v>
      </c>
      <c r="C7488" s="4">
        <v>3</v>
      </c>
      <c r="D7488" t="s">
        <v>0</v>
      </c>
      <c r="E7488" t="s">
        <v>14</v>
      </c>
      <c r="F7488">
        <v>0</v>
      </c>
    </row>
    <row r="7489" spans="1:6">
      <c r="A7489" s="2">
        <v>60511</v>
      </c>
      <c r="B7489" s="4">
        <v>1</v>
      </c>
      <c r="C7489" s="4">
        <v>3</v>
      </c>
      <c r="D7489" t="s">
        <v>0</v>
      </c>
      <c r="E7489" t="s">
        <v>14</v>
      </c>
      <c r="F7489">
        <v>0</v>
      </c>
    </row>
    <row r="7490" spans="1:6">
      <c r="A7490" s="2">
        <v>60512</v>
      </c>
      <c r="B7490" s="4">
        <v>1</v>
      </c>
      <c r="C7490" s="4">
        <v>3</v>
      </c>
      <c r="D7490" t="s">
        <v>0</v>
      </c>
      <c r="E7490" t="s">
        <v>14</v>
      </c>
      <c r="F7490">
        <v>0</v>
      </c>
    </row>
    <row r="7491" spans="1:6">
      <c r="A7491" s="2">
        <v>60513</v>
      </c>
      <c r="B7491" s="4">
        <v>1</v>
      </c>
      <c r="C7491" s="4">
        <v>3</v>
      </c>
      <c r="D7491" t="s">
        <v>0</v>
      </c>
      <c r="E7491" t="s">
        <v>14</v>
      </c>
      <c r="F7491">
        <v>0</v>
      </c>
    </row>
    <row r="7492" spans="1:6">
      <c r="A7492" s="2">
        <v>60514</v>
      </c>
      <c r="B7492" s="4">
        <v>1</v>
      </c>
      <c r="C7492" s="4">
        <v>3</v>
      </c>
      <c r="D7492" t="s">
        <v>0</v>
      </c>
      <c r="E7492" t="s">
        <v>14</v>
      </c>
      <c r="F7492">
        <v>0</v>
      </c>
    </row>
    <row r="7493" spans="1:6">
      <c r="A7493" s="2">
        <v>60515</v>
      </c>
      <c r="B7493" s="4">
        <v>1</v>
      </c>
      <c r="C7493" s="4">
        <v>3</v>
      </c>
      <c r="D7493" t="s">
        <v>0</v>
      </c>
      <c r="E7493" t="s">
        <v>14</v>
      </c>
      <c r="F7493">
        <v>0</v>
      </c>
    </row>
    <row r="7494" spans="1:6">
      <c r="A7494" s="2">
        <v>60516</v>
      </c>
      <c r="B7494" s="4">
        <v>1</v>
      </c>
      <c r="C7494" s="4">
        <v>3</v>
      </c>
      <c r="D7494" t="s">
        <v>0</v>
      </c>
      <c r="E7494" t="s">
        <v>14</v>
      </c>
      <c r="F7494">
        <v>0</v>
      </c>
    </row>
    <row r="7495" spans="1:6">
      <c r="A7495" s="2">
        <v>60517</v>
      </c>
      <c r="B7495" s="4">
        <v>1</v>
      </c>
      <c r="C7495" s="4">
        <v>3</v>
      </c>
      <c r="D7495" t="s">
        <v>0</v>
      </c>
      <c r="E7495" t="s">
        <v>14</v>
      </c>
      <c r="F7495">
        <v>0</v>
      </c>
    </row>
    <row r="7496" spans="1:6">
      <c r="A7496" s="2">
        <v>60518</v>
      </c>
      <c r="B7496" s="4">
        <v>1</v>
      </c>
      <c r="C7496" s="4">
        <v>3</v>
      </c>
      <c r="D7496" t="s">
        <v>0</v>
      </c>
      <c r="E7496" t="s">
        <v>14</v>
      </c>
      <c r="F7496">
        <v>0</v>
      </c>
    </row>
    <row r="7497" spans="1:6">
      <c r="A7497" s="2">
        <v>60519</v>
      </c>
      <c r="B7497" s="4">
        <v>1</v>
      </c>
      <c r="C7497" s="4">
        <v>3</v>
      </c>
      <c r="D7497" t="s">
        <v>0</v>
      </c>
      <c r="E7497" t="s">
        <v>14</v>
      </c>
      <c r="F7497">
        <v>0</v>
      </c>
    </row>
    <row r="7498" spans="1:6">
      <c r="A7498" s="2">
        <v>60520</v>
      </c>
      <c r="B7498" s="4">
        <v>1</v>
      </c>
      <c r="C7498" s="4">
        <v>3</v>
      </c>
      <c r="D7498" t="s">
        <v>0</v>
      </c>
      <c r="E7498" t="s">
        <v>14</v>
      </c>
      <c r="F7498">
        <v>0</v>
      </c>
    </row>
    <row r="7499" spans="1:6">
      <c r="A7499" s="2">
        <v>60521</v>
      </c>
      <c r="B7499" s="4">
        <v>1</v>
      </c>
      <c r="C7499" s="4">
        <v>3</v>
      </c>
      <c r="D7499" t="s">
        <v>0</v>
      </c>
      <c r="E7499" t="s">
        <v>14</v>
      </c>
      <c r="F7499">
        <v>0</v>
      </c>
    </row>
    <row r="7500" spans="1:6">
      <c r="A7500" s="2">
        <v>60522</v>
      </c>
      <c r="B7500" s="4">
        <v>1</v>
      </c>
      <c r="C7500" s="4">
        <v>3</v>
      </c>
      <c r="D7500" t="s">
        <v>0</v>
      </c>
      <c r="E7500" t="s">
        <v>14</v>
      </c>
      <c r="F7500">
        <v>0</v>
      </c>
    </row>
    <row r="7501" spans="1:6">
      <c r="A7501" s="2">
        <v>60523</v>
      </c>
      <c r="B7501" s="4">
        <v>1</v>
      </c>
      <c r="C7501" s="4">
        <v>3</v>
      </c>
      <c r="D7501" t="s">
        <v>0</v>
      </c>
      <c r="E7501" t="s">
        <v>14</v>
      </c>
      <c r="F7501">
        <v>0</v>
      </c>
    </row>
    <row r="7502" spans="1:6">
      <c r="A7502" s="2">
        <v>60525</v>
      </c>
      <c r="B7502" s="4">
        <v>1</v>
      </c>
      <c r="C7502" s="4">
        <v>3</v>
      </c>
      <c r="D7502" t="s">
        <v>0</v>
      </c>
      <c r="E7502" t="s">
        <v>14</v>
      </c>
      <c r="F7502">
        <v>0</v>
      </c>
    </row>
    <row r="7503" spans="1:6">
      <c r="A7503" s="2">
        <v>60526</v>
      </c>
      <c r="B7503" s="4">
        <v>1</v>
      </c>
      <c r="C7503" s="4">
        <v>3</v>
      </c>
      <c r="D7503" t="s">
        <v>0</v>
      </c>
      <c r="E7503" t="s">
        <v>14</v>
      </c>
      <c r="F7503">
        <v>0</v>
      </c>
    </row>
    <row r="7504" spans="1:6">
      <c r="A7504" s="2">
        <v>60527</v>
      </c>
      <c r="B7504" s="4">
        <v>1</v>
      </c>
      <c r="C7504" s="4">
        <v>3</v>
      </c>
      <c r="D7504" t="s">
        <v>0</v>
      </c>
      <c r="E7504" t="s">
        <v>14</v>
      </c>
      <c r="F7504">
        <v>0</v>
      </c>
    </row>
    <row r="7505" spans="1:6">
      <c r="A7505" s="2">
        <v>60530</v>
      </c>
      <c r="B7505" s="4">
        <v>1</v>
      </c>
      <c r="C7505" s="4">
        <v>3</v>
      </c>
      <c r="D7505" t="s">
        <v>0</v>
      </c>
      <c r="E7505" t="s">
        <v>14</v>
      </c>
      <c r="F7505">
        <v>0</v>
      </c>
    </row>
    <row r="7506" spans="1:6">
      <c r="A7506" s="2">
        <v>60531</v>
      </c>
      <c r="B7506" s="4">
        <v>1</v>
      </c>
      <c r="C7506" s="4">
        <v>3</v>
      </c>
      <c r="D7506" t="s">
        <v>0</v>
      </c>
      <c r="E7506" t="s">
        <v>14</v>
      </c>
      <c r="F7506">
        <v>0</v>
      </c>
    </row>
    <row r="7507" spans="1:6">
      <c r="A7507" s="2">
        <v>60532</v>
      </c>
      <c r="B7507" s="4">
        <v>1</v>
      </c>
      <c r="C7507" s="4">
        <v>3</v>
      </c>
      <c r="D7507" t="s">
        <v>0</v>
      </c>
      <c r="E7507" t="s">
        <v>14</v>
      </c>
      <c r="F7507">
        <v>0</v>
      </c>
    </row>
    <row r="7508" spans="1:6">
      <c r="A7508" s="2">
        <v>60534</v>
      </c>
      <c r="B7508" s="4">
        <v>1</v>
      </c>
      <c r="C7508" s="4">
        <v>3</v>
      </c>
      <c r="D7508" t="s">
        <v>0</v>
      </c>
      <c r="E7508" t="s">
        <v>14</v>
      </c>
      <c r="F7508">
        <v>0</v>
      </c>
    </row>
    <row r="7509" spans="1:6">
      <c r="A7509" s="2">
        <v>60536</v>
      </c>
      <c r="B7509" s="4">
        <v>1</v>
      </c>
      <c r="C7509" s="4">
        <v>3</v>
      </c>
      <c r="D7509" t="s">
        <v>0</v>
      </c>
      <c r="E7509" t="s">
        <v>14</v>
      </c>
      <c r="F7509">
        <v>0</v>
      </c>
    </row>
    <row r="7510" spans="1:6">
      <c r="A7510" s="2">
        <v>60537</v>
      </c>
      <c r="B7510" s="4">
        <v>1</v>
      </c>
      <c r="C7510" s="4">
        <v>3</v>
      </c>
      <c r="D7510" t="s">
        <v>0</v>
      </c>
      <c r="E7510" t="s">
        <v>14</v>
      </c>
      <c r="F7510">
        <v>0</v>
      </c>
    </row>
    <row r="7511" spans="1:6">
      <c r="A7511" s="2">
        <v>60538</v>
      </c>
      <c r="B7511" s="4">
        <v>1</v>
      </c>
      <c r="C7511" s="4">
        <v>3</v>
      </c>
      <c r="D7511" t="s">
        <v>0</v>
      </c>
      <c r="E7511" t="s">
        <v>14</v>
      </c>
      <c r="F7511">
        <v>0</v>
      </c>
    </row>
    <row r="7512" spans="1:6">
      <c r="A7512" s="2">
        <v>60539</v>
      </c>
      <c r="B7512" s="4">
        <v>1</v>
      </c>
      <c r="C7512" s="4">
        <v>3</v>
      </c>
      <c r="D7512" t="s">
        <v>0</v>
      </c>
      <c r="E7512" t="s">
        <v>14</v>
      </c>
      <c r="F7512">
        <v>0</v>
      </c>
    </row>
    <row r="7513" spans="1:6">
      <c r="A7513" s="2">
        <v>60540</v>
      </c>
      <c r="B7513" s="4">
        <v>1</v>
      </c>
      <c r="C7513" s="4">
        <v>3</v>
      </c>
      <c r="D7513" t="s">
        <v>0</v>
      </c>
      <c r="E7513" t="s">
        <v>14</v>
      </c>
      <c r="F7513">
        <v>0</v>
      </c>
    </row>
    <row r="7514" spans="1:6">
      <c r="A7514" s="2">
        <v>60541</v>
      </c>
      <c r="B7514" s="4">
        <v>1</v>
      </c>
      <c r="C7514" s="4">
        <v>3</v>
      </c>
      <c r="D7514" t="s">
        <v>0</v>
      </c>
      <c r="E7514" t="s">
        <v>14</v>
      </c>
      <c r="F7514">
        <v>0</v>
      </c>
    </row>
    <row r="7515" spans="1:6">
      <c r="A7515" s="2">
        <v>60542</v>
      </c>
      <c r="B7515" s="4">
        <v>1</v>
      </c>
      <c r="C7515" s="4">
        <v>3</v>
      </c>
      <c r="D7515" t="s">
        <v>0</v>
      </c>
      <c r="E7515" t="s">
        <v>14</v>
      </c>
      <c r="F7515">
        <v>0</v>
      </c>
    </row>
    <row r="7516" spans="1:6">
      <c r="A7516" s="2">
        <v>60543</v>
      </c>
      <c r="B7516" s="4">
        <v>1</v>
      </c>
      <c r="C7516" s="4">
        <v>3</v>
      </c>
      <c r="D7516" t="s">
        <v>0</v>
      </c>
      <c r="E7516" t="s">
        <v>14</v>
      </c>
      <c r="F7516">
        <v>0</v>
      </c>
    </row>
    <row r="7517" spans="1:6">
      <c r="A7517" s="2">
        <v>60544</v>
      </c>
      <c r="B7517" s="4">
        <v>1</v>
      </c>
      <c r="C7517" s="4">
        <v>3</v>
      </c>
      <c r="D7517" t="s">
        <v>0</v>
      </c>
      <c r="E7517" t="s">
        <v>14</v>
      </c>
      <c r="F7517">
        <v>0</v>
      </c>
    </row>
    <row r="7518" spans="1:6">
      <c r="A7518" s="2">
        <v>60545</v>
      </c>
      <c r="B7518" s="4">
        <v>1</v>
      </c>
      <c r="C7518" s="4">
        <v>3</v>
      </c>
      <c r="D7518" t="s">
        <v>0</v>
      </c>
      <c r="E7518" t="s">
        <v>14</v>
      </c>
      <c r="F7518">
        <v>0</v>
      </c>
    </row>
    <row r="7519" spans="1:6">
      <c r="A7519" s="2">
        <v>60546</v>
      </c>
      <c r="B7519" s="4">
        <v>1</v>
      </c>
      <c r="C7519" s="4">
        <v>3</v>
      </c>
      <c r="D7519" t="s">
        <v>0</v>
      </c>
      <c r="E7519" t="s">
        <v>14</v>
      </c>
      <c r="F7519">
        <v>0</v>
      </c>
    </row>
    <row r="7520" spans="1:6">
      <c r="A7520" s="2">
        <v>60548</v>
      </c>
      <c r="B7520" s="4">
        <v>1</v>
      </c>
      <c r="C7520" s="4">
        <v>3</v>
      </c>
      <c r="D7520" t="s">
        <v>0</v>
      </c>
      <c r="E7520" t="s">
        <v>14</v>
      </c>
      <c r="F7520">
        <v>0</v>
      </c>
    </row>
    <row r="7521" spans="1:6">
      <c r="A7521" s="2">
        <v>60549</v>
      </c>
      <c r="B7521" s="4">
        <v>1</v>
      </c>
      <c r="C7521" s="4">
        <v>3</v>
      </c>
      <c r="D7521" t="s">
        <v>0</v>
      </c>
      <c r="E7521" t="s">
        <v>14</v>
      </c>
      <c r="F7521">
        <v>0</v>
      </c>
    </row>
    <row r="7522" spans="1:6">
      <c r="A7522" s="2">
        <v>60550</v>
      </c>
      <c r="B7522" s="4">
        <v>1</v>
      </c>
      <c r="C7522" s="4">
        <v>3</v>
      </c>
      <c r="D7522" t="s">
        <v>0</v>
      </c>
      <c r="E7522" t="s">
        <v>14</v>
      </c>
      <c r="F7522">
        <v>0</v>
      </c>
    </row>
    <row r="7523" spans="1:6">
      <c r="A7523" s="2">
        <v>60551</v>
      </c>
      <c r="B7523" s="4">
        <v>1</v>
      </c>
      <c r="C7523" s="4">
        <v>3</v>
      </c>
      <c r="D7523" t="s">
        <v>0</v>
      </c>
      <c r="E7523" t="s">
        <v>14</v>
      </c>
      <c r="F7523">
        <v>0</v>
      </c>
    </row>
    <row r="7524" spans="1:6">
      <c r="A7524" s="2">
        <v>60552</v>
      </c>
      <c r="B7524" s="4">
        <v>1</v>
      </c>
      <c r="C7524" s="4">
        <v>3</v>
      </c>
      <c r="D7524" t="s">
        <v>0</v>
      </c>
      <c r="E7524" t="s">
        <v>14</v>
      </c>
      <c r="F7524">
        <v>0</v>
      </c>
    </row>
    <row r="7525" spans="1:6">
      <c r="A7525" s="2">
        <v>60553</v>
      </c>
      <c r="B7525" s="4">
        <v>1</v>
      </c>
      <c r="C7525" s="4">
        <v>3</v>
      </c>
      <c r="D7525" t="s">
        <v>0</v>
      </c>
      <c r="E7525" t="s">
        <v>14</v>
      </c>
      <c r="F7525">
        <v>0</v>
      </c>
    </row>
    <row r="7526" spans="1:6">
      <c r="A7526" s="2">
        <v>60554</v>
      </c>
      <c r="B7526" s="4">
        <v>1</v>
      </c>
      <c r="C7526" s="4">
        <v>3</v>
      </c>
      <c r="D7526" t="s">
        <v>0</v>
      </c>
      <c r="E7526" t="s">
        <v>14</v>
      </c>
      <c r="F7526">
        <v>0</v>
      </c>
    </row>
    <row r="7527" spans="1:6">
      <c r="A7527" s="2">
        <v>60555</v>
      </c>
      <c r="B7527" s="4">
        <v>1</v>
      </c>
      <c r="C7527" s="4">
        <v>3</v>
      </c>
      <c r="D7527" t="s">
        <v>0</v>
      </c>
      <c r="E7527" t="s">
        <v>14</v>
      </c>
      <c r="F7527">
        <v>0</v>
      </c>
    </row>
    <row r="7528" spans="1:6">
      <c r="A7528" s="2">
        <v>60556</v>
      </c>
      <c r="B7528" s="4">
        <v>1</v>
      </c>
      <c r="C7528" s="4">
        <v>3</v>
      </c>
      <c r="D7528" t="s">
        <v>0</v>
      </c>
      <c r="E7528" t="s">
        <v>14</v>
      </c>
      <c r="F7528">
        <v>0</v>
      </c>
    </row>
    <row r="7529" spans="1:6">
      <c r="A7529" s="2">
        <v>60557</v>
      </c>
      <c r="B7529" s="4">
        <v>1</v>
      </c>
      <c r="C7529" s="4">
        <v>3</v>
      </c>
      <c r="D7529" t="s">
        <v>0</v>
      </c>
      <c r="E7529" t="s">
        <v>14</v>
      </c>
      <c r="F7529">
        <v>0</v>
      </c>
    </row>
    <row r="7530" spans="1:6">
      <c r="A7530" s="2">
        <v>60558</v>
      </c>
      <c r="B7530" s="4">
        <v>1</v>
      </c>
      <c r="C7530" s="4">
        <v>3</v>
      </c>
      <c r="D7530" t="s">
        <v>0</v>
      </c>
      <c r="E7530" t="s">
        <v>14</v>
      </c>
      <c r="F7530">
        <v>0</v>
      </c>
    </row>
    <row r="7531" spans="1:6">
      <c r="A7531" s="2">
        <v>60559</v>
      </c>
      <c r="B7531" s="4">
        <v>1</v>
      </c>
      <c r="C7531" s="4">
        <v>3</v>
      </c>
      <c r="D7531" t="s">
        <v>0</v>
      </c>
      <c r="E7531" t="s">
        <v>14</v>
      </c>
      <c r="F7531">
        <v>0</v>
      </c>
    </row>
    <row r="7532" spans="1:6">
      <c r="A7532" s="2">
        <v>60560</v>
      </c>
      <c r="B7532" s="4">
        <v>1</v>
      </c>
      <c r="C7532" s="4">
        <v>3</v>
      </c>
      <c r="D7532" t="s">
        <v>0</v>
      </c>
      <c r="E7532" t="s">
        <v>14</v>
      </c>
      <c r="F7532">
        <v>0</v>
      </c>
    </row>
    <row r="7533" spans="1:6">
      <c r="A7533" s="2">
        <v>60561</v>
      </c>
      <c r="B7533" s="4">
        <v>1</v>
      </c>
      <c r="C7533" s="4">
        <v>3</v>
      </c>
      <c r="D7533" t="s">
        <v>0</v>
      </c>
      <c r="E7533" t="s">
        <v>14</v>
      </c>
      <c r="F7533">
        <v>0</v>
      </c>
    </row>
    <row r="7534" spans="1:6">
      <c r="A7534" s="2">
        <v>60563</v>
      </c>
      <c r="B7534" s="4">
        <v>1</v>
      </c>
      <c r="C7534" s="4">
        <v>3</v>
      </c>
      <c r="D7534" t="s">
        <v>0</v>
      </c>
      <c r="E7534" t="s">
        <v>14</v>
      </c>
      <c r="F7534">
        <v>0</v>
      </c>
    </row>
    <row r="7535" spans="1:6">
      <c r="A7535" s="2">
        <v>60564</v>
      </c>
      <c r="B7535" s="4">
        <v>1</v>
      </c>
      <c r="C7535" s="4">
        <v>3</v>
      </c>
      <c r="D7535" t="s">
        <v>0</v>
      </c>
      <c r="E7535" t="s">
        <v>14</v>
      </c>
      <c r="F7535">
        <v>0</v>
      </c>
    </row>
    <row r="7536" spans="1:6">
      <c r="A7536" s="2">
        <v>60565</v>
      </c>
      <c r="B7536" s="4">
        <v>1</v>
      </c>
      <c r="C7536" s="4">
        <v>3</v>
      </c>
      <c r="D7536" t="s">
        <v>0</v>
      </c>
      <c r="E7536" t="s">
        <v>14</v>
      </c>
      <c r="F7536">
        <v>0</v>
      </c>
    </row>
    <row r="7537" spans="1:6">
      <c r="A7537" s="2">
        <v>60566</v>
      </c>
      <c r="B7537" s="4">
        <v>1</v>
      </c>
      <c r="C7537" s="4">
        <v>3</v>
      </c>
      <c r="D7537" t="s">
        <v>0</v>
      </c>
      <c r="E7537" t="s">
        <v>14</v>
      </c>
      <c r="F7537">
        <v>0</v>
      </c>
    </row>
    <row r="7538" spans="1:6">
      <c r="A7538" s="2">
        <v>60567</v>
      </c>
      <c r="B7538" s="4">
        <v>1</v>
      </c>
      <c r="C7538" s="4">
        <v>3</v>
      </c>
      <c r="D7538" t="s">
        <v>0</v>
      </c>
      <c r="E7538" t="s">
        <v>14</v>
      </c>
      <c r="F7538">
        <v>0</v>
      </c>
    </row>
    <row r="7539" spans="1:6">
      <c r="A7539" s="2">
        <v>60568</v>
      </c>
      <c r="B7539" s="4">
        <v>1</v>
      </c>
      <c r="C7539" s="4">
        <v>3</v>
      </c>
      <c r="D7539" t="s">
        <v>0</v>
      </c>
      <c r="E7539" t="s">
        <v>14</v>
      </c>
      <c r="F7539">
        <v>0</v>
      </c>
    </row>
    <row r="7540" spans="1:6">
      <c r="A7540" s="2">
        <v>60570</v>
      </c>
      <c r="B7540" s="4">
        <v>1</v>
      </c>
      <c r="C7540" s="4">
        <v>3</v>
      </c>
      <c r="D7540" t="s">
        <v>0</v>
      </c>
      <c r="E7540" t="s">
        <v>14</v>
      </c>
      <c r="F7540">
        <v>0</v>
      </c>
    </row>
    <row r="7541" spans="1:6">
      <c r="A7541" s="2">
        <v>60572</v>
      </c>
      <c r="B7541" s="4">
        <v>1</v>
      </c>
      <c r="C7541" s="4">
        <v>3</v>
      </c>
      <c r="D7541" t="s">
        <v>0</v>
      </c>
      <c r="E7541" t="s">
        <v>14</v>
      </c>
      <c r="F7541">
        <v>0</v>
      </c>
    </row>
    <row r="7542" spans="1:6">
      <c r="A7542" s="2">
        <v>60585</v>
      </c>
      <c r="B7542" s="4">
        <v>1</v>
      </c>
      <c r="C7542" s="4">
        <v>3</v>
      </c>
      <c r="D7542" t="s">
        <v>0</v>
      </c>
      <c r="E7542" t="s">
        <v>14</v>
      </c>
      <c r="F7542">
        <v>0</v>
      </c>
    </row>
    <row r="7543" spans="1:6">
      <c r="A7543" s="2">
        <v>60586</v>
      </c>
      <c r="B7543" s="4">
        <v>1</v>
      </c>
      <c r="C7543" s="4">
        <v>3</v>
      </c>
      <c r="D7543" t="s">
        <v>0</v>
      </c>
      <c r="E7543" t="s">
        <v>14</v>
      </c>
      <c r="F7543">
        <v>0</v>
      </c>
    </row>
    <row r="7544" spans="1:6">
      <c r="A7544" s="2">
        <v>60597</v>
      </c>
      <c r="B7544" s="4">
        <v>1</v>
      </c>
      <c r="C7544" s="4">
        <v>3</v>
      </c>
      <c r="D7544" t="s">
        <v>0</v>
      </c>
      <c r="E7544" t="s">
        <v>14</v>
      </c>
      <c r="F7544">
        <v>0</v>
      </c>
    </row>
    <row r="7545" spans="1:6">
      <c r="A7545" s="2">
        <v>60598</v>
      </c>
      <c r="B7545" s="4">
        <v>1</v>
      </c>
      <c r="C7545" s="4">
        <v>3</v>
      </c>
      <c r="D7545" t="s">
        <v>0</v>
      </c>
      <c r="E7545" t="s">
        <v>14</v>
      </c>
      <c r="F7545">
        <v>0</v>
      </c>
    </row>
    <row r="7546" spans="1:6">
      <c r="A7546" s="2">
        <v>60599</v>
      </c>
      <c r="B7546" s="4">
        <v>1</v>
      </c>
      <c r="C7546" s="4">
        <v>3</v>
      </c>
      <c r="D7546" t="s">
        <v>0</v>
      </c>
      <c r="E7546" t="s">
        <v>14</v>
      </c>
      <c r="F7546">
        <v>0</v>
      </c>
    </row>
    <row r="7547" spans="1:6">
      <c r="A7547" s="2">
        <v>60601</v>
      </c>
      <c r="B7547" s="4">
        <v>1</v>
      </c>
      <c r="C7547" s="4">
        <v>3</v>
      </c>
      <c r="D7547" t="s">
        <v>0</v>
      </c>
      <c r="E7547" t="s">
        <v>14</v>
      </c>
      <c r="F7547">
        <v>0</v>
      </c>
    </row>
    <row r="7548" spans="1:6">
      <c r="A7548" s="2">
        <v>60602</v>
      </c>
      <c r="B7548" s="4">
        <v>1</v>
      </c>
      <c r="C7548" s="4">
        <v>3</v>
      </c>
      <c r="D7548" t="s">
        <v>0</v>
      </c>
      <c r="E7548" t="s">
        <v>14</v>
      </c>
      <c r="F7548">
        <v>0</v>
      </c>
    </row>
    <row r="7549" spans="1:6">
      <c r="A7549" s="2">
        <v>60603</v>
      </c>
      <c r="B7549" s="4">
        <v>1</v>
      </c>
      <c r="C7549" s="4">
        <v>3</v>
      </c>
      <c r="D7549" t="s">
        <v>0</v>
      </c>
      <c r="E7549" t="s">
        <v>14</v>
      </c>
      <c r="F7549">
        <v>0</v>
      </c>
    </row>
    <row r="7550" spans="1:6">
      <c r="A7550" s="2">
        <v>60604</v>
      </c>
      <c r="B7550" s="4">
        <v>1</v>
      </c>
      <c r="C7550" s="4">
        <v>3</v>
      </c>
      <c r="D7550" t="s">
        <v>0</v>
      </c>
      <c r="E7550" t="s">
        <v>14</v>
      </c>
      <c r="F7550">
        <v>0</v>
      </c>
    </row>
    <row r="7551" spans="1:6">
      <c r="A7551" s="2">
        <v>60605</v>
      </c>
      <c r="B7551" s="4">
        <v>1</v>
      </c>
      <c r="C7551" s="4">
        <v>3</v>
      </c>
      <c r="D7551" t="s">
        <v>0</v>
      </c>
      <c r="E7551" t="s">
        <v>14</v>
      </c>
      <c r="F7551">
        <v>0</v>
      </c>
    </row>
    <row r="7552" spans="1:6">
      <c r="A7552" s="2">
        <v>60606</v>
      </c>
      <c r="B7552" s="4">
        <v>1</v>
      </c>
      <c r="C7552" s="4">
        <v>3</v>
      </c>
      <c r="D7552" t="s">
        <v>0</v>
      </c>
      <c r="E7552" t="s">
        <v>14</v>
      </c>
      <c r="F7552">
        <v>0</v>
      </c>
    </row>
    <row r="7553" spans="1:6">
      <c r="A7553" s="2">
        <v>60607</v>
      </c>
      <c r="B7553" s="4">
        <v>1</v>
      </c>
      <c r="C7553" s="4">
        <v>3</v>
      </c>
      <c r="D7553" t="s">
        <v>0</v>
      </c>
      <c r="E7553" t="s">
        <v>14</v>
      </c>
      <c r="F7553">
        <v>0</v>
      </c>
    </row>
    <row r="7554" spans="1:6">
      <c r="A7554" s="2">
        <v>60608</v>
      </c>
      <c r="B7554" s="4">
        <v>1</v>
      </c>
      <c r="C7554" s="4">
        <v>3</v>
      </c>
      <c r="D7554" t="s">
        <v>0</v>
      </c>
      <c r="E7554" t="s">
        <v>14</v>
      </c>
      <c r="F7554">
        <v>0</v>
      </c>
    </row>
    <row r="7555" spans="1:6">
      <c r="A7555" s="2">
        <v>60609</v>
      </c>
      <c r="B7555" s="4">
        <v>1</v>
      </c>
      <c r="C7555" s="4">
        <v>3</v>
      </c>
      <c r="D7555" t="s">
        <v>0</v>
      </c>
      <c r="E7555" t="s">
        <v>14</v>
      </c>
      <c r="F7555">
        <v>0</v>
      </c>
    </row>
    <row r="7556" spans="1:6">
      <c r="A7556" s="2">
        <v>60610</v>
      </c>
      <c r="B7556" s="4">
        <v>1</v>
      </c>
      <c r="C7556" s="4">
        <v>3</v>
      </c>
      <c r="D7556" t="s">
        <v>0</v>
      </c>
      <c r="E7556" t="s">
        <v>14</v>
      </c>
      <c r="F7556">
        <v>0</v>
      </c>
    </row>
    <row r="7557" spans="1:6">
      <c r="A7557" s="2">
        <v>60611</v>
      </c>
      <c r="B7557" s="4">
        <v>1</v>
      </c>
      <c r="C7557" s="4">
        <v>3</v>
      </c>
      <c r="D7557" t="s">
        <v>0</v>
      </c>
      <c r="E7557" t="s">
        <v>14</v>
      </c>
      <c r="F7557">
        <v>0</v>
      </c>
    </row>
    <row r="7558" spans="1:6">
      <c r="A7558" s="2">
        <v>60612</v>
      </c>
      <c r="B7558" s="4">
        <v>1</v>
      </c>
      <c r="C7558" s="4">
        <v>3</v>
      </c>
      <c r="D7558" t="s">
        <v>0</v>
      </c>
      <c r="E7558" t="s">
        <v>14</v>
      </c>
      <c r="F7558">
        <v>0</v>
      </c>
    </row>
    <row r="7559" spans="1:6">
      <c r="A7559" s="2">
        <v>60613</v>
      </c>
      <c r="B7559" s="4">
        <v>1</v>
      </c>
      <c r="C7559" s="4">
        <v>3</v>
      </c>
      <c r="D7559" t="s">
        <v>0</v>
      </c>
      <c r="E7559" t="s">
        <v>14</v>
      </c>
      <c r="F7559">
        <v>0</v>
      </c>
    </row>
    <row r="7560" spans="1:6">
      <c r="A7560" s="2">
        <v>60614</v>
      </c>
      <c r="B7560" s="4">
        <v>1</v>
      </c>
      <c r="C7560" s="4">
        <v>3</v>
      </c>
      <c r="D7560" t="s">
        <v>0</v>
      </c>
      <c r="E7560" t="s">
        <v>14</v>
      </c>
      <c r="F7560">
        <v>0</v>
      </c>
    </row>
    <row r="7561" spans="1:6">
      <c r="A7561" s="2">
        <v>60615</v>
      </c>
      <c r="B7561" s="4">
        <v>1</v>
      </c>
      <c r="C7561" s="4">
        <v>3</v>
      </c>
      <c r="D7561" t="s">
        <v>0</v>
      </c>
      <c r="E7561" t="s">
        <v>14</v>
      </c>
      <c r="F7561">
        <v>0</v>
      </c>
    </row>
    <row r="7562" spans="1:6">
      <c r="A7562" s="2">
        <v>60616</v>
      </c>
      <c r="B7562" s="4">
        <v>1</v>
      </c>
      <c r="C7562" s="4">
        <v>3</v>
      </c>
      <c r="D7562" t="s">
        <v>0</v>
      </c>
      <c r="E7562" t="s">
        <v>14</v>
      </c>
      <c r="F7562">
        <v>0</v>
      </c>
    </row>
    <row r="7563" spans="1:6">
      <c r="A7563" s="2">
        <v>60617</v>
      </c>
      <c r="B7563" s="4">
        <v>1</v>
      </c>
      <c r="C7563" s="4">
        <v>3</v>
      </c>
      <c r="D7563" t="s">
        <v>0</v>
      </c>
      <c r="E7563" t="s">
        <v>14</v>
      </c>
      <c r="F7563">
        <v>0</v>
      </c>
    </row>
    <row r="7564" spans="1:6">
      <c r="A7564" s="2">
        <v>60618</v>
      </c>
      <c r="B7564" s="4">
        <v>1</v>
      </c>
      <c r="C7564" s="4">
        <v>3</v>
      </c>
      <c r="D7564" t="s">
        <v>0</v>
      </c>
      <c r="E7564" t="s">
        <v>14</v>
      </c>
      <c r="F7564">
        <v>0</v>
      </c>
    </row>
    <row r="7565" spans="1:6">
      <c r="A7565" s="2">
        <v>60619</v>
      </c>
      <c r="B7565" s="4">
        <v>1</v>
      </c>
      <c r="C7565" s="4">
        <v>3</v>
      </c>
      <c r="D7565" t="s">
        <v>0</v>
      </c>
      <c r="E7565" t="s">
        <v>14</v>
      </c>
      <c r="F7565">
        <v>0</v>
      </c>
    </row>
    <row r="7566" spans="1:6">
      <c r="A7566" s="2">
        <v>60620</v>
      </c>
      <c r="B7566" s="4">
        <v>1</v>
      </c>
      <c r="C7566" s="4">
        <v>3</v>
      </c>
      <c r="D7566" t="s">
        <v>0</v>
      </c>
      <c r="E7566" t="s">
        <v>14</v>
      </c>
      <c r="F7566">
        <v>0</v>
      </c>
    </row>
    <row r="7567" spans="1:6">
      <c r="A7567" s="2">
        <v>60621</v>
      </c>
      <c r="B7567" s="4">
        <v>1</v>
      </c>
      <c r="C7567" s="4">
        <v>3</v>
      </c>
      <c r="D7567" t="s">
        <v>0</v>
      </c>
      <c r="E7567" t="s">
        <v>14</v>
      </c>
      <c r="F7567">
        <v>0</v>
      </c>
    </row>
    <row r="7568" spans="1:6">
      <c r="A7568" s="2">
        <v>60622</v>
      </c>
      <c r="B7568" s="4">
        <v>1</v>
      </c>
      <c r="C7568" s="4">
        <v>3</v>
      </c>
      <c r="D7568" t="s">
        <v>0</v>
      </c>
      <c r="E7568" t="s">
        <v>14</v>
      </c>
      <c r="F7568">
        <v>0</v>
      </c>
    </row>
    <row r="7569" spans="1:6">
      <c r="A7569" s="2">
        <v>60623</v>
      </c>
      <c r="B7569" s="4">
        <v>1</v>
      </c>
      <c r="C7569" s="4">
        <v>3</v>
      </c>
      <c r="D7569" t="s">
        <v>0</v>
      </c>
      <c r="E7569" t="s">
        <v>14</v>
      </c>
      <c r="F7569">
        <v>0</v>
      </c>
    </row>
    <row r="7570" spans="1:6">
      <c r="A7570" s="2">
        <v>60624</v>
      </c>
      <c r="B7570" s="4">
        <v>1</v>
      </c>
      <c r="C7570" s="4">
        <v>3</v>
      </c>
      <c r="D7570" t="s">
        <v>0</v>
      </c>
      <c r="E7570" t="s">
        <v>14</v>
      </c>
      <c r="F7570">
        <v>0</v>
      </c>
    </row>
    <row r="7571" spans="1:6">
      <c r="A7571" s="2">
        <v>60625</v>
      </c>
      <c r="B7571" s="4">
        <v>1</v>
      </c>
      <c r="C7571" s="4">
        <v>3</v>
      </c>
      <c r="D7571" t="s">
        <v>0</v>
      </c>
      <c r="E7571" t="s">
        <v>14</v>
      </c>
      <c r="F7571">
        <v>0</v>
      </c>
    </row>
    <row r="7572" spans="1:6">
      <c r="A7572" s="2">
        <v>60626</v>
      </c>
      <c r="B7572" s="4">
        <v>1</v>
      </c>
      <c r="C7572" s="4">
        <v>3</v>
      </c>
      <c r="D7572" t="s">
        <v>0</v>
      </c>
      <c r="E7572" t="s">
        <v>14</v>
      </c>
      <c r="F7572">
        <v>0</v>
      </c>
    </row>
    <row r="7573" spans="1:6">
      <c r="A7573" s="2">
        <v>60628</v>
      </c>
      <c r="B7573" s="4">
        <v>1</v>
      </c>
      <c r="C7573" s="4">
        <v>3</v>
      </c>
      <c r="D7573" t="s">
        <v>0</v>
      </c>
      <c r="E7573" t="s">
        <v>14</v>
      </c>
      <c r="F7573">
        <v>0</v>
      </c>
    </row>
    <row r="7574" spans="1:6">
      <c r="A7574" s="2">
        <v>60629</v>
      </c>
      <c r="B7574" s="4">
        <v>1</v>
      </c>
      <c r="C7574" s="4">
        <v>3</v>
      </c>
      <c r="D7574" t="s">
        <v>0</v>
      </c>
      <c r="E7574" t="s">
        <v>14</v>
      </c>
      <c r="F7574">
        <v>0</v>
      </c>
    </row>
    <row r="7575" spans="1:6">
      <c r="A7575" s="2">
        <v>60630</v>
      </c>
      <c r="B7575" s="4">
        <v>1</v>
      </c>
      <c r="C7575" s="4">
        <v>3</v>
      </c>
      <c r="D7575" t="s">
        <v>0</v>
      </c>
      <c r="E7575" t="s">
        <v>14</v>
      </c>
      <c r="F7575">
        <v>0</v>
      </c>
    </row>
    <row r="7576" spans="1:6">
      <c r="A7576" s="2">
        <v>60631</v>
      </c>
      <c r="B7576" s="4">
        <v>1</v>
      </c>
      <c r="C7576" s="4">
        <v>3</v>
      </c>
      <c r="D7576" t="s">
        <v>0</v>
      </c>
      <c r="E7576" t="s">
        <v>14</v>
      </c>
      <c r="F7576">
        <v>0</v>
      </c>
    </row>
    <row r="7577" spans="1:6">
      <c r="A7577" s="2">
        <v>60632</v>
      </c>
      <c r="B7577" s="4">
        <v>1</v>
      </c>
      <c r="C7577" s="4">
        <v>3</v>
      </c>
      <c r="D7577" t="s">
        <v>0</v>
      </c>
      <c r="E7577" t="s">
        <v>14</v>
      </c>
      <c r="F7577">
        <v>0</v>
      </c>
    </row>
    <row r="7578" spans="1:6">
      <c r="A7578" s="2">
        <v>60633</v>
      </c>
      <c r="B7578" s="4">
        <v>1</v>
      </c>
      <c r="C7578" s="4">
        <v>3</v>
      </c>
      <c r="D7578" t="s">
        <v>0</v>
      </c>
      <c r="E7578" t="s">
        <v>14</v>
      </c>
      <c r="F7578">
        <v>0</v>
      </c>
    </row>
    <row r="7579" spans="1:6">
      <c r="A7579" s="2">
        <v>60634</v>
      </c>
      <c r="B7579" s="4">
        <v>1</v>
      </c>
      <c r="C7579" s="4">
        <v>3</v>
      </c>
      <c r="D7579" t="s">
        <v>0</v>
      </c>
      <c r="E7579" t="s">
        <v>14</v>
      </c>
      <c r="F7579">
        <v>0</v>
      </c>
    </row>
    <row r="7580" spans="1:6">
      <c r="A7580" s="2">
        <v>60636</v>
      </c>
      <c r="B7580" s="4">
        <v>1</v>
      </c>
      <c r="C7580" s="4">
        <v>3</v>
      </c>
      <c r="D7580" t="s">
        <v>0</v>
      </c>
      <c r="E7580" t="s">
        <v>14</v>
      </c>
      <c r="F7580">
        <v>0</v>
      </c>
    </row>
    <row r="7581" spans="1:6">
      <c r="A7581" s="2">
        <v>60637</v>
      </c>
      <c r="B7581" s="4">
        <v>1</v>
      </c>
      <c r="C7581" s="4">
        <v>3</v>
      </c>
      <c r="D7581" t="s">
        <v>0</v>
      </c>
      <c r="E7581" t="s">
        <v>14</v>
      </c>
      <c r="F7581">
        <v>0</v>
      </c>
    </row>
    <row r="7582" spans="1:6">
      <c r="A7582" s="2">
        <v>60638</v>
      </c>
      <c r="B7582" s="4">
        <v>1</v>
      </c>
      <c r="C7582" s="4">
        <v>3</v>
      </c>
      <c r="D7582" t="s">
        <v>0</v>
      </c>
      <c r="E7582" t="s">
        <v>14</v>
      </c>
      <c r="F7582">
        <v>0</v>
      </c>
    </row>
    <row r="7583" spans="1:6">
      <c r="A7583" s="2">
        <v>60639</v>
      </c>
      <c r="B7583" s="4">
        <v>1</v>
      </c>
      <c r="C7583" s="4">
        <v>3</v>
      </c>
      <c r="D7583" t="s">
        <v>0</v>
      </c>
      <c r="E7583" t="s">
        <v>14</v>
      </c>
      <c r="F7583">
        <v>0</v>
      </c>
    </row>
    <row r="7584" spans="1:6">
      <c r="A7584" s="2">
        <v>60640</v>
      </c>
      <c r="B7584" s="4">
        <v>1</v>
      </c>
      <c r="C7584" s="4">
        <v>3</v>
      </c>
      <c r="D7584" t="s">
        <v>0</v>
      </c>
      <c r="E7584" t="s">
        <v>14</v>
      </c>
      <c r="F7584">
        <v>0</v>
      </c>
    </row>
    <row r="7585" spans="1:6">
      <c r="A7585" s="2">
        <v>60641</v>
      </c>
      <c r="B7585" s="4">
        <v>1</v>
      </c>
      <c r="C7585" s="4">
        <v>3</v>
      </c>
      <c r="D7585" t="s">
        <v>0</v>
      </c>
      <c r="E7585" t="s">
        <v>14</v>
      </c>
      <c r="F7585">
        <v>0</v>
      </c>
    </row>
    <row r="7586" spans="1:6">
      <c r="A7586" s="2">
        <v>60643</v>
      </c>
      <c r="B7586" s="4">
        <v>1</v>
      </c>
      <c r="C7586" s="4">
        <v>3</v>
      </c>
      <c r="D7586" t="s">
        <v>0</v>
      </c>
      <c r="E7586" t="s">
        <v>14</v>
      </c>
      <c r="F7586">
        <v>0</v>
      </c>
    </row>
    <row r="7587" spans="1:6">
      <c r="A7587" s="2">
        <v>60644</v>
      </c>
      <c r="B7587" s="4">
        <v>1</v>
      </c>
      <c r="C7587" s="4">
        <v>3</v>
      </c>
      <c r="D7587" t="s">
        <v>0</v>
      </c>
      <c r="E7587" t="s">
        <v>14</v>
      </c>
      <c r="F7587">
        <v>0</v>
      </c>
    </row>
    <row r="7588" spans="1:6">
      <c r="A7588" s="2">
        <v>60645</v>
      </c>
      <c r="B7588" s="4">
        <v>1</v>
      </c>
      <c r="C7588" s="4">
        <v>3</v>
      </c>
      <c r="D7588" t="s">
        <v>0</v>
      </c>
      <c r="E7588" t="s">
        <v>14</v>
      </c>
      <c r="F7588">
        <v>0</v>
      </c>
    </row>
    <row r="7589" spans="1:6">
      <c r="A7589" s="2">
        <v>60646</v>
      </c>
      <c r="B7589" s="4">
        <v>1</v>
      </c>
      <c r="C7589" s="4">
        <v>3</v>
      </c>
      <c r="D7589" t="s">
        <v>0</v>
      </c>
      <c r="E7589" t="s">
        <v>14</v>
      </c>
      <c r="F7589">
        <v>0</v>
      </c>
    </row>
    <row r="7590" spans="1:6">
      <c r="A7590" s="2">
        <v>60647</v>
      </c>
      <c r="B7590" s="4">
        <v>1</v>
      </c>
      <c r="C7590" s="4">
        <v>3</v>
      </c>
      <c r="D7590" t="s">
        <v>0</v>
      </c>
      <c r="E7590" t="s">
        <v>14</v>
      </c>
      <c r="F7590">
        <v>0</v>
      </c>
    </row>
    <row r="7591" spans="1:6">
      <c r="A7591" s="2">
        <v>60649</v>
      </c>
      <c r="B7591" s="4">
        <v>1</v>
      </c>
      <c r="C7591" s="4">
        <v>3</v>
      </c>
      <c r="D7591" t="s">
        <v>0</v>
      </c>
      <c r="E7591" t="s">
        <v>14</v>
      </c>
      <c r="F7591">
        <v>0</v>
      </c>
    </row>
    <row r="7592" spans="1:6">
      <c r="A7592" s="2">
        <v>60651</v>
      </c>
      <c r="B7592" s="4">
        <v>1</v>
      </c>
      <c r="C7592" s="4">
        <v>3</v>
      </c>
      <c r="D7592" t="s">
        <v>0</v>
      </c>
      <c r="E7592" t="s">
        <v>14</v>
      </c>
      <c r="F7592">
        <v>0</v>
      </c>
    </row>
    <row r="7593" spans="1:6">
      <c r="A7593" s="2">
        <v>60652</v>
      </c>
      <c r="B7593" s="4">
        <v>1</v>
      </c>
      <c r="C7593" s="4">
        <v>3</v>
      </c>
      <c r="D7593" t="s">
        <v>0</v>
      </c>
      <c r="E7593" t="s">
        <v>14</v>
      </c>
      <c r="F7593">
        <v>0</v>
      </c>
    </row>
    <row r="7594" spans="1:6">
      <c r="A7594" s="2">
        <v>60653</v>
      </c>
      <c r="B7594" s="4">
        <v>1</v>
      </c>
      <c r="C7594" s="4">
        <v>3</v>
      </c>
      <c r="D7594" t="s">
        <v>0</v>
      </c>
      <c r="E7594" t="s">
        <v>14</v>
      </c>
      <c r="F7594">
        <v>0</v>
      </c>
    </row>
    <row r="7595" spans="1:6">
      <c r="A7595" s="2">
        <v>60654</v>
      </c>
      <c r="B7595" s="4">
        <v>1</v>
      </c>
      <c r="C7595" s="4">
        <v>3</v>
      </c>
      <c r="D7595" t="s">
        <v>0</v>
      </c>
      <c r="E7595" t="s">
        <v>14</v>
      </c>
      <c r="F7595">
        <v>0</v>
      </c>
    </row>
    <row r="7596" spans="1:6">
      <c r="A7596" s="2">
        <v>60655</v>
      </c>
      <c r="B7596" s="4">
        <v>1</v>
      </c>
      <c r="C7596" s="4">
        <v>3</v>
      </c>
      <c r="D7596" t="s">
        <v>0</v>
      </c>
      <c r="E7596" t="s">
        <v>14</v>
      </c>
      <c r="F7596">
        <v>0</v>
      </c>
    </row>
    <row r="7597" spans="1:6">
      <c r="A7597" s="2">
        <v>60656</v>
      </c>
      <c r="B7597" s="4">
        <v>1</v>
      </c>
      <c r="C7597" s="4">
        <v>3</v>
      </c>
      <c r="D7597" t="s">
        <v>0</v>
      </c>
      <c r="E7597" t="s">
        <v>14</v>
      </c>
      <c r="F7597">
        <v>0</v>
      </c>
    </row>
    <row r="7598" spans="1:6">
      <c r="A7598" s="2">
        <v>60657</v>
      </c>
      <c r="B7598" s="4">
        <v>1</v>
      </c>
      <c r="C7598" s="4">
        <v>3</v>
      </c>
      <c r="D7598" t="s">
        <v>0</v>
      </c>
      <c r="E7598" t="s">
        <v>14</v>
      </c>
      <c r="F7598">
        <v>0</v>
      </c>
    </row>
    <row r="7599" spans="1:6">
      <c r="A7599" s="2">
        <v>60659</v>
      </c>
      <c r="B7599" s="4">
        <v>1</v>
      </c>
      <c r="C7599" s="4">
        <v>3</v>
      </c>
      <c r="D7599" t="s">
        <v>0</v>
      </c>
      <c r="E7599" t="s">
        <v>14</v>
      </c>
      <c r="F7599">
        <v>0</v>
      </c>
    </row>
    <row r="7600" spans="1:6">
      <c r="A7600" s="2">
        <v>60660</v>
      </c>
      <c r="B7600" s="4">
        <v>1</v>
      </c>
      <c r="C7600" s="4">
        <v>3</v>
      </c>
      <c r="D7600" t="s">
        <v>0</v>
      </c>
      <c r="E7600" t="s">
        <v>14</v>
      </c>
      <c r="F7600">
        <v>0</v>
      </c>
    </row>
    <row r="7601" spans="1:6">
      <c r="A7601" s="2">
        <v>60661</v>
      </c>
      <c r="B7601" s="4">
        <v>1</v>
      </c>
      <c r="C7601" s="4">
        <v>3</v>
      </c>
      <c r="D7601" t="s">
        <v>0</v>
      </c>
      <c r="E7601" t="s">
        <v>14</v>
      </c>
      <c r="F7601">
        <v>0</v>
      </c>
    </row>
    <row r="7602" spans="1:6">
      <c r="A7602" s="2">
        <v>60663</v>
      </c>
      <c r="B7602" s="4">
        <v>1</v>
      </c>
      <c r="C7602" s="4">
        <v>3</v>
      </c>
      <c r="D7602" t="s">
        <v>0</v>
      </c>
      <c r="E7602" t="s">
        <v>14</v>
      </c>
      <c r="F7602">
        <v>0</v>
      </c>
    </row>
    <row r="7603" spans="1:6">
      <c r="A7603" s="2">
        <v>60664</v>
      </c>
      <c r="B7603" s="4">
        <v>1</v>
      </c>
      <c r="C7603" s="4">
        <v>3</v>
      </c>
      <c r="D7603" t="s">
        <v>0</v>
      </c>
      <c r="E7603" t="s">
        <v>14</v>
      </c>
      <c r="F7603">
        <v>0</v>
      </c>
    </row>
    <row r="7604" spans="1:6">
      <c r="A7604" s="2">
        <v>60666</v>
      </c>
      <c r="B7604" s="4">
        <v>1</v>
      </c>
      <c r="C7604" s="4">
        <v>3</v>
      </c>
      <c r="D7604" t="s">
        <v>0</v>
      </c>
      <c r="E7604" t="s">
        <v>14</v>
      </c>
      <c r="F7604">
        <v>0</v>
      </c>
    </row>
    <row r="7605" spans="1:6">
      <c r="A7605" s="2">
        <v>60668</v>
      </c>
      <c r="B7605" s="4">
        <v>1</v>
      </c>
      <c r="C7605" s="4">
        <v>3</v>
      </c>
      <c r="D7605" t="s">
        <v>0</v>
      </c>
      <c r="E7605" t="s">
        <v>14</v>
      </c>
      <c r="F7605">
        <v>0</v>
      </c>
    </row>
    <row r="7606" spans="1:6">
      <c r="A7606" s="2">
        <v>60669</v>
      </c>
      <c r="B7606" s="4">
        <v>1</v>
      </c>
      <c r="C7606" s="4">
        <v>3</v>
      </c>
      <c r="D7606" t="s">
        <v>0</v>
      </c>
      <c r="E7606" t="s">
        <v>14</v>
      </c>
      <c r="F7606">
        <v>0</v>
      </c>
    </row>
    <row r="7607" spans="1:6">
      <c r="A7607" s="2">
        <v>60670</v>
      </c>
      <c r="B7607" s="4">
        <v>1</v>
      </c>
      <c r="C7607" s="4">
        <v>3</v>
      </c>
      <c r="D7607" t="s">
        <v>0</v>
      </c>
      <c r="E7607" t="s">
        <v>14</v>
      </c>
      <c r="F7607">
        <v>0</v>
      </c>
    </row>
    <row r="7608" spans="1:6">
      <c r="A7608" s="2">
        <v>60673</v>
      </c>
      <c r="B7608" s="4">
        <v>1</v>
      </c>
      <c r="C7608" s="4">
        <v>3</v>
      </c>
      <c r="D7608" t="s">
        <v>0</v>
      </c>
      <c r="E7608" t="s">
        <v>14</v>
      </c>
      <c r="F7608">
        <v>0</v>
      </c>
    </row>
    <row r="7609" spans="1:6">
      <c r="A7609" s="2">
        <v>60674</v>
      </c>
      <c r="B7609" s="4">
        <v>1</v>
      </c>
      <c r="C7609" s="4">
        <v>3</v>
      </c>
      <c r="D7609" t="s">
        <v>0</v>
      </c>
      <c r="E7609" t="s">
        <v>14</v>
      </c>
      <c r="F7609">
        <v>0</v>
      </c>
    </row>
    <row r="7610" spans="1:6">
      <c r="A7610" s="2">
        <v>60675</v>
      </c>
      <c r="B7610" s="4">
        <v>1</v>
      </c>
      <c r="C7610" s="4">
        <v>3</v>
      </c>
      <c r="D7610" t="s">
        <v>0</v>
      </c>
      <c r="E7610" t="s">
        <v>14</v>
      </c>
      <c r="F7610">
        <v>0</v>
      </c>
    </row>
    <row r="7611" spans="1:6">
      <c r="A7611" s="2">
        <v>60677</v>
      </c>
      <c r="B7611" s="4">
        <v>1</v>
      </c>
      <c r="C7611" s="4">
        <v>3</v>
      </c>
      <c r="D7611" t="s">
        <v>0</v>
      </c>
      <c r="E7611" t="s">
        <v>14</v>
      </c>
      <c r="F7611">
        <v>0</v>
      </c>
    </row>
    <row r="7612" spans="1:6">
      <c r="A7612" s="2">
        <v>60678</v>
      </c>
      <c r="B7612" s="4">
        <v>1</v>
      </c>
      <c r="C7612" s="4">
        <v>3</v>
      </c>
      <c r="D7612" t="s">
        <v>0</v>
      </c>
      <c r="E7612" t="s">
        <v>14</v>
      </c>
      <c r="F7612">
        <v>0</v>
      </c>
    </row>
    <row r="7613" spans="1:6">
      <c r="A7613" s="2">
        <v>60679</v>
      </c>
      <c r="B7613" s="4">
        <v>1</v>
      </c>
      <c r="C7613" s="4">
        <v>3</v>
      </c>
      <c r="D7613" t="s">
        <v>0</v>
      </c>
      <c r="E7613" t="s">
        <v>14</v>
      </c>
      <c r="F7613">
        <v>0</v>
      </c>
    </row>
    <row r="7614" spans="1:6">
      <c r="A7614" s="2">
        <v>60680</v>
      </c>
      <c r="B7614" s="4">
        <v>1</v>
      </c>
      <c r="C7614" s="4">
        <v>3</v>
      </c>
      <c r="D7614" t="s">
        <v>0</v>
      </c>
      <c r="E7614" t="s">
        <v>14</v>
      </c>
      <c r="F7614">
        <v>0</v>
      </c>
    </row>
    <row r="7615" spans="1:6">
      <c r="A7615" s="2">
        <v>60681</v>
      </c>
      <c r="B7615" s="4">
        <v>1</v>
      </c>
      <c r="C7615" s="4">
        <v>3</v>
      </c>
      <c r="D7615" t="s">
        <v>0</v>
      </c>
      <c r="E7615" t="s">
        <v>14</v>
      </c>
      <c r="F7615">
        <v>0</v>
      </c>
    </row>
    <row r="7616" spans="1:6">
      <c r="A7616" s="2">
        <v>60682</v>
      </c>
      <c r="B7616" s="4">
        <v>1</v>
      </c>
      <c r="C7616" s="4">
        <v>3</v>
      </c>
      <c r="D7616" t="s">
        <v>0</v>
      </c>
      <c r="E7616" t="s">
        <v>14</v>
      </c>
      <c r="F7616">
        <v>0</v>
      </c>
    </row>
    <row r="7617" spans="1:6">
      <c r="A7617" s="2">
        <v>60684</v>
      </c>
      <c r="B7617" s="4">
        <v>1</v>
      </c>
      <c r="C7617" s="4">
        <v>3</v>
      </c>
      <c r="D7617" t="s">
        <v>0</v>
      </c>
      <c r="E7617" t="s">
        <v>14</v>
      </c>
      <c r="F7617">
        <v>0</v>
      </c>
    </row>
    <row r="7618" spans="1:6">
      <c r="A7618" s="2">
        <v>60685</v>
      </c>
      <c r="B7618" s="4">
        <v>1</v>
      </c>
      <c r="C7618" s="4">
        <v>3</v>
      </c>
      <c r="D7618" t="s">
        <v>0</v>
      </c>
      <c r="E7618" t="s">
        <v>14</v>
      </c>
      <c r="F7618">
        <v>0</v>
      </c>
    </row>
    <row r="7619" spans="1:6">
      <c r="A7619" s="2">
        <v>60686</v>
      </c>
      <c r="B7619" s="4">
        <v>1</v>
      </c>
      <c r="C7619" s="4">
        <v>3</v>
      </c>
      <c r="D7619" t="s">
        <v>0</v>
      </c>
      <c r="E7619" t="s">
        <v>14</v>
      </c>
      <c r="F7619">
        <v>0</v>
      </c>
    </row>
    <row r="7620" spans="1:6">
      <c r="A7620" s="2">
        <v>60687</v>
      </c>
      <c r="B7620" s="4">
        <v>1</v>
      </c>
      <c r="C7620" s="4">
        <v>3</v>
      </c>
      <c r="D7620" t="s">
        <v>0</v>
      </c>
      <c r="E7620" t="s">
        <v>14</v>
      </c>
      <c r="F7620">
        <v>0</v>
      </c>
    </row>
    <row r="7621" spans="1:6">
      <c r="A7621" s="2">
        <v>60688</v>
      </c>
      <c r="B7621" s="4">
        <v>1</v>
      </c>
      <c r="C7621" s="4">
        <v>3</v>
      </c>
      <c r="D7621" t="s">
        <v>0</v>
      </c>
      <c r="E7621" t="s">
        <v>14</v>
      </c>
      <c r="F7621">
        <v>0</v>
      </c>
    </row>
    <row r="7622" spans="1:6">
      <c r="A7622" s="2">
        <v>60689</v>
      </c>
      <c r="B7622" s="4">
        <v>1</v>
      </c>
      <c r="C7622" s="4">
        <v>3</v>
      </c>
      <c r="D7622" t="s">
        <v>0</v>
      </c>
      <c r="E7622" t="s">
        <v>14</v>
      </c>
      <c r="F7622">
        <v>0</v>
      </c>
    </row>
    <row r="7623" spans="1:6">
      <c r="A7623" s="2">
        <v>60690</v>
      </c>
      <c r="B7623" s="4">
        <v>1</v>
      </c>
      <c r="C7623" s="4">
        <v>3</v>
      </c>
      <c r="D7623" t="s">
        <v>0</v>
      </c>
      <c r="E7623" t="s">
        <v>14</v>
      </c>
      <c r="F7623">
        <v>0</v>
      </c>
    </row>
    <row r="7624" spans="1:6">
      <c r="A7624" s="2">
        <v>60691</v>
      </c>
      <c r="B7624" s="4">
        <v>1</v>
      </c>
      <c r="C7624" s="4">
        <v>3</v>
      </c>
      <c r="D7624" t="s">
        <v>0</v>
      </c>
      <c r="E7624" t="s">
        <v>14</v>
      </c>
      <c r="F7624">
        <v>0</v>
      </c>
    </row>
    <row r="7625" spans="1:6">
      <c r="A7625" s="2">
        <v>60693</v>
      </c>
      <c r="B7625" s="4">
        <v>1</v>
      </c>
      <c r="C7625" s="4">
        <v>3</v>
      </c>
      <c r="D7625" t="s">
        <v>0</v>
      </c>
      <c r="E7625" t="s">
        <v>14</v>
      </c>
      <c r="F7625">
        <v>0</v>
      </c>
    </row>
    <row r="7626" spans="1:6">
      <c r="A7626" s="2">
        <v>60694</v>
      </c>
      <c r="B7626" s="4">
        <v>1</v>
      </c>
      <c r="C7626" s="4">
        <v>3</v>
      </c>
      <c r="D7626" t="s">
        <v>0</v>
      </c>
      <c r="E7626" t="s">
        <v>14</v>
      </c>
      <c r="F7626">
        <v>0</v>
      </c>
    </row>
    <row r="7627" spans="1:6">
      <c r="A7627" s="2">
        <v>60695</v>
      </c>
      <c r="B7627" s="4">
        <v>1</v>
      </c>
      <c r="C7627" s="4">
        <v>3</v>
      </c>
      <c r="D7627" t="s">
        <v>0</v>
      </c>
      <c r="E7627" t="s">
        <v>14</v>
      </c>
      <c r="F7627">
        <v>0</v>
      </c>
    </row>
    <row r="7628" spans="1:6">
      <c r="A7628" s="2">
        <v>60696</v>
      </c>
      <c r="B7628" s="4">
        <v>1</v>
      </c>
      <c r="C7628" s="4">
        <v>3</v>
      </c>
      <c r="D7628" t="s">
        <v>0</v>
      </c>
      <c r="E7628" t="s">
        <v>14</v>
      </c>
      <c r="F7628">
        <v>0</v>
      </c>
    </row>
    <row r="7629" spans="1:6">
      <c r="A7629" s="2">
        <v>60697</v>
      </c>
      <c r="B7629" s="4">
        <v>1</v>
      </c>
      <c r="C7629" s="4">
        <v>3</v>
      </c>
      <c r="D7629" t="s">
        <v>0</v>
      </c>
      <c r="E7629" t="s">
        <v>14</v>
      </c>
      <c r="F7629">
        <v>0</v>
      </c>
    </row>
    <row r="7630" spans="1:6">
      <c r="A7630" s="2">
        <v>60699</v>
      </c>
      <c r="B7630" s="4">
        <v>1</v>
      </c>
      <c r="C7630" s="4">
        <v>3</v>
      </c>
      <c r="D7630" t="s">
        <v>0</v>
      </c>
      <c r="E7630" t="s">
        <v>14</v>
      </c>
      <c r="F7630">
        <v>0</v>
      </c>
    </row>
    <row r="7631" spans="1:6">
      <c r="A7631" s="2">
        <v>60701</v>
      </c>
      <c r="B7631" s="4">
        <v>1</v>
      </c>
      <c r="C7631" s="4">
        <v>3</v>
      </c>
      <c r="D7631" t="s">
        <v>0</v>
      </c>
      <c r="E7631" t="s">
        <v>14</v>
      </c>
      <c r="F7631">
        <v>0</v>
      </c>
    </row>
    <row r="7632" spans="1:6">
      <c r="A7632" s="2">
        <v>60706</v>
      </c>
      <c r="B7632" s="4">
        <v>1</v>
      </c>
      <c r="C7632" s="4">
        <v>3</v>
      </c>
      <c r="D7632" t="s">
        <v>0</v>
      </c>
      <c r="E7632" t="s">
        <v>14</v>
      </c>
      <c r="F7632">
        <v>0</v>
      </c>
    </row>
    <row r="7633" spans="1:6">
      <c r="A7633" s="2">
        <v>60707</v>
      </c>
      <c r="B7633" s="4">
        <v>1</v>
      </c>
      <c r="C7633" s="4">
        <v>3</v>
      </c>
      <c r="D7633" t="s">
        <v>0</v>
      </c>
      <c r="E7633" t="s">
        <v>14</v>
      </c>
      <c r="F7633">
        <v>0</v>
      </c>
    </row>
    <row r="7634" spans="1:6">
      <c r="A7634" s="2">
        <v>60712</v>
      </c>
      <c r="B7634" s="4">
        <v>1</v>
      </c>
      <c r="C7634" s="4">
        <v>3</v>
      </c>
      <c r="D7634" t="s">
        <v>0</v>
      </c>
      <c r="E7634" t="s">
        <v>14</v>
      </c>
      <c r="F7634">
        <v>0</v>
      </c>
    </row>
    <row r="7635" spans="1:6">
      <c r="A7635" s="2">
        <v>60714</v>
      </c>
      <c r="B7635" s="4">
        <v>1</v>
      </c>
      <c r="C7635" s="4">
        <v>3</v>
      </c>
      <c r="D7635" t="s">
        <v>0</v>
      </c>
      <c r="E7635" t="s">
        <v>14</v>
      </c>
      <c r="F7635">
        <v>0</v>
      </c>
    </row>
    <row r="7636" spans="1:6">
      <c r="A7636" s="2">
        <v>60803</v>
      </c>
      <c r="B7636" s="4">
        <v>1</v>
      </c>
      <c r="C7636" s="4">
        <v>3</v>
      </c>
      <c r="D7636" t="s">
        <v>0</v>
      </c>
      <c r="E7636" t="s">
        <v>14</v>
      </c>
      <c r="F7636">
        <v>0</v>
      </c>
    </row>
    <row r="7637" spans="1:6">
      <c r="A7637" s="2">
        <v>60804</v>
      </c>
      <c r="B7637" s="4">
        <v>1</v>
      </c>
      <c r="C7637" s="4">
        <v>3</v>
      </c>
      <c r="D7637" t="s">
        <v>0</v>
      </c>
      <c r="E7637" t="s">
        <v>14</v>
      </c>
      <c r="F7637">
        <v>0</v>
      </c>
    </row>
    <row r="7638" spans="1:6">
      <c r="A7638" s="2">
        <v>60805</v>
      </c>
      <c r="B7638" s="4">
        <v>1</v>
      </c>
      <c r="C7638" s="4">
        <v>3</v>
      </c>
      <c r="D7638" t="s">
        <v>0</v>
      </c>
      <c r="E7638" t="s">
        <v>14</v>
      </c>
      <c r="F7638">
        <v>0</v>
      </c>
    </row>
    <row r="7639" spans="1:6">
      <c r="A7639" s="2">
        <v>60827</v>
      </c>
      <c r="B7639" s="4">
        <v>1</v>
      </c>
      <c r="C7639" s="4">
        <v>3</v>
      </c>
      <c r="D7639" t="s">
        <v>0</v>
      </c>
      <c r="E7639" t="s">
        <v>14</v>
      </c>
      <c r="F7639">
        <v>0</v>
      </c>
    </row>
    <row r="7640" spans="1:6">
      <c r="A7640" s="2">
        <v>60901</v>
      </c>
      <c r="B7640" s="4">
        <v>1</v>
      </c>
      <c r="C7640" s="4">
        <v>3</v>
      </c>
      <c r="D7640" t="s">
        <v>0</v>
      </c>
      <c r="E7640" t="s">
        <v>14</v>
      </c>
      <c r="F7640">
        <v>0</v>
      </c>
    </row>
    <row r="7641" spans="1:6">
      <c r="A7641" s="2">
        <v>60910</v>
      </c>
      <c r="B7641" s="4">
        <v>1</v>
      </c>
      <c r="C7641" s="4">
        <v>3</v>
      </c>
      <c r="D7641" t="s">
        <v>0</v>
      </c>
      <c r="E7641" t="s">
        <v>14</v>
      </c>
      <c r="F7641">
        <v>0</v>
      </c>
    </row>
    <row r="7642" spans="1:6">
      <c r="A7642" s="2">
        <v>60911</v>
      </c>
      <c r="B7642" s="4">
        <v>1</v>
      </c>
      <c r="C7642" s="4">
        <v>3</v>
      </c>
      <c r="D7642" t="s">
        <v>0</v>
      </c>
      <c r="E7642" t="s">
        <v>14</v>
      </c>
      <c r="F7642">
        <v>0</v>
      </c>
    </row>
    <row r="7643" spans="1:6">
      <c r="A7643" s="2">
        <v>60912</v>
      </c>
      <c r="B7643" s="4">
        <v>1</v>
      </c>
      <c r="C7643" s="4">
        <v>3</v>
      </c>
      <c r="D7643" t="s">
        <v>0</v>
      </c>
      <c r="E7643" t="s">
        <v>14</v>
      </c>
      <c r="F7643">
        <v>0</v>
      </c>
    </row>
    <row r="7644" spans="1:6">
      <c r="A7644" s="2">
        <v>60913</v>
      </c>
      <c r="B7644" s="4">
        <v>1</v>
      </c>
      <c r="C7644" s="4">
        <v>3</v>
      </c>
      <c r="D7644" t="s">
        <v>0</v>
      </c>
      <c r="E7644" t="s">
        <v>14</v>
      </c>
      <c r="F7644">
        <v>0</v>
      </c>
    </row>
    <row r="7645" spans="1:6">
      <c r="A7645" s="2">
        <v>60914</v>
      </c>
      <c r="B7645" s="4">
        <v>1</v>
      </c>
      <c r="C7645" s="4">
        <v>3</v>
      </c>
      <c r="D7645" t="s">
        <v>0</v>
      </c>
      <c r="E7645" t="s">
        <v>14</v>
      </c>
      <c r="F7645">
        <v>0</v>
      </c>
    </row>
    <row r="7646" spans="1:6">
      <c r="A7646" s="2">
        <v>60915</v>
      </c>
      <c r="B7646" s="4">
        <v>1</v>
      </c>
      <c r="C7646" s="4">
        <v>3</v>
      </c>
      <c r="D7646" t="s">
        <v>0</v>
      </c>
      <c r="E7646" t="s">
        <v>14</v>
      </c>
      <c r="F7646">
        <v>0</v>
      </c>
    </row>
    <row r="7647" spans="1:6">
      <c r="A7647" s="2">
        <v>60917</v>
      </c>
      <c r="B7647" s="4">
        <v>1</v>
      </c>
      <c r="C7647" s="4">
        <v>3</v>
      </c>
      <c r="D7647" t="s">
        <v>0</v>
      </c>
      <c r="E7647" t="s">
        <v>14</v>
      </c>
      <c r="F7647">
        <v>0</v>
      </c>
    </row>
    <row r="7648" spans="1:6">
      <c r="A7648" s="2">
        <v>60918</v>
      </c>
      <c r="B7648" s="4">
        <v>1</v>
      </c>
      <c r="C7648" s="4">
        <v>3</v>
      </c>
      <c r="D7648" t="s">
        <v>0</v>
      </c>
      <c r="E7648" t="s">
        <v>14</v>
      </c>
      <c r="F7648">
        <v>0</v>
      </c>
    </row>
    <row r="7649" spans="1:6">
      <c r="A7649" s="2">
        <v>60919</v>
      </c>
      <c r="B7649" s="4">
        <v>1</v>
      </c>
      <c r="C7649" s="4">
        <v>3</v>
      </c>
      <c r="D7649" t="s">
        <v>0</v>
      </c>
      <c r="E7649" t="s">
        <v>14</v>
      </c>
      <c r="F7649">
        <v>0</v>
      </c>
    </row>
    <row r="7650" spans="1:6">
      <c r="A7650" s="2">
        <v>60920</v>
      </c>
      <c r="B7650" s="4">
        <v>1</v>
      </c>
      <c r="C7650" s="4">
        <v>3</v>
      </c>
      <c r="D7650" t="s">
        <v>0</v>
      </c>
      <c r="E7650" t="s">
        <v>14</v>
      </c>
      <c r="F7650">
        <v>0</v>
      </c>
    </row>
    <row r="7651" spans="1:6">
      <c r="A7651" s="2">
        <v>60921</v>
      </c>
      <c r="B7651" s="4">
        <v>1</v>
      </c>
      <c r="C7651" s="4">
        <v>3</v>
      </c>
      <c r="D7651" t="s">
        <v>0</v>
      </c>
      <c r="E7651" t="s">
        <v>14</v>
      </c>
      <c r="F7651">
        <v>0</v>
      </c>
    </row>
    <row r="7652" spans="1:6">
      <c r="A7652" s="2">
        <v>60922</v>
      </c>
      <c r="B7652" s="4">
        <v>1</v>
      </c>
      <c r="C7652" s="4">
        <v>3</v>
      </c>
      <c r="D7652" t="s">
        <v>0</v>
      </c>
      <c r="E7652" t="s">
        <v>14</v>
      </c>
      <c r="F7652">
        <v>0</v>
      </c>
    </row>
    <row r="7653" spans="1:6">
      <c r="A7653" s="2">
        <v>60924</v>
      </c>
      <c r="B7653" s="4">
        <v>1</v>
      </c>
      <c r="C7653" s="4">
        <v>3</v>
      </c>
      <c r="D7653" t="s">
        <v>0</v>
      </c>
      <c r="E7653" t="s">
        <v>14</v>
      </c>
      <c r="F7653">
        <v>0</v>
      </c>
    </row>
    <row r="7654" spans="1:6">
      <c r="A7654" s="2">
        <v>60926</v>
      </c>
      <c r="B7654" s="4">
        <v>1</v>
      </c>
      <c r="C7654" s="4">
        <v>3</v>
      </c>
      <c r="D7654" t="s">
        <v>0</v>
      </c>
      <c r="E7654" t="s">
        <v>14</v>
      </c>
      <c r="F7654">
        <v>0</v>
      </c>
    </row>
    <row r="7655" spans="1:6">
      <c r="A7655" s="2">
        <v>60927</v>
      </c>
      <c r="B7655" s="4">
        <v>1</v>
      </c>
      <c r="C7655" s="4">
        <v>3</v>
      </c>
      <c r="D7655" t="s">
        <v>0</v>
      </c>
      <c r="E7655" t="s">
        <v>14</v>
      </c>
      <c r="F7655">
        <v>0</v>
      </c>
    </row>
    <row r="7656" spans="1:6">
      <c r="A7656" s="2">
        <v>60928</v>
      </c>
      <c r="B7656" s="4">
        <v>1</v>
      </c>
      <c r="C7656" s="4">
        <v>3</v>
      </c>
      <c r="D7656" t="s">
        <v>0</v>
      </c>
      <c r="E7656" t="s">
        <v>14</v>
      </c>
      <c r="F7656">
        <v>0</v>
      </c>
    </row>
    <row r="7657" spans="1:6">
      <c r="A7657" s="2">
        <v>60929</v>
      </c>
      <c r="B7657" s="4">
        <v>1</v>
      </c>
      <c r="C7657" s="4">
        <v>3</v>
      </c>
      <c r="D7657" t="s">
        <v>0</v>
      </c>
      <c r="E7657" t="s">
        <v>14</v>
      </c>
      <c r="F7657">
        <v>0</v>
      </c>
    </row>
    <row r="7658" spans="1:6">
      <c r="A7658" s="2">
        <v>60930</v>
      </c>
      <c r="B7658" s="4">
        <v>1</v>
      </c>
      <c r="C7658" s="4">
        <v>3</v>
      </c>
      <c r="D7658" t="s">
        <v>0</v>
      </c>
      <c r="E7658" t="s">
        <v>14</v>
      </c>
      <c r="F7658">
        <v>0</v>
      </c>
    </row>
    <row r="7659" spans="1:6">
      <c r="A7659" s="2">
        <v>60931</v>
      </c>
      <c r="B7659" s="4">
        <v>1</v>
      </c>
      <c r="C7659" s="4">
        <v>3</v>
      </c>
      <c r="D7659" t="s">
        <v>0</v>
      </c>
      <c r="E7659" t="s">
        <v>14</v>
      </c>
      <c r="F7659">
        <v>0</v>
      </c>
    </row>
    <row r="7660" spans="1:6">
      <c r="A7660" s="2">
        <v>60932</v>
      </c>
      <c r="B7660" s="4">
        <v>1</v>
      </c>
      <c r="C7660" s="4">
        <v>3</v>
      </c>
      <c r="D7660" t="s">
        <v>0</v>
      </c>
      <c r="E7660" t="s">
        <v>14</v>
      </c>
      <c r="F7660">
        <v>0</v>
      </c>
    </row>
    <row r="7661" spans="1:6">
      <c r="A7661" s="2">
        <v>60933</v>
      </c>
      <c r="B7661" s="4">
        <v>1</v>
      </c>
      <c r="C7661" s="4">
        <v>3</v>
      </c>
      <c r="D7661" t="s">
        <v>0</v>
      </c>
      <c r="E7661" t="s">
        <v>14</v>
      </c>
      <c r="F7661">
        <v>0</v>
      </c>
    </row>
    <row r="7662" spans="1:6">
      <c r="A7662" s="2">
        <v>60934</v>
      </c>
      <c r="B7662" s="4">
        <v>1</v>
      </c>
      <c r="C7662" s="4">
        <v>3</v>
      </c>
      <c r="D7662" t="s">
        <v>0</v>
      </c>
      <c r="E7662" t="s">
        <v>14</v>
      </c>
      <c r="F7662">
        <v>0</v>
      </c>
    </row>
    <row r="7663" spans="1:6">
      <c r="A7663" s="2">
        <v>60935</v>
      </c>
      <c r="B7663" s="4">
        <v>1</v>
      </c>
      <c r="C7663" s="4">
        <v>3</v>
      </c>
      <c r="D7663" t="s">
        <v>0</v>
      </c>
      <c r="E7663" t="s">
        <v>14</v>
      </c>
      <c r="F7663">
        <v>0</v>
      </c>
    </row>
    <row r="7664" spans="1:6">
      <c r="A7664" s="2">
        <v>60936</v>
      </c>
      <c r="B7664" s="4">
        <v>1</v>
      </c>
      <c r="C7664" s="4">
        <v>3</v>
      </c>
      <c r="D7664" t="s">
        <v>0</v>
      </c>
      <c r="E7664" t="s">
        <v>14</v>
      </c>
      <c r="F7664">
        <v>0</v>
      </c>
    </row>
    <row r="7665" spans="1:6">
      <c r="A7665" s="2">
        <v>60938</v>
      </c>
      <c r="B7665" s="4">
        <v>1</v>
      </c>
      <c r="C7665" s="4">
        <v>3</v>
      </c>
      <c r="D7665" t="s">
        <v>0</v>
      </c>
      <c r="E7665" t="s">
        <v>14</v>
      </c>
      <c r="F7665">
        <v>0</v>
      </c>
    </row>
    <row r="7666" spans="1:6">
      <c r="A7666" s="2">
        <v>60939</v>
      </c>
      <c r="B7666" s="4">
        <v>1</v>
      </c>
      <c r="C7666" s="4">
        <v>3</v>
      </c>
      <c r="D7666" t="s">
        <v>0</v>
      </c>
      <c r="E7666" t="s">
        <v>14</v>
      </c>
      <c r="F7666">
        <v>0</v>
      </c>
    </row>
    <row r="7667" spans="1:6">
      <c r="A7667" s="2">
        <v>60940</v>
      </c>
      <c r="B7667" s="4">
        <v>1</v>
      </c>
      <c r="C7667" s="4">
        <v>3</v>
      </c>
      <c r="D7667" t="s">
        <v>0</v>
      </c>
      <c r="E7667" t="s">
        <v>14</v>
      </c>
      <c r="F7667">
        <v>0</v>
      </c>
    </row>
    <row r="7668" spans="1:6">
      <c r="A7668" s="2">
        <v>60941</v>
      </c>
      <c r="B7668" s="4">
        <v>1</v>
      </c>
      <c r="C7668" s="4">
        <v>3</v>
      </c>
      <c r="D7668" t="s">
        <v>0</v>
      </c>
      <c r="E7668" t="s">
        <v>14</v>
      </c>
      <c r="F7668">
        <v>0</v>
      </c>
    </row>
    <row r="7669" spans="1:6">
      <c r="A7669" s="2">
        <v>60942</v>
      </c>
      <c r="B7669" s="4">
        <v>1</v>
      </c>
      <c r="C7669" s="4">
        <v>3</v>
      </c>
      <c r="D7669" t="s">
        <v>0</v>
      </c>
      <c r="E7669" t="s">
        <v>14</v>
      </c>
      <c r="F7669">
        <v>0</v>
      </c>
    </row>
    <row r="7670" spans="1:6">
      <c r="A7670" s="2">
        <v>60944</v>
      </c>
      <c r="B7670" s="4">
        <v>1</v>
      </c>
      <c r="C7670" s="4">
        <v>3</v>
      </c>
      <c r="D7670" t="s">
        <v>0</v>
      </c>
      <c r="E7670" t="s">
        <v>14</v>
      </c>
      <c r="F7670">
        <v>0</v>
      </c>
    </row>
    <row r="7671" spans="1:6">
      <c r="A7671" s="2">
        <v>60945</v>
      </c>
      <c r="B7671" s="4">
        <v>1</v>
      </c>
      <c r="C7671" s="4">
        <v>3</v>
      </c>
      <c r="D7671" t="s">
        <v>0</v>
      </c>
      <c r="E7671" t="s">
        <v>14</v>
      </c>
      <c r="F7671">
        <v>0</v>
      </c>
    </row>
    <row r="7672" spans="1:6">
      <c r="A7672" s="2">
        <v>60946</v>
      </c>
      <c r="B7672" s="4">
        <v>1</v>
      </c>
      <c r="C7672" s="4">
        <v>3</v>
      </c>
      <c r="D7672" t="s">
        <v>0</v>
      </c>
      <c r="E7672" t="s">
        <v>14</v>
      </c>
      <c r="F7672">
        <v>0</v>
      </c>
    </row>
    <row r="7673" spans="1:6">
      <c r="A7673" s="2">
        <v>60948</v>
      </c>
      <c r="B7673" s="4">
        <v>1</v>
      </c>
      <c r="C7673" s="4">
        <v>3</v>
      </c>
      <c r="D7673" t="s">
        <v>0</v>
      </c>
      <c r="E7673" t="s">
        <v>14</v>
      </c>
      <c r="F7673">
        <v>0</v>
      </c>
    </row>
    <row r="7674" spans="1:6">
      <c r="A7674" s="2">
        <v>60949</v>
      </c>
      <c r="B7674" s="4">
        <v>1</v>
      </c>
      <c r="C7674" s="4">
        <v>3</v>
      </c>
      <c r="D7674" t="s">
        <v>0</v>
      </c>
      <c r="E7674" t="s">
        <v>14</v>
      </c>
      <c r="F7674">
        <v>0</v>
      </c>
    </row>
    <row r="7675" spans="1:6">
      <c r="A7675" s="2">
        <v>60950</v>
      </c>
      <c r="B7675" s="4">
        <v>1</v>
      </c>
      <c r="C7675" s="4">
        <v>3</v>
      </c>
      <c r="D7675" t="s">
        <v>0</v>
      </c>
      <c r="E7675" t="s">
        <v>14</v>
      </c>
      <c r="F7675">
        <v>0</v>
      </c>
    </row>
    <row r="7676" spans="1:6">
      <c r="A7676" s="2">
        <v>60951</v>
      </c>
      <c r="B7676" s="4">
        <v>1</v>
      </c>
      <c r="C7676" s="4">
        <v>3</v>
      </c>
      <c r="D7676" t="s">
        <v>0</v>
      </c>
      <c r="E7676" t="s">
        <v>14</v>
      </c>
      <c r="F7676">
        <v>0</v>
      </c>
    </row>
    <row r="7677" spans="1:6">
      <c r="A7677" s="2">
        <v>60952</v>
      </c>
      <c r="B7677" s="4">
        <v>1</v>
      </c>
      <c r="C7677" s="4">
        <v>3</v>
      </c>
      <c r="D7677" t="s">
        <v>0</v>
      </c>
      <c r="E7677" t="s">
        <v>14</v>
      </c>
      <c r="F7677">
        <v>0</v>
      </c>
    </row>
    <row r="7678" spans="1:6">
      <c r="A7678" s="2">
        <v>60953</v>
      </c>
      <c r="B7678" s="4">
        <v>1</v>
      </c>
      <c r="C7678" s="4">
        <v>3</v>
      </c>
      <c r="D7678" t="s">
        <v>0</v>
      </c>
      <c r="E7678" t="s">
        <v>14</v>
      </c>
      <c r="F7678">
        <v>0</v>
      </c>
    </row>
    <row r="7679" spans="1:6">
      <c r="A7679" s="2">
        <v>60954</v>
      </c>
      <c r="B7679" s="4">
        <v>1</v>
      </c>
      <c r="C7679" s="4">
        <v>3</v>
      </c>
      <c r="D7679" t="s">
        <v>0</v>
      </c>
      <c r="E7679" t="s">
        <v>14</v>
      </c>
      <c r="F7679">
        <v>0</v>
      </c>
    </row>
    <row r="7680" spans="1:6">
      <c r="A7680" s="2">
        <v>60955</v>
      </c>
      <c r="B7680" s="4">
        <v>1</v>
      </c>
      <c r="C7680" s="4">
        <v>3</v>
      </c>
      <c r="D7680" t="s">
        <v>0</v>
      </c>
      <c r="E7680" t="s">
        <v>14</v>
      </c>
      <c r="F7680">
        <v>0</v>
      </c>
    </row>
    <row r="7681" spans="1:6">
      <c r="A7681" s="2">
        <v>60956</v>
      </c>
      <c r="B7681" s="4">
        <v>1</v>
      </c>
      <c r="C7681" s="4">
        <v>3</v>
      </c>
      <c r="D7681" t="s">
        <v>0</v>
      </c>
      <c r="E7681" t="s">
        <v>14</v>
      </c>
      <c r="F7681">
        <v>0</v>
      </c>
    </row>
    <row r="7682" spans="1:6">
      <c r="A7682" s="2">
        <v>60957</v>
      </c>
      <c r="B7682" s="4">
        <v>1</v>
      </c>
      <c r="C7682" s="4">
        <v>3</v>
      </c>
      <c r="D7682" t="s">
        <v>0</v>
      </c>
      <c r="E7682" t="s">
        <v>14</v>
      </c>
      <c r="F7682">
        <v>0</v>
      </c>
    </row>
    <row r="7683" spans="1:6">
      <c r="A7683" s="2">
        <v>60959</v>
      </c>
      <c r="B7683" s="4">
        <v>1</v>
      </c>
      <c r="C7683" s="4">
        <v>3</v>
      </c>
      <c r="D7683" t="s">
        <v>0</v>
      </c>
      <c r="E7683" t="s">
        <v>14</v>
      </c>
      <c r="F7683">
        <v>0</v>
      </c>
    </row>
    <row r="7684" spans="1:6">
      <c r="A7684" s="2">
        <v>60960</v>
      </c>
      <c r="B7684" s="4">
        <v>1</v>
      </c>
      <c r="C7684" s="4">
        <v>3</v>
      </c>
      <c r="D7684" t="s">
        <v>0</v>
      </c>
      <c r="E7684" t="s">
        <v>14</v>
      </c>
      <c r="F7684">
        <v>0</v>
      </c>
    </row>
    <row r="7685" spans="1:6">
      <c r="A7685" s="2">
        <v>60961</v>
      </c>
      <c r="B7685" s="4">
        <v>1</v>
      </c>
      <c r="C7685" s="4">
        <v>3</v>
      </c>
      <c r="D7685" t="s">
        <v>0</v>
      </c>
      <c r="E7685" t="s">
        <v>14</v>
      </c>
      <c r="F7685">
        <v>0</v>
      </c>
    </row>
    <row r="7686" spans="1:6">
      <c r="A7686" s="2">
        <v>60962</v>
      </c>
      <c r="B7686" s="4">
        <v>1</v>
      </c>
      <c r="C7686" s="4">
        <v>3</v>
      </c>
      <c r="D7686" t="s">
        <v>0</v>
      </c>
      <c r="E7686" t="s">
        <v>14</v>
      </c>
      <c r="F7686">
        <v>0</v>
      </c>
    </row>
    <row r="7687" spans="1:6">
      <c r="A7687" s="2">
        <v>60963</v>
      </c>
      <c r="B7687" s="4">
        <v>1</v>
      </c>
      <c r="C7687" s="4">
        <v>3</v>
      </c>
      <c r="D7687" t="s">
        <v>0</v>
      </c>
      <c r="E7687" t="s">
        <v>14</v>
      </c>
      <c r="F7687">
        <v>0</v>
      </c>
    </row>
    <row r="7688" spans="1:6">
      <c r="A7688" s="2">
        <v>60964</v>
      </c>
      <c r="B7688" s="4">
        <v>1</v>
      </c>
      <c r="C7688" s="4">
        <v>3</v>
      </c>
      <c r="D7688" t="s">
        <v>0</v>
      </c>
      <c r="E7688" t="s">
        <v>14</v>
      </c>
      <c r="F7688">
        <v>0</v>
      </c>
    </row>
    <row r="7689" spans="1:6">
      <c r="A7689" s="2">
        <v>60966</v>
      </c>
      <c r="B7689" s="4">
        <v>1</v>
      </c>
      <c r="C7689" s="4">
        <v>3</v>
      </c>
      <c r="D7689" t="s">
        <v>0</v>
      </c>
      <c r="E7689" t="s">
        <v>14</v>
      </c>
      <c r="F7689">
        <v>0</v>
      </c>
    </row>
    <row r="7690" spans="1:6">
      <c r="A7690" s="2">
        <v>60967</v>
      </c>
      <c r="B7690" s="4">
        <v>1</v>
      </c>
      <c r="C7690" s="4">
        <v>3</v>
      </c>
      <c r="D7690" t="s">
        <v>0</v>
      </c>
      <c r="E7690" t="s">
        <v>14</v>
      </c>
      <c r="F7690">
        <v>0</v>
      </c>
    </row>
    <row r="7691" spans="1:6">
      <c r="A7691" s="2">
        <v>60968</v>
      </c>
      <c r="B7691" s="4">
        <v>1</v>
      </c>
      <c r="C7691" s="4">
        <v>3</v>
      </c>
      <c r="D7691" t="s">
        <v>0</v>
      </c>
      <c r="E7691" t="s">
        <v>14</v>
      </c>
      <c r="F7691">
        <v>0</v>
      </c>
    </row>
    <row r="7692" spans="1:6">
      <c r="A7692" s="2">
        <v>60969</v>
      </c>
      <c r="B7692" s="4">
        <v>1</v>
      </c>
      <c r="C7692" s="4">
        <v>3</v>
      </c>
      <c r="D7692" t="s">
        <v>0</v>
      </c>
      <c r="E7692" t="s">
        <v>14</v>
      </c>
      <c r="F7692">
        <v>0</v>
      </c>
    </row>
    <row r="7693" spans="1:6">
      <c r="A7693" s="2">
        <v>60970</v>
      </c>
      <c r="B7693" s="4">
        <v>1</v>
      </c>
      <c r="C7693" s="4">
        <v>3</v>
      </c>
      <c r="D7693" t="s">
        <v>0</v>
      </c>
      <c r="E7693" t="s">
        <v>14</v>
      </c>
      <c r="F7693">
        <v>0</v>
      </c>
    </row>
    <row r="7694" spans="1:6">
      <c r="A7694" s="2">
        <v>60973</v>
      </c>
      <c r="B7694" s="4">
        <v>1</v>
      </c>
      <c r="C7694" s="4">
        <v>3</v>
      </c>
      <c r="D7694" t="s">
        <v>0</v>
      </c>
      <c r="E7694" t="s">
        <v>14</v>
      </c>
      <c r="F7694">
        <v>0</v>
      </c>
    </row>
    <row r="7695" spans="1:6">
      <c r="A7695" s="2">
        <v>60974</v>
      </c>
      <c r="B7695" s="4">
        <v>1</v>
      </c>
      <c r="C7695" s="4">
        <v>3</v>
      </c>
      <c r="D7695" t="s">
        <v>0</v>
      </c>
      <c r="E7695" t="s">
        <v>14</v>
      </c>
      <c r="F7695">
        <v>0</v>
      </c>
    </row>
    <row r="7696" spans="1:6">
      <c r="A7696" s="2">
        <v>61001</v>
      </c>
      <c r="B7696" s="4">
        <v>2</v>
      </c>
      <c r="C7696" s="4">
        <v>3</v>
      </c>
      <c r="D7696" t="s">
        <v>5</v>
      </c>
      <c r="E7696" t="s">
        <v>13</v>
      </c>
      <c r="F7696">
        <v>0</v>
      </c>
    </row>
    <row r="7697" spans="1:6">
      <c r="A7697" s="2">
        <v>61006</v>
      </c>
      <c r="B7697" s="4">
        <v>2</v>
      </c>
      <c r="C7697" s="4">
        <v>3</v>
      </c>
      <c r="D7697" t="s">
        <v>5</v>
      </c>
      <c r="E7697" t="s">
        <v>14</v>
      </c>
      <c r="F7697">
        <v>0</v>
      </c>
    </row>
    <row r="7698" spans="1:6">
      <c r="A7698" s="2">
        <v>61007</v>
      </c>
      <c r="B7698" s="4">
        <v>2</v>
      </c>
      <c r="C7698" s="4">
        <v>3</v>
      </c>
      <c r="D7698" t="s">
        <v>5</v>
      </c>
      <c r="E7698" t="s">
        <v>14</v>
      </c>
      <c r="F7698">
        <v>0</v>
      </c>
    </row>
    <row r="7699" spans="1:6">
      <c r="A7699" s="2">
        <v>61008</v>
      </c>
      <c r="B7699" s="4">
        <v>2</v>
      </c>
      <c r="C7699" s="4">
        <v>3</v>
      </c>
      <c r="D7699" t="s">
        <v>5</v>
      </c>
      <c r="E7699" t="s">
        <v>14</v>
      </c>
      <c r="F7699">
        <v>0</v>
      </c>
    </row>
    <row r="7700" spans="1:6">
      <c r="A7700" s="2">
        <v>61010</v>
      </c>
      <c r="B7700" s="4">
        <v>2</v>
      </c>
      <c r="C7700" s="4">
        <v>3</v>
      </c>
      <c r="D7700" t="s">
        <v>5</v>
      </c>
      <c r="E7700" t="s">
        <v>14</v>
      </c>
      <c r="F7700">
        <v>0</v>
      </c>
    </row>
    <row r="7701" spans="1:6">
      <c r="A7701" s="2">
        <v>61011</v>
      </c>
      <c r="B7701" s="4">
        <v>2</v>
      </c>
      <c r="C7701" s="4">
        <v>3</v>
      </c>
      <c r="D7701" t="s">
        <v>5</v>
      </c>
      <c r="E7701" t="s">
        <v>14</v>
      </c>
      <c r="F7701">
        <v>0</v>
      </c>
    </row>
    <row r="7702" spans="1:6">
      <c r="A7702" s="2">
        <v>61012</v>
      </c>
      <c r="B7702" s="4">
        <v>2</v>
      </c>
      <c r="C7702" s="4">
        <v>3</v>
      </c>
      <c r="D7702" t="s">
        <v>5</v>
      </c>
      <c r="E7702" t="s">
        <v>14</v>
      </c>
      <c r="F7702">
        <v>0</v>
      </c>
    </row>
    <row r="7703" spans="1:6">
      <c r="A7703" s="2">
        <v>61013</v>
      </c>
      <c r="B7703" s="4">
        <v>2</v>
      </c>
      <c r="C7703" s="4">
        <v>3</v>
      </c>
      <c r="D7703" t="s">
        <v>5</v>
      </c>
      <c r="E7703" t="s">
        <v>14</v>
      </c>
      <c r="F7703">
        <v>0</v>
      </c>
    </row>
    <row r="7704" spans="1:6">
      <c r="A7704" s="2">
        <v>61014</v>
      </c>
      <c r="B7704" s="4">
        <v>2</v>
      </c>
      <c r="C7704" s="4">
        <v>3</v>
      </c>
      <c r="D7704" t="s">
        <v>5</v>
      </c>
      <c r="E7704" t="s">
        <v>14</v>
      </c>
      <c r="F7704">
        <v>0</v>
      </c>
    </row>
    <row r="7705" spans="1:6">
      <c r="A7705" s="2">
        <v>61015</v>
      </c>
      <c r="B7705" s="4">
        <v>2</v>
      </c>
      <c r="C7705" s="4">
        <v>3</v>
      </c>
      <c r="D7705" t="s">
        <v>5</v>
      </c>
      <c r="E7705" t="s">
        <v>14</v>
      </c>
      <c r="F7705">
        <v>0</v>
      </c>
    </row>
    <row r="7706" spans="1:6">
      <c r="A7706" s="2">
        <v>61016</v>
      </c>
      <c r="B7706" s="4">
        <v>2</v>
      </c>
      <c r="C7706" s="4">
        <v>3</v>
      </c>
      <c r="D7706" t="s">
        <v>5</v>
      </c>
      <c r="E7706" t="s">
        <v>14</v>
      </c>
      <c r="F7706">
        <v>0</v>
      </c>
    </row>
    <row r="7707" spans="1:6">
      <c r="A7707" s="2">
        <v>61018</v>
      </c>
      <c r="B7707" s="4">
        <v>2</v>
      </c>
      <c r="C7707" s="4">
        <v>3</v>
      </c>
      <c r="D7707" t="s">
        <v>5</v>
      </c>
      <c r="E7707" t="s">
        <v>14</v>
      </c>
      <c r="F7707">
        <v>0</v>
      </c>
    </row>
    <row r="7708" spans="1:6">
      <c r="A7708" s="2">
        <v>61019</v>
      </c>
      <c r="B7708" s="4">
        <v>2</v>
      </c>
      <c r="C7708" s="4">
        <v>3</v>
      </c>
      <c r="D7708" t="s">
        <v>5</v>
      </c>
      <c r="E7708" t="s">
        <v>14</v>
      </c>
      <c r="F7708">
        <v>0</v>
      </c>
    </row>
    <row r="7709" spans="1:6">
      <c r="A7709" s="2">
        <v>61020</v>
      </c>
      <c r="B7709" s="4">
        <v>2</v>
      </c>
      <c r="C7709" s="4">
        <v>3</v>
      </c>
      <c r="D7709" t="s">
        <v>5</v>
      </c>
      <c r="E7709" t="s">
        <v>14</v>
      </c>
      <c r="F7709">
        <v>0</v>
      </c>
    </row>
    <row r="7710" spans="1:6">
      <c r="A7710" s="2">
        <v>61021</v>
      </c>
      <c r="B7710" s="4">
        <v>2</v>
      </c>
      <c r="C7710" s="4">
        <v>3</v>
      </c>
      <c r="D7710" t="s">
        <v>5</v>
      </c>
      <c r="E7710" t="s">
        <v>14</v>
      </c>
      <c r="F7710">
        <v>0</v>
      </c>
    </row>
    <row r="7711" spans="1:6">
      <c r="A7711" s="2">
        <v>61024</v>
      </c>
      <c r="B7711" s="4">
        <v>2</v>
      </c>
      <c r="C7711" s="4">
        <v>3</v>
      </c>
      <c r="D7711" t="s">
        <v>5</v>
      </c>
      <c r="E7711" t="s">
        <v>14</v>
      </c>
      <c r="F7711">
        <v>0</v>
      </c>
    </row>
    <row r="7712" spans="1:6">
      <c r="A7712" s="2">
        <v>61025</v>
      </c>
      <c r="B7712" s="4">
        <v>2</v>
      </c>
      <c r="C7712" s="4">
        <v>3</v>
      </c>
      <c r="D7712" t="s">
        <v>5</v>
      </c>
      <c r="E7712" t="s">
        <v>14</v>
      </c>
      <c r="F7712">
        <v>0</v>
      </c>
    </row>
    <row r="7713" spans="1:6">
      <c r="A7713" s="2">
        <v>61027</v>
      </c>
      <c r="B7713" s="4">
        <v>2</v>
      </c>
      <c r="C7713" s="4">
        <v>3</v>
      </c>
      <c r="D7713" t="s">
        <v>5</v>
      </c>
      <c r="E7713" t="s">
        <v>14</v>
      </c>
      <c r="F7713">
        <v>0</v>
      </c>
    </row>
    <row r="7714" spans="1:6">
      <c r="A7714" s="2">
        <v>61028</v>
      </c>
      <c r="B7714" s="4">
        <v>2</v>
      </c>
      <c r="C7714" s="4">
        <v>3</v>
      </c>
      <c r="D7714" t="s">
        <v>5</v>
      </c>
      <c r="E7714" t="s">
        <v>13</v>
      </c>
      <c r="F7714">
        <v>0</v>
      </c>
    </row>
    <row r="7715" spans="1:6">
      <c r="A7715" s="2">
        <v>61030</v>
      </c>
      <c r="B7715" s="4">
        <v>2</v>
      </c>
      <c r="C7715" s="4">
        <v>3</v>
      </c>
      <c r="D7715" t="s">
        <v>5</v>
      </c>
      <c r="E7715" t="s">
        <v>14</v>
      </c>
      <c r="F7715">
        <v>0</v>
      </c>
    </row>
    <row r="7716" spans="1:6">
      <c r="A7716" s="2">
        <v>61031</v>
      </c>
      <c r="B7716" s="4">
        <v>2</v>
      </c>
      <c r="C7716" s="4">
        <v>3</v>
      </c>
      <c r="D7716" t="s">
        <v>5</v>
      </c>
      <c r="E7716" t="s">
        <v>14</v>
      </c>
      <c r="F7716">
        <v>0</v>
      </c>
    </row>
    <row r="7717" spans="1:6">
      <c r="A7717" s="2">
        <v>61032</v>
      </c>
      <c r="B7717" s="4">
        <v>2</v>
      </c>
      <c r="C7717" s="4">
        <v>3</v>
      </c>
      <c r="D7717" t="s">
        <v>5</v>
      </c>
      <c r="E7717" t="s">
        <v>14</v>
      </c>
      <c r="F7717">
        <v>0</v>
      </c>
    </row>
    <row r="7718" spans="1:6">
      <c r="A7718" s="2">
        <v>61036</v>
      </c>
      <c r="B7718" s="4">
        <v>2</v>
      </c>
      <c r="C7718" s="4">
        <v>3</v>
      </c>
      <c r="D7718" t="s">
        <v>5</v>
      </c>
      <c r="E7718" t="s">
        <v>14</v>
      </c>
      <c r="F7718">
        <v>0</v>
      </c>
    </row>
    <row r="7719" spans="1:6">
      <c r="A7719" s="2">
        <v>61037</v>
      </c>
      <c r="B7719" s="4">
        <v>2</v>
      </c>
      <c r="C7719" s="4">
        <v>3</v>
      </c>
      <c r="D7719" t="s">
        <v>5</v>
      </c>
      <c r="E7719" t="s">
        <v>14</v>
      </c>
      <c r="F7719">
        <v>0</v>
      </c>
    </row>
    <row r="7720" spans="1:6">
      <c r="A7720" s="2">
        <v>61038</v>
      </c>
      <c r="B7720" s="4">
        <v>2</v>
      </c>
      <c r="C7720" s="4">
        <v>3</v>
      </c>
      <c r="D7720" t="s">
        <v>5</v>
      </c>
      <c r="E7720" t="s">
        <v>14</v>
      </c>
      <c r="F7720">
        <v>0</v>
      </c>
    </row>
    <row r="7721" spans="1:6">
      <c r="A7721" s="2">
        <v>61039</v>
      </c>
      <c r="B7721" s="4">
        <v>2</v>
      </c>
      <c r="C7721" s="4">
        <v>3</v>
      </c>
      <c r="D7721" t="s">
        <v>5</v>
      </c>
      <c r="E7721" t="s">
        <v>14</v>
      </c>
      <c r="F7721">
        <v>0</v>
      </c>
    </row>
    <row r="7722" spans="1:6">
      <c r="A7722" s="2">
        <v>61041</v>
      </c>
      <c r="B7722" s="4">
        <v>2</v>
      </c>
      <c r="C7722" s="4">
        <v>3</v>
      </c>
      <c r="D7722" t="s">
        <v>5</v>
      </c>
      <c r="E7722" t="s">
        <v>13</v>
      </c>
      <c r="F7722">
        <v>0</v>
      </c>
    </row>
    <row r="7723" spans="1:6">
      <c r="A7723" s="2">
        <v>61042</v>
      </c>
      <c r="B7723" s="4">
        <v>2</v>
      </c>
      <c r="C7723" s="4">
        <v>3</v>
      </c>
      <c r="D7723" t="s">
        <v>5</v>
      </c>
      <c r="E7723" t="s">
        <v>14</v>
      </c>
      <c r="F7723">
        <v>0</v>
      </c>
    </row>
    <row r="7724" spans="1:6">
      <c r="A7724" s="2">
        <v>61043</v>
      </c>
      <c r="B7724" s="4">
        <v>2</v>
      </c>
      <c r="C7724" s="4">
        <v>3</v>
      </c>
      <c r="D7724" t="s">
        <v>5</v>
      </c>
      <c r="E7724" t="s">
        <v>14</v>
      </c>
      <c r="F7724">
        <v>0</v>
      </c>
    </row>
    <row r="7725" spans="1:6">
      <c r="A7725" s="2">
        <v>61044</v>
      </c>
      <c r="B7725" s="4">
        <v>2</v>
      </c>
      <c r="C7725" s="4">
        <v>3</v>
      </c>
      <c r="D7725" t="s">
        <v>5</v>
      </c>
      <c r="E7725" t="s">
        <v>14</v>
      </c>
      <c r="F7725">
        <v>0</v>
      </c>
    </row>
    <row r="7726" spans="1:6">
      <c r="A7726" s="2">
        <v>61046</v>
      </c>
      <c r="B7726" s="4">
        <v>2</v>
      </c>
      <c r="C7726" s="4">
        <v>3</v>
      </c>
      <c r="D7726" t="s">
        <v>5</v>
      </c>
      <c r="E7726" t="s">
        <v>14</v>
      </c>
      <c r="F7726">
        <v>0</v>
      </c>
    </row>
    <row r="7727" spans="1:6">
      <c r="A7727" s="2">
        <v>61047</v>
      </c>
      <c r="B7727" s="4">
        <v>2</v>
      </c>
      <c r="C7727" s="4">
        <v>3</v>
      </c>
      <c r="D7727" t="s">
        <v>5</v>
      </c>
      <c r="E7727" t="s">
        <v>14</v>
      </c>
      <c r="F7727">
        <v>0</v>
      </c>
    </row>
    <row r="7728" spans="1:6">
      <c r="A7728" s="2">
        <v>61048</v>
      </c>
      <c r="B7728" s="4">
        <v>2</v>
      </c>
      <c r="C7728" s="4">
        <v>3</v>
      </c>
      <c r="D7728" t="s">
        <v>5</v>
      </c>
      <c r="E7728" t="s">
        <v>14</v>
      </c>
      <c r="F7728">
        <v>0</v>
      </c>
    </row>
    <row r="7729" spans="1:6">
      <c r="A7729" s="2">
        <v>61049</v>
      </c>
      <c r="B7729" s="4">
        <v>2</v>
      </c>
      <c r="C7729" s="4">
        <v>3</v>
      </c>
      <c r="D7729" t="s">
        <v>5</v>
      </c>
      <c r="E7729" t="s">
        <v>14</v>
      </c>
      <c r="F7729">
        <v>0</v>
      </c>
    </row>
    <row r="7730" spans="1:6">
      <c r="A7730" s="2">
        <v>61050</v>
      </c>
      <c r="B7730" s="4">
        <v>2</v>
      </c>
      <c r="C7730" s="4">
        <v>3</v>
      </c>
      <c r="D7730" t="s">
        <v>5</v>
      </c>
      <c r="E7730" t="s">
        <v>14</v>
      </c>
      <c r="F7730">
        <v>0</v>
      </c>
    </row>
    <row r="7731" spans="1:6">
      <c r="A7731" s="2">
        <v>61051</v>
      </c>
      <c r="B7731" s="4">
        <v>2</v>
      </c>
      <c r="C7731" s="4">
        <v>3</v>
      </c>
      <c r="D7731" t="s">
        <v>5</v>
      </c>
      <c r="E7731" t="s">
        <v>14</v>
      </c>
      <c r="F7731">
        <v>0</v>
      </c>
    </row>
    <row r="7732" spans="1:6">
      <c r="A7732" s="2">
        <v>61052</v>
      </c>
      <c r="B7732" s="4">
        <v>2</v>
      </c>
      <c r="C7732" s="4">
        <v>3</v>
      </c>
      <c r="D7732" t="s">
        <v>5</v>
      </c>
      <c r="E7732" t="s">
        <v>14</v>
      </c>
      <c r="F7732">
        <v>0</v>
      </c>
    </row>
    <row r="7733" spans="1:6">
      <c r="A7733" s="2">
        <v>61053</v>
      </c>
      <c r="B7733" s="4">
        <v>2</v>
      </c>
      <c r="C7733" s="4">
        <v>3</v>
      </c>
      <c r="D7733" t="s">
        <v>5</v>
      </c>
      <c r="E7733" t="s">
        <v>14</v>
      </c>
      <c r="F7733">
        <v>0</v>
      </c>
    </row>
    <row r="7734" spans="1:6">
      <c r="A7734" s="2">
        <v>61054</v>
      </c>
      <c r="B7734" s="4">
        <v>2</v>
      </c>
      <c r="C7734" s="4">
        <v>3</v>
      </c>
      <c r="D7734" t="s">
        <v>5</v>
      </c>
      <c r="E7734" t="s">
        <v>14</v>
      </c>
      <c r="F7734">
        <v>0</v>
      </c>
    </row>
    <row r="7735" spans="1:6">
      <c r="A7735" s="2">
        <v>61057</v>
      </c>
      <c r="B7735" s="4">
        <v>2</v>
      </c>
      <c r="C7735" s="4">
        <v>3</v>
      </c>
      <c r="D7735" t="s">
        <v>5</v>
      </c>
      <c r="E7735" t="s">
        <v>14</v>
      </c>
      <c r="F7735">
        <v>0</v>
      </c>
    </row>
    <row r="7736" spans="1:6">
      <c r="A7736" s="2">
        <v>61058</v>
      </c>
      <c r="B7736" s="4">
        <v>2</v>
      </c>
      <c r="C7736" s="4">
        <v>3</v>
      </c>
      <c r="D7736" t="s">
        <v>5</v>
      </c>
      <c r="E7736" t="s">
        <v>14</v>
      </c>
      <c r="F7736">
        <v>0</v>
      </c>
    </row>
    <row r="7737" spans="1:6">
      <c r="A7737" s="2">
        <v>61059</v>
      </c>
      <c r="B7737" s="4">
        <v>2</v>
      </c>
      <c r="C7737" s="4">
        <v>3</v>
      </c>
      <c r="D7737" t="s">
        <v>5</v>
      </c>
      <c r="E7737" t="s">
        <v>14</v>
      </c>
      <c r="F7737">
        <v>0</v>
      </c>
    </row>
    <row r="7738" spans="1:6">
      <c r="A7738" s="2">
        <v>61060</v>
      </c>
      <c r="B7738" s="4">
        <v>2</v>
      </c>
      <c r="C7738" s="4">
        <v>3</v>
      </c>
      <c r="D7738" t="s">
        <v>5</v>
      </c>
      <c r="E7738" t="s">
        <v>14</v>
      </c>
      <c r="F7738">
        <v>0</v>
      </c>
    </row>
    <row r="7739" spans="1:6">
      <c r="A7739" s="2">
        <v>61061</v>
      </c>
      <c r="B7739" s="4">
        <v>2</v>
      </c>
      <c r="C7739" s="4">
        <v>3</v>
      </c>
      <c r="D7739" t="s">
        <v>5</v>
      </c>
      <c r="E7739" t="s">
        <v>14</v>
      </c>
      <c r="F7739">
        <v>0</v>
      </c>
    </row>
    <row r="7740" spans="1:6">
      <c r="A7740" s="2">
        <v>61062</v>
      </c>
      <c r="B7740" s="4">
        <v>2</v>
      </c>
      <c r="C7740" s="4">
        <v>3</v>
      </c>
      <c r="D7740" t="s">
        <v>5</v>
      </c>
      <c r="E7740" t="s">
        <v>14</v>
      </c>
      <c r="F7740">
        <v>0</v>
      </c>
    </row>
    <row r="7741" spans="1:6">
      <c r="A7741" s="2">
        <v>61063</v>
      </c>
      <c r="B7741" s="4">
        <v>2</v>
      </c>
      <c r="C7741" s="4">
        <v>3</v>
      </c>
      <c r="D7741" t="s">
        <v>5</v>
      </c>
      <c r="E7741" t="s">
        <v>14</v>
      </c>
      <c r="F7741">
        <v>0</v>
      </c>
    </row>
    <row r="7742" spans="1:6">
      <c r="A7742" s="2">
        <v>61064</v>
      </c>
      <c r="B7742" s="4">
        <v>2</v>
      </c>
      <c r="C7742" s="4">
        <v>3</v>
      </c>
      <c r="D7742" t="s">
        <v>5</v>
      </c>
      <c r="E7742" t="s">
        <v>14</v>
      </c>
      <c r="F7742">
        <v>0</v>
      </c>
    </row>
    <row r="7743" spans="1:6">
      <c r="A7743" s="2">
        <v>61065</v>
      </c>
      <c r="B7743" s="4">
        <v>2</v>
      </c>
      <c r="C7743" s="4">
        <v>3</v>
      </c>
      <c r="D7743" t="s">
        <v>5</v>
      </c>
      <c r="E7743" t="s">
        <v>14</v>
      </c>
      <c r="F7743">
        <v>0</v>
      </c>
    </row>
    <row r="7744" spans="1:6">
      <c r="A7744" s="2">
        <v>61067</v>
      </c>
      <c r="B7744" s="4">
        <v>2</v>
      </c>
      <c r="C7744" s="4">
        <v>3</v>
      </c>
      <c r="D7744" t="s">
        <v>5</v>
      </c>
      <c r="E7744" t="s">
        <v>14</v>
      </c>
      <c r="F7744">
        <v>0</v>
      </c>
    </row>
    <row r="7745" spans="1:6">
      <c r="A7745" s="2">
        <v>61068</v>
      </c>
      <c r="B7745" s="4">
        <v>2</v>
      </c>
      <c r="C7745" s="4">
        <v>3</v>
      </c>
      <c r="D7745" t="s">
        <v>5</v>
      </c>
      <c r="E7745" t="s">
        <v>14</v>
      </c>
      <c r="F7745">
        <v>0</v>
      </c>
    </row>
    <row r="7746" spans="1:6">
      <c r="A7746" s="2">
        <v>61070</v>
      </c>
      <c r="B7746" s="4">
        <v>2</v>
      </c>
      <c r="C7746" s="4">
        <v>3</v>
      </c>
      <c r="D7746" t="s">
        <v>5</v>
      </c>
      <c r="E7746" t="s">
        <v>14</v>
      </c>
      <c r="F7746">
        <v>0</v>
      </c>
    </row>
    <row r="7747" spans="1:6">
      <c r="A7747" s="2">
        <v>61071</v>
      </c>
      <c r="B7747" s="4">
        <v>2</v>
      </c>
      <c r="C7747" s="4">
        <v>3</v>
      </c>
      <c r="D7747" t="s">
        <v>5</v>
      </c>
      <c r="E7747" t="s">
        <v>14</v>
      </c>
      <c r="F7747">
        <v>0</v>
      </c>
    </row>
    <row r="7748" spans="1:6">
      <c r="A7748" s="2">
        <v>61072</v>
      </c>
      <c r="B7748" s="4">
        <v>2</v>
      </c>
      <c r="C7748" s="4">
        <v>3</v>
      </c>
      <c r="D7748" t="s">
        <v>5</v>
      </c>
      <c r="E7748" t="s">
        <v>14</v>
      </c>
      <c r="F7748">
        <v>0</v>
      </c>
    </row>
    <row r="7749" spans="1:6">
      <c r="A7749" s="2">
        <v>61073</v>
      </c>
      <c r="B7749" s="4">
        <v>2</v>
      </c>
      <c r="C7749" s="4">
        <v>3</v>
      </c>
      <c r="D7749" t="s">
        <v>5</v>
      </c>
      <c r="E7749" t="s">
        <v>14</v>
      </c>
      <c r="F7749">
        <v>0</v>
      </c>
    </row>
    <row r="7750" spans="1:6">
      <c r="A7750" s="2">
        <v>61074</v>
      </c>
      <c r="B7750" s="4">
        <v>2</v>
      </c>
      <c r="C7750" s="4">
        <v>3</v>
      </c>
      <c r="D7750" t="s">
        <v>5</v>
      </c>
      <c r="E7750" t="s">
        <v>14</v>
      </c>
      <c r="F7750">
        <v>0</v>
      </c>
    </row>
    <row r="7751" spans="1:6">
      <c r="A7751" s="2">
        <v>61075</v>
      </c>
      <c r="B7751" s="4">
        <v>2</v>
      </c>
      <c r="C7751" s="4">
        <v>3</v>
      </c>
      <c r="D7751" t="s">
        <v>5</v>
      </c>
      <c r="E7751" t="s">
        <v>13</v>
      </c>
      <c r="F7751">
        <v>0</v>
      </c>
    </row>
    <row r="7752" spans="1:6">
      <c r="A7752" s="2">
        <v>61077</v>
      </c>
      <c r="B7752" s="4">
        <v>2</v>
      </c>
      <c r="C7752" s="4">
        <v>3</v>
      </c>
      <c r="D7752" t="s">
        <v>5</v>
      </c>
      <c r="E7752" t="s">
        <v>14</v>
      </c>
      <c r="F7752">
        <v>0</v>
      </c>
    </row>
    <row r="7753" spans="1:6">
      <c r="A7753" s="2">
        <v>61078</v>
      </c>
      <c r="B7753" s="4">
        <v>2</v>
      </c>
      <c r="C7753" s="4">
        <v>3</v>
      </c>
      <c r="D7753" t="s">
        <v>5</v>
      </c>
      <c r="E7753" t="s">
        <v>14</v>
      </c>
      <c r="F7753">
        <v>0</v>
      </c>
    </row>
    <row r="7754" spans="1:6">
      <c r="A7754" s="2">
        <v>61079</v>
      </c>
      <c r="B7754" s="4">
        <v>2</v>
      </c>
      <c r="C7754" s="4">
        <v>3</v>
      </c>
      <c r="D7754" t="s">
        <v>5</v>
      </c>
      <c r="E7754" t="s">
        <v>14</v>
      </c>
      <c r="F7754">
        <v>0</v>
      </c>
    </row>
    <row r="7755" spans="1:6">
      <c r="A7755" s="2">
        <v>61080</v>
      </c>
      <c r="B7755" s="4">
        <v>2</v>
      </c>
      <c r="C7755" s="4">
        <v>3</v>
      </c>
      <c r="D7755" t="s">
        <v>5</v>
      </c>
      <c r="E7755" t="s">
        <v>14</v>
      </c>
      <c r="F7755">
        <v>0</v>
      </c>
    </row>
    <row r="7756" spans="1:6">
      <c r="A7756" s="2">
        <v>61081</v>
      </c>
      <c r="B7756" s="4">
        <v>2</v>
      </c>
      <c r="C7756" s="4">
        <v>3</v>
      </c>
      <c r="D7756" t="s">
        <v>5</v>
      </c>
      <c r="E7756" t="s">
        <v>14</v>
      </c>
      <c r="F7756">
        <v>0</v>
      </c>
    </row>
    <row r="7757" spans="1:6">
      <c r="A7757" s="2">
        <v>61084</v>
      </c>
      <c r="B7757" s="4">
        <v>2</v>
      </c>
      <c r="C7757" s="4">
        <v>3</v>
      </c>
      <c r="D7757" t="s">
        <v>5</v>
      </c>
      <c r="E7757" t="s">
        <v>14</v>
      </c>
      <c r="F7757">
        <v>0</v>
      </c>
    </row>
    <row r="7758" spans="1:6">
      <c r="A7758" s="2">
        <v>61085</v>
      </c>
      <c r="B7758" s="4">
        <v>2</v>
      </c>
      <c r="C7758" s="4">
        <v>3</v>
      </c>
      <c r="D7758" t="s">
        <v>5</v>
      </c>
      <c r="E7758" t="s">
        <v>13</v>
      </c>
      <c r="F7758">
        <v>0</v>
      </c>
    </row>
    <row r="7759" spans="1:6">
      <c r="A7759" s="2">
        <v>61087</v>
      </c>
      <c r="B7759" s="4">
        <v>2</v>
      </c>
      <c r="C7759" s="4">
        <v>3</v>
      </c>
      <c r="D7759" t="s">
        <v>5</v>
      </c>
      <c r="E7759" t="s">
        <v>14</v>
      </c>
      <c r="F7759">
        <v>0</v>
      </c>
    </row>
    <row r="7760" spans="1:6">
      <c r="A7760" s="2">
        <v>61088</v>
      </c>
      <c r="B7760" s="4">
        <v>2</v>
      </c>
      <c r="C7760" s="4">
        <v>3</v>
      </c>
      <c r="D7760" t="s">
        <v>5</v>
      </c>
      <c r="E7760" t="s">
        <v>14</v>
      </c>
      <c r="F7760">
        <v>0</v>
      </c>
    </row>
    <row r="7761" spans="1:6">
      <c r="A7761" s="2">
        <v>61089</v>
      </c>
      <c r="B7761" s="4">
        <v>2</v>
      </c>
      <c r="C7761" s="4">
        <v>3</v>
      </c>
      <c r="D7761" t="s">
        <v>5</v>
      </c>
      <c r="E7761" t="s">
        <v>14</v>
      </c>
      <c r="F7761">
        <v>0</v>
      </c>
    </row>
    <row r="7762" spans="1:6">
      <c r="A7762" s="2">
        <v>61091</v>
      </c>
      <c r="B7762" s="4">
        <v>2</v>
      </c>
      <c r="C7762" s="4">
        <v>3</v>
      </c>
      <c r="D7762" t="s">
        <v>5</v>
      </c>
      <c r="E7762" t="s">
        <v>14</v>
      </c>
      <c r="F7762">
        <v>0</v>
      </c>
    </row>
    <row r="7763" spans="1:6">
      <c r="A7763" s="2">
        <v>61101</v>
      </c>
      <c r="B7763" s="4">
        <v>2</v>
      </c>
      <c r="C7763" s="4">
        <v>3</v>
      </c>
      <c r="D7763" t="s">
        <v>5</v>
      </c>
      <c r="E7763" t="s">
        <v>14</v>
      </c>
      <c r="F7763">
        <v>0</v>
      </c>
    </row>
    <row r="7764" spans="1:6">
      <c r="A7764" s="2">
        <v>61102</v>
      </c>
      <c r="B7764" s="4">
        <v>2</v>
      </c>
      <c r="C7764" s="4">
        <v>3</v>
      </c>
      <c r="D7764" t="s">
        <v>5</v>
      </c>
      <c r="E7764" t="s">
        <v>14</v>
      </c>
      <c r="F7764">
        <v>0</v>
      </c>
    </row>
    <row r="7765" spans="1:6">
      <c r="A7765" s="2">
        <v>61103</v>
      </c>
      <c r="B7765" s="4">
        <v>2</v>
      </c>
      <c r="C7765" s="4">
        <v>3</v>
      </c>
      <c r="D7765" t="s">
        <v>5</v>
      </c>
      <c r="E7765" t="s">
        <v>14</v>
      </c>
      <c r="F7765">
        <v>0</v>
      </c>
    </row>
    <row r="7766" spans="1:6">
      <c r="A7766" s="2">
        <v>61104</v>
      </c>
      <c r="B7766" s="4">
        <v>2</v>
      </c>
      <c r="C7766" s="4">
        <v>3</v>
      </c>
      <c r="D7766" t="s">
        <v>5</v>
      </c>
      <c r="E7766" t="s">
        <v>14</v>
      </c>
      <c r="F7766">
        <v>0</v>
      </c>
    </row>
    <row r="7767" spans="1:6">
      <c r="A7767" s="2">
        <v>61105</v>
      </c>
      <c r="B7767" s="4">
        <v>2</v>
      </c>
      <c r="C7767" s="4">
        <v>3</v>
      </c>
      <c r="D7767" t="s">
        <v>5</v>
      </c>
      <c r="E7767" t="s">
        <v>14</v>
      </c>
      <c r="F7767">
        <v>0</v>
      </c>
    </row>
    <row r="7768" spans="1:6">
      <c r="A7768" s="2">
        <v>61106</v>
      </c>
      <c r="B7768" s="4">
        <v>2</v>
      </c>
      <c r="C7768" s="4">
        <v>3</v>
      </c>
      <c r="D7768" t="s">
        <v>5</v>
      </c>
      <c r="E7768" t="s">
        <v>14</v>
      </c>
      <c r="F7768">
        <v>0</v>
      </c>
    </row>
    <row r="7769" spans="1:6">
      <c r="A7769" s="2">
        <v>61107</v>
      </c>
      <c r="B7769" s="4">
        <v>2</v>
      </c>
      <c r="C7769" s="4">
        <v>3</v>
      </c>
      <c r="D7769" t="s">
        <v>5</v>
      </c>
      <c r="E7769" t="s">
        <v>14</v>
      </c>
      <c r="F7769">
        <v>0</v>
      </c>
    </row>
    <row r="7770" spans="1:6">
      <c r="A7770" s="2">
        <v>61108</v>
      </c>
      <c r="B7770" s="4">
        <v>2</v>
      </c>
      <c r="C7770" s="4">
        <v>3</v>
      </c>
      <c r="D7770" t="s">
        <v>5</v>
      </c>
      <c r="E7770" t="s">
        <v>14</v>
      </c>
      <c r="F7770">
        <v>0</v>
      </c>
    </row>
    <row r="7771" spans="1:6">
      <c r="A7771" s="2">
        <v>61109</v>
      </c>
      <c r="B7771" s="4">
        <v>2</v>
      </c>
      <c r="C7771" s="4">
        <v>3</v>
      </c>
      <c r="D7771" t="s">
        <v>5</v>
      </c>
      <c r="E7771" t="s">
        <v>14</v>
      </c>
      <c r="F7771">
        <v>0</v>
      </c>
    </row>
    <row r="7772" spans="1:6">
      <c r="A7772" s="2">
        <v>61110</v>
      </c>
      <c r="B7772" s="4">
        <v>2</v>
      </c>
      <c r="C7772" s="4">
        <v>3</v>
      </c>
      <c r="D7772" t="s">
        <v>5</v>
      </c>
      <c r="E7772" t="s">
        <v>14</v>
      </c>
      <c r="F7772">
        <v>0</v>
      </c>
    </row>
    <row r="7773" spans="1:6">
      <c r="A7773" s="2">
        <v>61111</v>
      </c>
      <c r="B7773" s="4">
        <v>2</v>
      </c>
      <c r="C7773" s="4">
        <v>3</v>
      </c>
      <c r="D7773" t="s">
        <v>5</v>
      </c>
      <c r="E7773" t="s">
        <v>14</v>
      </c>
      <c r="F7773">
        <v>0</v>
      </c>
    </row>
    <row r="7774" spans="1:6">
      <c r="A7774" s="2">
        <v>61112</v>
      </c>
      <c r="B7774" s="4">
        <v>2</v>
      </c>
      <c r="C7774" s="4">
        <v>3</v>
      </c>
      <c r="D7774" t="s">
        <v>5</v>
      </c>
      <c r="E7774" t="s">
        <v>14</v>
      </c>
      <c r="F7774">
        <v>0</v>
      </c>
    </row>
    <row r="7775" spans="1:6">
      <c r="A7775" s="2">
        <v>61114</v>
      </c>
      <c r="B7775" s="4">
        <v>2</v>
      </c>
      <c r="C7775" s="4">
        <v>3</v>
      </c>
      <c r="D7775" t="s">
        <v>5</v>
      </c>
      <c r="E7775" t="s">
        <v>14</v>
      </c>
      <c r="F7775">
        <v>0</v>
      </c>
    </row>
    <row r="7776" spans="1:6">
      <c r="A7776" s="2">
        <v>61115</v>
      </c>
      <c r="B7776" s="4">
        <v>2</v>
      </c>
      <c r="C7776" s="4">
        <v>3</v>
      </c>
      <c r="D7776" t="s">
        <v>5</v>
      </c>
      <c r="E7776" t="s">
        <v>14</v>
      </c>
      <c r="F7776">
        <v>0</v>
      </c>
    </row>
    <row r="7777" spans="1:6">
      <c r="A7777" s="2">
        <v>61125</v>
      </c>
      <c r="B7777" s="4">
        <v>2</v>
      </c>
      <c r="C7777" s="4">
        <v>3</v>
      </c>
      <c r="D7777" t="s">
        <v>5</v>
      </c>
      <c r="E7777" t="s">
        <v>14</v>
      </c>
      <c r="F7777">
        <v>0</v>
      </c>
    </row>
    <row r="7778" spans="1:6">
      <c r="A7778" s="2">
        <v>61126</v>
      </c>
      <c r="B7778" s="4">
        <v>2</v>
      </c>
      <c r="C7778" s="4">
        <v>3</v>
      </c>
      <c r="D7778" t="s">
        <v>5</v>
      </c>
      <c r="E7778" t="s">
        <v>14</v>
      </c>
      <c r="F7778">
        <v>0</v>
      </c>
    </row>
    <row r="7779" spans="1:6">
      <c r="A7779" s="2">
        <v>61130</v>
      </c>
      <c r="B7779" s="4">
        <v>2</v>
      </c>
      <c r="C7779" s="4">
        <v>3</v>
      </c>
      <c r="D7779" t="s">
        <v>5</v>
      </c>
      <c r="E7779" t="s">
        <v>14</v>
      </c>
      <c r="F7779">
        <v>0</v>
      </c>
    </row>
    <row r="7780" spans="1:6">
      <c r="A7780" s="2">
        <v>61131</v>
      </c>
      <c r="B7780" s="4">
        <v>2</v>
      </c>
      <c r="C7780" s="4">
        <v>3</v>
      </c>
      <c r="D7780" t="s">
        <v>5</v>
      </c>
      <c r="E7780" t="s">
        <v>14</v>
      </c>
      <c r="F7780">
        <v>0</v>
      </c>
    </row>
    <row r="7781" spans="1:6">
      <c r="A7781" s="2">
        <v>61132</v>
      </c>
      <c r="B7781" s="4">
        <v>2</v>
      </c>
      <c r="C7781" s="4">
        <v>3</v>
      </c>
      <c r="D7781" t="s">
        <v>5</v>
      </c>
      <c r="E7781" t="s">
        <v>14</v>
      </c>
      <c r="F7781">
        <v>0</v>
      </c>
    </row>
    <row r="7782" spans="1:6">
      <c r="A7782" s="2">
        <v>61301</v>
      </c>
      <c r="B7782" s="4">
        <v>2</v>
      </c>
      <c r="C7782" s="4">
        <v>3</v>
      </c>
      <c r="D7782" t="s">
        <v>5</v>
      </c>
      <c r="E7782" t="s">
        <v>14</v>
      </c>
      <c r="F7782">
        <v>0</v>
      </c>
    </row>
    <row r="7783" spans="1:6">
      <c r="A7783" s="2">
        <v>61310</v>
      </c>
      <c r="B7783" s="4">
        <v>2</v>
      </c>
      <c r="C7783" s="4">
        <v>3</v>
      </c>
      <c r="D7783" t="s">
        <v>5</v>
      </c>
      <c r="E7783" t="s">
        <v>14</v>
      </c>
      <c r="F7783">
        <v>0</v>
      </c>
    </row>
    <row r="7784" spans="1:6">
      <c r="A7784" s="2">
        <v>61311</v>
      </c>
      <c r="B7784" s="4">
        <v>2</v>
      </c>
      <c r="C7784" s="4">
        <v>3</v>
      </c>
      <c r="D7784" t="s">
        <v>5</v>
      </c>
      <c r="E7784" t="s">
        <v>14</v>
      </c>
      <c r="F7784">
        <v>0</v>
      </c>
    </row>
    <row r="7785" spans="1:6">
      <c r="A7785" s="2">
        <v>61312</v>
      </c>
      <c r="B7785" s="4">
        <v>2</v>
      </c>
      <c r="C7785" s="4">
        <v>3</v>
      </c>
      <c r="D7785" t="s">
        <v>5</v>
      </c>
      <c r="E7785" t="s">
        <v>14</v>
      </c>
      <c r="F7785">
        <v>0</v>
      </c>
    </row>
    <row r="7786" spans="1:6">
      <c r="A7786" s="2">
        <v>61313</v>
      </c>
      <c r="B7786" s="4">
        <v>2</v>
      </c>
      <c r="C7786" s="4">
        <v>3</v>
      </c>
      <c r="D7786" t="s">
        <v>5</v>
      </c>
      <c r="E7786" t="s">
        <v>14</v>
      </c>
      <c r="F7786">
        <v>0</v>
      </c>
    </row>
    <row r="7787" spans="1:6">
      <c r="A7787" s="2">
        <v>61314</v>
      </c>
      <c r="B7787" s="4">
        <v>2</v>
      </c>
      <c r="C7787" s="4">
        <v>3</v>
      </c>
      <c r="D7787" t="s">
        <v>5</v>
      </c>
      <c r="E7787" t="s">
        <v>14</v>
      </c>
      <c r="F7787">
        <v>0</v>
      </c>
    </row>
    <row r="7788" spans="1:6">
      <c r="A7788" s="2">
        <v>61315</v>
      </c>
      <c r="B7788" s="4">
        <v>2</v>
      </c>
      <c r="C7788" s="4">
        <v>3</v>
      </c>
      <c r="D7788" t="s">
        <v>5</v>
      </c>
      <c r="E7788" t="s">
        <v>14</v>
      </c>
      <c r="F7788">
        <v>0</v>
      </c>
    </row>
    <row r="7789" spans="1:6">
      <c r="A7789" s="2">
        <v>61316</v>
      </c>
      <c r="B7789" s="4">
        <v>2</v>
      </c>
      <c r="C7789" s="4">
        <v>3</v>
      </c>
      <c r="D7789" t="s">
        <v>5</v>
      </c>
      <c r="E7789" t="s">
        <v>14</v>
      </c>
      <c r="F7789">
        <v>0</v>
      </c>
    </row>
    <row r="7790" spans="1:6">
      <c r="A7790" s="2">
        <v>61317</v>
      </c>
      <c r="B7790" s="4">
        <v>2</v>
      </c>
      <c r="C7790" s="4">
        <v>3</v>
      </c>
      <c r="D7790" t="s">
        <v>5</v>
      </c>
      <c r="E7790" t="s">
        <v>14</v>
      </c>
      <c r="F7790">
        <v>0</v>
      </c>
    </row>
    <row r="7791" spans="1:6">
      <c r="A7791" s="2">
        <v>61318</v>
      </c>
      <c r="B7791" s="4">
        <v>2</v>
      </c>
      <c r="C7791" s="4">
        <v>3</v>
      </c>
      <c r="D7791" t="s">
        <v>5</v>
      </c>
      <c r="E7791" t="s">
        <v>14</v>
      </c>
      <c r="F7791">
        <v>0</v>
      </c>
    </row>
    <row r="7792" spans="1:6">
      <c r="A7792" s="2">
        <v>61319</v>
      </c>
      <c r="B7792" s="4">
        <v>2</v>
      </c>
      <c r="C7792" s="4">
        <v>3</v>
      </c>
      <c r="D7792" t="s">
        <v>5</v>
      </c>
      <c r="E7792" t="s">
        <v>14</v>
      </c>
      <c r="F7792">
        <v>0</v>
      </c>
    </row>
    <row r="7793" spans="1:6">
      <c r="A7793" s="2">
        <v>61320</v>
      </c>
      <c r="B7793" s="4">
        <v>2</v>
      </c>
      <c r="C7793" s="4">
        <v>3</v>
      </c>
      <c r="D7793" t="s">
        <v>5</v>
      </c>
      <c r="E7793" t="s">
        <v>14</v>
      </c>
      <c r="F7793">
        <v>0</v>
      </c>
    </row>
    <row r="7794" spans="1:6">
      <c r="A7794" s="2">
        <v>61321</v>
      </c>
      <c r="B7794" s="4">
        <v>2</v>
      </c>
      <c r="C7794" s="4">
        <v>3</v>
      </c>
      <c r="D7794" t="s">
        <v>5</v>
      </c>
      <c r="E7794" t="s">
        <v>14</v>
      </c>
      <c r="F7794">
        <v>0</v>
      </c>
    </row>
    <row r="7795" spans="1:6">
      <c r="A7795" s="2">
        <v>61322</v>
      </c>
      <c r="B7795" s="4">
        <v>2</v>
      </c>
      <c r="C7795" s="4">
        <v>3</v>
      </c>
      <c r="D7795" t="s">
        <v>5</v>
      </c>
      <c r="E7795" t="s">
        <v>14</v>
      </c>
      <c r="F7795">
        <v>0</v>
      </c>
    </row>
    <row r="7796" spans="1:6">
      <c r="A7796" s="2">
        <v>61323</v>
      </c>
      <c r="B7796" s="4">
        <v>2</v>
      </c>
      <c r="C7796" s="4">
        <v>3</v>
      </c>
      <c r="D7796" t="s">
        <v>5</v>
      </c>
      <c r="E7796" t="s">
        <v>14</v>
      </c>
      <c r="F7796">
        <v>0</v>
      </c>
    </row>
    <row r="7797" spans="1:6">
      <c r="A7797" s="2">
        <v>61324</v>
      </c>
      <c r="B7797" s="4">
        <v>2</v>
      </c>
      <c r="C7797" s="4">
        <v>3</v>
      </c>
      <c r="D7797" t="s">
        <v>5</v>
      </c>
      <c r="E7797" t="s">
        <v>14</v>
      </c>
      <c r="F7797">
        <v>0</v>
      </c>
    </row>
    <row r="7798" spans="1:6">
      <c r="A7798" s="2">
        <v>61325</v>
      </c>
      <c r="B7798" s="4">
        <v>2</v>
      </c>
      <c r="C7798" s="4">
        <v>3</v>
      </c>
      <c r="D7798" t="s">
        <v>5</v>
      </c>
      <c r="E7798" t="s">
        <v>14</v>
      </c>
      <c r="F7798">
        <v>0</v>
      </c>
    </row>
    <row r="7799" spans="1:6">
      <c r="A7799" s="2">
        <v>61326</v>
      </c>
      <c r="B7799" s="4">
        <v>2</v>
      </c>
      <c r="C7799" s="4">
        <v>3</v>
      </c>
      <c r="D7799" t="s">
        <v>5</v>
      </c>
      <c r="E7799" t="s">
        <v>14</v>
      </c>
      <c r="F7799">
        <v>0</v>
      </c>
    </row>
    <row r="7800" spans="1:6">
      <c r="A7800" s="2">
        <v>61327</v>
      </c>
      <c r="B7800" s="4">
        <v>2</v>
      </c>
      <c r="C7800" s="4">
        <v>3</v>
      </c>
      <c r="D7800" t="s">
        <v>5</v>
      </c>
      <c r="E7800" t="s">
        <v>14</v>
      </c>
      <c r="F7800">
        <v>0</v>
      </c>
    </row>
    <row r="7801" spans="1:6">
      <c r="A7801" s="2">
        <v>61328</v>
      </c>
      <c r="B7801" s="4">
        <v>2</v>
      </c>
      <c r="C7801" s="4">
        <v>3</v>
      </c>
      <c r="D7801" t="s">
        <v>5</v>
      </c>
      <c r="E7801" t="s">
        <v>14</v>
      </c>
      <c r="F7801">
        <v>0</v>
      </c>
    </row>
    <row r="7802" spans="1:6">
      <c r="A7802" s="2">
        <v>61329</v>
      </c>
      <c r="B7802" s="4">
        <v>2</v>
      </c>
      <c r="C7802" s="4">
        <v>3</v>
      </c>
      <c r="D7802" t="s">
        <v>5</v>
      </c>
      <c r="E7802" t="s">
        <v>14</v>
      </c>
      <c r="F7802">
        <v>0</v>
      </c>
    </row>
    <row r="7803" spans="1:6">
      <c r="A7803" s="2">
        <v>61330</v>
      </c>
      <c r="B7803" s="4">
        <v>2</v>
      </c>
      <c r="C7803" s="4">
        <v>3</v>
      </c>
      <c r="D7803" t="s">
        <v>5</v>
      </c>
      <c r="E7803" t="s">
        <v>14</v>
      </c>
      <c r="F7803">
        <v>0</v>
      </c>
    </row>
    <row r="7804" spans="1:6">
      <c r="A7804" s="2">
        <v>61331</v>
      </c>
      <c r="B7804" s="4">
        <v>2</v>
      </c>
      <c r="C7804" s="4">
        <v>3</v>
      </c>
      <c r="D7804" t="s">
        <v>5</v>
      </c>
      <c r="E7804" t="s">
        <v>14</v>
      </c>
      <c r="F7804">
        <v>0</v>
      </c>
    </row>
    <row r="7805" spans="1:6">
      <c r="A7805" s="2">
        <v>61332</v>
      </c>
      <c r="B7805" s="4">
        <v>2</v>
      </c>
      <c r="C7805" s="4">
        <v>3</v>
      </c>
      <c r="D7805" t="s">
        <v>5</v>
      </c>
      <c r="E7805" t="s">
        <v>14</v>
      </c>
      <c r="F7805">
        <v>0</v>
      </c>
    </row>
    <row r="7806" spans="1:6">
      <c r="A7806" s="2">
        <v>61333</v>
      </c>
      <c r="B7806" s="4">
        <v>2</v>
      </c>
      <c r="C7806" s="4">
        <v>3</v>
      </c>
      <c r="D7806" t="s">
        <v>5</v>
      </c>
      <c r="E7806" t="s">
        <v>14</v>
      </c>
      <c r="F7806">
        <v>0</v>
      </c>
    </row>
    <row r="7807" spans="1:6">
      <c r="A7807" s="2">
        <v>61334</v>
      </c>
      <c r="B7807" s="4">
        <v>2</v>
      </c>
      <c r="C7807" s="4">
        <v>3</v>
      </c>
      <c r="D7807" t="s">
        <v>5</v>
      </c>
      <c r="E7807" t="s">
        <v>14</v>
      </c>
      <c r="F7807">
        <v>0</v>
      </c>
    </row>
    <row r="7808" spans="1:6">
      <c r="A7808" s="2">
        <v>61335</v>
      </c>
      <c r="B7808" s="4">
        <v>2</v>
      </c>
      <c r="C7808" s="4">
        <v>3</v>
      </c>
      <c r="D7808" t="s">
        <v>5</v>
      </c>
      <c r="E7808" t="s">
        <v>14</v>
      </c>
      <c r="F7808">
        <v>0</v>
      </c>
    </row>
    <row r="7809" spans="1:6">
      <c r="A7809" s="2">
        <v>61336</v>
      </c>
      <c r="B7809" s="4">
        <v>2</v>
      </c>
      <c r="C7809" s="4">
        <v>3</v>
      </c>
      <c r="D7809" t="s">
        <v>5</v>
      </c>
      <c r="E7809" t="s">
        <v>14</v>
      </c>
      <c r="F7809">
        <v>0</v>
      </c>
    </row>
    <row r="7810" spans="1:6">
      <c r="A7810" s="2">
        <v>61337</v>
      </c>
      <c r="B7810" s="4">
        <v>2</v>
      </c>
      <c r="C7810" s="4">
        <v>3</v>
      </c>
      <c r="D7810" t="s">
        <v>5</v>
      </c>
      <c r="E7810" t="s">
        <v>14</v>
      </c>
      <c r="F7810">
        <v>0</v>
      </c>
    </row>
    <row r="7811" spans="1:6">
      <c r="A7811" s="2">
        <v>61338</v>
      </c>
      <c r="B7811" s="4">
        <v>2</v>
      </c>
      <c r="C7811" s="4">
        <v>3</v>
      </c>
      <c r="D7811" t="s">
        <v>5</v>
      </c>
      <c r="E7811" t="s">
        <v>14</v>
      </c>
      <c r="F7811">
        <v>0</v>
      </c>
    </row>
    <row r="7812" spans="1:6">
      <c r="A7812" s="2">
        <v>61340</v>
      </c>
      <c r="B7812" s="4">
        <v>2</v>
      </c>
      <c r="C7812" s="4">
        <v>3</v>
      </c>
      <c r="D7812" t="s">
        <v>5</v>
      </c>
      <c r="E7812" t="s">
        <v>14</v>
      </c>
      <c r="F7812">
        <v>0</v>
      </c>
    </row>
    <row r="7813" spans="1:6">
      <c r="A7813" s="2">
        <v>61341</v>
      </c>
      <c r="B7813" s="4">
        <v>2</v>
      </c>
      <c r="C7813" s="4">
        <v>3</v>
      </c>
      <c r="D7813" t="s">
        <v>5</v>
      </c>
      <c r="E7813" t="s">
        <v>14</v>
      </c>
      <c r="F7813">
        <v>0</v>
      </c>
    </row>
    <row r="7814" spans="1:6">
      <c r="A7814" s="2">
        <v>61342</v>
      </c>
      <c r="B7814" s="4">
        <v>2</v>
      </c>
      <c r="C7814" s="4">
        <v>3</v>
      </c>
      <c r="D7814" t="s">
        <v>5</v>
      </c>
      <c r="E7814" t="s">
        <v>14</v>
      </c>
      <c r="F7814">
        <v>0</v>
      </c>
    </row>
    <row r="7815" spans="1:6">
      <c r="A7815" s="2">
        <v>61344</v>
      </c>
      <c r="B7815" s="4">
        <v>2</v>
      </c>
      <c r="C7815" s="4">
        <v>3</v>
      </c>
      <c r="D7815" t="s">
        <v>5</v>
      </c>
      <c r="E7815" t="s">
        <v>14</v>
      </c>
      <c r="F7815">
        <v>0</v>
      </c>
    </row>
    <row r="7816" spans="1:6">
      <c r="A7816" s="2">
        <v>61345</v>
      </c>
      <c r="B7816" s="4">
        <v>2</v>
      </c>
      <c r="C7816" s="4">
        <v>3</v>
      </c>
      <c r="D7816" t="s">
        <v>5</v>
      </c>
      <c r="E7816" t="s">
        <v>14</v>
      </c>
      <c r="F7816">
        <v>0</v>
      </c>
    </row>
    <row r="7817" spans="1:6">
      <c r="A7817" s="2">
        <v>61346</v>
      </c>
      <c r="B7817" s="4">
        <v>2</v>
      </c>
      <c r="C7817" s="4">
        <v>3</v>
      </c>
      <c r="D7817" t="s">
        <v>5</v>
      </c>
      <c r="E7817" t="s">
        <v>14</v>
      </c>
      <c r="F7817">
        <v>0</v>
      </c>
    </row>
    <row r="7818" spans="1:6">
      <c r="A7818" s="2">
        <v>61348</v>
      </c>
      <c r="B7818" s="4">
        <v>2</v>
      </c>
      <c r="C7818" s="4">
        <v>3</v>
      </c>
      <c r="D7818" t="s">
        <v>5</v>
      </c>
      <c r="E7818" t="s">
        <v>14</v>
      </c>
      <c r="F7818">
        <v>0</v>
      </c>
    </row>
    <row r="7819" spans="1:6">
      <c r="A7819" s="2">
        <v>61349</v>
      </c>
      <c r="B7819" s="4">
        <v>2</v>
      </c>
      <c r="C7819" s="4">
        <v>3</v>
      </c>
      <c r="D7819" t="s">
        <v>5</v>
      </c>
      <c r="E7819" t="s">
        <v>14</v>
      </c>
      <c r="F7819">
        <v>0</v>
      </c>
    </row>
    <row r="7820" spans="1:6">
      <c r="A7820" s="2">
        <v>61350</v>
      </c>
      <c r="B7820" s="4">
        <v>2</v>
      </c>
      <c r="C7820" s="4">
        <v>3</v>
      </c>
      <c r="D7820" t="s">
        <v>5</v>
      </c>
      <c r="E7820" t="s">
        <v>14</v>
      </c>
      <c r="F7820">
        <v>0</v>
      </c>
    </row>
    <row r="7821" spans="1:6">
      <c r="A7821" s="2">
        <v>61353</v>
      </c>
      <c r="B7821" s="4">
        <v>2</v>
      </c>
      <c r="C7821" s="4">
        <v>3</v>
      </c>
      <c r="D7821" t="s">
        <v>5</v>
      </c>
      <c r="E7821" t="s">
        <v>14</v>
      </c>
      <c r="F7821">
        <v>0</v>
      </c>
    </row>
    <row r="7822" spans="1:6">
      <c r="A7822" s="2">
        <v>61354</v>
      </c>
      <c r="B7822" s="4">
        <v>2</v>
      </c>
      <c r="C7822" s="4">
        <v>3</v>
      </c>
      <c r="D7822" t="s">
        <v>5</v>
      </c>
      <c r="E7822" t="s">
        <v>14</v>
      </c>
      <c r="F7822">
        <v>0</v>
      </c>
    </row>
    <row r="7823" spans="1:6">
      <c r="A7823" s="2">
        <v>61356</v>
      </c>
      <c r="B7823" s="4">
        <v>2</v>
      </c>
      <c r="C7823" s="4">
        <v>3</v>
      </c>
      <c r="D7823" t="s">
        <v>5</v>
      </c>
      <c r="E7823" t="s">
        <v>14</v>
      </c>
      <c r="F7823">
        <v>0</v>
      </c>
    </row>
    <row r="7824" spans="1:6">
      <c r="A7824" s="2">
        <v>61358</v>
      </c>
      <c r="B7824" s="4">
        <v>2</v>
      </c>
      <c r="C7824" s="4">
        <v>3</v>
      </c>
      <c r="D7824" t="s">
        <v>5</v>
      </c>
      <c r="E7824" t="s">
        <v>14</v>
      </c>
      <c r="F7824">
        <v>0</v>
      </c>
    </row>
    <row r="7825" spans="1:6">
      <c r="A7825" s="2">
        <v>61359</v>
      </c>
      <c r="B7825" s="4">
        <v>2</v>
      </c>
      <c r="C7825" s="4">
        <v>3</v>
      </c>
      <c r="D7825" t="s">
        <v>5</v>
      </c>
      <c r="E7825" t="s">
        <v>14</v>
      </c>
      <c r="F7825">
        <v>0</v>
      </c>
    </row>
    <row r="7826" spans="1:6">
      <c r="A7826" s="2">
        <v>61360</v>
      </c>
      <c r="B7826" s="4">
        <v>2</v>
      </c>
      <c r="C7826" s="4">
        <v>3</v>
      </c>
      <c r="D7826" t="s">
        <v>5</v>
      </c>
      <c r="E7826" t="s">
        <v>14</v>
      </c>
      <c r="F7826">
        <v>0</v>
      </c>
    </row>
    <row r="7827" spans="1:6">
      <c r="A7827" s="2">
        <v>61361</v>
      </c>
      <c r="B7827" s="4">
        <v>2</v>
      </c>
      <c r="C7827" s="4">
        <v>3</v>
      </c>
      <c r="D7827" t="s">
        <v>5</v>
      </c>
      <c r="E7827" t="s">
        <v>14</v>
      </c>
      <c r="F7827">
        <v>0</v>
      </c>
    </row>
    <row r="7828" spans="1:6">
      <c r="A7828" s="2">
        <v>61362</v>
      </c>
      <c r="B7828" s="4">
        <v>2</v>
      </c>
      <c r="C7828" s="4">
        <v>3</v>
      </c>
      <c r="D7828" t="s">
        <v>5</v>
      </c>
      <c r="E7828" t="s">
        <v>14</v>
      </c>
      <c r="F7828">
        <v>0</v>
      </c>
    </row>
    <row r="7829" spans="1:6">
      <c r="A7829" s="2">
        <v>61363</v>
      </c>
      <c r="B7829" s="4">
        <v>2</v>
      </c>
      <c r="C7829" s="4">
        <v>3</v>
      </c>
      <c r="D7829" t="s">
        <v>5</v>
      </c>
      <c r="E7829" t="s">
        <v>14</v>
      </c>
      <c r="F7829">
        <v>0</v>
      </c>
    </row>
    <row r="7830" spans="1:6">
      <c r="A7830" s="2">
        <v>61364</v>
      </c>
      <c r="B7830" s="4">
        <v>2</v>
      </c>
      <c r="C7830" s="4">
        <v>3</v>
      </c>
      <c r="D7830" t="s">
        <v>5</v>
      </c>
      <c r="E7830" t="s">
        <v>14</v>
      </c>
      <c r="F7830">
        <v>0</v>
      </c>
    </row>
    <row r="7831" spans="1:6">
      <c r="A7831" s="2">
        <v>61367</v>
      </c>
      <c r="B7831" s="4">
        <v>2</v>
      </c>
      <c r="C7831" s="4">
        <v>3</v>
      </c>
      <c r="D7831" t="s">
        <v>5</v>
      </c>
      <c r="E7831" t="s">
        <v>14</v>
      </c>
      <c r="F7831">
        <v>0</v>
      </c>
    </row>
    <row r="7832" spans="1:6">
      <c r="A7832" s="2">
        <v>61368</v>
      </c>
      <c r="B7832" s="4">
        <v>2</v>
      </c>
      <c r="C7832" s="4">
        <v>3</v>
      </c>
      <c r="D7832" t="s">
        <v>5</v>
      </c>
      <c r="E7832" t="s">
        <v>14</v>
      </c>
      <c r="F7832">
        <v>0</v>
      </c>
    </row>
    <row r="7833" spans="1:6">
      <c r="A7833" s="2">
        <v>61369</v>
      </c>
      <c r="B7833" s="4">
        <v>2</v>
      </c>
      <c r="C7833" s="4">
        <v>3</v>
      </c>
      <c r="D7833" t="s">
        <v>5</v>
      </c>
      <c r="E7833" t="s">
        <v>14</v>
      </c>
      <c r="F7833">
        <v>0</v>
      </c>
    </row>
    <row r="7834" spans="1:6">
      <c r="A7834" s="2">
        <v>61370</v>
      </c>
      <c r="B7834" s="4">
        <v>2</v>
      </c>
      <c r="C7834" s="4">
        <v>3</v>
      </c>
      <c r="D7834" t="s">
        <v>5</v>
      </c>
      <c r="E7834" t="s">
        <v>14</v>
      </c>
      <c r="F7834">
        <v>0</v>
      </c>
    </row>
    <row r="7835" spans="1:6">
      <c r="A7835" s="2">
        <v>61371</v>
      </c>
      <c r="B7835" s="4">
        <v>2</v>
      </c>
      <c r="C7835" s="4">
        <v>3</v>
      </c>
      <c r="D7835" t="s">
        <v>5</v>
      </c>
      <c r="E7835" t="s">
        <v>14</v>
      </c>
      <c r="F7835">
        <v>0</v>
      </c>
    </row>
    <row r="7836" spans="1:6">
      <c r="A7836" s="2">
        <v>61372</v>
      </c>
      <c r="B7836" s="4">
        <v>2</v>
      </c>
      <c r="C7836" s="4">
        <v>3</v>
      </c>
      <c r="D7836" t="s">
        <v>5</v>
      </c>
      <c r="E7836" t="s">
        <v>14</v>
      </c>
      <c r="F7836">
        <v>0</v>
      </c>
    </row>
    <row r="7837" spans="1:6">
      <c r="A7837" s="2">
        <v>61373</v>
      </c>
      <c r="B7837" s="4">
        <v>2</v>
      </c>
      <c r="C7837" s="4">
        <v>3</v>
      </c>
      <c r="D7837" t="s">
        <v>5</v>
      </c>
      <c r="E7837" t="s">
        <v>14</v>
      </c>
      <c r="F7837">
        <v>0</v>
      </c>
    </row>
    <row r="7838" spans="1:6">
      <c r="A7838" s="2">
        <v>61374</v>
      </c>
      <c r="B7838" s="4">
        <v>2</v>
      </c>
      <c r="C7838" s="4">
        <v>3</v>
      </c>
      <c r="D7838" t="s">
        <v>5</v>
      </c>
      <c r="E7838" t="s">
        <v>14</v>
      </c>
      <c r="F7838">
        <v>0</v>
      </c>
    </row>
    <row r="7839" spans="1:6">
      <c r="A7839" s="2">
        <v>61375</v>
      </c>
      <c r="B7839" s="4">
        <v>2</v>
      </c>
      <c r="C7839" s="4">
        <v>3</v>
      </c>
      <c r="D7839" t="s">
        <v>5</v>
      </c>
      <c r="E7839" t="s">
        <v>14</v>
      </c>
      <c r="F7839">
        <v>0</v>
      </c>
    </row>
    <row r="7840" spans="1:6">
      <c r="A7840" s="2">
        <v>61376</v>
      </c>
      <c r="B7840" s="4">
        <v>2</v>
      </c>
      <c r="C7840" s="4">
        <v>3</v>
      </c>
      <c r="D7840" t="s">
        <v>5</v>
      </c>
      <c r="E7840" t="s">
        <v>14</v>
      </c>
      <c r="F7840">
        <v>0</v>
      </c>
    </row>
    <row r="7841" spans="1:6">
      <c r="A7841" s="2">
        <v>61377</v>
      </c>
      <c r="B7841" s="4">
        <v>2</v>
      </c>
      <c r="C7841" s="4">
        <v>3</v>
      </c>
      <c r="D7841" t="s">
        <v>5</v>
      </c>
      <c r="E7841" t="s">
        <v>14</v>
      </c>
      <c r="F7841">
        <v>0</v>
      </c>
    </row>
    <row r="7842" spans="1:6">
      <c r="A7842" s="2">
        <v>61378</v>
      </c>
      <c r="B7842" s="4">
        <v>2</v>
      </c>
      <c r="C7842" s="4">
        <v>3</v>
      </c>
      <c r="D7842" t="s">
        <v>5</v>
      </c>
      <c r="E7842" t="s">
        <v>14</v>
      </c>
      <c r="F7842">
        <v>0</v>
      </c>
    </row>
    <row r="7843" spans="1:6">
      <c r="A7843" s="2">
        <v>61379</v>
      </c>
      <c r="B7843" s="4">
        <v>2</v>
      </c>
      <c r="C7843" s="4">
        <v>3</v>
      </c>
      <c r="D7843" t="s">
        <v>5</v>
      </c>
      <c r="E7843" t="s">
        <v>14</v>
      </c>
      <c r="F7843">
        <v>0</v>
      </c>
    </row>
    <row r="7844" spans="1:6">
      <c r="A7844" s="2">
        <v>61401</v>
      </c>
      <c r="B7844" s="4">
        <v>2</v>
      </c>
      <c r="C7844" s="4">
        <v>3</v>
      </c>
      <c r="D7844" t="s">
        <v>5</v>
      </c>
      <c r="E7844" t="s">
        <v>14</v>
      </c>
      <c r="F7844">
        <v>0</v>
      </c>
    </row>
    <row r="7845" spans="1:6">
      <c r="A7845" s="2">
        <v>61402</v>
      </c>
      <c r="B7845" s="4">
        <v>2</v>
      </c>
      <c r="C7845" s="4">
        <v>3</v>
      </c>
      <c r="D7845" t="s">
        <v>5</v>
      </c>
      <c r="E7845" t="s">
        <v>14</v>
      </c>
      <c r="F7845">
        <v>0</v>
      </c>
    </row>
    <row r="7846" spans="1:6">
      <c r="A7846" s="2">
        <v>61410</v>
      </c>
      <c r="B7846" s="4">
        <v>2</v>
      </c>
      <c r="C7846" s="4">
        <v>3</v>
      </c>
      <c r="D7846" t="s">
        <v>5</v>
      </c>
      <c r="E7846" t="s">
        <v>14</v>
      </c>
      <c r="F7846">
        <v>0</v>
      </c>
    </row>
    <row r="7847" spans="1:6">
      <c r="A7847" s="2">
        <v>61411</v>
      </c>
      <c r="B7847" s="4">
        <v>2</v>
      </c>
      <c r="C7847" s="4">
        <v>3</v>
      </c>
      <c r="D7847" t="s">
        <v>5</v>
      </c>
      <c r="E7847" t="s">
        <v>14</v>
      </c>
      <c r="F7847">
        <v>0</v>
      </c>
    </row>
    <row r="7848" spans="1:6">
      <c r="A7848" s="2">
        <v>61412</v>
      </c>
      <c r="B7848" s="4">
        <v>2</v>
      </c>
      <c r="C7848" s="4">
        <v>3</v>
      </c>
      <c r="D7848" t="s">
        <v>5</v>
      </c>
      <c r="E7848" t="s">
        <v>14</v>
      </c>
      <c r="F7848">
        <v>0</v>
      </c>
    </row>
    <row r="7849" spans="1:6">
      <c r="A7849" s="2">
        <v>61413</v>
      </c>
      <c r="B7849" s="4">
        <v>2</v>
      </c>
      <c r="C7849" s="4">
        <v>3</v>
      </c>
      <c r="D7849" t="s">
        <v>5</v>
      </c>
      <c r="E7849" t="s">
        <v>14</v>
      </c>
      <c r="F7849">
        <v>0</v>
      </c>
    </row>
    <row r="7850" spans="1:6">
      <c r="A7850" s="2">
        <v>61414</v>
      </c>
      <c r="B7850" s="4">
        <v>2</v>
      </c>
      <c r="C7850" s="4">
        <v>3</v>
      </c>
      <c r="D7850" t="s">
        <v>5</v>
      </c>
      <c r="E7850" t="s">
        <v>14</v>
      </c>
      <c r="F7850">
        <v>0</v>
      </c>
    </row>
    <row r="7851" spans="1:6">
      <c r="A7851" s="2">
        <v>61415</v>
      </c>
      <c r="B7851" s="4">
        <v>2</v>
      </c>
      <c r="C7851" s="4">
        <v>3</v>
      </c>
      <c r="D7851" t="s">
        <v>5</v>
      </c>
      <c r="E7851" t="s">
        <v>14</v>
      </c>
      <c r="F7851">
        <v>0</v>
      </c>
    </row>
    <row r="7852" spans="1:6">
      <c r="A7852" s="2">
        <v>61416</v>
      </c>
      <c r="B7852" s="4">
        <v>2</v>
      </c>
      <c r="C7852" s="4">
        <v>3</v>
      </c>
      <c r="D7852" t="s">
        <v>5</v>
      </c>
      <c r="E7852" t="s">
        <v>14</v>
      </c>
      <c r="F7852">
        <v>0</v>
      </c>
    </row>
    <row r="7853" spans="1:6">
      <c r="A7853" s="2">
        <v>61417</v>
      </c>
      <c r="B7853" s="4">
        <v>2</v>
      </c>
      <c r="C7853" s="4">
        <v>3</v>
      </c>
      <c r="D7853" t="s">
        <v>5</v>
      </c>
      <c r="E7853" t="s">
        <v>14</v>
      </c>
      <c r="F7853">
        <v>0</v>
      </c>
    </row>
    <row r="7854" spans="1:6">
      <c r="A7854" s="2">
        <v>61418</v>
      </c>
      <c r="B7854" s="4">
        <v>2</v>
      </c>
      <c r="C7854" s="4">
        <v>3</v>
      </c>
      <c r="D7854" t="s">
        <v>5</v>
      </c>
      <c r="E7854" t="s">
        <v>14</v>
      </c>
      <c r="F7854">
        <v>0</v>
      </c>
    </row>
    <row r="7855" spans="1:6">
      <c r="A7855" s="2">
        <v>61419</v>
      </c>
      <c r="B7855" s="4">
        <v>2</v>
      </c>
      <c r="C7855" s="4">
        <v>3</v>
      </c>
      <c r="D7855" t="s">
        <v>5</v>
      </c>
      <c r="E7855" t="s">
        <v>14</v>
      </c>
      <c r="F7855">
        <v>0</v>
      </c>
    </row>
    <row r="7856" spans="1:6">
      <c r="A7856" s="2">
        <v>61420</v>
      </c>
      <c r="B7856" s="4">
        <v>2</v>
      </c>
      <c r="C7856" s="4">
        <v>3</v>
      </c>
      <c r="D7856" t="s">
        <v>5</v>
      </c>
      <c r="E7856" t="s">
        <v>14</v>
      </c>
      <c r="F7856">
        <v>0</v>
      </c>
    </row>
    <row r="7857" spans="1:6">
      <c r="A7857" s="2">
        <v>61421</v>
      </c>
      <c r="B7857" s="4">
        <v>2</v>
      </c>
      <c r="C7857" s="4">
        <v>3</v>
      </c>
      <c r="D7857" t="s">
        <v>5</v>
      </c>
      <c r="E7857" t="s">
        <v>14</v>
      </c>
      <c r="F7857">
        <v>0</v>
      </c>
    </row>
    <row r="7858" spans="1:6">
      <c r="A7858" s="2">
        <v>61422</v>
      </c>
      <c r="B7858" s="4">
        <v>2</v>
      </c>
      <c r="C7858" s="4">
        <v>3</v>
      </c>
      <c r="D7858" t="s">
        <v>5</v>
      </c>
      <c r="E7858" t="s">
        <v>14</v>
      </c>
      <c r="F7858">
        <v>0</v>
      </c>
    </row>
    <row r="7859" spans="1:6">
      <c r="A7859" s="2">
        <v>61423</v>
      </c>
      <c r="B7859" s="4">
        <v>2</v>
      </c>
      <c r="C7859" s="4">
        <v>3</v>
      </c>
      <c r="D7859" t="s">
        <v>5</v>
      </c>
      <c r="E7859" t="s">
        <v>14</v>
      </c>
      <c r="F7859">
        <v>0</v>
      </c>
    </row>
    <row r="7860" spans="1:6">
      <c r="A7860" s="2">
        <v>61424</v>
      </c>
      <c r="B7860" s="4">
        <v>2</v>
      </c>
      <c r="C7860" s="4">
        <v>3</v>
      </c>
      <c r="D7860" t="s">
        <v>5</v>
      </c>
      <c r="E7860" t="s">
        <v>14</v>
      </c>
      <c r="F7860">
        <v>0</v>
      </c>
    </row>
    <row r="7861" spans="1:6">
      <c r="A7861" s="2">
        <v>61425</v>
      </c>
      <c r="B7861" s="4">
        <v>2</v>
      </c>
      <c r="C7861" s="4">
        <v>3</v>
      </c>
      <c r="D7861" t="s">
        <v>5</v>
      </c>
      <c r="E7861" t="s">
        <v>14</v>
      </c>
      <c r="F7861">
        <v>0</v>
      </c>
    </row>
    <row r="7862" spans="1:6">
      <c r="A7862" s="2">
        <v>61426</v>
      </c>
      <c r="B7862" s="4">
        <v>2</v>
      </c>
      <c r="C7862" s="4">
        <v>3</v>
      </c>
      <c r="D7862" t="s">
        <v>5</v>
      </c>
      <c r="E7862" t="s">
        <v>14</v>
      </c>
      <c r="F7862">
        <v>0</v>
      </c>
    </row>
    <row r="7863" spans="1:6">
      <c r="A7863" s="2">
        <v>61427</v>
      </c>
      <c r="B7863" s="4">
        <v>2</v>
      </c>
      <c r="C7863" s="4">
        <v>3</v>
      </c>
      <c r="D7863" t="s">
        <v>5</v>
      </c>
      <c r="E7863" t="s">
        <v>14</v>
      </c>
      <c r="F7863">
        <v>0</v>
      </c>
    </row>
    <row r="7864" spans="1:6">
      <c r="A7864" s="2">
        <v>61428</v>
      </c>
      <c r="B7864" s="4">
        <v>2</v>
      </c>
      <c r="C7864" s="4">
        <v>3</v>
      </c>
      <c r="D7864" t="s">
        <v>5</v>
      </c>
      <c r="E7864" t="s">
        <v>14</v>
      </c>
      <c r="F7864">
        <v>0</v>
      </c>
    </row>
    <row r="7865" spans="1:6">
      <c r="A7865" s="2">
        <v>61430</v>
      </c>
      <c r="B7865" s="4">
        <v>2</v>
      </c>
      <c r="C7865" s="4">
        <v>3</v>
      </c>
      <c r="D7865" t="s">
        <v>5</v>
      </c>
      <c r="E7865" t="s">
        <v>14</v>
      </c>
      <c r="F7865">
        <v>0</v>
      </c>
    </row>
    <row r="7866" spans="1:6">
      <c r="A7866" s="2">
        <v>61431</v>
      </c>
      <c r="B7866" s="4">
        <v>2</v>
      </c>
      <c r="C7866" s="4">
        <v>3</v>
      </c>
      <c r="D7866" t="s">
        <v>5</v>
      </c>
      <c r="E7866" t="s">
        <v>14</v>
      </c>
      <c r="F7866">
        <v>0</v>
      </c>
    </row>
    <row r="7867" spans="1:6">
      <c r="A7867" s="2">
        <v>61432</v>
      </c>
      <c r="B7867" s="4">
        <v>2</v>
      </c>
      <c r="C7867" s="4">
        <v>3</v>
      </c>
      <c r="D7867" t="s">
        <v>5</v>
      </c>
      <c r="E7867" t="s">
        <v>14</v>
      </c>
      <c r="F7867">
        <v>0</v>
      </c>
    </row>
    <row r="7868" spans="1:6">
      <c r="A7868" s="2">
        <v>61433</v>
      </c>
      <c r="B7868" s="4">
        <v>2</v>
      </c>
      <c r="C7868" s="4">
        <v>3</v>
      </c>
      <c r="D7868" t="s">
        <v>5</v>
      </c>
      <c r="E7868" t="s">
        <v>14</v>
      </c>
      <c r="F7868">
        <v>0</v>
      </c>
    </row>
    <row r="7869" spans="1:6">
      <c r="A7869" s="2">
        <v>61434</v>
      </c>
      <c r="B7869" s="4">
        <v>2</v>
      </c>
      <c r="C7869" s="4">
        <v>3</v>
      </c>
      <c r="D7869" t="s">
        <v>5</v>
      </c>
      <c r="E7869" t="s">
        <v>14</v>
      </c>
      <c r="F7869">
        <v>0</v>
      </c>
    </row>
    <row r="7870" spans="1:6">
      <c r="A7870" s="2">
        <v>61435</v>
      </c>
      <c r="B7870" s="4">
        <v>2</v>
      </c>
      <c r="C7870" s="4">
        <v>3</v>
      </c>
      <c r="D7870" t="s">
        <v>5</v>
      </c>
      <c r="E7870" t="s">
        <v>14</v>
      </c>
      <c r="F7870">
        <v>0</v>
      </c>
    </row>
    <row r="7871" spans="1:6">
      <c r="A7871" s="2">
        <v>61436</v>
      </c>
      <c r="B7871" s="4">
        <v>2</v>
      </c>
      <c r="C7871" s="4">
        <v>3</v>
      </c>
      <c r="D7871" t="s">
        <v>5</v>
      </c>
      <c r="E7871" t="s">
        <v>14</v>
      </c>
      <c r="F7871">
        <v>0</v>
      </c>
    </row>
    <row r="7872" spans="1:6">
      <c r="A7872" s="2">
        <v>61437</v>
      </c>
      <c r="B7872" s="4">
        <v>2</v>
      </c>
      <c r="C7872" s="4">
        <v>3</v>
      </c>
      <c r="D7872" t="s">
        <v>5</v>
      </c>
      <c r="E7872" t="s">
        <v>14</v>
      </c>
      <c r="F7872">
        <v>0</v>
      </c>
    </row>
    <row r="7873" spans="1:6">
      <c r="A7873" s="2">
        <v>61438</v>
      </c>
      <c r="B7873" s="4">
        <v>2</v>
      </c>
      <c r="C7873" s="4">
        <v>3</v>
      </c>
      <c r="D7873" t="s">
        <v>5</v>
      </c>
      <c r="E7873" t="s">
        <v>14</v>
      </c>
      <c r="F7873">
        <v>0</v>
      </c>
    </row>
    <row r="7874" spans="1:6">
      <c r="A7874" s="2">
        <v>61439</v>
      </c>
      <c r="B7874" s="4">
        <v>2</v>
      </c>
      <c r="C7874" s="4">
        <v>3</v>
      </c>
      <c r="D7874" t="s">
        <v>5</v>
      </c>
      <c r="E7874" t="s">
        <v>14</v>
      </c>
      <c r="F7874">
        <v>0</v>
      </c>
    </row>
    <row r="7875" spans="1:6">
      <c r="A7875" s="2">
        <v>61440</v>
      </c>
      <c r="B7875" s="4">
        <v>2</v>
      </c>
      <c r="C7875" s="4">
        <v>3</v>
      </c>
      <c r="D7875" t="s">
        <v>5</v>
      </c>
      <c r="E7875" t="s">
        <v>14</v>
      </c>
      <c r="F7875">
        <v>0</v>
      </c>
    </row>
    <row r="7876" spans="1:6">
      <c r="A7876" s="2">
        <v>61441</v>
      </c>
      <c r="B7876" s="4">
        <v>2</v>
      </c>
      <c r="C7876" s="4">
        <v>3</v>
      </c>
      <c r="D7876" t="s">
        <v>5</v>
      </c>
      <c r="E7876" t="s">
        <v>14</v>
      </c>
      <c r="F7876">
        <v>0</v>
      </c>
    </row>
    <row r="7877" spans="1:6">
      <c r="A7877" s="2">
        <v>61442</v>
      </c>
      <c r="B7877" s="4">
        <v>2</v>
      </c>
      <c r="C7877" s="4">
        <v>3</v>
      </c>
      <c r="D7877" t="s">
        <v>5</v>
      </c>
      <c r="E7877" t="s">
        <v>14</v>
      </c>
      <c r="F7877">
        <v>0</v>
      </c>
    </row>
    <row r="7878" spans="1:6">
      <c r="A7878" s="2">
        <v>61443</v>
      </c>
      <c r="B7878" s="4">
        <v>2</v>
      </c>
      <c r="C7878" s="4">
        <v>3</v>
      </c>
      <c r="D7878" t="s">
        <v>5</v>
      </c>
      <c r="E7878" t="s">
        <v>14</v>
      </c>
      <c r="F7878">
        <v>0</v>
      </c>
    </row>
    <row r="7879" spans="1:6">
      <c r="A7879" s="2">
        <v>61447</v>
      </c>
      <c r="B7879" s="4">
        <v>2</v>
      </c>
      <c r="C7879" s="4">
        <v>3</v>
      </c>
      <c r="D7879" t="s">
        <v>5</v>
      </c>
      <c r="E7879" t="s">
        <v>14</v>
      </c>
      <c r="F7879">
        <v>0</v>
      </c>
    </row>
    <row r="7880" spans="1:6">
      <c r="A7880" s="2">
        <v>61448</v>
      </c>
      <c r="B7880" s="4">
        <v>2</v>
      </c>
      <c r="C7880" s="4">
        <v>3</v>
      </c>
      <c r="D7880" t="s">
        <v>5</v>
      </c>
      <c r="E7880" t="s">
        <v>14</v>
      </c>
      <c r="F7880">
        <v>0</v>
      </c>
    </row>
    <row r="7881" spans="1:6">
      <c r="A7881" s="2">
        <v>61449</v>
      </c>
      <c r="B7881" s="4">
        <v>2</v>
      </c>
      <c r="C7881" s="4">
        <v>3</v>
      </c>
      <c r="D7881" t="s">
        <v>5</v>
      </c>
      <c r="E7881" t="s">
        <v>14</v>
      </c>
      <c r="F7881">
        <v>0</v>
      </c>
    </row>
    <row r="7882" spans="1:6">
      <c r="A7882" s="2">
        <v>61450</v>
      </c>
      <c r="B7882" s="4">
        <v>2</v>
      </c>
      <c r="C7882" s="4">
        <v>3</v>
      </c>
      <c r="D7882" t="s">
        <v>5</v>
      </c>
      <c r="E7882" t="s">
        <v>14</v>
      </c>
      <c r="F7882">
        <v>0</v>
      </c>
    </row>
    <row r="7883" spans="1:6">
      <c r="A7883" s="2">
        <v>61451</v>
      </c>
      <c r="B7883" s="4">
        <v>2</v>
      </c>
      <c r="C7883" s="4">
        <v>3</v>
      </c>
      <c r="D7883" t="s">
        <v>5</v>
      </c>
      <c r="E7883" t="s">
        <v>14</v>
      </c>
      <c r="F7883">
        <v>0</v>
      </c>
    </row>
    <row r="7884" spans="1:6">
      <c r="A7884" s="2">
        <v>61452</v>
      </c>
      <c r="B7884" s="4">
        <v>2</v>
      </c>
      <c r="C7884" s="4">
        <v>3</v>
      </c>
      <c r="D7884" t="s">
        <v>5</v>
      </c>
      <c r="E7884" t="s">
        <v>14</v>
      </c>
      <c r="F7884">
        <v>0</v>
      </c>
    </row>
    <row r="7885" spans="1:6">
      <c r="A7885" s="2">
        <v>61453</v>
      </c>
      <c r="B7885" s="4">
        <v>2</v>
      </c>
      <c r="C7885" s="4">
        <v>3</v>
      </c>
      <c r="D7885" t="s">
        <v>5</v>
      </c>
      <c r="E7885" t="s">
        <v>14</v>
      </c>
      <c r="F7885">
        <v>0</v>
      </c>
    </row>
    <row r="7886" spans="1:6">
      <c r="A7886" s="2">
        <v>61454</v>
      </c>
      <c r="B7886" s="4">
        <v>2</v>
      </c>
      <c r="C7886" s="4">
        <v>3</v>
      </c>
      <c r="D7886" t="s">
        <v>5</v>
      </c>
      <c r="E7886" t="s">
        <v>14</v>
      </c>
      <c r="F7886">
        <v>0</v>
      </c>
    </row>
    <row r="7887" spans="1:6">
      <c r="A7887" s="2">
        <v>61455</v>
      </c>
      <c r="B7887" s="4">
        <v>2</v>
      </c>
      <c r="C7887" s="4">
        <v>3</v>
      </c>
      <c r="D7887" t="s">
        <v>5</v>
      </c>
      <c r="E7887" t="s">
        <v>14</v>
      </c>
      <c r="F7887">
        <v>0</v>
      </c>
    </row>
    <row r="7888" spans="1:6">
      <c r="A7888" s="2">
        <v>61458</v>
      </c>
      <c r="B7888" s="4">
        <v>2</v>
      </c>
      <c r="C7888" s="4">
        <v>3</v>
      </c>
      <c r="D7888" t="s">
        <v>5</v>
      </c>
      <c r="E7888" t="s">
        <v>14</v>
      </c>
      <c r="F7888">
        <v>0</v>
      </c>
    </row>
    <row r="7889" spans="1:6">
      <c r="A7889" s="2">
        <v>61459</v>
      </c>
      <c r="B7889" s="4">
        <v>2</v>
      </c>
      <c r="C7889" s="4">
        <v>3</v>
      </c>
      <c r="D7889" t="s">
        <v>5</v>
      </c>
      <c r="E7889" t="s">
        <v>14</v>
      </c>
      <c r="F7889">
        <v>0</v>
      </c>
    </row>
    <row r="7890" spans="1:6">
      <c r="A7890" s="2">
        <v>61460</v>
      </c>
      <c r="B7890" s="4">
        <v>2</v>
      </c>
      <c r="C7890" s="4">
        <v>3</v>
      </c>
      <c r="D7890" t="s">
        <v>5</v>
      </c>
      <c r="E7890" t="s">
        <v>14</v>
      </c>
      <c r="F7890">
        <v>0</v>
      </c>
    </row>
    <row r="7891" spans="1:6">
      <c r="A7891" s="2">
        <v>61462</v>
      </c>
      <c r="B7891" s="4">
        <v>2</v>
      </c>
      <c r="C7891" s="4">
        <v>3</v>
      </c>
      <c r="D7891" t="s">
        <v>5</v>
      </c>
      <c r="E7891" t="s">
        <v>14</v>
      </c>
      <c r="F7891">
        <v>0</v>
      </c>
    </row>
    <row r="7892" spans="1:6">
      <c r="A7892" s="2">
        <v>61465</v>
      </c>
      <c r="B7892" s="4">
        <v>2</v>
      </c>
      <c r="C7892" s="4">
        <v>3</v>
      </c>
      <c r="D7892" t="s">
        <v>5</v>
      </c>
      <c r="E7892" t="s">
        <v>14</v>
      </c>
      <c r="F7892">
        <v>0</v>
      </c>
    </row>
    <row r="7893" spans="1:6">
      <c r="A7893" s="2">
        <v>61466</v>
      </c>
      <c r="B7893" s="4">
        <v>2</v>
      </c>
      <c r="C7893" s="4">
        <v>3</v>
      </c>
      <c r="D7893" t="s">
        <v>5</v>
      </c>
      <c r="E7893" t="s">
        <v>14</v>
      </c>
      <c r="F7893">
        <v>0</v>
      </c>
    </row>
    <row r="7894" spans="1:6">
      <c r="A7894" s="2">
        <v>61467</v>
      </c>
      <c r="B7894" s="4">
        <v>2</v>
      </c>
      <c r="C7894" s="4">
        <v>3</v>
      </c>
      <c r="D7894" t="s">
        <v>5</v>
      </c>
      <c r="E7894" t="s">
        <v>14</v>
      </c>
      <c r="F7894">
        <v>0</v>
      </c>
    </row>
    <row r="7895" spans="1:6">
      <c r="A7895" s="2">
        <v>61468</v>
      </c>
      <c r="B7895" s="4">
        <v>2</v>
      </c>
      <c r="C7895" s="4">
        <v>3</v>
      </c>
      <c r="D7895" t="s">
        <v>5</v>
      </c>
      <c r="E7895" t="s">
        <v>14</v>
      </c>
      <c r="F7895">
        <v>0</v>
      </c>
    </row>
    <row r="7896" spans="1:6">
      <c r="A7896" s="2">
        <v>61469</v>
      </c>
      <c r="B7896" s="4">
        <v>2</v>
      </c>
      <c r="C7896" s="4">
        <v>3</v>
      </c>
      <c r="D7896" t="s">
        <v>5</v>
      </c>
      <c r="E7896" t="s">
        <v>14</v>
      </c>
      <c r="F7896">
        <v>0</v>
      </c>
    </row>
    <row r="7897" spans="1:6">
      <c r="A7897" s="2">
        <v>61470</v>
      </c>
      <c r="B7897" s="4">
        <v>2</v>
      </c>
      <c r="C7897" s="4">
        <v>3</v>
      </c>
      <c r="D7897" t="s">
        <v>5</v>
      </c>
      <c r="E7897" t="s">
        <v>14</v>
      </c>
      <c r="F7897">
        <v>0</v>
      </c>
    </row>
    <row r="7898" spans="1:6">
      <c r="A7898" s="2">
        <v>61471</v>
      </c>
      <c r="B7898" s="4">
        <v>2</v>
      </c>
      <c r="C7898" s="4">
        <v>3</v>
      </c>
      <c r="D7898" t="s">
        <v>5</v>
      </c>
      <c r="E7898" t="s">
        <v>14</v>
      </c>
      <c r="F7898">
        <v>0</v>
      </c>
    </row>
    <row r="7899" spans="1:6">
      <c r="A7899" s="2">
        <v>61472</v>
      </c>
      <c r="B7899" s="4">
        <v>2</v>
      </c>
      <c r="C7899" s="4">
        <v>3</v>
      </c>
      <c r="D7899" t="s">
        <v>5</v>
      </c>
      <c r="E7899" t="s">
        <v>14</v>
      </c>
      <c r="F7899">
        <v>0</v>
      </c>
    </row>
    <row r="7900" spans="1:6">
      <c r="A7900" s="2">
        <v>61473</v>
      </c>
      <c r="B7900" s="4">
        <v>2</v>
      </c>
      <c r="C7900" s="4">
        <v>3</v>
      </c>
      <c r="D7900" t="s">
        <v>5</v>
      </c>
      <c r="E7900" t="s">
        <v>14</v>
      </c>
      <c r="F7900">
        <v>0</v>
      </c>
    </row>
    <row r="7901" spans="1:6">
      <c r="A7901" s="2">
        <v>61474</v>
      </c>
      <c r="B7901" s="4">
        <v>2</v>
      </c>
      <c r="C7901" s="4">
        <v>3</v>
      </c>
      <c r="D7901" t="s">
        <v>5</v>
      </c>
      <c r="E7901" t="s">
        <v>14</v>
      </c>
      <c r="F7901">
        <v>0</v>
      </c>
    </row>
    <row r="7902" spans="1:6">
      <c r="A7902" s="2">
        <v>61475</v>
      </c>
      <c r="B7902" s="4">
        <v>2</v>
      </c>
      <c r="C7902" s="4">
        <v>3</v>
      </c>
      <c r="D7902" t="s">
        <v>5</v>
      </c>
      <c r="E7902" t="s">
        <v>14</v>
      </c>
      <c r="F7902">
        <v>0</v>
      </c>
    </row>
    <row r="7903" spans="1:6">
      <c r="A7903" s="2">
        <v>61476</v>
      </c>
      <c r="B7903" s="4">
        <v>2</v>
      </c>
      <c r="C7903" s="4">
        <v>3</v>
      </c>
      <c r="D7903" t="s">
        <v>5</v>
      </c>
      <c r="E7903" t="s">
        <v>14</v>
      </c>
      <c r="F7903">
        <v>0</v>
      </c>
    </row>
    <row r="7904" spans="1:6">
      <c r="A7904" s="2">
        <v>61477</v>
      </c>
      <c r="B7904" s="4">
        <v>2</v>
      </c>
      <c r="C7904" s="4">
        <v>3</v>
      </c>
      <c r="D7904" t="s">
        <v>5</v>
      </c>
      <c r="E7904" t="s">
        <v>14</v>
      </c>
      <c r="F7904">
        <v>0</v>
      </c>
    </row>
    <row r="7905" spans="1:6">
      <c r="A7905" s="2">
        <v>61478</v>
      </c>
      <c r="B7905" s="4">
        <v>2</v>
      </c>
      <c r="C7905" s="4">
        <v>3</v>
      </c>
      <c r="D7905" t="s">
        <v>5</v>
      </c>
      <c r="E7905" t="s">
        <v>14</v>
      </c>
      <c r="F7905">
        <v>0</v>
      </c>
    </row>
    <row r="7906" spans="1:6">
      <c r="A7906" s="2">
        <v>61479</v>
      </c>
      <c r="B7906" s="4">
        <v>2</v>
      </c>
      <c r="C7906" s="4">
        <v>3</v>
      </c>
      <c r="D7906" t="s">
        <v>5</v>
      </c>
      <c r="E7906" t="s">
        <v>14</v>
      </c>
      <c r="F7906">
        <v>0</v>
      </c>
    </row>
    <row r="7907" spans="1:6">
      <c r="A7907" s="2">
        <v>61480</v>
      </c>
      <c r="B7907" s="4">
        <v>2</v>
      </c>
      <c r="C7907" s="4">
        <v>3</v>
      </c>
      <c r="D7907" t="s">
        <v>5</v>
      </c>
      <c r="E7907" t="s">
        <v>14</v>
      </c>
      <c r="F7907">
        <v>0</v>
      </c>
    </row>
    <row r="7908" spans="1:6">
      <c r="A7908" s="2">
        <v>61482</v>
      </c>
      <c r="B7908" s="4">
        <v>2</v>
      </c>
      <c r="C7908" s="4">
        <v>3</v>
      </c>
      <c r="D7908" t="s">
        <v>5</v>
      </c>
      <c r="E7908" t="s">
        <v>14</v>
      </c>
      <c r="F7908">
        <v>0</v>
      </c>
    </row>
    <row r="7909" spans="1:6">
      <c r="A7909" s="2">
        <v>61483</v>
      </c>
      <c r="B7909" s="4">
        <v>2</v>
      </c>
      <c r="C7909" s="4">
        <v>3</v>
      </c>
      <c r="D7909" t="s">
        <v>5</v>
      </c>
      <c r="E7909" t="s">
        <v>14</v>
      </c>
      <c r="F7909">
        <v>0</v>
      </c>
    </row>
    <row r="7910" spans="1:6">
      <c r="A7910" s="2">
        <v>61484</v>
      </c>
      <c r="B7910" s="4">
        <v>2</v>
      </c>
      <c r="C7910" s="4">
        <v>3</v>
      </c>
      <c r="D7910" t="s">
        <v>5</v>
      </c>
      <c r="E7910" t="s">
        <v>14</v>
      </c>
      <c r="F7910">
        <v>0</v>
      </c>
    </row>
    <row r="7911" spans="1:6">
      <c r="A7911" s="2">
        <v>61485</v>
      </c>
      <c r="B7911" s="4">
        <v>2</v>
      </c>
      <c r="C7911" s="4">
        <v>3</v>
      </c>
      <c r="D7911" t="s">
        <v>5</v>
      </c>
      <c r="E7911" t="s">
        <v>14</v>
      </c>
      <c r="F7911">
        <v>0</v>
      </c>
    </row>
    <row r="7912" spans="1:6">
      <c r="A7912" s="2">
        <v>61486</v>
      </c>
      <c r="B7912" s="4">
        <v>2</v>
      </c>
      <c r="C7912" s="4">
        <v>3</v>
      </c>
      <c r="D7912" t="s">
        <v>5</v>
      </c>
      <c r="E7912" t="s">
        <v>14</v>
      </c>
      <c r="F7912">
        <v>0</v>
      </c>
    </row>
    <row r="7913" spans="1:6">
      <c r="A7913" s="2">
        <v>61488</v>
      </c>
      <c r="B7913" s="4">
        <v>2</v>
      </c>
      <c r="C7913" s="4">
        <v>3</v>
      </c>
      <c r="D7913" t="s">
        <v>5</v>
      </c>
      <c r="E7913" t="s">
        <v>14</v>
      </c>
      <c r="F7913">
        <v>0</v>
      </c>
    </row>
    <row r="7914" spans="1:6">
      <c r="A7914" s="2">
        <v>61489</v>
      </c>
      <c r="B7914" s="4">
        <v>2</v>
      </c>
      <c r="C7914" s="4">
        <v>3</v>
      </c>
      <c r="D7914" t="s">
        <v>5</v>
      </c>
      <c r="E7914" t="s">
        <v>14</v>
      </c>
      <c r="F7914">
        <v>0</v>
      </c>
    </row>
    <row r="7915" spans="1:6">
      <c r="A7915" s="2">
        <v>61490</v>
      </c>
      <c r="B7915" s="4">
        <v>2</v>
      </c>
      <c r="C7915" s="4">
        <v>3</v>
      </c>
      <c r="D7915" t="s">
        <v>5</v>
      </c>
      <c r="E7915" t="s">
        <v>14</v>
      </c>
      <c r="F7915">
        <v>0</v>
      </c>
    </row>
    <row r="7916" spans="1:6">
      <c r="A7916" s="2">
        <v>61491</v>
      </c>
      <c r="B7916" s="4">
        <v>2</v>
      </c>
      <c r="C7916" s="4">
        <v>3</v>
      </c>
      <c r="D7916" t="s">
        <v>5</v>
      </c>
      <c r="E7916" t="s">
        <v>14</v>
      </c>
      <c r="F7916">
        <v>0</v>
      </c>
    </row>
    <row r="7917" spans="1:6">
      <c r="A7917" s="2">
        <v>61501</v>
      </c>
      <c r="B7917" s="4">
        <v>2</v>
      </c>
      <c r="C7917" s="4">
        <v>3</v>
      </c>
      <c r="D7917" t="s">
        <v>5</v>
      </c>
      <c r="E7917" t="s">
        <v>14</v>
      </c>
      <c r="F7917">
        <v>0</v>
      </c>
    </row>
    <row r="7918" spans="1:6">
      <c r="A7918" s="2">
        <v>61516</v>
      </c>
      <c r="B7918" s="4">
        <v>2</v>
      </c>
      <c r="C7918" s="4">
        <v>3</v>
      </c>
      <c r="D7918" t="s">
        <v>5</v>
      </c>
      <c r="E7918" t="s">
        <v>14</v>
      </c>
      <c r="F7918">
        <v>0</v>
      </c>
    </row>
    <row r="7919" spans="1:6">
      <c r="A7919" s="2">
        <v>61517</v>
      </c>
      <c r="B7919" s="4">
        <v>2</v>
      </c>
      <c r="C7919" s="4">
        <v>3</v>
      </c>
      <c r="D7919" t="s">
        <v>5</v>
      </c>
      <c r="E7919" t="s">
        <v>14</v>
      </c>
      <c r="F7919">
        <v>0</v>
      </c>
    </row>
    <row r="7920" spans="1:6">
      <c r="A7920" s="2">
        <v>61519</v>
      </c>
      <c r="B7920" s="4">
        <v>2</v>
      </c>
      <c r="C7920" s="4">
        <v>3</v>
      </c>
      <c r="D7920" t="s">
        <v>5</v>
      </c>
      <c r="E7920" t="s">
        <v>14</v>
      </c>
      <c r="F7920">
        <v>0</v>
      </c>
    </row>
    <row r="7921" spans="1:6">
      <c r="A7921" s="2">
        <v>61520</v>
      </c>
      <c r="B7921" s="4">
        <v>2</v>
      </c>
      <c r="C7921" s="4">
        <v>3</v>
      </c>
      <c r="D7921" t="s">
        <v>5</v>
      </c>
      <c r="E7921" t="s">
        <v>14</v>
      </c>
      <c r="F7921">
        <v>0</v>
      </c>
    </row>
    <row r="7922" spans="1:6">
      <c r="A7922" s="2">
        <v>61523</v>
      </c>
      <c r="B7922" s="4">
        <v>2</v>
      </c>
      <c r="C7922" s="4">
        <v>3</v>
      </c>
      <c r="D7922" t="s">
        <v>5</v>
      </c>
      <c r="E7922" t="s">
        <v>14</v>
      </c>
      <c r="F7922">
        <v>0</v>
      </c>
    </row>
    <row r="7923" spans="1:6">
      <c r="A7923" s="2">
        <v>61524</v>
      </c>
      <c r="B7923" s="4">
        <v>2</v>
      </c>
      <c r="C7923" s="4">
        <v>3</v>
      </c>
      <c r="D7923" t="s">
        <v>5</v>
      </c>
      <c r="E7923" t="s">
        <v>14</v>
      </c>
      <c r="F7923">
        <v>0</v>
      </c>
    </row>
    <row r="7924" spans="1:6">
      <c r="A7924" s="2">
        <v>61525</v>
      </c>
      <c r="B7924" s="4">
        <v>2</v>
      </c>
      <c r="C7924" s="4">
        <v>3</v>
      </c>
      <c r="D7924" t="s">
        <v>5</v>
      </c>
      <c r="E7924" t="s">
        <v>14</v>
      </c>
      <c r="F7924">
        <v>0</v>
      </c>
    </row>
    <row r="7925" spans="1:6">
      <c r="A7925" s="2">
        <v>61526</v>
      </c>
      <c r="B7925" s="4">
        <v>2</v>
      </c>
      <c r="C7925" s="4">
        <v>3</v>
      </c>
      <c r="D7925" t="s">
        <v>5</v>
      </c>
      <c r="E7925" t="s">
        <v>14</v>
      </c>
      <c r="F7925">
        <v>0</v>
      </c>
    </row>
    <row r="7926" spans="1:6">
      <c r="A7926" s="2">
        <v>61528</v>
      </c>
      <c r="B7926" s="4">
        <v>2</v>
      </c>
      <c r="C7926" s="4">
        <v>3</v>
      </c>
      <c r="D7926" t="s">
        <v>5</v>
      </c>
      <c r="E7926" t="s">
        <v>14</v>
      </c>
      <c r="F7926">
        <v>0</v>
      </c>
    </row>
    <row r="7927" spans="1:6">
      <c r="A7927" s="2">
        <v>61529</v>
      </c>
      <c r="B7927" s="4">
        <v>2</v>
      </c>
      <c r="C7927" s="4">
        <v>3</v>
      </c>
      <c r="D7927" t="s">
        <v>5</v>
      </c>
      <c r="E7927" t="s">
        <v>14</v>
      </c>
      <c r="F7927">
        <v>0</v>
      </c>
    </row>
    <row r="7928" spans="1:6">
      <c r="A7928" s="2">
        <v>61530</v>
      </c>
      <c r="B7928" s="4">
        <v>2</v>
      </c>
      <c r="C7928" s="4">
        <v>3</v>
      </c>
      <c r="D7928" t="s">
        <v>5</v>
      </c>
      <c r="E7928" t="s">
        <v>14</v>
      </c>
      <c r="F7928">
        <v>0</v>
      </c>
    </row>
    <row r="7929" spans="1:6">
      <c r="A7929" s="2">
        <v>61531</v>
      </c>
      <c r="B7929" s="4">
        <v>2</v>
      </c>
      <c r="C7929" s="4">
        <v>3</v>
      </c>
      <c r="D7929" t="s">
        <v>5</v>
      </c>
      <c r="E7929" t="s">
        <v>14</v>
      </c>
      <c r="F7929">
        <v>0</v>
      </c>
    </row>
    <row r="7930" spans="1:6">
      <c r="A7930" s="2">
        <v>61532</v>
      </c>
      <c r="B7930" s="4">
        <v>2</v>
      </c>
      <c r="C7930" s="4">
        <v>3</v>
      </c>
      <c r="D7930" t="s">
        <v>5</v>
      </c>
      <c r="E7930" t="s">
        <v>14</v>
      </c>
      <c r="F7930">
        <v>0</v>
      </c>
    </row>
    <row r="7931" spans="1:6">
      <c r="A7931" s="2">
        <v>61533</v>
      </c>
      <c r="B7931" s="4">
        <v>2</v>
      </c>
      <c r="C7931" s="4">
        <v>3</v>
      </c>
      <c r="D7931" t="s">
        <v>5</v>
      </c>
      <c r="E7931" t="s">
        <v>14</v>
      </c>
      <c r="F7931">
        <v>0</v>
      </c>
    </row>
    <row r="7932" spans="1:6">
      <c r="A7932" s="2">
        <v>61534</v>
      </c>
      <c r="B7932" s="4">
        <v>2</v>
      </c>
      <c r="C7932" s="4">
        <v>3</v>
      </c>
      <c r="D7932" t="s">
        <v>5</v>
      </c>
      <c r="E7932" t="s">
        <v>14</v>
      </c>
      <c r="F7932">
        <v>0</v>
      </c>
    </row>
    <row r="7933" spans="1:6">
      <c r="A7933" s="2">
        <v>61535</v>
      </c>
      <c r="B7933" s="4">
        <v>2</v>
      </c>
      <c r="C7933" s="4">
        <v>3</v>
      </c>
      <c r="D7933" t="s">
        <v>5</v>
      </c>
      <c r="E7933" t="s">
        <v>14</v>
      </c>
      <c r="F7933">
        <v>0</v>
      </c>
    </row>
    <row r="7934" spans="1:6">
      <c r="A7934" s="2">
        <v>61536</v>
      </c>
      <c r="B7934" s="4">
        <v>2</v>
      </c>
      <c r="C7934" s="4">
        <v>3</v>
      </c>
      <c r="D7934" t="s">
        <v>5</v>
      </c>
      <c r="E7934" t="s">
        <v>14</v>
      </c>
      <c r="F7934">
        <v>0</v>
      </c>
    </row>
    <row r="7935" spans="1:6">
      <c r="A7935" s="2">
        <v>61537</v>
      </c>
      <c r="B7935" s="4">
        <v>2</v>
      </c>
      <c r="C7935" s="4">
        <v>3</v>
      </c>
      <c r="D7935" t="s">
        <v>5</v>
      </c>
      <c r="E7935" t="s">
        <v>14</v>
      </c>
      <c r="F7935">
        <v>0</v>
      </c>
    </row>
    <row r="7936" spans="1:6">
      <c r="A7936" s="2">
        <v>61539</v>
      </c>
      <c r="B7936" s="4">
        <v>2</v>
      </c>
      <c r="C7936" s="4">
        <v>3</v>
      </c>
      <c r="D7936" t="s">
        <v>5</v>
      </c>
      <c r="E7936" t="s">
        <v>14</v>
      </c>
      <c r="F7936">
        <v>0</v>
      </c>
    </row>
    <row r="7937" spans="1:6">
      <c r="A7937" s="2">
        <v>61540</v>
      </c>
      <c r="B7937" s="4">
        <v>2</v>
      </c>
      <c r="C7937" s="4">
        <v>3</v>
      </c>
      <c r="D7937" t="s">
        <v>5</v>
      </c>
      <c r="E7937" t="s">
        <v>14</v>
      </c>
      <c r="F7937">
        <v>0</v>
      </c>
    </row>
    <row r="7938" spans="1:6">
      <c r="A7938" s="2">
        <v>61541</v>
      </c>
      <c r="B7938" s="4">
        <v>2</v>
      </c>
      <c r="C7938" s="4">
        <v>3</v>
      </c>
      <c r="D7938" t="s">
        <v>5</v>
      </c>
      <c r="E7938" t="s">
        <v>14</v>
      </c>
      <c r="F7938">
        <v>0</v>
      </c>
    </row>
    <row r="7939" spans="1:6">
      <c r="A7939" s="2">
        <v>61542</v>
      </c>
      <c r="B7939" s="4">
        <v>2</v>
      </c>
      <c r="C7939" s="4">
        <v>3</v>
      </c>
      <c r="D7939" t="s">
        <v>5</v>
      </c>
      <c r="E7939" t="s">
        <v>14</v>
      </c>
      <c r="F7939">
        <v>0</v>
      </c>
    </row>
    <row r="7940" spans="1:6">
      <c r="A7940" s="2">
        <v>61543</v>
      </c>
      <c r="B7940" s="4">
        <v>2</v>
      </c>
      <c r="C7940" s="4">
        <v>3</v>
      </c>
      <c r="D7940" t="s">
        <v>5</v>
      </c>
      <c r="E7940" t="s">
        <v>14</v>
      </c>
      <c r="F7940">
        <v>0</v>
      </c>
    </row>
    <row r="7941" spans="1:6">
      <c r="A7941" s="2">
        <v>61544</v>
      </c>
      <c r="B7941" s="4">
        <v>2</v>
      </c>
      <c r="C7941" s="4">
        <v>3</v>
      </c>
      <c r="D7941" t="s">
        <v>5</v>
      </c>
      <c r="E7941" t="s">
        <v>14</v>
      </c>
      <c r="F7941">
        <v>0</v>
      </c>
    </row>
    <row r="7942" spans="1:6">
      <c r="A7942" s="2">
        <v>61545</v>
      </c>
      <c r="B7942" s="4">
        <v>2</v>
      </c>
      <c r="C7942" s="4">
        <v>3</v>
      </c>
      <c r="D7942" t="s">
        <v>5</v>
      </c>
      <c r="E7942" t="s">
        <v>14</v>
      </c>
      <c r="F7942">
        <v>0</v>
      </c>
    </row>
    <row r="7943" spans="1:6">
      <c r="A7943" s="2">
        <v>61546</v>
      </c>
      <c r="B7943" s="4">
        <v>2</v>
      </c>
      <c r="C7943" s="4">
        <v>3</v>
      </c>
      <c r="D7943" t="s">
        <v>5</v>
      </c>
      <c r="E7943" t="s">
        <v>14</v>
      </c>
      <c r="F7943">
        <v>0</v>
      </c>
    </row>
    <row r="7944" spans="1:6">
      <c r="A7944" s="2">
        <v>61547</v>
      </c>
      <c r="B7944" s="4">
        <v>2</v>
      </c>
      <c r="C7944" s="4">
        <v>3</v>
      </c>
      <c r="D7944" t="s">
        <v>5</v>
      </c>
      <c r="E7944" t="s">
        <v>14</v>
      </c>
      <c r="F7944">
        <v>0</v>
      </c>
    </row>
    <row r="7945" spans="1:6">
      <c r="A7945" s="2">
        <v>61548</v>
      </c>
      <c r="B7945" s="4">
        <v>2</v>
      </c>
      <c r="C7945" s="4">
        <v>3</v>
      </c>
      <c r="D7945" t="s">
        <v>5</v>
      </c>
      <c r="E7945" t="s">
        <v>14</v>
      </c>
      <c r="F7945">
        <v>0</v>
      </c>
    </row>
    <row r="7946" spans="1:6">
      <c r="A7946" s="2">
        <v>61550</v>
      </c>
      <c r="B7946" s="4">
        <v>2</v>
      </c>
      <c r="C7946" s="4">
        <v>3</v>
      </c>
      <c r="D7946" t="s">
        <v>5</v>
      </c>
      <c r="E7946" t="s">
        <v>14</v>
      </c>
      <c r="F7946">
        <v>0</v>
      </c>
    </row>
    <row r="7947" spans="1:6">
      <c r="A7947" s="2">
        <v>61552</v>
      </c>
      <c r="B7947" s="4">
        <v>2</v>
      </c>
      <c r="C7947" s="4">
        <v>3</v>
      </c>
      <c r="D7947" t="s">
        <v>5</v>
      </c>
      <c r="E7947" t="s">
        <v>14</v>
      </c>
      <c r="F7947">
        <v>0</v>
      </c>
    </row>
    <row r="7948" spans="1:6">
      <c r="A7948" s="2">
        <v>61553</v>
      </c>
      <c r="B7948" s="4">
        <v>2</v>
      </c>
      <c r="C7948" s="4">
        <v>3</v>
      </c>
      <c r="D7948" t="s">
        <v>5</v>
      </c>
      <c r="E7948" t="s">
        <v>14</v>
      </c>
      <c r="F7948">
        <v>0</v>
      </c>
    </row>
    <row r="7949" spans="1:6">
      <c r="A7949" s="2">
        <v>61554</v>
      </c>
      <c r="B7949" s="4">
        <v>2</v>
      </c>
      <c r="C7949" s="4">
        <v>3</v>
      </c>
      <c r="D7949" t="s">
        <v>5</v>
      </c>
      <c r="E7949" t="s">
        <v>14</v>
      </c>
      <c r="F7949">
        <v>0</v>
      </c>
    </row>
    <row r="7950" spans="1:6">
      <c r="A7950" s="2">
        <v>61555</v>
      </c>
      <c r="B7950" s="4">
        <v>2</v>
      </c>
      <c r="C7950" s="4">
        <v>3</v>
      </c>
      <c r="D7950" t="s">
        <v>5</v>
      </c>
      <c r="E7950" t="s">
        <v>14</v>
      </c>
      <c r="F7950">
        <v>0</v>
      </c>
    </row>
    <row r="7951" spans="1:6">
      <c r="A7951" s="2">
        <v>61558</v>
      </c>
      <c r="B7951" s="4">
        <v>2</v>
      </c>
      <c r="C7951" s="4">
        <v>3</v>
      </c>
      <c r="D7951" t="s">
        <v>5</v>
      </c>
      <c r="E7951" t="s">
        <v>14</v>
      </c>
      <c r="F7951">
        <v>0</v>
      </c>
    </row>
    <row r="7952" spans="1:6">
      <c r="A7952" s="2">
        <v>61559</v>
      </c>
      <c r="B7952" s="4">
        <v>2</v>
      </c>
      <c r="C7952" s="4">
        <v>3</v>
      </c>
      <c r="D7952" t="s">
        <v>5</v>
      </c>
      <c r="E7952" t="s">
        <v>14</v>
      </c>
      <c r="F7952">
        <v>0</v>
      </c>
    </row>
    <row r="7953" spans="1:6">
      <c r="A7953" s="2">
        <v>61560</v>
      </c>
      <c r="B7953" s="4">
        <v>2</v>
      </c>
      <c r="C7953" s="4">
        <v>3</v>
      </c>
      <c r="D7953" t="s">
        <v>5</v>
      </c>
      <c r="E7953" t="s">
        <v>14</v>
      </c>
      <c r="F7953">
        <v>0</v>
      </c>
    </row>
    <row r="7954" spans="1:6">
      <c r="A7954" s="2">
        <v>61561</v>
      </c>
      <c r="B7954" s="4">
        <v>2</v>
      </c>
      <c r="C7954" s="4">
        <v>3</v>
      </c>
      <c r="D7954" t="s">
        <v>5</v>
      </c>
      <c r="E7954" t="s">
        <v>14</v>
      </c>
      <c r="F7954">
        <v>0</v>
      </c>
    </row>
    <row r="7955" spans="1:6">
      <c r="A7955" s="2">
        <v>61562</v>
      </c>
      <c r="B7955" s="4">
        <v>2</v>
      </c>
      <c r="C7955" s="4">
        <v>3</v>
      </c>
      <c r="D7955" t="s">
        <v>5</v>
      </c>
      <c r="E7955" t="s">
        <v>14</v>
      </c>
      <c r="F7955">
        <v>0</v>
      </c>
    </row>
    <row r="7956" spans="1:6">
      <c r="A7956" s="2">
        <v>61563</v>
      </c>
      <c r="B7956" s="4">
        <v>2</v>
      </c>
      <c r="C7956" s="4">
        <v>3</v>
      </c>
      <c r="D7956" t="s">
        <v>5</v>
      </c>
      <c r="E7956" t="s">
        <v>14</v>
      </c>
      <c r="F7956">
        <v>0</v>
      </c>
    </row>
    <row r="7957" spans="1:6">
      <c r="A7957" s="2">
        <v>61564</v>
      </c>
      <c r="B7957" s="4">
        <v>2</v>
      </c>
      <c r="C7957" s="4">
        <v>3</v>
      </c>
      <c r="D7957" t="s">
        <v>5</v>
      </c>
      <c r="E7957" t="s">
        <v>14</v>
      </c>
      <c r="F7957">
        <v>0</v>
      </c>
    </row>
    <row r="7958" spans="1:6">
      <c r="A7958" s="2">
        <v>61565</v>
      </c>
      <c r="B7958" s="4">
        <v>2</v>
      </c>
      <c r="C7958" s="4">
        <v>3</v>
      </c>
      <c r="D7958" t="s">
        <v>5</v>
      </c>
      <c r="E7958" t="s">
        <v>14</v>
      </c>
      <c r="F7958">
        <v>0</v>
      </c>
    </row>
    <row r="7959" spans="1:6">
      <c r="A7959" s="2">
        <v>61567</v>
      </c>
      <c r="B7959" s="4">
        <v>2</v>
      </c>
      <c r="C7959" s="4">
        <v>3</v>
      </c>
      <c r="D7959" t="s">
        <v>5</v>
      </c>
      <c r="E7959" t="s">
        <v>14</v>
      </c>
      <c r="F7959">
        <v>0</v>
      </c>
    </row>
    <row r="7960" spans="1:6">
      <c r="A7960" s="2">
        <v>61568</v>
      </c>
      <c r="B7960" s="4">
        <v>2</v>
      </c>
      <c r="C7960" s="4">
        <v>3</v>
      </c>
      <c r="D7960" t="s">
        <v>5</v>
      </c>
      <c r="E7960" t="s">
        <v>14</v>
      </c>
      <c r="F7960">
        <v>0</v>
      </c>
    </row>
    <row r="7961" spans="1:6">
      <c r="A7961" s="2">
        <v>61569</v>
      </c>
      <c r="B7961" s="4">
        <v>2</v>
      </c>
      <c r="C7961" s="4">
        <v>3</v>
      </c>
      <c r="D7961" t="s">
        <v>5</v>
      </c>
      <c r="E7961" t="s">
        <v>14</v>
      </c>
      <c r="F7961">
        <v>0</v>
      </c>
    </row>
    <row r="7962" spans="1:6">
      <c r="A7962" s="2">
        <v>61570</v>
      </c>
      <c r="B7962" s="4">
        <v>2</v>
      </c>
      <c r="C7962" s="4">
        <v>3</v>
      </c>
      <c r="D7962" t="s">
        <v>5</v>
      </c>
      <c r="E7962" t="s">
        <v>14</v>
      </c>
      <c r="F7962">
        <v>0</v>
      </c>
    </row>
    <row r="7963" spans="1:6">
      <c r="A7963" s="2">
        <v>61571</v>
      </c>
      <c r="B7963" s="4">
        <v>2</v>
      </c>
      <c r="C7963" s="4">
        <v>3</v>
      </c>
      <c r="D7963" t="s">
        <v>5</v>
      </c>
      <c r="E7963" t="s">
        <v>14</v>
      </c>
      <c r="F7963">
        <v>0</v>
      </c>
    </row>
    <row r="7964" spans="1:6">
      <c r="A7964" s="2">
        <v>61572</v>
      </c>
      <c r="B7964" s="4">
        <v>2</v>
      </c>
      <c r="C7964" s="4">
        <v>3</v>
      </c>
      <c r="D7964" t="s">
        <v>5</v>
      </c>
      <c r="E7964" t="s">
        <v>14</v>
      </c>
      <c r="F7964">
        <v>0</v>
      </c>
    </row>
    <row r="7965" spans="1:6">
      <c r="A7965" s="2">
        <v>61601</v>
      </c>
      <c r="B7965" s="4">
        <v>2</v>
      </c>
      <c r="C7965" s="4">
        <v>3</v>
      </c>
      <c r="D7965" t="s">
        <v>5</v>
      </c>
      <c r="E7965" t="s">
        <v>14</v>
      </c>
      <c r="F7965">
        <v>0</v>
      </c>
    </row>
    <row r="7966" spans="1:6">
      <c r="A7966" s="2">
        <v>61602</v>
      </c>
      <c r="B7966" s="4">
        <v>2</v>
      </c>
      <c r="C7966" s="4">
        <v>3</v>
      </c>
      <c r="D7966" t="s">
        <v>5</v>
      </c>
      <c r="E7966" t="s">
        <v>14</v>
      </c>
      <c r="F7966">
        <v>0</v>
      </c>
    </row>
    <row r="7967" spans="1:6">
      <c r="A7967" s="2">
        <v>61603</v>
      </c>
      <c r="B7967" s="4">
        <v>2</v>
      </c>
      <c r="C7967" s="4">
        <v>3</v>
      </c>
      <c r="D7967" t="s">
        <v>5</v>
      </c>
      <c r="E7967" t="s">
        <v>14</v>
      </c>
      <c r="F7967">
        <v>0</v>
      </c>
    </row>
    <row r="7968" spans="1:6">
      <c r="A7968" s="2">
        <v>61604</v>
      </c>
      <c r="B7968" s="4">
        <v>2</v>
      </c>
      <c r="C7968" s="4">
        <v>3</v>
      </c>
      <c r="D7968" t="s">
        <v>5</v>
      </c>
      <c r="E7968" t="s">
        <v>14</v>
      </c>
      <c r="F7968">
        <v>0</v>
      </c>
    </row>
    <row r="7969" spans="1:6">
      <c r="A7969" s="2">
        <v>61605</v>
      </c>
      <c r="B7969" s="4">
        <v>2</v>
      </c>
      <c r="C7969" s="4">
        <v>3</v>
      </c>
      <c r="D7969" t="s">
        <v>5</v>
      </c>
      <c r="E7969" t="s">
        <v>14</v>
      </c>
      <c r="F7969">
        <v>0</v>
      </c>
    </row>
    <row r="7970" spans="1:6">
      <c r="A7970" s="2">
        <v>61606</v>
      </c>
      <c r="B7970" s="4">
        <v>2</v>
      </c>
      <c r="C7970" s="4">
        <v>3</v>
      </c>
      <c r="D7970" t="s">
        <v>5</v>
      </c>
      <c r="E7970" t="s">
        <v>14</v>
      </c>
      <c r="F7970">
        <v>0</v>
      </c>
    </row>
    <row r="7971" spans="1:6">
      <c r="A7971" s="2">
        <v>61607</v>
      </c>
      <c r="B7971" s="4">
        <v>2</v>
      </c>
      <c r="C7971" s="4">
        <v>3</v>
      </c>
      <c r="D7971" t="s">
        <v>5</v>
      </c>
      <c r="E7971" t="s">
        <v>14</v>
      </c>
      <c r="F7971">
        <v>0</v>
      </c>
    </row>
    <row r="7972" spans="1:6">
      <c r="A7972" s="2">
        <v>61610</v>
      </c>
      <c r="B7972" s="4">
        <v>2</v>
      </c>
      <c r="C7972" s="4">
        <v>3</v>
      </c>
      <c r="D7972" t="s">
        <v>5</v>
      </c>
      <c r="E7972" t="s">
        <v>14</v>
      </c>
      <c r="F7972">
        <v>0</v>
      </c>
    </row>
    <row r="7973" spans="1:6">
      <c r="A7973" s="2">
        <v>61611</v>
      </c>
      <c r="B7973" s="4">
        <v>2</v>
      </c>
      <c r="C7973" s="4">
        <v>3</v>
      </c>
      <c r="D7973" t="s">
        <v>5</v>
      </c>
      <c r="E7973" t="s">
        <v>14</v>
      </c>
      <c r="F7973">
        <v>0</v>
      </c>
    </row>
    <row r="7974" spans="1:6">
      <c r="A7974" s="2">
        <v>61612</v>
      </c>
      <c r="B7974" s="4">
        <v>2</v>
      </c>
      <c r="C7974" s="4">
        <v>3</v>
      </c>
      <c r="D7974" t="s">
        <v>5</v>
      </c>
      <c r="E7974" t="s">
        <v>14</v>
      </c>
      <c r="F7974">
        <v>0</v>
      </c>
    </row>
    <row r="7975" spans="1:6">
      <c r="A7975" s="2">
        <v>61613</v>
      </c>
      <c r="B7975" s="4">
        <v>2</v>
      </c>
      <c r="C7975" s="4">
        <v>3</v>
      </c>
      <c r="D7975" t="s">
        <v>5</v>
      </c>
      <c r="E7975" t="s">
        <v>14</v>
      </c>
      <c r="F7975">
        <v>0</v>
      </c>
    </row>
    <row r="7976" spans="1:6">
      <c r="A7976" s="2">
        <v>61614</v>
      </c>
      <c r="B7976" s="4">
        <v>2</v>
      </c>
      <c r="C7976" s="4">
        <v>3</v>
      </c>
      <c r="D7976" t="s">
        <v>5</v>
      </c>
      <c r="E7976" t="s">
        <v>14</v>
      </c>
      <c r="F7976">
        <v>0</v>
      </c>
    </row>
    <row r="7977" spans="1:6">
      <c r="A7977" s="2">
        <v>61615</v>
      </c>
      <c r="B7977" s="4">
        <v>2</v>
      </c>
      <c r="C7977" s="4">
        <v>3</v>
      </c>
      <c r="D7977" t="s">
        <v>5</v>
      </c>
      <c r="E7977" t="s">
        <v>14</v>
      </c>
      <c r="F7977">
        <v>0</v>
      </c>
    </row>
    <row r="7978" spans="1:6">
      <c r="A7978" s="2">
        <v>61616</v>
      </c>
      <c r="B7978" s="4">
        <v>2</v>
      </c>
      <c r="C7978" s="4">
        <v>3</v>
      </c>
      <c r="D7978" t="s">
        <v>5</v>
      </c>
      <c r="E7978" t="s">
        <v>14</v>
      </c>
      <c r="F7978">
        <v>0</v>
      </c>
    </row>
    <row r="7979" spans="1:6">
      <c r="A7979" s="2">
        <v>61625</v>
      </c>
      <c r="B7979" s="4">
        <v>2</v>
      </c>
      <c r="C7979" s="4">
        <v>3</v>
      </c>
      <c r="D7979" t="s">
        <v>5</v>
      </c>
      <c r="E7979" t="s">
        <v>14</v>
      </c>
      <c r="F7979">
        <v>0</v>
      </c>
    </row>
    <row r="7980" spans="1:6">
      <c r="A7980" s="2">
        <v>61629</v>
      </c>
      <c r="B7980" s="4">
        <v>2</v>
      </c>
      <c r="C7980" s="4">
        <v>3</v>
      </c>
      <c r="D7980" t="s">
        <v>5</v>
      </c>
      <c r="E7980" t="s">
        <v>14</v>
      </c>
      <c r="F7980">
        <v>0</v>
      </c>
    </row>
    <row r="7981" spans="1:6">
      <c r="A7981" s="2">
        <v>61630</v>
      </c>
      <c r="B7981" s="4">
        <v>2</v>
      </c>
      <c r="C7981" s="4">
        <v>3</v>
      </c>
      <c r="D7981" t="s">
        <v>5</v>
      </c>
      <c r="E7981" t="s">
        <v>14</v>
      </c>
      <c r="F7981">
        <v>0</v>
      </c>
    </row>
    <row r="7982" spans="1:6">
      <c r="A7982" s="2">
        <v>61633</v>
      </c>
      <c r="B7982" s="4">
        <v>2</v>
      </c>
      <c r="C7982" s="4">
        <v>3</v>
      </c>
      <c r="D7982" t="s">
        <v>5</v>
      </c>
      <c r="E7982" t="s">
        <v>14</v>
      </c>
      <c r="F7982">
        <v>0</v>
      </c>
    </row>
    <row r="7983" spans="1:6">
      <c r="A7983" s="2">
        <v>61634</v>
      </c>
      <c r="B7983" s="4">
        <v>2</v>
      </c>
      <c r="C7983" s="4">
        <v>3</v>
      </c>
      <c r="D7983" t="s">
        <v>5</v>
      </c>
      <c r="E7983" t="s">
        <v>14</v>
      </c>
      <c r="F7983">
        <v>0</v>
      </c>
    </row>
    <row r="7984" spans="1:6">
      <c r="A7984" s="2">
        <v>61635</v>
      </c>
      <c r="B7984" s="4">
        <v>2</v>
      </c>
      <c r="C7984" s="4">
        <v>3</v>
      </c>
      <c r="D7984" t="s">
        <v>5</v>
      </c>
      <c r="E7984" t="s">
        <v>14</v>
      </c>
      <c r="F7984">
        <v>0</v>
      </c>
    </row>
    <row r="7985" spans="1:6">
      <c r="A7985" s="2">
        <v>61636</v>
      </c>
      <c r="B7985" s="4">
        <v>2</v>
      </c>
      <c r="C7985" s="4">
        <v>3</v>
      </c>
      <c r="D7985" t="s">
        <v>5</v>
      </c>
      <c r="E7985" t="s">
        <v>14</v>
      </c>
      <c r="F7985">
        <v>0</v>
      </c>
    </row>
    <row r="7986" spans="1:6">
      <c r="A7986" s="2">
        <v>61637</v>
      </c>
      <c r="B7986" s="4">
        <v>2</v>
      </c>
      <c r="C7986" s="4">
        <v>3</v>
      </c>
      <c r="D7986" t="s">
        <v>5</v>
      </c>
      <c r="E7986" t="s">
        <v>14</v>
      </c>
      <c r="F7986">
        <v>0</v>
      </c>
    </row>
    <row r="7987" spans="1:6">
      <c r="A7987" s="2">
        <v>61638</v>
      </c>
      <c r="B7987" s="4">
        <v>2</v>
      </c>
      <c r="C7987" s="4">
        <v>3</v>
      </c>
      <c r="D7987" t="s">
        <v>5</v>
      </c>
      <c r="E7987" t="s">
        <v>14</v>
      </c>
      <c r="F7987">
        <v>0</v>
      </c>
    </row>
    <row r="7988" spans="1:6">
      <c r="A7988" s="2">
        <v>61639</v>
      </c>
      <c r="B7988" s="4">
        <v>2</v>
      </c>
      <c r="C7988" s="4">
        <v>3</v>
      </c>
      <c r="D7988" t="s">
        <v>5</v>
      </c>
      <c r="E7988" t="s">
        <v>14</v>
      </c>
      <c r="F7988">
        <v>0</v>
      </c>
    </row>
    <row r="7989" spans="1:6">
      <c r="A7989" s="2">
        <v>61641</v>
      </c>
      <c r="B7989" s="4">
        <v>2</v>
      </c>
      <c r="C7989" s="4">
        <v>3</v>
      </c>
      <c r="D7989" t="s">
        <v>5</v>
      </c>
      <c r="E7989" t="s">
        <v>14</v>
      </c>
      <c r="F7989">
        <v>0</v>
      </c>
    </row>
    <row r="7990" spans="1:6">
      <c r="A7990" s="2">
        <v>61643</v>
      </c>
      <c r="B7990" s="4">
        <v>2</v>
      </c>
      <c r="C7990" s="4">
        <v>3</v>
      </c>
      <c r="D7990" t="s">
        <v>5</v>
      </c>
      <c r="E7990" t="s">
        <v>14</v>
      </c>
      <c r="F7990">
        <v>0</v>
      </c>
    </row>
    <row r="7991" spans="1:6">
      <c r="A7991" s="2">
        <v>61650</v>
      </c>
      <c r="B7991" s="4">
        <v>2</v>
      </c>
      <c r="C7991" s="4">
        <v>3</v>
      </c>
      <c r="D7991" t="s">
        <v>5</v>
      </c>
      <c r="E7991" t="s">
        <v>14</v>
      </c>
      <c r="F7991">
        <v>0</v>
      </c>
    </row>
    <row r="7992" spans="1:6">
      <c r="A7992" s="2">
        <v>61651</v>
      </c>
      <c r="B7992" s="4">
        <v>2</v>
      </c>
      <c r="C7992" s="4">
        <v>3</v>
      </c>
      <c r="D7992" t="s">
        <v>5</v>
      </c>
      <c r="E7992" t="s">
        <v>14</v>
      </c>
      <c r="F7992">
        <v>0</v>
      </c>
    </row>
    <row r="7993" spans="1:6">
      <c r="A7993" s="2">
        <v>61652</v>
      </c>
      <c r="B7993" s="4">
        <v>2</v>
      </c>
      <c r="C7993" s="4">
        <v>3</v>
      </c>
      <c r="D7993" t="s">
        <v>5</v>
      </c>
      <c r="E7993" t="s">
        <v>14</v>
      </c>
      <c r="F7993">
        <v>0</v>
      </c>
    </row>
    <row r="7994" spans="1:6">
      <c r="A7994" s="2">
        <v>61653</v>
      </c>
      <c r="B7994" s="4">
        <v>2</v>
      </c>
      <c r="C7994" s="4">
        <v>3</v>
      </c>
      <c r="D7994" t="s">
        <v>5</v>
      </c>
      <c r="E7994" t="s">
        <v>14</v>
      </c>
      <c r="F7994">
        <v>0</v>
      </c>
    </row>
    <row r="7995" spans="1:6">
      <c r="A7995" s="2">
        <v>61654</v>
      </c>
      <c r="B7995" s="4">
        <v>2</v>
      </c>
      <c r="C7995" s="4">
        <v>3</v>
      </c>
      <c r="D7995" t="s">
        <v>5</v>
      </c>
      <c r="E7995" t="s">
        <v>14</v>
      </c>
      <c r="F7995">
        <v>0</v>
      </c>
    </row>
    <row r="7996" spans="1:6">
      <c r="A7996" s="2">
        <v>61655</v>
      </c>
      <c r="B7996" s="4">
        <v>2</v>
      </c>
      <c r="C7996" s="4">
        <v>3</v>
      </c>
      <c r="D7996" t="s">
        <v>5</v>
      </c>
      <c r="E7996" t="s">
        <v>14</v>
      </c>
      <c r="F7996">
        <v>0</v>
      </c>
    </row>
    <row r="7997" spans="1:6">
      <c r="A7997" s="2">
        <v>61656</v>
      </c>
      <c r="B7997" s="4">
        <v>2</v>
      </c>
      <c r="C7997" s="4">
        <v>3</v>
      </c>
      <c r="D7997" t="s">
        <v>5</v>
      </c>
      <c r="E7997" t="s">
        <v>14</v>
      </c>
      <c r="F7997">
        <v>0</v>
      </c>
    </row>
    <row r="7998" spans="1:6">
      <c r="A7998" s="2">
        <v>61701</v>
      </c>
      <c r="B7998" s="4">
        <v>2</v>
      </c>
      <c r="C7998" s="4">
        <v>3</v>
      </c>
      <c r="D7998" t="s">
        <v>5</v>
      </c>
      <c r="E7998" t="s">
        <v>14</v>
      </c>
      <c r="F7998">
        <v>0</v>
      </c>
    </row>
    <row r="7999" spans="1:6">
      <c r="A7999" s="2">
        <v>61702</v>
      </c>
      <c r="B7999" s="4">
        <v>2</v>
      </c>
      <c r="C7999" s="4">
        <v>3</v>
      </c>
      <c r="D7999" t="s">
        <v>5</v>
      </c>
      <c r="E7999" t="s">
        <v>14</v>
      </c>
      <c r="F7999">
        <v>0</v>
      </c>
    </row>
    <row r="8000" spans="1:6">
      <c r="A8000" s="2">
        <v>61704</v>
      </c>
      <c r="B8000" s="4">
        <v>2</v>
      </c>
      <c r="C8000" s="4">
        <v>3</v>
      </c>
      <c r="D8000" t="s">
        <v>5</v>
      </c>
      <c r="E8000" t="s">
        <v>14</v>
      </c>
      <c r="F8000">
        <v>0</v>
      </c>
    </row>
    <row r="8001" spans="1:6">
      <c r="A8001" s="2">
        <v>61709</v>
      </c>
      <c r="B8001" s="4">
        <v>2</v>
      </c>
      <c r="C8001" s="4">
        <v>3</v>
      </c>
      <c r="D8001" t="s">
        <v>5</v>
      </c>
      <c r="E8001" t="s">
        <v>14</v>
      </c>
      <c r="F8001">
        <v>0</v>
      </c>
    </row>
    <row r="8002" spans="1:6">
      <c r="A8002" s="2">
        <v>61710</v>
      </c>
      <c r="B8002" s="4">
        <v>2</v>
      </c>
      <c r="C8002" s="4">
        <v>3</v>
      </c>
      <c r="D8002" t="s">
        <v>5</v>
      </c>
      <c r="E8002" t="s">
        <v>14</v>
      </c>
      <c r="F8002">
        <v>0</v>
      </c>
    </row>
    <row r="8003" spans="1:6">
      <c r="A8003" s="2">
        <v>61720</v>
      </c>
      <c r="B8003" s="4">
        <v>2</v>
      </c>
      <c r="C8003" s="4">
        <v>3</v>
      </c>
      <c r="D8003" t="s">
        <v>5</v>
      </c>
      <c r="E8003" t="s">
        <v>14</v>
      </c>
      <c r="F8003">
        <v>0</v>
      </c>
    </row>
    <row r="8004" spans="1:6">
      <c r="A8004" s="2">
        <v>61721</v>
      </c>
      <c r="B8004" s="4">
        <v>2</v>
      </c>
      <c r="C8004" s="4">
        <v>3</v>
      </c>
      <c r="D8004" t="s">
        <v>5</v>
      </c>
      <c r="E8004" t="s">
        <v>14</v>
      </c>
      <c r="F8004">
        <v>0</v>
      </c>
    </row>
    <row r="8005" spans="1:6">
      <c r="A8005" s="2">
        <v>61722</v>
      </c>
      <c r="B8005" s="4">
        <v>2</v>
      </c>
      <c r="C8005" s="4">
        <v>3</v>
      </c>
      <c r="D8005" t="s">
        <v>5</v>
      </c>
      <c r="E8005" t="s">
        <v>14</v>
      </c>
      <c r="F8005">
        <v>0</v>
      </c>
    </row>
    <row r="8006" spans="1:6">
      <c r="A8006" s="2">
        <v>61723</v>
      </c>
      <c r="B8006" s="4">
        <v>2</v>
      </c>
      <c r="C8006" s="4">
        <v>3</v>
      </c>
      <c r="D8006" t="s">
        <v>5</v>
      </c>
      <c r="E8006" t="s">
        <v>14</v>
      </c>
      <c r="F8006">
        <v>0</v>
      </c>
    </row>
    <row r="8007" spans="1:6">
      <c r="A8007" s="2">
        <v>61724</v>
      </c>
      <c r="B8007" s="4">
        <v>2</v>
      </c>
      <c r="C8007" s="4">
        <v>3</v>
      </c>
      <c r="D8007" t="s">
        <v>5</v>
      </c>
      <c r="E8007" t="s">
        <v>14</v>
      </c>
      <c r="F8007">
        <v>0</v>
      </c>
    </row>
    <row r="8008" spans="1:6">
      <c r="A8008" s="2">
        <v>61725</v>
      </c>
      <c r="B8008" s="4">
        <v>2</v>
      </c>
      <c r="C8008" s="4">
        <v>3</v>
      </c>
      <c r="D8008" t="s">
        <v>5</v>
      </c>
      <c r="E8008" t="s">
        <v>14</v>
      </c>
      <c r="F8008">
        <v>0</v>
      </c>
    </row>
    <row r="8009" spans="1:6">
      <c r="A8009" s="2">
        <v>61726</v>
      </c>
      <c r="B8009" s="4">
        <v>2</v>
      </c>
      <c r="C8009" s="4">
        <v>3</v>
      </c>
      <c r="D8009" t="s">
        <v>5</v>
      </c>
      <c r="E8009" t="s">
        <v>14</v>
      </c>
      <c r="F8009">
        <v>0</v>
      </c>
    </row>
    <row r="8010" spans="1:6">
      <c r="A8010" s="2">
        <v>61727</v>
      </c>
      <c r="B8010" s="4">
        <v>2</v>
      </c>
      <c r="C8010" s="4">
        <v>3</v>
      </c>
      <c r="D8010" t="s">
        <v>5</v>
      </c>
      <c r="E8010" t="s">
        <v>14</v>
      </c>
      <c r="F8010">
        <v>0</v>
      </c>
    </row>
    <row r="8011" spans="1:6">
      <c r="A8011" s="2">
        <v>61728</v>
      </c>
      <c r="B8011" s="4">
        <v>2</v>
      </c>
      <c r="C8011" s="4">
        <v>3</v>
      </c>
      <c r="D8011" t="s">
        <v>5</v>
      </c>
      <c r="E8011" t="s">
        <v>14</v>
      </c>
      <c r="F8011">
        <v>0</v>
      </c>
    </row>
    <row r="8012" spans="1:6">
      <c r="A8012" s="2">
        <v>61729</v>
      </c>
      <c r="B8012" s="4">
        <v>2</v>
      </c>
      <c r="C8012" s="4">
        <v>3</v>
      </c>
      <c r="D8012" t="s">
        <v>5</v>
      </c>
      <c r="E8012" t="s">
        <v>14</v>
      </c>
      <c r="F8012">
        <v>0</v>
      </c>
    </row>
    <row r="8013" spans="1:6">
      <c r="A8013" s="2">
        <v>61730</v>
      </c>
      <c r="B8013" s="4">
        <v>2</v>
      </c>
      <c r="C8013" s="4">
        <v>3</v>
      </c>
      <c r="D8013" t="s">
        <v>5</v>
      </c>
      <c r="E8013" t="s">
        <v>14</v>
      </c>
      <c r="F8013">
        <v>0</v>
      </c>
    </row>
    <row r="8014" spans="1:6">
      <c r="A8014" s="2">
        <v>61731</v>
      </c>
      <c r="B8014" s="4">
        <v>2</v>
      </c>
      <c r="C8014" s="4">
        <v>3</v>
      </c>
      <c r="D8014" t="s">
        <v>5</v>
      </c>
      <c r="E8014" t="s">
        <v>14</v>
      </c>
      <c r="F8014">
        <v>0</v>
      </c>
    </row>
    <row r="8015" spans="1:6">
      <c r="A8015" s="2">
        <v>61732</v>
      </c>
      <c r="B8015" s="4">
        <v>2</v>
      </c>
      <c r="C8015" s="4">
        <v>3</v>
      </c>
      <c r="D8015" t="s">
        <v>5</v>
      </c>
      <c r="E8015" t="s">
        <v>14</v>
      </c>
      <c r="F8015">
        <v>0</v>
      </c>
    </row>
    <row r="8016" spans="1:6">
      <c r="A8016" s="2">
        <v>61733</v>
      </c>
      <c r="B8016" s="4">
        <v>2</v>
      </c>
      <c r="C8016" s="4">
        <v>3</v>
      </c>
      <c r="D8016" t="s">
        <v>5</v>
      </c>
      <c r="E8016" t="s">
        <v>14</v>
      </c>
      <c r="F8016">
        <v>0</v>
      </c>
    </row>
    <row r="8017" spans="1:6">
      <c r="A8017" s="2">
        <v>61734</v>
      </c>
      <c r="B8017" s="4">
        <v>2</v>
      </c>
      <c r="C8017" s="4">
        <v>3</v>
      </c>
      <c r="D8017" t="s">
        <v>5</v>
      </c>
      <c r="E8017" t="s">
        <v>14</v>
      </c>
      <c r="F8017">
        <v>0</v>
      </c>
    </row>
    <row r="8018" spans="1:6">
      <c r="A8018" s="2">
        <v>61735</v>
      </c>
      <c r="B8018" s="4">
        <v>2</v>
      </c>
      <c r="C8018" s="4">
        <v>3</v>
      </c>
      <c r="D8018" t="s">
        <v>5</v>
      </c>
      <c r="E8018" t="s">
        <v>14</v>
      </c>
      <c r="F8018">
        <v>0</v>
      </c>
    </row>
    <row r="8019" spans="1:6">
      <c r="A8019" s="2">
        <v>61736</v>
      </c>
      <c r="B8019" s="4">
        <v>2</v>
      </c>
      <c r="C8019" s="4">
        <v>3</v>
      </c>
      <c r="D8019" t="s">
        <v>5</v>
      </c>
      <c r="E8019" t="s">
        <v>14</v>
      </c>
      <c r="F8019">
        <v>0</v>
      </c>
    </row>
    <row r="8020" spans="1:6">
      <c r="A8020" s="2">
        <v>61737</v>
      </c>
      <c r="B8020" s="4">
        <v>2</v>
      </c>
      <c r="C8020" s="4">
        <v>3</v>
      </c>
      <c r="D8020" t="s">
        <v>5</v>
      </c>
      <c r="E8020" t="s">
        <v>14</v>
      </c>
      <c r="F8020">
        <v>0</v>
      </c>
    </row>
    <row r="8021" spans="1:6">
      <c r="A8021" s="2">
        <v>61738</v>
      </c>
      <c r="B8021" s="4">
        <v>2</v>
      </c>
      <c r="C8021" s="4">
        <v>3</v>
      </c>
      <c r="D8021" t="s">
        <v>5</v>
      </c>
      <c r="E8021" t="s">
        <v>14</v>
      </c>
      <c r="F8021">
        <v>0</v>
      </c>
    </row>
    <row r="8022" spans="1:6">
      <c r="A8022" s="2">
        <v>61739</v>
      </c>
      <c r="B8022" s="4">
        <v>2</v>
      </c>
      <c r="C8022" s="4">
        <v>3</v>
      </c>
      <c r="D8022" t="s">
        <v>5</v>
      </c>
      <c r="E8022" t="s">
        <v>14</v>
      </c>
      <c r="F8022">
        <v>0</v>
      </c>
    </row>
    <row r="8023" spans="1:6">
      <c r="A8023" s="2">
        <v>61740</v>
      </c>
      <c r="B8023" s="4">
        <v>2</v>
      </c>
      <c r="C8023" s="4">
        <v>3</v>
      </c>
      <c r="D8023" t="s">
        <v>5</v>
      </c>
      <c r="E8023" t="s">
        <v>14</v>
      </c>
      <c r="F8023">
        <v>0</v>
      </c>
    </row>
    <row r="8024" spans="1:6">
      <c r="A8024" s="2">
        <v>61741</v>
      </c>
      <c r="B8024" s="4">
        <v>2</v>
      </c>
      <c r="C8024" s="4">
        <v>3</v>
      </c>
      <c r="D8024" t="s">
        <v>5</v>
      </c>
      <c r="E8024" t="s">
        <v>14</v>
      </c>
      <c r="F8024">
        <v>0</v>
      </c>
    </row>
    <row r="8025" spans="1:6">
      <c r="A8025" s="2">
        <v>61742</v>
      </c>
      <c r="B8025" s="4">
        <v>2</v>
      </c>
      <c r="C8025" s="4">
        <v>3</v>
      </c>
      <c r="D8025" t="s">
        <v>5</v>
      </c>
      <c r="E8025" t="s">
        <v>14</v>
      </c>
      <c r="F8025">
        <v>0</v>
      </c>
    </row>
    <row r="8026" spans="1:6">
      <c r="A8026" s="2">
        <v>61743</v>
      </c>
      <c r="B8026" s="4">
        <v>2</v>
      </c>
      <c r="C8026" s="4">
        <v>3</v>
      </c>
      <c r="D8026" t="s">
        <v>5</v>
      </c>
      <c r="E8026" t="s">
        <v>14</v>
      </c>
      <c r="F8026">
        <v>0</v>
      </c>
    </row>
    <row r="8027" spans="1:6">
      <c r="A8027" s="2">
        <v>61744</v>
      </c>
      <c r="B8027" s="4">
        <v>2</v>
      </c>
      <c r="C8027" s="4">
        <v>3</v>
      </c>
      <c r="D8027" t="s">
        <v>5</v>
      </c>
      <c r="E8027" t="s">
        <v>14</v>
      </c>
      <c r="F8027">
        <v>0</v>
      </c>
    </row>
    <row r="8028" spans="1:6">
      <c r="A8028" s="2">
        <v>61745</v>
      </c>
      <c r="B8028" s="4">
        <v>2</v>
      </c>
      <c r="C8028" s="4">
        <v>3</v>
      </c>
      <c r="D8028" t="s">
        <v>5</v>
      </c>
      <c r="E8028" t="s">
        <v>14</v>
      </c>
      <c r="F8028">
        <v>0</v>
      </c>
    </row>
    <row r="8029" spans="1:6">
      <c r="A8029" s="2">
        <v>61747</v>
      </c>
      <c r="B8029" s="4">
        <v>2</v>
      </c>
      <c r="C8029" s="4">
        <v>3</v>
      </c>
      <c r="D8029" t="s">
        <v>5</v>
      </c>
      <c r="E8029" t="s">
        <v>14</v>
      </c>
      <c r="F8029">
        <v>0</v>
      </c>
    </row>
    <row r="8030" spans="1:6">
      <c r="A8030" s="2">
        <v>61748</v>
      </c>
      <c r="B8030" s="4">
        <v>2</v>
      </c>
      <c r="C8030" s="4">
        <v>3</v>
      </c>
      <c r="D8030" t="s">
        <v>5</v>
      </c>
      <c r="E8030" t="s">
        <v>14</v>
      </c>
      <c r="F8030">
        <v>0</v>
      </c>
    </row>
    <row r="8031" spans="1:6">
      <c r="A8031" s="2">
        <v>61749</v>
      </c>
      <c r="B8031" s="4">
        <v>2</v>
      </c>
      <c r="C8031" s="4">
        <v>3</v>
      </c>
      <c r="D8031" t="s">
        <v>5</v>
      </c>
      <c r="E8031" t="s">
        <v>14</v>
      </c>
      <c r="F8031">
        <v>0</v>
      </c>
    </row>
    <row r="8032" spans="1:6">
      <c r="A8032" s="2">
        <v>61750</v>
      </c>
      <c r="B8032" s="4">
        <v>2</v>
      </c>
      <c r="C8032" s="4">
        <v>3</v>
      </c>
      <c r="D8032" t="s">
        <v>5</v>
      </c>
      <c r="E8032" t="s">
        <v>14</v>
      </c>
      <c r="F8032">
        <v>0</v>
      </c>
    </row>
    <row r="8033" spans="1:6">
      <c r="A8033" s="2">
        <v>61751</v>
      </c>
      <c r="B8033" s="4">
        <v>2</v>
      </c>
      <c r="C8033" s="4">
        <v>3</v>
      </c>
      <c r="D8033" t="s">
        <v>5</v>
      </c>
      <c r="E8033" t="s">
        <v>14</v>
      </c>
      <c r="F8033">
        <v>0</v>
      </c>
    </row>
    <row r="8034" spans="1:6">
      <c r="A8034" s="2">
        <v>61752</v>
      </c>
      <c r="B8034" s="4">
        <v>2</v>
      </c>
      <c r="C8034" s="4">
        <v>3</v>
      </c>
      <c r="D8034" t="s">
        <v>5</v>
      </c>
      <c r="E8034" t="s">
        <v>14</v>
      </c>
      <c r="F8034">
        <v>0</v>
      </c>
    </row>
    <row r="8035" spans="1:6">
      <c r="A8035" s="2">
        <v>61753</v>
      </c>
      <c r="B8035" s="4">
        <v>2</v>
      </c>
      <c r="C8035" s="4">
        <v>3</v>
      </c>
      <c r="D8035" t="s">
        <v>5</v>
      </c>
      <c r="E8035" t="s">
        <v>14</v>
      </c>
      <c r="F8035">
        <v>0</v>
      </c>
    </row>
    <row r="8036" spans="1:6">
      <c r="A8036" s="2">
        <v>61754</v>
      </c>
      <c r="B8036" s="4">
        <v>2</v>
      </c>
      <c r="C8036" s="4">
        <v>3</v>
      </c>
      <c r="D8036" t="s">
        <v>5</v>
      </c>
      <c r="E8036" t="s">
        <v>14</v>
      </c>
      <c r="F8036">
        <v>0</v>
      </c>
    </row>
    <row r="8037" spans="1:6">
      <c r="A8037" s="2">
        <v>61755</v>
      </c>
      <c r="B8037" s="4">
        <v>2</v>
      </c>
      <c r="C8037" s="4">
        <v>3</v>
      </c>
      <c r="D8037" t="s">
        <v>5</v>
      </c>
      <c r="E8037" t="s">
        <v>14</v>
      </c>
      <c r="F8037">
        <v>0</v>
      </c>
    </row>
    <row r="8038" spans="1:6">
      <c r="A8038" s="2">
        <v>61756</v>
      </c>
      <c r="B8038" s="4">
        <v>2</v>
      </c>
      <c r="C8038" s="4">
        <v>3</v>
      </c>
      <c r="D8038" t="s">
        <v>5</v>
      </c>
      <c r="E8038" t="s">
        <v>14</v>
      </c>
      <c r="F8038">
        <v>0</v>
      </c>
    </row>
    <row r="8039" spans="1:6">
      <c r="A8039" s="2">
        <v>61758</v>
      </c>
      <c r="B8039" s="4">
        <v>2</v>
      </c>
      <c r="C8039" s="4">
        <v>3</v>
      </c>
      <c r="D8039" t="s">
        <v>5</v>
      </c>
      <c r="E8039" t="s">
        <v>14</v>
      </c>
      <c r="F8039">
        <v>0</v>
      </c>
    </row>
    <row r="8040" spans="1:6">
      <c r="A8040" s="2">
        <v>61759</v>
      </c>
      <c r="B8040" s="4">
        <v>2</v>
      </c>
      <c r="C8040" s="4">
        <v>3</v>
      </c>
      <c r="D8040" t="s">
        <v>5</v>
      </c>
      <c r="E8040" t="s">
        <v>14</v>
      </c>
      <c r="F8040">
        <v>0</v>
      </c>
    </row>
    <row r="8041" spans="1:6">
      <c r="A8041" s="2">
        <v>61760</v>
      </c>
      <c r="B8041" s="4">
        <v>2</v>
      </c>
      <c r="C8041" s="4">
        <v>3</v>
      </c>
      <c r="D8041" t="s">
        <v>5</v>
      </c>
      <c r="E8041" t="s">
        <v>14</v>
      </c>
      <c r="F8041">
        <v>0</v>
      </c>
    </row>
    <row r="8042" spans="1:6">
      <c r="A8042" s="2">
        <v>61761</v>
      </c>
      <c r="B8042" s="4">
        <v>2</v>
      </c>
      <c r="C8042" s="4">
        <v>3</v>
      </c>
      <c r="D8042" t="s">
        <v>5</v>
      </c>
      <c r="E8042" t="s">
        <v>14</v>
      </c>
      <c r="F8042">
        <v>0</v>
      </c>
    </row>
    <row r="8043" spans="1:6">
      <c r="A8043" s="2">
        <v>61764</v>
      </c>
      <c r="B8043" s="4">
        <v>2</v>
      </c>
      <c r="C8043" s="4">
        <v>3</v>
      </c>
      <c r="D8043" t="s">
        <v>5</v>
      </c>
      <c r="E8043" t="s">
        <v>14</v>
      </c>
      <c r="F8043">
        <v>0</v>
      </c>
    </row>
    <row r="8044" spans="1:6">
      <c r="A8044" s="2">
        <v>61769</v>
      </c>
      <c r="B8044" s="4">
        <v>2</v>
      </c>
      <c r="C8044" s="4">
        <v>3</v>
      </c>
      <c r="D8044" t="s">
        <v>5</v>
      </c>
      <c r="E8044" t="s">
        <v>14</v>
      </c>
      <c r="F8044">
        <v>0</v>
      </c>
    </row>
    <row r="8045" spans="1:6">
      <c r="A8045" s="2">
        <v>61770</v>
      </c>
      <c r="B8045" s="4">
        <v>2</v>
      </c>
      <c r="C8045" s="4">
        <v>3</v>
      </c>
      <c r="D8045" t="s">
        <v>5</v>
      </c>
      <c r="E8045" t="s">
        <v>14</v>
      </c>
      <c r="F8045">
        <v>0</v>
      </c>
    </row>
    <row r="8046" spans="1:6">
      <c r="A8046" s="2">
        <v>61771</v>
      </c>
      <c r="B8046" s="4">
        <v>2</v>
      </c>
      <c r="C8046" s="4">
        <v>3</v>
      </c>
      <c r="D8046" t="s">
        <v>5</v>
      </c>
      <c r="E8046" t="s">
        <v>14</v>
      </c>
      <c r="F8046">
        <v>0</v>
      </c>
    </row>
    <row r="8047" spans="1:6">
      <c r="A8047" s="2">
        <v>61772</v>
      </c>
      <c r="B8047" s="4">
        <v>2</v>
      </c>
      <c r="C8047" s="4">
        <v>3</v>
      </c>
      <c r="D8047" t="s">
        <v>5</v>
      </c>
      <c r="E8047" t="s">
        <v>14</v>
      </c>
      <c r="F8047">
        <v>0</v>
      </c>
    </row>
    <row r="8048" spans="1:6">
      <c r="A8048" s="2">
        <v>61773</v>
      </c>
      <c r="B8048" s="4">
        <v>2</v>
      </c>
      <c r="C8048" s="4">
        <v>3</v>
      </c>
      <c r="D8048" t="s">
        <v>5</v>
      </c>
      <c r="E8048" t="s">
        <v>14</v>
      </c>
      <c r="F8048">
        <v>0</v>
      </c>
    </row>
    <row r="8049" spans="1:6">
      <c r="A8049" s="2">
        <v>61774</v>
      </c>
      <c r="B8049" s="4">
        <v>2</v>
      </c>
      <c r="C8049" s="4">
        <v>3</v>
      </c>
      <c r="D8049" t="s">
        <v>5</v>
      </c>
      <c r="E8049" t="s">
        <v>14</v>
      </c>
      <c r="F8049">
        <v>0</v>
      </c>
    </row>
    <row r="8050" spans="1:6">
      <c r="A8050" s="2">
        <v>61775</v>
      </c>
      <c r="B8050" s="4">
        <v>2</v>
      </c>
      <c r="C8050" s="4">
        <v>3</v>
      </c>
      <c r="D8050" t="s">
        <v>5</v>
      </c>
      <c r="E8050" t="s">
        <v>14</v>
      </c>
      <c r="F8050">
        <v>0</v>
      </c>
    </row>
    <row r="8051" spans="1:6">
      <c r="A8051" s="2">
        <v>61776</v>
      </c>
      <c r="B8051" s="4">
        <v>2</v>
      </c>
      <c r="C8051" s="4">
        <v>3</v>
      </c>
      <c r="D8051" t="s">
        <v>5</v>
      </c>
      <c r="E8051" t="s">
        <v>14</v>
      </c>
      <c r="F8051">
        <v>0</v>
      </c>
    </row>
    <row r="8052" spans="1:6">
      <c r="A8052" s="2">
        <v>61777</v>
      </c>
      <c r="B8052" s="4">
        <v>2</v>
      </c>
      <c r="C8052" s="4">
        <v>3</v>
      </c>
      <c r="D8052" t="s">
        <v>5</v>
      </c>
      <c r="E8052" t="s">
        <v>14</v>
      </c>
      <c r="F8052">
        <v>0</v>
      </c>
    </row>
    <row r="8053" spans="1:6">
      <c r="A8053" s="2">
        <v>61778</v>
      </c>
      <c r="B8053" s="4">
        <v>2</v>
      </c>
      <c r="C8053" s="4">
        <v>3</v>
      </c>
      <c r="D8053" t="s">
        <v>5</v>
      </c>
      <c r="E8053" t="s">
        <v>14</v>
      </c>
      <c r="F8053">
        <v>0</v>
      </c>
    </row>
    <row r="8054" spans="1:6">
      <c r="A8054" s="2">
        <v>61790</v>
      </c>
      <c r="B8054" s="4">
        <v>2</v>
      </c>
      <c r="C8054" s="4">
        <v>3</v>
      </c>
      <c r="D8054" t="s">
        <v>5</v>
      </c>
      <c r="E8054" t="s">
        <v>14</v>
      </c>
      <c r="F8054">
        <v>0</v>
      </c>
    </row>
    <row r="8055" spans="1:6">
      <c r="A8055" s="2">
        <v>61791</v>
      </c>
      <c r="B8055" s="4">
        <v>2</v>
      </c>
      <c r="C8055" s="4">
        <v>3</v>
      </c>
      <c r="D8055" t="s">
        <v>5</v>
      </c>
      <c r="E8055" t="s">
        <v>14</v>
      </c>
      <c r="F8055">
        <v>0</v>
      </c>
    </row>
    <row r="8056" spans="1:6">
      <c r="A8056" s="2">
        <v>61799</v>
      </c>
      <c r="B8056" s="4">
        <v>2</v>
      </c>
      <c r="C8056" s="4">
        <v>3</v>
      </c>
      <c r="D8056" t="s">
        <v>5</v>
      </c>
      <c r="E8056" t="s">
        <v>14</v>
      </c>
      <c r="F8056">
        <v>0</v>
      </c>
    </row>
    <row r="8057" spans="1:6">
      <c r="A8057" s="2">
        <v>61801</v>
      </c>
      <c r="B8057" s="4">
        <v>1</v>
      </c>
      <c r="C8057" s="4">
        <v>3</v>
      </c>
      <c r="D8057" t="s">
        <v>0</v>
      </c>
      <c r="E8057" t="s">
        <v>14</v>
      </c>
      <c r="F8057">
        <v>0</v>
      </c>
    </row>
    <row r="8058" spans="1:6">
      <c r="A8058" s="2">
        <v>61802</v>
      </c>
      <c r="B8058" s="4">
        <v>1</v>
      </c>
      <c r="C8058" s="4">
        <v>3</v>
      </c>
      <c r="D8058" t="s">
        <v>0</v>
      </c>
      <c r="E8058" t="s">
        <v>14</v>
      </c>
      <c r="F8058">
        <v>0</v>
      </c>
    </row>
    <row r="8059" spans="1:6">
      <c r="A8059" s="2">
        <v>61803</v>
      </c>
      <c r="B8059" s="4">
        <v>1</v>
      </c>
      <c r="C8059" s="4">
        <v>3</v>
      </c>
      <c r="D8059" t="s">
        <v>0</v>
      </c>
      <c r="E8059" t="s">
        <v>14</v>
      </c>
      <c r="F8059">
        <v>0</v>
      </c>
    </row>
    <row r="8060" spans="1:6">
      <c r="A8060" s="2">
        <v>61810</v>
      </c>
      <c r="B8060" s="4">
        <v>1</v>
      </c>
      <c r="C8060" s="4">
        <v>3</v>
      </c>
      <c r="D8060" t="s">
        <v>0</v>
      </c>
      <c r="E8060" t="s">
        <v>14</v>
      </c>
      <c r="F8060">
        <v>0</v>
      </c>
    </row>
    <row r="8061" spans="1:6">
      <c r="A8061" s="2">
        <v>61811</v>
      </c>
      <c r="B8061" s="4">
        <v>1</v>
      </c>
      <c r="C8061" s="4">
        <v>3</v>
      </c>
      <c r="D8061" t="s">
        <v>0</v>
      </c>
      <c r="E8061" t="s">
        <v>14</v>
      </c>
      <c r="F8061">
        <v>0</v>
      </c>
    </row>
    <row r="8062" spans="1:6">
      <c r="A8062" s="2">
        <v>61812</v>
      </c>
      <c r="B8062" s="4">
        <v>1</v>
      </c>
      <c r="C8062" s="4">
        <v>3</v>
      </c>
      <c r="D8062" t="s">
        <v>0</v>
      </c>
      <c r="E8062" t="s">
        <v>14</v>
      </c>
      <c r="F8062">
        <v>0</v>
      </c>
    </row>
    <row r="8063" spans="1:6">
      <c r="A8063" s="2">
        <v>61813</v>
      </c>
      <c r="B8063" s="4">
        <v>1</v>
      </c>
      <c r="C8063" s="4">
        <v>3</v>
      </c>
      <c r="D8063" t="s">
        <v>0</v>
      </c>
      <c r="E8063" t="s">
        <v>14</v>
      </c>
      <c r="F8063">
        <v>0</v>
      </c>
    </row>
    <row r="8064" spans="1:6">
      <c r="A8064" s="2">
        <v>61814</v>
      </c>
      <c r="B8064" s="4">
        <v>1</v>
      </c>
      <c r="C8064" s="4">
        <v>3</v>
      </c>
      <c r="D8064" t="s">
        <v>0</v>
      </c>
      <c r="E8064" t="s">
        <v>14</v>
      </c>
      <c r="F8064">
        <v>0</v>
      </c>
    </row>
    <row r="8065" spans="1:6">
      <c r="A8065" s="2">
        <v>61815</v>
      </c>
      <c r="B8065" s="4">
        <v>1</v>
      </c>
      <c r="C8065" s="4">
        <v>3</v>
      </c>
      <c r="D8065" t="s">
        <v>0</v>
      </c>
      <c r="E8065" t="s">
        <v>14</v>
      </c>
      <c r="F8065">
        <v>0</v>
      </c>
    </row>
    <row r="8066" spans="1:6">
      <c r="A8066" s="2">
        <v>61816</v>
      </c>
      <c r="B8066" s="4">
        <v>1</v>
      </c>
      <c r="C8066" s="4">
        <v>3</v>
      </c>
      <c r="D8066" t="s">
        <v>0</v>
      </c>
      <c r="E8066" t="s">
        <v>14</v>
      </c>
      <c r="F8066">
        <v>0</v>
      </c>
    </row>
    <row r="8067" spans="1:6">
      <c r="A8067" s="2">
        <v>61817</v>
      </c>
      <c r="B8067" s="4">
        <v>1</v>
      </c>
      <c r="C8067" s="4">
        <v>3</v>
      </c>
      <c r="D8067" t="s">
        <v>0</v>
      </c>
      <c r="E8067" t="s">
        <v>14</v>
      </c>
      <c r="F8067">
        <v>0</v>
      </c>
    </row>
    <row r="8068" spans="1:6">
      <c r="A8068" s="2">
        <v>61818</v>
      </c>
      <c r="B8068" s="4">
        <v>1</v>
      </c>
      <c r="C8068" s="4">
        <v>3</v>
      </c>
      <c r="D8068" t="s">
        <v>0</v>
      </c>
      <c r="E8068" t="s">
        <v>14</v>
      </c>
      <c r="F8068">
        <v>0</v>
      </c>
    </row>
    <row r="8069" spans="1:6">
      <c r="A8069" s="2">
        <v>61820</v>
      </c>
      <c r="B8069" s="4">
        <v>1</v>
      </c>
      <c r="C8069" s="4">
        <v>3</v>
      </c>
      <c r="D8069" t="s">
        <v>0</v>
      </c>
      <c r="E8069" t="s">
        <v>14</v>
      </c>
      <c r="F8069">
        <v>0</v>
      </c>
    </row>
    <row r="8070" spans="1:6">
      <c r="A8070" s="2">
        <v>61821</v>
      </c>
      <c r="B8070" s="4">
        <v>1</v>
      </c>
      <c r="C8070" s="4">
        <v>3</v>
      </c>
      <c r="D8070" t="s">
        <v>0</v>
      </c>
      <c r="E8070" t="s">
        <v>14</v>
      </c>
      <c r="F8070">
        <v>0</v>
      </c>
    </row>
    <row r="8071" spans="1:6">
      <c r="A8071" s="2">
        <v>61822</v>
      </c>
      <c r="B8071" s="4">
        <v>1</v>
      </c>
      <c r="C8071" s="4">
        <v>3</v>
      </c>
      <c r="D8071" t="s">
        <v>0</v>
      </c>
      <c r="E8071" t="s">
        <v>14</v>
      </c>
      <c r="F8071">
        <v>0</v>
      </c>
    </row>
    <row r="8072" spans="1:6">
      <c r="A8072" s="2">
        <v>61824</v>
      </c>
      <c r="B8072" s="4">
        <v>1</v>
      </c>
      <c r="C8072" s="4">
        <v>3</v>
      </c>
      <c r="D8072" t="s">
        <v>0</v>
      </c>
      <c r="E8072" t="s">
        <v>14</v>
      </c>
      <c r="F8072">
        <v>0</v>
      </c>
    </row>
    <row r="8073" spans="1:6">
      <c r="A8073" s="2">
        <v>61825</v>
      </c>
      <c r="B8073" s="4">
        <v>1</v>
      </c>
      <c r="C8073" s="4">
        <v>3</v>
      </c>
      <c r="D8073" t="s">
        <v>0</v>
      </c>
      <c r="E8073" t="s">
        <v>14</v>
      </c>
      <c r="F8073">
        <v>0</v>
      </c>
    </row>
    <row r="8074" spans="1:6">
      <c r="A8074" s="2">
        <v>61826</v>
      </c>
      <c r="B8074" s="4">
        <v>1</v>
      </c>
      <c r="C8074" s="4">
        <v>3</v>
      </c>
      <c r="D8074" t="s">
        <v>0</v>
      </c>
      <c r="E8074" t="s">
        <v>14</v>
      </c>
      <c r="F8074">
        <v>0</v>
      </c>
    </row>
    <row r="8075" spans="1:6">
      <c r="A8075" s="2">
        <v>61830</v>
      </c>
      <c r="B8075" s="4">
        <v>1</v>
      </c>
      <c r="C8075" s="4">
        <v>3</v>
      </c>
      <c r="D8075" t="s">
        <v>0</v>
      </c>
      <c r="E8075" t="s">
        <v>14</v>
      </c>
      <c r="F8075">
        <v>0</v>
      </c>
    </row>
    <row r="8076" spans="1:6">
      <c r="A8076" s="2">
        <v>61831</v>
      </c>
      <c r="B8076" s="4">
        <v>1</v>
      </c>
      <c r="C8076" s="4">
        <v>3</v>
      </c>
      <c r="D8076" t="s">
        <v>0</v>
      </c>
      <c r="E8076" t="s">
        <v>14</v>
      </c>
      <c r="F8076">
        <v>0</v>
      </c>
    </row>
    <row r="8077" spans="1:6">
      <c r="A8077" s="2">
        <v>61832</v>
      </c>
      <c r="B8077" s="4">
        <v>1</v>
      </c>
      <c r="C8077" s="4">
        <v>3</v>
      </c>
      <c r="D8077" t="s">
        <v>0</v>
      </c>
      <c r="E8077" t="s">
        <v>14</v>
      </c>
      <c r="F8077">
        <v>0</v>
      </c>
    </row>
    <row r="8078" spans="1:6">
      <c r="A8078" s="2">
        <v>61833</v>
      </c>
      <c r="B8078" s="4">
        <v>1</v>
      </c>
      <c r="C8078" s="4">
        <v>3</v>
      </c>
      <c r="D8078" t="s">
        <v>0</v>
      </c>
      <c r="E8078" t="s">
        <v>14</v>
      </c>
      <c r="F8078">
        <v>0</v>
      </c>
    </row>
    <row r="8079" spans="1:6">
      <c r="A8079" s="2">
        <v>61834</v>
      </c>
      <c r="B8079" s="4">
        <v>1</v>
      </c>
      <c r="C8079" s="4">
        <v>3</v>
      </c>
      <c r="D8079" t="s">
        <v>0</v>
      </c>
      <c r="E8079" t="s">
        <v>14</v>
      </c>
      <c r="F8079">
        <v>0</v>
      </c>
    </row>
    <row r="8080" spans="1:6">
      <c r="A8080" s="2">
        <v>61839</v>
      </c>
      <c r="B8080" s="4">
        <v>1</v>
      </c>
      <c r="C8080" s="4">
        <v>3</v>
      </c>
      <c r="D8080" t="s">
        <v>0</v>
      </c>
      <c r="E8080" t="s">
        <v>14</v>
      </c>
      <c r="F8080">
        <v>0</v>
      </c>
    </row>
    <row r="8081" spans="1:6">
      <c r="A8081" s="2">
        <v>61840</v>
      </c>
      <c r="B8081" s="4">
        <v>1</v>
      </c>
      <c r="C8081" s="4">
        <v>3</v>
      </c>
      <c r="D8081" t="s">
        <v>0</v>
      </c>
      <c r="E8081" t="s">
        <v>14</v>
      </c>
      <c r="F8081">
        <v>0</v>
      </c>
    </row>
    <row r="8082" spans="1:6">
      <c r="A8082" s="2">
        <v>61841</v>
      </c>
      <c r="B8082" s="4">
        <v>1</v>
      </c>
      <c r="C8082" s="4">
        <v>3</v>
      </c>
      <c r="D8082" t="s">
        <v>0</v>
      </c>
      <c r="E8082" t="s">
        <v>14</v>
      </c>
      <c r="F8082">
        <v>0</v>
      </c>
    </row>
    <row r="8083" spans="1:6">
      <c r="A8083" s="2">
        <v>61842</v>
      </c>
      <c r="B8083" s="4">
        <v>1</v>
      </c>
      <c r="C8083" s="4">
        <v>3</v>
      </c>
      <c r="D8083" t="s">
        <v>0</v>
      </c>
      <c r="E8083" t="s">
        <v>14</v>
      </c>
      <c r="F8083">
        <v>0</v>
      </c>
    </row>
    <row r="8084" spans="1:6">
      <c r="A8084" s="2">
        <v>61843</v>
      </c>
      <c r="B8084" s="4">
        <v>1</v>
      </c>
      <c r="C8084" s="4">
        <v>3</v>
      </c>
      <c r="D8084" t="s">
        <v>0</v>
      </c>
      <c r="E8084" t="s">
        <v>14</v>
      </c>
      <c r="F8084">
        <v>0</v>
      </c>
    </row>
    <row r="8085" spans="1:6">
      <c r="A8085" s="2">
        <v>61844</v>
      </c>
      <c r="B8085" s="4">
        <v>1</v>
      </c>
      <c r="C8085" s="4">
        <v>3</v>
      </c>
      <c r="D8085" t="s">
        <v>0</v>
      </c>
      <c r="E8085" t="s">
        <v>14</v>
      </c>
      <c r="F8085">
        <v>0</v>
      </c>
    </row>
    <row r="8086" spans="1:6">
      <c r="A8086" s="2">
        <v>61845</v>
      </c>
      <c r="B8086" s="4">
        <v>1</v>
      </c>
      <c r="C8086" s="4">
        <v>3</v>
      </c>
      <c r="D8086" t="s">
        <v>0</v>
      </c>
      <c r="E8086" t="s">
        <v>14</v>
      </c>
      <c r="F8086">
        <v>0</v>
      </c>
    </row>
    <row r="8087" spans="1:6">
      <c r="A8087" s="2">
        <v>61846</v>
      </c>
      <c r="B8087" s="4">
        <v>1</v>
      </c>
      <c r="C8087" s="4">
        <v>3</v>
      </c>
      <c r="D8087" t="s">
        <v>0</v>
      </c>
      <c r="E8087" t="s">
        <v>14</v>
      </c>
      <c r="F8087">
        <v>0</v>
      </c>
    </row>
    <row r="8088" spans="1:6">
      <c r="A8088" s="2">
        <v>61847</v>
      </c>
      <c r="B8088" s="4">
        <v>1</v>
      </c>
      <c r="C8088" s="4">
        <v>3</v>
      </c>
      <c r="D8088" t="s">
        <v>0</v>
      </c>
      <c r="E8088" t="s">
        <v>14</v>
      </c>
      <c r="F8088">
        <v>0</v>
      </c>
    </row>
    <row r="8089" spans="1:6">
      <c r="A8089" s="2">
        <v>61848</v>
      </c>
      <c r="B8089" s="4">
        <v>1</v>
      </c>
      <c r="C8089" s="4">
        <v>3</v>
      </c>
      <c r="D8089" t="s">
        <v>0</v>
      </c>
      <c r="E8089" t="s">
        <v>14</v>
      </c>
      <c r="F8089">
        <v>0</v>
      </c>
    </row>
    <row r="8090" spans="1:6">
      <c r="A8090" s="2">
        <v>61849</v>
      </c>
      <c r="B8090" s="4">
        <v>1</v>
      </c>
      <c r="C8090" s="4">
        <v>3</v>
      </c>
      <c r="D8090" t="s">
        <v>0</v>
      </c>
      <c r="E8090" t="s">
        <v>14</v>
      </c>
      <c r="F8090">
        <v>0</v>
      </c>
    </row>
    <row r="8091" spans="1:6">
      <c r="A8091" s="2">
        <v>61850</v>
      </c>
      <c r="B8091" s="4">
        <v>1</v>
      </c>
      <c r="C8091" s="4">
        <v>3</v>
      </c>
      <c r="D8091" t="s">
        <v>0</v>
      </c>
      <c r="E8091" t="s">
        <v>14</v>
      </c>
      <c r="F8091">
        <v>0</v>
      </c>
    </row>
    <row r="8092" spans="1:6">
      <c r="A8092" s="2">
        <v>61851</v>
      </c>
      <c r="B8092" s="4">
        <v>1</v>
      </c>
      <c r="C8092" s="4">
        <v>3</v>
      </c>
      <c r="D8092" t="s">
        <v>0</v>
      </c>
      <c r="E8092" t="s">
        <v>14</v>
      </c>
      <c r="F8092">
        <v>0</v>
      </c>
    </row>
    <row r="8093" spans="1:6">
      <c r="A8093" s="2">
        <v>61852</v>
      </c>
      <c r="B8093" s="4">
        <v>1</v>
      </c>
      <c r="C8093" s="4">
        <v>3</v>
      </c>
      <c r="D8093" t="s">
        <v>0</v>
      </c>
      <c r="E8093" t="s">
        <v>14</v>
      </c>
      <c r="F8093">
        <v>0</v>
      </c>
    </row>
    <row r="8094" spans="1:6">
      <c r="A8094" s="2">
        <v>61853</v>
      </c>
      <c r="B8094" s="4">
        <v>1</v>
      </c>
      <c r="C8094" s="4">
        <v>3</v>
      </c>
      <c r="D8094" t="s">
        <v>0</v>
      </c>
      <c r="E8094" t="s">
        <v>14</v>
      </c>
      <c r="F8094">
        <v>0</v>
      </c>
    </row>
    <row r="8095" spans="1:6">
      <c r="A8095" s="2">
        <v>61854</v>
      </c>
      <c r="B8095" s="4">
        <v>1</v>
      </c>
      <c r="C8095" s="4">
        <v>3</v>
      </c>
      <c r="D8095" t="s">
        <v>0</v>
      </c>
      <c r="E8095" t="s">
        <v>14</v>
      </c>
      <c r="F8095">
        <v>0</v>
      </c>
    </row>
    <row r="8096" spans="1:6">
      <c r="A8096" s="2">
        <v>61855</v>
      </c>
      <c r="B8096" s="4">
        <v>1</v>
      </c>
      <c r="C8096" s="4">
        <v>3</v>
      </c>
      <c r="D8096" t="s">
        <v>0</v>
      </c>
      <c r="E8096" t="s">
        <v>14</v>
      </c>
      <c r="F8096">
        <v>0</v>
      </c>
    </row>
    <row r="8097" spans="1:6">
      <c r="A8097" s="2">
        <v>61856</v>
      </c>
      <c r="B8097" s="4">
        <v>1</v>
      </c>
      <c r="C8097" s="4">
        <v>3</v>
      </c>
      <c r="D8097" t="s">
        <v>0</v>
      </c>
      <c r="E8097" t="s">
        <v>14</v>
      </c>
      <c r="F8097">
        <v>0</v>
      </c>
    </row>
    <row r="8098" spans="1:6">
      <c r="A8098" s="2">
        <v>61857</v>
      </c>
      <c r="B8098" s="4">
        <v>1</v>
      </c>
      <c r="C8098" s="4">
        <v>3</v>
      </c>
      <c r="D8098" t="s">
        <v>0</v>
      </c>
      <c r="E8098" t="s">
        <v>14</v>
      </c>
      <c r="F8098">
        <v>0</v>
      </c>
    </row>
    <row r="8099" spans="1:6">
      <c r="A8099" s="2">
        <v>61858</v>
      </c>
      <c r="B8099" s="4">
        <v>1</v>
      </c>
      <c r="C8099" s="4">
        <v>3</v>
      </c>
      <c r="D8099" t="s">
        <v>0</v>
      </c>
      <c r="E8099" t="s">
        <v>14</v>
      </c>
      <c r="F8099">
        <v>0</v>
      </c>
    </row>
    <row r="8100" spans="1:6">
      <c r="A8100" s="2">
        <v>61859</v>
      </c>
      <c r="B8100" s="4">
        <v>1</v>
      </c>
      <c r="C8100" s="4">
        <v>3</v>
      </c>
      <c r="D8100" t="s">
        <v>0</v>
      </c>
      <c r="E8100" t="s">
        <v>14</v>
      </c>
      <c r="F8100">
        <v>0</v>
      </c>
    </row>
    <row r="8101" spans="1:6">
      <c r="A8101" s="2">
        <v>61862</v>
      </c>
      <c r="B8101" s="4">
        <v>1</v>
      </c>
      <c r="C8101" s="4">
        <v>3</v>
      </c>
      <c r="D8101" t="s">
        <v>0</v>
      </c>
      <c r="E8101" t="s">
        <v>14</v>
      </c>
      <c r="F8101">
        <v>0</v>
      </c>
    </row>
    <row r="8102" spans="1:6">
      <c r="A8102" s="2">
        <v>61863</v>
      </c>
      <c r="B8102" s="4">
        <v>1</v>
      </c>
      <c r="C8102" s="4">
        <v>3</v>
      </c>
      <c r="D8102" t="s">
        <v>0</v>
      </c>
      <c r="E8102" t="s">
        <v>14</v>
      </c>
      <c r="F8102">
        <v>0</v>
      </c>
    </row>
    <row r="8103" spans="1:6">
      <c r="A8103" s="2">
        <v>61864</v>
      </c>
      <c r="B8103" s="4">
        <v>1</v>
      </c>
      <c r="C8103" s="4">
        <v>3</v>
      </c>
      <c r="D8103" t="s">
        <v>0</v>
      </c>
      <c r="E8103" t="s">
        <v>14</v>
      </c>
      <c r="F8103">
        <v>0</v>
      </c>
    </row>
    <row r="8104" spans="1:6">
      <c r="A8104" s="2">
        <v>61865</v>
      </c>
      <c r="B8104" s="4">
        <v>1</v>
      </c>
      <c r="C8104" s="4">
        <v>3</v>
      </c>
      <c r="D8104" t="s">
        <v>0</v>
      </c>
      <c r="E8104" t="s">
        <v>14</v>
      </c>
      <c r="F8104">
        <v>0</v>
      </c>
    </row>
    <row r="8105" spans="1:6">
      <c r="A8105" s="2">
        <v>61866</v>
      </c>
      <c r="B8105" s="4">
        <v>1</v>
      </c>
      <c r="C8105" s="4">
        <v>3</v>
      </c>
      <c r="D8105" t="s">
        <v>0</v>
      </c>
      <c r="E8105" t="s">
        <v>14</v>
      </c>
      <c r="F8105">
        <v>0</v>
      </c>
    </row>
    <row r="8106" spans="1:6">
      <c r="A8106" s="2">
        <v>61870</v>
      </c>
      <c r="B8106" s="4">
        <v>1</v>
      </c>
      <c r="C8106" s="4">
        <v>3</v>
      </c>
      <c r="D8106" t="s">
        <v>0</v>
      </c>
      <c r="E8106" t="s">
        <v>14</v>
      </c>
      <c r="F8106">
        <v>0</v>
      </c>
    </row>
    <row r="8107" spans="1:6">
      <c r="A8107" s="2">
        <v>61871</v>
      </c>
      <c r="B8107" s="4">
        <v>1</v>
      </c>
      <c r="C8107" s="4">
        <v>3</v>
      </c>
      <c r="D8107" t="s">
        <v>0</v>
      </c>
      <c r="E8107" t="s">
        <v>14</v>
      </c>
      <c r="F8107">
        <v>0</v>
      </c>
    </row>
    <row r="8108" spans="1:6">
      <c r="A8108" s="2">
        <v>61872</v>
      </c>
      <c r="B8108" s="4">
        <v>1</v>
      </c>
      <c r="C8108" s="4">
        <v>3</v>
      </c>
      <c r="D8108" t="s">
        <v>0</v>
      </c>
      <c r="E8108" t="s">
        <v>14</v>
      </c>
      <c r="F8108">
        <v>0</v>
      </c>
    </row>
    <row r="8109" spans="1:6">
      <c r="A8109" s="2">
        <v>61873</v>
      </c>
      <c r="B8109" s="4">
        <v>1</v>
      </c>
      <c r="C8109" s="4">
        <v>3</v>
      </c>
      <c r="D8109" t="s">
        <v>0</v>
      </c>
      <c r="E8109" t="s">
        <v>14</v>
      </c>
      <c r="F8109">
        <v>0</v>
      </c>
    </row>
    <row r="8110" spans="1:6">
      <c r="A8110" s="2">
        <v>61874</v>
      </c>
      <c r="B8110" s="4">
        <v>1</v>
      </c>
      <c r="C8110" s="4">
        <v>3</v>
      </c>
      <c r="D8110" t="s">
        <v>0</v>
      </c>
      <c r="E8110" t="s">
        <v>14</v>
      </c>
      <c r="F8110">
        <v>0</v>
      </c>
    </row>
    <row r="8111" spans="1:6">
      <c r="A8111" s="2">
        <v>61875</v>
      </c>
      <c r="B8111" s="4">
        <v>1</v>
      </c>
      <c r="C8111" s="4">
        <v>3</v>
      </c>
      <c r="D8111" t="s">
        <v>0</v>
      </c>
      <c r="E8111" t="s">
        <v>14</v>
      </c>
      <c r="F8111">
        <v>0</v>
      </c>
    </row>
    <row r="8112" spans="1:6">
      <c r="A8112" s="2">
        <v>61876</v>
      </c>
      <c r="B8112" s="4">
        <v>1</v>
      </c>
      <c r="C8112" s="4">
        <v>3</v>
      </c>
      <c r="D8112" t="s">
        <v>0</v>
      </c>
      <c r="E8112" t="s">
        <v>14</v>
      </c>
      <c r="F8112">
        <v>0</v>
      </c>
    </row>
    <row r="8113" spans="1:6">
      <c r="A8113" s="2">
        <v>61877</v>
      </c>
      <c r="B8113" s="4">
        <v>1</v>
      </c>
      <c r="C8113" s="4">
        <v>3</v>
      </c>
      <c r="D8113" t="s">
        <v>0</v>
      </c>
      <c r="E8113" t="s">
        <v>14</v>
      </c>
      <c r="F8113">
        <v>0</v>
      </c>
    </row>
    <row r="8114" spans="1:6">
      <c r="A8114" s="2">
        <v>61878</v>
      </c>
      <c r="B8114" s="4">
        <v>1</v>
      </c>
      <c r="C8114" s="4">
        <v>3</v>
      </c>
      <c r="D8114" t="s">
        <v>0</v>
      </c>
      <c r="E8114" t="s">
        <v>14</v>
      </c>
      <c r="F8114">
        <v>0</v>
      </c>
    </row>
    <row r="8115" spans="1:6">
      <c r="A8115" s="2">
        <v>61880</v>
      </c>
      <c r="B8115" s="4">
        <v>1</v>
      </c>
      <c r="C8115" s="4">
        <v>3</v>
      </c>
      <c r="D8115" t="s">
        <v>0</v>
      </c>
      <c r="E8115" t="s">
        <v>14</v>
      </c>
      <c r="F8115">
        <v>0</v>
      </c>
    </row>
    <row r="8116" spans="1:6">
      <c r="A8116" s="2">
        <v>61882</v>
      </c>
      <c r="B8116" s="4">
        <v>1</v>
      </c>
      <c r="C8116" s="4">
        <v>3</v>
      </c>
      <c r="D8116" t="s">
        <v>0</v>
      </c>
      <c r="E8116" t="s">
        <v>14</v>
      </c>
      <c r="F8116">
        <v>0</v>
      </c>
    </row>
    <row r="8117" spans="1:6">
      <c r="A8117" s="2">
        <v>61883</v>
      </c>
      <c r="B8117" s="4">
        <v>1</v>
      </c>
      <c r="C8117" s="4">
        <v>3</v>
      </c>
      <c r="D8117" t="s">
        <v>0</v>
      </c>
      <c r="E8117" t="s">
        <v>14</v>
      </c>
      <c r="F8117">
        <v>0</v>
      </c>
    </row>
    <row r="8118" spans="1:6">
      <c r="A8118" s="2">
        <v>61884</v>
      </c>
      <c r="B8118" s="4">
        <v>1</v>
      </c>
      <c r="C8118" s="4">
        <v>3</v>
      </c>
      <c r="D8118" t="s">
        <v>0</v>
      </c>
      <c r="E8118" t="s">
        <v>14</v>
      </c>
      <c r="F8118">
        <v>0</v>
      </c>
    </row>
    <row r="8119" spans="1:6">
      <c r="A8119" s="2">
        <v>61910</v>
      </c>
      <c r="B8119" s="4">
        <v>1</v>
      </c>
      <c r="C8119" s="4">
        <v>3</v>
      </c>
      <c r="D8119" t="s">
        <v>0</v>
      </c>
      <c r="E8119" t="s">
        <v>14</v>
      </c>
      <c r="F8119">
        <v>0</v>
      </c>
    </row>
    <row r="8120" spans="1:6">
      <c r="A8120" s="2">
        <v>61911</v>
      </c>
      <c r="B8120" s="4">
        <v>1</v>
      </c>
      <c r="C8120" s="4">
        <v>3</v>
      </c>
      <c r="D8120" t="s">
        <v>0</v>
      </c>
      <c r="E8120" t="s">
        <v>14</v>
      </c>
      <c r="F8120">
        <v>0</v>
      </c>
    </row>
    <row r="8121" spans="1:6">
      <c r="A8121" s="2">
        <v>61912</v>
      </c>
      <c r="B8121" s="4">
        <v>1</v>
      </c>
      <c r="C8121" s="4">
        <v>3</v>
      </c>
      <c r="D8121" t="s">
        <v>0</v>
      </c>
      <c r="E8121" t="s">
        <v>14</v>
      </c>
      <c r="F8121">
        <v>0</v>
      </c>
    </row>
    <row r="8122" spans="1:6">
      <c r="A8122" s="2">
        <v>61913</v>
      </c>
      <c r="B8122" s="4">
        <v>1</v>
      </c>
      <c r="C8122" s="4">
        <v>3</v>
      </c>
      <c r="D8122" t="s">
        <v>0</v>
      </c>
      <c r="E8122" t="s">
        <v>14</v>
      </c>
      <c r="F8122">
        <v>0</v>
      </c>
    </row>
    <row r="8123" spans="1:6">
      <c r="A8123" s="2">
        <v>61914</v>
      </c>
      <c r="B8123" s="4">
        <v>1</v>
      </c>
      <c r="C8123" s="4">
        <v>3</v>
      </c>
      <c r="D8123" t="s">
        <v>0</v>
      </c>
      <c r="E8123" t="s">
        <v>14</v>
      </c>
      <c r="F8123">
        <v>0</v>
      </c>
    </row>
    <row r="8124" spans="1:6">
      <c r="A8124" s="2">
        <v>61917</v>
      </c>
      <c r="B8124" s="4">
        <v>1</v>
      </c>
      <c r="C8124" s="4">
        <v>3</v>
      </c>
      <c r="D8124" t="s">
        <v>0</v>
      </c>
      <c r="E8124" t="s">
        <v>14</v>
      </c>
      <c r="F8124">
        <v>0</v>
      </c>
    </row>
    <row r="8125" spans="1:6">
      <c r="A8125" s="2">
        <v>61919</v>
      </c>
      <c r="B8125" s="4">
        <v>1</v>
      </c>
      <c r="C8125" s="4">
        <v>3</v>
      </c>
      <c r="D8125" t="s">
        <v>0</v>
      </c>
      <c r="E8125" t="s">
        <v>14</v>
      </c>
      <c r="F8125">
        <v>0</v>
      </c>
    </row>
    <row r="8126" spans="1:6">
      <c r="A8126" s="2">
        <v>61920</v>
      </c>
      <c r="B8126" s="4">
        <v>1</v>
      </c>
      <c r="C8126" s="4">
        <v>3</v>
      </c>
      <c r="D8126" t="s">
        <v>0</v>
      </c>
      <c r="E8126" t="s">
        <v>14</v>
      </c>
      <c r="F8126">
        <v>0</v>
      </c>
    </row>
    <row r="8127" spans="1:6">
      <c r="A8127" s="2">
        <v>61924</v>
      </c>
      <c r="B8127" s="4">
        <v>1</v>
      </c>
      <c r="C8127" s="4">
        <v>3</v>
      </c>
      <c r="D8127" t="s">
        <v>0</v>
      </c>
      <c r="E8127" t="s">
        <v>14</v>
      </c>
      <c r="F8127">
        <v>0</v>
      </c>
    </row>
    <row r="8128" spans="1:6">
      <c r="A8128" s="2">
        <v>61925</v>
      </c>
      <c r="B8128" s="4">
        <v>1</v>
      </c>
      <c r="C8128" s="4">
        <v>3</v>
      </c>
      <c r="D8128" t="s">
        <v>0</v>
      </c>
      <c r="E8128" t="s">
        <v>14</v>
      </c>
      <c r="F8128">
        <v>0</v>
      </c>
    </row>
    <row r="8129" spans="1:6">
      <c r="A8129" s="2">
        <v>61928</v>
      </c>
      <c r="B8129" s="4">
        <v>1</v>
      </c>
      <c r="C8129" s="4">
        <v>3</v>
      </c>
      <c r="D8129" t="s">
        <v>0</v>
      </c>
      <c r="E8129" t="s">
        <v>14</v>
      </c>
      <c r="F8129">
        <v>0</v>
      </c>
    </row>
    <row r="8130" spans="1:6">
      <c r="A8130" s="2">
        <v>61929</v>
      </c>
      <c r="B8130" s="4">
        <v>1</v>
      </c>
      <c r="C8130" s="4">
        <v>3</v>
      </c>
      <c r="D8130" t="s">
        <v>0</v>
      </c>
      <c r="E8130" t="s">
        <v>14</v>
      </c>
      <c r="F8130">
        <v>0</v>
      </c>
    </row>
    <row r="8131" spans="1:6">
      <c r="A8131" s="2">
        <v>61930</v>
      </c>
      <c r="B8131" s="4">
        <v>1</v>
      </c>
      <c r="C8131" s="4">
        <v>3</v>
      </c>
      <c r="D8131" t="s">
        <v>0</v>
      </c>
      <c r="E8131" t="s">
        <v>14</v>
      </c>
      <c r="F8131">
        <v>0</v>
      </c>
    </row>
    <row r="8132" spans="1:6">
      <c r="A8132" s="2">
        <v>61931</v>
      </c>
      <c r="B8132" s="4">
        <v>1</v>
      </c>
      <c r="C8132" s="4">
        <v>3</v>
      </c>
      <c r="D8132" t="s">
        <v>0</v>
      </c>
      <c r="E8132" t="s">
        <v>14</v>
      </c>
      <c r="F8132">
        <v>0</v>
      </c>
    </row>
    <row r="8133" spans="1:6">
      <c r="A8133" s="2">
        <v>61932</v>
      </c>
      <c r="B8133" s="4">
        <v>1</v>
      </c>
      <c r="C8133" s="4">
        <v>3</v>
      </c>
      <c r="D8133" t="s">
        <v>0</v>
      </c>
      <c r="E8133" t="s">
        <v>14</v>
      </c>
      <c r="F8133">
        <v>0</v>
      </c>
    </row>
    <row r="8134" spans="1:6">
      <c r="A8134" s="2">
        <v>61933</v>
      </c>
      <c r="B8134" s="4">
        <v>1</v>
      </c>
      <c r="C8134" s="4">
        <v>3</v>
      </c>
      <c r="D8134" t="s">
        <v>0</v>
      </c>
      <c r="E8134" t="s">
        <v>14</v>
      </c>
      <c r="F8134">
        <v>0</v>
      </c>
    </row>
    <row r="8135" spans="1:6">
      <c r="A8135" s="2">
        <v>61936</v>
      </c>
      <c r="B8135" s="4">
        <v>1</v>
      </c>
      <c r="C8135" s="4">
        <v>3</v>
      </c>
      <c r="D8135" t="s">
        <v>0</v>
      </c>
      <c r="E8135" t="s">
        <v>14</v>
      </c>
      <c r="F8135">
        <v>0</v>
      </c>
    </row>
    <row r="8136" spans="1:6">
      <c r="A8136" s="2">
        <v>61937</v>
      </c>
      <c r="B8136" s="4">
        <v>1</v>
      </c>
      <c r="C8136" s="4">
        <v>3</v>
      </c>
      <c r="D8136" t="s">
        <v>0</v>
      </c>
      <c r="E8136" t="s">
        <v>14</v>
      </c>
      <c r="F8136">
        <v>0</v>
      </c>
    </row>
    <row r="8137" spans="1:6">
      <c r="A8137" s="2">
        <v>61938</v>
      </c>
      <c r="B8137" s="4">
        <v>1</v>
      </c>
      <c r="C8137" s="4">
        <v>3</v>
      </c>
      <c r="D8137" t="s">
        <v>0</v>
      </c>
      <c r="E8137" t="s">
        <v>14</v>
      </c>
      <c r="F8137">
        <v>0</v>
      </c>
    </row>
    <row r="8138" spans="1:6">
      <c r="A8138" s="2">
        <v>61940</v>
      </c>
      <c r="B8138" s="4">
        <v>1</v>
      </c>
      <c r="C8138" s="4">
        <v>3</v>
      </c>
      <c r="D8138" t="s">
        <v>0</v>
      </c>
      <c r="E8138" t="s">
        <v>14</v>
      </c>
      <c r="F8138">
        <v>0</v>
      </c>
    </row>
    <row r="8139" spans="1:6">
      <c r="A8139" s="2">
        <v>61941</v>
      </c>
      <c r="B8139" s="4">
        <v>1</v>
      </c>
      <c r="C8139" s="4">
        <v>3</v>
      </c>
      <c r="D8139" t="s">
        <v>0</v>
      </c>
      <c r="E8139" t="s">
        <v>14</v>
      </c>
      <c r="F8139">
        <v>0</v>
      </c>
    </row>
    <row r="8140" spans="1:6">
      <c r="A8140" s="2">
        <v>61942</v>
      </c>
      <c r="B8140" s="4">
        <v>1</v>
      </c>
      <c r="C8140" s="4">
        <v>3</v>
      </c>
      <c r="D8140" t="s">
        <v>0</v>
      </c>
      <c r="E8140" t="s">
        <v>14</v>
      </c>
      <c r="F8140">
        <v>0</v>
      </c>
    </row>
    <row r="8141" spans="1:6">
      <c r="A8141" s="2">
        <v>61943</v>
      </c>
      <c r="B8141" s="4">
        <v>1</v>
      </c>
      <c r="C8141" s="4">
        <v>3</v>
      </c>
      <c r="D8141" t="s">
        <v>0</v>
      </c>
      <c r="E8141" t="s">
        <v>14</v>
      </c>
      <c r="F8141">
        <v>0</v>
      </c>
    </row>
    <row r="8142" spans="1:6">
      <c r="A8142" s="2">
        <v>61944</v>
      </c>
      <c r="B8142" s="4">
        <v>1</v>
      </c>
      <c r="C8142" s="4">
        <v>3</v>
      </c>
      <c r="D8142" t="s">
        <v>0</v>
      </c>
      <c r="E8142" t="s">
        <v>14</v>
      </c>
      <c r="F8142">
        <v>0</v>
      </c>
    </row>
    <row r="8143" spans="1:6">
      <c r="A8143" s="2">
        <v>61949</v>
      </c>
      <c r="B8143" s="4">
        <v>1</v>
      </c>
      <c r="C8143" s="4">
        <v>3</v>
      </c>
      <c r="D8143" t="s">
        <v>0</v>
      </c>
      <c r="E8143" t="s">
        <v>14</v>
      </c>
      <c r="F8143">
        <v>0</v>
      </c>
    </row>
    <row r="8144" spans="1:6">
      <c r="A8144" s="2">
        <v>61951</v>
      </c>
      <c r="B8144" s="4">
        <v>1</v>
      </c>
      <c r="C8144" s="4">
        <v>3</v>
      </c>
      <c r="D8144" t="s">
        <v>0</v>
      </c>
      <c r="E8144" t="s">
        <v>14</v>
      </c>
      <c r="F8144">
        <v>0</v>
      </c>
    </row>
    <row r="8145" spans="1:6">
      <c r="A8145" s="2">
        <v>61953</v>
      </c>
      <c r="B8145" s="4">
        <v>1</v>
      </c>
      <c r="C8145" s="4">
        <v>3</v>
      </c>
      <c r="D8145" t="s">
        <v>0</v>
      </c>
      <c r="E8145" t="s">
        <v>14</v>
      </c>
      <c r="F8145">
        <v>0</v>
      </c>
    </row>
    <row r="8146" spans="1:6">
      <c r="A8146" s="2">
        <v>61955</v>
      </c>
      <c r="B8146" s="4">
        <v>1</v>
      </c>
      <c r="C8146" s="4">
        <v>3</v>
      </c>
      <c r="D8146" t="s">
        <v>0</v>
      </c>
      <c r="E8146" t="s">
        <v>14</v>
      </c>
      <c r="F8146">
        <v>0</v>
      </c>
    </row>
    <row r="8147" spans="1:6">
      <c r="A8147" s="2">
        <v>61956</v>
      </c>
      <c r="B8147" s="4">
        <v>1</v>
      </c>
      <c r="C8147" s="4">
        <v>3</v>
      </c>
      <c r="D8147" t="s">
        <v>0</v>
      </c>
      <c r="E8147" t="s">
        <v>14</v>
      </c>
      <c r="F8147">
        <v>0</v>
      </c>
    </row>
    <row r="8148" spans="1:6">
      <c r="A8148" s="2">
        <v>61957</v>
      </c>
      <c r="B8148" s="4">
        <v>1</v>
      </c>
      <c r="C8148" s="4">
        <v>3</v>
      </c>
      <c r="D8148" t="s">
        <v>0</v>
      </c>
      <c r="E8148" t="s">
        <v>14</v>
      </c>
      <c r="F8148">
        <v>0</v>
      </c>
    </row>
    <row r="8149" spans="1:6">
      <c r="A8149" s="2">
        <v>62001</v>
      </c>
      <c r="B8149" s="4">
        <v>2</v>
      </c>
      <c r="C8149" s="4">
        <v>3</v>
      </c>
      <c r="D8149" t="s">
        <v>5</v>
      </c>
      <c r="E8149" t="s">
        <v>14</v>
      </c>
      <c r="F8149">
        <v>0</v>
      </c>
    </row>
    <row r="8150" spans="1:6">
      <c r="A8150" s="2">
        <v>62002</v>
      </c>
      <c r="B8150" s="4">
        <v>2</v>
      </c>
      <c r="C8150" s="4">
        <v>3</v>
      </c>
      <c r="D8150" t="s">
        <v>5</v>
      </c>
      <c r="E8150" t="s">
        <v>14</v>
      </c>
      <c r="F8150">
        <v>0</v>
      </c>
    </row>
    <row r="8151" spans="1:6">
      <c r="A8151" s="2">
        <v>62006</v>
      </c>
      <c r="B8151" s="4">
        <v>2</v>
      </c>
      <c r="C8151" s="4">
        <v>3</v>
      </c>
      <c r="D8151" t="s">
        <v>5</v>
      </c>
      <c r="E8151" t="s">
        <v>14</v>
      </c>
      <c r="F8151">
        <v>0</v>
      </c>
    </row>
    <row r="8152" spans="1:6">
      <c r="A8152" s="2">
        <v>62009</v>
      </c>
      <c r="B8152" s="4">
        <v>2</v>
      </c>
      <c r="C8152" s="4">
        <v>3</v>
      </c>
      <c r="D8152" t="s">
        <v>5</v>
      </c>
      <c r="E8152" t="s">
        <v>14</v>
      </c>
      <c r="F8152">
        <v>0</v>
      </c>
    </row>
    <row r="8153" spans="1:6">
      <c r="A8153" s="2">
        <v>62010</v>
      </c>
      <c r="B8153" s="4">
        <v>2</v>
      </c>
      <c r="C8153" s="4">
        <v>3</v>
      </c>
      <c r="D8153" t="s">
        <v>5</v>
      </c>
      <c r="E8153" t="s">
        <v>14</v>
      </c>
      <c r="F8153">
        <v>0</v>
      </c>
    </row>
    <row r="8154" spans="1:6">
      <c r="A8154" s="2">
        <v>62011</v>
      </c>
      <c r="B8154" s="4">
        <v>2</v>
      </c>
      <c r="C8154" s="4">
        <v>3</v>
      </c>
      <c r="D8154" t="s">
        <v>5</v>
      </c>
      <c r="E8154" t="s">
        <v>14</v>
      </c>
      <c r="F8154">
        <v>0</v>
      </c>
    </row>
    <row r="8155" spans="1:6">
      <c r="A8155" s="2">
        <v>62012</v>
      </c>
      <c r="B8155" s="4">
        <v>2</v>
      </c>
      <c r="C8155" s="4">
        <v>3</v>
      </c>
      <c r="D8155" t="s">
        <v>5</v>
      </c>
      <c r="E8155" t="s">
        <v>14</v>
      </c>
      <c r="F8155">
        <v>0</v>
      </c>
    </row>
    <row r="8156" spans="1:6">
      <c r="A8156" s="2">
        <v>62013</v>
      </c>
      <c r="B8156" s="4">
        <v>2</v>
      </c>
      <c r="C8156" s="4">
        <v>3</v>
      </c>
      <c r="D8156" t="s">
        <v>5</v>
      </c>
      <c r="E8156" t="s">
        <v>14</v>
      </c>
      <c r="F8156">
        <v>0</v>
      </c>
    </row>
    <row r="8157" spans="1:6">
      <c r="A8157" s="2">
        <v>62014</v>
      </c>
      <c r="B8157" s="4">
        <v>2</v>
      </c>
      <c r="C8157" s="4">
        <v>3</v>
      </c>
      <c r="D8157" t="s">
        <v>5</v>
      </c>
      <c r="E8157" t="s">
        <v>14</v>
      </c>
      <c r="F8157">
        <v>0</v>
      </c>
    </row>
    <row r="8158" spans="1:6">
      <c r="A8158" s="2">
        <v>62015</v>
      </c>
      <c r="B8158" s="4">
        <v>2</v>
      </c>
      <c r="C8158" s="4">
        <v>3</v>
      </c>
      <c r="D8158" t="s">
        <v>5</v>
      </c>
      <c r="E8158" t="s">
        <v>14</v>
      </c>
      <c r="F8158">
        <v>0</v>
      </c>
    </row>
    <row r="8159" spans="1:6">
      <c r="A8159" s="2">
        <v>62016</v>
      </c>
      <c r="B8159" s="4">
        <v>2</v>
      </c>
      <c r="C8159" s="4">
        <v>3</v>
      </c>
      <c r="D8159" t="s">
        <v>5</v>
      </c>
      <c r="E8159" t="s">
        <v>14</v>
      </c>
      <c r="F8159">
        <v>0</v>
      </c>
    </row>
    <row r="8160" spans="1:6">
      <c r="A8160" s="2">
        <v>62017</v>
      </c>
      <c r="B8160" s="4">
        <v>2</v>
      </c>
      <c r="C8160" s="4">
        <v>3</v>
      </c>
      <c r="D8160" t="s">
        <v>5</v>
      </c>
      <c r="E8160" t="s">
        <v>14</v>
      </c>
      <c r="F8160">
        <v>0</v>
      </c>
    </row>
    <row r="8161" spans="1:6">
      <c r="A8161" s="2">
        <v>62018</v>
      </c>
      <c r="B8161" s="4">
        <v>2</v>
      </c>
      <c r="C8161" s="4">
        <v>3</v>
      </c>
      <c r="D8161" t="s">
        <v>5</v>
      </c>
      <c r="E8161" t="s">
        <v>14</v>
      </c>
      <c r="F8161">
        <v>0</v>
      </c>
    </row>
    <row r="8162" spans="1:6">
      <c r="A8162" s="2">
        <v>62019</v>
      </c>
      <c r="B8162" s="4">
        <v>2</v>
      </c>
      <c r="C8162" s="4">
        <v>3</v>
      </c>
      <c r="D8162" t="s">
        <v>5</v>
      </c>
      <c r="E8162" t="s">
        <v>14</v>
      </c>
      <c r="F8162">
        <v>0</v>
      </c>
    </row>
    <row r="8163" spans="1:6">
      <c r="A8163" s="2">
        <v>62021</v>
      </c>
      <c r="B8163" s="4">
        <v>2</v>
      </c>
      <c r="C8163" s="4">
        <v>3</v>
      </c>
      <c r="D8163" t="s">
        <v>5</v>
      </c>
      <c r="E8163" t="s">
        <v>14</v>
      </c>
      <c r="F8163">
        <v>0</v>
      </c>
    </row>
    <row r="8164" spans="1:6">
      <c r="A8164" s="2">
        <v>62022</v>
      </c>
      <c r="B8164" s="4">
        <v>2</v>
      </c>
      <c r="C8164" s="4">
        <v>3</v>
      </c>
      <c r="D8164" t="s">
        <v>5</v>
      </c>
      <c r="E8164" t="s">
        <v>14</v>
      </c>
      <c r="F8164">
        <v>0</v>
      </c>
    </row>
    <row r="8165" spans="1:6">
      <c r="A8165" s="2">
        <v>62023</v>
      </c>
      <c r="B8165" s="4">
        <v>2</v>
      </c>
      <c r="C8165" s="4">
        <v>3</v>
      </c>
      <c r="D8165" t="s">
        <v>5</v>
      </c>
      <c r="E8165" t="s">
        <v>14</v>
      </c>
      <c r="F8165">
        <v>0</v>
      </c>
    </row>
    <row r="8166" spans="1:6">
      <c r="A8166" s="2">
        <v>62024</v>
      </c>
      <c r="B8166" s="4">
        <v>2</v>
      </c>
      <c r="C8166" s="4">
        <v>3</v>
      </c>
      <c r="D8166" t="s">
        <v>5</v>
      </c>
      <c r="E8166" t="s">
        <v>14</v>
      </c>
      <c r="F8166">
        <v>0</v>
      </c>
    </row>
    <row r="8167" spans="1:6">
      <c r="A8167" s="2">
        <v>62025</v>
      </c>
      <c r="B8167" s="4">
        <v>2</v>
      </c>
      <c r="C8167" s="4">
        <v>3</v>
      </c>
      <c r="D8167" t="s">
        <v>5</v>
      </c>
      <c r="E8167" t="s">
        <v>14</v>
      </c>
      <c r="F8167">
        <v>0</v>
      </c>
    </row>
    <row r="8168" spans="1:6">
      <c r="A8168" s="2">
        <v>62026</v>
      </c>
      <c r="B8168" s="4">
        <v>2</v>
      </c>
      <c r="C8168" s="4">
        <v>3</v>
      </c>
      <c r="D8168" t="s">
        <v>5</v>
      </c>
      <c r="E8168" t="s">
        <v>14</v>
      </c>
      <c r="F8168">
        <v>0</v>
      </c>
    </row>
    <row r="8169" spans="1:6">
      <c r="A8169" s="2">
        <v>62027</v>
      </c>
      <c r="B8169" s="4">
        <v>2</v>
      </c>
      <c r="C8169" s="4">
        <v>3</v>
      </c>
      <c r="D8169" t="s">
        <v>5</v>
      </c>
      <c r="E8169" t="s">
        <v>14</v>
      </c>
      <c r="F8169">
        <v>0</v>
      </c>
    </row>
    <row r="8170" spans="1:6">
      <c r="A8170" s="2">
        <v>62028</v>
      </c>
      <c r="B8170" s="4">
        <v>2</v>
      </c>
      <c r="C8170" s="4">
        <v>3</v>
      </c>
      <c r="D8170" t="s">
        <v>5</v>
      </c>
      <c r="E8170" t="s">
        <v>14</v>
      </c>
      <c r="F8170">
        <v>0</v>
      </c>
    </row>
    <row r="8171" spans="1:6">
      <c r="A8171" s="2">
        <v>62030</v>
      </c>
      <c r="B8171" s="4">
        <v>2</v>
      </c>
      <c r="C8171" s="4">
        <v>3</v>
      </c>
      <c r="D8171" t="s">
        <v>5</v>
      </c>
      <c r="E8171" t="s">
        <v>14</v>
      </c>
      <c r="F8171">
        <v>0</v>
      </c>
    </row>
    <row r="8172" spans="1:6">
      <c r="A8172" s="2">
        <v>62031</v>
      </c>
      <c r="B8172" s="4">
        <v>2</v>
      </c>
      <c r="C8172" s="4">
        <v>3</v>
      </c>
      <c r="D8172" t="s">
        <v>5</v>
      </c>
      <c r="E8172" t="s">
        <v>14</v>
      </c>
      <c r="F8172">
        <v>0</v>
      </c>
    </row>
    <row r="8173" spans="1:6">
      <c r="A8173" s="2">
        <v>62032</v>
      </c>
      <c r="B8173" s="4">
        <v>2</v>
      </c>
      <c r="C8173" s="4">
        <v>3</v>
      </c>
      <c r="D8173" t="s">
        <v>5</v>
      </c>
      <c r="E8173" t="s">
        <v>14</v>
      </c>
      <c r="F8173">
        <v>0</v>
      </c>
    </row>
    <row r="8174" spans="1:6">
      <c r="A8174" s="2">
        <v>62033</v>
      </c>
      <c r="B8174" s="4">
        <v>2</v>
      </c>
      <c r="C8174" s="4">
        <v>3</v>
      </c>
      <c r="D8174" t="s">
        <v>5</v>
      </c>
      <c r="E8174" t="s">
        <v>14</v>
      </c>
      <c r="F8174">
        <v>0</v>
      </c>
    </row>
    <row r="8175" spans="1:6">
      <c r="A8175" s="2">
        <v>62034</v>
      </c>
      <c r="B8175" s="4">
        <v>2</v>
      </c>
      <c r="C8175" s="4">
        <v>3</v>
      </c>
      <c r="D8175" t="s">
        <v>5</v>
      </c>
      <c r="E8175" t="s">
        <v>14</v>
      </c>
      <c r="F8175">
        <v>0</v>
      </c>
    </row>
    <row r="8176" spans="1:6">
      <c r="A8176" s="2">
        <v>62035</v>
      </c>
      <c r="B8176" s="4">
        <v>2</v>
      </c>
      <c r="C8176" s="4">
        <v>3</v>
      </c>
      <c r="D8176" t="s">
        <v>5</v>
      </c>
      <c r="E8176" t="s">
        <v>14</v>
      </c>
      <c r="F8176">
        <v>0</v>
      </c>
    </row>
    <row r="8177" spans="1:6">
      <c r="A8177" s="2">
        <v>62036</v>
      </c>
      <c r="B8177" s="4">
        <v>2</v>
      </c>
      <c r="C8177" s="4">
        <v>3</v>
      </c>
      <c r="D8177" t="s">
        <v>5</v>
      </c>
      <c r="E8177" t="s">
        <v>14</v>
      </c>
      <c r="F8177">
        <v>0</v>
      </c>
    </row>
    <row r="8178" spans="1:6">
      <c r="A8178" s="2">
        <v>62037</v>
      </c>
      <c r="B8178" s="4">
        <v>2</v>
      </c>
      <c r="C8178" s="4">
        <v>3</v>
      </c>
      <c r="D8178" t="s">
        <v>5</v>
      </c>
      <c r="E8178" t="s">
        <v>14</v>
      </c>
      <c r="F8178">
        <v>0</v>
      </c>
    </row>
    <row r="8179" spans="1:6">
      <c r="A8179" s="2">
        <v>62040</v>
      </c>
      <c r="B8179" s="4">
        <v>2</v>
      </c>
      <c r="C8179" s="4">
        <v>3</v>
      </c>
      <c r="D8179" t="s">
        <v>5</v>
      </c>
      <c r="E8179" t="s">
        <v>14</v>
      </c>
      <c r="F8179">
        <v>0</v>
      </c>
    </row>
    <row r="8180" spans="1:6">
      <c r="A8180" s="2">
        <v>62044</v>
      </c>
      <c r="B8180" s="4">
        <v>2</v>
      </c>
      <c r="C8180" s="4">
        <v>3</v>
      </c>
      <c r="D8180" t="s">
        <v>5</v>
      </c>
      <c r="E8180" t="s">
        <v>14</v>
      </c>
      <c r="F8180">
        <v>0</v>
      </c>
    </row>
    <row r="8181" spans="1:6">
      <c r="A8181" s="2">
        <v>62045</v>
      </c>
      <c r="B8181" s="4">
        <v>2</v>
      </c>
      <c r="C8181" s="4">
        <v>3</v>
      </c>
      <c r="D8181" t="s">
        <v>5</v>
      </c>
      <c r="E8181" t="s">
        <v>14</v>
      </c>
      <c r="F8181">
        <v>0</v>
      </c>
    </row>
    <row r="8182" spans="1:6">
      <c r="A8182" s="2">
        <v>62046</v>
      </c>
      <c r="B8182" s="4">
        <v>2</v>
      </c>
      <c r="C8182" s="4">
        <v>3</v>
      </c>
      <c r="D8182" t="s">
        <v>5</v>
      </c>
      <c r="E8182" t="s">
        <v>14</v>
      </c>
      <c r="F8182">
        <v>0</v>
      </c>
    </row>
    <row r="8183" spans="1:6">
      <c r="A8183" s="2">
        <v>62047</v>
      </c>
      <c r="B8183" s="4">
        <v>2</v>
      </c>
      <c r="C8183" s="4">
        <v>3</v>
      </c>
      <c r="D8183" t="s">
        <v>5</v>
      </c>
      <c r="E8183" t="s">
        <v>14</v>
      </c>
      <c r="F8183">
        <v>0</v>
      </c>
    </row>
    <row r="8184" spans="1:6">
      <c r="A8184" s="2">
        <v>62048</v>
      </c>
      <c r="B8184" s="4">
        <v>2</v>
      </c>
      <c r="C8184" s="4">
        <v>3</v>
      </c>
      <c r="D8184" t="s">
        <v>5</v>
      </c>
      <c r="E8184" t="s">
        <v>14</v>
      </c>
      <c r="F8184">
        <v>0</v>
      </c>
    </row>
    <row r="8185" spans="1:6">
      <c r="A8185" s="2">
        <v>62049</v>
      </c>
      <c r="B8185" s="4">
        <v>2</v>
      </c>
      <c r="C8185" s="4">
        <v>3</v>
      </c>
      <c r="D8185" t="s">
        <v>5</v>
      </c>
      <c r="E8185" t="s">
        <v>14</v>
      </c>
      <c r="F8185">
        <v>0</v>
      </c>
    </row>
    <row r="8186" spans="1:6">
      <c r="A8186" s="2">
        <v>62050</v>
      </c>
      <c r="B8186" s="4">
        <v>2</v>
      </c>
      <c r="C8186" s="4">
        <v>3</v>
      </c>
      <c r="D8186" t="s">
        <v>5</v>
      </c>
      <c r="E8186" t="s">
        <v>14</v>
      </c>
      <c r="F8186">
        <v>0</v>
      </c>
    </row>
    <row r="8187" spans="1:6">
      <c r="A8187" s="2">
        <v>62051</v>
      </c>
      <c r="B8187" s="4">
        <v>2</v>
      </c>
      <c r="C8187" s="4">
        <v>3</v>
      </c>
      <c r="D8187" t="s">
        <v>5</v>
      </c>
      <c r="E8187" t="s">
        <v>14</v>
      </c>
      <c r="F8187">
        <v>0</v>
      </c>
    </row>
    <row r="8188" spans="1:6">
      <c r="A8188" s="2">
        <v>62052</v>
      </c>
      <c r="B8188" s="4">
        <v>2</v>
      </c>
      <c r="C8188" s="4">
        <v>3</v>
      </c>
      <c r="D8188" t="s">
        <v>5</v>
      </c>
      <c r="E8188" t="s">
        <v>14</v>
      </c>
      <c r="F8188">
        <v>0</v>
      </c>
    </row>
    <row r="8189" spans="1:6">
      <c r="A8189" s="2">
        <v>62053</v>
      </c>
      <c r="B8189" s="4">
        <v>2</v>
      </c>
      <c r="C8189" s="4">
        <v>3</v>
      </c>
      <c r="D8189" t="s">
        <v>5</v>
      </c>
      <c r="E8189" t="s">
        <v>14</v>
      </c>
      <c r="F8189">
        <v>0</v>
      </c>
    </row>
    <row r="8190" spans="1:6">
      <c r="A8190" s="2">
        <v>62054</v>
      </c>
      <c r="B8190" s="4">
        <v>2</v>
      </c>
      <c r="C8190" s="4">
        <v>3</v>
      </c>
      <c r="D8190" t="s">
        <v>5</v>
      </c>
      <c r="E8190" t="s">
        <v>14</v>
      </c>
      <c r="F8190">
        <v>0</v>
      </c>
    </row>
    <row r="8191" spans="1:6">
      <c r="A8191" s="2">
        <v>62056</v>
      </c>
      <c r="B8191" s="4">
        <v>2</v>
      </c>
      <c r="C8191" s="4">
        <v>3</v>
      </c>
      <c r="D8191" t="s">
        <v>5</v>
      </c>
      <c r="E8191" t="s">
        <v>14</v>
      </c>
      <c r="F8191">
        <v>0</v>
      </c>
    </row>
    <row r="8192" spans="1:6">
      <c r="A8192" s="2">
        <v>62058</v>
      </c>
      <c r="B8192" s="4">
        <v>2</v>
      </c>
      <c r="C8192" s="4">
        <v>3</v>
      </c>
      <c r="D8192" t="s">
        <v>5</v>
      </c>
      <c r="E8192" t="s">
        <v>14</v>
      </c>
      <c r="F8192">
        <v>0</v>
      </c>
    </row>
    <row r="8193" spans="1:6">
      <c r="A8193" s="2">
        <v>62059</v>
      </c>
      <c r="B8193" s="4">
        <v>2</v>
      </c>
      <c r="C8193" s="4">
        <v>3</v>
      </c>
      <c r="D8193" t="s">
        <v>5</v>
      </c>
      <c r="E8193" t="s">
        <v>14</v>
      </c>
      <c r="F8193">
        <v>0</v>
      </c>
    </row>
    <row r="8194" spans="1:6">
      <c r="A8194" s="2">
        <v>62060</v>
      </c>
      <c r="B8194" s="4">
        <v>2</v>
      </c>
      <c r="C8194" s="4">
        <v>3</v>
      </c>
      <c r="D8194" t="s">
        <v>5</v>
      </c>
      <c r="E8194" t="s">
        <v>14</v>
      </c>
      <c r="F8194">
        <v>0</v>
      </c>
    </row>
    <row r="8195" spans="1:6">
      <c r="A8195" s="2">
        <v>62061</v>
      </c>
      <c r="B8195" s="4">
        <v>2</v>
      </c>
      <c r="C8195" s="4">
        <v>3</v>
      </c>
      <c r="D8195" t="s">
        <v>5</v>
      </c>
      <c r="E8195" t="s">
        <v>14</v>
      </c>
      <c r="F8195">
        <v>0</v>
      </c>
    </row>
    <row r="8196" spans="1:6">
      <c r="A8196" s="2">
        <v>62062</v>
      </c>
      <c r="B8196" s="4">
        <v>2</v>
      </c>
      <c r="C8196" s="4">
        <v>3</v>
      </c>
      <c r="D8196" t="s">
        <v>5</v>
      </c>
      <c r="E8196" t="s">
        <v>14</v>
      </c>
      <c r="F8196">
        <v>0</v>
      </c>
    </row>
    <row r="8197" spans="1:6">
      <c r="A8197" s="2">
        <v>62063</v>
      </c>
      <c r="B8197" s="4">
        <v>2</v>
      </c>
      <c r="C8197" s="4">
        <v>3</v>
      </c>
      <c r="D8197" t="s">
        <v>5</v>
      </c>
      <c r="E8197" t="s">
        <v>14</v>
      </c>
      <c r="F8197">
        <v>0</v>
      </c>
    </row>
    <row r="8198" spans="1:6">
      <c r="A8198" s="2">
        <v>62065</v>
      </c>
      <c r="B8198" s="4">
        <v>2</v>
      </c>
      <c r="C8198" s="4">
        <v>3</v>
      </c>
      <c r="D8198" t="s">
        <v>5</v>
      </c>
      <c r="E8198" t="s">
        <v>14</v>
      </c>
      <c r="F8198">
        <v>0</v>
      </c>
    </row>
    <row r="8199" spans="1:6">
      <c r="A8199" s="2">
        <v>62067</v>
      </c>
      <c r="B8199" s="4">
        <v>2</v>
      </c>
      <c r="C8199" s="4">
        <v>3</v>
      </c>
      <c r="D8199" t="s">
        <v>5</v>
      </c>
      <c r="E8199" t="s">
        <v>14</v>
      </c>
      <c r="F8199">
        <v>0</v>
      </c>
    </row>
    <row r="8200" spans="1:6">
      <c r="A8200" s="2">
        <v>62069</v>
      </c>
      <c r="B8200" s="4">
        <v>2</v>
      </c>
      <c r="C8200" s="4">
        <v>3</v>
      </c>
      <c r="D8200" t="s">
        <v>5</v>
      </c>
      <c r="E8200" t="s">
        <v>14</v>
      </c>
      <c r="F8200">
        <v>0</v>
      </c>
    </row>
    <row r="8201" spans="1:6">
      <c r="A8201" s="2">
        <v>62070</v>
      </c>
      <c r="B8201" s="4">
        <v>2</v>
      </c>
      <c r="C8201" s="4">
        <v>3</v>
      </c>
      <c r="D8201" t="s">
        <v>5</v>
      </c>
      <c r="E8201" t="s">
        <v>14</v>
      </c>
      <c r="F8201">
        <v>0</v>
      </c>
    </row>
    <row r="8202" spans="1:6">
      <c r="A8202" s="2">
        <v>62071</v>
      </c>
      <c r="B8202" s="4">
        <v>2</v>
      </c>
      <c r="C8202" s="4">
        <v>3</v>
      </c>
      <c r="D8202" t="s">
        <v>5</v>
      </c>
      <c r="E8202" t="s">
        <v>14</v>
      </c>
      <c r="F8202">
        <v>0</v>
      </c>
    </row>
    <row r="8203" spans="1:6">
      <c r="A8203" s="2">
        <v>62074</v>
      </c>
      <c r="B8203" s="4">
        <v>2</v>
      </c>
      <c r="C8203" s="4">
        <v>3</v>
      </c>
      <c r="D8203" t="s">
        <v>5</v>
      </c>
      <c r="E8203" t="s">
        <v>14</v>
      </c>
      <c r="F8203">
        <v>0</v>
      </c>
    </row>
    <row r="8204" spans="1:6">
      <c r="A8204" s="2">
        <v>62075</v>
      </c>
      <c r="B8204" s="4">
        <v>2</v>
      </c>
      <c r="C8204" s="4">
        <v>3</v>
      </c>
      <c r="D8204" t="s">
        <v>5</v>
      </c>
      <c r="E8204" t="s">
        <v>14</v>
      </c>
      <c r="F8204">
        <v>0</v>
      </c>
    </row>
    <row r="8205" spans="1:6">
      <c r="A8205" s="2">
        <v>62076</v>
      </c>
      <c r="B8205" s="4">
        <v>2</v>
      </c>
      <c r="C8205" s="4">
        <v>3</v>
      </c>
      <c r="D8205" t="s">
        <v>5</v>
      </c>
      <c r="E8205" t="s">
        <v>14</v>
      </c>
      <c r="F8205">
        <v>0</v>
      </c>
    </row>
    <row r="8206" spans="1:6">
      <c r="A8206" s="2">
        <v>62077</v>
      </c>
      <c r="B8206" s="4">
        <v>2</v>
      </c>
      <c r="C8206" s="4">
        <v>3</v>
      </c>
      <c r="D8206" t="s">
        <v>5</v>
      </c>
      <c r="E8206" t="s">
        <v>14</v>
      </c>
      <c r="F8206">
        <v>0</v>
      </c>
    </row>
    <row r="8207" spans="1:6">
      <c r="A8207" s="2">
        <v>62078</v>
      </c>
      <c r="B8207" s="4">
        <v>2</v>
      </c>
      <c r="C8207" s="4">
        <v>3</v>
      </c>
      <c r="D8207" t="s">
        <v>5</v>
      </c>
      <c r="E8207" t="s">
        <v>14</v>
      </c>
      <c r="F8207">
        <v>0</v>
      </c>
    </row>
    <row r="8208" spans="1:6">
      <c r="A8208" s="2">
        <v>62079</v>
      </c>
      <c r="B8208" s="4">
        <v>2</v>
      </c>
      <c r="C8208" s="4">
        <v>3</v>
      </c>
      <c r="D8208" t="s">
        <v>5</v>
      </c>
      <c r="E8208" t="s">
        <v>14</v>
      </c>
      <c r="F8208">
        <v>0</v>
      </c>
    </row>
    <row r="8209" spans="1:6">
      <c r="A8209" s="2">
        <v>62080</v>
      </c>
      <c r="B8209" s="4">
        <v>2</v>
      </c>
      <c r="C8209" s="4">
        <v>3</v>
      </c>
      <c r="D8209" t="s">
        <v>5</v>
      </c>
      <c r="E8209" t="s">
        <v>14</v>
      </c>
      <c r="F8209">
        <v>0</v>
      </c>
    </row>
    <row r="8210" spans="1:6">
      <c r="A8210" s="2">
        <v>62081</v>
      </c>
      <c r="B8210" s="4">
        <v>2</v>
      </c>
      <c r="C8210" s="4">
        <v>3</v>
      </c>
      <c r="D8210" t="s">
        <v>5</v>
      </c>
      <c r="E8210" t="s">
        <v>14</v>
      </c>
      <c r="F8210">
        <v>0</v>
      </c>
    </row>
    <row r="8211" spans="1:6">
      <c r="A8211" s="2">
        <v>62082</v>
      </c>
      <c r="B8211" s="4">
        <v>2</v>
      </c>
      <c r="C8211" s="4">
        <v>3</v>
      </c>
      <c r="D8211" t="s">
        <v>5</v>
      </c>
      <c r="E8211" t="s">
        <v>14</v>
      </c>
      <c r="F8211">
        <v>0</v>
      </c>
    </row>
    <row r="8212" spans="1:6">
      <c r="A8212" s="2">
        <v>62083</v>
      </c>
      <c r="B8212" s="4">
        <v>2</v>
      </c>
      <c r="C8212" s="4">
        <v>3</v>
      </c>
      <c r="D8212" t="s">
        <v>5</v>
      </c>
      <c r="E8212" t="s">
        <v>14</v>
      </c>
      <c r="F8212">
        <v>0</v>
      </c>
    </row>
    <row r="8213" spans="1:6">
      <c r="A8213" s="2">
        <v>62084</v>
      </c>
      <c r="B8213" s="4">
        <v>2</v>
      </c>
      <c r="C8213" s="4">
        <v>3</v>
      </c>
      <c r="D8213" t="s">
        <v>5</v>
      </c>
      <c r="E8213" t="s">
        <v>14</v>
      </c>
      <c r="F8213">
        <v>0</v>
      </c>
    </row>
    <row r="8214" spans="1:6">
      <c r="A8214" s="2">
        <v>62085</v>
      </c>
      <c r="B8214" s="4">
        <v>2</v>
      </c>
      <c r="C8214" s="4">
        <v>3</v>
      </c>
      <c r="D8214" t="s">
        <v>5</v>
      </c>
      <c r="E8214" t="s">
        <v>14</v>
      </c>
      <c r="F8214">
        <v>0</v>
      </c>
    </row>
    <row r="8215" spans="1:6">
      <c r="A8215" s="2">
        <v>62086</v>
      </c>
      <c r="B8215" s="4">
        <v>2</v>
      </c>
      <c r="C8215" s="4">
        <v>3</v>
      </c>
      <c r="D8215" t="s">
        <v>5</v>
      </c>
      <c r="E8215" t="s">
        <v>14</v>
      </c>
      <c r="F8215">
        <v>0</v>
      </c>
    </row>
    <row r="8216" spans="1:6">
      <c r="A8216" s="2">
        <v>62087</v>
      </c>
      <c r="B8216" s="4">
        <v>2</v>
      </c>
      <c r="C8216" s="4">
        <v>3</v>
      </c>
      <c r="D8216" t="s">
        <v>5</v>
      </c>
      <c r="E8216" t="s">
        <v>14</v>
      </c>
      <c r="F8216">
        <v>0</v>
      </c>
    </row>
    <row r="8217" spans="1:6">
      <c r="A8217" s="2">
        <v>62088</v>
      </c>
      <c r="B8217" s="4">
        <v>2</v>
      </c>
      <c r="C8217" s="4">
        <v>3</v>
      </c>
      <c r="D8217" t="s">
        <v>5</v>
      </c>
      <c r="E8217" t="s">
        <v>14</v>
      </c>
      <c r="F8217">
        <v>0</v>
      </c>
    </row>
    <row r="8218" spans="1:6">
      <c r="A8218" s="2">
        <v>62089</v>
      </c>
      <c r="B8218" s="4">
        <v>2</v>
      </c>
      <c r="C8218" s="4">
        <v>3</v>
      </c>
      <c r="D8218" t="s">
        <v>5</v>
      </c>
      <c r="E8218" t="s">
        <v>14</v>
      </c>
      <c r="F8218">
        <v>0</v>
      </c>
    </row>
    <row r="8219" spans="1:6">
      <c r="A8219" s="2">
        <v>62090</v>
      </c>
      <c r="B8219" s="4">
        <v>2</v>
      </c>
      <c r="C8219" s="4">
        <v>3</v>
      </c>
      <c r="D8219" t="s">
        <v>5</v>
      </c>
      <c r="E8219" t="s">
        <v>14</v>
      </c>
      <c r="F8219">
        <v>0</v>
      </c>
    </row>
    <row r="8220" spans="1:6">
      <c r="A8220" s="2">
        <v>62091</v>
      </c>
      <c r="B8220" s="4">
        <v>2</v>
      </c>
      <c r="C8220" s="4">
        <v>3</v>
      </c>
      <c r="D8220" t="s">
        <v>5</v>
      </c>
      <c r="E8220" t="s">
        <v>14</v>
      </c>
      <c r="F8220">
        <v>0</v>
      </c>
    </row>
    <row r="8221" spans="1:6">
      <c r="A8221" s="2">
        <v>62092</v>
      </c>
      <c r="B8221" s="4">
        <v>2</v>
      </c>
      <c r="C8221" s="4">
        <v>3</v>
      </c>
      <c r="D8221" t="s">
        <v>5</v>
      </c>
      <c r="E8221" t="s">
        <v>14</v>
      </c>
      <c r="F8221">
        <v>0</v>
      </c>
    </row>
    <row r="8222" spans="1:6">
      <c r="A8222" s="2">
        <v>62093</v>
      </c>
      <c r="B8222" s="4">
        <v>2</v>
      </c>
      <c r="C8222" s="4">
        <v>3</v>
      </c>
      <c r="D8222" t="s">
        <v>5</v>
      </c>
      <c r="E8222" t="s">
        <v>14</v>
      </c>
      <c r="F8222">
        <v>0</v>
      </c>
    </row>
    <row r="8223" spans="1:6">
      <c r="A8223" s="2">
        <v>62094</v>
      </c>
      <c r="B8223" s="4">
        <v>2</v>
      </c>
      <c r="C8223" s="4">
        <v>3</v>
      </c>
      <c r="D8223" t="s">
        <v>5</v>
      </c>
      <c r="E8223" t="s">
        <v>14</v>
      </c>
      <c r="F8223">
        <v>0</v>
      </c>
    </row>
    <row r="8224" spans="1:6">
      <c r="A8224" s="2">
        <v>62095</v>
      </c>
      <c r="B8224" s="4">
        <v>2</v>
      </c>
      <c r="C8224" s="4">
        <v>3</v>
      </c>
      <c r="D8224" t="s">
        <v>5</v>
      </c>
      <c r="E8224" t="s">
        <v>14</v>
      </c>
      <c r="F8224">
        <v>0</v>
      </c>
    </row>
    <row r="8225" spans="1:6">
      <c r="A8225" s="2">
        <v>62097</v>
      </c>
      <c r="B8225" s="4">
        <v>2</v>
      </c>
      <c r="C8225" s="4">
        <v>3</v>
      </c>
      <c r="D8225" t="s">
        <v>5</v>
      </c>
      <c r="E8225" t="s">
        <v>14</v>
      </c>
      <c r="F8225">
        <v>0</v>
      </c>
    </row>
    <row r="8226" spans="1:6">
      <c r="A8226" s="2">
        <v>62098</v>
      </c>
      <c r="B8226" s="4">
        <v>2</v>
      </c>
      <c r="C8226" s="4">
        <v>3</v>
      </c>
      <c r="D8226" t="s">
        <v>5</v>
      </c>
      <c r="E8226" t="s">
        <v>14</v>
      </c>
      <c r="F8226">
        <v>0</v>
      </c>
    </row>
    <row r="8227" spans="1:6">
      <c r="A8227" s="2">
        <v>62201</v>
      </c>
      <c r="B8227" s="4">
        <v>2</v>
      </c>
      <c r="C8227" s="4">
        <v>3</v>
      </c>
      <c r="D8227" t="s">
        <v>5</v>
      </c>
      <c r="E8227" t="s">
        <v>14</v>
      </c>
      <c r="F8227">
        <v>0</v>
      </c>
    </row>
    <row r="8228" spans="1:6">
      <c r="A8228" s="2">
        <v>62202</v>
      </c>
      <c r="B8228" s="4">
        <v>2</v>
      </c>
      <c r="C8228" s="4">
        <v>3</v>
      </c>
      <c r="D8228" t="s">
        <v>5</v>
      </c>
      <c r="E8228" t="s">
        <v>14</v>
      </c>
      <c r="F8228">
        <v>0</v>
      </c>
    </row>
    <row r="8229" spans="1:6">
      <c r="A8229" s="2">
        <v>62203</v>
      </c>
      <c r="B8229" s="4">
        <v>2</v>
      </c>
      <c r="C8229" s="4">
        <v>3</v>
      </c>
      <c r="D8229" t="s">
        <v>5</v>
      </c>
      <c r="E8229" t="s">
        <v>14</v>
      </c>
      <c r="F8229">
        <v>0</v>
      </c>
    </row>
    <row r="8230" spans="1:6">
      <c r="A8230" s="2">
        <v>62204</v>
      </c>
      <c r="B8230" s="4">
        <v>2</v>
      </c>
      <c r="C8230" s="4">
        <v>3</v>
      </c>
      <c r="D8230" t="s">
        <v>5</v>
      </c>
      <c r="E8230" t="s">
        <v>14</v>
      </c>
      <c r="F8230">
        <v>0</v>
      </c>
    </row>
    <row r="8231" spans="1:6">
      <c r="A8231" s="2">
        <v>62205</v>
      </c>
      <c r="B8231" s="4">
        <v>2</v>
      </c>
      <c r="C8231" s="4">
        <v>3</v>
      </c>
      <c r="D8231" t="s">
        <v>5</v>
      </c>
      <c r="E8231" t="s">
        <v>14</v>
      </c>
      <c r="F8231">
        <v>0</v>
      </c>
    </row>
    <row r="8232" spans="1:6">
      <c r="A8232" s="2">
        <v>62206</v>
      </c>
      <c r="B8232" s="4">
        <v>2</v>
      </c>
      <c r="C8232" s="4">
        <v>3</v>
      </c>
      <c r="D8232" t="s">
        <v>5</v>
      </c>
      <c r="E8232" t="s">
        <v>14</v>
      </c>
      <c r="F8232">
        <v>0</v>
      </c>
    </row>
    <row r="8233" spans="1:6">
      <c r="A8233" s="2">
        <v>62207</v>
      </c>
      <c r="B8233" s="4">
        <v>2</v>
      </c>
      <c r="C8233" s="4">
        <v>3</v>
      </c>
      <c r="D8233" t="s">
        <v>5</v>
      </c>
      <c r="E8233" t="s">
        <v>14</v>
      </c>
      <c r="F8233">
        <v>0</v>
      </c>
    </row>
    <row r="8234" spans="1:6">
      <c r="A8234" s="2">
        <v>62208</v>
      </c>
      <c r="B8234" s="4">
        <v>2</v>
      </c>
      <c r="C8234" s="4">
        <v>3</v>
      </c>
      <c r="D8234" t="s">
        <v>5</v>
      </c>
      <c r="E8234" t="s">
        <v>14</v>
      </c>
      <c r="F8234">
        <v>0</v>
      </c>
    </row>
    <row r="8235" spans="1:6">
      <c r="A8235" s="2">
        <v>62214</v>
      </c>
      <c r="B8235" s="4">
        <v>2</v>
      </c>
      <c r="C8235" s="4">
        <v>3</v>
      </c>
      <c r="D8235" t="s">
        <v>5</v>
      </c>
      <c r="E8235" t="s">
        <v>14</v>
      </c>
      <c r="F8235">
        <v>0</v>
      </c>
    </row>
    <row r="8236" spans="1:6">
      <c r="A8236" s="2">
        <v>62215</v>
      </c>
      <c r="B8236" s="4">
        <v>2</v>
      </c>
      <c r="C8236" s="4">
        <v>3</v>
      </c>
      <c r="D8236" t="s">
        <v>5</v>
      </c>
      <c r="E8236" t="s">
        <v>14</v>
      </c>
      <c r="F8236">
        <v>0</v>
      </c>
    </row>
    <row r="8237" spans="1:6">
      <c r="A8237" s="2">
        <v>62216</v>
      </c>
      <c r="B8237" s="4">
        <v>2</v>
      </c>
      <c r="C8237" s="4">
        <v>3</v>
      </c>
      <c r="D8237" t="s">
        <v>5</v>
      </c>
      <c r="E8237" t="s">
        <v>14</v>
      </c>
      <c r="F8237">
        <v>0</v>
      </c>
    </row>
    <row r="8238" spans="1:6">
      <c r="A8238" s="2">
        <v>62217</v>
      </c>
      <c r="B8238" s="4">
        <v>2</v>
      </c>
      <c r="C8238" s="4">
        <v>3</v>
      </c>
      <c r="D8238" t="s">
        <v>5</v>
      </c>
      <c r="E8238" t="s">
        <v>14</v>
      </c>
      <c r="F8238">
        <v>0</v>
      </c>
    </row>
    <row r="8239" spans="1:6">
      <c r="A8239" s="2">
        <v>62218</v>
      </c>
      <c r="B8239" s="4">
        <v>2</v>
      </c>
      <c r="C8239" s="4">
        <v>3</v>
      </c>
      <c r="D8239" t="s">
        <v>5</v>
      </c>
      <c r="E8239" t="s">
        <v>14</v>
      </c>
      <c r="F8239">
        <v>0</v>
      </c>
    </row>
    <row r="8240" spans="1:6">
      <c r="A8240" s="2">
        <v>62219</v>
      </c>
      <c r="B8240" s="4">
        <v>2</v>
      </c>
      <c r="C8240" s="4">
        <v>3</v>
      </c>
      <c r="D8240" t="s">
        <v>5</v>
      </c>
      <c r="E8240" t="s">
        <v>14</v>
      </c>
      <c r="F8240">
        <v>0</v>
      </c>
    </row>
    <row r="8241" spans="1:6">
      <c r="A8241" s="2">
        <v>62220</v>
      </c>
      <c r="B8241" s="4">
        <v>2</v>
      </c>
      <c r="C8241" s="4">
        <v>3</v>
      </c>
      <c r="D8241" t="s">
        <v>5</v>
      </c>
      <c r="E8241" t="s">
        <v>14</v>
      </c>
      <c r="F8241">
        <v>0</v>
      </c>
    </row>
    <row r="8242" spans="1:6">
      <c r="A8242" s="2">
        <v>62221</v>
      </c>
      <c r="B8242" s="4">
        <v>2</v>
      </c>
      <c r="C8242" s="4">
        <v>3</v>
      </c>
      <c r="D8242" t="s">
        <v>5</v>
      </c>
      <c r="E8242" t="s">
        <v>14</v>
      </c>
      <c r="F8242">
        <v>0</v>
      </c>
    </row>
    <row r="8243" spans="1:6">
      <c r="A8243" s="2">
        <v>62222</v>
      </c>
      <c r="B8243" s="4">
        <v>2</v>
      </c>
      <c r="C8243" s="4">
        <v>3</v>
      </c>
      <c r="D8243" t="s">
        <v>5</v>
      </c>
      <c r="E8243" t="s">
        <v>14</v>
      </c>
      <c r="F8243">
        <v>0</v>
      </c>
    </row>
    <row r="8244" spans="1:6">
      <c r="A8244" s="2">
        <v>62223</v>
      </c>
      <c r="B8244" s="4">
        <v>2</v>
      </c>
      <c r="C8244" s="4">
        <v>3</v>
      </c>
      <c r="D8244" t="s">
        <v>5</v>
      </c>
      <c r="E8244" t="s">
        <v>14</v>
      </c>
      <c r="F8244">
        <v>0</v>
      </c>
    </row>
    <row r="8245" spans="1:6">
      <c r="A8245" s="2">
        <v>62224</v>
      </c>
      <c r="B8245" s="4">
        <v>2</v>
      </c>
      <c r="C8245" s="4">
        <v>3</v>
      </c>
      <c r="D8245" t="s">
        <v>5</v>
      </c>
      <c r="E8245" t="s">
        <v>14</v>
      </c>
      <c r="F8245">
        <v>0</v>
      </c>
    </row>
    <row r="8246" spans="1:6">
      <c r="A8246" s="2">
        <v>62225</v>
      </c>
      <c r="B8246" s="4">
        <v>2</v>
      </c>
      <c r="C8246" s="4">
        <v>3</v>
      </c>
      <c r="D8246" t="s">
        <v>5</v>
      </c>
      <c r="E8246" t="s">
        <v>14</v>
      </c>
      <c r="F8246">
        <v>0</v>
      </c>
    </row>
    <row r="8247" spans="1:6">
      <c r="A8247" s="2">
        <v>62226</v>
      </c>
      <c r="B8247" s="4">
        <v>2</v>
      </c>
      <c r="C8247" s="4">
        <v>3</v>
      </c>
      <c r="D8247" t="s">
        <v>5</v>
      </c>
      <c r="E8247" t="s">
        <v>14</v>
      </c>
      <c r="F8247">
        <v>0</v>
      </c>
    </row>
    <row r="8248" spans="1:6">
      <c r="A8248" s="2">
        <v>62230</v>
      </c>
      <c r="B8248" s="4">
        <v>2</v>
      </c>
      <c r="C8248" s="4">
        <v>3</v>
      </c>
      <c r="D8248" t="s">
        <v>5</v>
      </c>
      <c r="E8248" t="s">
        <v>14</v>
      </c>
      <c r="F8248">
        <v>0</v>
      </c>
    </row>
    <row r="8249" spans="1:6">
      <c r="A8249" s="2">
        <v>62231</v>
      </c>
      <c r="B8249" s="4">
        <v>2</v>
      </c>
      <c r="C8249" s="4">
        <v>3</v>
      </c>
      <c r="D8249" t="s">
        <v>5</v>
      </c>
      <c r="E8249" t="s">
        <v>14</v>
      </c>
      <c r="F8249">
        <v>0</v>
      </c>
    </row>
    <row r="8250" spans="1:6">
      <c r="A8250" s="2">
        <v>62232</v>
      </c>
      <c r="B8250" s="4">
        <v>2</v>
      </c>
      <c r="C8250" s="4">
        <v>3</v>
      </c>
      <c r="D8250" t="s">
        <v>5</v>
      </c>
      <c r="E8250" t="s">
        <v>14</v>
      </c>
      <c r="F8250">
        <v>0</v>
      </c>
    </row>
    <row r="8251" spans="1:6">
      <c r="A8251" s="2">
        <v>62233</v>
      </c>
      <c r="B8251" s="4">
        <v>2</v>
      </c>
      <c r="C8251" s="4">
        <v>3</v>
      </c>
      <c r="D8251" t="s">
        <v>5</v>
      </c>
      <c r="E8251" t="s">
        <v>14</v>
      </c>
      <c r="F8251">
        <v>0</v>
      </c>
    </row>
    <row r="8252" spans="1:6">
      <c r="A8252" s="2">
        <v>62234</v>
      </c>
      <c r="B8252" s="4">
        <v>2</v>
      </c>
      <c r="C8252" s="4">
        <v>3</v>
      </c>
      <c r="D8252" t="s">
        <v>5</v>
      </c>
      <c r="E8252" t="s">
        <v>14</v>
      </c>
      <c r="F8252">
        <v>0</v>
      </c>
    </row>
    <row r="8253" spans="1:6">
      <c r="A8253" s="2">
        <v>62236</v>
      </c>
      <c r="B8253" s="4">
        <v>2</v>
      </c>
      <c r="C8253" s="4">
        <v>3</v>
      </c>
      <c r="D8253" t="s">
        <v>5</v>
      </c>
      <c r="E8253" t="s">
        <v>14</v>
      </c>
      <c r="F8253">
        <v>0</v>
      </c>
    </row>
    <row r="8254" spans="1:6">
      <c r="A8254" s="2">
        <v>62237</v>
      </c>
      <c r="B8254" s="4">
        <v>2</v>
      </c>
      <c r="C8254" s="4">
        <v>3</v>
      </c>
      <c r="D8254" t="s">
        <v>5</v>
      </c>
      <c r="E8254" t="s">
        <v>14</v>
      </c>
      <c r="F8254">
        <v>0</v>
      </c>
    </row>
    <row r="8255" spans="1:6">
      <c r="A8255" s="2">
        <v>62238</v>
      </c>
      <c r="B8255" s="4">
        <v>2</v>
      </c>
      <c r="C8255" s="4">
        <v>3</v>
      </c>
      <c r="D8255" t="s">
        <v>5</v>
      </c>
      <c r="E8255" t="s">
        <v>14</v>
      </c>
      <c r="F8255">
        <v>0</v>
      </c>
    </row>
    <row r="8256" spans="1:6">
      <c r="A8256" s="2">
        <v>62239</v>
      </c>
      <c r="B8256" s="4">
        <v>2</v>
      </c>
      <c r="C8256" s="4">
        <v>3</v>
      </c>
      <c r="D8256" t="s">
        <v>5</v>
      </c>
      <c r="E8256" t="s">
        <v>14</v>
      </c>
      <c r="F8256">
        <v>0</v>
      </c>
    </row>
    <row r="8257" spans="1:6">
      <c r="A8257" s="2">
        <v>62240</v>
      </c>
      <c r="B8257" s="4">
        <v>2</v>
      </c>
      <c r="C8257" s="4">
        <v>3</v>
      </c>
      <c r="D8257" t="s">
        <v>5</v>
      </c>
      <c r="E8257" t="s">
        <v>14</v>
      </c>
      <c r="F8257">
        <v>0</v>
      </c>
    </row>
    <row r="8258" spans="1:6">
      <c r="A8258" s="2">
        <v>62241</v>
      </c>
      <c r="B8258" s="4">
        <v>2</v>
      </c>
      <c r="C8258" s="4">
        <v>3</v>
      </c>
      <c r="D8258" t="s">
        <v>5</v>
      </c>
      <c r="E8258" t="s">
        <v>14</v>
      </c>
      <c r="F8258">
        <v>0</v>
      </c>
    </row>
    <row r="8259" spans="1:6">
      <c r="A8259" s="2">
        <v>62242</v>
      </c>
      <c r="B8259" s="4">
        <v>2</v>
      </c>
      <c r="C8259" s="4">
        <v>3</v>
      </c>
      <c r="D8259" t="s">
        <v>5</v>
      </c>
      <c r="E8259" t="s">
        <v>14</v>
      </c>
      <c r="F8259">
        <v>0</v>
      </c>
    </row>
    <row r="8260" spans="1:6">
      <c r="A8260" s="2">
        <v>62243</v>
      </c>
      <c r="B8260" s="4">
        <v>2</v>
      </c>
      <c r="C8260" s="4">
        <v>3</v>
      </c>
      <c r="D8260" t="s">
        <v>5</v>
      </c>
      <c r="E8260" t="s">
        <v>14</v>
      </c>
      <c r="F8260">
        <v>0</v>
      </c>
    </row>
    <row r="8261" spans="1:6">
      <c r="A8261" s="2">
        <v>62244</v>
      </c>
      <c r="B8261" s="4">
        <v>2</v>
      </c>
      <c r="C8261" s="4">
        <v>3</v>
      </c>
      <c r="D8261" t="s">
        <v>5</v>
      </c>
      <c r="E8261" t="s">
        <v>14</v>
      </c>
      <c r="F8261">
        <v>0</v>
      </c>
    </row>
    <row r="8262" spans="1:6">
      <c r="A8262" s="2">
        <v>62245</v>
      </c>
      <c r="B8262" s="4">
        <v>2</v>
      </c>
      <c r="C8262" s="4">
        <v>3</v>
      </c>
      <c r="D8262" t="s">
        <v>5</v>
      </c>
      <c r="E8262" t="s">
        <v>14</v>
      </c>
      <c r="F8262">
        <v>0</v>
      </c>
    </row>
    <row r="8263" spans="1:6">
      <c r="A8263" s="2">
        <v>62246</v>
      </c>
      <c r="B8263" s="4">
        <v>2</v>
      </c>
      <c r="C8263" s="4">
        <v>3</v>
      </c>
      <c r="D8263" t="s">
        <v>5</v>
      </c>
      <c r="E8263" t="s">
        <v>14</v>
      </c>
      <c r="F8263">
        <v>0</v>
      </c>
    </row>
    <row r="8264" spans="1:6">
      <c r="A8264" s="2">
        <v>62247</v>
      </c>
      <c r="B8264" s="4">
        <v>2</v>
      </c>
      <c r="C8264" s="4">
        <v>3</v>
      </c>
      <c r="D8264" t="s">
        <v>5</v>
      </c>
      <c r="E8264" t="s">
        <v>14</v>
      </c>
      <c r="F8264">
        <v>0</v>
      </c>
    </row>
    <row r="8265" spans="1:6">
      <c r="A8265" s="2">
        <v>62248</v>
      </c>
      <c r="B8265" s="4">
        <v>2</v>
      </c>
      <c r="C8265" s="4">
        <v>3</v>
      </c>
      <c r="D8265" t="s">
        <v>5</v>
      </c>
      <c r="E8265" t="s">
        <v>14</v>
      </c>
      <c r="F8265">
        <v>0</v>
      </c>
    </row>
    <row r="8266" spans="1:6">
      <c r="A8266" s="2">
        <v>62249</v>
      </c>
      <c r="B8266" s="4">
        <v>2</v>
      </c>
      <c r="C8266" s="4">
        <v>3</v>
      </c>
      <c r="D8266" t="s">
        <v>5</v>
      </c>
      <c r="E8266" t="s">
        <v>14</v>
      </c>
      <c r="F8266">
        <v>0</v>
      </c>
    </row>
    <row r="8267" spans="1:6">
      <c r="A8267" s="2">
        <v>62250</v>
      </c>
      <c r="B8267" s="4">
        <v>2</v>
      </c>
      <c r="C8267" s="4">
        <v>3</v>
      </c>
      <c r="D8267" t="s">
        <v>5</v>
      </c>
      <c r="E8267" t="s">
        <v>14</v>
      </c>
      <c r="F8267">
        <v>0</v>
      </c>
    </row>
    <row r="8268" spans="1:6">
      <c r="A8268" s="2">
        <v>62252</v>
      </c>
      <c r="B8268" s="4">
        <v>2</v>
      </c>
      <c r="C8268" s="4">
        <v>3</v>
      </c>
      <c r="D8268" t="s">
        <v>5</v>
      </c>
      <c r="E8268" t="s">
        <v>14</v>
      </c>
      <c r="F8268">
        <v>0</v>
      </c>
    </row>
    <row r="8269" spans="1:6">
      <c r="A8269" s="2">
        <v>62253</v>
      </c>
      <c r="B8269" s="4">
        <v>2</v>
      </c>
      <c r="C8269" s="4">
        <v>3</v>
      </c>
      <c r="D8269" t="s">
        <v>5</v>
      </c>
      <c r="E8269" t="s">
        <v>14</v>
      </c>
      <c r="F8269">
        <v>0</v>
      </c>
    </row>
    <row r="8270" spans="1:6">
      <c r="A8270" s="2">
        <v>62254</v>
      </c>
      <c r="B8270" s="4">
        <v>2</v>
      </c>
      <c r="C8270" s="4">
        <v>3</v>
      </c>
      <c r="D8270" t="s">
        <v>5</v>
      </c>
      <c r="E8270" t="s">
        <v>14</v>
      </c>
      <c r="F8270">
        <v>0</v>
      </c>
    </row>
    <row r="8271" spans="1:6">
      <c r="A8271" s="2">
        <v>62255</v>
      </c>
      <c r="B8271" s="4">
        <v>2</v>
      </c>
      <c r="C8271" s="4">
        <v>3</v>
      </c>
      <c r="D8271" t="s">
        <v>5</v>
      </c>
      <c r="E8271" t="s">
        <v>14</v>
      </c>
      <c r="F8271">
        <v>0</v>
      </c>
    </row>
    <row r="8272" spans="1:6">
      <c r="A8272" s="2">
        <v>62256</v>
      </c>
      <c r="B8272" s="4">
        <v>2</v>
      </c>
      <c r="C8272" s="4">
        <v>3</v>
      </c>
      <c r="D8272" t="s">
        <v>5</v>
      </c>
      <c r="E8272" t="s">
        <v>14</v>
      </c>
      <c r="F8272">
        <v>0</v>
      </c>
    </row>
    <row r="8273" spans="1:6">
      <c r="A8273" s="2">
        <v>62257</v>
      </c>
      <c r="B8273" s="4">
        <v>2</v>
      </c>
      <c r="C8273" s="4">
        <v>3</v>
      </c>
      <c r="D8273" t="s">
        <v>5</v>
      </c>
      <c r="E8273" t="s">
        <v>14</v>
      </c>
      <c r="F8273">
        <v>0</v>
      </c>
    </row>
    <row r="8274" spans="1:6">
      <c r="A8274" s="2">
        <v>62258</v>
      </c>
      <c r="B8274" s="4">
        <v>2</v>
      </c>
      <c r="C8274" s="4">
        <v>3</v>
      </c>
      <c r="D8274" t="s">
        <v>5</v>
      </c>
      <c r="E8274" t="s">
        <v>14</v>
      </c>
      <c r="F8274">
        <v>0</v>
      </c>
    </row>
    <row r="8275" spans="1:6">
      <c r="A8275" s="2">
        <v>62259</v>
      </c>
      <c r="B8275" s="4">
        <v>2</v>
      </c>
      <c r="C8275" s="4">
        <v>3</v>
      </c>
      <c r="D8275" t="s">
        <v>5</v>
      </c>
      <c r="E8275" t="s">
        <v>14</v>
      </c>
      <c r="F8275">
        <v>0</v>
      </c>
    </row>
    <row r="8276" spans="1:6">
      <c r="A8276" s="2">
        <v>62260</v>
      </c>
      <c r="B8276" s="4">
        <v>2</v>
      </c>
      <c r="C8276" s="4">
        <v>3</v>
      </c>
      <c r="D8276" t="s">
        <v>5</v>
      </c>
      <c r="E8276" t="s">
        <v>14</v>
      </c>
      <c r="F8276">
        <v>0</v>
      </c>
    </row>
    <row r="8277" spans="1:6">
      <c r="A8277" s="2">
        <v>62261</v>
      </c>
      <c r="B8277" s="4">
        <v>2</v>
      </c>
      <c r="C8277" s="4">
        <v>3</v>
      </c>
      <c r="D8277" t="s">
        <v>5</v>
      </c>
      <c r="E8277" t="s">
        <v>14</v>
      </c>
      <c r="F8277">
        <v>0</v>
      </c>
    </row>
    <row r="8278" spans="1:6">
      <c r="A8278" s="2">
        <v>62262</v>
      </c>
      <c r="B8278" s="4">
        <v>2</v>
      </c>
      <c r="C8278" s="4">
        <v>3</v>
      </c>
      <c r="D8278" t="s">
        <v>5</v>
      </c>
      <c r="E8278" t="s">
        <v>14</v>
      </c>
      <c r="F8278">
        <v>0</v>
      </c>
    </row>
    <row r="8279" spans="1:6">
      <c r="A8279" s="2">
        <v>62263</v>
      </c>
      <c r="B8279" s="4">
        <v>2</v>
      </c>
      <c r="C8279" s="4">
        <v>3</v>
      </c>
      <c r="D8279" t="s">
        <v>5</v>
      </c>
      <c r="E8279" t="s">
        <v>14</v>
      </c>
      <c r="F8279">
        <v>0</v>
      </c>
    </row>
    <row r="8280" spans="1:6">
      <c r="A8280" s="2">
        <v>62264</v>
      </c>
      <c r="B8280" s="4">
        <v>2</v>
      </c>
      <c r="C8280" s="4">
        <v>3</v>
      </c>
      <c r="D8280" t="s">
        <v>5</v>
      </c>
      <c r="E8280" t="s">
        <v>14</v>
      </c>
      <c r="F8280">
        <v>0</v>
      </c>
    </row>
    <row r="8281" spans="1:6">
      <c r="A8281" s="2">
        <v>62265</v>
      </c>
      <c r="B8281" s="4">
        <v>2</v>
      </c>
      <c r="C8281" s="4">
        <v>3</v>
      </c>
      <c r="D8281" t="s">
        <v>5</v>
      </c>
      <c r="E8281" t="s">
        <v>14</v>
      </c>
      <c r="F8281">
        <v>0</v>
      </c>
    </row>
    <row r="8282" spans="1:6">
      <c r="A8282" s="2">
        <v>62266</v>
      </c>
      <c r="B8282" s="4">
        <v>2</v>
      </c>
      <c r="C8282" s="4">
        <v>3</v>
      </c>
      <c r="D8282" t="s">
        <v>5</v>
      </c>
      <c r="E8282" t="s">
        <v>14</v>
      </c>
      <c r="F8282">
        <v>0</v>
      </c>
    </row>
    <row r="8283" spans="1:6">
      <c r="A8283" s="2">
        <v>62268</v>
      </c>
      <c r="B8283" s="4">
        <v>2</v>
      </c>
      <c r="C8283" s="4">
        <v>3</v>
      </c>
      <c r="D8283" t="s">
        <v>5</v>
      </c>
      <c r="E8283" t="s">
        <v>14</v>
      </c>
      <c r="F8283">
        <v>0</v>
      </c>
    </row>
    <row r="8284" spans="1:6">
      <c r="A8284" s="2">
        <v>62269</v>
      </c>
      <c r="B8284" s="4">
        <v>2</v>
      </c>
      <c r="C8284" s="4">
        <v>3</v>
      </c>
      <c r="D8284" t="s">
        <v>5</v>
      </c>
      <c r="E8284" t="s">
        <v>14</v>
      </c>
      <c r="F8284">
        <v>0</v>
      </c>
    </row>
    <row r="8285" spans="1:6">
      <c r="A8285" s="2">
        <v>62271</v>
      </c>
      <c r="B8285" s="4">
        <v>2</v>
      </c>
      <c r="C8285" s="4">
        <v>3</v>
      </c>
      <c r="D8285" t="s">
        <v>5</v>
      </c>
      <c r="E8285" t="s">
        <v>14</v>
      </c>
      <c r="F8285">
        <v>0</v>
      </c>
    </row>
    <row r="8286" spans="1:6">
      <c r="A8286" s="2">
        <v>62272</v>
      </c>
      <c r="B8286" s="4">
        <v>2</v>
      </c>
      <c r="C8286" s="4">
        <v>3</v>
      </c>
      <c r="D8286" t="s">
        <v>5</v>
      </c>
      <c r="E8286" t="s">
        <v>14</v>
      </c>
      <c r="F8286">
        <v>0</v>
      </c>
    </row>
    <row r="8287" spans="1:6">
      <c r="A8287" s="2">
        <v>62273</v>
      </c>
      <c r="B8287" s="4">
        <v>2</v>
      </c>
      <c r="C8287" s="4">
        <v>3</v>
      </c>
      <c r="D8287" t="s">
        <v>5</v>
      </c>
      <c r="E8287" t="s">
        <v>14</v>
      </c>
      <c r="F8287">
        <v>0</v>
      </c>
    </row>
    <row r="8288" spans="1:6">
      <c r="A8288" s="2">
        <v>62274</v>
      </c>
      <c r="B8288" s="4">
        <v>2</v>
      </c>
      <c r="C8288" s="4">
        <v>3</v>
      </c>
      <c r="D8288" t="s">
        <v>5</v>
      </c>
      <c r="E8288" t="s">
        <v>14</v>
      </c>
      <c r="F8288">
        <v>0</v>
      </c>
    </row>
    <row r="8289" spans="1:6">
      <c r="A8289" s="2">
        <v>62275</v>
      </c>
      <c r="B8289" s="4">
        <v>2</v>
      </c>
      <c r="C8289" s="4">
        <v>3</v>
      </c>
      <c r="D8289" t="s">
        <v>5</v>
      </c>
      <c r="E8289" t="s">
        <v>14</v>
      </c>
      <c r="F8289">
        <v>0</v>
      </c>
    </row>
    <row r="8290" spans="1:6">
      <c r="A8290" s="2">
        <v>62277</v>
      </c>
      <c r="B8290" s="4">
        <v>2</v>
      </c>
      <c r="C8290" s="4">
        <v>3</v>
      </c>
      <c r="D8290" t="s">
        <v>5</v>
      </c>
      <c r="E8290" t="s">
        <v>14</v>
      </c>
      <c r="F8290">
        <v>0</v>
      </c>
    </row>
    <row r="8291" spans="1:6">
      <c r="A8291" s="2">
        <v>62278</v>
      </c>
      <c r="B8291" s="4">
        <v>2</v>
      </c>
      <c r="C8291" s="4">
        <v>3</v>
      </c>
      <c r="D8291" t="s">
        <v>5</v>
      </c>
      <c r="E8291" t="s">
        <v>14</v>
      </c>
      <c r="F8291">
        <v>0</v>
      </c>
    </row>
    <row r="8292" spans="1:6">
      <c r="A8292" s="2">
        <v>62279</v>
      </c>
      <c r="B8292" s="4">
        <v>2</v>
      </c>
      <c r="C8292" s="4">
        <v>3</v>
      </c>
      <c r="D8292" t="s">
        <v>5</v>
      </c>
      <c r="E8292" t="s">
        <v>14</v>
      </c>
      <c r="F8292">
        <v>0</v>
      </c>
    </row>
    <row r="8293" spans="1:6">
      <c r="A8293" s="2">
        <v>62280</v>
      </c>
      <c r="B8293" s="4">
        <v>2</v>
      </c>
      <c r="C8293" s="4">
        <v>3</v>
      </c>
      <c r="D8293" t="s">
        <v>5</v>
      </c>
      <c r="E8293" t="s">
        <v>14</v>
      </c>
      <c r="F8293">
        <v>0</v>
      </c>
    </row>
    <row r="8294" spans="1:6">
      <c r="A8294" s="2">
        <v>62281</v>
      </c>
      <c r="B8294" s="4">
        <v>2</v>
      </c>
      <c r="C8294" s="4">
        <v>3</v>
      </c>
      <c r="D8294" t="s">
        <v>5</v>
      </c>
      <c r="E8294" t="s">
        <v>14</v>
      </c>
      <c r="F8294">
        <v>0</v>
      </c>
    </row>
    <row r="8295" spans="1:6">
      <c r="A8295" s="2">
        <v>62282</v>
      </c>
      <c r="B8295" s="4">
        <v>2</v>
      </c>
      <c r="C8295" s="4">
        <v>3</v>
      </c>
      <c r="D8295" t="s">
        <v>5</v>
      </c>
      <c r="E8295" t="s">
        <v>14</v>
      </c>
      <c r="F8295">
        <v>0</v>
      </c>
    </row>
    <row r="8296" spans="1:6">
      <c r="A8296" s="2">
        <v>62284</v>
      </c>
      <c r="B8296" s="4">
        <v>2</v>
      </c>
      <c r="C8296" s="4">
        <v>3</v>
      </c>
      <c r="D8296" t="s">
        <v>5</v>
      </c>
      <c r="E8296" t="s">
        <v>14</v>
      </c>
      <c r="F8296">
        <v>0</v>
      </c>
    </row>
    <row r="8297" spans="1:6">
      <c r="A8297" s="2">
        <v>62285</v>
      </c>
      <c r="B8297" s="4">
        <v>2</v>
      </c>
      <c r="C8297" s="4">
        <v>3</v>
      </c>
      <c r="D8297" t="s">
        <v>5</v>
      </c>
      <c r="E8297" t="s">
        <v>14</v>
      </c>
      <c r="F8297">
        <v>0</v>
      </c>
    </row>
    <row r="8298" spans="1:6">
      <c r="A8298" s="2">
        <v>62286</v>
      </c>
      <c r="B8298" s="4">
        <v>2</v>
      </c>
      <c r="C8298" s="4">
        <v>3</v>
      </c>
      <c r="D8298" t="s">
        <v>5</v>
      </c>
      <c r="E8298" t="s">
        <v>14</v>
      </c>
      <c r="F8298">
        <v>0</v>
      </c>
    </row>
    <row r="8299" spans="1:6">
      <c r="A8299" s="2">
        <v>62288</v>
      </c>
      <c r="B8299" s="4">
        <v>2</v>
      </c>
      <c r="C8299" s="4">
        <v>3</v>
      </c>
      <c r="D8299" t="s">
        <v>5</v>
      </c>
      <c r="E8299" t="s">
        <v>14</v>
      </c>
      <c r="F8299">
        <v>0</v>
      </c>
    </row>
    <row r="8300" spans="1:6">
      <c r="A8300" s="2">
        <v>62289</v>
      </c>
      <c r="B8300" s="4">
        <v>2</v>
      </c>
      <c r="C8300" s="4">
        <v>3</v>
      </c>
      <c r="D8300" t="s">
        <v>5</v>
      </c>
      <c r="E8300" t="s">
        <v>14</v>
      </c>
      <c r="F8300">
        <v>0</v>
      </c>
    </row>
    <row r="8301" spans="1:6">
      <c r="A8301" s="2">
        <v>62292</v>
      </c>
      <c r="B8301" s="4">
        <v>2</v>
      </c>
      <c r="C8301" s="4">
        <v>3</v>
      </c>
      <c r="D8301" t="s">
        <v>5</v>
      </c>
      <c r="E8301" t="s">
        <v>14</v>
      </c>
      <c r="F8301">
        <v>0</v>
      </c>
    </row>
    <row r="8302" spans="1:6">
      <c r="A8302" s="2">
        <v>62293</v>
      </c>
      <c r="B8302" s="4">
        <v>2</v>
      </c>
      <c r="C8302" s="4">
        <v>3</v>
      </c>
      <c r="D8302" t="s">
        <v>5</v>
      </c>
      <c r="E8302" t="s">
        <v>14</v>
      </c>
      <c r="F8302">
        <v>0</v>
      </c>
    </row>
    <row r="8303" spans="1:6">
      <c r="A8303" s="2">
        <v>62294</v>
      </c>
      <c r="B8303" s="4">
        <v>2</v>
      </c>
      <c r="C8303" s="4">
        <v>3</v>
      </c>
      <c r="D8303" t="s">
        <v>5</v>
      </c>
      <c r="E8303" t="s">
        <v>14</v>
      </c>
      <c r="F8303">
        <v>0</v>
      </c>
    </row>
    <row r="8304" spans="1:6">
      <c r="A8304" s="2">
        <v>62295</v>
      </c>
      <c r="B8304" s="4">
        <v>2</v>
      </c>
      <c r="C8304" s="4">
        <v>3</v>
      </c>
      <c r="D8304" t="s">
        <v>5</v>
      </c>
      <c r="E8304" t="s">
        <v>14</v>
      </c>
      <c r="F8304">
        <v>0</v>
      </c>
    </row>
    <row r="8305" spans="1:6">
      <c r="A8305" s="2">
        <v>62297</v>
      </c>
      <c r="B8305" s="4">
        <v>2</v>
      </c>
      <c r="C8305" s="4">
        <v>3</v>
      </c>
      <c r="D8305" t="s">
        <v>5</v>
      </c>
      <c r="E8305" t="s">
        <v>14</v>
      </c>
      <c r="F8305">
        <v>0</v>
      </c>
    </row>
    <row r="8306" spans="1:6">
      <c r="A8306" s="2">
        <v>62298</v>
      </c>
      <c r="B8306" s="4">
        <v>2</v>
      </c>
      <c r="C8306" s="4">
        <v>3</v>
      </c>
      <c r="D8306" t="s">
        <v>5</v>
      </c>
      <c r="E8306" t="s">
        <v>14</v>
      </c>
      <c r="F8306">
        <v>0</v>
      </c>
    </row>
    <row r="8307" spans="1:6">
      <c r="A8307" s="2">
        <v>62401</v>
      </c>
      <c r="B8307" s="4">
        <v>1</v>
      </c>
      <c r="C8307" s="4">
        <v>3</v>
      </c>
      <c r="D8307" t="s">
        <v>0</v>
      </c>
      <c r="E8307" t="s">
        <v>14</v>
      </c>
      <c r="F8307">
        <v>0</v>
      </c>
    </row>
    <row r="8308" spans="1:6">
      <c r="A8308" s="2">
        <v>62410</v>
      </c>
      <c r="B8308" s="4">
        <v>1</v>
      </c>
      <c r="C8308" s="4">
        <v>3</v>
      </c>
      <c r="D8308" t="s">
        <v>0</v>
      </c>
      <c r="E8308" t="s">
        <v>14</v>
      </c>
      <c r="F8308">
        <v>0</v>
      </c>
    </row>
    <row r="8309" spans="1:6">
      <c r="A8309" s="2">
        <v>62411</v>
      </c>
      <c r="B8309" s="4">
        <v>2</v>
      </c>
      <c r="C8309" s="4">
        <v>3</v>
      </c>
      <c r="D8309" t="s">
        <v>5</v>
      </c>
      <c r="E8309" t="s">
        <v>14</v>
      </c>
      <c r="F8309">
        <v>0</v>
      </c>
    </row>
    <row r="8310" spans="1:6">
      <c r="A8310" s="2">
        <v>62413</v>
      </c>
      <c r="B8310" s="4">
        <v>1</v>
      </c>
      <c r="C8310" s="4">
        <v>3</v>
      </c>
      <c r="D8310" t="s">
        <v>0</v>
      </c>
      <c r="E8310" t="s">
        <v>14</v>
      </c>
      <c r="F8310">
        <v>0</v>
      </c>
    </row>
    <row r="8311" spans="1:6">
      <c r="A8311" s="2">
        <v>62414</v>
      </c>
      <c r="B8311" s="4">
        <v>1</v>
      </c>
      <c r="C8311" s="4">
        <v>3</v>
      </c>
      <c r="D8311" t="s">
        <v>0</v>
      </c>
      <c r="E8311" t="s">
        <v>14</v>
      </c>
      <c r="F8311">
        <v>0</v>
      </c>
    </row>
    <row r="8312" spans="1:6">
      <c r="A8312" s="2">
        <v>62417</v>
      </c>
      <c r="B8312" s="4">
        <v>1</v>
      </c>
      <c r="C8312" s="4">
        <v>3</v>
      </c>
      <c r="D8312" t="s">
        <v>0</v>
      </c>
      <c r="E8312" t="s">
        <v>14</v>
      </c>
      <c r="F8312">
        <v>0</v>
      </c>
    </row>
    <row r="8313" spans="1:6">
      <c r="A8313" s="2">
        <v>62418</v>
      </c>
      <c r="B8313" s="4">
        <v>2</v>
      </c>
      <c r="C8313" s="4">
        <v>3</v>
      </c>
      <c r="D8313" t="s">
        <v>5</v>
      </c>
      <c r="E8313" t="s">
        <v>14</v>
      </c>
      <c r="F8313">
        <v>0</v>
      </c>
    </row>
    <row r="8314" spans="1:6">
      <c r="A8314" s="2">
        <v>62419</v>
      </c>
      <c r="B8314" s="4">
        <v>1</v>
      </c>
      <c r="C8314" s="4">
        <v>3</v>
      </c>
      <c r="D8314" t="s">
        <v>0</v>
      </c>
      <c r="E8314" t="s">
        <v>14</v>
      </c>
      <c r="F8314">
        <v>0</v>
      </c>
    </row>
    <row r="8315" spans="1:6">
      <c r="A8315" s="2">
        <v>62420</v>
      </c>
      <c r="B8315" s="4">
        <v>1</v>
      </c>
      <c r="C8315" s="4">
        <v>3</v>
      </c>
      <c r="D8315" t="s">
        <v>0</v>
      </c>
      <c r="E8315" t="s">
        <v>14</v>
      </c>
      <c r="F8315">
        <v>0</v>
      </c>
    </row>
    <row r="8316" spans="1:6">
      <c r="A8316" s="2">
        <v>62421</v>
      </c>
      <c r="B8316" s="4">
        <v>1</v>
      </c>
      <c r="C8316" s="4">
        <v>3</v>
      </c>
      <c r="D8316" t="s">
        <v>0</v>
      </c>
      <c r="E8316" t="s">
        <v>14</v>
      </c>
      <c r="F8316">
        <v>0</v>
      </c>
    </row>
    <row r="8317" spans="1:6">
      <c r="A8317" s="2">
        <v>62422</v>
      </c>
      <c r="B8317" s="4">
        <v>1</v>
      </c>
      <c r="C8317" s="4">
        <v>3</v>
      </c>
      <c r="D8317" t="s">
        <v>0</v>
      </c>
      <c r="E8317" t="s">
        <v>14</v>
      </c>
      <c r="F8317">
        <v>0</v>
      </c>
    </row>
    <row r="8318" spans="1:6">
      <c r="A8318" s="2">
        <v>62423</v>
      </c>
      <c r="B8318" s="4">
        <v>1</v>
      </c>
      <c r="C8318" s="4">
        <v>3</v>
      </c>
      <c r="D8318" t="s">
        <v>0</v>
      </c>
      <c r="E8318" t="s">
        <v>14</v>
      </c>
      <c r="F8318">
        <v>0</v>
      </c>
    </row>
    <row r="8319" spans="1:6">
      <c r="A8319" s="2">
        <v>62424</v>
      </c>
      <c r="B8319" s="4">
        <v>1</v>
      </c>
      <c r="C8319" s="4">
        <v>3</v>
      </c>
      <c r="D8319" t="s">
        <v>0</v>
      </c>
      <c r="E8319" t="s">
        <v>14</v>
      </c>
      <c r="F8319">
        <v>0</v>
      </c>
    </row>
    <row r="8320" spans="1:6">
      <c r="A8320" s="2">
        <v>62425</v>
      </c>
      <c r="B8320" s="4">
        <v>1</v>
      </c>
      <c r="C8320" s="4">
        <v>3</v>
      </c>
      <c r="D8320" t="s">
        <v>0</v>
      </c>
      <c r="E8320" t="s">
        <v>14</v>
      </c>
      <c r="F8320">
        <v>0</v>
      </c>
    </row>
    <row r="8321" spans="1:6">
      <c r="A8321" s="2">
        <v>62426</v>
      </c>
      <c r="B8321" s="4">
        <v>2</v>
      </c>
      <c r="C8321" s="4">
        <v>3</v>
      </c>
      <c r="D8321" t="s">
        <v>5</v>
      </c>
      <c r="E8321" t="s">
        <v>14</v>
      </c>
      <c r="F8321">
        <v>0</v>
      </c>
    </row>
    <row r="8322" spans="1:6">
      <c r="A8322" s="2">
        <v>62427</v>
      </c>
      <c r="B8322" s="4">
        <v>1</v>
      </c>
      <c r="C8322" s="4">
        <v>3</v>
      </c>
      <c r="D8322" t="s">
        <v>0</v>
      </c>
      <c r="E8322" t="s">
        <v>14</v>
      </c>
      <c r="F8322">
        <v>0</v>
      </c>
    </row>
    <row r="8323" spans="1:6">
      <c r="A8323" s="2">
        <v>62428</v>
      </c>
      <c r="B8323" s="4">
        <v>1</v>
      </c>
      <c r="C8323" s="4">
        <v>3</v>
      </c>
      <c r="D8323" t="s">
        <v>0</v>
      </c>
      <c r="E8323" t="s">
        <v>14</v>
      </c>
      <c r="F8323">
        <v>0</v>
      </c>
    </row>
    <row r="8324" spans="1:6">
      <c r="A8324" s="2">
        <v>62431</v>
      </c>
      <c r="B8324" s="4">
        <v>1</v>
      </c>
      <c r="C8324" s="4">
        <v>3</v>
      </c>
      <c r="D8324" t="s">
        <v>0</v>
      </c>
      <c r="E8324" t="s">
        <v>14</v>
      </c>
      <c r="F8324">
        <v>0</v>
      </c>
    </row>
    <row r="8325" spans="1:6">
      <c r="A8325" s="2">
        <v>62432</v>
      </c>
      <c r="B8325" s="4">
        <v>1</v>
      </c>
      <c r="C8325" s="4">
        <v>3</v>
      </c>
      <c r="D8325" t="s">
        <v>0</v>
      </c>
      <c r="E8325" t="s">
        <v>14</v>
      </c>
      <c r="F8325">
        <v>0</v>
      </c>
    </row>
    <row r="8326" spans="1:6">
      <c r="A8326" s="2">
        <v>62433</v>
      </c>
      <c r="B8326" s="4">
        <v>1</v>
      </c>
      <c r="C8326" s="4">
        <v>3</v>
      </c>
      <c r="D8326" t="s">
        <v>0</v>
      </c>
      <c r="E8326" t="s">
        <v>14</v>
      </c>
      <c r="F8326">
        <v>0</v>
      </c>
    </row>
    <row r="8327" spans="1:6">
      <c r="A8327" s="2">
        <v>62434</v>
      </c>
      <c r="B8327" s="4">
        <v>1</v>
      </c>
      <c r="C8327" s="4">
        <v>3</v>
      </c>
      <c r="D8327" t="s">
        <v>0</v>
      </c>
      <c r="E8327" t="s">
        <v>14</v>
      </c>
      <c r="F8327">
        <v>0</v>
      </c>
    </row>
    <row r="8328" spans="1:6">
      <c r="A8328" s="2">
        <v>62435</v>
      </c>
      <c r="B8328" s="4">
        <v>1</v>
      </c>
      <c r="C8328" s="4">
        <v>3</v>
      </c>
      <c r="D8328" t="s">
        <v>0</v>
      </c>
      <c r="E8328" t="s">
        <v>14</v>
      </c>
      <c r="F8328">
        <v>0</v>
      </c>
    </row>
    <row r="8329" spans="1:6">
      <c r="A8329" s="2">
        <v>62436</v>
      </c>
      <c r="B8329" s="4">
        <v>1</v>
      </c>
      <c r="C8329" s="4">
        <v>3</v>
      </c>
      <c r="D8329" t="s">
        <v>0</v>
      </c>
      <c r="E8329" t="s">
        <v>14</v>
      </c>
      <c r="F8329">
        <v>0</v>
      </c>
    </row>
    <row r="8330" spans="1:6">
      <c r="A8330" s="2">
        <v>62438</v>
      </c>
      <c r="B8330" s="4">
        <v>1</v>
      </c>
      <c r="C8330" s="4">
        <v>3</v>
      </c>
      <c r="D8330" t="s">
        <v>0</v>
      </c>
      <c r="E8330" t="s">
        <v>14</v>
      </c>
      <c r="F8330">
        <v>0</v>
      </c>
    </row>
    <row r="8331" spans="1:6">
      <c r="A8331" s="2">
        <v>62439</v>
      </c>
      <c r="B8331" s="4">
        <v>1</v>
      </c>
      <c r="C8331" s="4">
        <v>3</v>
      </c>
      <c r="D8331" t="s">
        <v>0</v>
      </c>
      <c r="E8331" t="s">
        <v>14</v>
      </c>
      <c r="F8331">
        <v>0</v>
      </c>
    </row>
    <row r="8332" spans="1:6">
      <c r="A8332" s="2">
        <v>62440</v>
      </c>
      <c r="B8332" s="4">
        <v>1</v>
      </c>
      <c r="C8332" s="4">
        <v>3</v>
      </c>
      <c r="D8332" t="s">
        <v>0</v>
      </c>
      <c r="E8332" t="s">
        <v>14</v>
      </c>
      <c r="F8332">
        <v>0</v>
      </c>
    </row>
    <row r="8333" spans="1:6">
      <c r="A8333" s="2">
        <v>62441</v>
      </c>
      <c r="B8333" s="4">
        <v>1</v>
      </c>
      <c r="C8333" s="4">
        <v>3</v>
      </c>
      <c r="D8333" t="s">
        <v>0</v>
      </c>
      <c r="E8333" t="s">
        <v>14</v>
      </c>
      <c r="F8333">
        <v>0</v>
      </c>
    </row>
    <row r="8334" spans="1:6">
      <c r="A8334" s="2">
        <v>62442</v>
      </c>
      <c r="B8334" s="4">
        <v>1</v>
      </c>
      <c r="C8334" s="4">
        <v>3</v>
      </c>
      <c r="D8334" t="s">
        <v>0</v>
      </c>
      <c r="E8334" t="s">
        <v>14</v>
      </c>
      <c r="F8334">
        <v>0</v>
      </c>
    </row>
    <row r="8335" spans="1:6">
      <c r="A8335" s="2">
        <v>62443</v>
      </c>
      <c r="B8335" s="4">
        <v>2</v>
      </c>
      <c r="C8335" s="4">
        <v>3</v>
      </c>
      <c r="D8335" t="s">
        <v>5</v>
      </c>
      <c r="E8335" t="s">
        <v>14</v>
      </c>
      <c r="F8335">
        <v>0</v>
      </c>
    </row>
    <row r="8336" spans="1:6">
      <c r="A8336" s="2">
        <v>62444</v>
      </c>
      <c r="B8336" s="4">
        <v>1</v>
      </c>
      <c r="C8336" s="4">
        <v>3</v>
      </c>
      <c r="D8336" t="s">
        <v>0</v>
      </c>
      <c r="E8336" t="s">
        <v>14</v>
      </c>
      <c r="F8336">
        <v>0</v>
      </c>
    </row>
    <row r="8337" spans="1:6">
      <c r="A8337" s="2">
        <v>62445</v>
      </c>
      <c r="B8337" s="4">
        <v>1</v>
      </c>
      <c r="C8337" s="4">
        <v>3</v>
      </c>
      <c r="D8337" t="s">
        <v>0</v>
      </c>
      <c r="E8337" t="s">
        <v>14</v>
      </c>
      <c r="F8337">
        <v>0</v>
      </c>
    </row>
    <row r="8338" spans="1:6">
      <c r="A8338" s="2">
        <v>62446</v>
      </c>
      <c r="B8338" s="4">
        <v>1</v>
      </c>
      <c r="C8338" s="4">
        <v>3</v>
      </c>
      <c r="D8338" t="s">
        <v>0</v>
      </c>
      <c r="E8338" t="s">
        <v>14</v>
      </c>
      <c r="F8338">
        <v>0</v>
      </c>
    </row>
    <row r="8339" spans="1:6">
      <c r="A8339" s="2">
        <v>62447</v>
      </c>
      <c r="B8339" s="4">
        <v>1</v>
      </c>
      <c r="C8339" s="4">
        <v>3</v>
      </c>
      <c r="D8339" t="s">
        <v>0</v>
      </c>
      <c r="E8339" t="s">
        <v>14</v>
      </c>
      <c r="F8339">
        <v>0</v>
      </c>
    </row>
    <row r="8340" spans="1:6">
      <c r="A8340" s="2">
        <v>62448</v>
      </c>
      <c r="B8340" s="4">
        <v>1</v>
      </c>
      <c r="C8340" s="4">
        <v>3</v>
      </c>
      <c r="D8340" t="s">
        <v>0</v>
      </c>
      <c r="E8340" t="s">
        <v>14</v>
      </c>
      <c r="F8340">
        <v>0</v>
      </c>
    </row>
    <row r="8341" spans="1:6">
      <c r="A8341" s="2">
        <v>62449</v>
      </c>
      <c r="B8341" s="4">
        <v>1</v>
      </c>
      <c r="C8341" s="4">
        <v>3</v>
      </c>
      <c r="D8341" t="s">
        <v>0</v>
      </c>
      <c r="E8341" t="s">
        <v>14</v>
      </c>
      <c r="F8341">
        <v>0</v>
      </c>
    </row>
    <row r="8342" spans="1:6">
      <c r="A8342" s="2">
        <v>62450</v>
      </c>
      <c r="B8342" s="4">
        <v>1</v>
      </c>
      <c r="C8342" s="4">
        <v>3</v>
      </c>
      <c r="D8342" t="s">
        <v>0</v>
      </c>
      <c r="E8342" t="s">
        <v>14</v>
      </c>
      <c r="F8342">
        <v>0</v>
      </c>
    </row>
    <row r="8343" spans="1:6">
      <c r="A8343" s="2">
        <v>62451</v>
      </c>
      <c r="B8343" s="4">
        <v>1</v>
      </c>
      <c r="C8343" s="4">
        <v>3</v>
      </c>
      <c r="D8343" t="s">
        <v>0</v>
      </c>
      <c r="E8343" t="s">
        <v>14</v>
      </c>
      <c r="F8343">
        <v>0</v>
      </c>
    </row>
    <row r="8344" spans="1:6">
      <c r="A8344" s="2">
        <v>62452</v>
      </c>
      <c r="B8344" s="4">
        <v>1</v>
      </c>
      <c r="C8344" s="4">
        <v>3</v>
      </c>
      <c r="D8344" t="s">
        <v>0</v>
      </c>
      <c r="E8344" t="s">
        <v>14</v>
      </c>
      <c r="F8344">
        <v>0</v>
      </c>
    </row>
    <row r="8345" spans="1:6">
      <c r="A8345" s="2">
        <v>62454</v>
      </c>
      <c r="B8345" s="4">
        <v>1</v>
      </c>
      <c r="C8345" s="4">
        <v>3</v>
      </c>
      <c r="D8345" t="s">
        <v>0</v>
      </c>
      <c r="E8345" t="s">
        <v>14</v>
      </c>
      <c r="F8345">
        <v>0</v>
      </c>
    </row>
    <row r="8346" spans="1:6">
      <c r="A8346" s="2">
        <v>62458</v>
      </c>
      <c r="B8346" s="4">
        <v>2</v>
      </c>
      <c r="C8346" s="4">
        <v>3</v>
      </c>
      <c r="D8346" t="s">
        <v>5</v>
      </c>
      <c r="E8346" t="s">
        <v>14</v>
      </c>
      <c r="F8346">
        <v>0</v>
      </c>
    </row>
    <row r="8347" spans="1:6">
      <c r="A8347" s="2">
        <v>62459</v>
      </c>
      <c r="B8347" s="4">
        <v>1</v>
      </c>
      <c r="C8347" s="4">
        <v>3</v>
      </c>
      <c r="D8347" t="s">
        <v>0</v>
      </c>
      <c r="E8347" t="s">
        <v>14</v>
      </c>
      <c r="F8347">
        <v>0</v>
      </c>
    </row>
    <row r="8348" spans="1:6">
      <c r="A8348" s="2">
        <v>62460</v>
      </c>
      <c r="B8348" s="4">
        <v>1</v>
      </c>
      <c r="C8348" s="4">
        <v>3</v>
      </c>
      <c r="D8348" t="s">
        <v>0</v>
      </c>
      <c r="E8348" t="s">
        <v>14</v>
      </c>
      <c r="F8348">
        <v>0</v>
      </c>
    </row>
    <row r="8349" spans="1:6">
      <c r="A8349" s="2">
        <v>62461</v>
      </c>
      <c r="B8349" s="4">
        <v>1</v>
      </c>
      <c r="C8349" s="4">
        <v>3</v>
      </c>
      <c r="D8349" t="s">
        <v>0</v>
      </c>
      <c r="E8349" t="s">
        <v>14</v>
      </c>
      <c r="F8349">
        <v>0</v>
      </c>
    </row>
    <row r="8350" spans="1:6">
      <c r="A8350" s="2">
        <v>62462</v>
      </c>
      <c r="B8350" s="4">
        <v>1</v>
      </c>
      <c r="C8350" s="4">
        <v>3</v>
      </c>
      <c r="D8350" t="s">
        <v>0</v>
      </c>
      <c r="E8350" t="s">
        <v>14</v>
      </c>
      <c r="F8350">
        <v>0</v>
      </c>
    </row>
    <row r="8351" spans="1:6">
      <c r="A8351" s="2">
        <v>62463</v>
      </c>
      <c r="B8351" s="4">
        <v>1</v>
      </c>
      <c r="C8351" s="4">
        <v>3</v>
      </c>
      <c r="D8351" t="s">
        <v>0</v>
      </c>
      <c r="E8351" t="s">
        <v>14</v>
      </c>
      <c r="F8351">
        <v>0</v>
      </c>
    </row>
    <row r="8352" spans="1:6">
      <c r="A8352" s="2">
        <v>62464</v>
      </c>
      <c r="B8352" s="4">
        <v>1</v>
      </c>
      <c r="C8352" s="4">
        <v>3</v>
      </c>
      <c r="D8352" t="s">
        <v>0</v>
      </c>
      <c r="E8352" t="s">
        <v>14</v>
      </c>
      <c r="F8352">
        <v>0</v>
      </c>
    </row>
    <row r="8353" spans="1:6">
      <c r="A8353" s="2">
        <v>62465</v>
      </c>
      <c r="B8353" s="4">
        <v>1</v>
      </c>
      <c r="C8353" s="4">
        <v>3</v>
      </c>
      <c r="D8353" t="s">
        <v>0</v>
      </c>
      <c r="E8353" t="s">
        <v>14</v>
      </c>
      <c r="F8353">
        <v>0</v>
      </c>
    </row>
    <row r="8354" spans="1:6">
      <c r="A8354" s="2">
        <v>62466</v>
      </c>
      <c r="B8354" s="4">
        <v>1</v>
      </c>
      <c r="C8354" s="4">
        <v>3</v>
      </c>
      <c r="D8354" t="s">
        <v>0</v>
      </c>
      <c r="E8354" t="s">
        <v>14</v>
      </c>
      <c r="F8354">
        <v>0</v>
      </c>
    </row>
    <row r="8355" spans="1:6">
      <c r="A8355" s="2">
        <v>62467</v>
      </c>
      <c r="B8355" s="4">
        <v>1</v>
      </c>
      <c r="C8355" s="4">
        <v>3</v>
      </c>
      <c r="D8355" t="s">
        <v>0</v>
      </c>
      <c r="E8355" t="s">
        <v>14</v>
      </c>
      <c r="F8355">
        <v>0</v>
      </c>
    </row>
    <row r="8356" spans="1:6">
      <c r="A8356" s="2">
        <v>62468</v>
      </c>
      <c r="B8356" s="4">
        <v>1</v>
      </c>
      <c r="C8356" s="4">
        <v>3</v>
      </c>
      <c r="D8356" t="s">
        <v>0</v>
      </c>
      <c r="E8356" t="s">
        <v>14</v>
      </c>
      <c r="F8356">
        <v>0</v>
      </c>
    </row>
    <row r="8357" spans="1:6">
      <c r="A8357" s="2">
        <v>62469</v>
      </c>
      <c r="B8357" s="4">
        <v>1</v>
      </c>
      <c r="C8357" s="4">
        <v>3</v>
      </c>
      <c r="D8357" t="s">
        <v>0</v>
      </c>
      <c r="E8357" t="s">
        <v>14</v>
      </c>
      <c r="F8357">
        <v>0</v>
      </c>
    </row>
    <row r="8358" spans="1:6">
      <c r="A8358" s="2">
        <v>62471</v>
      </c>
      <c r="B8358" s="4">
        <v>2</v>
      </c>
      <c r="C8358" s="4">
        <v>3</v>
      </c>
      <c r="D8358" t="s">
        <v>5</v>
      </c>
      <c r="E8358" t="s">
        <v>14</v>
      </c>
      <c r="F8358">
        <v>0</v>
      </c>
    </row>
    <row r="8359" spans="1:6">
      <c r="A8359" s="2">
        <v>62473</v>
      </c>
      <c r="B8359" s="4">
        <v>1</v>
      </c>
      <c r="C8359" s="4">
        <v>3</v>
      </c>
      <c r="D8359" t="s">
        <v>0</v>
      </c>
      <c r="E8359" t="s">
        <v>14</v>
      </c>
      <c r="F8359">
        <v>0</v>
      </c>
    </row>
    <row r="8360" spans="1:6">
      <c r="A8360" s="2">
        <v>62474</v>
      </c>
      <c r="B8360" s="4">
        <v>1</v>
      </c>
      <c r="C8360" s="4">
        <v>3</v>
      </c>
      <c r="D8360" t="s">
        <v>0</v>
      </c>
      <c r="E8360" t="s">
        <v>14</v>
      </c>
      <c r="F8360">
        <v>0</v>
      </c>
    </row>
    <row r="8361" spans="1:6">
      <c r="A8361" s="2">
        <v>62475</v>
      </c>
      <c r="B8361" s="4">
        <v>1</v>
      </c>
      <c r="C8361" s="4">
        <v>3</v>
      </c>
      <c r="D8361" t="s">
        <v>0</v>
      </c>
      <c r="E8361" t="s">
        <v>14</v>
      </c>
      <c r="F8361">
        <v>0</v>
      </c>
    </row>
    <row r="8362" spans="1:6">
      <c r="A8362" s="2">
        <v>62476</v>
      </c>
      <c r="B8362" s="4">
        <v>1</v>
      </c>
      <c r="C8362" s="4">
        <v>3</v>
      </c>
      <c r="D8362" t="s">
        <v>0</v>
      </c>
      <c r="E8362" t="s">
        <v>14</v>
      </c>
      <c r="F8362">
        <v>0</v>
      </c>
    </row>
    <row r="8363" spans="1:6">
      <c r="A8363" s="2">
        <v>62477</v>
      </c>
      <c r="B8363" s="4">
        <v>1</v>
      </c>
      <c r="C8363" s="4">
        <v>3</v>
      </c>
      <c r="D8363" t="s">
        <v>0</v>
      </c>
      <c r="E8363" t="s">
        <v>14</v>
      </c>
      <c r="F8363">
        <v>0</v>
      </c>
    </row>
    <row r="8364" spans="1:6">
      <c r="A8364" s="2">
        <v>62478</v>
      </c>
      <c r="B8364" s="4">
        <v>1</v>
      </c>
      <c r="C8364" s="4">
        <v>3</v>
      </c>
      <c r="D8364" t="s">
        <v>0</v>
      </c>
      <c r="E8364" t="s">
        <v>14</v>
      </c>
      <c r="F8364">
        <v>0</v>
      </c>
    </row>
    <row r="8365" spans="1:6">
      <c r="A8365" s="2">
        <v>62479</v>
      </c>
      <c r="B8365" s="4">
        <v>1</v>
      </c>
      <c r="C8365" s="4">
        <v>3</v>
      </c>
      <c r="D8365" t="s">
        <v>0</v>
      </c>
      <c r="E8365" t="s">
        <v>14</v>
      </c>
      <c r="F8365">
        <v>0</v>
      </c>
    </row>
    <row r="8366" spans="1:6">
      <c r="A8366" s="2">
        <v>62480</v>
      </c>
      <c r="B8366" s="4">
        <v>1</v>
      </c>
      <c r="C8366" s="4">
        <v>3</v>
      </c>
      <c r="D8366" t="s">
        <v>0</v>
      </c>
      <c r="E8366" t="s">
        <v>14</v>
      </c>
      <c r="F8366">
        <v>0</v>
      </c>
    </row>
    <row r="8367" spans="1:6">
      <c r="A8367" s="2">
        <v>62481</v>
      </c>
      <c r="B8367" s="4">
        <v>1</v>
      </c>
      <c r="C8367" s="4">
        <v>3</v>
      </c>
      <c r="D8367" t="s">
        <v>0</v>
      </c>
      <c r="E8367" t="s">
        <v>14</v>
      </c>
      <c r="F8367">
        <v>0</v>
      </c>
    </row>
    <row r="8368" spans="1:6">
      <c r="A8368" s="2">
        <v>62501</v>
      </c>
      <c r="B8368" s="4">
        <v>1</v>
      </c>
      <c r="C8368" s="4">
        <v>3</v>
      </c>
      <c r="D8368" t="s">
        <v>0</v>
      </c>
      <c r="E8368" t="s">
        <v>14</v>
      </c>
      <c r="F8368">
        <v>0</v>
      </c>
    </row>
    <row r="8369" spans="1:6">
      <c r="A8369" s="2">
        <v>62510</v>
      </c>
      <c r="B8369" s="4">
        <v>1</v>
      </c>
      <c r="C8369" s="4">
        <v>3</v>
      </c>
      <c r="D8369" t="s">
        <v>0</v>
      </c>
      <c r="E8369" t="s">
        <v>14</v>
      </c>
      <c r="F8369">
        <v>0</v>
      </c>
    </row>
    <row r="8370" spans="1:6">
      <c r="A8370" s="2">
        <v>62512</v>
      </c>
      <c r="B8370" s="4">
        <v>2</v>
      </c>
      <c r="C8370" s="4">
        <v>3</v>
      </c>
      <c r="D8370" t="s">
        <v>5</v>
      </c>
      <c r="E8370" t="s">
        <v>14</v>
      </c>
      <c r="F8370">
        <v>0</v>
      </c>
    </row>
    <row r="8371" spans="1:6">
      <c r="A8371" s="2">
        <v>62513</v>
      </c>
      <c r="B8371" s="4">
        <v>1</v>
      </c>
      <c r="C8371" s="4">
        <v>3</v>
      </c>
      <c r="D8371" t="s">
        <v>0</v>
      </c>
      <c r="E8371" t="s">
        <v>14</v>
      </c>
      <c r="F8371">
        <v>0</v>
      </c>
    </row>
    <row r="8372" spans="1:6">
      <c r="A8372" s="2">
        <v>62514</v>
      </c>
      <c r="B8372" s="4">
        <v>1</v>
      </c>
      <c r="C8372" s="4">
        <v>3</v>
      </c>
      <c r="D8372" t="s">
        <v>0</v>
      </c>
      <c r="E8372" t="s">
        <v>14</v>
      </c>
      <c r="F8372">
        <v>0</v>
      </c>
    </row>
    <row r="8373" spans="1:6">
      <c r="A8373" s="2">
        <v>62515</v>
      </c>
      <c r="B8373" s="4">
        <v>2</v>
      </c>
      <c r="C8373" s="4">
        <v>3</v>
      </c>
      <c r="D8373" t="s">
        <v>5</v>
      </c>
      <c r="E8373" t="s">
        <v>14</v>
      </c>
      <c r="F8373">
        <v>0</v>
      </c>
    </row>
    <row r="8374" spans="1:6">
      <c r="A8374" s="2">
        <v>62517</v>
      </c>
      <c r="B8374" s="4">
        <v>2</v>
      </c>
      <c r="C8374" s="4">
        <v>3</v>
      </c>
      <c r="D8374" t="s">
        <v>5</v>
      </c>
      <c r="E8374" t="s">
        <v>14</v>
      </c>
      <c r="F8374">
        <v>0</v>
      </c>
    </row>
    <row r="8375" spans="1:6">
      <c r="A8375" s="2">
        <v>62518</v>
      </c>
      <c r="B8375" s="4">
        <v>2</v>
      </c>
      <c r="C8375" s="4">
        <v>3</v>
      </c>
      <c r="D8375" t="s">
        <v>5</v>
      </c>
      <c r="E8375" t="s">
        <v>14</v>
      </c>
      <c r="F8375">
        <v>0</v>
      </c>
    </row>
    <row r="8376" spans="1:6">
      <c r="A8376" s="2">
        <v>62519</v>
      </c>
      <c r="B8376" s="4">
        <v>2</v>
      </c>
      <c r="C8376" s="4">
        <v>3</v>
      </c>
      <c r="D8376" t="s">
        <v>5</v>
      </c>
      <c r="E8376" t="s">
        <v>14</v>
      </c>
      <c r="F8376">
        <v>0</v>
      </c>
    </row>
    <row r="8377" spans="1:6">
      <c r="A8377" s="2">
        <v>62520</v>
      </c>
      <c r="B8377" s="4">
        <v>2</v>
      </c>
      <c r="C8377" s="4">
        <v>3</v>
      </c>
      <c r="D8377" t="s">
        <v>5</v>
      </c>
      <c r="E8377" t="s">
        <v>14</v>
      </c>
      <c r="F8377">
        <v>0</v>
      </c>
    </row>
    <row r="8378" spans="1:6">
      <c r="A8378" s="2">
        <v>62521</v>
      </c>
      <c r="B8378" s="4">
        <v>1</v>
      </c>
      <c r="C8378" s="4">
        <v>3</v>
      </c>
      <c r="D8378" t="s">
        <v>0</v>
      </c>
      <c r="E8378" t="s">
        <v>14</v>
      </c>
      <c r="F8378">
        <v>0</v>
      </c>
    </row>
    <row r="8379" spans="1:6">
      <c r="A8379" s="2">
        <v>62522</v>
      </c>
      <c r="B8379" s="4">
        <v>1</v>
      </c>
      <c r="C8379" s="4">
        <v>3</v>
      </c>
      <c r="D8379" t="s">
        <v>0</v>
      </c>
      <c r="E8379" t="s">
        <v>14</v>
      </c>
      <c r="F8379">
        <v>0</v>
      </c>
    </row>
    <row r="8380" spans="1:6">
      <c r="A8380" s="2">
        <v>62523</v>
      </c>
      <c r="B8380" s="4">
        <v>1</v>
      </c>
      <c r="C8380" s="4">
        <v>3</v>
      </c>
      <c r="D8380" t="s">
        <v>0</v>
      </c>
      <c r="E8380" t="s">
        <v>14</v>
      </c>
      <c r="F8380">
        <v>0</v>
      </c>
    </row>
    <row r="8381" spans="1:6">
      <c r="A8381" s="2">
        <v>62524</v>
      </c>
      <c r="B8381" s="4">
        <v>1</v>
      </c>
      <c r="C8381" s="4">
        <v>3</v>
      </c>
      <c r="D8381" t="s">
        <v>0</v>
      </c>
      <c r="E8381" t="s">
        <v>14</v>
      </c>
      <c r="F8381">
        <v>0</v>
      </c>
    </row>
    <row r="8382" spans="1:6">
      <c r="A8382" s="2">
        <v>62525</v>
      </c>
      <c r="B8382" s="4">
        <v>1</v>
      </c>
      <c r="C8382" s="4">
        <v>3</v>
      </c>
      <c r="D8382" t="s">
        <v>0</v>
      </c>
      <c r="E8382" t="s">
        <v>14</v>
      </c>
      <c r="F8382">
        <v>0</v>
      </c>
    </row>
    <row r="8383" spans="1:6">
      <c r="A8383" s="2">
        <v>62526</v>
      </c>
      <c r="B8383" s="4">
        <v>1</v>
      </c>
      <c r="C8383" s="4">
        <v>3</v>
      </c>
      <c r="D8383" t="s">
        <v>0</v>
      </c>
      <c r="E8383" t="s">
        <v>14</v>
      </c>
      <c r="F8383">
        <v>0</v>
      </c>
    </row>
    <row r="8384" spans="1:6">
      <c r="A8384" s="2">
        <v>62530</v>
      </c>
      <c r="B8384" s="4">
        <v>2</v>
      </c>
      <c r="C8384" s="4">
        <v>3</v>
      </c>
      <c r="D8384" t="s">
        <v>5</v>
      </c>
      <c r="E8384" t="s">
        <v>14</v>
      </c>
      <c r="F8384">
        <v>0</v>
      </c>
    </row>
    <row r="8385" spans="1:6">
      <c r="A8385" s="2">
        <v>62531</v>
      </c>
      <c r="B8385" s="4">
        <v>2</v>
      </c>
      <c r="C8385" s="4">
        <v>3</v>
      </c>
      <c r="D8385" t="s">
        <v>5</v>
      </c>
      <c r="E8385" t="s">
        <v>14</v>
      </c>
      <c r="F8385">
        <v>0</v>
      </c>
    </row>
    <row r="8386" spans="1:6">
      <c r="A8386" s="2">
        <v>62532</v>
      </c>
      <c r="B8386" s="4">
        <v>1</v>
      </c>
      <c r="C8386" s="4">
        <v>3</v>
      </c>
      <c r="D8386" t="s">
        <v>0</v>
      </c>
      <c r="E8386" t="s">
        <v>14</v>
      </c>
      <c r="F8386">
        <v>0</v>
      </c>
    </row>
    <row r="8387" spans="1:6">
      <c r="A8387" s="2">
        <v>62533</v>
      </c>
      <c r="B8387" s="4">
        <v>2</v>
      </c>
      <c r="C8387" s="4">
        <v>3</v>
      </c>
      <c r="D8387" t="s">
        <v>5</v>
      </c>
      <c r="E8387" t="s">
        <v>14</v>
      </c>
      <c r="F8387">
        <v>0</v>
      </c>
    </row>
    <row r="8388" spans="1:6">
      <c r="A8388" s="2">
        <v>62534</v>
      </c>
      <c r="B8388" s="4">
        <v>1</v>
      </c>
      <c r="C8388" s="4">
        <v>3</v>
      </c>
      <c r="D8388" t="s">
        <v>0</v>
      </c>
      <c r="E8388" t="s">
        <v>14</v>
      </c>
      <c r="F8388">
        <v>0</v>
      </c>
    </row>
    <row r="8389" spans="1:6">
      <c r="A8389" s="2">
        <v>62535</v>
      </c>
      <c r="B8389" s="4">
        <v>1</v>
      </c>
      <c r="C8389" s="4">
        <v>3</v>
      </c>
      <c r="D8389" t="s">
        <v>0</v>
      </c>
      <c r="E8389" t="s">
        <v>14</v>
      </c>
      <c r="F8389">
        <v>0</v>
      </c>
    </row>
    <row r="8390" spans="1:6">
      <c r="A8390" s="2">
        <v>62536</v>
      </c>
      <c r="B8390" s="4">
        <v>2</v>
      </c>
      <c r="C8390" s="4">
        <v>3</v>
      </c>
      <c r="D8390" t="s">
        <v>5</v>
      </c>
      <c r="E8390" t="s">
        <v>14</v>
      </c>
      <c r="F8390">
        <v>0</v>
      </c>
    </row>
    <row r="8391" spans="1:6">
      <c r="A8391" s="2">
        <v>62537</v>
      </c>
      <c r="B8391" s="4">
        <v>1</v>
      </c>
      <c r="C8391" s="4">
        <v>3</v>
      </c>
      <c r="D8391" t="s">
        <v>0</v>
      </c>
      <c r="E8391" t="s">
        <v>14</v>
      </c>
      <c r="F8391">
        <v>0</v>
      </c>
    </row>
    <row r="8392" spans="1:6">
      <c r="A8392" s="2">
        <v>62538</v>
      </c>
      <c r="B8392" s="4">
        <v>2</v>
      </c>
      <c r="C8392" s="4">
        <v>3</v>
      </c>
      <c r="D8392" t="s">
        <v>5</v>
      </c>
      <c r="E8392" t="s">
        <v>14</v>
      </c>
      <c r="F8392">
        <v>0</v>
      </c>
    </row>
    <row r="8393" spans="1:6">
      <c r="A8393" s="2">
        <v>62539</v>
      </c>
      <c r="B8393" s="4">
        <v>1</v>
      </c>
      <c r="C8393" s="4">
        <v>3</v>
      </c>
      <c r="D8393" t="s">
        <v>0</v>
      </c>
      <c r="E8393" t="s">
        <v>14</v>
      </c>
      <c r="F8393">
        <v>0</v>
      </c>
    </row>
    <row r="8394" spans="1:6">
      <c r="A8394" s="2">
        <v>62540</v>
      </c>
      <c r="B8394" s="4">
        <v>2</v>
      </c>
      <c r="C8394" s="4">
        <v>3</v>
      </c>
      <c r="D8394" t="s">
        <v>5</v>
      </c>
      <c r="E8394" t="s">
        <v>14</v>
      </c>
      <c r="F8394">
        <v>0</v>
      </c>
    </row>
    <row r="8395" spans="1:6">
      <c r="A8395" s="2">
        <v>62541</v>
      </c>
      <c r="B8395" s="4">
        <v>2</v>
      </c>
      <c r="C8395" s="4">
        <v>3</v>
      </c>
      <c r="D8395" t="s">
        <v>5</v>
      </c>
      <c r="E8395" t="s">
        <v>14</v>
      </c>
      <c r="F8395">
        <v>0</v>
      </c>
    </row>
    <row r="8396" spans="1:6">
      <c r="A8396" s="2">
        <v>62543</v>
      </c>
      <c r="B8396" s="4">
        <v>1</v>
      </c>
      <c r="C8396" s="4">
        <v>3</v>
      </c>
      <c r="D8396" t="s">
        <v>0</v>
      </c>
      <c r="E8396" t="s">
        <v>14</v>
      </c>
      <c r="F8396">
        <v>0</v>
      </c>
    </row>
    <row r="8397" spans="1:6">
      <c r="A8397" s="2">
        <v>62544</v>
      </c>
      <c r="B8397" s="4">
        <v>1</v>
      </c>
      <c r="C8397" s="4">
        <v>3</v>
      </c>
      <c r="D8397" t="s">
        <v>0</v>
      </c>
      <c r="E8397" t="s">
        <v>14</v>
      </c>
      <c r="F8397">
        <v>0</v>
      </c>
    </row>
    <row r="8398" spans="1:6">
      <c r="A8398" s="2">
        <v>62545</v>
      </c>
      <c r="B8398" s="4">
        <v>2</v>
      </c>
      <c r="C8398" s="4">
        <v>3</v>
      </c>
      <c r="D8398" t="s">
        <v>5</v>
      </c>
      <c r="E8398" t="s">
        <v>14</v>
      </c>
      <c r="F8398">
        <v>0</v>
      </c>
    </row>
    <row r="8399" spans="1:6">
      <c r="A8399" s="2">
        <v>62546</v>
      </c>
      <c r="B8399" s="4">
        <v>2</v>
      </c>
      <c r="C8399" s="4">
        <v>3</v>
      </c>
      <c r="D8399" t="s">
        <v>5</v>
      </c>
      <c r="E8399" t="s">
        <v>14</v>
      </c>
      <c r="F8399">
        <v>0</v>
      </c>
    </row>
    <row r="8400" spans="1:6">
      <c r="A8400" s="2">
        <v>62547</v>
      </c>
      <c r="B8400" s="4">
        <v>1</v>
      </c>
      <c r="C8400" s="4">
        <v>3</v>
      </c>
      <c r="D8400" t="s">
        <v>0</v>
      </c>
      <c r="E8400" t="s">
        <v>14</v>
      </c>
      <c r="F8400">
        <v>0</v>
      </c>
    </row>
    <row r="8401" spans="1:6">
      <c r="A8401" s="2">
        <v>62548</v>
      </c>
      <c r="B8401" s="4">
        <v>2</v>
      </c>
      <c r="C8401" s="4">
        <v>3</v>
      </c>
      <c r="D8401" t="s">
        <v>5</v>
      </c>
      <c r="E8401" t="s">
        <v>14</v>
      </c>
      <c r="F8401">
        <v>0</v>
      </c>
    </row>
    <row r="8402" spans="1:6">
      <c r="A8402" s="2">
        <v>62549</v>
      </c>
      <c r="B8402" s="4">
        <v>1</v>
      </c>
      <c r="C8402" s="4">
        <v>3</v>
      </c>
      <c r="D8402" t="s">
        <v>0</v>
      </c>
      <c r="E8402" t="s">
        <v>14</v>
      </c>
      <c r="F8402">
        <v>0</v>
      </c>
    </row>
    <row r="8403" spans="1:6">
      <c r="A8403" s="2">
        <v>62550</v>
      </c>
      <c r="B8403" s="4">
        <v>1</v>
      </c>
      <c r="C8403" s="4">
        <v>3</v>
      </c>
      <c r="D8403" t="s">
        <v>0</v>
      </c>
      <c r="E8403" t="s">
        <v>14</v>
      </c>
      <c r="F8403">
        <v>0</v>
      </c>
    </row>
    <row r="8404" spans="1:6">
      <c r="A8404" s="2">
        <v>62551</v>
      </c>
      <c r="B8404" s="4">
        <v>1</v>
      </c>
      <c r="C8404" s="4">
        <v>3</v>
      </c>
      <c r="D8404" t="s">
        <v>0</v>
      </c>
      <c r="E8404" t="s">
        <v>14</v>
      </c>
      <c r="F8404">
        <v>0</v>
      </c>
    </row>
    <row r="8405" spans="1:6">
      <c r="A8405" s="2">
        <v>62553</v>
      </c>
      <c r="B8405" s="4">
        <v>1</v>
      </c>
      <c r="C8405" s="4">
        <v>3</v>
      </c>
      <c r="D8405" t="s">
        <v>0</v>
      </c>
      <c r="E8405" t="s">
        <v>14</v>
      </c>
      <c r="F8405">
        <v>0</v>
      </c>
    </row>
    <row r="8406" spans="1:6">
      <c r="A8406" s="2">
        <v>62554</v>
      </c>
      <c r="B8406" s="4">
        <v>1</v>
      </c>
      <c r="C8406" s="4">
        <v>3</v>
      </c>
      <c r="D8406" t="s">
        <v>0</v>
      </c>
      <c r="E8406" t="s">
        <v>14</v>
      </c>
      <c r="F8406">
        <v>0</v>
      </c>
    </row>
    <row r="8407" spans="1:6">
      <c r="A8407" s="2">
        <v>62555</v>
      </c>
      <c r="B8407" s="4">
        <v>1</v>
      </c>
      <c r="C8407" s="4">
        <v>3</v>
      </c>
      <c r="D8407" t="s">
        <v>0</v>
      </c>
      <c r="E8407" t="s">
        <v>14</v>
      </c>
      <c r="F8407">
        <v>0</v>
      </c>
    </row>
    <row r="8408" spans="1:6">
      <c r="A8408" s="2">
        <v>62556</v>
      </c>
      <c r="B8408" s="4">
        <v>2</v>
      </c>
      <c r="C8408" s="4">
        <v>3</v>
      </c>
      <c r="D8408" t="s">
        <v>5</v>
      </c>
      <c r="E8408" t="s">
        <v>14</v>
      </c>
      <c r="F8408">
        <v>0</v>
      </c>
    </row>
    <row r="8409" spans="1:6">
      <c r="A8409" s="2">
        <v>62557</v>
      </c>
      <c r="B8409" s="4">
        <v>1</v>
      </c>
      <c r="C8409" s="4">
        <v>3</v>
      </c>
      <c r="D8409" t="s">
        <v>0</v>
      </c>
      <c r="E8409" t="s">
        <v>14</v>
      </c>
      <c r="F8409">
        <v>0</v>
      </c>
    </row>
    <row r="8410" spans="1:6">
      <c r="A8410" s="2">
        <v>62558</v>
      </c>
      <c r="B8410" s="4">
        <v>2</v>
      </c>
      <c r="C8410" s="4">
        <v>3</v>
      </c>
      <c r="D8410" t="s">
        <v>5</v>
      </c>
      <c r="E8410" t="s">
        <v>14</v>
      </c>
      <c r="F8410">
        <v>0</v>
      </c>
    </row>
    <row r="8411" spans="1:6">
      <c r="A8411" s="2">
        <v>62560</v>
      </c>
      <c r="B8411" s="4">
        <v>2</v>
      </c>
      <c r="C8411" s="4">
        <v>3</v>
      </c>
      <c r="D8411" t="s">
        <v>5</v>
      </c>
      <c r="E8411" t="s">
        <v>14</v>
      </c>
      <c r="F8411">
        <v>0</v>
      </c>
    </row>
    <row r="8412" spans="1:6">
      <c r="A8412" s="2">
        <v>62561</v>
      </c>
      <c r="B8412" s="4">
        <v>2</v>
      </c>
      <c r="C8412" s="4">
        <v>3</v>
      </c>
      <c r="D8412" t="s">
        <v>5</v>
      </c>
      <c r="E8412" t="s">
        <v>14</v>
      </c>
      <c r="F8412">
        <v>0</v>
      </c>
    </row>
    <row r="8413" spans="1:6">
      <c r="A8413" s="2">
        <v>62563</v>
      </c>
      <c r="B8413" s="4">
        <v>2</v>
      </c>
      <c r="C8413" s="4">
        <v>3</v>
      </c>
      <c r="D8413" t="s">
        <v>5</v>
      </c>
      <c r="E8413" t="s">
        <v>14</v>
      </c>
      <c r="F8413">
        <v>0</v>
      </c>
    </row>
    <row r="8414" spans="1:6">
      <c r="A8414" s="2">
        <v>62565</v>
      </c>
      <c r="B8414" s="4">
        <v>1</v>
      </c>
      <c r="C8414" s="4">
        <v>3</v>
      </c>
      <c r="D8414" t="s">
        <v>0</v>
      </c>
      <c r="E8414" t="s">
        <v>14</v>
      </c>
      <c r="F8414">
        <v>0</v>
      </c>
    </row>
    <row r="8415" spans="1:6">
      <c r="A8415" s="2">
        <v>62567</v>
      </c>
      <c r="B8415" s="4">
        <v>1</v>
      </c>
      <c r="C8415" s="4">
        <v>3</v>
      </c>
      <c r="D8415" t="s">
        <v>0</v>
      </c>
      <c r="E8415" t="s">
        <v>14</v>
      </c>
      <c r="F8415">
        <v>0</v>
      </c>
    </row>
    <row r="8416" spans="1:6">
      <c r="A8416" s="2">
        <v>62568</v>
      </c>
      <c r="B8416" s="4">
        <v>2</v>
      </c>
      <c r="C8416" s="4">
        <v>3</v>
      </c>
      <c r="D8416" t="s">
        <v>5</v>
      </c>
      <c r="E8416" t="s">
        <v>14</v>
      </c>
      <c r="F8416">
        <v>0</v>
      </c>
    </row>
    <row r="8417" spans="1:6">
      <c r="A8417" s="2">
        <v>62570</v>
      </c>
      <c r="B8417" s="4">
        <v>2</v>
      </c>
      <c r="C8417" s="4">
        <v>3</v>
      </c>
      <c r="D8417" t="s">
        <v>5</v>
      </c>
      <c r="E8417" t="s">
        <v>14</v>
      </c>
      <c r="F8417">
        <v>0</v>
      </c>
    </row>
    <row r="8418" spans="1:6">
      <c r="A8418" s="2">
        <v>62571</v>
      </c>
      <c r="B8418" s="4">
        <v>1</v>
      </c>
      <c r="C8418" s="4">
        <v>3</v>
      </c>
      <c r="D8418" t="s">
        <v>0</v>
      </c>
      <c r="E8418" t="s">
        <v>14</v>
      </c>
      <c r="F8418">
        <v>0</v>
      </c>
    </row>
    <row r="8419" spans="1:6">
      <c r="A8419" s="2">
        <v>62572</v>
      </c>
      <c r="B8419" s="4">
        <v>2</v>
      </c>
      <c r="C8419" s="4">
        <v>3</v>
      </c>
      <c r="D8419" t="s">
        <v>5</v>
      </c>
      <c r="E8419" t="s">
        <v>14</v>
      </c>
      <c r="F8419">
        <v>0</v>
      </c>
    </row>
    <row r="8420" spans="1:6">
      <c r="A8420" s="2">
        <v>62573</v>
      </c>
      <c r="B8420" s="4">
        <v>1</v>
      </c>
      <c r="C8420" s="4">
        <v>3</v>
      </c>
      <c r="D8420" t="s">
        <v>0</v>
      </c>
      <c r="E8420" t="s">
        <v>14</v>
      </c>
      <c r="F8420">
        <v>0</v>
      </c>
    </row>
    <row r="8421" spans="1:6">
      <c r="A8421" s="2">
        <v>62601</v>
      </c>
      <c r="B8421" s="4">
        <v>2</v>
      </c>
      <c r="C8421" s="4">
        <v>3</v>
      </c>
      <c r="D8421" t="s">
        <v>5</v>
      </c>
      <c r="E8421" t="s">
        <v>14</v>
      </c>
      <c r="F8421">
        <v>0</v>
      </c>
    </row>
    <row r="8422" spans="1:6">
      <c r="A8422" s="2">
        <v>62610</v>
      </c>
      <c r="B8422" s="4">
        <v>2</v>
      </c>
      <c r="C8422" s="4">
        <v>3</v>
      </c>
      <c r="D8422" t="s">
        <v>5</v>
      </c>
      <c r="E8422" t="s">
        <v>14</v>
      </c>
      <c r="F8422">
        <v>0</v>
      </c>
    </row>
    <row r="8423" spans="1:6">
      <c r="A8423" s="2">
        <v>62611</v>
      </c>
      <c r="B8423" s="4">
        <v>2</v>
      </c>
      <c r="C8423" s="4">
        <v>3</v>
      </c>
      <c r="D8423" t="s">
        <v>5</v>
      </c>
      <c r="E8423" t="s">
        <v>14</v>
      </c>
      <c r="F8423">
        <v>0</v>
      </c>
    </row>
    <row r="8424" spans="1:6">
      <c r="A8424" s="2">
        <v>62612</v>
      </c>
      <c r="B8424" s="4">
        <v>2</v>
      </c>
      <c r="C8424" s="4">
        <v>3</v>
      </c>
      <c r="D8424" t="s">
        <v>5</v>
      </c>
      <c r="E8424" t="s">
        <v>14</v>
      </c>
      <c r="F8424">
        <v>0</v>
      </c>
    </row>
    <row r="8425" spans="1:6">
      <c r="A8425" s="2">
        <v>62613</v>
      </c>
      <c r="B8425" s="4">
        <v>2</v>
      </c>
      <c r="C8425" s="4">
        <v>3</v>
      </c>
      <c r="D8425" t="s">
        <v>5</v>
      </c>
      <c r="E8425" t="s">
        <v>14</v>
      </c>
      <c r="F8425">
        <v>0</v>
      </c>
    </row>
    <row r="8426" spans="1:6">
      <c r="A8426" s="2">
        <v>62615</v>
      </c>
      <c r="B8426" s="4">
        <v>2</v>
      </c>
      <c r="C8426" s="4">
        <v>3</v>
      </c>
      <c r="D8426" t="s">
        <v>5</v>
      </c>
      <c r="E8426" t="s">
        <v>14</v>
      </c>
      <c r="F8426">
        <v>0</v>
      </c>
    </row>
    <row r="8427" spans="1:6">
      <c r="A8427" s="2">
        <v>62617</v>
      </c>
      <c r="B8427" s="4">
        <v>2</v>
      </c>
      <c r="C8427" s="4">
        <v>3</v>
      </c>
      <c r="D8427" t="s">
        <v>5</v>
      </c>
      <c r="E8427" t="s">
        <v>14</v>
      </c>
      <c r="F8427">
        <v>0</v>
      </c>
    </row>
    <row r="8428" spans="1:6">
      <c r="A8428" s="2">
        <v>62618</v>
      </c>
      <c r="B8428" s="4">
        <v>2</v>
      </c>
      <c r="C8428" s="4">
        <v>3</v>
      </c>
      <c r="D8428" t="s">
        <v>5</v>
      </c>
      <c r="E8428" t="s">
        <v>14</v>
      </c>
      <c r="F8428">
        <v>0</v>
      </c>
    </row>
    <row r="8429" spans="1:6">
      <c r="A8429" s="2">
        <v>62621</v>
      </c>
      <c r="B8429" s="4">
        <v>2</v>
      </c>
      <c r="C8429" s="4">
        <v>3</v>
      </c>
      <c r="D8429" t="s">
        <v>5</v>
      </c>
      <c r="E8429" t="s">
        <v>14</v>
      </c>
      <c r="F8429">
        <v>0</v>
      </c>
    </row>
    <row r="8430" spans="1:6">
      <c r="A8430" s="2">
        <v>62622</v>
      </c>
      <c r="B8430" s="4">
        <v>2</v>
      </c>
      <c r="C8430" s="4">
        <v>3</v>
      </c>
      <c r="D8430" t="s">
        <v>5</v>
      </c>
      <c r="E8430" t="s">
        <v>14</v>
      </c>
      <c r="F8430">
        <v>0</v>
      </c>
    </row>
    <row r="8431" spans="1:6">
      <c r="A8431" s="2">
        <v>62624</v>
      </c>
      <c r="B8431" s="4">
        <v>2</v>
      </c>
      <c r="C8431" s="4">
        <v>3</v>
      </c>
      <c r="D8431" t="s">
        <v>5</v>
      </c>
      <c r="E8431" t="s">
        <v>14</v>
      </c>
      <c r="F8431">
        <v>0</v>
      </c>
    </row>
    <row r="8432" spans="1:6">
      <c r="A8432" s="2">
        <v>62625</v>
      </c>
      <c r="B8432" s="4">
        <v>2</v>
      </c>
      <c r="C8432" s="4">
        <v>3</v>
      </c>
      <c r="D8432" t="s">
        <v>5</v>
      </c>
      <c r="E8432" t="s">
        <v>14</v>
      </c>
      <c r="F8432">
        <v>0</v>
      </c>
    </row>
    <row r="8433" spans="1:6">
      <c r="A8433" s="2">
        <v>62626</v>
      </c>
      <c r="B8433" s="4">
        <v>2</v>
      </c>
      <c r="C8433" s="4">
        <v>3</v>
      </c>
      <c r="D8433" t="s">
        <v>5</v>
      </c>
      <c r="E8433" t="s">
        <v>14</v>
      </c>
      <c r="F8433">
        <v>0</v>
      </c>
    </row>
    <row r="8434" spans="1:6">
      <c r="A8434" s="2">
        <v>62627</v>
      </c>
      <c r="B8434" s="4">
        <v>2</v>
      </c>
      <c r="C8434" s="4">
        <v>3</v>
      </c>
      <c r="D8434" t="s">
        <v>5</v>
      </c>
      <c r="E8434" t="s">
        <v>14</v>
      </c>
      <c r="F8434">
        <v>0</v>
      </c>
    </row>
    <row r="8435" spans="1:6">
      <c r="A8435" s="2">
        <v>62628</v>
      </c>
      <c r="B8435" s="4">
        <v>2</v>
      </c>
      <c r="C8435" s="4">
        <v>3</v>
      </c>
      <c r="D8435" t="s">
        <v>5</v>
      </c>
      <c r="E8435" t="s">
        <v>14</v>
      </c>
      <c r="F8435">
        <v>0</v>
      </c>
    </row>
    <row r="8436" spans="1:6">
      <c r="A8436" s="2">
        <v>62629</v>
      </c>
      <c r="B8436" s="4">
        <v>2</v>
      </c>
      <c r="C8436" s="4">
        <v>3</v>
      </c>
      <c r="D8436" t="s">
        <v>5</v>
      </c>
      <c r="E8436" t="s">
        <v>14</v>
      </c>
      <c r="F8436">
        <v>0</v>
      </c>
    </row>
    <row r="8437" spans="1:6">
      <c r="A8437" s="2">
        <v>62630</v>
      </c>
      <c r="B8437" s="4">
        <v>2</v>
      </c>
      <c r="C8437" s="4">
        <v>3</v>
      </c>
      <c r="D8437" t="s">
        <v>5</v>
      </c>
      <c r="E8437" t="s">
        <v>14</v>
      </c>
      <c r="F8437">
        <v>0</v>
      </c>
    </row>
    <row r="8438" spans="1:6">
      <c r="A8438" s="2">
        <v>62631</v>
      </c>
      <c r="B8438" s="4">
        <v>2</v>
      </c>
      <c r="C8438" s="4">
        <v>3</v>
      </c>
      <c r="D8438" t="s">
        <v>5</v>
      </c>
      <c r="E8438" t="s">
        <v>14</v>
      </c>
      <c r="F8438">
        <v>0</v>
      </c>
    </row>
    <row r="8439" spans="1:6">
      <c r="A8439" s="2">
        <v>62633</v>
      </c>
      <c r="B8439" s="4">
        <v>2</v>
      </c>
      <c r="C8439" s="4">
        <v>3</v>
      </c>
      <c r="D8439" t="s">
        <v>5</v>
      </c>
      <c r="E8439" t="s">
        <v>14</v>
      </c>
      <c r="F8439">
        <v>0</v>
      </c>
    </row>
    <row r="8440" spans="1:6">
      <c r="A8440" s="2">
        <v>62634</v>
      </c>
      <c r="B8440" s="4">
        <v>2</v>
      </c>
      <c r="C8440" s="4">
        <v>3</v>
      </c>
      <c r="D8440" t="s">
        <v>5</v>
      </c>
      <c r="E8440" t="s">
        <v>14</v>
      </c>
      <c r="F8440">
        <v>0</v>
      </c>
    </row>
    <row r="8441" spans="1:6">
      <c r="A8441" s="2">
        <v>62635</v>
      </c>
      <c r="B8441" s="4">
        <v>2</v>
      </c>
      <c r="C8441" s="4">
        <v>3</v>
      </c>
      <c r="D8441" t="s">
        <v>5</v>
      </c>
      <c r="E8441" t="s">
        <v>14</v>
      </c>
      <c r="F8441">
        <v>0</v>
      </c>
    </row>
    <row r="8442" spans="1:6">
      <c r="A8442" s="2">
        <v>62638</v>
      </c>
      <c r="B8442" s="4">
        <v>2</v>
      </c>
      <c r="C8442" s="4">
        <v>3</v>
      </c>
      <c r="D8442" t="s">
        <v>5</v>
      </c>
      <c r="E8442" t="s">
        <v>14</v>
      </c>
      <c r="F8442">
        <v>0</v>
      </c>
    </row>
    <row r="8443" spans="1:6">
      <c r="A8443" s="2">
        <v>62639</v>
      </c>
      <c r="B8443" s="4">
        <v>2</v>
      </c>
      <c r="C8443" s="4">
        <v>3</v>
      </c>
      <c r="D8443" t="s">
        <v>5</v>
      </c>
      <c r="E8443" t="s">
        <v>14</v>
      </c>
      <c r="F8443">
        <v>0</v>
      </c>
    </row>
    <row r="8444" spans="1:6">
      <c r="A8444" s="2">
        <v>62640</v>
      </c>
      <c r="B8444" s="4">
        <v>2</v>
      </c>
      <c r="C8444" s="4">
        <v>3</v>
      </c>
      <c r="D8444" t="s">
        <v>5</v>
      </c>
      <c r="E8444" t="s">
        <v>14</v>
      </c>
      <c r="F8444">
        <v>0</v>
      </c>
    </row>
    <row r="8445" spans="1:6">
      <c r="A8445" s="2">
        <v>62642</v>
      </c>
      <c r="B8445" s="4">
        <v>2</v>
      </c>
      <c r="C8445" s="4">
        <v>3</v>
      </c>
      <c r="D8445" t="s">
        <v>5</v>
      </c>
      <c r="E8445" t="s">
        <v>14</v>
      </c>
      <c r="F8445">
        <v>0</v>
      </c>
    </row>
    <row r="8446" spans="1:6">
      <c r="A8446" s="2">
        <v>62643</v>
      </c>
      <c r="B8446" s="4">
        <v>2</v>
      </c>
      <c r="C8446" s="4">
        <v>3</v>
      </c>
      <c r="D8446" t="s">
        <v>5</v>
      </c>
      <c r="E8446" t="s">
        <v>14</v>
      </c>
      <c r="F8446">
        <v>0</v>
      </c>
    </row>
    <row r="8447" spans="1:6">
      <c r="A8447" s="2">
        <v>62644</v>
      </c>
      <c r="B8447" s="4">
        <v>2</v>
      </c>
      <c r="C8447" s="4">
        <v>3</v>
      </c>
      <c r="D8447" t="s">
        <v>5</v>
      </c>
      <c r="E8447" t="s">
        <v>14</v>
      </c>
      <c r="F8447">
        <v>0</v>
      </c>
    </row>
    <row r="8448" spans="1:6">
      <c r="A8448" s="2">
        <v>62649</v>
      </c>
      <c r="B8448" s="4">
        <v>2</v>
      </c>
      <c r="C8448" s="4">
        <v>3</v>
      </c>
      <c r="D8448" t="s">
        <v>5</v>
      </c>
      <c r="E8448" t="s">
        <v>14</v>
      </c>
      <c r="F8448">
        <v>0</v>
      </c>
    </row>
    <row r="8449" spans="1:6">
      <c r="A8449" s="2">
        <v>62650</v>
      </c>
      <c r="B8449" s="4">
        <v>2</v>
      </c>
      <c r="C8449" s="4">
        <v>3</v>
      </c>
      <c r="D8449" t="s">
        <v>5</v>
      </c>
      <c r="E8449" t="s">
        <v>14</v>
      </c>
      <c r="F8449">
        <v>0</v>
      </c>
    </row>
    <row r="8450" spans="1:6">
      <c r="A8450" s="2">
        <v>62651</v>
      </c>
      <c r="B8450" s="4">
        <v>2</v>
      </c>
      <c r="C8450" s="4">
        <v>3</v>
      </c>
      <c r="D8450" t="s">
        <v>5</v>
      </c>
      <c r="E8450" t="s">
        <v>14</v>
      </c>
      <c r="F8450">
        <v>0</v>
      </c>
    </row>
    <row r="8451" spans="1:6">
      <c r="A8451" s="2">
        <v>62655</v>
      </c>
      <c r="B8451" s="4">
        <v>2</v>
      </c>
      <c r="C8451" s="4">
        <v>3</v>
      </c>
      <c r="D8451" t="s">
        <v>5</v>
      </c>
      <c r="E8451" t="s">
        <v>14</v>
      </c>
      <c r="F8451">
        <v>0</v>
      </c>
    </row>
    <row r="8452" spans="1:6">
      <c r="A8452" s="2">
        <v>62656</v>
      </c>
      <c r="B8452" s="4">
        <v>2</v>
      </c>
      <c r="C8452" s="4">
        <v>3</v>
      </c>
      <c r="D8452" t="s">
        <v>5</v>
      </c>
      <c r="E8452" t="s">
        <v>14</v>
      </c>
      <c r="F8452">
        <v>0</v>
      </c>
    </row>
    <row r="8453" spans="1:6">
      <c r="A8453" s="2">
        <v>62659</v>
      </c>
      <c r="B8453" s="4">
        <v>2</v>
      </c>
      <c r="C8453" s="4">
        <v>3</v>
      </c>
      <c r="D8453" t="s">
        <v>5</v>
      </c>
      <c r="E8453" t="s">
        <v>14</v>
      </c>
      <c r="F8453">
        <v>0</v>
      </c>
    </row>
    <row r="8454" spans="1:6">
      <c r="A8454" s="2">
        <v>62660</v>
      </c>
      <c r="B8454" s="4">
        <v>2</v>
      </c>
      <c r="C8454" s="4">
        <v>3</v>
      </c>
      <c r="D8454" t="s">
        <v>5</v>
      </c>
      <c r="E8454" t="s">
        <v>14</v>
      </c>
      <c r="F8454">
        <v>0</v>
      </c>
    </row>
    <row r="8455" spans="1:6">
      <c r="A8455" s="2">
        <v>62661</v>
      </c>
      <c r="B8455" s="4">
        <v>2</v>
      </c>
      <c r="C8455" s="4">
        <v>3</v>
      </c>
      <c r="D8455" t="s">
        <v>5</v>
      </c>
      <c r="E8455" t="s">
        <v>14</v>
      </c>
      <c r="F8455">
        <v>0</v>
      </c>
    </row>
    <row r="8456" spans="1:6">
      <c r="A8456" s="2">
        <v>62662</v>
      </c>
      <c r="B8456" s="4">
        <v>2</v>
      </c>
      <c r="C8456" s="4">
        <v>3</v>
      </c>
      <c r="D8456" t="s">
        <v>5</v>
      </c>
      <c r="E8456" t="s">
        <v>14</v>
      </c>
      <c r="F8456">
        <v>0</v>
      </c>
    </row>
    <row r="8457" spans="1:6">
      <c r="A8457" s="2">
        <v>62663</v>
      </c>
      <c r="B8457" s="4">
        <v>2</v>
      </c>
      <c r="C8457" s="4">
        <v>3</v>
      </c>
      <c r="D8457" t="s">
        <v>5</v>
      </c>
      <c r="E8457" t="s">
        <v>14</v>
      </c>
      <c r="F8457">
        <v>0</v>
      </c>
    </row>
    <row r="8458" spans="1:6">
      <c r="A8458" s="2">
        <v>62664</v>
      </c>
      <c r="B8458" s="4">
        <v>2</v>
      </c>
      <c r="C8458" s="4">
        <v>3</v>
      </c>
      <c r="D8458" t="s">
        <v>5</v>
      </c>
      <c r="E8458" t="s">
        <v>14</v>
      </c>
      <c r="F8458">
        <v>0</v>
      </c>
    </row>
    <row r="8459" spans="1:6">
      <c r="A8459" s="2">
        <v>62665</v>
      </c>
      <c r="B8459" s="4">
        <v>2</v>
      </c>
      <c r="C8459" s="4">
        <v>3</v>
      </c>
      <c r="D8459" t="s">
        <v>5</v>
      </c>
      <c r="E8459" t="s">
        <v>14</v>
      </c>
      <c r="F8459">
        <v>0</v>
      </c>
    </row>
    <row r="8460" spans="1:6">
      <c r="A8460" s="2">
        <v>62666</v>
      </c>
      <c r="B8460" s="4">
        <v>2</v>
      </c>
      <c r="C8460" s="4">
        <v>3</v>
      </c>
      <c r="D8460" t="s">
        <v>5</v>
      </c>
      <c r="E8460" t="s">
        <v>14</v>
      </c>
      <c r="F8460">
        <v>0</v>
      </c>
    </row>
    <row r="8461" spans="1:6">
      <c r="A8461" s="2">
        <v>62667</v>
      </c>
      <c r="B8461" s="4">
        <v>2</v>
      </c>
      <c r="C8461" s="4">
        <v>3</v>
      </c>
      <c r="D8461" t="s">
        <v>5</v>
      </c>
      <c r="E8461" t="s">
        <v>14</v>
      </c>
      <c r="F8461">
        <v>0</v>
      </c>
    </row>
    <row r="8462" spans="1:6">
      <c r="A8462" s="2">
        <v>62668</v>
      </c>
      <c r="B8462" s="4">
        <v>2</v>
      </c>
      <c r="C8462" s="4">
        <v>3</v>
      </c>
      <c r="D8462" t="s">
        <v>5</v>
      </c>
      <c r="E8462" t="s">
        <v>14</v>
      </c>
      <c r="F8462">
        <v>0</v>
      </c>
    </row>
    <row r="8463" spans="1:6">
      <c r="A8463" s="2">
        <v>62670</v>
      </c>
      <c r="B8463" s="4">
        <v>2</v>
      </c>
      <c r="C8463" s="4">
        <v>3</v>
      </c>
      <c r="D8463" t="s">
        <v>5</v>
      </c>
      <c r="E8463" t="s">
        <v>14</v>
      </c>
      <c r="F8463">
        <v>0</v>
      </c>
    </row>
    <row r="8464" spans="1:6">
      <c r="A8464" s="2">
        <v>62671</v>
      </c>
      <c r="B8464" s="4">
        <v>2</v>
      </c>
      <c r="C8464" s="4">
        <v>3</v>
      </c>
      <c r="D8464" t="s">
        <v>5</v>
      </c>
      <c r="E8464" t="s">
        <v>14</v>
      </c>
      <c r="F8464">
        <v>0</v>
      </c>
    </row>
    <row r="8465" spans="1:6">
      <c r="A8465" s="2">
        <v>62672</v>
      </c>
      <c r="B8465" s="4">
        <v>2</v>
      </c>
      <c r="C8465" s="4">
        <v>3</v>
      </c>
      <c r="D8465" t="s">
        <v>5</v>
      </c>
      <c r="E8465" t="s">
        <v>14</v>
      </c>
      <c r="F8465">
        <v>0</v>
      </c>
    </row>
    <row r="8466" spans="1:6">
      <c r="A8466" s="2">
        <v>62673</v>
      </c>
      <c r="B8466" s="4">
        <v>2</v>
      </c>
      <c r="C8466" s="4">
        <v>3</v>
      </c>
      <c r="D8466" t="s">
        <v>5</v>
      </c>
      <c r="E8466" t="s">
        <v>14</v>
      </c>
      <c r="F8466">
        <v>0</v>
      </c>
    </row>
    <row r="8467" spans="1:6">
      <c r="A8467" s="2">
        <v>62674</v>
      </c>
      <c r="B8467" s="4">
        <v>2</v>
      </c>
      <c r="C8467" s="4">
        <v>3</v>
      </c>
      <c r="D8467" t="s">
        <v>5</v>
      </c>
      <c r="E8467" t="s">
        <v>14</v>
      </c>
      <c r="F8467">
        <v>0</v>
      </c>
    </row>
    <row r="8468" spans="1:6">
      <c r="A8468" s="2">
        <v>62675</v>
      </c>
      <c r="B8468" s="4">
        <v>2</v>
      </c>
      <c r="C8468" s="4">
        <v>3</v>
      </c>
      <c r="D8468" t="s">
        <v>5</v>
      </c>
      <c r="E8468" t="s">
        <v>14</v>
      </c>
      <c r="F8468">
        <v>0</v>
      </c>
    </row>
    <row r="8469" spans="1:6">
      <c r="A8469" s="2">
        <v>62677</v>
      </c>
      <c r="B8469" s="4">
        <v>2</v>
      </c>
      <c r="C8469" s="4">
        <v>3</v>
      </c>
      <c r="D8469" t="s">
        <v>5</v>
      </c>
      <c r="E8469" t="s">
        <v>14</v>
      </c>
      <c r="F8469">
        <v>0</v>
      </c>
    </row>
    <row r="8470" spans="1:6">
      <c r="A8470" s="2">
        <v>62681</v>
      </c>
      <c r="B8470" s="4">
        <v>2</v>
      </c>
      <c r="C8470" s="4">
        <v>3</v>
      </c>
      <c r="D8470" t="s">
        <v>5</v>
      </c>
      <c r="E8470" t="s">
        <v>14</v>
      </c>
      <c r="F8470">
        <v>0</v>
      </c>
    </row>
    <row r="8471" spans="1:6">
      <c r="A8471" s="2">
        <v>62682</v>
      </c>
      <c r="B8471" s="4">
        <v>2</v>
      </c>
      <c r="C8471" s="4">
        <v>3</v>
      </c>
      <c r="D8471" t="s">
        <v>5</v>
      </c>
      <c r="E8471" t="s">
        <v>14</v>
      </c>
      <c r="F8471">
        <v>0</v>
      </c>
    </row>
    <row r="8472" spans="1:6">
      <c r="A8472" s="2">
        <v>62683</v>
      </c>
      <c r="B8472" s="4">
        <v>2</v>
      </c>
      <c r="C8472" s="4">
        <v>3</v>
      </c>
      <c r="D8472" t="s">
        <v>5</v>
      </c>
      <c r="E8472" t="s">
        <v>14</v>
      </c>
      <c r="F8472">
        <v>0</v>
      </c>
    </row>
    <row r="8473" spans="1:6">
      <c r="A8473" s="2">
        <v>62684</v>
      </c>
      <c r="B8473" s="4">
        <v>2</v>
      </c>
      <c r="C8473" s="4">
        <v>3</v>
      </c>
      <c r="D8473" t="s">
        <v>5</v>
      </c>
      <c r="E8473" t="s">
        <v>14</v>
      </c>
      <c r="F8473">
        <v>0</v>
      </c>
    </row>
    <row r="8474" spans="1:6">
      <c r="A8474" s="2">
        <v>62685</v>
      </c>
      <c r="B8474" s="4">
        <v>2</v>
      </c>
      <c r="C8474" s="4">
        <v>3</v>
      </c>
      <c r="D8474" t="s">
        <v>5</v>
      </c>
      <c r="E8474" t="s">
        <v>14</v>
      </c>
      <c r="F8474">
        <v>0</v>
      </c>
    </row>
    <row r="8475" spans="1:6">
      <c r="A8475" s="2">
        <v>62688</v>
      </c>
      <c r="B8475" s="4">
        <v>2</v>
      </c>
      <c r="C8475" s="4">
        <v>3</v>
      </c>
      <c r="D8475" t="s">
        <v>5</v>
      </c>
      <c r="E8475" t="s">
        <v>14</v>
      </c>
      <c r="F8475">
        <v>0</v>
      </c>
    </row>
    <row r="8476" spans="1:6">
      <c r="A8476" s="2">
        <v>62689</v>
      </c>
      <c r="B8476" s="4">
        <v>2</v>
      </c>
      <c r="C8476" s="4">
        <v>3</v>
      </c>
      <c r="D8476" t="s">
        <v>5</v>
      </c>
      <c r="E8476" t="s">
        <v>14</v>
      </c>
      <c r="F8476">
        <v>0</v>
      </c>
    </row>
    <row r="8477" spans="1:6">
      <c r="A8477" s="2">
        <v>62690</v>
      </c>
      <c r="B8477" s="4">
        <v>2</v>
      </c>
      <c r="C8477" s="4">
        <v>3</v>
      </c>
      <c r="D8477" t="s">
        <v>5</v>
      </c>
      <c r="E8477" t="s">
        <v>14</v>
      </c>
      <c r="F8477">
        <v>0</v>
      </c>
    </row>
    <row r="8478" spans="1:6">
      <c r="A8478" s="2">
        <v>62691</v>
      </c>
      <c r="B8478" s="4">
        <v>2</v>
      </c>
      <c r="C8478" s="4">
        <v>3</v>
      </c>
      <c r="D8478" t="s">
        <v>5</v>
      </c>
      <c r="E8478" t="s">
        <v>14</v>
      </c>
      <c r="F8478">
        <v>0</v>
      </c>
    </row>
    <row r="8479" spans="1:6">
      <c r="A8479" s="2">
        <v>62692</v>
      </c>
      <c r="B8479" s="4">
        <v>2</v>
      </c>
      <c r="C8479" s="4">
        <v>3</v>
      </c>
      <c r="D8479" t="s">
        <v>5</v>
      </c>
      <c r="E8479" t="s">
        <v>14</v>
      </c>
      <c r="F8479">
        <v>0</v>
      </c>
    </row>
    <row r="8480" spans="1:6">
      <c r="A8480" s="2">
        <v>62693</v>
      </c>
      <c r="B8480" s="4">
        <v>2</v>
      </c>
      <c r="C8480" s="4">
        <v>3</v>
      </c>
      <c r="D8480" t="s">
        <v>5</v>
      </c>
      <c r="E8480" t="s">
        <v>14</v>
      </c>
      <c r="F8480">
        <v>0</v>
      </c>
    </row>
    <row r="8481" spans="1:6">
      <c r="A8481" s="2">
        <v>62694</v>
      </c>
      <c r="B8481" s="4">
        <v>2</v>
      </c>
      <c r="C8481" s="4">
        <v>3</v>
      </c>
      <c r="D8481" t="s">
        <v>5</v>
      </c>
      <c r="E8481" t="s">
        <v>14</v>
      </c>
      <c r="F8481">
        <v>0</v>
      </c>
    </row>
    <row r="8482" spans="1:6">
      <c r="A8482" s="2">
        <v>62695</v>
      </c>
      <c r="B8482" s="4">
        <v>2</v>
      </c>
      <c r="C8482" s="4">
        <v>3</v>
      </c>
      <c r="D8482" t="s">
        <v>5</v>
      </c>
      <c r="E8482" t="s">
        <v>14</v>
      </c>
      <c r="F8482">
        <v>0</v>
      </c>
    </row>
    <row r="8483" spans="1:6">
      <c r="A8483" s="2">
        <v>62701</v>
      </c>
      <c r="B8483" s="4">
        <v>2</v>
      </c>
      <c r="C8483" s="4">
        <v>3</v>
      </c>
      <c r="D8483" t="s">
        <v>5</v>
      </c>
      <c r="E8483" t="s">
        <v>14</v>
      </c>
      <c r="F8483">
        <v>0</v>
      </c>
    </row>
    <row r="8484" spans="1:6">
      <c r="A8484" s="2">
        <v>62702</v>
      </c>
      <c r="B8484" s="4">
        <v>2</v>
      </c>
      <c r="C8484" s="4">
        <v>3</v>
      </c>
      <c r="D8484" t="s">
        <v>5</v>
      </c>
      <c r="E8484" t="s">
        <v>14</v>
      </c>
      <c r="F8484">
        <v>0</v>
      </c>
    </row>
    <row r="8485" spans="1:6">
      <c r="A8485" s="2">
        <v>62703</v>
      </c>
      <c r="B8485" s="4">
        <v>2</v>
      </c>
      <c r="C8485" s="4">
        <v>3</v>
      </c>
      <c r="D8485" t="s">
        <v>5</v>
      </c>
      <c r="E8485" t="s">
        <v>14</v>
      </c>
      <c r="F8485">
        <v>0</v>
      </c>
    </row>
    <row r="8486" spans="1:6">
      <c r="A8486" s="2">
        <v>62704</v>
      </c>
      <c r="B8486" s="4">
        <v>2</v>
      </c>
      <c r="C8486" s="4">
        <v>3</v>
      </c>
      <c r="D8486" t="s">
        <v>5</v>
      </c>
      <c r="E8486" t="s">
        <v>14</v>
      </c>
      <c r="F8486">
        <v>0</v>
      </c>
    </row>
    <row r="8487" spans="1:6">
      <c r="A8487" s="2">
        <v>62705</v>
      </c>
      <c r="B8487" s="4">
        <v>2</v>
      </c>
      <c r="C8487" s="4">
        <v>3</v>
      </c>
      <c r="D8487" t="s">
        <v>5</v>
      </c>
      <c r="E8487" t="s">
        <v>14</v>
      </c>
      <c r="F8487">
        <v>0</v>
      </c>
    </row>
    <row r="8488" spans="1:6">
      <c r="A8488" s="2">
        <v>62706</v>
      </c>
      <c r="B8488" s="4">
        <v>2</v>
      </c>
      <c r="C8488" s="4">
        <v>3</v>
      </c>
      <c r="D8488" t="s">
        <v>5</v>
      </c>
      <c r="E8488" t="s">
        <v>14</v>
      </c>
      <c r="F8488">
        <v>0</v>
      </c>
    </row>
    <row r="8489" spans="1:6">
      <c r="A8489" s="2">
        <v>62707</v>
      </c>
      <c r="B8489" s="4">
        <v>2</v>
      </c>
      <c r="C8489" s="4">
        <v>3</v>
      </c>
      <c r="D8489" t="s">
        <v>5</v>
      </c>
      <c r="E8489" t="s">
        <v>14</v>
      </c>
      <c r="F8489">
        <v>0</v>
      </c>
    </row>
    <row r="8490" spans="1:6">
      <c r="A8490" s="2">
        <v>62708</v>
      </c>
      <c r="B8490" s="4">
        <v>2</v>
      </c>
      <c r="C8490" s="4">
        <v>3</v>
      </c>
      <c r="D8490" t="s">
        <v>5</v>
      </c>
      <c r="E8490" t="s">
        <v>14</v>
      </c>
      <c r="F8490">
        <v>0</v>
      </c>
    </row>
    <row r="8491" spans="1:6">
      <c r="A8491" s="2">
        <v>62711</v>
      </c>
      <c r="B8491" s="4">
        <v>2</v>
      </c>
      <c r="C8491" s="4">
        <v>3</v>
      </c>
      <c r="D8491" t="s">
        <v>5</v>
      </c>
      <c r="E8491" t="s">
        <v>14</v>
      </c>
      <c r="F8491">
        <v>0</v>
      </c>
    </row>
    <row r="8492" spans="1:6">
      <c r="A8492" s="2">
        <v>62712</v>
      </c>
      <c r="B8492" s="4">
        <v>2</v>
      </c>
      <c r="C8492" s="4">
        <v>3</v>
      </c>
      <c r="D8492" t="s">
        <v>5</v>
      </c>
      <c r="E8492" t="s">
        <v>14</v>
      </c>
      <c r="F8492">
        <v>0</v>
      </c>
    </row>
    <row r="8493" spans="1:6">
      <c r="A8493" s="2">
        <v>62713</v>
      </c>
      <c r="B8493" s="4">
        <v>2</v>
      </c>
      <c r="C8493" s="4">
        <v>3</v>
      </c>
      <c r="D8493" t="s">
        <v>5</v>
      </c>
      <c r="E8493" t="s">
        <v>14</v>
      </c>
      <c r="F8493">
        <v>0</v>
      </c>
    </row>
    <row r="8494" spans="1:6">
      <c r="A8494" s="2">
        <v>62715</v>
      </c>
      <c r="B8494" s="4">
        <v>2</v>
      </c>
      <c r="C8494" s="4">
        <v>3</v>
      </c>
      <c r="D8494" t="s">
        <v>5</v>
      </c>
      <c r="E8494" t="s">
        <v>14</v>
      </c>
      <c r="F8494">
        <v>0</v>
      </c>
    </row>
    <row r="8495" spans="1:6">
      <c r="A8495" s="2">
        <v>62716</v>
      </c>
      <c r="B8495" s="4">
        <v>2</v>
      </c>
      <c r="C8495" s="4">
        <v>3</v>
      </c>
      <c r="D8495" t="s">
        <v>5</v>
      </c>
      <c r="E8495" t="s">
        <v>14</v>
      </c>
      <c r="F8495">
        <v>0</v>
      </c>
    </row>
    <row r="8496" spans="1:6">
      <c r="A8496" s="2">
        <v>62719</v>
      </c>
      <c r="B8496" s="4">
        <v>2</v>
      </c>
      <c r="C8496" s="4">
        <v>3</v>
      </c>
      <c r="D8496" t="s">
        <v>5</v>
      </c>
      <c r="E8496" t="s">
        <v>14</v>
      </c>
      <c r="F8496">
        <v>0</v>
      </c>
    </row>
    <row r="8497" spans="1:6">
      <c r="A8497" s="2">
        <v>62721</v>
      </c>
      <c r="B8497" s="4">
        <v>2</v>
      </c>
      <c r="C8497" s="4">
        <v>3</v>
      </c>
      <c r="D8497" t="s">
        <v>5</v>
      </c>
      <c r="E8497" t="s">
        <v>14</v>
      </c>
      <c r="F8497">
        <v>0</v>
      </c>
    </row>
    <row r="8498" spans="1:6">
      <c r="A8498" s="2">
        <v>62722</v>
      </c>
      <c r="B8498" s="4">
        <v>2</v>
      </c>
      <c r="C8498" s="4">
        <v>3</v>
      </c>
      <c r="D8498" t="s">
        <v>5</v>
      </c>
      <c r="E8498" t="s">
        <v>14</v>
      </c>
      <c r="F8498">
        <v>0</v>
      </c>
    </row>
    <row r="8499" spans="1:6">
      <c r="A8499" s="2">
        <v>62723</v>
      </c>
      <c r="B8499" s="4">
        <v>2</v>
      </c>
      <c r="C8499" s="4">
        <v>3</v>
      </c>
      <c r="D8499" t="s">
        <v>5</v>
      </c>
      <c r="E8499" t="s">
        <v>14</v>
      </c>
      <c r="F8499">
        <v>0</v>
      </c>
    </row>
    <row r="8500" spans="1:6">
      <c r="A8500" s="2">
        <v>62726</v>
      </c>
      <c r="B8500" s="4">
        <v>2</v>
      </c>
      <c r="C8500" s="4">
        <v>3</v>
      </c>
      <c r="D8500" t="s">
        <v>5</v>
      </c>
      <c r="E8500" t="s">
        <v>14</v>
      </c>
      <c r="F8500">
        <v>0</v>
      </c>
    </row>
    <row r="8501" spans="1:6">
      <c r="A8501" s="2">
        <v>62736</v>
      </c>
      <c r="B8501" s="4">
        <v>2</v>
      </c>
      <c r="C8501" s="4">
        <v>3</v>
      </c>
      <c r="D8501" t="s">
        <v>5</v>
      </c>
      <c r="E8501" t="s">
        <v>14</v>
      </c>
      <c r="F8501">
        <v>0</v>
      </c>
    </row>
    <row r="8502" spans="1:6">
      <c r="A8502" s="2">
        <v>62739</v>
      </c>
      <c r="B8502" s="4">
        <v>2</v>
      </c>
      <c r="C8502" s="4">
        <v>3</v>
      </c>
      <c r="D8502" t="s">
        <v>5</v>
      </c>
      <c r="E8502" t="s">
        <v>14</v>
      </c>
      <c r="F8502">
        <v>0</v>
      </c>
    </row>
    <row r="8503" spans="1:6">
      <c r="A8503" s="2">
        <v>62746</v>
      </c>
      <c r="B8503" s="4">
        <v>2</v>
      </c>
      <c r="C8503" s="4">
        <v>3</v>
      </c>
      <c r="D8503" t="s">
        <v>5</v>
      </c>
      <c r="E8503" t="s">
        <v>14</v>
      </c>
      <c r="F8503">
        <v>0</v>
      </c>
    </row>
    <row r="8504" spans="1:6">
      <c r="A8504" s="2">
        <v>62756</v>
      </c>
      <c r="B8504" s="4">
        <v>2</v>
      </c>
      <c r="C8504" s="4">
        <v>3</v>
      </c>
      <c r="D8504" t="s">
        <v>5</v>
      </c>
      <c r="E8504" t="s">
        <v>14</v>
      </c>
      <c r="F8504">
        <v>0</v>
      </c>
    </row>
    <row r="8505" spans="1:6">
      <c r="A8505" s="2">
        <v>62757</v>
      </c>
      <c r="B8505" s="4">
        <v>2</v>
      </c>
      <c r="C8505" s="4">
        <v>3</v>
      </c>
      <c r="D8505" t="s">
        <v>5</v>
      </c>
      <c r="E8505" t="s">
        <v>14</v>
      </c>
      <c r="F8505">
        <v>0</v>
      </c>
    </row>
    <row r="8506" spans="1:6">
      <c r="A8506" s="2">
        <v>62761</v>
      </c>
      <c r="B8506" s="4">
        <v>2</v>
      </c>
      <c r="C8506" s="4">
        <v>3</v>
      </c>
      <c r="D8506" t="s">
        <v>5</v>
      </c>
      <c r="E8506" t="s">
        <v>14</v>
      </c>
      <c r="F8506">
        <v>0</v>
      </c>
    </row>
    <row r="8507" spans="1:6">
      <c r="A8507" s="2">
        <v>62762</v>
      </c>
      <c r="B8507" s="4">
        <v>2</v>
      </c>
      <c r="C8507" s="4">
        <v>3</v>
      </c>
      <c r="D8507" t="s">
        <v>5</v>
      </c>
      <c r="E8507" t="s">
        <v>14</v>
      </c>
      <c r="F8507">
        <v>0</v>
      </c>
    </row>
    <row r="8508" spans="1:6">
      <c r="A8508" s="2">
        <v>62763</v>
      </c>
      <c r="B8508" s="4">
        <v>2</v>
      </c>
      <c r="C8508" s="4">
        <v>3</v>
      </c>
      <c r="D8508" t="s">
        <v>5</v>
      </c>
      <c r="E8508" t="s">
        <v>14</v>
      </c>
      <c r="F8508">
        <v>0</v>
      </c>
    </row>
    <row r="8509" spans="1:6">
      <c r="A8509" s="2">
        <v>62764</v>
      </c>
      <c r="B8509" s="4">
        <v>2</v>
      </c>
      <c r="C8509" s="4">
        <v>3</v>
      </c>
      <c r="D8509" t="s">
        <v>5</v>
      </c>
      <c r="E8509" t="s">
        <v>14</v>
      </c>
      <c r="F8509">
        <v>0</v>
      </c>
    </row>
    <row r="8510" spans="1:6">
      <c r="A8510" s="2">
        <v>62765</v>
      </c>
      <c r="B8510" s="4">
        <v>2</v>
      </c>
      <c r="C8510" s="4">
        <v>3</v>
      </c>
      <c r="D8510" t="s">
        <v>5</v>
      </c>
      <c r="E8510" t="s">
        <v>14</v>
      </c>
      <c r="F8510">
        <v>0</v>
      </c>
    </row>
    <row r="8511" spans="1:6">
      <c r="A8511" s="2">
        <v>62766</v>
      </c>
      <c r="B8511" s="4">
        <v>2</v>
      </c>
      <c r="C8511" s="4">
        <v>3</v>
      </c>
      <c r="D8511" t="s">
        <v>5</v>
      </c>
      <c r="E8511" t="s">
        <v>14</v>
      </c>
      <c r="F8511">
        <v>0</v>
      </c>
    </row>
    <row r="8512" spans="1:6">
      <c r="A8512" s="2">
        <v>62767</v>
      </c>
      <c r="B8512" s="4">
        <v>2</v>
      </c>
      <c r="C8512" s="4">
        <v>3</v>
      </c>
      <c r="D8512" t="s">
        <v>5</v>
      </c>
      <c r="E8512" t="s">
        <v>14</v>
      </c>
      <c r="F8512">
        <v>0</v>
      </c>
    </row>
    <row r="8513" spans="1:6">
      <c r="A8513" s="2">
        <v>62769</v>
      </c>
      <c r="B8513" s="4">
        <v>2</v>
      </c>
      <c r="C8513" s="4">
        <v>3</v>
      </c>
      <c r="D8513" t="s">
        <v>5</v>
      </c>
      <c r="E8513" t="s">
        <v>14</v>
      </c>
      <c r="F8513">
        <v>0</v>
      </c>
    </row>
    <row r="8514" spans="1:6">
      <c r="A8514" s="2">
        <v>62776</v>
      </c>
      <c r="B8514" s="4">
        <v>2</v>
      </c>
      <c r="C8514" s="4">
        <v>3</v>
      </c>
      <c r="D8514" t="s">
        <v>5</v>
      </c>
      <c r="E8514" t="s">
        <v>14</v>
      </c>
      <c r="F8514">
        <v>0</v>
      </c>
    </row>
    <row r="8515" spans="1:6">
      <c r="A8515" s="2">
        <v>62777</v>
      </c>
      <c r="B8515" s="4">
        <v>2</v>
      </c>
      <c r="C8515" s="4">
        <v>3</v>
      </c>
      <c r="D8515" t="s">
        <v>5</v>
      </c>
      <c r="E8515" t="s">
        <v>14</v>
      </c>
      <c r="F8515">
        <v>0</v>
      </c>
    </row>
    <row r="8516" spans="1:6">
      <c r="A8516" s="2">
        <v>62781</v>
      </c>
      <c r="B8516" s="4">
        <v>2</v>
      </c>
      <c r="C8516" s="4">
        <v>3</v>
      </c>
      <c r="D8516" t="s">
        <v>5</v>
      </c>
      <c r="E8516" t="s">
        <v>14</v>
      </c>
      <c r="F8516">
        <v>0</v>
      </c>
    </row>
    <row r="8517" spans="1:6">
      <c r="A8517" s="2">
        <v>62786</v>
      </c>
      <c r="B8517" s="4">
        <v>2</v>
      </c>
      <c r="C8517" s="4">
        <v>3</v>
      </c>
      <c r="D8517" t="s">
        <v>5</v>
      </c>
      <c r="E8517" t="s">
        <v>14</v>
      </c>
      <c r="F8517">
        <v>0</v>
      </c>
    </row>
    <row r="8518" spans="1:6">
      <c r="A8518" s="2">
        <v>62791</v>
      </c>
      <c r="B8518" s="4">
        <v>2</v>
      </c>
      <c r="C8518" s="4">
        <v>3</v>
      </c>
      <c r="D8518" t="s">
        <v>5</v>
      </c>
      <c r="E8518" t="s">
        <v>14</v>
      </c>
      <c r="F8518">
        <v>0</v>
      </c>
    </row>
    <row r="8519" spans="1:6">
      <c r="A8519" s="2">
        <v>62794</v>
      </c>
      <c r="B8519" s="4">
        <v>2</v>
      </c>
      <c r="C8519" s="4">
        <v>3</v>
      </c>
      <c r="D8519" t="s">
        <v>5</v>
      </c>
      <c r="E8519" t="s">
        <v>14</v>
      </c>
      <c r="F8519">
        <v>0</v>
      </c>
    </row>
    <row r="8520" spans="1:6">
      <c r="A8520" s="2">
        <v>62796</v>
      </c>
      <c r="B8520" s="4">
        <v>2</v>
      </c>
      <c r="C8520" s="4">
        <v>3</v>
      </c>
      <c r="D8520" t="s">
        <v>5</v>
      </c>
      <c r="E8520" t="s">
        <v>14</v>
      </c>
      <c r="F8520">
        <v>0</v>
      </c>
    </row>
    <row r="8521" spans="1:6">
      <c r="A8521" s="2">
        <v>62801</v>
      </c>
      <c r="B8521" s="4">
        <v>2</v>
      </c>
      <c r="C8521" s="4">
        <v>3</v>
      </c>
      <c r="D8521" t="s">
        <v>5</v>
      </c>
      <c r="E8521" t="s">
        <v>14</v>
      </c>
      <c r="F8521">
        <v>0</v>
      </c>
    </row>
    <row r="8522" spans="1:6">
      <c r="A8522" s="2">
        <v>62803</v>
      </c>
      <c r="B8522" s="4">
        <v>2</v>
      </c>
      <c r="C8522" s="4">
        <v>3</v>
      </c>
      <c r="D8522" t="s">
        <v>5</v>
      </c>
      <c r="E8522" t="s">
        <v>14</v>
      </c>
      <c r="F8522">
        <v>0</v>
      </c>
    </row>
    <row r="8523" spans="1:6">
      <c r="A8523" s="2">
        <v>62805</v>
      </c>
      <c r="B8523" s="4">
        <v>2</v>
      </c>
      <c r="C8523" s="4">
        <v>3</v>
      </c>
      <c r="D8523" t="s">
        <v>5</v>
      </c>
      <c r="E8523" t="s">
        <v>14</v>
      </c>
      <c r="F8523">
        <v>0</v>
      </c>
    </row>
    <row r="8524" spans="1:6">
      <c r="A8524" s="2">
        <v>62806</v>
      </c>
      <c r="B8524" s="4">
        <v>1</v>
      </c>
      <c r="C8524" s="4">
        <v>3</v>
      </c>
      <c r="D8524" t="s">
        <v>0</v>
      </c>
      <c r="E8524" t="s">
        <v>14</v>
      </c>
      <c r="F8524">
        <v>0</v>
      </c>
    </row>
    <row r="8525" spans="1:6">
      <c r="A8525" s="2">
        <v>62807</v>
      </c>
      <c r="B8525" s="4">
        <v>2</v>
      </c>
      <c r="C8525" s="4">
        <v>3</v>
      </c>
      <c r="D8525" t="s">
        <v>5</v>
      </c>
      <c r="E8525" t="s">
        <v>14</v>
      </c>
      <c r="F8525">
        <v>0</v>
      </c>
    </row>
    <row r="8526" spans="1:6">
      <c r="A8526" s="2">
        <v>62808</v>
      </c>
      <c r="B8526" s="4">
        <v>2</v>
      </c>
      <c r="C8526" s="4">
        <v>3</v>
      </c>
      <c r="D8526" t="s">
        <v>5</v>
      </c>
      <c r="E8526" t="s">
        <v>14</v>
      </c>
      <c r="F8526">
        <v>0</v>
      </c>
    </row>
    <row r="8527" spans="1:6">
      <c r="A8527" s="2">
        <v>62809</v>
      </c>
      <c r="B8527" s="4">
        <v>1</v>
      </c>
      <c r="C8527" s="4">
        <v>3</v>
      </c>
      <c r="D8527" t="s">
        <v>0</v>
      </c>
      <c r="E8527" t="s">
        <v>14</v>
      </c>
      <c r="F8527">
        <v>0</v>
      </c>
    </row>
    <row r="8528" spans="1:6">
      <c r="A8528" s="2">
        <v>62810</v>
      </c>
      <c r="B8528" s="4">
        <v>2</v>
      </c>
      <c r="C8528" s="4">
        <v>3</v>
      </c>
      <c r="D8528" t="s">
        <v>5</v>
      </c>
      <c r="E8528" t="s">
        <v>14</v>
      </c>
      <c r="F8528">
        <v>0</v>
      </c>
    </row>
    <row r="8529" spans="1:6">
      <c r="A8529" s="2">
        <v>62811</v>
      </c>
      <c r="B8529" s="4">
        <v>1</v>
      </c>
      <c r="C8529" s="4">
        <v>3</v>
      </c>
      <c r="D8529" t="s">
        <v>0</v>
      </c>
      <c r="E8529" t="s">
        <v>14</v>
      </c>
      <c r="F8529">
        <v>0</v>
      </c>
    </row>
    <row r="8530" spans="1:6">
      <c r="A8530" s="2">
        <v>62812</v>
      </c>
      <c r="B8530" s="4">
        <v>2</v>
      </c>
      <c r="C8530" s="4">
        <v>3</v>
      </c>
      <c r="D8530" t="s">
        <v>5</v>
      </c>
      <c r="E8530" t="s">
        <v>14</v>
      </c>
      <c r="F8530">
        <v>0</v>
      </c>
    </row>
    <row r="8531" spans="1:6">
      <c r="A8531" s="2">
        <v>62814</v>
      </c>
      <c r="B8531" s="4">
        <v>2</v>
      </c>
      <c r="C8531" s="4">
        <v>3</v>
      </c>
      <c r="D8531" t="s">
        <v>5</v>
      </c>
      <c r="E8531" t="s">
        <v>14</v>
      </c>
      <c r="F8531">
        <v>0</v>
      </c>
    </row>
    <row r="8532" spans="1:6">
      <c r="A8532" s="2">
        <v>62815</v>
      </c>
      <c r="B8532" s="4">
        <v>1</v>
      </c>
      <c r="C8532" s="4">
        <v>3</v>
      </c>
      <c r="D8532" t="s">
        <v>0</v>
      </c>
      <c r="E8532" t="s">
        <v>14</v>
      </c>
      <c r="F8532">
        <v>0</v>
      </c>
    </row>
    <row r="8533" spans="1:6">
      <c r="A8533" s="2">
        <v>62816</v>
      </c>
      <c r="B8533" s="4">
        <v>2</v>
      </c>
      <c r="C8533" s="4">
        <v>3</v>
      </c>
      <c r="D8533" t="s">
        <v>5</v>
      </c>
      <c r="E8533" t="s">
        <v>14</v>
      </c>
      <c r="F8533">
        <v>0</v>
      </c>
    </row>
    <row r="8534" spans="1:6">
      <c r="A8534" s="2">
        <v>62817</v>
      </c>
      <c r="B8534" s="4">
        <v>2</v>
      </c>
      <c r="C8534" s="4">
        <v>3</v>
      </c>
      <c r="D8534" t="s">
        <v>5</v>
      </c>
      <c r="E8534" t="s">
        <v>14</v>
      </c>
      <c r="F8534">
        <v>0</v>
      </c>
    </row>
    <row r="8535" spans="1:6">
      <c r="A8535" s="2">
        <v>62818</v>
      </c>
      <c r="B8535" s="4">
        <v>1</v>
      </c>
      <c r="C8535" s="4">
        <v>3</v>
      </c>
      <c r="D8535" t="s">
        <v>0</v>
      </c>
      <c r="E8535" t="s">
        <v>14</v>
      </c>
      <c r="F8535">
        <v>0</v>
      </c>
    </row>
    <row r="8536" spans="1:6">
      <c r="A8536" s="2">
        <v>62819</v>
      </c>
      <c r="B8536" s="4">
        <v>2</v>
      </c>
      <c r="C8536" s="4">
        <v>3</v>
      </c>
      <c r="D8536" t="s">
        <v>5</v>
      </c>
      <c r="E8536" t="s">
        <v>14</v>
      </c>
      <c r="F8536">
        <v>0</v>
      </c>
    </row>
    <row r="8537" spans="1:6">
      <c r="A8537" s="2">
        <v>62820</v>
      </c>
      <c r="B8537" s="4">
        <v>1</v>
      </c>
      <c r="C8537" s="4">
        <v>3</v>
      </c>
      <c r="D8537" t="s">
        <v>0</v>
      </c>
      <c r="E8537" t="s">
        <v>14</v>
      </c>
      <c r="F8537">
        <v>0</v>
      </c>
    </row>
    <row r="8538" spans="1:6">
      <c r="A8538" s="2">
        <v>62821</v>
      </c>
      <c r="B8538" s="4">
        <v>2</v>
      </c>
      <c r="C8538" s="4">
        <v>3</v>
      </c>
      <c r="D8538" t="s">
        <v>5</v>
      </c>
      <c r="E8538" t="s">
        <v>14</v>
      </c>
      <c r="F8538">
        <v>0</v>
      </c>
    </row>
    <row r="8539" spans="1:6">
      <c r="A8539" s="2">
        <v>62822</v>
      </c>
      <c r="B8539" s="4">
        <v>2</v>
      </c>
      <c r="C8539" s="4">
        <v>3</v>
      </c>
      <c r="D8539" t="s">
        <v>5</v>
      </c>
      <c r="E8539" t="s">
        <v>14</v>
      </c>
      <c r="F8539">
        <v>0</v>
      </c>
    </row>
    <row r="8540" spans="1:6">
      <c r="A8540" s="2">
        <v>62823</v>
      </c>
      <c r="B8540" s="4">
        <v>1</v>
      </c>
      <c r="C8540" s="4">
        <v>3</v>
      </c>
      <c r="D8540" t="s">
        <v>0</v>
      </c>
      <c r="E8540" t="s">
        <v>14</v>
      </c>
      <c r="F8540">
        <v>0</v>
      </c>
    </row>
    <row r="8541" spans="1:6">
      <c r="A8541" s="2">
        <v>62824</v>
      </c>
      <c r="B8541" s="4">
        <v>1</v>
      </c>
      <c r="C8541" s="4">
        <v>3</v>
      </c>
      <c r="D8541" t="s">
        <v>0</v>
      </c>
      <c r="E8541" t="s">
        <v>14</v>
      </c>
      <c r="F8541">
        <v>0</v>
      </c>
    </row>
    <row r="8542" spans="1:6">
      <c r="A8542" s="2">
        <v>62825</v>
      </c>
      <c r="B8542" s="4">
        <v>2</v>
      </c>
      <c r="C8542" s="4">
        <v>3</v>
      </c>
      <c r="D8542" t="s">
        <v>5</v>
      </c>
      <c r="E8542" t="s">
        <v>14</v>
      </c>
      <c r="F8542">
        <v>0</v>
      </c>
    </row>
    <row r="8543" spans="1:6">
      <c r="A8543" s="2">
        <v>62827</v>
      </c>
      <c r="B8543" s="4">
        <v>1</v>
      </c>
      <c r="C8543" s="4">
        <v>3</v>
      </c>
      <c r="D8543" t="s">
        <v>0</v>
      </c>
      <c r="E8543" t="s">
        <v>14</v>
      </c>
      <c r="F8543">
        <v>0</v>
      </c>
    </row>
    <row r="8544" spans="1:6">
      <c r="A8544" s="2">
        <v>62828</v>
      </c>
      <c r="B8544" s="4">
        <v>2</v>
      </c>
      <c r="C8544" s="4">
        <v>3</v>
      </c>
      <c r="D8544" t="s">
        <v>5</v>
      </c>
      <c r="E8544" t="s">
        <v>14</v>
      </c>
      <c r="F8544">
        <v>0</v>
      </c>
    </row>
    <row r="8545" spans="1:6">
      <c r="A8545" s="2">
        <v>62829</v>
      </c>
      <c r="B8545" s="4">
        <v>2</v>
      </c>
      <c r="C8545" s="4">
        <v>3</v>
      </c>
      <c r="D8545" t="s">
        <v>5</v>
      </c>
      <c r="E8545" t="s">
        <v>14</v>
      </c>
      <c r="F8545">
        <v>0</v>
      </c>
    </row>
    <row r="8546" spans="1:6">
      <c r="A8546" s="2">
        <v>62830</v>
      </c>
      <c r="B8546" s="4">
        <v>2</v>
      </c>
      <c r="C8546" s="4">
        <v>3</v>
      </c>
      <c r="D8546" t="s">
        <v>5</v>
      </c>
      <c r="E8546" t="s">
        <v>14</v>
      </c>
      <c r="F8546">
        <v>0</v>
      </c>
    </row>
    <row r="8547" spans="1:6">
      <c r="A8547" s="2">
        <v>62831</v>
      </c>
      <c r="B8547" s="4">
        <v>2</v>
      </c>
      <c r="C8547" s="4">
        <v>3</v>
      </c>
      <c r="D8547" t="s">
        <v>5</v>
      </c>
      <c r="E8547" t="s">
        <v>14</v>
      </c>
      <c r="F8547">
        <v>0</v>
      </c>
    </row>
    <row r="8548" spans="1:6">
      <c r="A8548" s="2">
        <v>62832</v>
      </c>
      <c r="B8548" s="4">
        <v>2</v>
      </c>
      <c r="C8548" s="4">
        <v>3</v>
      </c>
      <c r="D8548" t="s">
        <v>5</v>
      </c>
      <c r="E8548" t="s">
        <v>14</v>
      </c>
      <c r="F8548">
        <v>0</v>
      </c>
    </row>
    <row r="8549" spans="1:6">
      <c r="A8549" s="2">
        <v>62833</v>
      </c>
      <c r="B8549" s="4">
        <v>1</v>
      </c>
      <c r="C8549" s="4">
        <v>3</v>
      </c>
      <c r="D8549" t="s">
        <v>0</v>
      </c>
      <c r="E8549" t="s">
        <v>14</v>
      </c>
      <c r="F8549">
        <v>0</v>
      </c>
    </row>
    <row r="8550" spans="1:6">
      <c r="A8550" s="2">
        <v>62834</v>
      </c>
      <c r="B8550" s="4">
        <v>2</v>
      </c>
      <c r="C8550" s="4">
        <v>3</v>
      </c>
      <c r="D8550" t="s">
        <v>5</v>
      </c>
      <c r="E8550" t="s">
        <v>14</v>
      </c>
      <c r="F8550">
        <v>0</v>
      </c>
    </row>
    <row r="8551" spans="1:6">
      <c r="A8551" s="2">
        <v>62835</v>
      </c>
      <c r="B8551" s="4">
        <v>2</v>
      </c>
      <c r="C8551" s="4">
        <v>3</v>
      </c>
      <c r="D8551" t="s">
        <v>5</v>
      </c>
      <c r="E8551" t="s">
        <v>14</v>
      </c>
      <c r="F8551">
        <v>0</v>
      </c>
    </row>
    <row r="8552" spans="1:6">
      <c r="A8552" s="2">
        <v>62836</v>
      </c>
      <c r="B8552" s="4">
        <v>2</v>
      </c>
      <c r="C8552" s="4">
        <v>3</v>
      </c>
      <c r="D8552" t="s">
        <v>5</v>
      </c>
      <c r="E8552" t="s">
        <v>14</v>
      </c>
      <c r="F8552">
        <v>0</v>
      </c>
    </row>
    <row r="8553" spans="1:6">
      <c r="A8553" s="2">
        <v>62837</v>
      </c>
      <c r="B8553" s="4">
        <v>1</v>
      </c>
      <c r="C8553" s="4">
        <v>3</v>
      </c>
      <c r="D8553" t="s">
        <v>0</v>
      </c>
      <c r="E8553" t="s">
        <v>14</v>
      </c>
      <c r="F8553">
        <v>0</v>
      </c>
    </row>
    <row r="8554" spans="1:6">
      <c r="A8554" s="2">
        <v>62838</v>
      </c>
      <c r="B8554" s="4">
        <v>2</v>
      </c>
      <c r="C8554" s="4">
        <v>3</v>
      </c>
      <c r="D8554" t="s">
        <v>5</v>
      </c>
      <c r="E8554" t="s">
        <v>14</v>
      </c>
      <c r="F8554">
        <v>0</v>
      </c>
    </row>
    <row r="8555" spans="1:6">
      <c r="A8555" s="2">
        <v>62839</v>
      </c>
      <c r="B8555" s="4">
        <v>1</v>
      </c>
      <c r="C8555" s="4">
        <v>3</v>
      </c>
      <c r="D8555" t="s">
        <v>0</v>
      </c>
      <c r="E8555" t="s">
        <v>14</v>
      </c>
      <c r="F8555">
        <v>0</v>
      </c>
    </row>
    <row r="8556" spans="1:6">
      <c r="A8556" s="2">
        <v>62840</v>
      </c>
      <c r="B8556" s="4">
        <v>2</v>
      </c>
      <c r="C8556" s="4">
        <v>3</v>
      </c>
      <c r="D8556" t="s">
        <v>5</v>
      </c>
      <c r="E8556" t="s">
        <v>14</v>
      </c>
      <c r="F8556">
        <v>0</v>
      </c>
    </row>
    <row r="8557" spans="1:6">
      <c r="A8557" s="2">
        <v>62841</v>
      </c>
      <c r="B8557" s="4">
        <v>2</v>
      </c>
      <c r="C8557" s="4">
        <v>3</v>
      </c>
      <c r="D8557" t="s">
        <v>5</v>
      </c>
      <c r="E8557" t="s">
        <v>14</v>
      </c>
      <c r="F8557">
        <v>0</v>
      </c>
    </row>
    <row r="8558" spans="1:6">
      <c r="A8558" s="2">
        <v>62842</v>
      </c>
      <c r="B8558" s="4">
        <v>1</v>
      </c>
      <c r="C8558" s="4">
        <v>3</v>
      </c>
      <c r="D8558" t="s">
        <v>0</v>
      </c>
      <c r="E8558" t="s">
        <v>14</v>
      </c>
      <c r="F8558">
        <v>0</v>
      </c>
    </row>
    <row r="8559" spans="1:6">
      <c r="A8559" s="2">
        <v>62843</v>
      </c>
      <c r="B8559" s="4">
        <v>1</v>
      </c>
      <c r="C8559" s="4">
        <v>3</v>
      </c>
      <c r="D8559" t="s">
        <v>0</v>
      </c>
      <c r="E8559" t="s">
        <v>14</v>
      </c>
      <c r="F8559">
        <v>0</v>
      </c>
    </row>
    <row r="8560" spans="1:6">
      <c r="A8560" s="2">
        <v>62844</v>
      </c>
      <c r="B8560" s="4">
        <v>1</v>
      </c>
      <c r="C8560" s="4">
        <v>3</v>
      </c>
      <c r="D8560" t="s">
        <v>0</v>
      </c>
      <c r="E8560" t="s">
        <v>14</v>
      </c>
      <c r="F8560">
        <v>0</v>
      </c>
    </row>
    <row r="8561" spans="1:6">
      <c r="A8561" s="2">
        <v>62846</v>
      </c>
      <c r="B8561" s="4">
        <v>2</v>
      </c>
      <c r="C8561" s="4">
        <v>3</v>
      </c>
      <c r="D8561" t="s">
        <v>5</v>
      </c>
      <c r="E8561" t="s">
        <v>14</v>
      </c>
      <c r="F8561">
        <v>0</v>
      </c>
    </row>
    <row r="8562" spans="1:6">
      <c r="A8562" s="2">
        <v>62848</v>
      </c>
      <c r="B8562" s="4">
        <v>2</v>
      </c>
      <c r="C8562" s="4">
        <v>3</v>
      </c>
      <c r="D8562" t="s">
        <v>5</v>
      </c>
      <c r="E8562" t="s">
        <v>14</v>
      </c>
      <c r="F8562">
        <v>0</v>
      </c>
    </row>
    <row r="8563" spans="1:6">
      <c r="A8563" s="2">
        <v>62849</v>
      </c>
      <c r="B8563" s="4">
        <v>2</v>
      </c>
      <c r="C8563" s="4">
        <v>3</v>
      </c>
      <c r="D8563" t="s">
        <v>5</v>
      </c>
      <c r="E8563" t="s">
        <v>14</v>
      </c>
      <c r="F8563">
        <v>0</v>
      </c>
    </row>
    <row r="8564" spans="1:6">
      <c r="A8564" s="2">
        <v>62850</v>
      </c>
      <c r="B8564" s="4">
        <v>1</v>
      </c>
      <c r="C8564" s="4">
        <v>3</v>
      </c>
      <c r="D8564" t="s">
        <v>0</v>
      </c>
      <c r="E8564" t="s">
        <v>14</v>
      </c>
      <c r="F8564">
        <v>0</v>
      </c>
    </row>
    <row r="8565" spans="1:6">
      <c r="A8565" s="2">
        <v>62851</v>
      </c>
      <c r="B8565" s="4">
        <v>2</v>
      </c>
      <c r="C8565" s="4">
        <v>3</v>
      </c>
      <c r="D8565" t="s">
        <v>5</v>
      </c>
      <c r="E8565" t="s">
        <v>14</v>
      </c>
      <c r="F8565">
        <v>0</v>
      </c>
    </row>
    <row r="8566" spans="1:6">
      <c r="A8566" s="2">
        <v>62852</v>
      </c>
      <c r="B8566" s="4">
        <v>1</v>
      </c>
      <c r="C8566" s="4">
        <v>3</v>
      </c>
      <c r="D8566" t="s">
        <v>0</v>
      </c>
      <c r="E8566" t="s">
        <v>14</v>
      </c>
      <c r="F8566">
        <v>0</v>
      </c>
    </row>
    <row r="8567" spans="1:6">
      <c r="A8567" s="2">
        <v>62853</v>
      </c>
      <c r="B8567" s="4">
        <v>2</v>
      </c>
      <c r="C8567" s="4">
        <v>3</v>
      </c>
      <c r="D8567" t="s">
        <v>5</v>
      </c>
      <c r="E8567" t="s">
        <v>14</v>
      </c>
      <c r="F8567">
        <v>0</v>
      </c>
    </row>
    <row r="8568" spans="1:6">
      <c r="A8568" s="2">
        <v>62854</v>
      </c>
      <c r="B8568" s="4">
        <v>2</v>
      </c>
      <c r="C8568" s="4">
        <v>3</v>
      </c>
      <c r="D8568" t="s">
        <v>5</v>
      </c>
      <c r="E8568" t="s">
        <v>14</v>
      </c>
      <c r="F8568">
        <v>0</v>
      </c>
    </row>
    <row r="8569" spans="1:6">
      <c r="A8569" s="2">
        <v>62855</v>
      </c>
      <c r="B8569" s="4">
        <v>1</v>
      </c>
      <c r="C8569" s="4">
        <v>3</v>
      </c>
      <c r="D8569" t="s">
        <v>0</v>
      </c>
      <c r="E8569" t="s">
        <v>14</v>
      </c>
      <c r="F8569">
        <v>0</v>
      </c>
    </row>
    <row r="8570" spans="1:6">
      <c r="A8570" s="2">
        <v>62856</v>
      </c>
      <c r="B8570" s="4">
        <v>2</v>
      </c>
      <c r="C8570" s="4">
        <v>3</v>
      </c>
      <c r="D8570" t="s">
        <v>5</v>
      </c>
      <c r="E8570" t="s">
        <v>14</v>
      </c>
      <c r="F8570">
        <v>0</v>
      </c>
    </row>
    <row r="8571" spans="1:6">
      <c r="A8571" s="2">
        <v>62857</v>
      </c>
      <c r="B8571" s="4">
        <v>2</v>
      </c>
      <c r="C8571" s="4">
        <v>3</v>
      </c>
      <c r="D8571" t="s">
        <v>5</v>
      </c>
      <c r="E8571" t="s">
        <v>14</v>
      </c>
      <c r="F8571">
        <v>0</v>
      </c>
    </row>
    <row r="8572" spans="1:6">
      <c r="A8572" s="2">
        <v>62858</v>
      </c>
      <c r="B8572" s="4">
        <v>1</v>
      </c>
      <c r="C8572" s="4">
        <v>3</v>
      </c>
      <c r="D8572" t="s">
        <v>0</v>
      </c>
      <c r="E8572" t="s">
        <v>14</v>
      </c>
      <c r="F8572">
        <v>0</v>
      </c>
    </row>
    <row r="8573" spans="1:6">
      <c r="A8573" s="2">
        <v>62859</v>
      </c>
      <c r="B8573" s="4">
        <v>2</v>
      </c>
      <c r="C8573" s="4">
        <v>3</v>
      </c>
      <c r="D8573" t="s">
        <v>5</v>
      </c>
      <c r="E8573" t="s">
        <v>14</v>
      </c>
      <c r="F8573">
        <v>0</v>
      </c>
    </row>
    <row r="8574" spans="1:6">
      <c r="A8574" s="2">
        <v>62860</v>
      </c>
      <c r="B8574" s="4">
        <v>2</v>
      </c>
      <c r="C8574" s="4">
        <v>3</v>
      </c>
      <c r="D8574" t="s">
        <v>5</v>
      </c>
      <c r="E8574" t="s">
        <v>14</v>
      </c>
      <c r="F8574">
        <v>0</v>
      </c>
    </row>
    <row r="8575" spans="1:6">
      <c r="A8575" s="2">
        <v>62861</v>
      </c>
      <c r="B8575" s="4">
        <v>2</v>
      </c>
      <c r="C8575" s="4">
        <v>3</v>
      </c>
      <c r="D8575" t="s">
        <v>5</v>
      </c>
      <c r="E8575" t="s">
        <v>14</v>
      </c>
      <c r="F8575">
        <v>0</v>
      </c>
    </row>
    <row r="8576" spans="1:6">
      <c r="A8576" s="2">
        <v>62862</v>
      </c>
      <c r="B8576" s="4">
        <v>1</v>
      </c>
      <c r="C8576" s="4">
        <v>3</v>
      </c>
      <c r="D8576" t="s">
        <v>0</v>
      </c>
      <c r="E8576" t="s">
        <v>14</v>
      </c>
      <c r="F8576">
        <v>0</v>
      </c>
    </row>
    <row r="8577" spans="1:6">
      <c r="A8577" s="2">
        <v>62863</v>
      </c>
      <c r="B8577" s="4">
        <v>1</v>
      </c>
      <c r="C8577" s="4">
        <v>3</v>
      </c>
      <c r="D8577" t="s">
        <v>0</v>
      </c>
      <c r="E8577" t="s">
        <v>14</v>
      </c>
      <c r="F8577">
        <v>0</v>
      </c>
    </row>
    <row r="8578" spans="1:6">
      <c r="A8578" s="2">
        <v>62864</v>
      </c>
      <c r="B8578" s="4">
        <v>2</v>
      </c>
      <c r="C8578" s="4">
        <v>3</v>
      </c>
      <c r="D8578" t="s">
        <v>5</v>
      </c>
      <c r="E8578" t="s">
        <v>14</v>
      </c>
      <c r="F8578">
        <v>0</v>
      </c>
    </row>
    <row r="8579" spans="1:6">
      <c r="A8579" s="2">
        <v>62865</v>
      </c>
      <c r="B8579" s="4">
        <v>2</v>
      </c>
      <c r="C8579" s="4">
        <v>3</v>
      </c>
      <c r="D8579" t="s">
        <v>5</v>
      </c>
      <c r="E8579" t="s">
        <v>14</v>
      </c>
      <c r="F8579">
        <v>0</v>
      </c>
    </row>
    <row r="8580" spans="1:6">
      <c r="A8580" s="2">
        <v>62866</v>
      </c>
      <c r="B8580" s="4">
        <v>2</v>
      </c>
      <c r="C8580" s="4">
        <v>3</v>
      </c>
      <c r="D8580" t="s">
        <v>5</v>
      </c>
      <c r="E8580" t="s">
        <v>14</v>
      </c>
      <c r="F8580">
        <v>0</v>
      </c>
    </row>
    <row r="8581" spans="1:6">
      <c r="A8581" s="2">
        <v>62867</v>
      </c>
      <c r="B8581" s="4">
        <v>2</v>
      </c>
      <c r="C8581" s="4">
        <v>3</v>
      </c>
      <c r="D8581" t="s">
        <v>5</v>
      </c>
      <c r="E8581" t="s">
        <v>14</v>
      </c>
      <c r="F8581">
        <v>0</v>
      </c>
    </row>
    <row r="8582" spans="1:6">
      <c r="A8582" s="2">
        <v>62868</v>
      </c>
      <c r="B8582" s="4">
        <v>1</v>
      </c>
      <c r="C8582" s="4">
        <v>3</v>
      </c>
      <c r="D8582" t="s">
        <v>0</v>
      </c>
      <c r="E8582" t="s">
        <v>14</v>
      </c>
      <c r="F8582">
        <v>0</v>
      </c>
    </row>
    <row r="8583" spans="1:6">
      <c r="A8583" s="2">
        <v>62869</v>
      </c>
      <c r="B8583" s="4">
        <v>2</v>
      </c>
      <c r="C8583" s="4">
        <v>3</v>
      </c>
      <c r="D8583" t="s">
        <v>5</v>
      </c>
      <c r="E8583" t="s">
        <v>14</v>
      </c>
      <c r="F8583">
        <v>0</v>
      </c>
    </row>
    <row r="8584" spans="1:6">
      <c r="A8584" s="2">
        <v>62870</v>
      </c>
      <c r="B8584" s="4">
        <v>2</v>
      </c>
      <c r="C8584" s="4">
        <v>3</v>
      </c>
      <c r="D8584" t="s">
        <v>5</v>
      </c>
      <c r="E8584" t="s">
        <v>14</v>
      </c>
      <c r="F8584">
        <v>0</v>
      </c>
    </row>
    <row r="8585" spans="1:6">
      <c r="A8585" s="2">
        <v>62871</v>
      </c>
      <c r="B8585" s="4">
        <v>2</v>
      </c>
      <c r="C8585" s="4">
        <v>3</v>
      </c>
      <c r="D8585" t="s">
        <v>5</v>
      </c>
      <c r="E8585" t="s">
        <v>14</v>
      </c>
      <c r="F8585">
        <v>0</v>
      </c>
    </row>
    <row r="8586" spans="1:6">
      <c r="A8586" s="2">
        <v>62872</v>
      </c>
      <c r="B8586" s="4">
        <v>2</v>
      </c>
      <c r="C8586" s="4">
        <v>3</v>
      </c>
      <c r="D8586" t="s">
        <v>5</v>
      </c>
      <c r="E8586" t="s">
        <v>14</v>
      </c>
      <c r="F8586">
        <v>0</v>
      </c>
    </row>
    <row r="8587" spans="1:6">
      <c r="A8587" s="2">
        <v>62874</v>
      </c>
      <c r="B8587" s="4">
        <v>2</v>
      </c>
      <c r="C8587" s="4">
        <v>3</v>
      </c>
      <c r="D8587" t="s">
        <v>5</v>
      </c>
      <c r="E8587" t="s">
        <v>14</v>
      </c>
      <c r="F8587">
        <v>0</v>
      </c>
    </row>
    <row r="8588" spans="1:6">
      <c r="A8588" s="2">
        <v>62875</v>
      </c>
      <c r="B8588" s="4">
        <v>2</v>
      </c>
      <c r="C8588" s="4">
        <v>3</v>
      </c>
      <c r="D8588" t="s">
        <v>5</v>
      </c>
      <c r="E8588" t="s">
        <v>14</v>
      </c>
      <c r="F8588">
        <v>0</v>
      </c>
    </row>
    <row r="8589" spans="1:6">
      <c r="A8589" s="2">
        <v>62876</v>
      </c>
      <c r="B8589" s="4">
        <v>2</v>
      </c>
      <c r="C8589" s="4">
        <v>3</v>
      </c>
      <c r="D8589" t="s">
        <v>5</v>
      </c>
      <c r="E8589" t="s">
        <v>14</v>
      </c>
      <c r="F8589">
        <v>0</v>
      </c>
    </row>
    <row r="8590" spans="1:6">
      <c r="A8590" s="2">
        <v>62877</v>
      </c>
      <c r="B8590" s="4">
        <v>2</v>
      </c>
      <c r="C8590" s="4">
        <v>3</v>
      </c>
      <c r="D8590" t="s">
        <v>5</v>
      </c>
      <c r="E8590" t="s">
        <v>14</v>
      </c>
      <c r="F8590">
        <v>0</v>
      </c>
    </row>
    <row r="8591" spans="1:6">
      <c r="A8591" s="2">
        <v>62878</v>
      </c>
      <c r="B8591" s="4">
        <v>1</v>
      </c>
      <c r="C8591" s="4">
        <v>3</v>
      </c>
      <c r="D8591" t="s">
        <v>0</v>
      </c>
      <c r="E8591" t="s">
        <v>14</v>
      </c>
      <c r="F8591">
        <v>0</v>
      </c>
    </row>
    <row r="8592" spans="1:6">
      <c r="A8592" s="2">
        <v>62879</v>
      </c>
      <c r="B8592" s="4">
        <v>1</v>
      </c>
      <c r="C8592" s="4">
        <v>3</v>
      </c>
      <c r="D8592" t="s">
        <v>0</v>
      </c>
      <c r="E8592" t="s">
        <v>14</v>
      </c>
      <c r="F8592">
        <v>0</v>
      </c>
    </row>
    <row r="8593" spans="1:6">
      <c r="A8593" s="2">
        <v>62880</v>
      </c>
      <c r="B8593" s="4">
        <v>2</v>
      </c>
      <c r="C8593" s="4">
        <v>3</v>
      </c>
      <c r="D8593" t="s">
        <v>5</v>
      </c>
      <c r="E8593" t="s">
        <v>14</v>
      </c>
      <c r="F8593">
        <v>0</v>
      </c>
    </row>
    <row r="8594" spans="1:6">
      <c r="A8594" s="2">
        <v>62881</v>
      </c>
      <c r="B8594" s="4">
        <v>2</v>
      </c>
      <c r="C8594" s="4">
        <v>3</v>
      </c>
      <c r="D8594" t="s">
        <v>5</v>
      </c>
      <c r="E8594" t="s">
        <v>14</v>
      </c>
      <c r="F8594">
        <v>0</v>
      </c>
    </row>
    <row r="8595" spans="1:6">
      <c r="A8595" s="2">
        <v>62882</v>
      </c>
      <c r="B8595" s="4">
        <v>2</v>
      </c>
      <c r="C8595" s="4">
        <v>3</v>
      </c>
      <c r="D8595" t="s">
        <v>5</v>
      </c>
      <c r="E8595" t="s">
        <v>14</v>
      </c>
      <c r="F8595">
        <v>0</v>
      </c>
    </row>
    <row r="8596" spans="1:6">
      <c r="A8596" s="2">
        <v>62883</v>
      </c>
      <c r="B8596" s="4">
        <v>2</v>
      </c>
      <c r="C8596" s="4">
        <v>3</v>
      </c>
      <c r="D8596" t="s">
        <v>5</v>
      </c>
      <c r="E8596" t="s">
        <v>14</v>
      </c>
      <c r="F8596">
        <v>0</v>
      </c>
    </row>
    <row r="8597" spans="1:6">
      <c r="A8597" s="2">
        <v>62884</v>
      </c>
      <c r="B8597" s="4">
        <v>2</v>
      </c>
      <c r="C8597" s="4">
        <v>3</v>
      </c>
      <c r="D8597" t="s">
        <v>5</v>
      </c>
      <c r="E8597" t="s">
        <v>14</v>
      </c>
      <c r="F8597">
        <v>0</v>
      </c>
    </row>
    <row r="8598" spans="1:6">
      <c r="A8598" s="2">
        <v>62885</v>
      </c>
      <c r="B8598" s="4">
        <v>2</v>
      </c>
      <c r="C8598" s="4">
        <v>3</v>
      </c>
      <c r="D8598" t="s">
        <v>5</v>
      </c>
      <c r="E8598" t="s">
        <v>14</v>
      </c>
      <c r="F8598">
        <v>0</v>
      </c>
    </row>
    <row r="8599" spans="1:6">
      <c r="A8599" s="2">
        <v>62886</v>
      </c>
      <c r="B8599" s="4">
        <v>2</v>
      </c>
      <c r="C8599" s="4">
        <v>3</v>
      </c>
      <c r="D8599" t="s">
        <v>5</v>
      </c>
      <c r="E8599" t="s">
        <v>14</v>
      </c>
      <c r="F8599">
        <v>0</v>
      </c>
    </row>
    <row r="8600" spans="1:6">
      <c r="A8600" s="2">
        <v>62887</v>
      </c>
      <c r="B8600" s="4">
        <v>1</v>
      </c>
      <c r="C8600" s="4">
        <v>3</v>
      </c>
      <c r="D8600" t="s">
        <v>0</v>
      </c>
      <c r="E8600" t="s">
        <v>14</v>
      </c>
      <c r="F8600">
        <v>0</v>
      </c>
    </row>
    <row r="8601" spans="1:6">
      <c r="A8601" s="2">
        <v>62888</v>
      </c>
      <c r="B8601" s="4">
        <v>2</v>
      </c>
      <c r="C8601" s="4">
        <v>3</v>
      </c>
      <c r="D8601" t="s">
        <v>5</v>
      </c>
      <c r="E8601" t="s">
        <v>14</v>
      </c>
      <c r="F8601">
        <v>0</v>
      </c>
    </row>
    <row r="8602" spans="1:6">
      <c r="A8602" s="2">
        <v>62889</v>
      </c>
      <c r="B8602" s="4">
        <v>2</v>
      </c>
      <c r="C8602" s="4">
        <v>3</v>
      </c>
      <c r="D8602" t="s">
        <v>5</v>
      </c>
      <c r="E8602" t="s">
        <v>14</v>
      </c>
      <c r="F8602">
        <v>0</v>
      </c>
    </row>
    <row r="8603" spans="1:6">
      <c r="A8603" s="2">
        <v>62890</v>
      </c>
      <c r="B8603" s="4">
        <v>2</v>
      </c>
      <c r="C8603" s="4">
        <v>3</v>
      </c>
      <c r="D8603" t="s">
        <v>5</v>
      </c>
      <c r="E8603" t="s">
        <v>14</v>
      </c>
      <c r="F8603">
        <v>0</v>
      </c>
    </row>
    <row r="8604" spans="1:6">
      <c r="A8604" s="2">
        <v>62891</v>
      </c>
      <c r="B8604" s="4">
        <v>2</v>
      </c>
      <c r="C8604" s="4">
        <v>3</v>
      </c>
      <c r="D8604" t="s">
        <v>5</v>
      </c>
      <c r="E8604" t="s">
        <v>14</v>
      </c>
      <c r="F8604">
        <v>0</v>
      </c>
    </row>
    <row r="8605" spans="1:6">
      <c r="A8605" s="2">
        <v>62892</v>
      </c>
      <c r="B8605" s="4">
        <v>2</v>
      </c>
      <c r="C8605" s="4">
        <v>3</v>
      </c>
      <c r="D8605" t="s">
        <v>5</v>
      </c>
      <c r="E8605" t="s">
        <v>14</v>
      </c>
      <c r="F8605">
        <v>0</v>
      </c>
    </row>
    <row r="8606" spans="1:6">
      <c r="A8606" s="2">
        <v>62893</v>
      </c>
      <c r="B8606" s="4">
        <v>2</v>
      </c>
      <c r="C8606" s="4">
        <v>3</v>
      </c>
      <c r="D8606" t="s">
        <v>5</v>
      </c>
      <c r="E8606" t="s">
        <v>14</v>
      </c>
      <c r="F8606">
        <v>0</v>
      </c>
    </row>
    <row r="8607" spans="1:6">
      <c r="A8607" s="2">
        <v>62894</v>
      </c>
      <c r="B8607" s="4">
        <v>2</v>
      </c>
      <c r="C8607" s="4">
        <v>3</v>
      </c>
      <c r="D8607" t="s">
        <v>5</v>
      </c>
      <c r="E8607" t="s">
        <v>14</v>
      </c>
      <c r="F8607">
        <v>0</v>
      </c>
    </row>
    <row r="8608" spans="1:6">
      <c r="A8608" s="2">
        <v>62895</v>
      </c>
      <c r="B8608" s="4">
        <v>2</v>
      </c>
      <c r="C8608" s="4">
        <v>3</v>
      </c>
      <c r="D8608" t="s">
        <v>5</v>
      </c>
      <c r="E8608" t="s">
        <v>14</v>
      </c>
      <c r="F8608">
        <v>0</v>
      </c>
    </row>
    <row r="8609" spans="1:6">
      <c r="A8609" s="2">
        <v>62896</v>
      </c>
      <c r="B8609" s="4">
        <v>2</v>
      </c>
      <c r="C8609" s="4">
        <v>3</v>
      </c>
      <c r="D8609" t="s">
        <v>5</v>
      </c>
      <c r="E8609" t="s">
        <v>14</v>
      </c>
      <c r="F8609">
        <v>0</v>
      </c>
    </row>
    <row r="8610" spans="1:6">
      <c r="A8610" s="2">
        <v>62897</v>
      </c>
      <c r="B8610" s="4">
        <v>2</v>
      </c>
      <c r="C8610" s="4">
        <v>3</v>
      </c>
      <c r="D8610" t="s">
        <v>5</v>
      </c>
      <c r="E8610" t="s">
        <v>14</v>
      </c>
      <c r="F8610">
        <v>0</v>
      </c>
    </row>
    <row r="8611" spans="1:6">
      <c r="A8611" s="2">
        <v>62898</v>
      </c>
      <c r="B8611" s="4">
        <v>2</v>
      </c>
      <c r="C8611" s="4">
        <v>3</v>
      </c>
      <c r="D8611" t="s">
        <v>5</v>
      </c>
      <c r="E8611" t="s">
        <v>14</v>
      </c>
      <c r="F8611">
        <v>0</v>
      </c>
    </row>
    <row r="8612" spans="1:6">
      <c r="A8612" s="2">
        <v>62899</v>
      </c>
      <c r="B8612" s="4">
        <v>2</v>
      </c>
      <c r="C8612" s="4">
        <v>3</v>
      </c>
      <c r="D8612" t="s">
        <v>5</v>
      </c>
      <c r="E8612" t="s">
        <v>14</v>
      </c>
      <c r="F8612">
        <v>0</v>
      </c>
    </row>
    <row r="8613" spans="1:6">
      <c r="A8613" s="2">
        <v>62901</v>
      </c>
      <c r="B8613" s="4">
        <v>2</v>
      </c>
      <c r="C8613" s="4">
        <v>3</v>
      </c>
      <c r="D8613" t="s">
        <v>5</v>
      </c>
      <c r="E8613" t="s">
        <v>14</v>
      </c>
      <c r="F8613">
        <v>0</v>
      </c>
    </row>
    <row r="8614" spans="1:6">
      <c r="A8614" s="2">
        <v>62902</v>
      </c>
      <c r="B8614" s="4">
        <v>2</v>
      </c>
      <c r="C8614" s="4">
        <v>3</v>
      </c>
      <c r="D8614" t="s">
        <v>5</v>
      </c>
      <c r="E8614" t="s">
        <v>14</v>
      </c>
      <c r="F8614">
        <v>0</v>
      </c>
    </row>
    <row r="8615" spans="1:6">
      <c r="A8615" s="2">
        <v>62903</v>
      </c>
      <c r="B8615" s="4">
        <v>2</v>
      </c>
      <c r="C8615" s="4">
        <v>3</v>
      </c>
      <c r="D8615" t="s">
        <v>5</v>
      </c>
      <c r="E8615" t="s">
        <v>14</v>
      </c>
      <c r="F8615">
        <v>0</v>
      </c>
    </row>
    <row r="8616" spans="1:6">
      <c r="A8616" s="2">
        <v>62905</v>
      </c>
      <c r="B8616" s="4">
        <v>2</v>
      </c>
      <c r="C8616" s="4">
        <v>3</v>
      </c>
      <c r="D8616" t="s">
        <v>5</v>
      </c>
      <c r="E8616" t="s">
        <v>14</v>
      </c>
      <c r="F8616">
        <v>0</v>
      </c>
    </row>
    <row r="8617" spans="1:6">
      <c r="A8617" s="2">
        <v>62906</v>
      </c>
      <c r="B8617" s="4">
        <v>2</v>
      </c>
      <c r="C8617" s="4">
        <v>3</v>
      </c>
      <c r="D8617" t="s">
        <v>5</v>
      </c>
      <c r="E8617" t="s">
        <v>14</v>
      </c>
      <c r="F8617">
        <v>0</v>
      </c>
    </row>
    <row r="8618" spans="1:6">
      <c r="A8618" s="2">
        <v>62907</v>
      </c>
      <c r="B8618" s="4">
        <v>2</v>
      </c>
      <c r="C8618" s="4">
        <v>3</v>
      </c>
      <c r="D8618" t="s">
        <v>5</v>
      </c>
      <c r="E8618" t="s">
        <v>14</v>
      </c>
      <c r="F8618">
        <v>0</v>
      </c>
    </row>
    <row r="8619" spans="1:6">
      <c r="A8619" s="2">
        <v>62908</v>
      </c>
      <c r="B8619" s="4">
        <v>2</v>
      </c>
      <c r="C8619" s="4">
        <v>3</v>
      </c>
      <c r="D8619" t="s">
        <v>5</v>
      </c>
      <c r="E8619" t="s">
        <v>14</v>
      </c>
      <c r="F8619">
        <v>0</v>
      </c>
    </row>
    <row r="8620" spans="1:6">
      <c r="A8620" s="2">
        <v>62909</v>
      </c>
      <c r="B8620" s="4">
        <v>2</v>
      </c>
      <c r="C8620" s="4">
        <v>3</v>
      </c>
      <c r="D8620" t="s">
        <v>5</v>
      </c>
      <c r="E8620" t="s">
        <v>14</v>
      </c>
      <c r="F8620">
        <v>0</v>
      </c>
    </row>
    <row r="8621" spans="1:6">
      <c r="A8621" s="2">
        <v>62910</v>
      </c>
      <c r="B8621" s="4">
        <v>2</v>
      </c>
      <c r="C8621" s="4">
        <v>3</v>
      </c>
      <c r="D8621" t="s">
        <v>5</v>
      </c>
      <c r="E8621" t="s">
        <v>14</v>
      </c>
      <c r="F8621">
        <v>0</v>
      </c>
    </row>
    <row r="8622" spans="1:6">
      <c r="A8622" s="2">
        <v>62912</v>
      </c>
      <c r="B8622" s="4">
        <v>2</v>
      </c>
      <c r="C8622" s="4">
        <v>3</v>
      </c>
      <c r="D8622" t="s">
        <v>5</v>
      </c>
      <c r="E8622" t="s">
        <v>14</v>
      </c>
      <c r="F8622">
        <v>0</v>
      </c>
    </row>
    <row r="8623" spans="1:6">
      <c r="A8623" s="2">
        <v>62914</v>
      </c>
      <c r="B8623" s="4">
        <v>2</v>
      </c>
      <c r="C8623" s="4">
        <v>3</v>
      </c>
      <c r="D8623" t="s">
        <v>5</v>
      </c>
      <c r="E8623" t="s">
        <v>14</v>
      </c>
      <c r="F8623">
        <v>0</v>
      </c>
    </row>
    <row r="8624" spans="1:6">
      <c r="A8624" s="2">
        <v>62915</v>
      </c>
      <c r="B8624" s="4">
        <v>2</v>
      </c>
      <c r="C8624" s="4">
        <v>3</v>
      </c>
      <c r="D8624" t="s">
        <v>5</v>
      </c>
      <c r="E8624" t="s">
        <v>14</v>
      </c>
      <c r="F8624">
        <v>0</v>
      </c>
    </row>
    <row r="8625" spans="1:6">
      <c r="A8625" s="2">
        <v>62916</v>
      </c>
      <c r="B8625" s="4">
        <v>2</v>
      </c>
      <c r="C8625" s="4">
        <v>3</v>
      </c>
      <c r="D8625" t="s">
        <v>5</v>
      </c>
      <c r="E8625" t="s">
        <v>14</v>
      </c>
      <c r="F8625">
        <v>0</v>
      </c>
    </row>
    <row r="8626" spans="1:6">
      <c r="A8626" s="2">
        <v>62917</v>
      </c>
      <c r="B8626" s="4">
        <v>2</v>
      </c>
      <c r="C8626" s="4">
        <v>3</v>
      </c>
      <c r="D8626" t="s">
        <v>5</v>
      </c>
      <c r="E8626" t="s">
        <v>14</v>
      </c>
      <c r="F8626">
        <v>0</v>
      </c>
    </row>
    <row r="8627" spans="1:6">
      <c r="A8627" s="2">
        <v>62918</v>
      </c>
      <c r="B8627" s="4">
        <v>2</v>
      </c>
      <c r="C8627" s="4">
        <v>3</v>
      </c>
      <c r="D8627" t="s">
        <v>5</v>
      </c>
      <c r="E8627" t="s">
        <v>14</v>
      </c>
      <c r="F8627">
        <v>0</v>
      </c>
    </row>
    <row r="8628" spans="1:6">
      <c r="A8628" s="2">
        <v>62919</v>
      </c>
      <c r="B8628" s="4">
        <v>2</v>
      </c>
      <c r="C8628" s="4">
        <v>3</v>
      </c>
      <c r="D8628" t="s">
        <v>5</v>
      </c>
      <c r="E8628" t="s">
        <v>14</v>
      </c>
      <c r="F8628">
        <v>0</v>
      </c>
    </row>
    <row r="8629" spans="1:6">
      <c r="A8629" s="2">
        <v>62920</v>
      </c>
      <c r="B8629" s="4">
        <v>2</v>
      </c>
      <c r="C8629" s="4">
        <v>3</v>
      </c>
      <c r="D8629" t="s">
        <v>5</v>
      </c>
      <c r="E8629" t="s">
        <v>14</v>
      </c>
      <c r="F8629">
        <v>0</v>
      </c>
    </row>
    <row r="8630" spans="1:6">
      <c r="A8630" s="2">
        <v>62921</v>
      </c>
      <c r="B8630" s="4">
        <v>2</v>
      </c>
      <c r="C8630" s="4">
        <v>3</v>
      </c>
      <c r="D8630" t="s">
        <v>5</v>
      </c>
      <c r="E8630" t="s">
        <v>14</v>
      </c>
      <c r="F8630">
        <v>0</v>
      </c>
    </row>
    <row r="8631" spans="1:6">
      <c r="A8631" s="2">
        <v>62922</v>
      </c>
      <c r="B8631" s="4">
        <v>2</v>
      </c>
      <c r="C8631" s="4">
        <v>3</v>
      </c>
      <c r="D8631" t="s">
        <v>5</v>
      </c>
      <c r="E8631" t="s">
        <v>14</v>
      </c>
      <c r="F8631">
        <v>0</v>
      </c>
    </row>
    <row r="8632" spans="1:6">
      <c r="A8632" s="2">
        <v>62923</v>
      </c>
      <c r="B8632" s="4">
        <v>2</v>
      </c>
      <c r="C8632" s="4">
        <v>3</v>
      </c>
      <c r="D8632" t="s">
        <v>5</v>
      </c>
      <c r="E8632" t="s">
        <v>14</v>
      </c>
      <c r="F8632">
        <v>0</v>
      </c>
    </row>
    <row r="8633" spans="1:6">
      <c r="A8633" s="2">
        <v>62924</v>
      </c>
      <c r="B8633" s="4">
        <v>2</v>
      </c>
      <c r="C8633" s="4">
        <v>3</v>
      </c>
      <c r="D8633" t="s">
        <v>5</v>
      </c>
      <c r="E8633" t="s">
        <v>14</v>
      </c>
      <c r="F8633">
        <v>0</v>
      </c>
    </row>
    <row r="8634" spans="1:6">
      <c r="A8634" s="2">
        <v>62926</v>
      </c>
      <c r="B8634" s="4">
        <v>2</v>
      </c>
      <c r="C8634" s="4">
        <v>3</v>
      </c>
      <c r="D8634" t="s">
        <v>5</v>
      </c>
      <c r="E8634" t="s">
        <v>14</v>
      </c>
      <c r="F8634">
        <v>0</v>
      </c>
    </row>
    <row r="8635" spans="1:6">
      <c r="A8635" s="2">
        <v>62927</v>
      </c>
      <c r="B8635" s="4">
        <v>2</v>
      </c>
      <c r="C8635" s="4">
        <v>3</v>
      </c>
      <c r="D8635" t="s">
        <v>5</v>
      </c>
      <c r="E8635" t="s">
        <v>14</v>
      </c>
      <c r="F8635">
        <v>0</v>
      </c>
    </row>
    <row r="8636" spans="1:6">
      <c r="A8636" s="2">
        <v>62928</v>
      </c>
      <c r="B8636" s="4">
        <v>2</v>
      </c>
      <c r="C8636" s="4">
        <v>3</v>
      </c>
      <c r="D8636" t="s">
        <v>5</v>
      </c>
      <c r="E8636" t="s">
        <v>14</v>
      </c>
      <c r="F8636">
        <v>0</v>
      </c>
    </row>
    <row r="8637" spans="1:6">
      <c r="A8637" s="2">
        <v>62930</v>
      </c>
      <c r="B8637" s="4">
        <v>2</v>
      </c>
      <c r="C8637" s="4">
        <v>3</v>
      </c>
      <c r="D8637" t="s">
        <v>5</v>
      </c>
      <c r="E8637" t="s">
        <v>14</v>
      </c>
      <c r="F8637">
        <v>0</v>
      </c>
    </row>
    <row r="8638" spans="1:6">
      <c r="A8638" s="2">
        <v>62931</v>
      </c>
      <c r="B8638" s="4">
        <v>2</v>
      </c>
      <c r="C8638" s="4">
        <v>3</v>
      </c>
      <c r="D8638" t="s">
        <v>5</v>
      </c>
      <c r="E8638" t="s">
        <v>14</v>
      </c>
      <c r="F8638">
        <v>0</v>
      </c>
    </row>
    <row r="8639" spans="1:6">
      <c r="A8639" s="2">
        <v>62932</v>
      </c>
      <c r="B8639" s="4">
        <v>2</v>
      </c>
      <c r="C8639" s="4">
        <v>3</v>
      </c>
      <c r="D8639" t="s">
        <v>5</v>
      </c>
      <c r="E8639" t="s">
        <v>14</v>
      </c>
      <c r="F8639">
        <v>0</v>
      </c>
    </row>
    <row r="8640" spans="1:6">
      <c r="A8640" s="2">
        <v>62933</v>
      </c>
      <c r="B8640" s="4">
        <v>2</v>
      </c>
      <c r="C8640" s="4">
        <v>3</v>
      </c>
      <c r="D8640" t="s">
        <v>5</v>
      </c>
      <c r="E8640" t="s">
        <v>14</v>
      </c>
      <c r="F8640">
        <v>0</v>
      </c>
    </row>
    <row r="8641" spans="1:6">
      <c r="A8641" s="2">
        <v>62934</v>
      </c>
      <c r="B8641" s="4">
        <v>2</v>
      </c>
      <c r="C8641" s="4">
        <v>3</v>
      </c>
      <c r="D8641" t="s">
        <v>5</v>
      </c>
      <c r="E8641" t="s">
        <v>14</v>
      </c>
      <c r="F8641">
        <v>0</v>
      </c>
    </row>
    <row r="8642" spans="1:6">
      <c r="A8642" s="2">
        <v>62935</v>
      </c>
      <c r="B8642" s="4">
        <v>2</v>
      </c>
      <c r="C8642" s="4">
        <v>3</v>
      </c>
      <c r="D8642" t="s">
        <v>5</v>
      </c>
      <c r="E8642" t="s">
        <v>14</v>
      </c>
      <c r="F8642">
        <v>0</v>
      </c>
    </row>
    <row r="8643" spans="1:6">
      <c r="A8643" s="2">
        <v>62938</v>
      </c>
      <c r="B8643" s="4">
        <v>2</v>
      </c>
      <c r="C8643" s="4">
        <v>3</v>
      </c>
      <c r="D8643" t="s">
        <v>5</v>
      </c>
      <c r="E8643" t="s">
        <v>14</v>
      </c>
      <c r="F8643">
        <v>0</v>
      </c>
    </row>
    <row r="8644" spans="1:6">
      <c r="A8644" s="2">
        <v>62939</v>
      </c>
      <c r="B8644" s="4">
        <v>2</v>
      </c>
      <c r="C8644" s="4">
        <v>3</v>
      </c>
      <c r="D8644" t="s">
        <v>5</v>
      </c>
      <c r="E8644" t="s">
        <v>14</v>
      </c>
      <c r="F8644">
        <v>0</v>
      </c>
    </row>
    <row r="8645" spans="1:6">
      <c r="A8645" s="2">
        <v>62940</v>
      </c>
      <c r="B8645" s="4">
        <v>2</v>
      </c>
      <c r="C8645" s="4">
        <v>3</v>
      </c>
      <c r="D8645" t="s">
        <v>5</v>
      </c>
      <c r="E8645" t="s">
        <v>14</v>
      </c>
      <c r="F8645">
        <v>0</v>
      </c>
    </row>
    <row r="8646" spans="1:6">
      <c r="A8646" s="2">
        <v>62941</v>
      </c>
      <c r="B8646" s="4">
        <v>2</v>
      </c>
      <c r="C8646" s="4">
        <v>3</v>
      </c>
      <c r="D8646" t="s">
        <v>5</v>
      </c>
      <c r="E8646" t="s">
        <v>14</v>
      </c>
      <c r="F8646">
        <v>0</v>
      </c>
    </row>
    <row r="8647" spans="1:6">
      <c r="A8647" s="2">
        <v>62942</v>
      </c>
      <c r="B8647" s="4">
        <v>2</v>
      </c>
      <c r="C8647" s="4">
        <v>3</v>
      </c>
      <c r="D8647" t="s">
        <v>5</v>
      </c>
      <c r="E8647" t="s">
        <v>14</v>
      </c>
      <c r="F8647">
        <v>0</v>
      </c>
    </row>
    <row r="8648" spans="1:6">
      <c r="A8648" s="2">
        <v>62943</v>
      </c>
      <c r="B8648" s="4">
        <v>2</v>
      </c>
      <c r="C8648" s="4">
        <v>3</v>
      </c>
      <c r="D8648" t="s">
        <v>5</v>
      </c>
      <c r="E8648" t="s">
        <v>14</v>
      </c>
      <c r="F8648">
        <v>0</v>
      </c>
    </row>
    <row r="8649" spans="1:6">
      <c r="A8649" s="2">
        <v>62946</v>
      </c>
      <c r="B8649" s="4">
        <v>2</v>
      </c>
      <c r="C8649" s="4">
        <v>3</v>
      </c>
      <c r="D8649" t="s">
        <v>5</v>
      </c>
      <c r="E8649" t="s">
        <v>14</v>
      </c>
      <c r="F8649">
        <v>0</v>
      </c>
    </row>
    <row r="8650" spans="1:6">
      <c r="A8650" s="2">
        <v>62947</v>
      </c>
      <c r="B8650" s="4">
        <v>2</v>
      </c>
      <c r="C8650" s="4">
        <v>3</v>
      </c>
      <c r="D8650" t="s">
        <v>5</v>
      </c>
      <c r="E8650" t="s">
        <v>14</v>
      </c>
      <c r="F8650">
        <v>0</v>
      </c>
    </row>
    <row r="8651" spans="1:6">
      <c r="A8651" s="2">
        <v>62948</v>
      </c>
      <c r="B8651" s="4">
        <v>2</v>
      </c>
      <c r="C8651" s="4">
        <v>3</v>
      </c>
      <c r="D8651" t="s">
        <v>5</v>
      </c>
      <c r="E8651" t="s">
        <v>14</v>
      </c>
      <c r="F8651">
        <v>0</v>
      </c>
    </row>
    <row r="8652" spans="1:6">
      <c r="A8652" s="2">
        <v>62949</v>
      </c>
      <c r="B8652" s="4">
        <v>2</v>
      </c>
      <c r="C8652" s="4">
        <v>3</v>
      </c>
      <c r="D8652" t="s">
        <v>5</v>
      </c>
      <c r="E8652" t="s">
        <v>14</v>
      </c>
      <c r="F8652">
        <v>0</v>
      </c>
    </row>
    <row r="8653" spans="1:6">
      <c r="A8653" s="2">
        <v>62950</v>
      </c>
      <c r="B8653" s="4">
        <v>2</v>
      </c>
      <c r="C8653" s="4">
        <v>3</v>
      </c>
      <c r="D8653" t="s">
        <v>5</v>
      </c>
      <c r="E8653" t="s">
        <v>14</v>
      </c>
      <c r="F8653">
        <v>0</v>
      </c>
    </row>
    <row r="8654" spans="1:6">
      <c r="A8654" s="2">
        <v>62951</v>
      </c>
      <c r="B8654" s="4">
        <v>2</v>
      </c>
      <c r="C8654" s="4">
        <v>3</v>
      </c>
      <c r="D8654" t="s">
        <v>5</v>
      </c>
      <c r="E8654" t="s">
        <v>14</v>
      </c>
      <c r="F8654">
        <v>0</v>
      </c>
    </row>
    <row r="8655" spans="1:6">
      <c r="A8655" s="2">
        <v>62952</v>
      </c>
      <c r="B8655" s="4">
        <v>2</v>
      </c>
      <c r="C8655" s="4">
        <v>3</v>
      </c>
      <c r="D8655" t="s">
        <v>5</v>
      </c>
      <c r="E8655" t="s">
        <v>14</v>
      </c>
      <c r="F8655">
        <v>0</v>
      </c>
    </row>
    <row r="8656" spans="1:6">
      <c r="A8656" s="2">
        <v>62953</v>
      </c>
      <c r="B8656" s="4">
        <v>2</v>
      </c>
      <c r="C8656" s="4">
        <v>3</v>
      </c>
      <c r="D8656" t="s">
        <v>5</v>
      </c>
      <c r="E8656" t="s">
        <v>14</v>
      </c>
      <c r="F8656">
        <v>0</v>
      </c>
    </row>
    <row r="8657" spans="1:6">
      <c r="A8657" s="2">
        <v>62954</v>
      </c>
      <c r="B8657" s="4">
        <v>2</v>
      </c>
      <c r="C8657" s="4">
        <v>3</v>
      </c>
      <c r="D8657" t="s">
        <v>5</v>
      </c>
      <c r="E8657" t="s">
        <v>14</v>
      </c>
      <c r="F8657">
        <v>0</v>
      </c>
    </row>
    <row r="8658" spans="1:6">
      <c r="A8658" s="2">
        <v>62955</v>
      </c>
      <c r="B8658" s="4">
        <v>2</v>
      </c>
      <c r="C8658" s="4">
        <v>3</v>
      </c>
      <c r="D8658" t="s">
        <v>5</v>
      </c>
      <c r="E8658" t="s">
        <v>14</v>
      </c>
      <c r="F8658">
        <v>0</v>
      </c>
    </row>
    <row r="8659" spans="1:6">
      <c r="A8659" s="2">
        <v>62956</v>
      </c>
      <c r="B8659" s="4">
        <v>2</v>
      </c>
      <c r="C8659" s="4">
        <v>3</v>
      </c>
      <c r="D8659" t="s">
        <v>5</v>
      </c>
      <c r="E8659" t="s">
        <v>14</v>
      </c>
      <c r="F8659">
        <v>0</v>
      </c>
    </row>
    <row r="8660" spans="1:6">
      <c r="A8660" s="2">
        <v>62957</v>
      </c>
      <c r="B8660" s="4">
        <v>2</v>
      </c>
      <c r="C8660" s="4">
        <v>3</v>
      </c>
      <c r="D8660" t="s">
        <v>5</v>
      </c>
      <c r="E8660" t="s">
        <v>14</v>
      </c>
      <c r="F8660">
        <v>0</v>
      </c>
    </row>
    <row r="8661" spans="1:6">
      <c r="A8661" s="2">
        <v>62958</v>
      </c>
      <c r="B8661" s="4">
        <v>2</v>
      </c>
      <c r="C8661" s="4">
        <v>3</v>
      </c>
      <c r="D8661" t="s">
        <v>5</v>
      </c>
      <c r="E8661" t="s">
        <v>14</v>
      </c>
      <c r="F8661">
        <v>0</v>
      </c>
    </row>
    <row r="8662" spans="1:6">
      <c r="A8662" s="2">
        <v>62959</v>
      </c>
      <c r="B8662" s="4">
        <v>2</v>
      </c>
      <c r="C8662" s="4">
        <v>3</v>
      </c>
      <c r="D8662" t="s">
        <v>5</v>
      </c>
      <c r="E8662" t="s">
        <v>14</v>
      </c>
      <c r="F8662">
        <v>0</v>
      </c>
    </row>
    <row r="8663" spans="1:6">
      <c r="A8663" s="2">
        <v>62960</v>
      </c>
      <c r="B8663" s="4">
        <v>2</v>
      </c>
      <c r="C8663" s="4">
        <v>3</v>
      </c>
      <c r="D8663" t="s">
        <v>5</v>
      </c>
      <c r="E8663" t="s">
        <v>14</v>
      </c>
      <c r="F8663">
        <v>0</v>
      </c>
    </row>
    <row r="8664" spans="1:6">
      <c r="A8664" s="2">
        <v>62961</v>
      </c>
      <c r="B8664" s="4">
        <v>2</v>
      </c>
      <c r="C8664" s="4">
        <v>3</v>
      </c>
      <c r="D8664" t="s">
        <v>5</v>
      </c>
      <c r="E8664" t="s">
        <v>14</v>
      </c>
      <c r="F8664">
        <v>0</v>
      </c>
    </row>
    <row r="8665" spans="1:6">
      <c r="A8665" s="2">
        <v>62962</v>
      </c>
      <c r="B8665" s="4">
        <v>2</v>
      </c>
      <c r="C8665" s="4">
        <v>3</v>
      </c>
      <c r="D8665" t="s">
        <v>5</v>
      </c>
      <c r="E8665" t="s">
        <v>14</v>
      </c>
      <c r="F8665">
        <v>0</v>
      </c>
    </row>
    <row r="8666" spans="1:6">
      <c r="A8666" s="2">
        <v>62963</v>
      </c>
      <c r="B8666" s="4">
        <v>2</v>
      </c>
      <c r="C8666" s="4">
        <v>3</v>
      </c>
      <c r="D8666" t="s">
        <v>5</v>
      </c>
      <c r="E8666" t="s">
        <v>14</v>
      </c>
      <c r="F8666">
        <v>0</v>
      </c>
    </row>
    <row r="8667" spans="1:6">
      <c r="A8667" s="2">
        <v>62964</v>
      </c>
      <c r="B8667" s="4">
        <v>2</v>
      </c>
      <c r="C8667" s="4">
        <v>3</v>
      </c>
      <c r="D8667" t="s">
        <v>5</v>
      </c>
      <c r="E8667" t="s">
        <v>14</v>
      </c>
      <c r="F8667">
        <v>0</v>
      </c>
    </row>
    <row r="8668" spans="1:6">
      <c r="A8668" s="2">
        <v>62965</v>
      </c>
      <c r="B8668" s="4">
        <v>2</v>
      </c>
      <c r="C8668" s="4">
        <v>3</v>
      </c>
      <c r="D8668" t="s">
        <v>5</v>
      </c>
      <c r="E8668" t="s">
        <v>14</v>
      </c>
      <c r="F8668">
        <v>0</v>
      </c>
    </row>
    <row r="8669" spans="1:6">
      <c r="A8669" s="2">
        <v>62966</v>
      </c>
      <c r="B8669" s="4">
        <v>2</v>
      </c>
      <c r="C8669" s="4">
        <v>3</v>
      </c>
      <c r="D8669" t="s">
        <v>5</v>
      </c>
      <c r="E8669" t="s">
        <v>14</v>
      </c>
      <c r="F8669">
        <v>0</v>
      </c>
    </row>
    <row r="8670" spans="1:6">
      <c r="A8670" s="2">
        <v>62967</v>
      </c>
      <c r="B8670" s="4">
        <v>2</v>
      </c>
      <c r="C8670" s="4">
        <v>3</v>
      </c>
      <c r="D8670" t="s">
        <v>5</v>
      </c>
      <c r="E8670" t="s">
        <v>14</v>
      </c>
      <c r="F8670">
        <v>0</v>
      </c>
    </row>
    <row r="8671" spans="1:6">
      <c r="A8671" s="2">
        <v>62969</v>
      </c>
      <c r="B8671" s="4">
        <v>2</v>
      </c>
      <c r="C8671" s="4">
        <v>3</v>
      </c>
      <c r="D8671" t="s">
        <v>5</v>
      </c>
      <c r="E8671" t="s">
        <v>14</v>
      </c>
      <c r="F8671">
        <v>0</v>
      </c>
    </row>
    <row r="8672" spans="1:6">
      <c r="A8672" s="2">
        <v>62970</v>
      </c>
      <c r="B8672" s="4">
        <v>2</v>
      </c>
      <c r="C8672" s="4">
        <v>3</v>
      </c>
      <c r="D8672" t="s">
        <v>5</v>
      </c>
      <c r="E8672" t="s">
        <v>14</v>
      </c>
      <c r="F8672">
        <v>0</v>
      </c>
    </row>
    <row r="8673" spans="1:6">
      <c r="A8673" s="2">
        <v>62971</v>
      </c>
      <c r="B8673" s="4">
        <v>2</v>
      </c>
      <c r="C8673" s="4">
        <v>3</v>
      </c>
      <c r="D8673" t="s">
        <v>5</v>
      </c>
      <c r="E8673" t="s">
        <v>14</v>
      </c>
      <c r="F8673">
        <v>0</v>
      </c>
    </row>
    <row r="8674" spans="1:6">
      <c r="A8674" s="2">
        <v>62972</v>
      </c>
      <c r="B8674" s="4">
        <v>2</v>
      </c>
      <c r="C8674" s="4">
        <v>3</v>
      </c>
      <c r="D8674" t="s">
        <v>5</v>
      </c>
      <c r="E8674" t="s">
        <v>14</v>
      </c>
      <c r="F8674">
        <v>0</v>
      </c>
    </row>
    <row r="8675" spans="1:6">
      <c r="A8675" s="2">
        <v>62973</v>
      </c>
      <c r="B8675" s="4">
        <v>2</v>
      </c>
      <c r="C8675" s="4">
        <v>3</v>
      </c>
      <c r="D8675" t="s">
        <v>5</v>
      </c>
      <c r="E8675" t="s">
        <v>14</v>
      </c>
      <c r="F8675">
        <v>0</v>
      </c>
    </row>
    <row r="8676" spans="1:6">
      <c r="A8676" s="2">
        <v>62974</v>
      </c>
      <c r="B8676" s="4">
        <v>2</v>
      </c>
      <c r="C8676" s="4">
        <v>3</v>
      </c>
      <c r="D8676" t="s">
        <v>5</v>
      </c>
      <c r="E8676" t="s">
        <v>14</v>
      </c>
      <c r="F8676">
        <v>0</v>
      </c>
    </row>
    <row r="8677" spans="1:6">
      <c r="A8677" s="2">
        <v>62975</v>
      </c>
      <c r="B8677" s="4">
        <v>2</v>
      </c>
      <c r="C8677" s="4">
        <v>3</v>
      </c>
      <c r="D8677" t="s">
        <v>5</v>
      </c>
      <c r="E8677" t="s">
        <v>14</v>
      </c>
      <c r="F8677">
        <v>0</v>
      </c>
    </row>
    <row r="8678" spans="1:6">
      <c r="A8678" s="2">
        <v>62976</v>
      </c>
      <c r="B8678" s="4">
        <v>2</v>
      </c>
      <c r="C8678" s="4">
        <v>3</v>
      </c>
      <c r="D8678" t="s">
        <v>5</v>
      </c>
      <c r="E8678" t="s">
        <v>14</v>
      </c>
      <c r="F8678">
        <v>0</v>
      </c>
    </row>
    <row r="8679" spans="1:6">
      <c r="A8679" s="2">
        <v>62977</v>
      </c>
      <c r="B8679" s="4">
        <v>2</v>
      </c>
      <c r="C8679" s="4">
        <v>3</v>
      </c>
      <c r="D8679" t="s">
        <v>5</v>
      </c>
      <c r="E8679" t="s">
        <v>14</v>
      </c>
      <c r="F8679">
        <v>0</v>
      </c>
    </row>
    <row r="8680" spans="1:6">
      <c r="A8680" s="2">
        <v>62979</v>
      </c>
      <c r="B8680" s="4">
        <v>2</v>
      </c>
      <c r="C8680" s="4">
        <v>3</v>
      </c>
      <c r="D8680" t="s">
        <v>5</v>
      </c>
      <c r="E8680" t="s">
        <v>14</v>
      </c>
      <c r="F8680">
        <v>0</v>
      </c>
    </row>
    <row r="8681" spans="1:6">
      <c r="A8681" s="2">
        <v>62982</v>
      </c>
      <c r="B8681" s="4">
        <v>2</v>
      </c>
      <c r="C8681" s="4">
        <v>3</v>
      </c>
      <c r="D8681" t="s">
        <v>5</v>
      </c>
      <c r="E8681" t="s">
        <v>14</v>
      </c>
      <c r="F8681">
        <v>0</v>
      </c>
    </row>
    <row r="8682" spans="1:6">
      <c r="A8682" s="2">
        <v>62983</v>
      </c>
      <c r="B8682" s="4">
        <v>2</v>
      </c>
      <c r="C8682" s="4">
        <v>3</v>
      </c>
      <c r="D8682" t="s">
        <v>5</v>
      </c>
      <c r="E8682" t="s">
        <v>14</v>
      </c>
      <c r="F8682">
        <v>0</v>
      </c>
    </row>
    <row r="8683" spans="1:6">
      <c r="A8683" s="2">
        <v>62984</v>
      </c>
      <c r="B8683" s="4">
        <v>2</v>
      </c>
      <c r="C8683" s="4">
        <v>3</v>
      </c>
      <c r="D8683" t="s">
        <v>5</v>
      </c>
      <c r="E8683" t="s">
        <v>14</v>
      </c>
      <c r="F8683">
        <v>0</v>
      </c>
    </row>
    <row r="8684" spans="1:6">
      <c r="A8684" s="2">
        <v>62985</v>
      </c>
      <c r="B8684" s="4">
        <v>2</v>
      </c>
      <c r="C8684" s="4">
        <v>3</v>
      </c>
      <c r="D8684" t="s">
        <v>5</v>
      </c>
      <c r="E8684" t="s">
        <v>14</v>
      </c>
      <c r="F8684">
        <v>0</v>
      </c>
    </row>
    <row r="8685" spans="1:6">
      <c r="A8685" s="2">
        <v>62987</v>
      </c>
      <c r="B8685" s="4">
        <v>2</v>
      </c>
      <c r="C8685" s="4">
        <v>3</v>
      </c>
      <c r="D8685" t="s">
        <v>5</v>
      </c>
      <c r="E8685" t="s">
        <v>14</v>
      </c>
      <c r="F8685">
        <v>0</v>
      </c>
    </row>
    <row r="8686" spans="1:6">
      <c r="A8686" s="2">
        <v>62988</v>
      </c>
      <c r="B8686" s="4">
        <v>2</v>
      </c>
      <c r="C8686" s="4">
        <v>3</v>
      </c>
      <c r="D8686" t="s">
        <v>5</v>
      </c>
      <c r="E8686" t="s">
        <v>14</v>
      </c>
      <c r="F8686">
        <v>0</v>
      </c>
    </row>
    <row r="8687" spans="1:6">
      <c r="A8687" s="2">
        <v>62990</v>
      </c>
      <c r="B8687" s="4">
        <v>2</v>
      </c>
      <c r="C8687" s="4">
        <v>3</v>
      </c>
      <c r="D8687" t="s">
        <v>5</v>
      </c>
      <c r="E8687" t="s">
        <v>14</v>
      </c>
      <c r="F8687">
        <v>0</v>
      </c>
    </row>
    <row r="8688" spans="1:6">
      <c r="A8688" s="2">
        <v>62992</v>
      </c>
      <c r="B8688" s="4">
        <v>2</v>
      </c>
      <c r="C8688" s="4">
        <v>3</v>
      </c>
      <c r="D8688" t="s">
        <v>5</v>
      </c>
      <c r="E8688" t="s">
        <v>14</v>
      </c>
      <c r="F8688">
        <v>0</v>
      </c>
    </row>
    <row r="8689" spans="1:6">
      <c r="A8689" s="2">
        <v>62993</v>
      </c>
      <c r="B8689" s="4">
        <v>2</v>
      </c>
      <c r="C8689" s="4">
        <v>3</v>
      </c>
      <c r="D8689" t="s">
        <v>5</v>
      </c>
      <c r="E8689" t="s">
        <v>14</v>
      </c>
      <c r="F8689">
        <v>0</v>
      </c>
    </row>
    <row r="8690" spans="1:6">
      <c r="A8690" s="2">
        <v>62994</v>
      </c>
      <c r="B8690" s="4">
        <v>2</v>
      </c>
      <c r="C8690" s="4">
        <v>3</v>
      </c>
      <c r="D8690" t="s">
        <v>5</v>
      </c>
      <c r="E8690" t="s">
        <v>14</v>
      </c>
      <c r="F8690">
        <v>0</v>
      </c>
    </row>
    <row r="8691" spans="1:6">
      <c r="A8691" s="2">
        <v>62995</v>
      </c>
      <c r="B8691" s="4">
        <v>2</v>
      </c>
      <c r="C8691" s="4">
        <v>3</v>
      </c>
      <c r="D8691" t="s">
        <v>5</v>
      </c>
      <c r="E8691" t="s">
        <v>14</v>
      </c>
      <c r="F8691">
        <v>0</v>
      </c>
    </row>
    <row r="8692" spans="1:6">
      <c r="A8692" s="2">
        <v>62996</v>
      </c>
      <c r="B8692" s="4">
        <v>2</v>
      </c>
      <c r="C8692" s="4">
        <v>3</v>
      </c>
      <c r="D8692" t="s">
        <v>5</v>
      </c>
      <c r="E8692" t="s">
        <v>14</v>
      </c>
      <c r="F8692">
        <v>0</v>
      </c>
    </row>
    <row r="8693" spans="1:6">
      <c r="A8693" s="2">
        <v>62997</v>
      </c>
      <c r="B8693" s="4">
        <v>2</v>
      </c>
      <c r="C8693" s="4">
        <v>3</v>
      </c>
      <c r="D8693" t="s">
        <v>5</v>
      </c>
      <c r="E8693" t="s">
        <v>14</v>
      </c>
      <c r="F8693">
        <v>0</v>
      </c>
    </row>
    <row r="8694" spans="1:6">
      <c r="A8694" s="2">
        <v>62998</v>
      </c>
      <c r="B8694" s="4">
        <v>2</v>
      </c>
      <c r="C8694" s="4">
        <v>3</v>
      </c>
      <c r="D8694" t="s">
        <v>5</v>
      </c>
      <c r="E8694" t="s">
        <v>14</v>
      </c>
      <c r="F8694">
        <v>0</v>
      </c>
    </row>
    <row r="8695" spans="1:6">
      <c r="A8695" s="2">
        <v>62999</v>
      </c>
      <c r="B8695" s="4">
        <v>2</v>
      </c>
      <c r="C8695" s="4">
        <v>3</v>
      </c>
      <c r="D8695" t="s">
        <v>5</v>
      </c>
      <c r="E8695" t="s">
        <v>14</v>
      </c>
      <c r="F8695">
        <v>0</v>
      </c>
    </row>
    <row r="8696" spans="1:6">
      <c r="A8696" s="2">
        <v>63001</v>
      </c>
      <c r="B8696" s="4">
        <v>2</v>
      </c>
      <c r="C8696" s="4">
        <v>3</v>
      </c>
      <c r="D8696" t="s">
        <v>5</v>
      </c>
      <c r="E8696" t="s">
        <v>14</v>
      </c>
      <c r="F8696">
        <v>0</v>
      </c>
    </row>
    <row r="8697" spans="1:6">
      <c r="A8697" s="2">
        <v>63005</v>
      </c>
      <c r="B8697" s="4">
        <v>2</v>
      </c>
      <c r="C8697" s="4">
        <v>3</v>
      </c>
      <c r="D8697" t="s">
        <v>5</v>
      </c>
      <c r="E8697" t="s">
        <v>14</v>
      </c>
      <c r="F8697">
        <v>0</v>
      </c>
    </row>
    <row r="8698" spans="1:6">
      <c r="A8698" s="2">
        <v>63006</v>
      </c>
      <c r="B8698" s="4">
        <v>2</v>
      </c>
      <c r="C8698" s="4">
        <v>3</v>
      </c>
      <c r="D8698" t="s">
        <v>5</v>
      </c>
      <c r="E8698" t="s">
        <v>14</v>
      </c>
      <c r="F8698">
        <v>0</v>
      </c>
    </row>
    <row r="8699" spans="1:6">
      <c r="A8699" s="2">
        <v>63010</v>
      </c>
      <c r="B8699" s="4">
        <v>2</v>
      </c>
      <c r="C8699" s="4">
        <v>3</v>
      </c>
      <c r="D8699" t="s">
        <v>5</v>
      </c>
      <c r="E8699" t="s">
        <v>14</v>
      </c>
      <c r="F8699">
        <v>0</v>
      </c>
    </row>
    <row r="8700" spans="1:6">
      <c r="A8700" s="2">
        <v>63011</v>
      </c>
      <c r="B8700" s="4">
        <v>2</v>
      </c>
      <c r="C8700" s="4">
        <v>3</v>
      </c>
      <c r="D8700" t="s">
        <v>5</v>
      </c>
      <c r="E8700" t="s">
        <v>14</v>
      </c>
      <c r="F8700">
        <v>0</v>
      </c>
    </row>
    <row r="8701" spans="1:6">
      <c r="A8701" s="2">
        <v>63012</v>
      </c>
      <c r="B8701" s="4">
        <v>2</v>
      </c>
      <c r="C8701" s="4">
        <v>3</v>
      </c>
      <c r="D8701" t="s">
        <v>5</v>
      </c>
      <c r="E8701" t="s">
        <v>14</v>
      </c>
      <c r="F8701">
        <v>0</v>
      </c>
    </row>
    <row r="8702" spans="1:6">
      <c r="A8702" s="2">
        <v>63013</v>
      </c>
      <c r="B8702" s="4">
        <v>2</v>
      </c>
      <c r="C8702" s="4">
        <v>3</v>
      </c>
      <c r="D8702" t="s">
        <v>5</v>
      </c>
      <c r="E8702" t="s">
        <v>14</v>
      </c>
      <c r="F8702">
        <v>0</v>
      </c>
    </row>
    <row r="8703" spans="1:6">
      <c r="A8703" s="2">
        <v>63014</v>
      </c>
      <c r="B8703" s="4">
        <v>2</v>
      </c>
      <c r="C8703" s="4">
        <v>3</v>
      </c>
      <c r="D8703" t="s">
        <v>5</v>
      </c>
      <c r="E8703" t="s">
        <v>13</v>
      </c>
      <c r="F8703">
        <v>0</v>
      </c>
    </row>
    <row r="8704" spans="1:6">
      <c r="A8704" s="2">
        <v>63015</v>
      </c>
      <c r="B8704" s="4">
        <v>2</v>
      </c>
      <c r="C8704" s="4">
        <v>3</v>
      </c>
      <c r="D8704" t="s">
        <v>5</v>
      </c>
      <c r="E8704" t="s">
        <v>13</v>
      </c>
      <c r="F8704">
        <v>0</v>
      </c>
    </row>
    <row r="8705" spans="1:6">
      <c r="A8705" s="2">
        <v>63016</v>
      </c>
      <c r="B8705" s="4">
        <v>2</v>
      </c>
      <c r="C8705" s="4">
        <v>3</v>
      </c>
      <c r="D8705" t="s">
        <v>5</v>
      </c>
      <c r="E8705" t="s">
        <v>14</v>
      </c>
      <c r="F8705">
        <v>0</v>
      </c>
    </row>
    <row r="8706" spans="1:6">
      <c r="A8706" s="2">
        <v>63017</v>
      </c>
      <c r="B8706" s="4">
        <v>2</v>
      </c>
      <c r="C8706" s="4">
        <v>3</v>
      </c>
      <c r="D8706" t="s">
        <v>5</v>
      </c>
      <c r="E8706" t="s">
        <v>14</v>
      </c>
      <c r="F8706">
        <v>0</v>
      </c>
    </row>
    <row r="8707" spans="1:6">
      <c r="A8707" s="2">
        <v>63019</v>
      </c>
      <c r="B8707" s="4">
        <v>2</v>
      </c>
      <c r="C8707" s="4">
        <v>3</v>
      </c>
      <c r="D8707" t="s">
        <v>5</v>
      </c>
      <c r="E8707" t="s">
        <v>14</v>
      </c>
      <c r="F8707">
        <v>0</v>
      </c>
    </row>
    <row r="8708" spans="1:6">
      <c r="A8708" s="2">
        <v>63020</v>
      </c>
      <c r="B8708" s="4">
        <v>2</v>
      </c>
      <c r="C8708" s="4">
        <v>3</v>
      </c>
      <c r="D8708" t="s">
        <v>5</v>
      </c>
      <c r="E8708" t="s">
        <v>14</v>
      </c>
      <c r="F8708">
        <v>0</v>
      </c>
    </row>
    <row r="8709" spans="1:6">
      <c r="A8709" s="2">
        <v>63021</v>
      </c>
      <c r="B8709" s="4">
        <v>2</v>
      </c>
      <c r="C8709" s="4">
        <v>3</v>
      </c>
      <c r="D8709" t="s">
        <v>5</v>
      </c>
      <c r="E8709" t="s">
        <v>14</v>
      </c>
      <c r="F8709">
        <v>0</v>
      </c>
    </row>
    <row r="8710" spans="1:6">
      <c r="A8710" s="2">
        <v>63022</v>
      </c>
      <c r="B8710" s="4">
        <v>2</v>
      </c>
      <c r="C8710" s="4">
        <v>3</v>
      </c>
      <c r="D8710" t="s">
        <v>5</v>
      </c>
      <c r="E8710" t="s">
        <v>14</v>
      </c>
      <c r="F8710">
        <v>0</v>
      </c>
    </row>
    <row r="8711" spans="1:6">
      <c r="A8711" s="2">
        <v>63023</v>
      </c>
      <c r="B8711" s="4">
        <v>2</v>
      </c>
      <c r="C8711" s="4">
        <v>3</v>
      </c>
      <c r="D8711" t="s">
        <v>5</v>
      </c>
      <c r="E8711" t="s">
        <v>13</v>
      </c>
      <c r="F8711">
        <v>0</v>
      </c>
    </row>
    <row r="8712" spans="1:6">
      <c r="A8712" s="2">
        <v>63024</v>
      </c>
      <c r="B8712" s="4">
        <v>2</v>
      </c>
      <c r="C8712" s="4">
        <v>3</v>
      </c>
      <c r="D8712" t="s">
        <v>5</v>
      </c>
      <c r="E8712" t="s">
        <v>14</v>
      </c>
      <c r="F8712">
        <v>0</v>
      </c>
    </row>
    <row r="8713" spans="1:6">
      <c r="A8713" s="2">
        <v>63025</v>
      </c>
      <c r="B8713" s="4">
        <v>2</v>
      </c>
      <c r="C8713" s="4">
        <v>3</v>
      </c>
      <c r="D8713" t="s">
        <v>5</v>
      </c>
      <c r="E8713" t="s">
        <v>14</v>
      </c>
      <c r="F8713">
        <v>0</v>
      </c>
    </row>
    <row r="8714" spans="1:6">
      <c r="A8714" s="2">
        <v>63026</v>
      </c>
      <c r="B8714" s="4">
        <v>2</v>
      </c>
      <c r="C8714" s="4">
        <v>3</v>
      </c>
      <c r="D8714" t="s">
        <v>5</v>
      </c>
      <c r="E8714" t="s">
        <v>14</v>
      </c>
      <c r="F8714">
        <v>0</v>
      </c>
    </row>
    <row r="8715" spans="1:6">
      <c r="A8715" s="2">
        <v>63028</v>
      </c>
      <c r="B8715" s="4">
        <v>2</v>
      </c>
      <c r="C8715" s="4">
        <v>3</v>
      </c>
      <c r="D8715" t="s">
        <v>5</v>
      </c>
      <c r="E8715" t="s">
        <v>14</v>
      </c>
      <c r="F8715">
        <v>0</v>
      </c>
    </row>
    <row r="8716" spans="1:6">
      <c r="A8716" s="2">
        <v>63030</v>
      </c>
      <c r="B8716" s="4">
        <v>2</v>
      </c>
      <c r="C8716" s="4">
        <v>3</v>
      </c>
      <c r="D8716" t="s">
        <v>5</v>
      </c>
      <c r="E8716" t="s">
        <v>13</v>
      </c>
      <c r="F8716">
        <v>0</v>
      </c>
    </row>
    <row r="8717" spans="1:6">
      <c r="A8717" s="2">
        <v>63031</v>
      </c>
      <c r="B8717" s="4">
        <v>2</v>
      </c>
      <c r="C8717" s="4">
        <v>3</v>
      </c>
      <c r="D8717" t="s">
        <v>5</v>
      </c>
      <c r="E8717" t="s">
        <v>14</v>
      </c>
      <c r="F8717">
        <v>0</v>
      </c>
    </row>
    <row r="8718" spans="1:6">
      <c r="A8718" s="2">
        <v>63032</v>
      </c>
      <c r="B8718" s="4">
        <v>2</v>
      </c>
      <c r="C8718" s="4">
        <v>3</v>
      </c>
      <c r="D8718" t="s">
        <v>5</v>
      </c>
      <c r="E8718" t="s">
        <v>14</v>
      </c>
      <c r="F8718">
        <v>0</v>
      </c>
    </row>
    <row r="8719" spans="1:6">
      <c r="A8719" s="2">
        <v>63033</v>
      </c>
      <c r="B8719" s="4">
        <v>2</v>
      </c>
      <c r="C8719" s="4">
        <v>3</v>
      </c>
      <c r="D8719" t="s">
        <v>5</v>
      </c>
      <c r="E8719" t="s">
        <v>14</v>
      </c>
      <c r="F8719">
        <v>0</v>
      </c>
    </row>
    <row r="8720" spans="1:6">
      <c r="A8720" s="2">
        <v>63034</v>
      </c>
      <c r="B8720" s="4">
        <v>2</v>
      </c>
      <c r="C8720" s="4">
        <v>3</v>
      </c>
      <c r="D8720" t="s">
        <v>5</v>
      </c>
      <c r="E8720" t="s">
        <v>14</v>
      </c>
      <c r="F8720">
        <v>0</v>
      </c>
    </row>
    <row r="8721" spans="1:6">
      <c r="A8721" s="2">
        <v>63036</v>
      </c>
      <c r="B8721" s="4">
        <v>2</v>
      </c>
      <c r="C8721" s="4">
        <v>3</v>
      </c>
      <c r="D8721" t="s">
        <v>5</v>
      </c>
      <c r="E8721" t="s">
        <v>13</v>
      </c>
      <c r="F8721">
        <v>0</v>
      </c>
    </row>
    <row r="8722" spans="1:6">
      <c r="A8722" s="2">
        <v>63037</v>
      </c>
      <c r="B8722" s="4">
        <v>2</v>
      </c>
      <c r="C8722" s="4">
        <v>3</v>
      </c>
      <c r="D8722" t="s">
        <v>5</v>
      </c>
      <c r="E8722" t="s">
        <v>13</v>
      </c>
      <c r="F8722">
        <v>0</v>
      </c>
    </row>
    <row r="8723" spans="1:6">
      <c r="A8723" s="2">
        <v>63038</v>
      </c>
      <c r="B8723" s="4">
        <v>2</v>
      </c>
      <c r="C8723" s="4">
        <v>3</v>
      </c>
      <c r="D8723" t="s">
        <v>5</v>
      </c>
      <c r="E8723" t="s">
        <v>14</v>
      </c>
      <c r="F8723">
        <v>0</v>
      </c>
    </row>
    <row r="8724" spans="1:6">
      <c r="A8724" s="2">
        <v>63039</v>
      </c>
      <c r="B8724" s="4">
        <v>2</v>
      </c>
      <c r="C8724" s="4">
        <v>3</v>
      </c>
      <c r="D8724" t="s">
        <v>5</v>
      </c>
      <c r="E8724" t="s">
        <v>14</v>
      </c>
      <c r="F8724">
        <v>0</v>
      </c>
    </row>
    <row r="8725" spans="1:6">
      <c r="A8725" s="2">
        <v>63040</v>
      </c>
      <c r="B8725" s="4">
        <v>2</v>
      </c>
      <c r="C8725" s="4">
        <v>3</v>
      </c>
      <c r="D8725" t="s">
        <v>5</v>
      </c>
      <c r="E8725" t="s">
        <v>14</v>
      </c>
      <c r="F8725">
        <v>0</v>
      </c>
    </row>
    <row r="8726" spans="1:6">
      <c r="A8726" s="2">
        <v>63041</v>
      </c>
      <c r="B8726" s="4">
        <v>2</v>
      </c>
      <c r="C8726" s="4">
        <v>3</v>
      </c>
      <c r="D8726" t="s">
        <v>5</v>
      </c>
      <c r="E8726" t="s">
        <v>13</v>
      </c>
      <c r="F8726">
        <v>0</v>
      </c>
    </row>
    <row r="8727" spans="1:6">
      <c r="A8727" s="2">
        <v>63042</v>
      </c>
      <c r="B8727" s="4">
        <v>2</v>
      </c>
      <c r="C8727" s="4">
        <v>3</v>
      </c>
      <c r="D8727" t="s">
        <v>5</v>
      </c>
      <c r="E8727" t="s">
        <v>14</v>
      </c>
      <c r="F8727">
        <v>0</v>
      </c>
    </row>
    <row r="8728" spans="1:6">
      <c r="A8728" s="2">
        <v>63043</v>
      </c>
      <c r="B8728" s="4">
        <v>2</v>
      </c>
      <c r="C8728" s="4">
        <v>3</v>
      </c>
      <c r="D8728" t="s">
        <v>5</v>
      </c>
      <c r="E8728" t="s">
        <v>14</v>
      </c>
      <c r="F8728">
        <v>0</v>
      </c>
    </row>
    <row r="8729" spans="1:6">
      <c r="A8729" s="2">
        <v>63044</v>
      </c>
      <c r="B8729" s="4">
        <v>2</v>
      </c>
      <c r="C8729" s="4">
        <v>3</v>
      </c>
      <c r="D8729" t="s">
        <v>5</v>
      </c>
      <c r="E8729" t="s">
        <v>14</v>
      </c>
      <c r="F8729">
        <v>0</v>
      </c>
    </row>
    <row r="8730" spans="1:6">
      <c r="A8730" s="2">
        <v>63045</v>
      </c>
      <c r="B8730" s="4">
        <v>2</v>
      </c>
      <c r="C8730" s="4">
        <v>3</v>
      </c>
      <c r="D8730" t="s">
        <v>5</v>
      </c>
      <c r="E8730" t="s">
        <v>14</v>
      </c>
      <c r="F8730">
        <v>0</v>
      </c>
    </row>
    <row r="8731" spans="1:6">
      <c r="A8731" s="2">
        <v>63047</v>
      </c>
      <c r="B8731" s="4">
        <v>2</v>
      </c>
      <c r="C8731" s="4">
        <v>3</v>
      </c>
      <c r="D8731" t="s">
        <v>5</v>
      </c>
      <c r="E8731" t="s">
        <v>14</v>
      </c>
      <c r="F8731">
        <v>0</v>
      </c>
    </row>
    <row r="8732" spans="1:6">
      <c r="A8732" s="2">
        <v>63048</v>
      </c>
      <c r="B8732" s="4">
        <v>2</v>
      </c>
      <c r="C8732" s="4">
        <v>3</v>
      </c>
      <c r="D8732" t="s">
        <v>5</v>
      </c>
      <c r="E8732" t="s">
        <v>14</v>
      </c>
      <c r="F8732">
        <v>0</v>
      </c>
    </row>
    <row r="8733" spans="1:6">
      <c r="A8733" s="2">
        <v>63049</v>
      </c>
      <c r="B8733" s="4">
        <v>2</v>
      </c>
      <c r="C8733" s="4">
        <v>3</v>
      </c>
      <c r="D8733" t="s">
        <v>5</v>
      </c>
      <c r="E8733" t="s">
        <v>14</v>
      </c>
      <c r="F8733">
        <v>0</v>
      </c>
    </row>
    <row r="8734" spans="1:6">
      <c r="A8734" s="2">
        <v>63050</v>
      </c>
      <c r="B8734" s="4">
        <v>2</v>
      </c>
      <c r="C8734" s="4">
        <v>3</v>
      </c>
      <c r="D8734" t="s">
        <v>5</v>
      </c>
      <c r="E8734" t="s">
        <v>14</v>
      </c>
      <c r="F8734">
        <v>0</v>
      </c>
    </row>
    <row r="8735" spans="1:6">
      <c r="A8735" s="2">
        <v>63051</v>
      </c>
      <c r="B8735" s="4">
        <v>2</v>
      </c>
      <c r="C8735" s="4">
        <v>3</v>
      </c>
      <c r="D8735" t="s">
        <v>5</v>
      </c>
      <c r="E8735" t="s">
        <v>14</v>
      </c>
      <c r="F8735">
        <v>0</v>
      </c>
    </row>
    <row r="8736" spans="1:6">
      <c r="A8736" s="2">
        <v>63052</v>
      </c>
      <c r="B8736" s="4">
        <v>2</v>
      </c>
      <c r="C8736" s="4">
        <v>3</v>
      </c>
      <c r="D8736" t="s">
        <v>5</v>
      </c>
      <c r="E8736" t="s">
        <v>13</v>
      </c>
      <c r="F8736">
        <v>0</v>
      </c>
    </row>
    <row r="8737" spans="1:6">
      <c r="A8737" s="2">
        <v>63053</v>
      </c>
      <c r="B8737" s="4">
        <v>2</v>
      </c>
      <c r="C8737" s="4">
        <v>3</v>
      </c>
      <c r="D8737" t="s">
        <v>5</v>
      </c>
      <c r="E8737" t="s">
        <v>14</v>
      </c>
      <c r="F8737">
        <v>0</v>
      </c>
    </row>
    <row r="8738" spans="1:6">
      <c r="A8738" s="2">
        <v>63055</v>
      </c>
      <c r="B8738" s="4">
        <v>2</v>
      </c>
      <c r="C8738" s="4">
        <v>3</v>
      </c>
      <c r="D8738" t="s">
        <v>5</v>
      </c>
      <c r="E8738" t="s">
        <v>14</v>
      </c>
      <c r="F8738">
        <v>0</v>
      </c>
    </row>
    <row r="8739" spans="1:6">
      <c r="A8739" s="2">
        <v>63056</v>
      </c>
      <c r="B8739" s="4">
        <v>2</v>
      </c>
      <c r="C8739" s="4">
        <v>3</v>
      </c>
      <c r="D8739" t="s">
        <v>5</v>
      </c>
      <c r="E8739" t="s">
        <v>14</v>
      </c>
      <c r="F8739">
        <v>0</v>
      </c>
    </row>
    <row r="8740" spans="1:6">
      <c r="A8740" s="2">
        <v>63057</v>
      </c>
      <c r="B8740" s="4">
        <v>2</v>
      </c>
      <c r="C8740" s="4">
        <v>3</v>
      </c>
      <c r="D8740" t="s">
        <v>5</v>
      </c>
      <c r="E8740" t="s">
        <v>14</v>
      </c>
      <c r="F8740">
        <v>0</v>
      </c>
    </row>
    <row r="8741" spans="1:6">
      <c r="A8741" s="2">
        <v>63060</v>
      </c>
      <c r="B8741" s="4">
        <v>2</v>
      </c>
      <c r="C8741" s="4">
        <v>3</v>
      </c>
      <c r="D8741" t="s">
        <v>5</v>
      </c>
      <c r="E8741" t="s">
        <v>13</v>
      </c>
      <c r="F8741">
        <v>0</v>
      </c>
    </row>
    <row r="8742" spans="1:6">
      <c r="A8742" s="2">
        <v>63061</v>
      </c>
      <c r="B8742" s="4">
        <v>2</v>
      </c>
      <c r="C8742" s="4">
        <v>3</v>
      </c>
      <c r="D8742" t="s">
        <v>5</v>
      </c>
      <c r="E8742" t="s">
        <v>13</v>
      </c>
      <c r="F8742">
        <v>0</v>
      </c>
    </row>
    <row r="8743" spans="1:6">
      <c r="A8743" s="2">
        <v>63065</v>
      </c>
      <c r="B8743" s="4">
        <v>2</v>
      </c>
      <c r="C8743" s="4">
        <v>3</v>
      </c>
      <c r="D8743" t="s">
        <v>5</v>
      </c>
      <c r="E8743" t="s">
        <v>14</v>
      </c>
      <c r="F8743">
        <v>0</v>
      </c>
    </row>
    <row r="8744" spans="1:6">
      <c r="A8744" s="2">
        <v>63066</v>
      </c>
      <c r="B8744" s="4">
        <v>2</v>
      </c>
      <c r="C8744" s="4">
        <v>3</v>
      </c>
      <c r="D8744" t="s">
        <v>5</v>
      </c>
      <c r="E8744" t="s">
        <v>14</v>
      </c>
      <c r="F8744">
        <v>0</v>
      </c>
    </row>
    <row r="8745" spans="1:6">
      <c r="A8745" s="2">
        <v>63068</v>
      </c>
      <c r="B8745" s="4">
        <v>2</v>
      </c>
      <c r="C8745" s="4">
        <v>3</v>
      </c>
      <c r="D8745" t="s">
        <v>5</v>
      </c>
      <c r="E8745" t="s">
        <v>14</v>
      </c>
      <c r="F8745">
        <v>0</v>
      </c>
    </row>
    <row r="8746" spans="1:6">
      <c r="A8746" s="2">
        <v>63069</v>
      </c>
      <c r="B8746" s="4">
        <v>2</v>
      </c>
      <c r="C8746" s="4">
        <v>3</v>
      </c>
      <c r="D8746" t="s">
        <v>5</v>
      </c>
      <c r="E8746" t="s">
        <v>14</v>
      </c>
      <c r="F8746">
        <v>0</v>
      </c>
    </row>
    <row r="8747" spans="1:6">
      <c r="A8747" s="2">
        <v>63070</v>
      </c>
      <c r="B8747" s="4">
        <v>2</v>
      </c>
      <c r="C8747" s="4">
        <v>3</v>
      </c>
      <c r="D8747" t="s">
        <v>5</v>
      </c>
      <c r="E8747" t="s">
        <v>14</v>
      </c>
      <c r="F8747">
        <v>0</v>
      </c>
    </row>
    <row r="8748" spans="1:6">
      <c r="A8748" s="2">
        <v>63071</v>
      </c>
      <c r="B8748" s="4">
        <v>2</v>
      </c>
      <c r="C8748" s="4">
        <v>3</v>
      </c>
      <c r="D8748" t="s">
        <v>5</v>
      </c>
      <c r="E8748" t="s">
        <v>13</v>
      </c>
      <c r="F8748">
        <v>0</v>
      </c>
    </row>
    <row r="8749" spans="1:6">
      <c r="A8749" s="2">
        <v>63072</v>
      </c>
      <c r="B8749" s="4">
        <v>2</v>
      </c>
      <c r="C8749" s="4">
        <v>3</v>
      </c>
      <c r="D8749" t="s">
        <v>5</v>
      </c>
      <c r="E8749" t="s">
        <v>14</v>
      </c>
      <c r="F8749">
        <v>0</v>
      </c>
    </row>
    <row r="8750" spans="1:6">
      <c r="A8750" s="2">
        <v>63073</v>
      </c>
      <c r="B8750" s="4">
        <v>2</v>
      </c>
      <c r="C8750" s="4">
        <v>3</v>
      </c>
      <c r="D8750" t="s">
        <v>5</v>
      </c>
      <c r="E8750" t="s">
        <v>14</v>
      </c>
      <c r="F8750">
        <v>0</v>
      </c>
    </row>
    <row r="8751" spans="1:6">
      <c r="A8751" s="2">
        <v>63074</v>
      </c>
      <c r="B8751" s="4">
        <v>2</v>
      </c>
      <c r="C8751" s="4">
        <v>3</v>
      </c>
      <c r="D8751" t="s">
        <v>5</v>
      </c>
      <c r="E8751" t="s">
        <v>14</v>
      </c>
      <c r="F8751">
        <v>0</v>
      </c>
    </row>
    <row r="8752" spans="1:6">
      <c r="A8752" s="2">
        <v>63077</v>
      </c>
      <c r="B8752" s="4">
        <v>2</v>
      </c>
      <c r="C8752" s="4">
        <v>3</v>
      </c>
      <c r="D8752" t="s">
        <v>5</v>
      </c>
      <c r="E8752" t="s">
        <v>14</v>
      </c>
      <c r="F8752">
        <v>0</v>
      </c>
    </row>
    <row r="8753" spans="1:6">
      <c r="A8753" s="2">
        <v>63079</v>
      </c>
      <c r="B8753" s="4">
        <v>2</v>
      </c>
      <c r="C8753" s="4">
        <v>3</v>
      </c>
      <c r="D8753" t="s">
        <v>5</v>
      </c>
      <c r="E8753" t="s">
        <v>14</v>
      </c>
      <c r="F8753">
        <v>0</v>
      </c>
    </row>
    <row r="8754" spans="1:6">
      <c r="A8754" s="2">
        <v>63080</v>
      </c>
      <c r="B8754" s="4">
        <v>2</v>
      </c>
      <c r="C8754" s="4">
        <v>3</v>
      </c>
      <c r="D8754" t="s">
        <v>5</v>
      </c>
      <c r="E8754" t="s">
        <v>14</v>
      </c>
      <c r="F8754">
        <v>0</v>
      </c>
    </row>
    <row r="8755" spans="1:6">
      <c r="A8755" s="2">
        <v>63084</v>
      </c>
      <c r="B8755" s="4">
        <v>2</v>
      </c>
      <c r="C8755" s="4">
        <v>3</v>
      </c>
      <c r="D8755" t="s">
        <v>5</v>
      </c>
      <c r="E8755" t="s">
        <v>14</v>
      </c>
      <c r="F8755">
        <v>0</v>
      </c>
    </row>
    <row r="8756" spans="1:6">
      <c r="A8756" s="2">
        <v>63087</v>
      </c>
      <c r="B8756" s="4">
        <v>2</v>
      </c>
      <c r="C8756" s="4">
        <v>3</v>
      </c>
      <c r="D8756" t="s">
        <v>5</v>
      </c>
      <c r="E8756" t="s">
        <v>13</v>
      </c>
      <c r="F8756">
        <v>0</v>
      </c>
    </row>
    <row r="8757" spans="1:6">
      <c r="A8757" s="2">
        <v>63088</v>
      </c>
      <c r="B8757" s="4">
        <v>2</v>
      </c>
      <c r="C8757" s="4">
        <v>3</v>
      </c>
      <c r="D8757" t="s">
        <v>5</v>
      </c>
      <c r="E8757" t="s">
        <v>14</v>
      </c>
      <c r="F8757">
        <v>0</v>
      </c>
    </row>
    <row r="8758" spans="1:6">
      <c r="A8758" s="2">
        <v>63089</v>
      </c>
      <c r="B8758" s="4">
        <v>2</v>
      </c>
      <c r="C8758" s="4">
        <v>3</v>
      </c>
      <c r="D8758" t="s">
        <v>5</v>
      </c>
      <c r="E8758" t="s">
        <v>14</v>
      </c>
      <c r="F8758">
        <v>0</v>
      </c>
    </row>
    <row r="8759" spans="1:6">
      <c r="A8759" s="2">
        <v>63090</v>
      </c>
      <c r="B8759" s="4">
        <v>2</v>
      </c>
      <c r="C8759" s="4">
        <v>3</v>
      </c>
      <c r="D8759" t="s">
        <v>5</v>
      </c>
      <c r="E8759" t="s">
        <v>14</v>
      </c>
      <c r="F8759">
        <v>0</v>
      </c>
    </row>
    <row r="8760" spans="1:6">
      <c r="A8760" s="2">
        <v>63091</v>
      </c>
      <c r="B8760" s="4">
        <v>2</v>
      </c>
      <c r="C8760" s="4">
        <v>3</v>
      </c>
      <c r="D8760" t="s">
        <v>5</v>
      </c>
      <c r="E8760" t="s">
        <v>14</v>
      </c>
      <c r="F8760">
        <v>0</v>
      </c>
    </row>
    <row r="8761" spans="1:6">
      <c r="A8761" s="2">
        <v>63099</v>
      </c>
      <c r="B8761" s="4">
        <v>2</v>
      </c>
      <c r="C8761" s="4">
        <v>3</v>
      </c>
      <c r="D8761" t="s">
        <v>5</v>
      </c>
      <c r="E8761" t="s">
        <v>14</v>
      </c>
      <c r="F8761">
        <v>0</v>
      </c>
    </row>
    <row r="8762" spans="1:6">
      <c r="A8762" s="2">
        <v>63101</v>
      </c>
      <c r="B8762" s="4">
        <v>2</v>
      </c>
      <c r="C8762" s="4">
        <v>3</v>
      </c>
      <c r="D8762" t="s">
        <v>5</v>
      </c>
      <c r="E8762" t="s">
        <v>14</v>
      </c>
      <c r="F8762">
        <v>0</v>
      </c>
    </row>
    <row r="8763" spans="1:6">
      <c r="A8763" s="2">
        <v>63102</v>
      </c>
      <c r="B8763" s="4">
        <v>2</v>
      </c>
      <c r="C8763" s="4">
        <v>3</v>
      </c>
      <c r="D8763" t="s">
        <v>5</v>
      </c>
      <c r="E8763" t="s">
        <v>14</v>
      </c>
      <c r="F8763">
        <v>0</v>
      </c>
    </row>
    <row r="8764" spans="1:6">
      <c r="A8764" s="2">
        <v>63103</v>
      </c>
      <c r="B8764" s="4">
        <v>2</v>
      </c>
      <c r="C8764" s="4">
        <v>3</v>
      </c>
      <c r="D8764" t="s">
        <v>5</v>
      </c>
      <c r="E8764" t="s">
        <v>14</v>
      </c>
      <c r="F8764">
        <v>0</v>
      </c>
    </row>
    <row r="8765" spans="1:6">
      <c r="A8765" s="2">
        <v>63104</v>
      </c>
      <c r="B8765" s="4">
        <v>2</v>
      </c>
      <c r="C8765" s="4">
        <v>3</v>
      </c>
      <c r="D8765" t="s">
        <v>5</v>
      </c>
      <c r="E8765" t="s">
        <v>14</v>
      </c>
      <c r="F8765">
        <v>0</v>
      </c>
    </row>
    <row r="8766" spans="1:6">
      <c r="A8766" s="2">
        <v>63105</v>
      </c>
      <c r="B8766" s="4">
        <v>2</v>
      </c>
      <c r="C8766" s="4">
        <v>3</v>
      </c>
      <c r="D8766" t="s">
        <v>5</v>
      </c>
      <c r="E8766" t="s">
        <v>14</v>
      </c>
      <c r="F8766">
        <v>0</v>
      </c>
    </row>
    <row r="8767" spans="1:6">
      <c r="A8767" s="2">
        <v>63106</v>
      </c>
      <c r="B8767" s="4">
        <v>2</v>
      </c>
      <c r="C8767" s="4">
        <v>3</v>
      </c>
      <c r="D8767" t="s">
        <v>5</v>
      </c>
      <c r="E8767" t="s">
        <v>14</v>
      </c>
      <c r="F8767">
        <v>0</v>
      </c>
    </row>
    <row r="8768" spans="1:6">
      <c r="A8768" s="2">
        <v>63107</v>
      </c>
      <c r="B8768" s="4">
        <v>2</v>
      </c>
      <c r="C8768" s="4">
        <v>3</v>
      </c>
      <c r="D8768" t="s">
        <v>5</v>
      </c>
      <c r="E8768" t="s">
        <v>14</v>
      </c>
      <c r="F8768">
        <v>0</v>
      </c>
    </row>
    <row r="8769" spans="1:6">
      <c r="A8769" s="2">
        <v>63108</v>
      </c>
      <c r="B8769" s="4">
        <v>2</v>
      </c>
      <c r="C8769" s="4">
        <v>3</v>
      </c>
      <c r="D8769" t="s">
        <v>5</v>
      </c>
      <c r="E8769" t="s">
        <v>14</v>
      </c>
      <c r="F8769">
        <v>0</v>
      </c>
    </row>
    <row r="8770" spans="1:6">
      <c r="A8770" s="2">
        <v>63109</v>
      </c>
      <c r="B8770" s="4">
        <v>2</v>
      </c>
      <c r="C8770" s="4">
        <v>3</v>
      </c>
      <c r="D8770" t="s">
        <v>5</v>
      </c>
      <c r="E8770" t="s">
        <v>14</v>
      </c>
      <c r="F8770">
        <v>0</v>
      </c>
    </row>
    <row r="8771" spans="1:6">
      <c r="A8771" s="2">
        <v>63110</v>
      </c>
      <c r="B8771" s="4">
        <v>2</v>
      </c>
      <c r="C8771" s="4">
        <v>3</v>
      </c>
      <c r="D8771" t="s">
        <v>5</v>
      </c>
      <c r="E8771" t="s">
        <v>14</v>
      </c>
      <c r="F8771">
        <v>0</v>
      </c>
    </row>
    <row r="8772" spans="1:6">
      <c r="A8772" s="2">
        <v>63111</v>
      </c>
      <c r="B8772" s="4">
        <v>2</v>
      </c>
      <c r="C8772" s="4">
        <v>3</v>
      </c>
      <c r="D8772" t="s">
        <v>5</v>
      </c>
      <c r="E8772" t="s">
        <v>14</v>
      </c>
      <c r="F8772">
        <v>0</v>
      </c>
    </row>
    <row r="8773" spans="1:6">
      <c r="A8773" s="2">
        <v>63112</v>
      </c>
      <c r="B8773" s="4">
        <v>2</v>
      </c>
      <c r="C8773" s="4">
        <v>3</v>
      </c>
      <c r="D8773" t="s">
        <v>5</v>
      </c>
      <c r="E8773" t="s">
        <v>14</v>
      </c>
      <c r="F8773">
        <v>0</v>
      </c>
    </row>
    <row r="8774" spans="1:6">
      <c r="A8774" s="2">
        <v>63113</v>
      </c>
      <c r="B8774" s="4">
        <v>2</v>
      </c>
      <c r="C8774" s="4">
        <v>3</v>
      </c>
      <c r="D8774" t="s">
        <v>5</v>
      </c>
      <c r="E8774" t="s">
        <v>14</v>
      </c>
      <c r="F8774">
        <v>0</v>
      </c>
    </row>
    <row r="8775" spans="1:6">
      <c r="A8775" s="2">
        <v>63114</v>
      </c>
      <c r="B8775" s="4">
        <v>2</v>
      </c>
      <c r="C8775" s="4">
        <v>3</v>
      </c>
      <c r="D8775" t="s">
        <v>5</v>
      </c>
      <c r="E8775" t="s">
        <v>14</v>
      </c>
      <c r="F8775">
        <v>0</v>
      </c>
    </row>
    <row r="8776" spans="1:6">
      <c r="A8776" s="2">
        <v>63115</v>
      </c>
      <c r="B8776" s="4">
        <v>2</v>
      </c>
      <c r="C8776" s="4">
        <v>3</v>
      </c>
      <c r="D8776" t="s">
        <v>5</v>
      </c>
      <c r="E8776" t="s">
        <v>14</v>
      </c>
      <c r="F8776">
        <v>0</v>
      </c>
    </row>
    <row r="8777" spans="1:6">
      <c r="A8777" s="2">
        <v>63116</v>
      </c>
      <c r="B8777" s="4">
        <v>2</v>
      </c>
      <c r="C8777" s="4">
        <v>3</v>
      </c>
      <c r="D8777" t="s">
        <v>5</v>
      </c>
      <c r="E8777" t="s">
        <v>14</v>
      </c>
      <c r="F8777">
        <v>0</v>
      </c>
    </row>
    <row r="8778" spans="1:6">
      <c r="A8778" s="2">
        <v>63117</v>
      </c>
      <c r="B8778" s="4">
        <v>2</v>
      </c>
      <c r="C8778" s="4">
        <v>3</v>
      </c>
      <c r="D8778" t="s">
        <v>5</v>
      </c>
      <c r="E8778" t="s">
        <v>14</v>
      </c>
      <c r="F8778">
        <v>0</v>
      </c>
    </row>
    <row r="8779" spans="1:6">
      <c r="A8779" s="2">
        <v>63118</v>
      </c>
      <c r="B8779" s="4">
        <v>2</v>
      </c>
      <c r="C8779" s="4">
        <v>3</v>
      </c>
      <c r="D8779" t="s">
        <v>5</v>
      </c>
      <c r="E8779" t="s">
        <v>14</v>
      </c>
      <c r="F8779">
        <v>0</v>
      </c>
    </row>
    <row r="8780" spans="1:6">
      <c r="A8780" s="2">
        <v>63119</v>
      </c>
      <c r="B8780" s="4">
        <v>2</v>
      </c>
      <c r="C8780" s="4">
        <v>3</v>
      </c>
      <c r="D8780" t="s">
        <v>5</v>
      </c>
      <c r="E8780" t="s">
        <v>14</v>
      </c>
      <c r="F8780">
        <v>0</v>
      </c>
    </row>
    <row r="8781" spans="1:6">
      <c r="A8781" s="2">
        <v>63120</v>
      </c>
      <c r="B8781" s="4">
        <v>2</v>
      </c>
      <c r="C8781" s="4">
        <v>3</v>
      </c>
      <c r="D8781" t="s">
        <v>5</v>
      </c>
      <c r="E8781" t="s">
        <v>14</v>
      </c>
      <c r="F8781">
        <v>0</v>
      </c>
    </row>
    <row r="8782" spans="1:6">
      <c r="A8782" s="2">
        <v>63121</v>
      </c>
      <c r="B8782" s="4">
        <v>2</v>
      </c>
      <c r="C8782" s="4">
        <v>3</v>
      </c>
      <c r="D8782" t="s">
        <v>5</v>
      </c>
      <c r="E8782" t="s">
        <v>14</v>
      </c>
      <c r="F8782">
        <v>0</v>
      </c>
    </row>
    <row r="8783" spans="1:6">
      <c r="A8783" s="2">
        <v>63122</v>
      </c>
      <c r="B8783" s="4">
        <v>2</v>
      </c>
      <c r="C8783" s="4">
        <v>3</v>
      </c>
      <c r="D8783" t="s">
        <v>5</v>
      </c>
      <c r="E8783" t="s">
        <v>14</v>
      </c>
      <c r="F8783">
        <v>0</v>
      </c>
    </row>
    <row r="8784" spans="1:6">
      <c r="A8784" s="2">
        <v>63123</v>
      </c>
      <c r="B8784" s="4">
        <v>2</v>
      </c>
      <c r="C8784" s="4">
        <v>3</v>
      </c>
      <c r="D8784" t="s">
        <v>5</v>
      </c>
      <c r="E8784" t="s">
        <v>14</v>
      </c>
      <c r="F8784">
        <v>0</v>
      </c>
    </row>
    <row r="8785" spans="1:6">
      <c r="A8785" s="2">
        <v>63124</v>
      </c>
      <c r="B8785" s="4">
        <v>2</v>
      </c>
      <c r="C8785" s="4">
        <v>3</v>
      </c>
      <c r="D8785" t="s">
        <v>5</v>
      </c>
      <c r="E8785" t="s">
        <v>14</v>
      </c>
      <c r="F8785">
        <v>0</v>
      </c>
    </row>
    <row r="8786" spans="1:6">
      <c r="A8786" s="2">
        <v>63125</v>
      </c>
      <c r="B8786" s="4">
        <v>2</v>
      </c>
      <c r="C8786" s="4">
        <v>3</v>
      </c>
      <c r="D8786" t="s">
        <v>5</v>
      </c>
      <c r="E8786" t="s">
        <v>14</v>
      </c>
      <c r="F8786">
        <v>0</v>
      </c>
    </row>
    <row r="8787" spans="1:6">
      <c r="A8787" s="2">
        <v>63126</v>
      </c>
      <c r="B8787" s="4">
        <v>2</v>
      </c>
      <c r="C8787" s="4">
        <v>3</v>
      </c>
      <c r="D8787" t="s">
        <v>5</v>
      </c>
      <c r="E8787" t="s">
        <v>14</v>
      </c>
      <c r="F8787">
        <v>0</v>
      </c>
    </row>
    <row r="8788" spans="1:6">
      <c r="A8788" s="2">
        <v>63127</v>
      </c>
      <c r="B8788" s="4">
        <v>2</v>
      </c>
      <c r="C8788" s="4">
        <v>3</v>
      </c>
      <c r="D8788" t="s">
        <v>5</v>
      </c>
      <c r="E8788" t="s">
        <v>14</v>
      </c>
      <c r="F8788">
        <v>0</v>
      </c>
    </row>
    <row r="8789" spans="1:6">
      <c r="A8789" s="2">
        <v>63128</v>
      </c>
      <c r="B8789" s="4">
        <v>2</v>
      </c>
      <c r="C8789" s="4">
        <v>3</v>
      </c>
      <c r="D8789" t="s">
        <v>5</v>
      </c>
      <c r="E8789" t="s">
        <v>14</v>
      </c>
      <c r="F8789">
        <v>0</v>
      </c>
    </row>
    <row r="8790" spans="1:6">
      <c r="A8790" s="2">
        <v>63129</v>
      </c>
      <c r="B8790" s="4">
        <v>2</v>
      </c>
      <c r="C8790" s="4">
        <v>3</v>
      </c>
      <c r="D8790" t="s">
        <v>5</v>
      </c>
      <c r="E8790" t="s">
        <v>14</v>
      </c>
      <c r="F8790">
        <v>0</v>
      </c>
    </row>
    <row r="8791" spans="1:6">
      <c r="A8791" s="2">
        <v>63130</v>
      </c>
      <c r="B8791" s="4">
        <v>2</v>
      </c>
      <c r="C8791" s="4">
        <v>3</v>
      </c>
      <c r="D8791" t="s">
        <v>5</v>
      </c>
      <c r="E8791" t="s">
        <v>14</v>
      </c>
      <c r="F8791">
        <v>0</v>
      </c>
    </row>
    <row r="8792" spans="1:6">
      <c r="A8792" s="2">
        <v>63131</v>
      </c>
      <c r="B8792" s="4">
        <v>2</v>
      </c>
      <c r="C8792" s="4">
        <v>3</v>
      </c>
      <c r="D8792" t="s">
        <v>5</v>
      </c>
      <c r="E8792" t="s">
        <v>14</v>
      </c>
      <c r="F8792">
        <v>0</v>
      </c>
    </row>
    <row r="8793" spans="1:6">
      <c r="A8793" s="2">
        <v>63132</v>
      </c>
      <c r="B8793" s="4">
        <v>2</v>
      </c>
      <c r="C8793" s="4">
        <v>3</v>
      </c>
      <c r="D8793" t="s">
        <v>5</v>
      </c>
      <c r="E8793" t="s">
        <v>14</v>
      </c>
      <c r="F8793">
        <v>0</v>
      </c>
    </row>
    <row r="8794" spans="1:6">
      <c r="A8794" s="2">
        <v>63133</v>
      </c>
      <c r="B8794" s="4">
        <v>2</v>
      </c>
      <c r="C8794" s="4">
        <v>3</v>
      </c>
      <c r="D8794" t="s">
        <v>5</v>
      </c>
      <c r="E8794" t="s">
        <v>14</v>
      </c>
      <c r="F8794">
        <v>0</v>
      </c>
    </row>
    <row r="8795" spans="1:6">
      <c r="A8795" s="2">
        <v>63134</v>
      </c>
      <c r="B8795" s="4">
        <v>2</v>
      </c>
      <c r="C8795" s="4">
        <v>3</v>
      </c>
      <c r="D8795" t="s">
        <v>5</v>
      </c>
      <c r="E8795" t="s">
        <v>14</v>
      </c>
      <c r="F8795">
        <v>0</v>
      </c>
    </row>
    <row r="8796" spans="1:6">
      <c r="A8796" s="2">
        <v>63135</v>
      </c>
      <c r="B8796" s="4">
        <v>2</v>
      </c>
      <c r="C8796" s="4">
        <v>3</v>
      </c>
      <c r="D8796" t="s">
        <v>5</v>
      </c>
      <c r="E8796" t="s">
        <v>14</v>
      </c>
      <c r="F8796">
        <v>0</v>
      </c>
    </row>
    <row r="8797" spans="1:6">
      <c r="A8797" s="2">
        <v>63136</v>
      </c>
      <c r="B8797" s="4">
        <v>2</v>
      </c>
      <c r="C8797" s="4">
        <v>3</v>
      </c>
      <c r="D8797" t="s">
        <v>5</v>
      </c>
      <c r="E8797" t="s">
        <v>14</v>
      </c>
      <c r="F8797">
        <v>0</v>
      </c>
    </row>
    <row r="8798" spans="1:6">
      <c r="A8798" s="2">
        <v>63137</v>
      </c>
      <c r="B8798" s="4">
        <v>2</v>
      </c>
      <c r="C8798" s="4">
        <v>3</v>
      </c>
      <c r="D8798" t="s">
        <v>5</v>
      </c>
      <c r="E8798" t="s">
        <v>14</v>
      </c>
      <c r="F8798">
        <v>0</v>
      </c>
    </row>
    <row r="8799" spans="1:6">
      <c r="A8799" s="2">
        <v>63138</v>
      </c>
      <c r="B8799" s="4">
        <v>2</v>
      </c>
      <c r="C8799" s="4">
        <v>3</v>
      </c>
      <c r="D8799" t="s">
        <v>5</v>
      </c>
      <c r="E8799" t="s">
        <v>14</v>
      </c>
      <c r="F8799">
        <v>0</v>
      </c>
    </row>
    <row r="8800" spans="1:6">
      <c r="A8800" s="2">
        <v>63139</v>
      </c>
      <c r="B8800" s="4">
        <v>2</v>
      </c>
      <c r="C8800" s="4">
        <v>3</v>
      </c>
      <c r="D8800" t="s">
        <v>5</v>
      </c>
      <c r="E8800" t="s">
        <v>14</v>
      </c>
      <c r="F8800">
        <v>0</v>
      </c>
    </row>
    <row r="8801" spans="1:6">
      <c r="A8801" s="2">
        <v>63140</v>
      </c>
      <c r="B8801" s="4">
        <v>2</v>
      </c>
      <c r="C8801" s="4">
        <v>3</v>
      </c>
      <c r="D8801" t="s">
        <v>5</v>
      </c>
      <c r="E8801" t="s">
        <v>14</v>
      </c>
      <c r="F8801">
        <v>0</v>
      </c>
    </row>
    <row r="8802" spans="1:6">
      <c r="A8802" s="2">
        <v>63141</v>
      </c>
      <c r="B8802" s="4">
        <v>2</v>
      </c>
      <c r="C8802" s="4">
        <v>3</v>
      </c>
      <c r="D8802" t="s">
        <v>5</v>
      </c>
      <c r="E8802" t="s">
        <v>14</v>
      </c>
      <c r="F8802">
        <v>0</v>
      </c>
    </row>
    <row r="8803" spans="1:6">
      <c r="A8803" s="2">
        <v>63143</v>
      </c>
      <c r="B8803" s="4">
        <v>2</v>
      </c>
      <c r="C8803" s="4">
        <v>3</v>
      </c>
      <c r="D8803" t="s">
        <v>5</v>
      </c>
      <c r="E8803" t="s">
        <v>14</v>
      </c>
      <c r="F8803">
        <v>0</v>
      </c>
    </row>
    <row r="8804" spans="1:6">
      <c r="A8804" s="2">
        <v>63144</v>
      </c>
      <c r="B8804" s="4">
        <v>2</v>
      </c>
      <c r="C8804" s="4">
        <v>3</v>
      </c>
      <c r="D8804" t="s">
        <v>5</v>
      </c>
      <c r="E8804" t="s">
        <v>14</v>
      </c>
      <c r="F8804">
        <v>0</v>
      </c>
    </row>
    <row r="8805" spans="1:6">
      <c r="A8805" s="2">
        <v>63145</v>
      </c>
      <c r="B8805" s="4">
        <v>2</v>
      </c>
      <c r="C8805" s="4">
        <v>3</v>
      </c>
      <c r="D8805" t="s">
        <v>5</v>
      </c>
      <c r="E8805" t="s">
        <v>14</v>
      </c>
      <c r="F8805">
        <v>0</v>
      </c>
    </row>
    <row r="8806" spans="1:6">
      <c r="A8806" s="2">
        <v>63146</v>
      </c>
      <c r="B8806" s="4">
        <v>2</v>
      </c>
      <c r="C8806" s="4">
        <v>3</v>
      </c>
      <c r="D8806" t="s">
        <v>5</v>
      </c>
      <c r="E8806" t="s">
        <v>14</v>
      </c>
      <c r="F8806">
        <v>0</v>
      </c>
    </row>
    <row r="8807" spans="1:6">
      <c r="A8807" s="2">
        <v>63147</v>
      </c>
      <c r="B8807" s="4">
        <v>2</v>
      </c>
      <c r="C8807" s="4">
        <v>3</v>
      </c>
      <c r="D8807" t="s">
        <v>5</v>
      </c>
      <c r="E8807" t="s">
        <v>14</v>
      </c>
      <c r="F8807">
        <v>0</v>
      </c>
    </row>
    <row r="8808" spans="1:6">
      <c r="A8808" s="2">
        <v>63150</v>
      </c>
      <c r="B8808" s="4">
        <v>2</v>
      </c>
      <c r="C8808" s="4">
        <v>3</v>
      </c>
      <c r="D8808" t="s">
        <v>5</v>
      </c>
      <c r="E8808" t="s">
        <v>14</v>
      </c>
      <c r="F8808">
        <v>0</v>
      </c>
    </row>
    <row r="8809" spans="1:6">
      <c r="A8809" s="2">
        <v>63151</v>
      </c>
      <c r="B8809" s="4">
        <v>2</v>
      </c>
      <c r="C8809" s="4">
        <v>3</v>
      </c>
      <c r="D8809" t="s">
        <v>5</v>
      </c>
      <c r="E8809" t="s">
        <v>14</v>
      </c>
      <c r="F8809">
        <v>0</v>
      </c>
    </row>
    <row r="8810" spans="1:6">
      <c r="A8810" s="2">
        <v>63155</v>
      </c>
      <c r="B8810" s="4">
        <v>2</v>
      </c>
      <c r="C8810" s="4">
        <v>3</v>
      </c>
      <c r="D8810" t="s">
        <v>5</v>
      </c>
      <c r="E8810" t="s">
        <v>14</v>
      </c>
      <c r="F8810">
        <v>0</v>
      </c>
    </row>
    <row r="8811" spans="1:6">
      <c r="A8811" s="2">
        <v>63156</v>
      </c>
      <c r="B8811" s="4">
        <v>2</v>
      </c>
      <c r="C8811" s="4">
        <v>3</v>
      </c>
      <c r="D8811" t="s">
        <v>5</v>
      </c>
      <c r="E8811" t="s">
        <v>14</v>
      </c>
      <c r="F8811">
        <v>0</v>
      </c>
    </row>
    <row r="8812" spans="1:6">
      <c r="A8812" s="2">
        <v>63157</v>
      </c>
      <c r="B8812" s="4">
        <v>2</v>
      </c>
      <c r="C8812" s="4">
        <v>3</v>
      </c>
      <c r="D8812" t="s">
        <v>5</v>
      </c>
      <c r="E8812" t="s">
        <v>14</v>
      </c>
      <c r="F8812">
        <v>0</v>
      </c>
    </row>
    <row r="8813" spans="1:6">
      <c r="A8813" s="2">
        <v>63158</v>
      </c>
      <c r="B8813" s="4">
        <v>2</v>
      </c>
      <c r="C8813" s="4">
        <v>3</v>
      </c>
      <c r="D8813" t="s">
        <v>5</v>
      </c>
      <c r="E8813" t="s">
        <v>14</v>
      </c>
      <c r="F8813">
        <v>0</v>
      </c>
    </row>
    <row r="8814" spans="1:6">
      <c r="A8814" s="2">
        <v>63160</v>
      </c>
      <c r="B8814" s="4">
        <v>2</v>
      </c>
      <c r="C8814" s="4">
        <v>3</v>
      </c>
      <c r="D8814" t="s">
        <v>5</v>
      </c>
      <c r="E8814" t="s">
        <v>14</v>
      </c>
      <c r="F8814">
        <v>0</v>
      </c>
    </row>
    <row r="8815" spans="1:6">
      <c r="A8815" s="2">
        <v>63163</v>
      </c>
      <c r="B8815" s="4">
        <v>2</v>
      </c>
      <c r="C8815" s="4">
        <v>3</v>
      </c>
      <c r="D8815" t="s">
        <v>5</v>
      </c>
      <c r="E8815" t="s">
        <v>14</v>
      </c>
      <c r="F8815">
        <v>0</v>
      </c>
    </row>
    <row r="8816" spans="1:6">
      <c r="A8816" s="2">
        <v>63164</v>
      </c>
      <c r="B8816" s="4">
        <v>2</v>
      </c>
      <c r="C8816" s="4">
        <v>3</v>
      </c>
      <c r="D8816" t="s">
        <v>5</v>
      </c>
      <c r="E8816" t="s">
        <v>14</v>
      </c>
      <c r="F8816">
        <v>0</v>
      </c>
    </row>
    <row r="8817" spans="1:6">
      <c r="A8817" s="2">
        <v>63166</v>
      </c>
      <c r="B8817" s="4">
        <v>2</v>
      </c>
      <c r="C8817" s="4">
        <v>3</v>
      </c>
      <c r="D8817" t="s">
        <v>5</v>
      </c>
      <c r="E8817" t="s">
        <v>14</v>
      </c>
      <c r="F8817">
        <v>0</v>
      </c>
    </row>
    <row r="8818" spans="1:6">
      <c r="A8818" s="2">
        <v>63167</v>
      </c>
      <c r="B8818" s="4">
        <v>2</v>
      </c>
      <c r="C8818" s="4">
        <v>3</v>
      </c>
      <c r="D8818" t="s">
        <v>5</v>
      </c>
      <c r="E8818" t="s">
        <v>14</v>
      </c>
      <c r="F8818">
        <v>0</v>
      </c>
    </row>
    <row r="8819" spans="1:6">
      <c r="A8819" s="2">
        <v>63169</v>
      </c>
      <c r="B8819" s="4">
        <v>2</v>
      </c>
      <c r="C8819" s="4">
        <v>3</v>
      </c>
      <c r="D8819" t="s">
        <v>5</v>
      </c>
      <c r="E8819" t="s">
        <v>14</v>
      </c>
      <c r="F8819">
        <v>0</v>
      </c>
    </row>
    <row r="8820" spans="1:6">
      <c r="A8820" s="2">
        <v>63171</v>
      </c>
      <c r="B8820" s="4">
        <v>2</v>
      </c>
      <c r="C8820" s="4">
        <v>3</v>
      </c>
      <c r="D8820" t="s">
        <v>5</v>
      </c>
      <c r="E8820" t="s">
        <v>14</v>
      </c>
      <c r="F8820">
        <v>0</v>
      </c>
    </row>
    <row r="8821" spans="1:6">
      <c r="A8821" s="2">
        <v>63177</v>
      </c>
      <c r="B8821" s="4">
        <v>2</v>
      </c>
      <c r="C8821" s="4">
        <v>3</v>
      </c>
      <c r="D8821" t="s">
        <v>5</v>
      </c>
      <c r="E8821" t="s">
        <v>14</v>
      </c>
      <c r="F8821">
        <v>0</v>
      </c>
    </row>
    <row r="8822" spans="1:6">
      <c r="A8822" s="2">
        <v>63178</v>
      </c>
      <c r="B8822" s="4">
        <v>2</v>
      </c>
      <c r="C8822" s="4">
        <v>3</v>
      </c>
      <c r="D8822" t="s">
        <v>5</v>
      </c>
      <c r="E8822" t="s">
        <v>14</v>
      </c>
      <c r="F8822">
        <v>0</v>
      </c>
    </row>
    <row r="8823" spans="1:6">
      <c r="A8823" s="2">
        <v>63179</v>
      </c>
      <c r="B8823" s="4">
        <v>2</v>
      </c>
      <c r="C8823" s="4">
        <v>3</v>
      </c>
      <c r="D8823" t="s">
        <v>5</v>
      </c>
      <c r="E8823" t="s">
        <v>14</v>
      </c>
      <c r="F8823">
        <v>0</v>
      </c>
    </row>
    <row r="8824" spans="1:6">
      <c r="A8824" s="2">
        <v>63180</v>
      </c>
      <c r="B8824" s="4">
        <v>2</v>
      </c>
      <c r="C8824" s="4">
        <v>3</v>
      </c>
      <c r="D8824" t="s">
        <v>5</v>
      </c>
      <c r="E8824" t="s">
        <v>14</v>
      </c>
      <c r="F8824">
        <v>0</v>
      </c>
    </row>
    <row r="8825" spans="1:6">
      <c r="A8825" s="2">
        <v>63182</v>
      </c>
      <c r="B8825" s="4">
        <v>2</v>
      </c>
      <c r="C8825" s="4">
        <v>3</v>
      </c>
      <c r="D8825" t="s">
        <v>5</v>
      </c>
      <c r="E8825" t="s">
        <v>14</v>
      </c>
      <c r="F8825">
        <v>0</v>
      </c>
    </row>
    <row r="8826" spans="1:6">
      <c r="A8826" s="2">
        <v>63188</v>
      </c>
      <c r="B8826" s="4">
        <v>2</v>
      </c>
      <c r="C8826" s="4">
        <v>3</v>
      </c>
      <c r="D8826" t="s">
        <v>5</v>
      </c>
      <c r="E8826" t="s">
        <v>14</v>
      </c>
      <c r="F8826">
        <v>0</v>
      </c>
    </row>
    <row r="8827" spans="1:6">
      <c r="A8827" s="2">
        <v>63190</v>
      </c>
      <c r="B8827" s="4">
        <v>2</v>
      </c>
      <c r="C8827" s="4">
        <v>3</v>
      </c>
      <c r="D8827" t="s">
        <v>5</v>
      </c>
      <c r="E8827" t="s">
        <v>14</v>
      </c>
      <c r="F8827">
        <v>0</v>
      </c>
    </row>
    <row r="8828" spans="1:6">
      <c r="A8828" s="2">
        <v>63195</v>
      </c>
      <c r="B8828" s="4">
        <v>2</v>
      </c>
      <c r="C8828" s="4">
        <v>3</v>
      </c>
      <c r="D8828" t="s">
        <v>5</v>
      </c>
      <c r="E8828" t="s">
        <v>14</v>
      </c>
      <c r="F8828">
        <v>0</v>
      </c>
    </row>
    <row r="8829" spans="1:6">
      <c r="A8829" s="2">
        <v>63196</v>
      </c>
      <c r="B8829" s="4">
        <v>2</v>
      </c>
      <c r="C8829" s="4">
        <v>3</v>
      </c>
      <c r="D8829" t="s">
        <v>5</v>
      </c>
      <c r="E8829" t="s">
        <v>14</v>
      </c>
      <c r="F8829">
        <v>0</v>
      </c>
    </row>
    <row r="8830" spans="1:6">
      <c r="A8830" s="2">
        <v>63197</v>
      </c>
      <c r="B8830" s="4">
        <v>2</v>
      </c>
      <c r="C8830" s="4">
        <v>3</v>
      </c>
      <c r="D8830" t="s">
        <v>5</v>
      </c>
      <c r="E8830" t="s">
        <v>14</v>
      </c>
      <c r="F8830">
        <v>0</v>
      </c>
    </row>
    <row r="8831" spans="1:6">
      <c r="A8831" s="2">
        <v>63198</v>
      </c>
      <c r="B8831" s="4">
        <v>2</v>
      </c>
      <c r="C8831" s="4">
        <v>3</v>
      </c>
      <c r="D8831" t="s">
        <v>5</v>
      </c>
      <c r="E8831" t="s">
        <v>14</v>
      </c>
      <c r="F8831">
        <v>0</v>
      </c>
    </row>
    <row r="8832" spans="1:6">
      <c r="A8832" s="2">
        <v>63199</v>
      </c>
      <c r="B8832" s="4">
        <v>2</v>
      </c>
      <c r="C8832" s="4">
        <v>3</v>
      </c>
      <c r="D8832" t="s">
        <v>5</v>
      </c>
      <c r="E8832" t="s">
        <v>14</v>
      </c>
      <c r="F8832">
        <v>0</v>
      </c>
    </row>
    <row r="8833" spans="1:6">
      <c r="A8833" s="2">
        <v>63301</v>
      </c>
      <c r="B8833" s="4">
        <v>2</v>
      </c>
      <c r="C8833" s="4">
        <v>3</v>
      </c>
      <c r="D8833" t="s">
        <v>5</v>
      </c>
      <c r="E8833" t="s">
        <v>14</v>
      </c>
      <c r="F8833">
        <v>0</v>
      </c>
    </row>
    <row r="8834" spans="1:6">
      <c r="A8834" s="2">
        <v>63302</v>
      </c>
      <c r="B8834" s="4">
        <v>2</v>
      </c>
      <c r="C8834" s="4">
        <v>3</v>
      </c>
      <c r="D8834" t="s">
        <v>5</v>
      </c>
      <c r="E8834" t="s">
        <v>14</v>
      </c>
      <c r="F8834">
        <v>0</v>
      </c>
    </row>
    <row r="8835" spans="1:6">
      <c r="A8835" s="2">
        <v>63303</v>
      </c>
      <c r="B8835" s="4">
        <v>2</v>
      </c>
      <c r="C8835" s="4">
        <v>3</v>
      </c>
      <c r="D8835" t="s">
        <v>5</v>
      </c>
      <c r="E8835" t="s">
        <v>14</v>
      </c>
      <c r="F8835">
        <v>0</v>
      </c>
    </row>
    <row r="8836" spans="1:6">
      <c r="A8836" s="2">
        <v>63304</v>
      </c>
      <c r="B8836" s="4">
        <v>2</v>
      </c>
      <c r="C8836" s="4">
        <v>3</v>
      </c>
      <c r="D8836" t="s">
        <v>5</v>
      </c>
      <c r="E8836" t="s">
        <v>14</v>
      </c>
      <c r="F8836">
        <v>0</v>
      </c>
    </row>
    <row r="8837" spans="1:6">
      <c r="A8837" s="2">
        <v>63330</v>
      </c>
      <c r="B8837" s="4">
        <v>2</v>
      </c>
      <c r="C8837" s="4">
        <v>3</v>
      </c>
      <c r="D8837" t="s">
        <v>5</v>
      </c>
      <c r="E8837" t="s">
        <v>13</v>
      </c>
      <c r="F8837">
        <v>0</v>
      </c>
    </row>
    <row r="8838" spans="1:6">
      <c r="A8838" s="2">
        <v>63332</v>
      </c>
      <c r="B8838" s="4">
        <v>2</v>
      </c>
      <c r="C8838" s="4">
        <v>3</v>
      </c>
      <c r="D8838" t="s">
        <v>5</v>
      </c>
      <c r="E8838" t="s">
        <v>13</v>
      </c>
      <c r="F8838">
        <v>0</v>
      </c>
    </row>
    <row r="8839" spans="1:6">
      <c r="A8839" s="2">
        <v>63333</v>
      </c>
      <c r="B8839" s="4">
        <v>2</v>
      </c>
      <c r="C8839" s="4">
        <v>3</v>
      </c>
      <c r="D8839" t="s">
        <v>5</v>
      </c>
      <c r="E8839" t="s">
        <v>13</v>
      </c>
      <c r="F8839">
        <v>0</v>
      </c>
    </row>
    <row r="8840" spans="1:6">
      <c r="A8840" s="2">
        <v>63334</v>
      </c>
      <c r="B8840" s="4">
        <v>2</v>
      </c>
      <c r="C8840" s="4">
        <v>3</v>
      </c>
      <c r="D8840" t="s">
        <v>5</v>
      </c>
      <c r="E8840" t="s">
        <v>14</v>
      </c>
      <c r="F8840">
        <v>0</v>
      </c>
    </row>
    <row r="8841" spans="1:6">
      <c r="A8841" s="2">
        <v>63336</v>
      </c>
      <c r="B8841" s="4">
        <v>2</v>
      </c>
      <c r="C8841" s="4">
        <v>3</v>
      </c>
      <c r="D8841" t="s">
        <v>5</v>
      </c>
      <c r="E8841" t="s">
        <v>14</v>
      </c>
      <c r="F8841">
        <v>0</v>
      </c>
    </row>
    <row r="8842" spans="1:6">
      <c r="A8842" s="2">
        <v>63338</v>
      </c>
      <c r="B8842" s="4">
        <v>2</v>
      </c>
      <c r="C8842" s="4">
        <v>3</v>
      </c>
      <c r="D8842" t="s">
        <v>5</v>
      </c>
      <c r="E8842" t="s">
        <v>14</v>
      </c>
      <c r="F8842">
        <v>0</v>
      </c>
    </row>
    <row r="8843" spans="1:6">
      <c r="A8843" s="2">
        <v>63339</v>
      </c>
      <c r="B8843" s="4">
        <v>2</v>
      </c>
      <c r="C8843" s="4">
        <v>3</v>
      </c>
      <c r="D8843" t="s">
        <v>5</v>
      </c>
      <c r="E8843" t="s">
        <v>13</v>
      </c>
      <c r="F8843">
        <v>0</v>
      </c>
    </row>
    <row r="8844" spans="1:6">
      <c r="A8844" s="2">
        <v>63341</v>
      </c>
      <c r="B8844" s="4">
        <v>2</v>
      </c>
      <c r="C8844" s="4">
        <v>3</v>
      </c>
      <c r="D8844" t="s">
        <v>5</v>
      </c>
      <c r="E8844" t="s">
        <v>14</v>
      </c>
      <c r="F8844">
        <v>0</v>
      </c>
    </row>
    <row r="8845" spans="1:6">
      <c r="A8845" s="2">
        <v>63342</v>
      </c>
      <c r="B8845" s="4">
        <v>2</v>
      </c>
      <c r="C8845" s="4">
        <v>3</v>
      </c>
      <c r="D8845" t="s">
        <v>5</v>
      </c>
      <c r="E8845" t="s">
        <v>13</v>
      </c>
      <c r="F8845">
        <v>0</v>
      </c>
    </row>
    <row r="8846" spans="1:6">
      <c r="A8846" s="2">
        <v>63343</v>
      </c>
      <c r="B8846" s="4">
        <v>2</v>
      </c>
      <c r="C8846" s="4">
        <v>3</v>
      </c>
      <c r="D8846" t="s">
        <v>5</v>
      </c>
      <c r="E8846" t="s">
        <v>13</v>
      </c>
      <c r="F8846">
        <v>0</v>
      </c>
    </row>
    <row r="8847" spans="1:6">
      <c r="A8847" s="2">
        <v>63344</v>
      </c>
      <c r="B8847" s="4">
        <v>2</v>
      </c>
      <c r="C8847" s="4">
        <v>3</v>
      </c>
      <c r="D8847" t="s">
        <v>5</v>
      </c>
      <c r="E8847" t="s">
        <v>13</v>
      </c>
      <c r="F8847">
        <v>0</v>
      </c>
    </row>
    <row r="8848" spans="1:6">
      <c r="A8848" s="2">
        <v>63345</v>
      </c>
      <c r="B8848" s="4">
        <v>2</v>
      </c>
      <c r="C8848" s="4">
        <v>3</v>
      </c>
      <c r="D8848" t="s">
        <v>5</v>
      </c>
      <c r="E8848" t="s">
        <v>13</v>
      </c>
      <c r="F8848">
        <v>0</v>
      </c>
    </row>
    <row r="8849" spans="1:6">
      <c r="A8849" s="2">
        <v>63346</v>
      </c>
      <c r="B8849" s="4">
        <v>2</v>
      </c>
      <c r="C8849" s="4">
        <v>3</v>
      </c>
      <c r="D8849" t="s">
        <v>5</v>
      </c>
      <c r="E8849" t="s">
        <v>14</v>
      </c>
      <c r="F8849">
        <v>0</v>
      </c>
    </row>
    <row r="8850" spans="1:6">
      <c r="A8850" s="2">
        <v>63347</v>
      </c>
      <c r="B8850" s="4">
        <v>2</v>
      </c>
      <c r="C8850" s="4">
        <v>3</v>
      </c>
      <c r="D8850" t="s">
        <v>5</v>
      </c>
      <c r="E8850" t="s">
        <v>13</v>
      </c>
      <c r="F8850">
        <v>0</v>
      </c>
    </row>
    <row r="8851" spans="1:6">
      <c r="A8851" s="2">
        <v>63348</v>
      </c>
      <c r="B8851" s="4">
        <v>2</v>
      </c>
      <c r="C8851" s="4">
        <v>3</v>
      </c>
      <c r="D8851" t="s">
        <v>5</v>
      </c>
      <c r="E8851" t="s">
        <v>14</v>
      </c>
      <c r="F8851">
        <v>0</v>
      </c>
    </row>
    <row r="8852" spans="1:6">
      <c r="A8852" s="2">
        <v>63349</v>
      </c>
      <c r="B8852" s="4">
        <v>2</v>
      </c>
      <c r="C8852" s="4">
        <v>3</v>
      </c>
      <c r="D8852" t="s">
        <v>5</v>
      </c>
      <c r="E8852" t="s">
        <v>13</v>
      </c>
      <c r="F8852">
        <v>0</v>
      </c>
    </row>
    <row r="8853" spans="1:6">
      <c r="A8853" s="2">
        <v>63350</v>
      </c>
      <c r="B8853" s="4">
        <v>2</v>
      </c>
      <c r="C8853" s="4">
        <v>3</v>
      </c>
      <c r="D8853" t="s">
        <v>5</v>
      </c>
      <c r="E8853" t="s">
        <v>13</v>
      </c>
      <c r="F8853">
        <v>0</v>
      </c>
    </row>
    <row r="8854" spans="1:6">
      <c r="A8854" s="2">
        <v>63351</v>
      </c>
      <c r="B8854" s="4">
        <v>2</v>
      </c>
      <c r="C8854" s="4">
        <v>3</v>
      </c>
      <c r="D8854" t="s">
        <v>5</v>
      </c>
      <c r="E8854" t="s">
        <v>13</v>
      </c>
      <c r="F8854">
        <v>0</v>
      </c>
    </row>
    <row r="8855" spans="1:6">
      <c r="A8855" s="2">
        <v>63352</v>
      </c>
      <c r="B8855" s="4">
        <v>2</v>
      </c>
      <c r="C8855" s="4">
        <v>3</v>
      </c>
      <c r="D8855" t="s">
        <v>5</v>
      </c>
      <c r="E8855" t="s">
        <v>13</v>
      </c>
      <c r="F8855">
        <v>0</v>
      </c>
    </row>
    <row r="8856" spans="1:6">
      <c r="A8856" s="2">
        <v>63353</v>
      </c>
      <c r="B8856" s="4">
        <v>2</v>
      </c>
      <c r="C8856" s="4">
        <v>3</v>
      </c>
      <c r="D8856" t="s">
        <v>5</v>
      </c>
      <c r="E8856" t="s">
        <v>14</v>
      </c>
      <c r="F8856">
        <v>0</v>
      </c>
    </row>
    <row r="8857" spans="1:6">
      <c r="A8857" s="2">
        <v>63357</v>
      </c>
      <c r="B8857" s="4">
        <v>2</v>
      </c>
      <c r="C8857" s="4">
        <v>3</v>
      </c>
      <c r="D8857" t="s">
        <v>5</v>
      </c>
      <c r="E8857" t="s">
        <v>13</v>
      </c>
      <c r="F8857">
        <v>0</v>
      </c>
    </row>
    <row r="8858" spans="1:6">
      <c r="A8858" s="2">
        <v>63359</v>
      </c>
      <c r="B8858" s="4">
        <v>2</v>
      </c>
      <c r="C8858" s="4">
        <v>3</v>
      </c>
      <c r="D8858" t="s">
        <v>5</v>
      </c>
      <c r="E8858" t="s">
        <v>13</v>
      </c>
      <c r="F8858">
        <v>0</v>
      </c>
    </row>
    <row r="8859" spans="1:6">
      <c r="A8859" s="2">
        <v>63361</v>
      </c>
      <c r="B8859" s="4">
        <v>2</v>
      </c>
      <c r="C8859" s="4">
        <v>3</v>
      </c>
      <c r="D8859" t="s">
        <v>5</v>
      </c>
      <c r="E8859" t="s">
        <v>14</v>
      </c>
      <c r="F8859">
        <v>0</v>
      </c>
    </row>
    <row r="8860" spans="1:6">
      <c r="A8860" s="2">
        <v>63362</v>
      </c>
      <c r="B8860" s="4">
        <v>2</v>
      </c>
      <c r="C8860" s="4">
        <v>3</v>
      </c>
      <c r="D8860" t="s">
        <v>5</v>
      </c>
      <c r="E8860" t="s">
        <v>13</v>
      </c>
      <c r="F8860">
        <v>0</v>
      </c>
    </row>
    <row r="8861" spans="1:6">
      <c r="A8861" s="2">
        <v>63363</v>
      </c>
      <c r="B8861" s="4">
        <v>2</v>
      </c>
      <c r="C8861" s="4">
        <v>3</v>
      </c>
      <c r="D8861" t="s">
        <v>5</v>
      </c>
      <c r="E8861" t="s">
        <v>13</v>
      </c>
      <c r="F8861">
        <v>0</v>
      </c>
    </row>
    <row r="8862" spans="1:6">
      <c r="A8862" s="2">
        <v>63365</v>
      </c>
      <c r="B8862" s="4">
        <v>2</v>
      </c>
      <c r="C8862" s="4">
        <v>3</v>
      </c>
      <c r="D8862" t="s">
        <v>5</v>
      </c>
      <c r="E8862" t="s">
        <v>14</v>
      </c>
      <c r="F8862">
        <v>0</v>
      </c>
    </row>
    <row r="8863" spans="1:6">
      <c r="A8863" s="2">
        <v>63366</v>
      </c>
      <c r="B8863" s="4">
        <v>2</v>
      </c>
      <c r="C8863" s="4">
        <v>3</v>
      </c>
      <c r="D8863" t="s">
        <v>5</v>
      </c>
      <c r="E8863" t="s">
        <v>14</v>
      </c>
      <c r="F8863">
        <v>0</v>
      </c>
    </row>
    <row r="8864" spans="1:6">
      <c r="A8864" s="2">
        <v>63367</v>
      </c>
      <c r="B8864" s="4">
        <v>2</v>
      </c>
      <c r="C8864" s="4">
        <v>3</v>
      </c>
      <c r="D8864" t="s">
        <v>5</v>
      </c>
      <c r="E8864" t="s">
        <v>14</v>
      </c>
      <c r="F8864">
        <v>0</v>
      </c>
    </row>
    <row r="8865" spans="1:6">
      <c r="A8865" s="2">
        <v>63368</v>
      </c>
      <c r="B8865" s="4">
        <v>2</v>
      </c>
      <c r="C8865" s="4">
        <v>3</v>
      </c>
      <c r="D8865" t="s">
        <v>5</v>
      </c>
      <c r="E8865" t="s">
        <v>14</v>
      </c>
      <c r="F8865">
        <v>0</v>
      </c>
    </row>
    <row r="8866" spans="1:6">
      <c r="A8866" s="2">
        <v>63369</v>
      </c>
      <c r="B8866" s="4">
        <v>2</v>
      </c>
      <c r="C8866" s="4">
        <v>3</v>
      </c>
      <c r="D8866" t="s">
        <v>5</v>
      </c>
      <c r="E8866" t="s">
        <v>14</v>
      </c>
      <c r="F8866">
        <v>0</v>
      </c>
    </row>
    <row r="8867" spans="1:6">
      <c r="A8867" s="2">
        <v>63370</v>
      </c>
      <c r="B8867" s="4">
        <v>2</v>
      </c>
      <c r="C8867" s="4">
        <v>3</v>
      </c>
      <c r="D8867" t="s">
        <v>5</v>
      </c>
      <c r="E8867" t="s">
        <v>13</v>
      </c>
      <c r="F8867">
        <v>0</v>
      </c>
    </row>
    <row r="8868" spans="1:6">
      <c r="A8868" s="2">
        <v>63373</v>
      </c>
      <c r="B8868" s="4">
        <v>2</v>
      </c>
      <c r="C8868" s="4">
        <v>3</v>
      </c>
      <c r="D8868" t="s">
        <v>5</v>
      </c>
      <c r="E8868" t="s">
        <v>14</v>
      </c>
      <c r="F8868">
        <v>0</v>
      </c>
    </row>
    <row r="8869" spans="1:6">
      <c r="A8869" s="2">
        <v>63376</v>
      </c>
      <c r="B8869" s="4">
        <v>2</v>
      </c>
      <c r="C8869" s="4">
        <v>3</v>
      </c>
      <c r="D8869" t="s">
        <v>5</v>
      </c>
      <c r="E8869" t="s">
        <v>14</v>
      </c>
      <c r="F8869">
        <v>0</v>
      </c>
    </row>
    <row r="8870" spans="1:6">
      <c r="A8870" s="2">
        <v>63377</v>
      </c>
      <c r="B8870" s="4">
        <v>2</v>
      </c>
      <c r="C8870" s="4">
        <v>3</v>
      </c>
      <c r="D8870" t="s">
        <v>5</v>
      </c>
      <c r="E8870" t="s">
        <v>13</v>
      </c>
      <c r="F8870">
        <v>0</v>
      </c>
    </row>
    <row r="8871" spans="1:6">
      <c r="A8871" s="2">
        <v>63378</v>
      </c>
      <c r="B8871" s="4">
        <v>2</v>
      </c>
      <c r="C8871" s="4">
        <v>3</v>
      </c>
      <c r="D8871" t="s">
        <v>5</v>
      </c>
      <c r="E8871" t="s">
        <v>13</v>
      </c>
      <c r="F8871">
        <v>0</v>
      </c>
    </row>
    <row r="8872" spans="1:6">
      <c r="A8872" s="2">
        <v>63379</v>
      </c>
      <c r="B8872" s="4">
        <v>2</v>
      </c>
      <c r="C8872" s="4">
        <v>3</v>
      </c>
      <c r="D8872" t="s">
        <v>5</v>
      </c>
      <c r="E8872" t="s">
        <v>14</v>
      </c>
      <c r="F8872">
        <v>0</v>
      </c>
    </row>
    <row r="8873" spans="1:6">
      <c r="A8873" s="2">
        <v>63381</v>
      </c>
      <c r="B8873" s="4">
        <v>2</v>
      </c>
      <c r="C8873" s="4">
        <v>3</v>
      </c>
      <c r="D8873" t="s">
        <v>5</v>
      </c>
      <c r="E8873" t="s">
        <v>13</v>
      </c>
      <c r="F8873">
        <v>0</v>
      </c>
    </row>
    <row r="8874" spans="1:6">
      <c r="A8874" s="2">
        <v>63382</v>
      </c>
      <c r="B8874" s="4">
        <v>2</v>
      </c>
      <c r="C8874" s="4">
        <v>3</v>
      </c>
      <c r="D8874" t="s">
        <v>5</v>
      </c>
      <c r="E8874" t="s">
        <v>14</v>
      </c>
      <c r="F8874">
        <v>0</v>
      </c>
    </row>
    <row r="8875" spans="1:6">
      <c r="A8875" s="2">
        <v>63383</v>
      </c>
      <c r="B8875" s="4">
        <v>2</v>
      </c>
      <c r="C8875" s="4">
        <v>3</v>
      </c>
      <c r="D8875" t="s">
        <v>5</v>
      </c>
      <c r="E8875" t="s">
        <v>14</v>
      </c>
      <c r="F8875">
        <v>0</v>
      </c>
    </row>
    <row r="8876" spans="1:6">
      <c r="A8876" s="2">
        <v>63384</v>
      </c>
      <c r="B8876" s="4">
        <v>2</v>
      </c>
      <c r="C8876" s="4">
        <v>3</v>
      </c>
      <c r="D8876" t="s">
        <v>5</v>
      </c>
      <c r="E8876" t="s">
        <v>14</v>
      </c>
      <c r="F8876">
        <v>0</v>
      </c>
    </row>
    <row r="8877" spans="1:6">
      <c r="A8877" s="2">
        <v>63385</v>
      </c>
      <c r="B8877" s="4">
        <v>2</v>
      </c>
      <c r="C8877" s="4">
        <v>3</v>
      </c>
      <c r="D8877" t="s">
        <v>5</v>
      </c>
      <c r="E8877" t="s">
        <v>14</v>
      </c>
      <c r="F8877">
        <v>0</v>
      </c>
    </row>
    <row r="8878" spans="1:6">
      <c r="A8878" s="2">
        <v>63386</v>
      </c>
      <c r="B8878" s="4">
        <v>2</v>
      </c>
      <c r="C8878" s="4">
        <v>3</v>
      </c>
      <c r="D8878" t="s">
        <v>5</v>
      </c>
      <c r="E8878" t="s">
        <v>14</v>
      </c>
      <c r="F8878">
        <v>0</v>
      </c>
    </row>
    <row r="8879" spans="1:6">
      <c r="A8879" s="2">
        <v>63387</v>
      </c>
      <c r="B8879" s="4">
        <v>2</v>
      </c>
      <c r="C8879" s="4">
        <v>3</v>
      </c>
      <c r="D8879" t="s">
        <v>5</v>
      </c>
      <c r="E8879" t="s">
        <v>13</v>
      </c>
      <c r="F8879">
        <v>0</v>
      </c>
    </row>
    <row r="8880" spans="1:6">
      <c r="A8880" s="2">
        <v>63388</v>
      </c>
      <c r="B8880" s="4">
        <v>2</v>
      </c>
      <c r="C8880" s="4">
        <v>3</v>
      </c>
      <c r="D8880" t="s">
        <v>5</v>
      </c>
      <c r="E8880" t="s">
        <v>13</v>
      </c>
      <c r="F8880">
        <v>0</v>
      </c>
    </row>
    <row r="8881" spans="1:6">
      <c r="A8881" s="2">
        <v>63389</v>
      </c>
      <c r="B8881" s="4">
        <v>2</v>
      </c>
      <c r="C8881" s="4">
        <v>3</v>
      </c>
      <c r="D8881" t="s">
        <v>5</v>
      </c>
      <c r="E8881" t="s">
        <v>13</v>
      </c>
      <c r="F8881">
        <v>0</v>
      </c>
    </row>
    <row r="8882" spans="1:6">
      <c r="A8882" s="2">
        <v>63390</v>
      </c>
      <c r="B8882" s="4">
        <v>2</v>
      </c>
      <c r="C8882" s="4">
        <v>3</v>
      </c>
      <c r="D8882" t="s">
        <v>5</v>
      </c>
      <c r="E8882" t="s">
        <v>14</v>
      </c>
      <c r="F8882">
        <v>0</v>
      </c>
    </row>
    <row r="8883" spans="1:6">
      <c r="A8883" s="2">
        <v>63701</v>
      </c>
      <c r="B8883" s="4">
        <v>2</v>
      </c>
      <c r="C8883" s="4">
        <v>3</v>
      </c>
      <c r="D8883" t="s">
        <v>5</v>
      </c>
      <c r="E8883" t="s">
        <v>14</v>
      </c>
      <c r="F8883">
        <v>0</v>
      </c>
    </row>
    <row r="8884" spans="1:6">
      <c r="A8884" s="2">
        <v>63702</v>
      </c>
      <c r="B8884" s="4">
        <v>2</v>
      </c>
      <c r="C8884" s="4">
        <v>3</v>
      </c>
      <c r="D8884" t="s">
        <v>5</v>
      </c>
      <c r="E8884" t="s">
        <v>14</v>
      </c>
      <c r="F8884">
        <v>0</v>
      </c>
    </row>
    <row r="8885" spans="1:6">
      <c r="A8885" s="2">
        <v>63703</v>
      </c>
      <c r="B8885" s="4">
        <v>2</v>
      </c>
      <c r="C8885" s="4">
        <v>3</v>
      </c>
      <c r="D8885" t="s">
        <v>5</v>
      </c>
      <c r="E8885" t="s">
        <v>14</v>
      </c>
      <c r="F8885">
        <v>0</v>
      </c>
    </row>
    <row r="8886" spans="1:6">
      <c r="A8886" s="2">
        <v>63730</v>
      </c>
      <c r="B8886" s="4">
        <v>2</v>
      </c>
      <c r="C8886" s="4">
        <v>3</v>
      </c>
      <c r="D8886" t="s">
        <v>5</v>
      </c>
      <c r="E8886" t="s">
        <v>13</v>
      </c>
      <c r="F8886">
        <v>0</v>
      </c>
    </row>
    <row r="8887" spans="1:6">
      <c r="A8887" s="2">
        <v>63732</v>
      </c>
      <c r="B8887" s="4">
        <v>2</v>
      </c>
      <c r="C8887" s="4">
        <v>3</v>
      </c>
      <c r="D8887" t="s">
        <v>5</v>
      </c>
      <c r="E8887" t="s">
        <v>13</v>
      </c>
      <c r="F8887">
        <v>0</v>
      </c>
    </row>
    <row r="8888" spans="1:6">
      <c r="A8888" s="2">
        <v>63735</v>
      </c>
      <c r="B8888" s="4">
        <v>2</v>
      </c>
      <c r="C8888" s="4">
        <v>3</v>
      </c>
      <c r="D8888" t="s">
        <v>5</v>
      </c>
      <c r="E8888" t="s">
        <v>13</v>
      </c>
      <c r="F8888">
        <v>0</v>
      </c>
    </row>
    <row r="8889" spans="1:6">
      <c r="A8889" s="2">
        <v>63736</v>
      </c>
      <c r="B8889" s="4">
        <v>2</v>
      </c>
      <c r="C8889" s="4">
        <v>3</v>
      </c>
      <c r="D8889" t="s">
        <v>5</v>
      </c>
      <c r="E8889" t="s">
        <v>14</v>
      </c>
      <c r="F8889">
        <v>0</v>
      </c>
    </row>
    <row r="8890" spans="1:6">
      <c r="A8890" s="2">
        <v>63737</v>
      </c>
      <c r="B8890" s="4">
        <v>2</v>
      </c>
      <c r="C8890" s="4">
        <v>3</v>
      </c>
      <c r="D8890" t="s">
        <v>5</v>
      </c>
      <c r="E8890" t="s">
        <v>13</v>
      </c>
      <c r="F8890">
        <v>0</v>
      </c>
    </row>
    <row r="8891" spans="1:6">
      <c r="A8891" s="2">
        <v>63738</v>
      </c>
      <c r="B8891" s="4">
        <v>2</v>
      </c>
      <c r="C8891" s="4">
        <v>3</v>
      </c>
      <c r="D8891" t="s">
        <v>5</v>
      </c>
      <c r="E8891" t="s">
        <v>13</v>
      </c>
      <c r="F8891">
        <v>0</v>
      </c>
    </row>
    <row r="8892" spans="1:6">
      <c r="A8892" s="2">
        <v>63739</v>
      </c>
      <c r="B8892" s="4">
        <v>2</v>
      </c>
      <c r="C8892" s="4">
        <v>3</v>
      </c>
      <c r="D8892" t="s">
        <v>5</v>
      </c>
      <c r="E8892" t="s">
        <v>13</v>
      </c>
      <c r="F8892">
        <v>0</v>
      </c>
    </row>
    <row r="8893" spans="1:6">
      <c r="A8893" s="2">
        <v>63740</v>
      </c>
      <c r="B8893" s="4">
        <v>2</v>
      </c>
      <c r="C8893" s="4">
        <v>3</v>
      </c>
      <c r="D8893" t="s">
        <v>5</v>
      </c>
      <c r="E8893" t="s">
        <v>14</v>
      </c>
      <c r="F8893">
        <v>0</v>
      </c>
    </row>
    <row r="8894" spans="1:6">
      <c r="A8894" s="2">
        <v>63742</v>
      </c>
      <c r="B8894" s="4">
        <v>2</v>
      </c>
      <c r="C8894" s="4">
        <v>3</v>
      </c>
      <c r="D8894" t="s">
        <v>5</v>
      </c>
      <c r="E8894" t="s">
        <v>14</v>
      </c>
      <c r="F8894">
        <v>0</v>
      </c>
    </row>
    <row r="8895" spans="1:6">
      <c r="A8895" s="2">
        <v>63743</v>
      </c>
      <c r="B8895" s="4">
        <v>2</v>
      </c>
      <c r="C8895" s="4">
        <v>3</v>
      </c>
      <c r="D8895" t="s">
        <v>5</v>
      </c>
      <c r="E8895" t="s">
        <v>13</v>
      </c>
      <c r="F8895">
        <v>0</v>
      </c>
    </row>
    <row r="8896" spans="1:6">
      <c r="A8896" s="2">
        <v>63744</v>
      </c>
      <c r="B8896" s="4">
        <v>2</v>
      </c>
      <c r="C8896" s="4">
        <v>3</v>
      </c>
      <c r="D8896" t="s">
        <v>5</v>
      </c>
      <c r="E8896" t="s">
        <v>13</v>
      </c>
      <c r="F8896">
        <v>0</v>
      </c>
    </row>
    <row r="8897" spans="1:6">
      <c r="A8897" s="2">
        <v>63745</v>
      </c>
      <c r="B8897" s="4">
        <v>2</v>
      </c>
      <c r="C8897" s="4">
        <v>3</v>
      </c>
      <c r="D8897" t="s">
        <v>5</v>
      </c>
      <c r="E8897" t="s">
        <v>14</v>
      </c>
      <c r="F8897">
        <v>0</v>
      </c>
    </row>
    <row r="8898" spans="1:6">
      <c r="A8898" s="2">
        <v>63746</v>
      </c>
      <c r="B8898" s="4">
        <v>2</v>
      </c>
      <c r="C8898" s="4">
        <v>3</v>
      </c>
      <c r="D8898" t="s">
        <v>5</v>
      </c>
      <c r="E8898" t="s">
        <v>13</v>
      </c>
      <c r="F8898">
        <v>0</v>
      </c>
    </row>
    <row r="8899" spans="1:6">
      <c r="A8899" s="2">
        <v>63747</v>
      </c>
      <c r="B8899" s="4">
        <v>2</v>
      </c>
      <c r="C8899" s="4">
        <v>3</v>
      </c>
      <c r="D8899" t="s">
        <v>5</v>
      </c>
      <c r="E8899" t="s">
        <v>13</v>
      </c>
      <c r="F8899">
        <v>0</v>
      </c>
    </row>
    <row r="8900" spans="1:6">
      <c r="A8900" s="2">
        <v>63748</v>
      </c>
      <c r="B8900" s="4">
        <v>2</v>
      </c>
      <c r="C8900" s="4">
        <v>3</v>
      </c>
      <c r="D8900" t="s">
        <v>5</v>
      </c>
      <c r="E8900" t="s">
        <v>13</v>
      </c>
      <c r="F8900">
        <v>0</v>
      </c>
    </row>
    <row r="8901" spans="1:6">
      <c r="A8901" s="2">
        <v>63750</v>
      </c>
      <c r="B8901" s="4">
        <v>2</v>
      </c>
      <c r="C8901" s="4">
        <v>3</v>
      </c>
      <c r="D8901" t="s">
        <v>5</v>
      </c>
      <c r="E8901" t="s">
        <v>13</v>
      </c>
      <c r="F8901">
        <v>0</v>
      </c>
    </row>
    <row r="8902" spans="1:6">
      <c r="A8902" s="2">
        <v>63751</v>
      </c>
      <c r="B8902" s="4">
        <v>2</v>
      </c>
      <c r="C8902" s="4">
        <v>3</v>
      </c>
      <c r="D8902" t="s">
        <v>5</v>
      </c>
      <c r="E8902" t="s">
        <v>13</v>
      </c>
      <c r="F8902">
        <v>0</v>
      </c>
    </row>
    <row r="8903" spans="1:6">
      <c r="A8903" s="2">
        <v>63752</v>
      </c>
      <c r="B8903" s="4">
        <v>2</v>
      </c>
      <c r="C8903" s="4">
        <v>3</v>
      </c>
      <c r="D8903" t="s">
        <v>5</v>
      </c>
      <c r="E8903" t="s">
        <v>14</v>
      </c>
      <c r="F8903">
        <v>0</v>
      </c>
    </row>
    <row r="8904" spans="1:6">
      <c r="A8904" s="2">
        <v>63755</v>
      </c>
      <c r="B8904" s="4">
        <v>2</v>
      </c>
      <c r="C8904" s="4">
        <v>3</v>
      </c>
      <c r="D8904" t="s">
        <v>5</v>
      </c>
      <c r="E8904" t="s">
        <v>14</v>
      </c>
      <c r="F8904">
        <v>0</v>
      </c>
    </row>
    <row r="8905" spans="1:6">
      <c r="A8905" s="2">
        <v>63758</v>
      </c>
      <c r="B8905" s="4">
        <v>2</v>
      </c>
      <c r="C8905" s="4">
        <v>3</v>
      </c>
      <c r="D8905" t="s">
        <v>5</v>
      </c>
      <c r="E8905" t="s">
        <v>14</v>
      </c>
      <c r="F8905">
        <v>0</v>
      </c>
    </row>
    <row r="8906" spans="1:6">
      <c r="A8906" s="2">
        <v>63760</v>
      </c>
      <c r="B8906" s="4">
        <v>2</v>
      </c>
      <c r="C8906" s="4">
        <v>3</v>
      </c>
      <c r="D8906" t="s">
        <v>5</v>
      </c>
      <c r="E8906" t="s">
        <v>13</v>
      </c>
      <c r="F8906">
        <v>0</v>
      </c>
    </row>
    <row r="8907" spans="1:6">
      <c r="A8907" s="2">
        <v>63763</v>
      </c>
      <c r="B8907" s="4">
        <v>2</v>
      </c>
      <c r="C8907" s="4">
        <v>3</v>
      </c>
      <c r="D8907" t="s">
        <v>5</v>
      </c>
      <c r="E8907" t="s">
        <v>13</v>
      </c>
      <c r="F8907">
        <v>0</v>
      </c>
    </row>
    <row r="8908" spans="1:6">
      <c r="A8908" s="2">
        <v>63764</v>
      </c>
      <c r="B8908" s="4">
        <v>2</v>
      </c>
      <c r="C8908" s="4">
        <v>3</v>
      </c>
      <c r="D8908" t="s">
        <v>5</v>
      </c>
      <c r="E8908" t="s">
        <v>14</v>
      </c>
      <c r="F8908">
        <v>0</v>
      </c>
    </row>
    <row r="8909" spans="1:6">
      <c r="A8909" s="2">
        <v>63766</v>
      </c>
      <c r="B8909" s="4">
        <v>2</v>
      </c>
      <c r="C8909" s="4">
        <v>3</v>
      </c>
      <c r="D8909" t="s">
        <v>5</v>
      </c>
      <c r="E8909" t="s">
        <v>13</v>
      </c>
      <c r="F8909">
        <v>0</v>
      </c>
    </row>
    <row r="8910" spans="1:6">
      <c r="A8910" s="2">
        <v>63767</v>
      </c>
      <c r="B8910" s="4">
        <v>2</v>
      </c>
      <c r="C8910" s="4">
        <v>3</v>
      </c>
      <c r="D8910" t="s">
        <v>5</v>
      </c>
      <c r="E8910" t="s">
        <v>14</v>
      </c>
      <c r="F8910">
        <v>0</v>
      </c>
    </row>
    <row r="8911" spans="1:6">
      <c r="A8911" s="2">
        <v>63769</v>
      </c>
      <c r="B8911" s="4">
        <v>2</v>
      </c>
      <c r="C8911" s="4">
        <v>3</v>
      </c>
      <c r="D8911" t="s">
        <v>5</v>
      </c>
      <c r="E8911" t="s">
        <v>13</v>
      </c>
      <c r="F8911">
        <v>0</v>
      </c>
    </row>
    <row r="8912" spans="1:6">
      <c r="A8912" s="2">
        <v>63770</v>
      </c>
      <c r="B8912" s="4">
        <v>2</v>
      </c>
      <c r="C8912" s="4">
        <v>3</v>
      </c>
      <c r="D8912" t="s">
        <v>5</v>
      </c>
      <c r="E8912" t="s">
        <v>13</v>
      </c>
      <c r="F8912">
        <v>0</v>
      </c>
    </row>
    <row r="8913" spans="1:6">
      <c r="A8913" s="2">
        <v>63771</v>
      </c>
      <c r="B8913" s="4">
        <v>2</v>
      </c>
      <c r="C8913" s="4">
        <v>3</v>
      </c>
      <c r="D8913" t="s">
        <v>5</v>
      </c>
      <c r="E8913" t="s">
        <v>14</v>
      </c>
      <c r="F8913">
        <v>0</v>
      </c>
    </row>
    <row r="8914" spans="1:6">
      <c r="A8914" s="2">
        <v>63774</v>
      </c>
      <c r="B8914" s="4">
        <v>2</v>
      </c>
      <c r="C8914" s="4">
        <v>3</v>
      </c>
      <c r="D8914" t="s">
        <v>5</v>
      </c>
      <c r="E8914" t="s">
        <v>14</v>
      </c>
      <c r="F8914">
        <v>0</v>
      </c>
    </row>
    <row r="8915" spans="1:6">
      <c r="A8915" s="2">
        <v>63775</v>
      </c>
      <c r="B8915" s="4">
        <v>2</v>
      </c>
      <c r="C8915" s="4">
        <v>3</v>
      </c>
      <c r="D8915" t="s">
        <v>5</v>
      </c>
      <c r="E8915" t="s">
        <v>14</v>
      </c>
      <c r="F8915">
        <v>0</v>
      </c>
    </row>
    <row r="8916" spans="1:6">
      <c r="A8916" s="2">
        <v>63776</v>
      </c>
      <c r="B8916" s="4">
        <v>2</v>
      </c>
      <c r="C8916" s="4">
        <v>3</v>
      </c>
      <c r="D8916" t="s">
        <v>5</v>
      </c>
      <c r="E8916" t="s">
        <v>14</v>
      </c>
      <c r="F8916">
        <v>0</v>
      </c>
    </row>
    <row r="8917" spans="1:6">
      <c r="A8917" s="2">
        <v>63779</v>
      </c>
      <c r="B8917" s="4">
        <v>2</v>
      </c>
      <c r="C8917" s="4">
        <v>3</v>
      </c>
      <c r="D8917" t="s">
        <v>5</v>
      </c>
      <c r="E8917" t="s">
        <v>14</v>
      </c>
      <c r="F8917">
        <v>0</v>
      </c>
    </row>
    <row r="8918" spans="1:6">
      <c r="A8918" s="2">
        <v>63780</v>
      </c>
      <c r="B8918" s="4">
        <v>2</v>
      </c>
      <c r="C8918" s="4">
        <v>3</v>
      </c>
      <c r="D8918" t="s">
        <v>5</v>
      </c>
      <c r="E8918" t="s">
        <v>14</v>
      </c>
      <c r="F8918">
        <v>0</v>
      </c>
    </row>
    <row r="8919" spans="1:6">
      <c r="A8919" s="2">
        <v>63781</v>
      </c>
      <c r="B8919" s="4">
        <v>2</v>
      </c>
      <c r="C8919" s="4">
        <v>3</v>
      </c>
      <c r="D8919" t="s">
        <v>5</v>
      </c>
      <c r="E8919" t="s">
        <v>13</v>
      </c>
      <c r="F8919">
        <v>0</v>
      </c>
    </row>
    <row r="8920" spans="1:6">
      <c r="A8920" s="2">
        <v>63782</v>
      </c>
      <c r="B8920" s="4">
        <v>2</v>
      </c>
      <c r="C8920" s="4">
        <v>3</v>
      </c>
      <c r="D8920" t="s">
        <v>5</v>
      </c>
      <c r="E8920" t="s">
        <v>13</v>
      </c>
      <c r="F8920">
        <v>0</v>
      </c>
    </row>
    <row r="8921" spans="1:6">
      <c r="A8921" s="2">
        <v>63783</v>
      </c>
      <c r="B8921" s="4">
        <v>2</v>
      </c>
      <c r="C8921" s="4">
        <v>3</v>
      </c>
      <c r="D8921" t="s">
        <v>5</v>
      </c>
      <c r="E8921" t="s">
        <v>13</v>
      </c>
      <c r="F8921">
        <v>0</v>
      </c>
    </row>
    <row r="8922" spans="1:6">
      <c r="A8922" s="2">
        <v>63784</v>
      </c>
      <c r="B8922" s="4">
        <v>2</v>
      </c>
      <c r="C8922" s="4">
        <v>3</v>
      </c>
      <c r="D8922" t="s">
        <v>5</v>
      </c>
      <c r="E8922" t="s">
        <v>14</v>
      </c>
      <c r="F8922">
        <v>0</v>
      </c>
    </row>
    <row r="8923" spans="1:6">
      <c r="A8923" s="2">
        <v>63785</v>
      </c>
      <c r="B8923" s="4">
        <v>2</v>
      </c>
      <c r="C8923" s="4">
        <v>3</v>
      </c>
      <c r="D8923" t="s">
        <v>5</v>
      </c>
      <c r="E8923" t="s">
        <v>13</v>
      </c>
      <c r="F8923">
        <v>0</v>
      </c>
    </row>
    <row r="8924" spans="1:6">
      <c r="A8924" s="2">
        <v>63787</v>
      </c>
      <c r="B8924" s="4">
        <v>2</v>
      </c>
      <c r="C8924" s="4">
        <v>3</v>
      </c>
      <c r="D8924" t="s">
        <v>5</v>
      </c>
      <c r="E8924" t="s">
        <v>13</v>
      </c>
      <c r="F8924">
        <v>0</v>
      </c>
    </row>
    <row r="8925" spans="1:6">
      <c r="A8925" s="2">
        <v>6801</v>
      </c>
      <c r="B8925" s="4">
        <v>2</v>
      </c>
      <c r="C8925" s="4">
        <v>4</v>
      </c>
      <c r="D8925" t="s">
        <v>5</v>
      </c>
      <c r="E8925" t="s">
        <v>14</v>
      </c>
      <c r="F8925">
        <v>0</v>
      </c>
    </row>
    <row r="8926" spans="1:6">
      <c r="A8926" s="2">
        <v>6804</v>
      </c>
      <c r="B8926" s="4">
        <v>2</v>
      </c>
      <c r="C8926" s="4">
        <v>4</v>
      </c>
      <c r="D8926" t="s">
        <v>5</v>
      </c>
      <c r="E8926" t="s">
        <v>14</v>
      </c>
      <c r="F8926">
        <v>0</v>
      </c>
    </row>
    <row r="8927" spans="1:6">
      <c r="A8927" s="2">
        <v>6807</v>
      </c>
      <c r="B8927" s="4">
        <v>2</v>
      </c>
      <c r="C8927" s="4">
        <v>4</v>
      </c>
      <c r="D8927" t="s">
        <v>5</v>
      </c>
      <c r="E8927" t="s">
        <v>14</v>
      </c>
      <c r="F8927">
        <v>0</v>
      </c>
    </row>
    <row r="8928" spans="1:6">
      <c r="A8928" s="2">
        <v>6810</v>
      </c>
      <c r="B8928" s="4">
        <v>2</v>
      </c>
      <c r="C8928" s="4">
        <v>4</v>
      </c>
      <c r="D8928" t="s">
        <v>5</v>
      </c>
      <c r="E8928" t="s">
        <v>14</v>
      </c>
      <c r="F8928">
        <v>0</v>
      </c>
    </row>
    <row r="8929" spans="1:6">
      <c r="A8929" s="2">
        <v>6811</v>
      </c>
      <c r="B8929" s="4">
        <v>2</v>
      </c>
      <c r="C8929" s="4">
        <v>4</v>
      </c>
      <c r="D8929" t="s">
        <v>5</v>
      </c>
      <c r="E8929" t="s">
        <v>14</v>
      </c>
      <c r="F8929">
        <v>0</v>
      </c>
    </row>
    <row r="8930" spans="1:6">
      <c r="A8930" s="2">
        <v>6812</v>
      </c>
      <c r="B8930" s="4">
        <v>2</v>
      </c>
      <c r="C8930" s="4">
        <v>4</v>
      </c>
      <c r="D8930" t="s">
        <v>5</v>
      </c>
      <c r="E8930" t="s">
        <v>14</v>
      </c>
      <c r="F8930">
        <v>0</v>
      </c>
    </row>
    <row r="8931" spans="1:6">
      <c r="A8931" s="2">
        <v>6813</v>
      </c>
      <c r="B8931" s="4">
        <v>2</v>
      </c>
      <c r="C8931" s="4">
        <v>4</v>
      </c>
      <c r="D8931" t="s">
        <v>5</v>
      </c>
      <c r="E8931" t="s">
        <v>14</v>
      </c>
      <c r="F8931">
        <v>0</v>
      </c>
    </row>
    <row r="8932" spans="1:6">
      <c r="A8932" s="2">
        <v>6814</v>
      </c>
      <c r="B8932" s="4">
        <v>2</v>
      </c>
      <c r="C8932" s="4">
        <v>4</v>
      </c>
      <c r="D8932" t="s">
        <v>5</v>
      </c>
      <c r="E8932" t="s">
        <v>14</v>
      </c>
      <c r="F8932">
        <v>0</v>
      </c>
    </row>
    <row r="8933" spans="1:6">
      <c r="A8933" s="2">
        <v>6816</v>
      </c>
      <c r="B8933" s="4">
        <v>2</v>
      </c>
      <c r="C8933" s="4">
        <v>4</v>
      </c>
      <c r="D8933" t="s">
        <v>5</v>
      </c>
      <c r="E8933" t="s">
        <v>14</v>
      </c>
      <c r="F8933">
        <v>0</v>
      </c>
    </row>
    <row r="8934" spans="1:6">
      <c r="A8934" s="2">
        <v>6817</v>
      </c>
      <c r="B8934" s="4">
        <v>2</v>
      </c>
      <c r="C8934" s="4">
        <v>4</v>
      </c>
      <c r="D8934" t="s">
        <v>5</v>
      </c>
      <c r="E8934" t="s">
        <v>14</v>
      </c>
      <c r="F8934">
        <v>0</v>
      </c>
    </row>
    <row r="8935" spans="1:6">
      <c r="A8935" s="2">
        <v>6820</v>
      </c>
      <c r="B8935" s="4">
        <v>2</v>
      </c>
      <c r="C8935" s="4">
        <v>4</v>
      </c>
      <c r="D8935" t="s">
        <v>5</v>
      </c>
      <c r="E8935" t="s">
        <v>14</v>
      </c>
      <c r="F8935">
        <v>0</v>
      </c>
    </row>
    <row r="8936" spans="1:6">
      <c r="A8936" s="2">
        <v>6824</v>
      </c>
      <c r="B8936" s="4">
        <v>2</v>
      </c>
      <c r="C8936" s="4">
        <v>4</v>
      </c>
      <c r="D8936" t="s">
        <v>5</v>
      </c>
      <c r="E8936" t="s">
        <v>14</v>
      </c>
      <c r="F8936">
        <v>0</v>
      </c>
    </row>
    <row r="8937" spans="1:6">
      <c r="A8937" s="2">
        <v>6825</v>
      </c>
      <c r="B8937" s="4">
        <v>2</v>
      </c>
      <c r="C8937" s="4">
        <v>4</v>
      </c>
      <c r="D8937" t="s">
        <v>5</v>
      </c>
      <c r="E8937" t="s">
        <v>14</v>
      </c>
      <c r="F8937">
        <v>0</v>
      </c>
    </row>
    <row r="8938" spans="1:6">
      <c r="A8938" s="2">
        <v>6828</v>
      </c>
      <c r="B8938" s="4">
        <v>2</v>
      </c>
      <c r="C8938" s="4">
        <v>4</v>
      </c>
      <c r="D8938" t="s">
        <v>5</v>
      </c>
      <c r="E8938" t="s">
        <v>14</v>
      </c>
      <c r="F8938">
        <v>0</v>
      </c>
    </row>
    <row r="8939" spans="1:6">
      <c r="A8939" s="2">
        <v>6829</v>
      </c>
      <c r="B8939" s="4">
        <v>2</v>
      </c>
      <c r="C8939" s="4">
        <v>4</v>
      </c>
      <c r="D8939" t="s">
        <v>5</v>
      </c>
      <c r="E8939" t="s">
        <v>14</v>
      </c>
      <c r="F8939">
        <v>0</v>
      </c>
    </row>
    <row r="8940" spans="1:6">
      <c r="A8940" s="2">
        <v>6830</v>
      </c>
      <c r="B8940" s="4">
        <v>2</v>
      </c>
      <c r="C8940" s="4">
        <v>4</v>
      </c>
      <c r="D8940" t="s">
        <v>5</v>
      </c>
      <c r="E8940" t="s">
        <v>14</v>
      </c>
      <c r="F8940">
        <v>0</v>
      </c>
    </row>
    <row r="8941" spans="1:6">
      <c r="A8941" s="2">
        <v>6831</v>
      </c>
      <c r="B8941" s="4">
        <v>2</v>
      </c>
      <c r="C8941" s="4">
        <v>4</v>
      </c>
      <c r="D8941" t="s">
        <v>5</v>
      </c>
      <c r="E8941" t="s">
        <v>14</v>
      </c>
      <c r="F8941">
        <v>0</v>
      </c>
    </row>
    <row r="8942" spans="1:6">
      <c r="A8942" s="2">
        <v>6832</v>
      </c>
      <c r="B8942" s="4">
        <v>2</v>
      </c>
      <c r="C8942" s="4">
        <v>4</v>
      </c>
      <c r="D8942" t="s">
        <v>5</v>
      </c>
      <c r="E8942" t="s">
        <v>14</v>
      </c>
      <c r="F8942">
        <v>0</v>
      </c>
    </row>
    <row r="8943" spans="1:6">
      <c r="A8943" s="2">
        <v>6836</v>
      </c>
      <c r="B8943" s="4">
        <v>2</v>
      </c>
      <c r="C8943" s="4">
        <v>4</v>
      </c>
      <c r="D8943" t="s">
        <v>5</v>
      </c>
      <c r="E8943" t="s">
        <v>14</v>
      </c>
      <c r="F8943">
        <v>0</v>
      </c>
    </row>
    <row r="8944" spans="1:6">
      <c r="A8944" s="2">
        <v>6838</v>
      </c>
      <c r="B8944" s="4">
        <v>2</v>
      </c>
      <c r="C8944" s="4">
        <v>4</v>
      </c>
      <c r="D8944" t="s">
        <v>5</v>
      </c>
      <c r="E8944" t="s">
        <v>14</v>
      </c>
      <c r="F8944">
        <v>0</v>
      </c>
    </row>
    <row r="8945" spans="1:6">
      <c r="A8945" s="2">
        <v>6840</v>
      </c>
      <c r="B8945" s="4">
        <v>2</v>
      </c>
      <c r="C8945" s="4">
        <v>4</v>
      </c>
      <c r="D8945" t="s">
        <v>5</v>
      </c>
      <c r="E8945" t="s">
        <v>14</v>
      </c>
      <c r="F8945">
        <v>0</v>
      </c>
    </row>
    <row r="8946" spans="1:6">
      <c r="A8946" s="2">
        <v>6842</v>
      </c>
      <c r="B8946" s="4">
        <v>2</v>
      </c>
      <c r="C8946" s="4">
        <v>4</v>
      </c>
      <c r="D8946" t="s">
        <v>5</v>
      </c>
      <c r="E8946" t="s">
        <v>14</v>
      </c>
      <c r="F8946">
        <v>0</v>
      </c>
    </row>
    <row r="8947" spans="1:6">
      <c r="A8947" s="2">
        <v>6850</v>
      </c>
      <c r="B8947" s="4">
        <v>2</v>
      </c>
      <c r="C8947" s="4">
        <v>4</v>
      </c>
      <c r="D8947" t="s">
        <v>5</v>
      </c>
      <c r="E8947" t="s">
        <v>14</v>
      </c>
      <c r="F8947">
        <v>0</v>
      </c>
    </row>
    <row r="8948" spans="1:6">
      <c r="A8948" s="2">
        <v>6851</v>
      </c>
      <c r="B8948" s="4">
        <v>2</v>
      </c>
      <c r="C8948" s="4">
        <v>4</v>
      </c>
      <c r="D8948" t="s">
        <v>5</v>
      </c>
      <c r="E8948" t="s">
        <v>14</v>
      </c>
      <c r="F8948">
        <v>0</v>
      </c>
    </row>
    <row r="8949" spans="1:6">
      <c r="A8949" s="2">
        <v>6852</v>
      </c>
      <c r="B8949" s="4">
        <v>2</v>
      </c>
      <c r="C8949" s="4">
        <v>4</v>
      </c>
      <c r="D8949" t="s">
        <v>5</v>
      </c>
      <c r="E8949" t="s">
        <v>14</v>
      </c>
      <c r="F8949">
        <v>0</v>
      </c>
    </row>
    <row r="8950" spans="1:6">
      <c r="A8950" s="2">
        <v>6853</v>
      </c>
      <c r="B8950" s="4">
        <v>2</v>
      </c>
      <c r="C8950" s="4">
        <v>4</v>
      </c>
      <c r="D8950" t="s">
        <v>5</v>
      </c>
      <c r="E8950" t="s">
        <v>14</v>
      </c>
      <c r="F8950">
        <v>0</v>
      </c>
    </row>
    <row r="8951" spans="1:6">
      <c r="A8951" s="2">
        <v>6854</v>
      </c>
      <c r="B8951" s="4">
        <v>2</v>
      </c>
      <c r="C8951" s="4">
        <v>4</v>
      </c>
      <c r="D8951" t="s">
        <v>5</v>
      </c>
      <c r="E8951" t="s">
        <v>14</v>
      </c>
      <c r="F8951">
        <v>0</v>
      </c>
    </row>
    <row r="8952" spans="1:6">
      <c r="A8952" s="2">
        <v>6855</v>
      </c>
      <c r="B8952" s="4">
        <v>2</v>
      </c>
      <c r="C8952" s="4">
        <v>4</v>
      </c>
      <c r="D8952" t="s">
        <v>5</v>
      </c>
      <c r="E8952" t="s">
        <v>14</v>
      </c>
      <c r="F8952">
        <v>0</v>
      </c>
    </row>
    <row r="8953" spans="1:6">
      <c r="A8953" s="2">
        <v>6856</v>
      </c>
      <c r="B8953" s="4">
        <v>2</v>
      </c>
      <c r="C8953" s="4">
        <v>4</v>
      </c>
      <c r="D8953" t="s">
        <v>5</v>
      </c>
      <c r="E8953" t="s">
        <v>14</v>
      </c>
      <c r="F8953">
        <v>0</v>
      </c>
    </row>
    <row r="8954" spans="1:6">
      <c r="A8954" s="2">
        <v>6857</v>
      </c>
      <c r="B8954" s="4">
        <v>2</v>
      </c>
      <c r="C8954" s="4">
        <v>4</v>
      </c>
      <c r="D8954" t="s">
        <v>5</v>
      </c>
      <c r="E8954" t="s">
        <v>14</v>
      </c>
      <c r="F8954">
        <v>0</v>
      </c>
    </row>
    <row r="8955" spans="1:6">
      <c r="A8955" s="2">
        <v>6858</v>
      </c>
      <c r="B8955" s="4">
        <v>2</v>
      </c>
      <c r="C8955" s="4">
        <v>4</v>
      </c>
      <c r="D8955" t="s">
        <v>5</v>
      </c>
      <c r="E8955" t="s">
        <v>14</v>
      </c>
      <c r="F8955">
        <v>0</v>
      </c>
    </row>
    <row r="8956" spans="1:6">
      <c r="A8956" s="2">
        <v>6859</v>
      </c>
      <c r="B8956" s="4">
        <v>2</v>
      </c>
      <c r="C8956" s="4">
        <v>4</v>
      </c>
      <c r="D8956" t="s">
        <v>5</v>
      </c>
      <c r="E8956" t="s">
        <v>14</v>
      </c>
      <c r="F8956">
        <v>0</v>
      </c>
    </row>
    <row r="8957" spans="1:6">
      <c r="A8957" s="2">
        <v>6860</v>
      </c>
      <c r="B8957" s="4">
        <v>2</v>
      </c>
      <c r="C8957" s="4">
        <v>4</v>
      </c>
      <c r="D8957" t="s">
        <v>5</v>
      </c>
      <c r="E8957" t="s">
        <v>14</v>
      </c>
      <c r="F8957">
        <v>0</v>
      </c>
    </row>
    <row r="8958" spans="1:6">
      <c r="A8958" s="2">
        <v>6870</v>
      </c>
      <c r="B8958" s="4">
        <v>2</v>
      </c>
      <c r="C8958" s="4">
        <v>4</v>
      </c>
      <c r="D8958" t="s">
        <v>5</v>
      </c>
      <c r="E8958" t="s">
        <v>14</v>
      </c>
      <c r="F8958">
        <v>0</v>
      </c>
    </row>
    <row r="8959" spans="1:6">
      <c r="A8959" s="2">
        <v>6875</v>
      </c>
      <c r="B8959" s="4">
        <v>2</v>
      </c>
      <c r="C8959" s="4">
        <v>4</v>
      </c>
      <c r="D8959" t="s">
        <v>5</v>
      </c>
      <c r="E8959" t="s">
        <v>14</v>
      </c>
      <c r="F8959">
        <v>0</v>
      </c>
    </row>
    <row r="8960" spans="1:6">
      <c r="A8960" s="2">
        <v>6876</v>
      </c>
      <c r="B8960" s="4">
        <v>2</v>
      </c>
      <c r="C8960" s="4">
        <v>4</v>
      </c>
      <c r="D8960" t="s">
        <v>5</v>
      </c>
      <c r="E8960" t="s">
        <v>14</v>
      </c>
      <c r="F8960">
        <v>0</v>
      </c>
    </row>
    <row r="8961" spans="1:6">
      <c r="A8961" s="2">
        <v>6877</v>
      </c>
      <c r="B8961" s="4">
        <v>2</v>
      </c>
      <c r="C8961" s="4">
        <v>4</v>
      </c>
      <c r="D8961" t="s">
        <v>5</v>
      </c>
      <c r="E8961" t="s">
        <v>14</v>
      </c>
      <c r="F8961">
        <v>0</v>
      </c>
    </row>
    <row r="8962" spans="1:6">
      <c r="A8962" s="2">
        <v>6878</v>
      </c>
      <c r="B8962" s="4">
        <v>2</v>
      </c>
      <c r="C8962" s="4">
        <v>4</v>
      </c>
      <c r="D8962" t="s">
        <v>5</v>
      </c>
      <c r="E8962" t="s">
        <v>14</v>
      </c>
      <c r="F8962">
        <v>0</v>
      </c>
    </row>
    <row r="8963" spans="1:6">
      <c r="A8963" s="2">
        <v>6879</v>
      </c>
      <c r="B8963" s="4">
        <v>2</v>
      </c>
      <c r="C8963" s="4">
        <v>4</v>
      </c>
      <c r="D8963" t="s">
        <v>5</v>
      </c>
      <c r="E8963" t="s">
        <v>14</v>
      </c>
      <c r="F8963">
        <v>0</v>
      </c>
    </row>
    <row r="8964" spans="1:6">
      <c r="A8964" s="2">
        <v>6880</v>
      </c>
      <c r="B8964" s="4">
        <v>2</v>
      </c>
      <c r="C8964" s="4">
        <v>4</v>
      </c>
      <c r="D8964" t="s">
        <v>5</v>
      </c>
      <c r="E8964" t="s">
        <v>14</v>
      </c>
      <c r="F8964">
        <v>0</v>
      </c>
    </row>
    <row r="8965" spans="1:6">
      <c r="A8965" s="2">
        <v>6881</v>
      </c>
      <c r="B8965" s="4">
        <v>2</v>
      </c>
      <c r="C8965" s="4">
        <v>4</v>
      </c>
      <c r="D8965" t="s">
        <v>5</v>
      </c>
      <c r="E8965" t="s">
        <v>14</v>
      </c>
      <c r="F8965">
        <v>0</v>
      </c>
    </row>
    <row r="8966" spans="1:6">
      <c r="A8966" s="2">
        <v>6883</v>
      </c>
      <c r="B8966" s="4">
        <v>2</v>
      </c>
      <c r="C8966" s="4">
        <v>4</v>
      </c>
      <c r="D8966" t="s">
        <v>5</v>
      </c>
      <c r="E8966" t="s">
        <v>14</v>
      </c>
      <c r="F8966">
        <v>0</v>
      </c>
    </row>
    <row r="8967" spans="1:6">
      <c r="A8967" s="2">
        <v>6888</v>
      </c>
      <c r="B8967" s="4">
        <v>2</v>
      </c>
      <c r="C8967" s="4">
        <v>4</v>
      </c>
      <c r="D8967" t="s">
        <v>5</v>
      </c>
      <c r="E8967" t="s">
        <v>14</v>
      </c>
      <c r="F8967">
        <v>0</v>
      </c>
    </row>
    <row r="8968" spans="1:6">
      <c r="A8968" s="2">
        <v>6889</v>
      </c>
      <c r="B8968" s="4">
        <v>2</v>
      </c>
      <c r="C8968" s="4">
        <v>4</v>
      </c>
      <c r="D8968" t="s">
        <v>5</v>
      </c>
      <c r="E8968" t="s">
        <v>14</v>
      </c>
      <c r="F8968">
        <v>0</v>
      </c>
    </row>
    <row r="8969" spans="1:6">
      <c r="A8969" s="2">
        <v>6890</v>
      </c>
      <c r="B8969" s="4">
        <v>2</v>
      </c>
      <c r="C8969" s="4">
        <v>4</v>
      </c>
      <c r="D8969" t="s">
        <v>5</v>
      </c>
      <c r="E8969" t="s">
        <v>14</v>
      </c>
      <c r="F8969">
        <v>0</v>
      </c>
    </row>
    <row r="8970" spans="1:6">
      <c r="A8970" s="2">
        <v>6896</v>
      </c>
      <c r="B8970" s="4">
        <v>2</v>
      </c>
      <c r="C8970" s="4">
        <v>4</v>
      </c>
      <c r="D8970" t="s">
        <v>5</v>
      </c>
      <c r="E8970" t="s">
        <v>14</v>
      </c>
      <c r="F8970">
        <v>0</v>
      </c>
    </row>
    <row r="8971" spans="1:6">
      <c r="A8971" s="2">
        <v>6897</v>
      </c>
      <c r="B8971" s="4">
        <v>2</v>
      </c>
      <c r="C8971" s="4">
        <v>4</v>
      </c>
      <c r="D8971" t="s">
        <v>5</v>
      </c>
      <c r="E8971" t="s">
        <v>14</v>
      </c>
      <c r="F8971">
        <v>0</v>
      </c>
    </row>
    <row r="8972" spans="1:6">
      <c r="A8972" s="2">
        <v>6901</v>
      </c>
      <c r="B8972" s="4">
        <v>2</v>
      </c>
      <c r="C8972" s="4">
        <v>4</v>
      </c>
      <c r="D8972" t="s">
        <v>5</v>
      </c>
      <c r="E8972" t="s">
        <v>14</v>
      </c>
      <c r="F8972">
        <v>0</v>
      </c>
    </row>
    <row r="8973" spans="1:6">
      <c r="A8973" s="2">
        <v>6902</v>
      </c>
      <c r="B8973" s="4">
        <v>2</v>
      </c>
      <c r="C8973" s="4">
        <v>4</v>
      </c>
      <c r="D8973" t="s">
        <v>5</v>
      </c>
      <c r="E8973" t="s">
        <v>14</v>
      </c>
      <c r="F8973">
        <v>0</v>
      </c>
    </row>
    <row r="8974" spans="1:6">
      <c r="A8974" s="2">
        <v>6903</v>
      </c>
      <c r="B8974" s="4">
        <v>2</v>
      </c>
      <c r="C8974" s="4">
        <v>4</v>
      </c>
      <c r="D8974" t="s">
        <v>5</v>
      </c>
      <c r="E8974" t="s">
        <v>14</v>
      </c>
      <c r="F8974">
        <v>0</v>
      </c>
    </row>
    <row r="8975" spans="1:6">
      <c r="A8975" s="2">
        <v>6904</v>
      </c>
      <c r="B8975" s="4">
        <v>2</v>
      </c>
      <c r="C8975" s="4">
        <v>4</v>
      </c>
      <c r="D8975" t="s">
        <v>5</v>
      </c>
      <c r="E8975" t="s">
        <v>14</v>
      </c>
      <c r="F8975">
        <v>0</v>
      </c>
    </row>
    <row r="8976" spans="1:6">
      <c r="A8976" s="2">
        <v>6905</v>
      </c>
      <c r="B8976" s="4">
        <v>2</v>
      </c>
      <c r="C8976" s="4">
        <v>4</v>
      </c>
      <c r="D8976" t="s">
        <v>5</v>
      </c>
      <c r="E8976" t="s">
        <v>14</v>
      </c>
      <c r="F8976">
        <v>0</v>
      </c>
    </row>
    <row r="8977" spans="1:6">
      <c r="A8977" s="2">
        <v>6906</v>
      </c>
      <c r="B8977" s="4">
        <v>2</v>
      </c>
      <c r="C8977" s="4">
        <v>4</v>
      </c>
      <c r="D8977" t="s">
        <v>5</v>
      </c>
      <c r="E8977" t="s">
        <v>14</v>
      </c>
      <c r="F8977">
        <v>0</v>
      </c>
    </row>
    <row r="8978" spans="1:6">
      <c r="A8978" s="2">
        <v>6907</v>
      </c>
      <c r="B8978" s="4">
        <v>2</v>
      </c>
      <c r="C8978" s="4">
        <v>4</v>
      </c>
      <c r="D8978" t="s">
        <v>5</v>
      </c>
      <c r="E8978" t="s">
        <v>14</v>
      </c>
      <c r="F8978">
        <v>0</v>
      </c>
    </row>
    <row r="8979" spans="1:6">
      <c r="A8979" s="2">
        <v>6910</v>
      </c>
      <c r="B8979" s="4">
        <v>2</v>
      </c>
      <c r="C8979" s="4">
        <v>4</v>
      </c>
      <c r="D8979" t="s">
        <v>5</v>
      </c>
      <c r="E8979" t="s">
        <v>14</v>
      </c>
      <c r="F8979">
        <v>0</v>
      </c>
    </row>
    <row r="8980" spans="1:6">
      <c r="A8980" s="2">
        <v>6911</v>
      </c>
      <c r="B8980" s="4">
        <v>2</v>
      </c>
      <c r="C8980" s="4">
        <v>4</v>
      </c>
      <c r="D8980" t="s">
        <v>5</v>
      </c>
      <c r="E8980" t="s">
        <v>14</v>
      </c>
      <c r="F8980">
        <v>0</v>
      </c>
    </row>
    <row r="8981" spans="1:6">
      <c r="A8981" s="2">
        <v>6912</v>
      </c>
      <c r="B8981" s="4">
        <v>2</v>
      </c>
      <c r="C8981" s="4">
        <v>4</v>
      </c>
      <c r="D8981" t="s">
        <v>5</v>
      </c>
      <c r="E8981" t="s">
        <v>14</v>
      </c>
      <c r="F8981">
        <v>0</v>
      </c>
    </row>
    <row r="8982" spans="1:6">
      <c r="A8982" s="2">
        <v>6913</v>
      </c>
      <c r="B8982" s="4">
        <v>2</v>
      </c>
      <c r="C8982" s="4">
        <v>4</v>
      </c>
      <c r="D8982" t="s">
        <v>5</v>
      </c>
      <c r="E8982" t="s">
        <v>14</v>
      </c>
      <c r="F8982">
        <v>0</v>
      </c>
    </row>
    <row r="8983" spans="1:6">
      <c r="A8983" s="2">
        <v>6914</v>
      </c>
      <c r="B8983" s="4">
        <v>2</v>
      </c>
      <c r="C8983" s="4">
        <v>4</v>
      </c>
      <c r="D8983" t="s">
        <v>5</v>
      </c>
      <c r="E8983" t="s">
        <v>14</v>
      </c>
      <c r="F8983">
        <v>0</v>
      </c>
    </row>
    <row r="8984" spans="1:6">
      <c r="A8984" s="2">
        <v>6920</v>
      </c>
      <c r="B8984" s="4">
        <v>2</v>
      </c>
      <c r="C8984" s="4">
        <v>4</v>
      </c>
      <c r="D8984" t="s">
        <v>5</v>
      </c>
      <c r="E8984" t="s">
        <v>14</v>
      </c>
      <c r="F8984">
        <v>0</v>
      </c>
    </row>
    <row r="8985" spans="1:6">
      <c r="A8985" s="2">
        <v>6921</v>
      </c>
      <c r="B8985" s="4">
        <v>2</v>
      </c>
      <c r="C8985" s="4">
        <v>4</v>
      </c>
      <c r="D8985" t="s">
        <v>5</v>
      </c>
      <c r="E8985" t="s">
        <v>14</v>
      </c>
      <c r="F8985">
        <v>0</v>
      </c>
    </row>
    <row r="8986" spans="1:6">
      <c r="A8986" s="2">
        <v>6922</v>
      </c>
      <c r="B8986" s="4">
        <v>2</v>
      </c>
      <c r="C8986" s="4">
        <v>4</v>
      </c>
      <c r="D8986" t="s">
        <v>5</v>
      </c>
      <c r="E8986" t="s">
        <v>14</v>
      </c>
      <c r="F8986">
        <v>0</v>
      </c>
    </row>
    <row r="8987" spans="1:6">
      <c r="A8987" s="2">
        <v>6925</v>
      </c>
      <c r="B8987" s="4">
        <v>2</v>
      </c>
      <c r="C8987" s="4">
        <v>4</v>
      </c>
      <c r="D8987" t="s">
        <v>5</v>
      </c>
      <c r="E8987" t="s">
        <v>14</v>
      </c>
      <c r="F8987">
        <v>0</v>
      </c>
    </row>
    <row r="8988" spans="1:6">
      <c r="A8988" s="2">
        <v>6926</v>
      </c>
      <c r="B8988" s="4">
        <v>2</v>
      </c>
      <c r="C8988" s="4">
        <v>4</v>
      </c>
      <c r="D8988" t="s">
        <v>5</v>
      </c>
      <c r="E8988" t="s">
        <v>14</v>
      </c>
      <c r="F8988">
        <v>0</v>
      </c>
    </row>
    <row r="8989" spans="1:6">
      <c r="A8989" s="2">
        <v>6927</v>
      </c>
      <c r="B8989" s="4">
        <v>2</v>
      </c>
      <c r="C8989" s="4">
        <v>4</v>
      </c>
      <c r="D8989" t="s">
        <v>5</v>
      </c>
      <c r="E8989" t="s">
        <v>14</v>
      </c>
      <c r="F8989">
        <v>0</v>
      </c>
    </row>
    <row r="8990" spans="1:6">
      <c r="A8990" s="2">
        <v>6928</v>
      </c>
      <c r="B8990" s="4">
        <v>2</v>
      </c>
      <c r="C8990" s="4">
        <v>4</v>
      </c>
      <c r="D8990" t="s">
        <v>5</v>
      </c>
      <c r="E8990" t="s">
        <v>14</v>
      </c>
      <c r="F8990">
        <v>0</v>
      </c>
    </row>
    <row r="8991" spans="1:6">
      <c r="A8991" s="2">
        <v>7001</v>
      </c>
      <c r="B8991" s="4">
        <v>2</v>
      </c>
      <c r="C8991" s="4">
        <v>4</v>
      </c>
      <c r="D8991" t="s">
        <v>5</v>
      </c>
      <c r="E8991" t="s">
        <v>14</v>
      </c>
      <c r="F8991">
        <v>0</v>
      </c>
    </row>
    <row r="8992" spans="1:6">
      <c r="A8992" s="2">
        <v>7002</v>
      </c>
      <c r="B8992" s="4">
        <v>2</v>
      </c>
      <c r="C8992" s="4">
        <v>4</v>
      </c>
      <c r="D8992" t="s">
        <v>5</v>
      </c>
      <c r="E8992" t="s">
        <v>14</v>
      </c>
      <c r="F8992">
        <v>0</v>
      </c>
    </row>
    <row r="8993" spans="1:6">
      <c r="A8993" s="2">
        <v>7003</v>
      </c>
      <c r="B8993" s="4">
        <v>2</v>
      </c>
      <c r="C8993" s="4">
        <v>4</v>
      </c>
      <c r="D8993" t="s">
        <v>5</v>
      </c>
      <c r="E8993" t="s">
        <v>14</v>
      </c>
      <c r="F8993">
        <v>0</v>
      </c>
    </row>
    <row r="8994" spans="1:6">
      <c r="A8994" s="2">
        <v>7004</v>
      </c>
      <c r="B8994" s="4">
        <v>2</v>
      </c>
      <c r="C8994" s="4">
        <v>4</v>
      </c>
      <c r="D8994" t="s">
        <v>5</v>
      </c>
      <c r="E8994" t="s">
        <v>14</v>
      </c>
      <c r="F8994">
        <v>0</v>
      </c>
    </row>
    <row r="8995" spans="1:6">
      <c r="A8995" s="2">
        <v>7005</v>
      </c>
      <c r="B8995" s="4">
        <v>2</v>
      </c>
      <c r="C8995" s="4">
        <v>4</v>
      </c>
      <c r="D8995" t="s">
        <v>5</v>
      </c>
      <c r="E8995" t="s">
        <v>14</v>
      </c>
      <c r="F8995">
        <v>0</v>
      </c>
    </row>
    <row r="8996" spans="1:6">
      <c r="A8996" s="2">
        <v>7006</v>
      </c>
      <c r="B8996" s="4">
        <v>2</v>
      </c>
      <c r="C8996" s="4">
        <v>4</v>
      </c>
      <c r="D8996" t="s">
        <v>5</v>
      </c>
      <c r="E8996" t="s">
        <v>14</v>
      </c>
      <c r="F8996">
        <v>0</v>
      </c>
    </row>
    <row r="8997" spans="1:6">
      <c r="A8997" s="2">
        <v>7007</v>
      </c>
      <c r="B8997" s="4">
        <v>2</v>
      </c>
      <c r="C8997" s="4">
        <v>4</v>
      </c>
      <c r="D8997" t="s">
        <v>5</v>
      </c>
      <c r="E8997" t="s">
        <v>14</v>
      </c>
      <c r="F8997">
        <v>0</v>
      </c>
    </row>
    <row r="8998" spans="1:6">
      <c r="A8998" s="2">
        <v>7008</v>
      </c>
      <c r="B8998" s="4">
        <v>2</v>
      </c>
      <c r="C8998" s="4">
        <v>4</v>
      </c>
      <c r="D8998" t="s">
        <v>5</v>
      </c>
      <c r="E8998" t="s">
        <v>14</v>
      </c>
      <c r="F8998">
        <v>0</v>
      </c>
    </row>
    <row r="8999" spans="1:6">
      <c r="A8999" s="2">
        <v>7009</v>
      </c>
      <c r="B8999" s="4">
        <v>2</v>
      </c>
      <c r="C8999" s="4">
        <v>4</v>
      </c>
      <c r="D8999" t="s">
        <v>5</v>
      </c>
      <c r="E8999" t="s">
        <v>14</v>
      </c>
      <c r="F8999">
        <v>0</v>
      </c>
    </row>
    <row r="9000" spans="1:6">
      <c r="A9000" s="2">
        <v>7010</v>
      </c>
      <c r="B9000" s="4">
        <v>2</v>
      </c>
      <c r="C9000" s="4">
        <v>4</v>
      </c>
      <c r="D9000" t="s">
        <v>5</v>
      </c>
      <c r="E9000" t="s">
        <v>14</v>
      </c>
      <c r="F9000">
        <v>0</v>
      </c>
    </row>
    <row r="9001" spans="1:6">
      <c r="A9001" s="2">
        <v>7011</v>
      </c>
      <c r="B9001" s="4">
        <v>2</v>
      </c>
      <c r="C9001" s="4">
        <v>4</v>
      </c>
      <c r="D9001" t="s">
        <v>5</v>
      </c>
      <c r="E9001" t="s">
        <v>14</v>
      </c>
      <c r="F9001">
        <v>0</v>
      </c>
    </row>
    <row r="9002" spans="1:6">
      <c r="A9002" s="2">
        <v>7012</v>
      </c>
      <c r="B9002" s="4">
        <v>2</v>
      </c>
      <c r="C9002" s="4">
        <v>4</v>
      </c>
      <c r="D9002" t="s">
        <v>5</v>
      </c>
      <c r="E9002" t="s">
        <v>14</v>
      </c>
      <c r="F9002">
        <v>0</v>
      </c>
    </row>
    <row r="9003" spans="1:6">
      <c r="A9003" s="2">
        <v>7013</v>
      </c>
      <c r="B9003" s="4">
        <v>2</v>
      </c>
      <c r="C9003" s="4">
        <v>4</v>
      </c>
      <c r="D9003" t="s">
        <v>5</v>
      </c>
      <c r="E9003" t="s">
        <v>14</v>
      </c>
      <c r="F9003">
        <v>0</v>
      </c>
    </row>
    <row r="9004" spans="1:6">
      <c r="A9004" s="2">
        <v>7014</v>
      </c>
      <c r="B9004" s="4">
        <v>2</v>
      </c>
      <c r="C9004" s="4">
        <v>4</v>
      </c>
      <c r="D9004" t="s">
        <v>5</v>
      </c>
      <c r="E9004" t="s">
        <v>14</v>
      </c>
      <c r="F9004">
        <v>0</v>
      </c>
    </row>
    <row r="9005" spans="1:6">
      <c r="A9005" s="2">
        <v>7015</v>
      </c>
      <c r="B9005" s="4">
        <v>2</v>
      </c>
      <c r="C9005" s="4">
        <v>4</v>
      </c>
      <c r="D9005" t="s">
        <v>5</v>
      </c>
      <c r="E9005" t="s">
        <v>14</v>
      </c>
      <c r="F9005">
        <v>0</v>
      </c>
    </row>
    <row r="9006" spans="1:6">
      <c r="A9006" s="2">
        <v>7016</v>
      </c>
      <c r="B9006" s="4">
        <v>2</v>
      </c>
      <c r="C9006" s="4">
        <v>4</v>
      </c>
      <c r="D9006" t="s">
        <v>5</v>
      </c>
      <c r="E9006" t="s">
        <v>14</v>
      </c>
      <c r="F9006">
        <v>0</v>
      </c>
    </row>
    <row r="9007" spans="1:6">
      <c r="A9007" s="2">
        <v>7017</v>
      </c>
      <c r="B9007" s="4">
        <v>2</v>
      </c>
      <c r="C9007" s="4">
        <v>4</v>
      </c>
      <c r="D9007" t="s">
        <v>5</v>
      </c>
      <c r="E9007" t="s">
        <v>14</v>
      </c>
      <c r="F9007">
        <v>0</v>
      </c>
    </row>
    <row r="9008" spans="1:6">
      <c r="A9008" s="2">
        <v>7018</v>
      </c>
      <c r="B9008" s="4">
        <v>2</v>
      </c>
      <c r="C9008" s="4">
        <v>4</v>
      </c>
      <c r="D9008" t="s">
        <v>5</v>
      </c>
      <c r="E9008" t="s">
        <v>14</v>
      </c>
      <c r="F9008">
        <v>0</v>
      </c>
    </row>
    <row r="9009" spans="1:6">
      <c r="A9009" s="2">
        <v>7019</v>
      </c>
      <c r="B9009" s="4">
        <v>2</v>
      </c>
      <c r="C9009" s="4">
        <v>4</v>
      </c>
      <c r="D9009" t="s">
        <v>5</v>
      </c>
      <c r="E9009" t="s">
        <v>14</v>
      </c>
      <c r="F9009">
        <v>0</v>
      </c>
    </row>
    <row r="9010" spans="1:6">
      <c r="A9010" s="2">
        <v>7020</v>
      </c>
      <c r="B9010" s="4">
        <v>2</v>
      </c>
      <c r="C9010" s="4">
        <v>4</v>
      </c>
      <c r="D9010" t="s">
        <v>5</v>
      </c>
      <c r="E9010" t="s">
        <v>14</v>
      </c>
      <c r="F9010">
        <v>0</v>
      </c>
    </row>
    <row r="9011" spans="1:6">
      <c r="A9011" s="2">
        <v>7021</v>
      </c>
      <c r="B9011" s="4">
        <v>2</v>
      </c>
      <c r="C9011" s="4">
        <v>4</v>
      </c>
      <c r="D9011" t="s">
        <v>5</v>
      </c>
      <c r="E9011" t="s">
        <v>14</v>
      </c>
      <c r="F9011">
        <v>0</v>
      </c>
    </row>
    <row r="9012" spans="1:6">
      <c r="A9012" s="2">
        <v>7022</v>
      </c>
      <c r="B9012" s="4">
        <v>2</v>
      </c>
      <c r="C9012" s="4">
        <v>4</v>
      </c>
      <c r="D9012" t="s">
        <v>5</v>
      </c>
      <c r="E9012" t="s">
        <v>14</v>
      </c>
      <c r="F9012">
        <v>0</v>
      </c>
    </row>
    <row r="9013" spans="1:6">
      <c r="A9013" s="2">
        <v>7023</v>
      </c>
      <c r="B9013" s="4">
        <v>2</v>
      </c>
      <c r="C9013" s="4">
        <v>4</v>
      </c>
      <c r="D9013" t="s">
        <v>5</v>
      </c>
      <c r="E9013" t="s">
        <v>14</v>
      </c>
      <c r="F9013">
        <v>0</v>
      </c>
    </row>
    <row r="9014" spans="1:6">
      <c r="A9014" s="2">
        <v>7024</v>
      </c>
      <c r="B9014" s="4">
        <v>2</v>
      </c>
      <c r="C9014" s="4">
        <v>4</v>
      </c>
      <c r="D9014" t="s">
        <v>5</v>
      </c>
      <c r="E9014" t="s">
        <v>14</v>
      </c>
      <c r="F9014">
        <v>0</v>
      </c>
    </row>
    <row r="9015" spans="1:6">
      <c r="A9015" s="2">
        <v>7026</v>
      </c>
      <c r="B9015" s="4">
        <v>2</v>
      </c>
      <c r="C9015" s="4">
        <v>4</v>
      </c>
      <c r="D9015" t="s">
        <v>5</v>
      </c>
      <c r="E9015" t="s">
        <v>14</v>
      </c>
      <c r="F9015">
        <v>0</v>
      </c>
    </row>
    <row r="9016" spans="1:6">
      <c r="A9016" s="2">
        <v>7027</v>
      </c>
      <c r="B9016" s="4">
        <v>2</v>
      </c>
      <c r="C9016" s="4">
        <v>4</v>
      </c>
      <c r="D9016" t="s">
        <v>5</v>
      </c>
      <c r="E9016" t="s">
        <v>14</v>
      </c>
      <c r="F9016">
        <v>0</v>
      </c>
    </row>
    <row r="9017" spans="1:6">
      <c r="A9017" s="2">
        <v>7028</v>
      </c>
      <c r="B9017" s="4">
        <v>2</v>
      </c>
      <c r="C9017" s="4">
        <v>4</v>
      </c>
      <c r="D9017" t="s">
        <v>5</v>
      </c>
      <c r="E9017" t="s">
        <v>14</v>
      </c>
      <c r="F9017">
        <v>0</v>
      </c>
    </row>
    <row r="9018" spans="1:6">
      <c r="A9018" s="2">
        <v>7029</v>
      </c>
      <c r="B9018" s="4">
        <v>2</v>
      </c>
      <c r="C9018" s="4">
        <v>4</v>
      </c>
      <c r="D9018" t="s">
        <v>5</v>
      </c>
      <c r="E9018" t="s">
        <v>14</v>
      </c>
      <c r="F9018">
        <v>0</v>
      </c>
    </row>
    <row r="9019" spans="1:6">
      <c r="A9019" s="2">
        <v>7030</v>
      </c>
      <c r="B9019" s="4">
        <v>2</v>
      </c>
      <c r="C9019" s="4">
        <v>4</v>
      </c>
      <c r="D9019" t="s">
        <v>5</v>
      </c>
      <c r="E9019" t="s">
        <v>14</v>
      </c>
      <c r="F9019">
        <v>0</v>
      </c>
    </row>
    <row r="9020" spans="1:6">
      <c r="A9020" s="2">
        <v>7031</v>
      </c>
      <c r="B9020" s="4">
        <v>2</v>
      </c>
      <c r="C9020" s="4">
        <v>4</v>
      </c>
      <c r="D9020" t="s">
        <v>5</v>
      </c>
      <c r="E9020" t="s">
        <v>14</v>
      </c>
      <c r="F9020">
        <v>0</v>
      </c>
    </row>
    <row r="9021" spans="1:6">
      <c r="A9021" s="2">
        <v>7032</v>
      </c>
      <c r="B9021" s="4">
        <v>2</v>
      </c>
      <c r="C9021" s="4">
        <v>4</v>
      </c>
      <c r="D9021" t="s">
        <v>5</v>
      </c>
      <c r="E9021" t="s">
        <v>14</v>
      </c>
      <c r="F9021">
        <v>0</v>
      </c>
    </row>
    <row r="9022" spans="1:6">
      <c r="A9022" s="2">
        <v>7033</v>
      </c>
      <c r="B9022" s="4">
        <v>2</v>
      </c>
      <c r="C9022" s="4">
        <v>4</v>
      </c>
      <c r="D9022" t="s">
        <v>5</v>
      </c>
      <c r="E9022" t="s">
        <v>14</v>
      </c>
      <c r="F9022">
        <v>0</v>
      </c>
    </row>
    <row r="9023" spans="1:6">
      <c r="A9023" s="2">
        <v>7034</v>
      </c>
      <c r="B9023" s="4">
        <v>2</v>
      </c>
      <c r="C9023" s="4">
        <v>4</v>
      </c>
      <c r="D9023" t="s">
        <v>5</v>
      </c>
      <c r="E9023" t="s">
        <v>14</v>
      </c>
      <c r="F9023">
        <v>0</v>
      </c>
    </row>
    <row r="9024" spans="1:6">
      <c r="A9024" s="2">
        <v>7035</v>
      </c>
      <c r="B9024" s="4">
        <v>2</v>
      </c>
      <c r="C9024" s="4">
        <v>4</v>
      </c>
      <c r="D9024" t="s">
        <v>5</v>
      </c>
      <c r="E9024" t="s">
        <v>14</v>
      </c>
      <c r="F9024">
        <v>0</v>
      </c>
    </row>
    <row r="9025" spans="1:6">
      <c r="A9025" s="2">
        <v>7036</v>
      </c>
      <c r="B9025" s="4">
        <v>2</v>
      </c>
      <c r="C9025" s="4">
        <v>4</v>
      </c>
      <c r="D9025" t="s">
        <v>5</v>
      </c>
      <c r="E9025" t="s">
        <v>14</v>
      </c>
      <c r="F9025">
        <v>0</v>
      </c>
    </row>
    <row r="9026" spans="1:6">
      <c r="A9026" s="2">
        <v>7039</v>
      </c>
      <c r="B9026" s="4">
        <v>2</v>
      </c>
      <c r="C9026" s="4">
        <v>4</v>
      </c>
      <c r="D9026" t="s">
        <v>5</v>
      </c>
      <c r="E9026" t="s">
        <v>14</v>
      </c>
      <c r="F9026">
        <v>0</v>
      </c>
    </row>
    <row r="9027" spans="1:6">
      <c r="A9027" s="2">
        <v>7040</v>
      </c>
      <c r="B9027" s="4">
        <v>2</v>
      </c>
      <c r="C9027" s="4">
        <v>4</v>
      </c>
      <c r="D9027" t="s">
        <v>5</v>
      </c>
      <c r="E9027" t="s">
        <v>14</v>
      </c>
      <c r="F9027">
        <v>0</v>
      </c>
    </row>
    <row r="9028" spans="1:6">
      <c r="A9028" s="2">
        <v>7041</v>
      </c>
      <c r="B9028" s="4">
        <v>2</v>
      </c>
      <c r="C9028" s="4">
        <v>4</v>
      </c>
      <c r="D9028" t="s">
        <v>5</v>
      </c>
      <c r="E9028" t="s">
        <v>14</v>
      </c>
      <c r="F9028">
        <v>0</v>
      </c>
    </row>
    <row r="9029" spans="1:6">
      <c r="A9029" s="2">
        <v>7042</v>
      </c>
      <c r="B9029" s="4">
        <v>2</v>
      </c>
      <c r="C9029" s="4">
        <v>4</v>
      </c>
      <c r="D9029" t="s">
        <v>5</v>
      </c>
      <c r="E9029" t="s">
        <v>14</v>
      </c>
      <c r="F9029">
        <v>0</v>
      </c>
    </row>
    <row r="9030" spans="1:6">
      <c r="A9030" s="2">
        <v>7043</v>
      </c>
      <c r="B9030" s="4">
        <v>2</v>
      </c>
      <c r="C9030" s="4">
        <v>4</v>
      </c>
      <c r="D9030" t="s">
        <v>5</v>
      </c>
      <c r="E9030" t="s">
        <v>14</v>
      </c>
      <c r="F9030">
        <v>0</v>
      </c>
    </row>
    <row r="9031" spans="1:6">
      <c r="A9031" s="2">
        <v>7044</v>
      </c>
      <c r="B9031" s="4">
        <v>2</v>
      </c>
      <c r="C9031" s="4">
        <v>4</v>
      </c>
      <c r="D9031" t="s">
        <v>5</v>
      </c>
      <c r="E9031" t="s">
        <v>14</v>
      </c>
      <c r="F9031">
        <v>0</v>
      </c>
    </row>
    <row r="9032" spans="1:6">
      <c r="A9032" s="2">
        <v>7045</v>
      </c>
      <c r="B9032" s="4">
        <v>2</v>
      </c>
      <c r="C9032" s="4">
        <v>4</v>
      </c>
      <c r="D9032" t="s">
        <v>5</v>
      </c>
      <c r="E9032" t="s">
        <v>14</v>
      </c>
      <c r="F9032">
        <v>0</v>
      </c>
    </row>
    <row r="9033" spans="1:6">
      <c r="A9033" s="2">
        <v>7046</v>
      </c>
      <c r="B9033" s="4">
        <v>2</v>
      </c>
      <c r="C9033" s="4">
        <v>4</v>
      </c>
      <c r="D9033" t="s">
        <v>5</v>
      </c>
      <c r="E9033" t="s">
        <v>14</v>
      </c>
      <c r="F9033">
        <v>0</v>
      </c>
    </row>
    <row r="9034" spans="1:6">
      <c r="A9034" s="2">
        <v>7047</v>
      </c>
      <c r="B9034" s="4">
        <v>2</v>
      </c>
      <c r="C9034" s="4">
        <v>4</v>
      </c>
      <c r="D9034" t="s">
        <v>5</v>
      </c>
      <c r="E9034" t="s">
        <v>14</v>
      </c>
      <c r="F9034">
        <v>0</v>
      </c>
    </row>
    <row r="9035" spans="1:6">
      <c r="A9035" s="2">
        <v>7050</v>
      </c>
      <c r="B9035" s="4">
        <v>2</v>
      </c>
      <c r="C9035" s="4">
        <v>4</v>
      </c>
      <c r="D9035" t="s">
        <v>5</v>
      </c>
      <c r="E9035" t="s">
        <v>14</v>
      </c>
      <c r="F9035">
        <v>0</v>
      </c>
    </row>
    <row r="9036" spans="1:6">
      <c r="A9036" s="2">
        <v>7051</v>
      </c>
      <c r="B9036" s="4">
        <v>2</v>
      </c>
      <c r="C9036" s="4">
        <v>4</v>
      </c>
      <c r="D9036" t="s">
        <v>5</v>
      </c>
      <c r="E9036" t="s">
        <v>14</v>
      </c>
      <c r="F9036">
        <v>0</v>
      </c>
    </row>
    <row r="9037" spans="1:6">
      <c r="A9037" s="2">
        <v>7052</v>
      </c>
      <c r="B9037" s="4">
        <v>2</v>
      </c>
      <c r="C9037" s="4">
        <v>4</v>
      </c>
      <c r="D9037" t="s">
        <v>5</v>
      </c>
      <c r="E9037" t="s">
        <v>14</v>
      </c>
      <c r="F9037">
        <v>0</v>
      </c>
    </row>
    <row r="9038" spans="1:6">
      <c r="A9038" s="2">
        <v>7054</v>
      </c>
      <c r="B9038" s="4">
        <v>2</v>
      </c>
      <c r="C9038" s="4">
        <v>4</v>
      </c>
      <c r="D9038" t="s">
        <v>5</v>
      </c>
      <c r="E9038" t="s">
        <v>14</v>
      </c>
      <c r="F9038">
        <v>0</v>
      </c>
    </row>
    <row r="9039" spans="1:6">
      <c r="A9039" s="2">
        <v>7055</v>
      </c>
      <c r="B9039" s="4">
        <v>2</v>
      </c>
      <c r="C9039" s="4">
        <v>4</v>
      </c>
      <c r="D9039" t="s">
        <v>5</v>
      </c>
      <c r="E9039" t="s">
        <v>14</v>
      </c>
      <c r="F9039">
        <v>0</v>
      </c>
    </row>
    <row r="9040" spans="1:6">
      <c r="A9040" s="2">
        <v>7057</v>
      </c>
      <c r="B9040" s="4">
        <v>2</v>
      </c>
      <c r="C9040" s="4">
        <v>4</v>
      </c>
      <c r="D9040" t="s">
        <v>5</v>
      </c>
      <c r="E9040" t="s">
        <v>14</v>
      </c>
      <c r="F9040">
        <v>0</v>
      </c>
    </row>
    <row r="9041" spans="1:6">
      <c r="A9041" s="2">
        <v>7058</v>
      </c>
      <c r="B9041" s="4">
        <v>2</v>
      </c>
      <c r="C9041" s="4">
        <v>4</v>
      </c>
      <c r="D9041" t="s">
        <v>5</v>
      </c>
      <c r="E9041" t="s">
        <v>14</v>
      </c>
      <c r="F9041">
        <v>0</v>
      </c>
    </row>
    <row r="9042" spans="1:6">
      <c r="A9042" s="2">
        <v>7059</v>
      </c>
      <c r="B9042" s="4">
        <v>2</v>
      </c>
      <c r="C9042" s="4">
        <v>4</v>
      </c>
      <c r="D9042" t="s">
        <v>5</v>
      </c>
      <c r="E9042" t="s">
        <v>14</v>
      </c>
      <c r="F9042">
        <v>0</v>
      </c>
    </row>
    <row r="9043" spans="1:6">
      <c r="A9043" s="2">
        <v>7060</v>
      </c>
      <c r="B9043" s="4">
        <v>2</v>
      </c>
      <c r="C9043" s="4">
        <v>4</v>
      </c>
      <c r="D9043" t="s">
        <v>5</v>
      </c>
      <c r="E9043" t="s">
        <v>14</v>
      </c>
      <c r="F9043">
        <v>0</v>
      </c>
    </row>
    <row r="9044" spans="1:6">
      <c r="A9044" s="2">
        <v>7061</v>
      </c>
      <c r="B9044" s="4">
        <v>2</v>
      </c>
      <c r="C9044" s="4">
        <v>4</v>
      </c>
      <c r="D9044" t="s">
        <v>5</v>
      </c>
      <c r="E9044" t="s">
        <v>14</v>
      </c>
      <c r="F9044">
        <v>0</v>
      </c>
    </row>
    <row r="9045" spans="1:6">
      <c r="A9045" s="2">
        <v>7062</v>
      </c>
      <c r="B9045" s="4">
        <v>2</v>
      </c>
      <c r="C9045" s="4">
        <v>4</v>
      </c>
      <c r="D9045" t="s">
        <v>5</v>
      </c>
      <c r="E9045" t="s">
        <v>14</v>
      </c>
      <c r="F9045">
        <v>0</v>
      </c>
    </row>
    <row r="9046" spans="1:6">
      <c r="A9046" s="2">
        <v>7063</v>
      </c>
      <c r="B9046" s="4">
        <v>2</v>
      </c>
      <c r="C9046" s="4">
        <v>4</v>
      </c>
      <c r="D9046" t="s">
        <v>5</v>
      </c>
      <c r="E9046" t="s">
        <v>14</v>
      </c>
      <c r="F9046">
        <v>0</v>
      </c>
    </row>
    <row r="9047" spans="1:6">
      <c r="A9047" s="2">
        <v>7064</v>
      </c>
      <c r="B9047" s="4">
        <v>2</v>
      </c>
      <c r="C9047" s="4">
        <v>4</v>
      </c>
      <c r="D9047" t="s">
        <v>5</v>
      </c>
      <c r="E9047" t="s">
        <v>14</v>
      </c>
      <c r="F9047">
        <v>0</v>
      </c>
    </row>
    <row r="9048" spans="1:6">
      <c r="A9048" s="2">
        <v>7065</v>
      </c>
      <c r="B9048" s="4">
        <v>2</v>
      </c>
      <c r="C9048" s="4">
        <v>4</v>
      </c>
      <c r="D9048" t="s">
        <v>5</v>
      </c>
      <c r="E9048" t="s">
        <v>14</v>
      </c>
      <c r="F9048">
        <v>0</v>
      </c>
    </row>
    <row r="9049" spans="1:6">
      <c r="A9049" s="2">
        <v>7066</v>
      </c>
      <c r="B9049" s="4">
        <v>2</v>
      </c>
      <c r="C9049" s="4">
        <v>4</v>
      </c>
      <c r="D9049" t="s">
        <v>5</v>
      </c>
      <c r="E9049" t="s">
        <v>14</v>
      </c>
      <c r="F9049">
        <v>0</v>
      </c>
    </row>
    <row r="9050" spans="1:6">
      <c r="A9050" s="2">
        <v>7067</v>
      </c>
      <c r="B9050" s="4">
        <v>2</v>
      </c>
      <c r="C9050" s="4">
        <v>4</v>
      </c>
      <c r="D9050" t="s">
        <v>5</v>
      </c>
      <c r="E9050" t="s">
        <v>14</v>
      </c>
      <c r="F9050">
        <v>0</v>
      </c>
    </row>
    <row r="9051" spans="1:6">
      <c r="A9051" s="2">
        <v>7068</v>
      </c>
      <c r="B9051" s="4">
        <v>2</v>
      </c>
      <c r="C9051" s="4">
        <v>4</v>
      </c>
      <c r="D9051" t="s">
        <v>5</v>
      </c>
      <c r="E9051" t="s">
        <v>14</v>
      </c>
      <c r="F9051">
        <v>0</v>
      </c>
    </row>
    <row r="9052" spans="1:6">
      <c r="A9052" s="2">
        <v>7069</v>
      </c>
      <c r="B9052" s="4">
        <v>2</v>
      </c>
      <c r="C9052" s="4">
        <v>4</v>
      </c>
      <c r="D9052" t="s">
        <v>5</v>
      </c>
      <c r="E9052" t="s">
        <v>14</v>
      </c>
      <c r="F9052">
        <v>0</v>
      </c>
    </row>
    <row r="9053" spans="1:6">
      <c r="A9053" s="2">
        <v>7070</v>
      </c>
      <c r="B9053" s="4">
        <v>2</v>
      </c>
      <c r="C9053" s="4">
        <v>4</v>
      </c>
      <c r="D9053" t="s">
        <v>5</v>
      </c>
      <c r="E9053" t="s">
        <v>14</v>
      </c>
      <c r="F9053">
        <v>0</v>
      </c>
    </row>
    <row r="9054" spans="1:6">
      <c r="A9054" s="2">
        <v>7071</v>
      </c>
      <c r="B9054" s="4">
        <v>2</v>
      </c>
      <c r="C9054" s="4">
        <v>4</v>
      </c>
      <c r="D9054" t="s">
        <v>5</v>
      </c>
      <c r="E9054" t="s">
        <v>14</v>
      </c>
      <c r="F9054">
        <v>0</v>
      </c>
    </row>
    <row r="9055" spans="1:6">
      <c r="A9055" s="2">
        <v>7072</v>
      </c>
      <c r="B9055" s="4">
        <v>2</v>
      </c>
      <c r="C9055" s="4">
        <v>4</v>
      </c>
      <c r="D9055" t="s">
        <v>5</v>
      </c>
      <c r="E9055" t="s">
        <v>14</v>
      </c>
      <c r="F9055">
        <v>0</v>
      </c>
    </row>
    <row r="9056" spans="1:6">
      <c r="A9056" s="2">
        <v>7073</v>
      </c>
      <c r="B9056" s="4">
        <v>2</v>
      </c>
      <c r="C9056" s="4">
        <v>4</v>
      </c>
      <c r="D9056" t="s">
        <v>5</v>
      </c>
      <c r="E9056" t="s">
        <v>14</v>
      </c>
      <c r="F9056">
        <v>0</v>
      </c>
    </row>
    <row r="9057" spans="1:6">
      <c r="A9057" s="2">
        <v>7074</v>
      </c>
      <c r="B9057" s="4">
        <v>2</v>
      </c>
      <c r="C9057" s="4">
        <v>4</v>
      </c>
      <c r="D9057" t="s">
        <v>5</v>
      </c>
      <c r="E9057" t="s">
        <v>14</v>
      </c>
      <c r="F9057">
        <v>0</v>
      </c>
    </row>
    <row r="9058" spans="1:6">
      <c r="A9058" s="2">
        <v>7075</v>
      </c>
      <c r="B9058" s="4">
        <v>2</v>
      </c>
      <c r="C9058" s="4">
        <v>4</v>
      </c>
      <c r="D9058" t="s">
        <v>5</v>
      </c>
      <c r="E9058" t="s">
        <v>14</v>
      </c>
      <c r="F9058">
        <v>0</v>
      </c>
    </row>
    <row r="9059" spans="1:6">
      <c r="A9059" s="2">
        <v>7076</v>
      </c>
      <c r="B9059" s="4">
        <v>2</v>
      </c>
      <c r="C9059" s="4">
        <v>4</v>
      </c>
      <c r="D9059" t="s">
        <v>5</v>
      </c>
      <c r="E9059" t="s">
        <v>14</v>
      </c>
      <c r="F9059">
        <v>0</v>
      </c>
    </row>
    <row r="9060" spans="1:6">
      <c r="A9060" s="2">
        <v>7077</v>
      </c>
      <c r="B9060" s="4">
        <v>2</v>
      </c>
      <c r="C9060" s="4">
        <v>4</v>
      </c>
      <c r="D9060" t="s">
        <v>5</v>
      </c>
      <c r="E9060" t="s">
        <v>14</v>
      </c>
      <c r="F9060">
        <v>0</v>
      </c>
    </row>
    <row r="9061" spans="1:6">
      <c r="A9061" s="2">
        <v>7078</v>
      </c>
      <c r="B9061" s="4">
        <v>2</v>
      </c>
      <c r="C9061" s="4">
        <v>4</v>
      </c>
      <c r="D9061" t="s">
        <v>5</v>
      </c>
      <c r="E9061" t="s">
        <v>14</v>
      </c>
      <c r="F9061">
        <v>0</v>
      </c>
    </row>
    <row r="9062" spans="1:6">
      <c r="A9062" s="2">
        <v>7079</v>
      </c>
      <c r="B9062" s="4">
        <v>2</v>
      </c>
      <c r="C9062" s="4">
        <v>4</v>
      </c>
      <c r="D9062" t="s">
        <v>5</v>
      </c>
      <c r="E9062" t="s">
        <v>14</v>
      </c>
      <c r="F9062">
        <v>0</v>
      </c>
    </row>
    <row r="9063" spans="1:6">
      <c r="A9063" s="2">
        <v>7080</v>
      </c>
      <c r="B9063" s="4">
        <v>2</v>
      </c>
      <c r="C9063" s="4">
        <v>4</v>
      </c>
      <c r="D9063" t="s">
        <v>5</v>
      </c>
      <c r="E9063" t="s">
        <v>14</v>
      </c>
      <c r="F9063">
        <v>0</v>
      </c>
    </row>
    <row r="9064" spans="1:6">
      <c r="A9064" s="2">
        <v>7081</v>
      </c>
      <c r="B9064" s="4">
        <v>2</v>
      </c>
      <c r="C9064" s="4">
        <v>4</v>
      </c>
      <c r="D9064" t="s">
        <v>5</v>
      </c>
      <c r="E9064" t="s">
        <v>14</v>
      </c>
      <c r="F9064">
        <v>0</v>
      </c>
    </row>
    <row r="9065" spans="1:6">
      <c r="A9065" s="2">
        <v>7082</v>
      </c>
      <c r="B9065" s="4">
        <v>2</v>
      </c>
      <c r="C9065" s="4">
        <v>4</v>
      </c>
      <c r="D9065" t="s">
        <v>5</v>
      </c>
      <c r="E9065" t="s">
        <v>14</v>
      </c>
      <c r="F9065">
        <v>0</v>
      </c>
    </row>
    <row r="9066" spans="1:6">
      <c r="A9066" s="2">
        <v>7083</v>
      </c>
      <c r="B9066" s="4">
        <v>2</v>
      </c>
      <c r="C9066" s="4">
        <v>4</v>
      </c>
      <c r="D9066" t="s">
        <v>5</v>
      </c>
      <c r="E9066" t="s">
        <v>14</v>
      </c>
      <c r="F9066">
        <v>0</v>
      </c>
    </row>
    <row r="9067" spans="1:6">
      <c r="A9067" s="2">
        <v>7086</v>
      </c>
      <c r="B9067" s="4">
        <v>2</v>
      </c>
      <c r="C9067" s="4">
        <v>4</v>
      </c>
      <c r="D9067" t="s">
        <v>5</v>
      </c>
      <c r="E9067" t="s">
        <v>14</v>
      </c>
      <c r="F9067">
        <v>0</v>
      </c>
    </row>
    <row r="9068" spans="1:6">
      <c r="A9068" s="2">
        <v>7087</v>
      </c>
      <c r="B9068" s="4">
        <v>2</v>
      </c>
      <c r="C9068" s="4">
        <v>4</v>
      </c>
      <c r="D9068" t="s">
        <v>5</v>
      </c>
      <c r="E9068" t="s">
        <v>14</v>
      </c>
      <c r="F9068">
        <v>0</v>
      </c>
    </row>
    <row r="9069" spans="1:6">
      <c r="A9069" s="2">
        <v>7088</v>
      </c>
      <c r="B9069" s="4">
        <v>2</v>
      </c>
      <c r="C9069" s="4">
        <v>4</v>
      </c>
      <c r="D9069" t="s">
        <v>5</v>
      </c>
      <c r="E9069" t="s">
        <v>14</v>
      </c>
      <c r="F9069">
        <v>0</v>
      </c>
    </row>
    <row r="9070" spans="1:6">
      <c r="A9070" s="2">
        <v>7090</v>
      </c>
      <c r="B9070" s="4">
        <v>2</v>
      </c>
      <c r="C9070" s="4">
        <v>4</v>
      </c>
      <c r="D9070" t="s">
        <v>5</v>
      </c>
      <c r="E9070" t="s">
        <v>14</v>
      </c>
      <c r="F9070">
        <v>0</v>
      </c>
    </row>
    <row r="9071" spans="1:6">
      <c r="A9071" s="2">
        <v>7091</v>
      </c>
      <c r="B9071" s="4">
        <v>2</v>
      </c>
      <c r="C9071" s="4">
        <v>4</v>
      </c>
      <c r="D9071" t="s">
        <v>5</v>
      </c>
      <c r="E9071" t="s">
        <v>14</v>
      </c>
      <c r="F9071">
        <v>0</v>
      </c>
    </row>
    <row r="9072" spans="1:6">
      <c r="A9072" s="2">
        <v>7092</v>
      </c>
      <c r="B9072" s="4">
        <v>2</v>
      </c>
      <c r="C9072" s="4">
        <v>4</v>
      </c>
      <c r="D9072" t="s">
        <v>5</v>
      </c>
      <c r="E9072" t="s">
        <v>14</v>
      </c>
      <c r="F9072">
        <v>0</v>
      </c>
    </row>
    <row r="9073" spans="1:6">
      <c r="A9073" s="2">
        <v>7093</v>
      </c>
      <c r="B9073" s="4">
        <v>2</v>
      </c>
      <c r="C9073" s="4">
        <v>4</v>
      </c>
      <c r="D9073" t="s">
        <v>5</v>
      </c>
      <c r="E9073" t="s">
        <v>14</v>
      </c>
      <c r="F9073">
        <v>0</v>
      </c>
    </row>
    <row r="9074" spans="1:6">
      <c r="A9074" s="2">
        <v>7094</v>
      </c>
      <c r="B9074" s="4">
        <v>2</v>
      </c>
      <c r="C9074" s="4">
        <v>4</v>
      </c>
      <c r="D9074" t="s">
        <v>5</v>
      </c>
      <c r="E9074" t="s">
        <v>14</v>
      </c>
      <c r="F9074">
        <v>0</v>
      </c>
    </row>
    <row r="9075" spans="1:6">
      <c r="A9075" s="2">
        <v>7095</v>
      </c>
      <c r="B9075" s="4">
        <v>2</v>
      </c>
      <c r="C9075" s="4">
        <v>4</v>
      </c>
      <c r="D9075" t="s">
        <v>5</v>
      </c>
      <c r="E9075" t="s">
        <v>14</v>
      </c>
      <c r="F9075">
        <v>0</v>
      </c>
    </row>
    <row r="9076" spans="1:6">
      <c r="A9076" s="2">
        <v>7096</v>
      </c>
      <c r="B9076" s="4">
        <v>2</v>
      </c>
      <c r="C9076" s="4">
        <v>4</v>
      </c>
      <c r="D9076" t="s">
        <v>5</v>
      </c>
      <c r="E9076" t="s">
        <v>14</v>
      </c>
      <c r="F9076">
        <v>0</v>
      </c>
    </row>
    <row r="9077" spans="1:6">
      <c r="A9077" s="2">
        <v>7097</v>
      </c>
      <c r="B9077" s="4">
        <v>2</v>
      </c>
      <c r="C9077" s="4">
        <v>4</v>
      </c>
      <c r="D9077" t="s">
        <v>5</v>
      </c>
      <c r="E9077" t="s">
        <v>14</v>
      </c>
      <c r="F9077">
        <v>0</v>
      </c>
    </row>
    <row r="9078" spans="1:6">
      <c r="A9078" s="2">
        <v>7099</v>
      </c>
      <c r="B9078" s="4">
        <v>2</v>
      </c>
      <c r="C9078" s="4">
        <v>4</v>
      </c>
      <c r="D9078" t="s">
        <v>5</v>
      </c>
      <c r="E9078" t="s">
        <v>14</v>
      </c>
      <c r="F9078">
        <v>0</v>
      </c>
    </row>
    <row r="9079" spans="1:6">
      <c r="A9079" s="2">
        <v>7101</v>
      </c>
      <c r="B9079" s="4">
        <v>2</v>
      </c>
      <c r="C9079" s="4">
        <v>4</v>
      </c>
      <c r="D9079" t="s">
        <v>5</v>
      </c>
      <c r="E9079" t="s">
        <v>14</v>
      </c>
      <c r="F9079">
        <v>0</v>
      </c>
    </row>
    <row r="9080" spans="1:6">
      <c r="A9080" s="2">
        <v>7102</v>
      </c>
      <c r="B9080" s="4">
        <v>2</v>
      </c>
      <c r="C9080" s="4">
        <v>4</v>
      </c>
      <c r="D9080" t="s">
        <v>5</v>
      </c>
      <c r="E9080" t="s">
        <v>14</v>
      </c>
      <c r="F9080">
        <v>0</v>
      </c>
    </row>
    <row r="9081" spans="1:6">
      <c r="A9081" s="2">
        <v>7103</v>
      </c>
      <c r="B9081" s="4">
        <v>2</v>
      </c>
      <c r="C9081" s="4">
        <v>4</v>
      </c>
      <c r="D9081" t="s">
        <v>5</v>
      </c>
      <c r="E9081" t="s">
        <v>14</v>
      </c>
      <c r="F9081">
        <v>0</v>
      </c>
    </row>
    <row r="9082" spans="1:6">
      <c r="A9082" s="2">
        <v>7104</v>
      </c>
      <c r="B9082" s="4">
        <v>2</v>
      </c>
      <c r="C9082" s="4">
        <v>4</v>
      </c>
      <c r="D9082" t="s">
        <v>5</v>
      </c>
      <c r="E9082" t="s">
        <v>14</v>
      </c>
      <c r="F9082">
        <v>0</v>
      </c>
    </row>
    <row r="9083" spans="1:6">
      <c r="A9083" s="2">
        <v>7105</v>
      </c>
      <c r="B9083" s="4">
        <v>2</v>
      </c>
      <c r="C9083" s="4">
        <v>4</v>
      </c>
      <c r="D9083" t="s">
        <v>5</v>
      </c>
      <c r="E9083" t="s">
        <v>14</v>
      </c>
      <c r="F9083">
        <v>0</v>
      </c>
    </row>
    <row r="9084" spans="1:6">
      <c r="A9084" s="2">
        <v>7106</v>
      </c>
      <c r="B9084" s="4">
        <v>2</v>
      </c>
      <c r="C9084" s="4">
        <v>4</v>
      </c>
      <c r="D9084" t="s">
        <v>5</v>
      </c>
      <c r="E9084" t="s">
        <v>14</v>
      </c>
      <c r="F9084">
        <v>0</v>
      </c>
    </row>
    <row r="9085" spans="1:6">
      <c r="A9085" s="2">
        <v>7107</v>
      </c>
      <c r="B9085" s="4">
        <v>2</v>
      </c>
      <c r="C9085" s="4">
        <v>4</v>
      </c>
      <c r="D9085" t="s">
        <v>5</v>
      </c>
      <c r="E9085" t="s">
        <v>14</v>
      </c>
      <c r="F9085">
        <v>0</v>
      </c>
    </row>
    <row r="9086" spans="1:6">
      <c r="A9086" s="2">
        <v>7108</v>
      </c>
      <c r="B9086" s="4">
        <v>2</v>
      </c>
      <c r="C9086" s="4">
        <v>4</v>
      </c>
      <c r="D9086" t="s">
        <v>5</v>
      </c>
      <c r="E9086" t="s">
        <v>14</v>
      </c>
      <c r="F9086">
        <v>0</v>
      </c>
    </row>
    <row r="9087" spans="1:6">
      <c r="A9087" s="2">
        <v>7109</v>
      </c>
      <c r="B9087" s="4">
        <v>2</v>
      </c>
      <c r="C9087" s="4">
        <v>4</v>
      </c>
      <c r="D9087" t="s">
        <v>5</v>
      </c>
      <c r="E9087" t="s">
        <v>14</v>
      </c>
      <c r="F9087">
        <v>0</v>
      </c>
    </row>
    <row r="9088" spans="1:6">
      <c r="A9088" s="2">
        <v>7110</v>
      </c>
      <c r="B9088" s="4">
        <v>2</v>
      </c>
      <c r="C9088" s="4">
        <v>4</v>
      </c>
      <c r="D9088" t="s">
        <v>5</v>
      </c>
      <c r="E9088" t="s">
        <v>14</v>
      </c>
      <c r="F9088">
        <v>0</v>
      </c>
    </row>
    <row r="9089" spans="1:6">
      <c r="A9089" s="2">
        <v>7111</v>
      </c>
      <c r="B9089" s="4">
        <v>2</v>
      </c>
      <c r="C9089" s="4">
        <v>4</v>
      </c>
      <c r="D9089" t="s">
        <v>5</v>
      </c>
      <c r="E9089" t="s">
        <v>14</v>
      </c>
      <c r="F9089">
        <v>0</v>
      </c>
    </row>
    <row r="9090" spans="1:6">
      <c r="A9090" s="2">
        <v>7112</v>
      </c>
      <c r="B9090" s="4">
        <v>2</v>
      </c>
      <c r="C9090" s="4">
        <v>4</v>
      </c>
      <c r="D9090" t="s">
        <v>5</v>
      </c>
      <c r="E9090" t="s">
        <v>14</v>
      </c>
      <c r="F9090">
        <v>0</v>
      </c>
    </row>
    <row r="9091" spans="1:6">
      <c r="A9091" s="2">
        <v>7114</v>
      </c>
      <c r="B9091" s="4">
        <v>2</v>
      </c>
      <c r="C9091" s="4">
        <v>4</v>
      </c>
      <c r="D9091" t="s">
        <v>5</v>
      </c>
      <c r="E9091" t="s">
        <v>14</v>
      </c>
      <c r="F9091">
        <v>0</v>
      </c>
    </row>
    <row r="9092" spans="1:6">
      <c r="A9092" s="2">
        <v>7175</v>
      </c>
      <c r="B9092" s="4">
        <v>2</v>
      </c>
      <c r="C9092" s="4">
        <v>4</v>
      </c>
      <c r="D9092" t="s">
        <v>5</v>
      </c>
      <c r="E9092" t="s">
        <v>14</v>
      </c>
      <c r="F9092">
        <v>0</v>
      </c>
    </row>
    <row r="9093" spans="1:6">
      <c r="A9093" s="2">
        <v>7182</v>
      </c>
      <c r="B9093" s="4">
        <v>2</v>
      </c>
      <c r="C9093" s="4">
        <v>4</v>
      </c>
      <c r="D9093" t="s">
        <v>5</v>
      </c>
      <c r="E9093" t="s">
        <v>14</v>
      </c>
      <c r="F9093">
        <v>0</v>
      </c>
    </row>
    <row r="9094" spans="1:6">
      <c r="A9094" s="2">
        <v>7184</v>
      </c>
      <c r="B9094" s="4">
        <v>2</v>
      </c>
      <c r="C9094" s="4">
        <v>4</v>
      </c>
      <c r="D9094" t="s">
        <v>5</v>
      </c>
      <c r="E9094" t="s">
        <v>14</v>
      </c>
      <c r="F9094">
        <v>0</v>
      </c>
    </row>
    <row r="9095" spans="1:6">
      <c r="A9095" s="2">
        <v>7188</v>
      </c>
      <c r="B9095" s="4">
        <v>2</v>
      </c>
      <c r="C9095" s="4">
        <v>4</v>
      </c>
      <c r="D9095" t="s">
        <v>5</v>
      </c>
      <c r="E9095" t="s">
        <v>14</v>
      </c>
      <c r="F9095">
        <v>0</v>
      </c>
    </row>
    <row r="9096" spans="1:6">
      <c r="A9096" s="2">
        <v>7189</v>
      </c>
      <c r="B9096" s="4">
        <v>2</v>
      </c>
      <c r="C9096" s="4">
        <v>4</v>
      </c>
      <c r="D9096" t="s">
        <v>5</v>
      </c>
      <c r="E9096" t="s">
        <v>14</v>
      </c>
      <c r="F9096">
        <v>0</v>
      </c>
    </row>
    <row r="9097" spans="1:6">
      <c r="A9097" s="2">
        <v>7191</v>
      </c>
      <c r="B9097" s="4">
        <v>2</v>
      </c>
      <c r="C9097" s="4">
        <v>4</v>
      </c>
      <c r="D9097" t="s">
        <v>5</v>
      </c>
      <c r="E9097" t="s">
        <v>14</v>
      </c>
      <c r="F9097">
        <v>0</v>
      </c>
    </row>
    <row r="9098" spans="1:6">
      <c r="A9098" s="2">
        <v>7192</v>
      </c>
      <c r="B9098" s="4">
        <v>2</v>
      </c>
      <c r="C9098" s="4">
        <v>4</v>
      </c>
      <c r="D9098" t="s">
        <v>5</v>
      </c>
      <c r="E9098" t="s">
        <v>14</v>
      </c>
      <c r="F9098">
        <v>0</v>
      </c>
    </row>
    <row r="9099" spans="1:6">
      <c r="A9099" s="2">
        <v>7193</v>
      </c>
      <c r="B9099" s="4">
        <v>2</v>
      </c>
      <c r="C9099" s="4">
        <v>4</v>
      </c>
      <c r="D9099" t="s">
        <v>5</v>
      </c>
      <c r="E9099" t="s">
        <v>14</v>
      </c>
      <c r="F9099">
        <v>0</v>
      </c>
    </row>
    <row r="9100" spans="1:6">
      <c r="A9100" s="2">
        <v>7194</v>
      </c>
      <c r="B9100" s="4">
        <v>2</v>
      </c>
      <c r="C9100" s="4">
        <v>4</v>
      </c>
      <c r="D9100" t="s">
        <v>5</v>
      </c>
      <c r="E9100" t="s">
        <v>14</v>
      </c>
      <c r="F9100">
        <v>0</v>
      </c>
    </row>
    <row r="9101" spans="1:6">
      <c r="A9101" s="2">
        <v>7195</v>
      </c>
      <c r="B9101" s="4">
        <v>2</v>
      </c>
      <c r="C9101" s="4">
        <v>4</v>
      </c>
      <c r="D9101" t="s">
        <v>5</v>
      </c>
      <c r="E9101" t="s">
        <v>14</v>
      </c>
      <c r="F9101">
        <v>0</v>
      </c>
    </row>
    <row r="9102" spans="1:6">
      <c r="A9102" s="2">
        <v>7197</v>
      </c>
      <c r="B9102" s="4">
        <v>2</v>
      </c>
      <c r="C9102" s="4">
        <v>4</v>
      </c>
      <c r="D9102" t="s">
        <v>5</v>
      </c>
      <c r="E9102" t="s">
        <v>14</v>
      </c>
      <c r="F9102">
        <v>0</v>
      </c>
    </row>
    <row r="9103" spans="1:6">
      <c r="A9103" s="2">
        <v>7198</v>
      </c>
      <c r="B9103" s="4">
        <v>2</v>
      </c>
      <c r="C9103" s="4">
        <v>4</v>
      </c>
      <c r="D9103" t="s">
        <v>5</v>
      </c>
      <c r="E9103" t="s">
        <v>14</v>
      </c>
      <c r="F9103">
        <v>0</v>
      </c>
    </row>
    <row r="9104" spans="1:6">
      <c r="A9104" s="2">
        <v>7199</v>
      </c>
      <c r="B9104" s="4">
        <v>2</v>
      </c>
      <c r="C9104" s="4">
        <v>4</v>
      </c>
      <c r="D9104" t="s">
        <v>5</v>
      </c>
      <c r="E9104" t="s">
        <v>14</v>
      </c>
      <c r="F9104">
        <v>0</v>
      </c>
    </row>
    <row r="9105" spans="1:6">
      <c r="A9105" s="2">
        <v>7201</v>
      </c>
      <c r="B9105" s="4">
        <v>2</v>
      </c>
      <c r="C9105" s="4">
        <v>4</v>
      </c>
      <c r="D9105" t="s">
        <v>5</v>
      </c>
      <c r="E9105" t="s">
        <v>14</v>
      </c>
      <c r="F9105">
        <v>0</v>
      </c>
    </row>
    <row r="9106" spans="1:6">
      <c r="A9106" s="2">
        <v>7202</v>
      </c>
      <c r="B9106" s="4">
        <v>2</v>
      </c>
      <c r="C9106" s="4">
        <v>4</v>
      </c>
      <c r="D9106" t="s">
        <v>5</v>
      </c>
      <c r="E9106" t="s">
        <v>14</v>
      </c>
      <c r="F9106">
        <v>0</v>
      </c>
    </row>
    <row r="9107" spans="1:6">
      <c r="A9107" s="2">
        <v>7203</v>
      </c>
      <c r="B9107" s="4">
        <v>2</v>
      </c>
      <c r="C9107" s="4">
        <v>4</v>
      </c>
      <c r="D9107" t="s">
        <v>5</v>
      </c>
      <c r="E9107" t="s">
        <v>14</v>
      </c>
      <c r="F9107">
        <v>0</v>
      </c>
    </row>
    <row r="9108" spans="1:6">
      <c r="A9108" s="2">
        <v>7204</v>
      </c>
      <c r="B9108" s="4">
        <v>2</v>
      </c>
      <c r="C9108" s="4">
        <v>4</v>
      </c>
      <c r="D9108" t="s">
        <v>5</v>
      </c>
      <c r="E9108" t="s">
        <v>14</v>
      </c>
      <c r="F9108">
        <v>0</v>
      </c>
    </row>
    <row r="9109" spans="1:6">
      <c r="A9109" s="2">
        <v>7205</v>
      </c>
      <c r="B9109" s="4">
        <v>2</v>
      </c>
      <c r="C9109" s="4">
        <v>4</v>
      </c>
      <c r="D9109" t="s">
        <v>5</v>
      </c>
      <c r="E9109" t="s">
        <v>14</v>
      </c>
      <c r="F9109">
        <v>0</v>
      </c>
    </row>
    <row r="9110" spans="1:6">
      <c r="A9110" s="2">
        <v>7206</v>
      </c>
      <c r="B9110" s="4">
        <v>2</v>
      </c>
      <c r="C9110" s="4">
        <v>4</v>
      </c>
      <c r="D9110" t="s">
        <v>5</v>
      </c>
      <c r="E9110" t="s">
        <v>14</v>
      </c>
      <c r="F9110">
        <v>0</v>
      </c>
    </row>
    <row r="9111" spans="1:6">
      <c r="A9111" s="2">
        <v>7207</v>
      </c>
      <c r="B9111" s="4">
        <v>2</v>
      </c>
      <c r="C9111" s="4">
        <v>4</v>
      </c>
      <c r="D9111" t="s">
        <v>5</v>
      </c>
      <c r="E9111" t="s">
        <v>14</v>
      </c>
      <c r="F9111">
        <v>0</v>
      </c>
    </row>
    <row r="9112" spans="1:6">
      <c r="A9112" s="2">
        <v>7208</v>
      </c>
      <c r="B9112" s="4">
        <v>2</v>
      </c>
      <c r="C9112" s="4">
        <v>4</v>
      </c>
      <c r="D9112" t="s">
        <v>5</v>
      </c>
      <c r="E9112" t="s">
        <v>14</v>
      </c>
      <c r="F9112">
        <v>0</v>
      </c>
    </row>
    <row r="9113" spans="1:6">
      <c r="A9113" s="2">
        <v>7302</v>
      </c>
      <c r="B9113" s="4">
        <v>2</v>
      </c>
      <c r="C9113" s="4">
        <v>4</v>
      </c>
      <c r="D9113" t="s">
        <v>5</v>
      </c>
      <c r="E9113" t="s">
        <v>14</v>
      </c>
      <c r="F9113">
        <v>0</v>
      </c>
    </row>
    <row r="9114" spans="1:6">
      <c r="A9114" s="2">
        <v>7303</v>
      </c>
      <c r="B9114" s="4">
        <v>2</v>
      </c>
      <c r="C9114" s="4">
        <v>4</v>
      </c>
      <c r="D9114" t="s">
        <v>5</v>
      </c>
      <c r="E9114" t="s">
        <v>14</v>
      </c>
      <c r="F9114">
        <v>0</v>
      </c>
    </row>
    <row r="9115" spans="1:6">
      <c r="A9115" s="2">
        <v>7304</v>
      </c>
      <c r="B9115" s="4">
        <v>2</v>
      </c>
      <c r="C9115" s="4">
        <v>4</v>
      </c>
      <c r="D9115" t="s">
        <v>5</v>
      </c>
      <c r="E9115" t="s">
        <v>14</v>
      </c>
      <c r="F9115">
        <v>0</v>
      </c>
    </row>
    <row r="9116" spans="1:6">
      <c r="A9116" s="2">
        <v>7305</v>
      </c>
      <c r="B9116" s="4">
        <v>2</v>
      </c>
      <c r="C9116" s="4">
        <v>4</v>
      </c>
      <c r="D9116" t="s">
        <v>5</v>
      </c>
      <c r="E9116" t="s">
        <v>14</v>
      </c>
      <c r="F9116">
        <v>0</v>
      </c>
    </row>
    <row r="9117" spans="1:6">
      <c r="A9117" s="2">
        <v>7306</v>
      </c>
      <c r="B9117" s="4">
        <v>2</v>
      </c>
      <c r="C9117" s="4">
        <v>4</v>
      </c>
      <c r="D9117" t="s">
        <v>5</v>
      </c>
      <c r="E9117" t="s">
        <v>14</v>
      </c>
      <c r="F9117">
        <v>0</v>
      </c>
    </row>
    <row r="9118" spans="1:6">
      <c r="A9118" s="2">
        <v>7307</v>
      </c>
      <c r="B9118" s="4">
        <v>2</v>
      </c>
      <c r="C9118" s="4">
        <v>4</v>
      </c>
      <c r="D9118" t="s">
        <v>5</v>
      </c>
      <c r="E9118" t="s">
        <v>14</v>
      </c>
      <c r="F9118">
        <v>0</v>
      </c>
    </row>
    <row r="9119" spans="1:6">
      <c r="A9119" s="2">
        <v>7308</v>
      </c>
      <c r="B9119" s="4">
        <v>2</v>
      </c>
      <c r="C9119" s="4">
        <v>4</v>
      </c>
      <c r="D9119" t="s">
        <v>5</v>
      </c>
      <c r="E9119" t="s">
        <v>14</v>
      </c>
      <c r="F9119">
        <v>0</v>
      </c>
    </row>
    <row r="9120" spans="1:6">
      <c r="A9120" s="2">
        <v>7309</v>
      </c>
      <c r="B9120" s="4">
        <v>2</v>
      </c>
      <c r="C9120" s="4">
        <v>4</v>
      </c>
      <c r="D9120" t="s">
        <v>5</v>
      </c>
      <c r="E9120" t="s">
        <v>14</v>
      </c>
      <c r="F9120">
        <v>0</v>
      </c>
    </row>
    <row r="9121" spans="1:6">
      <c r="A9121" s="2">
        <v>7310</v>
      </c>
      <c r="B9121" s="4">
        <v>2</v>
      </c>
      <c r="C9121" s="4">
        <v>4</v>
      </c>
      <c r="D9121" t="s">
        <v>5</v>
      </c>
      <c r="E9121" t="s">
        <v>14</v>
      </c>
      <c r="F9121">
        <v>0</v>
      </c>
    </row>
    <row r="9122" spans="1:6">
      <c r="A9122" s="2">
        <v>7311</v>
      </c>
      <c r="B9122" s="4">
        <v>2</v>
      </c>
      <c r="C9122" s="4">
        <v>4</v>
      </c>
      <c r="D9122" t="s">
        <v>5</v>
      </c>
      <c r="E9122" t="s">
        <v>14</v>
      </c>
      <c r="F9122">
        <v>0</v>
      </c>
    </row>
    <row r="9123" spans="1:6">
      <c r="A9123" s="2">
        <v>7390</v>
      </c>
      <c r="B9123" s="4">
        <v>2</v>
      </c>
      <c r="C9123" s="4">
        <v>4</v>
      </c>
      <c r="D9123" t="s">
        <v>5</v>
      </c>
      <c r="E9123" t="s">
        <v>14</v>
      </c>
      <c r="F9123">
        <v>0</v>
      </c>
    </row>
    <row r="9124" spans="1:6">
      <c r="A9124" s="2">
        <v>7395</v>
      </c>
      <c r="B9124" s="4">
        <v>2</v>
      </c>
      <c r="C9124" s="4">
        <v>4</v>
      </c>
      <c r="D9124" t="s">
        <v>5</v>
      </c>
      <c r="E9124" t="s">
        <v>14</v>
      </c>
      <c r="F9124">
        <v>0</v>
      </c>
    </row>
    <row r="9125" spans="1:6">
      <c r="A9125" s="2">
        <v>7399</v>
      </c>
      <c r="B9125" s="4">
        <v>2</v>
      </c>
      <c r="C9125" s="4">
        <v>4</v>
      </c>
      <c r="D9125" t="s">
        <v>5</v>
      </c>
      <c r="E9125" t="s">
        <v>14</v>
      </c>
      <c r="F9125">
        <v>0</v>
      </c>
    </row>
    <row r="9126" spans="1:6">
      <c r="A9126" s="2">
        <v>7401</v>
      </c>
      <c r="B9126" s="4">
        <v>2</v>
      </c>
      <c r="C9126" s="4">
        <v>4</v>
      </c>
      <c r="D9126" t="s">
        <v>5</v>
      </c>
      <c r="E9126" t="s">
        <v>14</v>
      </c>
      <c r="F9126">
        <v>0</v>
      </c>
    </row>
    <row r="9127" spans="1:6">
      <c r="A9127" s="2">
        <v>7403</v>
      </c>
      <c r="B9127" s="4">
        <v>2</v>
      </c>
      <c r="C9127" s="4">
        <v>4</v>
      </c>
      <c r="D9127" t="s">
        <v>5</v>
      </c>
      <c r="E9127" t="s">
        <v>14</v>
      </c>
      <c r="F9127">
        <v>0</v>
      </c>
    </row>
    <row r="9128" spans="1:6">
      <c r="A9128" s="2">
        <v>7405</v>
      </c>
      <c r="B9128" s="4">
        <v>2</v>
      </c>
      <c r="C9128" s="4">
        <v>4</v>
      </c>
      <c r="D9128" t="s">
        <v>5</v>
      </c>
      <c r="E9128" t="s">
        <v>14</v>
      </c>
      <c r="F9128">
        <v>0</v>
      </c>
    </row>
    <row r="9129" spans="1:6">
      <c r="A9129" s="2">
        <v>7407</v>
      </c>
      <c r="B9129" s="4">
        <v>2</v>
      </c>
      <c r="C9129" s="4">
        <v>4</v>
      </c>
      <c r="D9129" t="s">
        <v>5</v>
      </c>
      <c r="E9129" t="s">
        <v>14</v>
      </c>
      <c r="F9129">
        <v>0</v>
      </c>
    </row>
    <row r="9130" spans="1:6">
      <c r="A9130" s="2">
        <v>7410</v>
      </c>
      <c r="B9130" s="4">
        <v>2</v>
      </c>
      <c r="C9130" s="4">
        <v>4</v>
      </c>
      <c r="D9130" t="s">
        <v>5</v>
      </c>
      <c r="E9130" t="s">
        <v>14</v>
      </c>
      <c r="F9130">
        <v>0</v>
      </c>
    </row>
    <row r="9131" spans="1:6">
      <c r="A9131" s="2">
        <v>7416</v>
      </c>
      <c r="B9131" s="4">
        <v>2</v>
      </c>
      <c r="C9131" s="4">
        <v>4</v>
      </c>
      <c r="D9131" t="s">
        <v>5</v>
      </c>
      <c r="E9131" t="s">
        <v>14</v>
      </c>
      <c r="F9131">
        <v>0</v>
      </c>
    </row>
    <row r="9132" spans="1:6">
      <c r="A9132" s="2">
        <v>7417</v>
      </c>
      <c r="B9132" s="4">
        <v>2</v>
      </c>
      <c r="C9132" s="4">
        <v>4</v>
      </c>
      <c r="D9132" t="s">
        <v>5</v>
      </c>
      <c r="E9132" t="s">
        <v>14</v>
      </c>
      <c r="F9132">
        <v>0</v>
      </c>
    </row>
    <row r="9133" spans="1:6">
      <c r="A9133" s="2">
        <v>7418</v>
      </c>
      <c r="B9133" s="4">
        <v>2</v>
      </c>
      <c r="C9133" s="4">
        <v>4</v>
      </c>
      <c r="D9133" t="s">
        <v>5</v>
      </c>
      <c r="E9133" t="s">
        <v>14</v>
      </c>
      <c r="F9133">
        <v>0</v>
      </c>
    </row>
    <row r="9134" spans="1:6">
      <c r="A9134" s="2">
        <v>7419</v>
      </c>
      <c r="B9134" s="4">
        <v>2</v>
      </c>
      <c r="C9134" s="4">
        <v>4</v>
      </c>
      <c r="D9134" t="s">
        <v>5</v>
      </c>
      <c r="E9134" t="s">
        <v>14</v>
      </c>
      <c r="F9134">
        <v>0</v>
      </c>
    </row>
    <row r="9135" spans="1:6">
      <c r="A9135" s="2">
        <v>7420</v>
      </c>
      <c r="B9135" s="4">
        <v>2</v>
      </c>
      <c r="C9135" s="4">
        <v>4</v>
      </c>
      <c r="D9135" t="s">
        <v>5</v>
      </c>
      <c r="E9135" t="s">
        <v>14</v>
      </c>
      <c r="F9135">
        <v>0</v>
      </c>
    </row>
    <row r="9136" spans="1:6">
      <c r="A9136" s="2">
        <v>7421</v>
      </c>
      <c r="B9136" s="4">
        <v>2</v>
      </c>
      <c r="C9136" s="4">
        <v>4</v>
      </c>
      <c r="D9136" t="s">
        <v>5</v>
      </c>
      <c r="E9136" t="s">
        <v>14</v>
      </c>
      <c r="F9136">
        <v>0</v>
      </c>
    </row>
    <row r="9137" spans="1:6">
      <c r="A9137" s="2">
        <v>7422</v>
      </c>
      <c r="B9137" s="4">
        <v>2</v>
      </c>
      <c r="C9137" s="4">
        <v>4</v>
      </c>
      <c r="D9137" t="s">
        <v>5</v>
      </c>
      <c r="E9137" t="s">
        <v>14</v>
      </c>
      <c r="F9137">
        <v>0</v>
      </c>
    </row>
    <row r="9138" spans="1:6">
      <c r="A9138" s="2">
        <v>7423</v>
      </c>
      <c r="B9138" s="4">
        <v>2</v>
      </c>
      <c r="C9138" s="4">
        <v>4</v>
      </c>
      <c r="D9138" t="s">
        <v>5</v>
      </c>
      <c r="E9138" t="s">
        <v>14</v>
      </c>
      <c r="F9138">
        <v>0</v>
      </c>
    </row>
    <row r="9139" spans="1:6">
      <c r="A9139" s="2">
        <v>7424</v>
      </c>
      <c r="B9139" s="4">
        <v>2</v>
      </c>
      <c r="C9139" s="4">
        <v>4</v>
      </c>
      <c r="D9139" t="s">
        <v>5</v>
      </c>
      <c r="E9139" t="s">
        <v>14</v>
      </c>
      <c r="F9139">
        <v>0</v>
      </c>
    </row>
    <row r="9140" spans="1:6">
      <c r="A9140" s="2">
        <v>7428</v>
      </c>
      <c r="B9140" s="4">
        <v>2</v>
      </c>
      <c r="C9140" s="4">
        <v>4</v>
      </c>
      <c r="D9140" t="s">
        <v>5</v>
      </c>
      <c r="E9140" t="s">
        <v>14</v>
      </c>
      <c r="F9140">
        <v>0</v>
      </c>
    </row>
    <row r="9141" spans="1:6">
      <c r="A9141" s="2">
        <v>7430</v>
      </c>
      <c r="B9141" s="4">
        <v>2</v>
      </c>
      <c r="C9141" s="4">
        <v>4</v>
      </c>
      <c r="D9141" t="s">
        <v>5</v>
      </c>
      <c r="E9141" t="s">
        <v>14</v>
      </c>
      <c r="F9141">
        <v>0</v>
      </c>
    </row>
    <row r="9142" spans="1:6">
      <c r="A9142" s="2">
        <v>7432</v>
      </c>
      <c r="B9142" s="4">
        <v>2</v>
      </c>
      <c r="C9142" s="4">
        <v>4</v>
      </c>
      <c r="D9142" t="s">
        <v>5</v>
      </c>
      <c r="E9142" t="s">
        <v>14</v>
      </c>
      <c r="F9142">
        <v>0</v>
      </c>
    </row>
    <row r="9143" spans="1:6">
      <c r="A9143" s="2">
        <v>7435</v>
      </c>
      <c r="B9143" s="4">
        <v>2</v>
      </c>
      <c r="C9143" s="4">
        <v>4</v>
      </c>
      <c r="D9143" t="s">
        <v>5</v>
      </c>
      <c r="E9143" t="s">
        <v>14</v>
      </c>
      <c r="F9143">
        <v>0</v>
      </c>
    </row>
    <row r="9144" spans="1:6">
      <c r="A9144" s="2">
        <v>7436</v>
      </c>
      <c r="B9144" s="4">
        <v>2</v>
      </c>
      <c r="C9144" s="4">
        <v>4</v>
      </c>
      <c r="D9144" t="s">
        <v>5</v>
      </c>
      <c r="E9144" t="s">
        <v>14</v>
      </c>
      <c r="F9144">
        <v>0</v>
      </c>
    </row>
    <row r="9145" spans="1:6">
      <c r="A9145" s="2">
        <v>7438</v>
      </c>
      <c r="B9145" s="4">
        <v>2</v>
      </c>
      <c r="C9145" s="4">
        <v>4</v>
      </c>
      <c r="D9145" t="s">
        <v>5</v>
      </c>
      <c r="E9145" t="s">
        <v>14</v>
      </c>
      <c r="F9145">
        <v>0</v>
      </c>
    </row>
    <row r="9146" spans="1:6">
      <c r="A9146" s="2">
        <v>7439</v>
      </c>
      <c r="B9146" s="4">
        <v>2</v>
      </c>
      <c r="C9146" s="4">
        <v>4</v>
      </c>
      <c r="D9146" t="s">
        <v>5</v>
      </c>
      <c r="E9146" t="s">
        <v>14</v>
      </c>
      <c r="F9146">
        <v>0</v>
      </c>
    </row>
    <row r="9147" spans="1:6">
      <c r="A9147" s="2">
        <v>7440</v>
      </c>
      <c r="B9147" s="4">
        <v>2</v>
      </c>
      <c r="C9147" s="4">
        <v>4</v>
      </c>
      <c r="D9147" t="s">
        <v>5</v>
      </c>
      <c r="E9147" t="s">
        <v>14</v>
      </c>
      <c r="F9147">
        <v>0</v>
      </c>
    </row>
    <row r="9148" spans="1:6">
      <c r="A9148" s="2">
        <v>7442</v>
      </c>
      <c r="B9148" s="4">
        <v>2</v>
      </c>
      <c r="C9148" s="4">
        <v>4</v>
      </c>
      <c r="D9148" t="s">
        <v>5</v>
      </c>
      <c r="E9148" t="s">
        <v>14</v>
      </c>
      <c r="F9148">
        <v>0</v>
      </c>
    </row>
    <row r="9149" spans="1:6">
      <c r="A9149" s="2">
        <v>7444</v>
      </c>
      <c r="B9149" s="4">
        <v>2</v>
      </c>
      <c r="C9149" s="4">
        <v>4</v>
      </c>
      <c r="D9149" t="s">
        <v>5</v>
      </c>
      <c r="E9149" t="s">
        <v>14</v>
      </c>
      <c r="F9149">
        <v>0</v>
      </c>
    </row>
    <row r="9150" spans="1:6">
      <c r="A9150" s="2">
        <v>7446</v>
      </c>
      <c r="B9150" s="4">
        <v>2</v>
      </c>
      <c r="C9150" s="4">
        <v>4</v>
      </c>
      <c r="D9150" t="s">
        <v>5</v>
      </c>
      <c r="E9150" t="s">
        <v>14</v>
      </c>
      <c r="F9150">
        <v>0</v>
      </c>
    </row>
    <row r="9151" spans="1:6">
      <c r="A9151" s="2">
        <v>7450</v>
      </c>
      <c r="B9151" s="4">
        <v>2</v>
      </c>
      <c r="C9151" s="4">
        <v>4</v>
      </c>
      <c r="D9151" t="s">
        <v>5</v>
      </c>
      <c r="E9151" t="s">
        <v>14</v>
      </c>
      <c r="F9151">
        <v>0</v>
      </c>
    </row>
    <row r="9152" spans="1:6">
      <c r="A9152" s="2">
        <v>7451</v>
      </c>
      <c r="B9152" s="4">
        <v>2</v>
      </c>
      <c r="C9152" s="4">
        <v>4</v>
      </c>
      <c r="D9152" t="s">
        <v>5</v>
      </c>
      <c r="E9152" t="s">
        <v>14</v>
      </c>
      <c r="F9152">
        <v>0</v>
      </c>
    </row>
    <row r="9153" spans="1:6">
      <c r="A9153" s="2">
        <v>7452</v>
      </c>
      <c r="B9153" s="4">
        <v>2</v>
      </c>
      <c r="C9153" s="4">
        <v>4</v>
      </c>
      <c r="D9153" t="s">
        <v>5</v>
      </c>
      <c r="E9153" t="s">
        <v>14</v>
      </c>
      <c r="F9153">
        <v>0</v>
      </c>
    </row>
    <row r="9154" spans="1:6">
      <c r="A9154" s="2">
        <v>7456</v>
      </c>
      <c r="B9154" s="4">
        <v>2</v>
      </c>
      <c r="C9154" s="4">
        <v>4</v>
      </c>
      <c r="D9154" t="s">
        <v>5</v>
      </c>
      <c r="E9154" t="s">
        <v>14</v>
      </c>
      <c r="F9154">
        <v>0</v>
      </c>
    </row>
    <row r="9155" spans="1:6">
      <c r="A9155" s="2">
        <v>7457</v>
      </c>
      <c r="B9155" s="4">
        <v>2</v>
      </c>
      <c r="C9155" s="4">
        <v>4</v>
      </c>
      <c r="D9155" t="s">
        <v>5</v>
      </c>
      <c r="E9155" t="s">
        <v>14</v>
      </c>
      <c r="F9155">
        <v>0</v>
      </c>
    </row>
    <row r="9156" spans="1:6">
      <c r="A9156" s="2">
        <v>7458</v>
      </c>
      <c r="B9156" s="4">
        <v>2</v>
      </c>
      <c r="C9156" s="4">
        <v>4</v>
      </c>
      <c r="D9156" t="s">
        <v>5</v>
      </c>
      <c r="E9156" t="s">
        <v>14</v>
      </c>
      <c r="F9156">
        <v>0</v>
      </c>
    </row>
    <row r="9157" spans="1:6">
      <c r="A9157" s="2">
        <v>7460</v>
      </c>
      <c r="B9157" s="4">
        <v>2</v>
      </c>
      <c r="C9157" s="4">
        <v>4</v>
      </c>
      <c r="D9157" t="s">
        <v>5</v>
      </c>
      <c r="E9157" t="s">
        <v>14</v>
      </c>
      <c r="F9157">
        <v>0</v>
      </c>
    </row>
    <row r="9158" spans="1:6">
      <c r="A9158" s="2">
        <v>7461</v>
      </c>
      <c r="B9158" s="4">
        <v>2</v>
      </c>
      <c r="C9158" s="4">
        <v>4</v>
      </c>
      <c r="D9158" t="s">
        <v>5</v>
      </c>
      <c r="E9158" t="s">
        <v>14</v>
      </c>
      <c r="F9158">
        <v>0</v>
      </c>
    </row>
    <row r="9159" spans="1:6">
      <c r="A9159" s="2">
        <v>7462</v>
      </c>
      <c r="B9159" s="4">
        <v>2</v>
      </c>
      <c r="C9159" s="4">
        <v>4</v>
      </c>
      <c r="D9159" t="s">
        <v>5</v>
      </c>
      <c r="E9159" t="s">
        <v>14</v>
      </c>
      <c r="F9159">
        <v>0</v>
      </c>
    </row>
    <row r="9160" spans="1:6">
      <c r="A9160" s="2">
        <v>7463</v>
      </c>
      <c r="B9160" s="4">
        <v>2</v>
      </c>
      <c r="C9160" s="4">
        <v>4</v>
      </c>
      <c r="D9160" t="s">
        <v>5</v>
      </c>
      <c r="E9160" t="s">
        <v>14</v>
      </c>
      <c r="F9160">
        <v>0</v>
      </c>
    </row>
    <row r="9161" spans="1:6">
      <c r="A9161" s="2">
        <v>7465</v>
      </c>
      <c r="B9161" s="4">
        <v>2</v>
      </c>
      <c r="C9161" s="4">
        <v>4</v>
      </c>
      <c r="D9161" t="s">
        <v>5</v>
      </c>
      <c r="E9161" t="s">
        <v>14</v>
      </c>
      <c r="F9161">
        <v>0</v>
      </c>
    </row>
    <row r="9162" spans="1:6">
      <c r="A9162" s="2">
        <v>7470</v>
      </c>
      <c r="B9162" s="4">
        <v>2</v>
      </c>
      <c r="C9162" s="4">
        <v>4</v>
      </c>
      <c r="D9162" t="s">
        <v>5</v>
      </c>
      <c r="E9162" t="s">
        <v>14</v>
      </c>
      <c r="F9162">
        <v>0</v>
      </c>
    </row>
    <row r="9163" spans="1:6">
      <c r="A9163" s="2">
        <v>7474</v>
      </c>
      <c r="B9163" s="4">
        <v>2</v>
      </c>
      <c r="C9163" s="4">
        <v>4</v>
      </c>
      <c r="D9163" t="s">
        <v>5</v>
      </c>
      <c r="E9163" t="s">
        <v>14</v>
      </c>
      <c r="F9163">
        <v>0</v>
      </c>
    </row>
    <row r="9164" spans="1:6">
      <c r="A9164" s="2">
        <v>7477</v>
      </c>
      <c r="B9164" s="4">
        <v>2</v>
      </c>
      <c r="C9164" s="4">
        <v>4</v>
      </c>
      <c r="D9164" t="s">
        <v>5</v>
      </c>
      <c r="E9164" t="s">
        <v>14</v>
      </c>
      <c r="F9164">
        <v>0</v>
      </c>
    </row>
    <row r="9165" spans="1:6">
      <c r="A9165" s="2">
        <v>7480</v>
      </c>
      <c r="B9165" s="4">
        <v>2</v>
      </c>
      <c r="C9165" s="4">
        <v>4</v>
      </c>
      <c r="D9165" t="s">
        <v>5</v>
      </c>
      <c r="E9165" t="s">
        <v>14</v>
      </c>
      <c r="F9165">
        <v>0</v>
      </c>
    </row>
    <row r="9166" spans="1:6">
      <c r="A9166" s="2">
        <v>7481</v>
      </c>
      <c r="B9166" s="4">
        <v>2</v>
      </c>
      <c r="C9166" s="4">
        <v>4</v>
      </c>
      <c r="D9166" t="s">
        <v>5</v>
      </c>
      <c r="E9166" t="s">
        <v>14</v>
      </c>
      <c r="F9166">
        <v>0</v>
      </c>
    </row>
    <row r="9167" spans="1:6">
      <c r="A9167" s="2">
        <v>7495</v>
      </c>
      <c r="B9167" s="4">
        <v>2</v>
      </c>
      <c r="C9167" s="4">
        <v>4</v>
      </c>
      <c r="D9167" t="s">
        <v>5</v>
      </c>
      <c r="E9167" t="s">
        <v>14</v>
      </c>
      <c r="F9167">
        <v>0</v>
      </c>
    </row>
    <row r="9168" spans="1:6">
      <c r="A9168" s="2">
        <v>7501</v>
      </c>
      <c r="B9168" s="4">
        <v>2</v>
      </c>
      <c r="C9168" s="4">
        <v>4</v>
      </c>
      <c r="D9168" t="s">
        <v>5</v>
      </c>
      <c r="E9168" t="s">
        <v>14</v>
      </c>
      <c r="F9168">
        <v>0</v>
      </c>
    </row>
    <row r="9169" spans="1:6">
      <c r="A9169" s="2">
        <v>7502</v>
      </c>
      <c r="B9169" s="4">
        <v>2</v>
      </c>
      <c r="C9169" s="4">
        <v>4</v>
      </c>
      <c r="D9169" t="s">
        <v>5</v>
      </c>
      <c r="E9169" t="s">
        <v>14</v>
      </c>
      <c r="F9169">
        <v>0</v>
      </c>
    </row>
    <row r="9170" spans="1:6">
      <c r="A9170" s="2">
        <v>7503</v>
      </c>
      <c r="B9170" s="4">
        <v>2</v>
      </c>
      <c r="C9170" s="4">
        <v>4</v>
      </c>
      <c r="D9170" t="s">
        <v>5</v>
      </c>
      <c r="E9170" t="s">
        <v>14</v>
      </c>
      <c r="F9170">
        <v>0</v>
      </c>
    </row>
    <row r="9171" spans="1:6">
      <c r="A9171" s="2">
        <v>7504</v>
      </c>
      <c r="B9171" s="4">
        <v>2</v>
      </c>
      <c r="C9171" s="4">
        <v>4</v>
      </c>
      <c r="D9171" t="s">
        <v>5</v>
      </c>
      <c r="E9171" t="s">
        <v>14</v>
      </c>
      <c r="F9171">
        <v>0</v>
      </c>
    </row>
    <row r="9172" spans="1:6">
      <c r="A9172" s="2">
        <v>7505</v>
      </c>
      <c r="B9172" s="4">
        <v>2</v>
      </c>
      <c r="C9172" s="4">
        <v>4</v>
      </c>
      <c r="D9172" t="s">
        <v>5</v>
      </c>
      <c r="E9172" t="s">
        <v>14</v>
      </c>
      <c r="F9172">
        <v>0</v>
      </c>
    </row>
    <row r="9173" spans="1:6">
      <c r="A9173" s="2">
        <v>7506</v>
      </c>
      <c r="B9173" s="4">
        <v>2</v>
      </c>
      <c r="C9173" s="4">
        <v>4</v>
      </c>
      <c r="D9173" t="s">
        <v>5</v>
      </c>
      <c r="E9173" t="s">
        <v>14</v>
      </c>
      <c r="F9173">
        <v>0</v>
      </c>
    </row>
    <row r="9174" spans="1:6">
      <c r="A9174" s="2">
        <v>7507</v>
      </c>
      <c r="B9174" s="4">
        <v>2</v>
      </c>
      <c r="C9174" s="4">
        <v>4</v>
      </c>
      <c r="D9174" t="s">
        <v>5</v>
      </c>
      <c r="E9174" t="s">
        <v>14</v>
      </c>
      <c r="F9174">
        <v>0</v>
      </c>
    </row>
    <row r="9175" spans="1:6">
      <c r="A9175" s="2">
        <v>7508</v>
      </c>
      <c r="B9175" s="4">
        <v>2</v>
      </c>
      <c r="C9175" s="4">
        <v>4</v>
      </c>
      <c r="D9175" t="s">
        <v>5</v>
      </c>
      <c r="E9175" t="s">
        <v>14</v>
      </c>
      <c r="F9175">
        <v>0</v>
      </c>
    </row>
    <row r="9176" spans="1:6">
      <c r="A9176" s="2">
        <v>7509</v>
      </c>
      <c r="B9176" s="4">
        <v>2</v>
      </c>
      <c r="C9176" s="4">
        <v>4</v>
      </c>
      <c r="D9176" t="s">
        <v>5</v>
      </c>
      <c r="E9176" t="s">
        <v>14</v>
      </c>
      <c r="F9176">
        <v>0</v>
      </c>
    </row>
    <row r="9177" spans="1:6">
      <c r="A9177" s="2">
        <v>7510</v>
      </c>
      <c r="B9177" s="4">
        <v>2</v>
      </c>
      <c r="C9177" s="4">
        <v>4</v>
      </c>
      <c r="D9177" t="s">
        <v>5</v>
      </c>
      <c r="E9177" t="s">
        <v>14</v>
      </c>
      <c r="F9177">
        <v>0</v>
      </c>
    </row>
    <row r="9178" spans="1:6">
      <c r="A9178" s="2">
        <v>7511</v>
      </c>
      <c r="B9178" s="4">
        <v>2</v>
      </c>
      <c r="C9178" s="4">
        <v>4</v>
      </c>
      <c r="D9178" t="s">
        <v>5</v>
      </c>
      <c r="E9178" t="s">
        <v>14</v>
      </c>
      <c r="F9178">
        <v>0</v>
      </c>
    </row>
    <row r="9179" spans="1:6">
      <c r="A9179" s="2">
        <v>7512</v>
      </c>
      <c r="B9179" s="4">
        <v>2</v>
      </c>
      <c r="C9179" s="4">
        <v>4</v>
      </c>
      <c r="D9179" t="s">
        <v>5</v>
      </c>
      <c r="E9179" t="s">
        <v>14</v>
      </c>
      <c r="F9179">
        <v>0</v>
      </c>
    </row>
    <row r="9180" spans="1:6">
      <c r="A9180" s="2">
        <v>7513</v>
      </c>
      <c r="B9180" s="4">
        <v>2</v>
      </c>
      <c r="C9180" s="4">
        <v>4</v>
      </c>
      <c r="D9180" t="s">
        <v>5</v>
      </c>
      <c r="E9180" t="s">
        <v>14</v>
      </c>
      <c r="F9180">
        <v>0</v>
      </c>
    </row>
    <row r="9181" spans="1:6">
      <c r="A9181" s="2">
        <v>7514</v>
      </c>
      <c r="B9181" s="4">
        <v>2</v>
      </c>
      <c r="C9181" s="4">
        <v>4</v>
      </c>
      <c r="D9181" t="s">
        <v>5</v>
      </c>
      <c r="E9181" t="s">
        <v>14</v>
      </c>
      <c r="F9181">
        <v>0</v>
      </c>
    </row>
    <row r="9182" spans="1:6">
      <c r="A9182" s="2">
        <v>7522</v>
      </c>
      <c r="B9182" s="4">
        <v>2</v>
      </c>
      <c r="C9182" s="4">
        <v>4</v>
      </c>
      <c r="D9182" t="s">
        <v>5</v>
      </c>
      <c r="E9182" t="s">
        <v>14</v>
      </c>
      <c r="F9182">
        <v>0</v>
      </c>
    </row>
    <row r="9183" spans="1:6">
      <c r="A9183" s="2">
        <v>7524</v>
      </c>
      <c r="B9183" s="4">
        <v>2</v>
      </c>
      <c r="C9183" s="4">
        <v>4</v>
      </c>
      <c r="D9183" t="s">
        <v>5</v>
      </c>
      <c r="E9183" t="s">
        <v>14</v>
      </c>
      <c r="F9183">
        <v>0</v>
      </c>
    </row>
    <row r="9184" spans="1:6">
      <c r="A9184" s="2">
        <v>7533</v>
      </c>
      <c r="B9184" s="4">
        <v>2</v>
      </c>
      <c r="C9184" s="4">
        <v>4</v>
      </c>
      <c r="D9184" t="s">
        <v>5</v>
      </c>
      <c r="E9184" t="s">
        <v>14</v>
      </c>
      <c r="F9184">
        <v>0</v>
      </c>
    </row>
    <row r="9185" spans="1:6">
      <c r="A9185" s="2">
        <v>7538</v>
      </c>
      <c r="B9185" s="4">
        <v>2</v>
      </c>
      <c r="C9185" s="4">
        <v>4</v>
      </c>
      <c r="D9185" t="s">
        <v>5</v>
      </c>
      <c r="E9185" t="s">
        <v>14</v>
      </c>
      <c r="F9185">
        <v>0</v>
      </c>
    </row>
    <row r="9186" spans="1:6">
      <c r="A9186" s="2">
        <v>7543</v>
      </c>
      <c r="B9186" s="4">
        <v>2</v>
      </c>
      <c r="C9186" s="4">
        <v>4</v>
      </c>
      <c r="D9186" t="s">
        <v>5</v>
      </c>
      <c r="E9186" t="s">
        <v>14</v>
      </c>
      <c r="F9186">
        <v>0</v>
      </c>
    </row>
    <row r="9187" spans="1:6">
      <c r="A9187" s="2">
        <v>7544</v>
      </c>
      <c r="B9187" s="4">
        <v>2</v>
      </c>
      <c r="C9187" s="4">
        <v>4</v>
      </c>
      <c r="D9187" t="s">
        <v>5</v>
      </c>
      <c r="E9187" t="s">
        <v>14</v>
      </c>
      <c r="F9187">
        <v>0</v>
      </c>
    </row>
    <row r="9188" spans="1:6">
      <c r="A9188" s="2">
        <v>7601</v>
      </c>
      <c r="B9188" s="4">
        <v>2</v>
      </c>
      <c r="C9188" s="4">
        <v>4</v>
      </c>
      <c r="D9188" t="s">
        <v>5</v>
      </c>
      <c r="E9188" t="s">
        <v>14</v>
      </c>
      <c r="F9188">
        <v>0</v>
      </c>
    </row>
    <row r="9189" spans="1:6">
      <c r="A9189" s="2">
        <v>7602</v>
      </c>
      <c r="B9189" s="4">
        <v>2</v>
      </c>
      <c r="C9189" s="4">
        <v>4</v>
      </c>
      <c r="D9189" t="s">
        <v>5</v>
      </c>
      <c r="E9189" t="s">
        <v>14</v>
      </c>
      <c r="F9189">
        <v>0</v>
      </c>
    </row>
    <row r="9190" spans="1:6">
      <c r="A9190" s="2">
        <v>7603</v>
      </c>
      <c r="B9190" s="4">
        <v>2</v>
      </c>
      <c r="C9190" s="4">
        <v>4</v>
      </c>
      <c r="D9190" t="s">
        <v>5</v>
      </c>
      <c r="E9190" t="s">
        <v>14</v>
      </c>
      <c r="F9190">
        <v>0</v>
      </c>
    </row>
    <row r="9191" spans="1:6">
      <c r="A9191" s="2">
        <v>7604</v>
      </c>
      <c r="B9191" s="4">
        <v>2</v>
      </c>
      <c r="C9191" s="4">
        <v>4</v>
      </c>
      <c r="D9191" t="s">
        <v>5</v>
      </c>
      <c r="E9191" t="s">
        <v>14</v>
      </c>
      <c r="F9191">
        <v>0</v>
      </c>
    </row>
    <row r="9192" spans="1:6">
      <c r="A9192" s="2">
        <v>7605</v>
      </c>
      <c r="B9192" s="4">
        <v>2</v>
      </c>
      <c r="C9192" s="4">
        <v>4</v>
      </c>
      <c r="D9192" t="s">
        <v>5</v>
      </c>
      <c r="E9192" t="s">
        <v>14</v>
      </c>
      <c r="F9192">
        <v>0</v>
      </c>
    </row>
    <row r="9193" spans="1:6">
      <c r="A9193" s="2">
        <v>7606</v>
      </c>
      <c r="B9193" s="4">
        <v>2</v>
      </c>
      <c r="C9193" s="4">
        <v>4</v>
      </c>
      <c r="D9193" t="s">
        <v>5</v>
      </c>
      <c r="E9193" t="s">
        <v>14</v>
      </c>
      <c r="F9193">
        <v>0</v>
      </c>
    </row>
    <row r="9194" spans="1:6">
      <c r="A9194" s="2">
        <v>7607</v>
      </c>
      <c r="B9194" s="4">
        <v>2</v>
      </c>
      <c r="C9194" s="4">
        <v>4</v>
      </c>
      <c r="D9194" t="s">
        <v>5</v>
      </c>
      <c r="E9194" t="s">
        <v>14</v>
      </c>
      <c r="F9194">
        <v>0</v>
      </c>
    </row>
    <row r="9195" spans="1:6">
      <c r="A9195" s="2">
        <v>7608</v>
      </c>
      <c r="B9195" s="4">
        <v>2</v>
      </c>
      <c r="C9195" s="4">
        <v>4</v>
      </c>
      <c r="D9195" t="s">
        <v>5</v>
      </c>
      <c r="E9195" t="s">
        <v>14</v>
      </c>
      <c r="F9195">
        <v>0</v>
      </c>
    </row>
    <row r="9196" spans="1:6">
      <c r="A9196" s="2">
        <v>7620</v>
      </c>
      <c r="B9196" s="4">
        <v>2</v>
      </c>
      <c r="C9196" s="4">
        <v>4</v>
      </c>
      <c r="D9196" t="s">
        <v>5</v>
      </c>
      <c r="E9196" t="s">
        <v>14</v>
      </c>
      <c r="F9196">
        <v>0</v>
      </c>
    </row>
    <row r="9197" spans="1:6">
      <c r="A9197" s="2">
        <v>7621</v>
      </c>
      <c r="B9197" s="4">
        <v>2</v>
      </c>
      <c r="C9197" s="4">
        <v>4</v>
      </c>
      <c r="D9197" t="s">
        <v>5</v>
      </c>
      <c r="E9197" t="s">
        <v>14</v>
      </c>
      <c r="F9197">
        <v>0</v>
      </c>
    </row>
    <row r="9198" spans="1:6">
      <c r="A9198" s="2">
        <v>7624</v>
      </c>
      <c r="B9198" s="4">
        <v>2</v>
      </c>
      <c r="C9198" s="4">
        <v>4</v>
      </c>
      <c r="D9198" t="s">
        <v>5</v>
      </c>
      <c r="E9198" t="s">
        <v>14</v>
      </c>
      <c r="F9198">
        <v>0</v>
      </c>
    </row>
    <row r="9199" spans="1:6">
      <c r="A9199" s="2">
        <v>7626</v>
      </c>
      <c r="B9199" s="4">
        <v>2</v>
      </c>
      <c r="C9199" s="4">
        <v>4</v>
      </c>
      <c r="D9199" t="s">
        <v>5</v>
      </c>
      <c r="E9199" t="s">
        <v>14</v>
      </c>
      <c r="F9199">
        <v>0</v>
      </c>
    </row>
    <row r="9200" spans="1:6">
      <c r="A9200" s="2">
        <v>7627</v>
      </c>
      <c r="B9200" s="4">
        <v>2</v>
      </c>
      <c r="C9200" s="4">
        <v>4</v>
      </c>
      <c r="D9200" t="s">
        <v>5</v>
      </c>
      <c r="E9200" t="s">
        <v>14</v>
      </c>
      <c r="F9200">
        <v>0</v>
      </c>
    </row>
    <row r="9201" spans="1:6">
      <c r="A9201" s="2">
        <v>7628</v>
      </c>
      <c r="B9201" s="4">
        <v>2</v>
      </c>
      <c r="C9201" s="4">
        <v>4</v>
      </c>
      <c r="D9201" t="s">
        <v>5</v>
      </c>
      <c r="E9201" t="s">
        <v>14</v>
      </c>
      <c r="F9201">
        <v>0</v>
      </c>
    </row>
    <row r="9202" spans="1:6">
      <c r="A9202" s="2">
        <v>7630</v>
      </c>
      <c r="B9202" s="4">
        <v>2</v>
      </c>
      <c r="C9202" s="4">
        <v>4</v>
      </c>
      <c r="D9202" t="s">
        <v>5</v>
      </c>
      <c r="E9202" t="s">
        <v>14</v>
      </c>
      <c r="F9202">
        <v>0</v>
      </c>
    </row>
    <row r="9203" spans="1:6">
      <c r="A9203" s="2">
        <v>7631</v>
      </c>
      <c r="B9203" s="4">
        <v>2</v>
      </c>
      <c r="C9203" s="4">
        <v>4</v>
      </c>
      <c r="D9203" t="s">
        <v>5</v>
      </c>
      <c r="E9203" t="s">
        <v>14</v>
      </c>
      <c r="F9203">
        <v>0</v>
      </c>
    </row>
    <row r="9204" spans="1:6">
      <c r="A9204" s="2">
        <v>7632</v>
      </c>
      <c r="B9204" s="4">
        <v>2</v>
      </c>
      <c r="C9204" s="4">
        <v>4</v>
      </c>
      <c r="D9204" t="s">
        <v>5</v>
      </c>
      <c r="E9204" t="s">
        <v>14</v>
      </c>
      <c r="F9204">
        <v>0</v>
      </c>
    </row>
    <row r="9205" spans="1:6">
      <c r="A9205" s="2">
        <v>7640</v>
      </c>
      <c r="B9205" s="4">
        <v>2</v>
      </c>
      <c r="C9205" s="4">
        <v>4</v>
      </c>
      <c r="D9205" t="s">
        <v>5</v>
      </c>
      <c r="E9205" t="s">
        <v>14</v>
      </c>
      <c r="F9205">
        <v>0</v>
      </c>
    </row>
    <row r="9206" spans="1:6">
      <c r="A9206" s="2">
        <v>7641</v>
      </c>
      <c r="B9206" s="4">
        <v>2</v>
      </c>
      <c r="C9206" s="4">
        <v>4</v>
      </c>
      <c r="D9206" t="s">
        <v>5</v>
      </c>
      <c r="E9206" t="s">
        <v>14</v>
      </c>
      <c r="F9206">
        <v>0</v>
      </c>
    </row>
    <row r="9207" spans="1:6">
      <c r="A9207" s="2">
        <v>7642</v>
      </c>
      <c r="B9207" s="4">
        <v>2</v>
      </c>
      <c r="C9207" s="4">
        <v>4</v>
      </c>
      <c r="D9207" t="s">
        <v>5</v>
      </c>
      <c r="E9207" t="s">
        <v>14</v>
      </c>
      <c r="F9207">
        <v>0</v>
      </c>
    </row>
    <row r="9208" spans="1:6">
      <c r="A9208" s="2">
        <v>7643</v>
      </c>
      <c r="B9208" s="4">
        <v>2</v>
      </c>
      <c r="C9208" s="4">
        <v>4</v>
      </c>
      <c r="D9208" t="s">
        <v>5</v>
      </c>
      <c r="E9208" t="s">
        <v>14</v>
      </c>
      <c r="F9208">
        <v>0</v>
      </c>
    </row>
    <row r="9209" spans="1:6">
      <c r="A9209" s="2">
        <v>7644</v>
      </c>
      <c r="B9209" s="4">
        <v>2</v>
      </c>
      <c r="C9209" s="4">
        <v>4</v>
      </c>
      <c r="D9209" t="s">
        <v>5</v>
      </c>
      <c r="E9209" t="s">
        <v>14</v>
      </c>
      <c r="F9209">
        <v>0</v>
      </c>
    </row>
    <row r="9210" spans="1:6">
      <c r="A9210" s="2">
        <v>7645</v>
      </c>
      <c r="B9210" s="4">
        <v>2</v>
      </c>
      <c r="C9210" s="4">
        <v>4</v>
      </c>
      <c r="D9210" t="s">
        <v>5</v>
      </c>
      <c r="E9210" t="s">
        <v>14</v>
      </c>
      <c r="F9210">
        <v>0</v>
      </c>
    </row>
    <row r="9211" spans="1:6">
      <c r="A9211" s="2">
        <v>7646</v>
      </c>
      <c r="B9211" s="4">
        <v>2</v>
      </c>
      <c r="C9211" s="4">
        <v>4</v>
      </c>
      <c r="D9211" t="s">
        <v>5</v>
      </c>
      <c r="E9211" t="s">
        <v>14</v>
      </c>
      <c r="F9211">
        <v>0</v>
      </c>
    </row>
    <row r="9212" spans="1:6">
      <c r="A9212" s="2">
        <v>7647</v>
      </c>
      <c r="B9212" s="4">
        <v>2</v>
      </c>
      <c r="C9212" s="4">
        <v>4</v>
      </c>
      <c r="D9212" t="s">
        <v>5</v>
      </c>
      <c r="E9212" t="s">
        <v>14</v>
      </c>
      <c r="F9212">
        <v>0</v>
      </c>
    </row>
    <row r="9213" spans="1:6">
      <c r="A9213" s="2">
        <v>7648</v>
      </c>
      <c r="B9213" s="4">
        <v>2</v>
      </c>
      <c r="C9213" s="4">
        <v>4</v>
      </c>
      <c r="D9213" t="s">
        <v>5</v>
      </c>
      <c r="E9213" t="s">
        <v>14</v>
      </c>
      <c r="F9213">
        <v>0</v>
      </c>
    </row>
    <row r="9214" spans="1:6">
      <c r="A9214" s="2">
        <v>7649</v>
      </c>
      <c r="B9214" s="4">
        <v>2</v>
      </c>
      <c r="C9214" s="4">
        <v>4</v>
      </c>
      <c r="D9214" t="s">
        <v>5</v>
      </c>
      <c r="E9214" t="s">
        <v>14</v>
      </c>
      <c r="F9214">
        <v>0</v>
      </c>
    </row>
    <row r="9215" spans="1:6">
      <c r="A9215" s="2">
        <v>7650</v>
      </c>
      <c r="B9215" s="4">
        <v>2</v>
      </c>
      <c r="C9215" s="4">
        <v>4</v>
      </c>
      <c r="D9215" t="s">
        <v>5</v>
      </c>
      <c r="E9215" t="s">
        <v>14</v>
      </c>
      <c r="F9215">
        <v>0</v>
      </c>
    </row>
    <row r="9216" spans="1:6">
      <c r="A9216" s="2">
        <v>7652</v>
      </c>
      <c r="B9216" s="4">
        <v>2</v>
      </c>
      <c r="C9216" s="4">
        <v>4</v>
      </c>
      <c r="D9216" t="s">
        <v>5</v>
      </c>
      <c r="E9216" t="s">
        <v>14</v>
      </c>
      <c r="F9216">
        <v>0</v>
      </c>
    </row>
    <row r="9217" spans="1:6">
      <c r="A9217" s="2">
        <v>7653</v>
      </c>
      <c r="B9217" s="4">
        <v>2</v>
      </c>
      <c r="C9217" s="4">
        <v>4</v>
      </c>
      <c r="D9217" t="s">
        <v>5</v>
      </c>
      <c r="E9217" t="s">
        <v>14</v>
      </c>
      <c r="F9217">
        <v>0</v>
      </c>
    </row>
    <row r="9218" spans="1:6">
      <c r="A9218" s="2">
        <v>7656</v>
      </c>
      <c r="B9218" s="4">
        <v>2</v>
      </c>
      <c r="C9218" s="4">
        <v>4</v>
      </c>
      <c r="D9218" t="s">
        <v>5</v>
      </c>
      <c r="E9218" t="s">
        <v>14</v>
      </c>
      <c r="F9218">
        <v>0</v>
      </c>
    </row>
    <row r="9219" spans="1:6">
      <c r="A9219" s="2">
        <v>7657</v>
      </c>
      <c r="B9219" s="4">
        <v>2</v>
      </c>
      <c r="C9219" s="4">
        <v>4</v>
      </c>
      <c r="D9219" t="s">
        <v>5</v>
      </c>
      <c r="E9219" t="s">
        <v>14</v>
      </c>
      <c r="F9219">
        <v>0</v>
      </c>
    </row>
    <row r="9220" spans="1:6">
      <c r="A9220" s="2">
        <v>7660</v>
      </c>
      <c r="B9220" s="4">
        <v>2</v>
      </c>
      <c r="C9220" s="4">
        <v>4</v>
      </c>
      <c r="D9220" t="s">
        <v>5</v>
      </c>
      <c r="E9220" t="s">
        <v>14</v>
      </c>
      <c r="F9220">
        <v>0</v>
      </c>
    </row>
    <row r="9221" spans="1:6">
      <c r="A9221" s="2">
        <v>7661</v>
      </c>
      <c r="B9221" s="4">
        <v>2</v>
      </c>
      <c r="C9221" s="4">
        <v>4</v>
      </c>
      <c r="D9221" t="s">
        <v>5</v>
      </c>
      <c r="E9221" t="s">
        <v>14</v>
      </c>
      <c r="F9221">
        <v>0</v>
      </c>
    </row>
    <row r="9222" spans="1:6">
      <c r="A9222" s="2">
        <v>7662</v>
      </c>
      <c r="B9222" s="4">
        <v>2</v>
      </c>
      <c r="C9222" s="4">
        <v>4</v>
      </c>
      <c r="D9222" t="s">
        <v>5</v>
      </c>
      <c r="E9222" t="s">
        <v>14</v>
      </c>
      <c r="F9222">
        <v>0</v>
      </c>
    </row>
    <row r="9223" spans="1:6">
      <c r="A9223" s="2">
        <v>7663</v>
      </c>
      <c r="B9223" s="4">
        <v>2</v>
      </c>
      <c r="C9223" s="4">
        <v>4</v>
      </c>
      <c r="D9223" t="s">
        <v>5</v>
      </c>
      <c r="E9223" t="s">
        <v>14</v>
      </c>
      <c r="F9223">
        <v>0</v>
      </c>
    </row>
    <row r="9224" spans="1:6">
      <c r="A9224" s="2">
        <v>7666</v>
      </c>
      <c r="B9224" s="4">
        <v>2</v>
      </c>
      <c r="C9224" s="4">
        <v>4</v>
      </c>
      <c r="D9224" t="s">
        <v>5</v>
      </c>
      <c r="E9224" t="s">
        <v>14</v>
      </c>
      <c r="F9224">
        <v>0</v>
      </c>
    </row>
    <row r="9225" spans="1:6">
      <c r="A9225" s="2">
        <v>7670</v>
      </c>
      <c r="B9225" s="4">
        <v>2</v>
      </c>
      <c r="C9225" s="4">
        <v>4</v>
      </c>
      <c r="D9225" t="s">
        <v>5</v>
      </c>
      <c r="E9225" t="s">
        <v>14</v>
      </c>
      <c r="F9225">
        <v>0</v>
      </c>
    </row>
    <row r="9226" spans="1:6">
      <c r="A9226" s="2">
        <v>7675</v>
      </c>
      <c r="B9226" s="4">
        <v>2</v>
      </c>
      <c r="C9226" s="4">
        <v>4</v>
      </c>
      <c r="D9226" t="s">
        <v>5</v>
      </c>
      <c r="E9226" t="s">
        <v>14</v>
      </c>
      <c r="F9226">
        <v>0</v>
      </c>
    </row>
    <row r="9227" spans="1:6">
      <c r="A9227" s="2">
        <v>7676</v>
      </c>
      <c r="B9227" s="4">
        <v>2</v>
      </c>
      <c r="C9227" s="4">
        <v>4</v>
      </c>
      <c r="D9227" t="s">
        <v>5</v>
      </c>
      <c r="E9227" t="s">
        <v>14</v>
      </c>
      <c r="F9227">
        <v>0</v>
      </c>
    </row>
    <row r="9228" spans="1:6">
      <c r="A9228" s="2">
        <v>7677</v>
      </c>
      <c r="B9228" s="4">
        <v>2</v>
      </c>
      <c r="C9228" s="4">
        <v>4</v>
      </c>
      <c r="D9228" t="s">
        <v>5</v>
      </c>
      <c r="E9228" t="s">
        <v>14</v>
      </c>
      <c r="F9228">
        <v>0</v>
      </c>
    </row>
    <row r="9229" spans="1:6">
      <c r="A9229" s="2">
        <v>7688</v>
      </c>
      <c r="B9229" s="4">
        <v>2</v>
      </c>
      <c r="C9229" s="4">
        <v>4</v>
      </c>
      <c r="D9229" t="s">
        <v>5</v>
      </c>
      <c r="E9229" t="s">
        <v>14</v>
      </c>
      <c r="F9229">
        <v>0</v>
      </c>
    </row>
    <row r="9230" spans="1:6">
      <c r="A9230" s="2">
        <v>7699</v>
      </c>
      <c r="B9230" s="4">
        <v>2</v>
      </c>
      <c r="C9230" s="4">
        <v>4</v>
      </c>
      <c r="D9230" t="s">
        <v>5</v>
      </c>
      <c r="E9230" t="s">
        <v>14</v>
      </c>
      <c r="F9230">
        <v>0</v>
      </c>
    </row>
    <row r="9231" spans="1:6">
      <c r="A9231" s="2">
        <v>7701</v>
      </c>
      <c r="B9231" s="4">
        <v>2</v>
      </c>
      <c r="C9231" s="4">
        <v>4</v>
      </c>
      <c r="D9231" t="s">
        <v>5</v>
      </c>
      <c r="E9231" t="s">
        <v>14</v>
      </c>
      <c r="F9231">
        <v>0</v>
      </c>
    </row>
    <row r="9232" spans="1:6">
      <c r="A9232" s="2">
        <v>7702</v>
      </c>
      <c r="B9232" s="4">
        <v>2</v>
      </c>
      <c r="C9232" s="4">
        <v>4</v>
      </c>
      <c r="D9232" t="s">
        <v>5</v>
      </c>
      <c r="E9232" t="s">
        <v>14</v>
      </c>
      <c r="F9232">
        <v>0</v>
      </c>
    </row>
    <row r="9233" spans="1:6">
      <c r="A9233" s="2">
        <v>7703</v>
      </c>
      <c r="B9233" s="4">
        <v>2</v>
      </c>
      <c r="C9233" s="4">
        <v>4</v>
      </c>
      <c r="D9233" t="s">
        <v>5</v>
      </c>
      <c r="E9233" t="s">
        <v>14</v>
      </c>
      <c r="F9233">
        <v>0</v>
      </c>
    </row>
    <row r="9234" spans="1:6">
      <c r="A9234" s="2">
        <v>7704</v>
      </c>
      <c r="B9234" s="4">
        <v>2</v>
      </c>
      <c r="C9234" s="4">
        <v>4</v>
      </c>
      <c r="D9234" t="s">
        <v>5</v>
      </c>
      <c r="E9234" t="s">
        <v>14</v>
      </c>
      <c r="F9234">
        <v>0</v>
      </c>
    </row>
    <row r="9235" spans="1:6">
      <c r="A9235" s="2">
        <v>7709</v>
      </c>
      <c r="B9235" s="4">
        <v>2</v>
      </c>
      <c r="C9235" s="4">
        <v>4</v>
      </c>
      <c r="D9235" t="s">
        <v>5</v>
      </c>
      <c r="E9235" t="s">
        <v>14</v>
      </c>
      <c r="F9235">
        <v>0</v>
      </c>
    </row>
    <row r="9236" spans="1:6">
      <c r="A9236" s="2">
        <v>7710</v>
      </c>
      <c r="B9236" s="4">
        <v>2</v>
      </c>
      <c r="C9236" s="4">
        <v>4</v>
      </c>
      <c r="D9236" t="s">
        <v>5</v>
      </c>
      <c r="E9236" t="s">
        <v>14</v>
      </c>
      <c r="F9236">
        <v>0</v>
      </c>
    </row>
    <row r="9237" spans="1:6">
      <c r="A9237" s="2">
        <v>7711</v>
      </c>
      <c r="B9237" s="4">
        <v>2</v>
      </c>
      <c r="C9237" s="4">
        <v>4</v>
      </c>
      <c r="D9237" t="s">
        <v>5</v>
      </c>
      <c r="E9237" t="s">
        <v>14</v>
      </c>
      <c r="F9237">
        <v>0</v>
      </c>
    </row>
    <row r="9238" spans="1:6">
      <c r="A9238" s="2">
        <v>7712</v>
      </c>
      <c r="B9238" s="4">
        <v>2</v>
      </c>
      <c r="C9238" s="4">
        <v>4</v>
      </c>
      <c r="D9238" t="s">
        <v>5</v>
      </c>
      <c r="E9238" t="s">
        <v>14</v>
      </c>
      <c r="F9238">
        <v>0</v>
      </c>
    </row>
    <row r="9239" spans="1:6">
      <c r="A9239" s="2">
        <v>7715</v>
      </c>
      <c r="B9239" s="4">
        <v>2</v>
      </c>
      <c r="C9239" s="4">
        <v>4</v>
      </c>
      <c r="D9239" t="s">
        <v>5</v>
      </c>
      <c r="E9239" t="s">
        <v>14</v>
      </c>
      <c r="F9239">
        <v>0</v>
      </c>
    </row>
    <row r="9240" spans="1:6">
      <c r="A9240" s="2">
        <v>7716</v>
      </c>
      <c r="B9240" s="4">
        <v>2</v>
      </c>
      <c r="C9240" s="4">
        <v>4</v>
      </c>
      <c r="D9240" t="s">
        <v>5</v>
      </c>
      <c r="E9240" t="s">
        <v>14</v>
      </c>
      <c r="F9240">
        <v>0</v>
      </c>
    </row>
    <row r="9241" spans="1:6">
      <c r="A9241" s="2">
        <v>7717</v>
      </c>
      <c r="B9241" s="4">
        <v>2</v>
      </c>
      <c r="C9241" s="4">
        <v>4</v>
      </c>
      <c r="D9241" t="s">
        <v>5</v>
      </c>
      <c r="E9241" t="s">
        <v>14</v>
      </c>
      <c r="F9241">
        <v>0</v>
      </c>
    </row>
    <row r="9242" spans="1:6">
      <c r="A9242" s="2">
        <v>7718</v>
      </c>
      <c r="B9242" s="4">
        <v>2</v>
      </c>
      <c r="C9242" s="4">
        <v>4</v>
      </c>
      <c r="D9242" t="s">
        <v>5</v>
      </c>
      <c r="E9242" t="s">
        <v>14</v>
      </c>
      <c r="F9242">
        <v>0</v>
      </c>
    </row>
    <row r="9243" spans="1:6">
      <c r="A9243" s="2">
        <v>7719</v>
      </c>
      <c r="B9243" s="4">
        <v>2</v>
      </c>
      <c r="C9243" s="4">
        <v>4</v>
      </c>
      <c r="D9243" t="s">
        <v>5</v>
      </c>
      <c r="E9243" t="s">
        <v>14</v>
      </c>
      <c r="F9243">
        <v>0</v>
      </c>
    </row>
    <row r="9244" spans="1:6">
      <c r="A9244" s="2">
        <v>7720</v>
      </c>
      <c r="B9244" s="4">
        <v>2</v>
      </c>
      <c r="C9244" s="4">
        <v>4</v>
      </c>
      <c r="D9244" t="s">
        <v>5</v>
      </c>
      <c r="E9244" t="s">
        <v>14</v>
      </c>
      <c r="F9244">
        <v>0</v>
      </c>
    </row>
    <row r="9245" spans="1:6">
      <c r="A9245" s="2">
        <v>7721</v>
      </c>
      <c r="B9245" s="4">
        <v>2</v>
      </c>
      <c r="C9245" s="4">
        <v>4</v>
      </c>
      <c r="D9245" t="s">
        <v>5</v>
      </c>
      <c r="E9245" t="s">
        <v>14</v>
      </c>
      <c r="F9245">
        <v>0</v>
      </c>
    </row>
    <row r="9246" spans="1:6">
      <c r="A9246" s="2">
        <v>7722</v>
      </c>
      <c r="B9246" s="4">
        <v>2</v>
      </c>
      <c r="C9246" s="4">
        <v>4</v>
      </c>
      <c r="D9246" t="s">
        <v>5</v>
      </c>
      <c r="E9246" t="s">
        <v>14</v>
      </c>
      <c r="F9246">
        <v>0</v>
      </c>
    </row>
    <row r="9247" spans="1:6">
      <c r="A9247" s="2">
        <v>7723</v>
      </c>
      <c r="B9247" s="4">
        <v>2</v>
      </c>
      <c r="C9247" s="4">
        <v>4</v>
      </c>
      <c r="D9247" t="s">
        <v>5</v>
      </c>
      <c r="E9247" t="s">
        <v>14</v>
      </c>
      <c r="F9247">
        <v>0</v>
      </c>
    </row>
    <row r="9248" spans="1:6">
      <c r="A9248" s="2">
        <v>7724</v>
      </c>
      <c r="B9248" s="4">
        <v>2</v>
      </c>
      <c r="C9248" s="4">
        <v>4</v>
      </c>
      <c r="D9248" t="s">
        <v>5</v>
      </c>
      <c r="E9248" t="s">
        <v>14</v>
      </c>
      <c r="F9248">
        <v>0</v>
      </c>
    </row>
    <row r="9249" spans="1:6">
      <c r="A9249" s="2">
        <v>7726</v>
      </c>
      <c r="B9249" s="4">
        <v>2</v>
      </c>
      <c r="C9249" s="4">
        <v>4</v>
      </c>
      <c r="D9249" t="s">
        <v>5</v>
      </c>
      <c r="E9249" t="s">
        <v>14</v>
      </c>
      <c r="F9249">
        <v>0</v>
      </c>
    </row>
    <row r="9250" spans="1:6">
      <c r="A9250" s="2">
        <v>7727</v>
      </c>
      <c r="B9250" s="4">
        <v>2</v>
      </c>
      <c r="C9250" s="4">
        <v>4</v>
      </c>
      <c r="D9250" t="s">
        <v>5</v>
      </c>
      <c r="E9250" t="s">
        <v>14</v>
      </c>
      <c r="F9250">
        <v>0</v>
      </c>
    </row>
    <row r="9251" spans="1:6">
      <c r="A9251" s="2">
        <v>7728</v>
      </c>
      <c r="B9251" s="4">
        <v>2</v>
      </c>
      <c r="C9251" s="4">
        <v>4</v>
      </c>
      <c r="D9251" t="s">
        <v>5</v>
      </c>
      <c r="E9251" t="s">
        <v>14</v>
      </c>
      <c r="F9251">
        <v>0</v>
      </c>
    </row>
    <row r="9252" spans="1:6">
      <c r="A9252" s="2">
        <v>7730</v>
      </c>
      <c r="B9252" s="4">
        <v>2</v>
      </c>
      <c r="C9252" s="4">
        <v>4</v>
      </c>
      <c r="D9252" t="s">
        <v>5</v>
      </c>
      <c r="E9252" t="s">
        <v>14</v>
      </c>
      <c r="F9252">
        <v>0</v>
      </c>
    </row>
    <row r="9253" spans="1:6">
      <c r="A9253" s="2">
        <v>7731</v>
      </c>
      <c r="B9253" s="4">
        <v>2</v>
      </c>
      <c r="C9253" s="4">
        <v>4</v>
      </c>
      <c r="D9253" t="s">
        <v>5</v>
      </c>
      <c r="E9253" t="s">
        <v>14</v>
      </c>
      <c r="F9253">
        <v>0</v>
      </c>
    </row>
    <row r="9254" spans="1:6">
      <c r="A9254" s="2">
        <v>7732</v>
      </c>
      <c r="B9254" s="4">
        <v>2</v>
      </c>
      <c r="C9254" s="4">
        <v>4</v>
      </c>
      <c r="D9254" t="s">
        <v>5</v>
      </c>
      <c r="E9254" t="s">
        <v>14</v>
      </c>
      <c r="F9254">
        <v>0</v>
      </c>
    </row>
    <row r="9255" spans="1:6">
      <c r="A9255" s="2">
        <v>7733</v>
      </c>
      <c r="B9255" s="4">
        <v>2</v>
      </c>
      <c r="C9255" s="4">
        <v>4</v>
      </c>
      <c r="D9255" t="s">
        <v>5</v>
      </c>
      <c r="E9255" t="s">
        <v>14</v>
      </c>
      <c r="F9255">
        <v>0</v>
      </c>
    </row>
    <row r="9256" spans="1:6">
      <c r="A9256" s="2">
        <v>7734</v>
      </c>
      <c r="B9256" s="4">
        <v>2</v>
      </c>
      <c r="C9256" s="4">
        <v>4</v>
      </c>
      <c r="D9256" t="s">
        <v>5</v>
      </c>
      <c r="E9256" t="s">
        <v>14</v>
      </c>
      <c r="F9256">
        <v>0</v>
      </c>
    </row>
    <row r="9257" spans="1:6">
      <c r="A9257" s="2">
        <v>7735</v>
      </c>
      <c r="B9257" s="4">
        <v>2</v>
      </c>
      <c r="C9257" s="4">
        <v>4</v>
      </c>
      <c r="D9257" t="s">
        <v>5</v>
      </c>
      <c r="E9257" t="s">
        <v>14</v>
      </c>
      <c r="F9257">
        <v>0</v>
      </c>
    </row>
    <row r="9258" spans="1:6">
      <c r="A9258" s="2">
        <v>7737</v>
      </c>
      <c r="B9258" s="4">
        <v>2</v>
      </c>
      <c r="C9258" s="4">
        <v>4</v>
      </c>
      <c r="D9258" t="s">
        <v>5</v>
      </c>
      <c r="E9258" t="s">
        <v>14</v>
      </c>
      <c r="F9258">
        <v>0</v>
      </c>
    </row>
    <row r="9259" spans="1:6">
      <c r="A9259" s="2">
        <v>7738</v>
      </c>
      <c r="B9259" s="4">
        <v>2</v>
      </c>
      <c r="C9259" s="4">
        <v>4</v>
      </c>
      <c r="D9259" t="s">
        <v>5</v>
      </c>
      <c r="E9259" t="s">
        <v>14</v>
      </c>
      <c r="F9259">
        <v>0</v>
      </c>
    </row>
    <row r="9260" spans="1:6">
      <c r="A9260" s="2">
        <v>7739</v>
      </c>
      <c r="B9260" s="4">
        <v>2</v>
      </c>
      <c r="C9260" s="4">
        <v>4</v>
      </c>
      <c r="D9260" t="s">
        <v>5</v>
      </c>
      <c r="E9260" t="s">
        <v>14</v>
      </c>
      <c r="F9260">
        <v>0</v>
      </c>
    </row>
    <row r="9261" spans="1:6">
      <c r="A9261" s="2">
        <v>7740</v>
      </c>
      <c r="B9261" s="4">
        <v>2</v>
      </c>
      <c r="C9261" s="4">
        <v>4</v>
      </c>
      <c r="D9261" t="s">
        <v>5</v>
      </c>
      <c r="E9261" t="s">
        <v>14</v>
      </c>
      <c r="F9261">
        <v>0</v>
      </c>
    </row>
    <row r="9262" spans="1:6">
      <c r="A9262" s="2">
        <v>7746</v>
      </c>
      <c r="B9262" s="4">
        <v>2</v>
      </c>
      <c r="C9262" s="4">
        <v>4</v>
      </c>
      <c r="D9262" t="s">
        <v>5</v>
      </c>
      <c r="E9262" t="s">
        <v>14</v>
      </c>
      <c r="F9262">
        <v>0</v>
      </c>
    </row>
    <row r="9263" spans="1:6">
      <c r="A9263" s="2">
        <v>7747</v>
      </c>
      <c r="B9263" s="4">
        <v>2</v>
      </c>
      <c r="C9263" s="4">
        <v>4</v>
      </c>
      <c r="D9263" t="s">
        <v>5</v>
      </c>
      <c r="E9263" t="s">
        <v>14</v>
      </c>
      <c r="F9263">
        <v>0</v>
      </c>
    </row>
    <row r="9264" spans="1:6">
      <c r="A9264" s="2">
        <v>7748</v>
      </c>
      <c r="B9264" s="4">
        <v>2</v>
      </c>
      <c r="C9264" s="4">
        <v>4</v>
      </c>
      <c r="D9264" t="s">
        <v>5</v>
      </c>
      <c r="E9264" t="s">
        <v>14</v>
      </c>
      <c r="F9264">
        <v>0</v>
      </c>
    </row>
    <row r="9265" spans="1:6">
      <c r="A9265" s="2">
        <v>7750</v>
      </c>
      <c r="B9265" s="4">
        <v>2</v>
      </c>
      <c r="C9265" s="4">
        <v>4</v>
      </c>
      <c r="D9265" t="s">
        <v>5</v>
      </c>
      <c r="E9265" t="s">
        <v>14</v>
      </c>
      <c r="F9265">
        <v>0</v>
      </c>
    </row>
    <row r="9266" spans="1:6">
      <c r="A9266" s="2">
        <v>7751</v>
      </c>
      <c r="B9266" s="4">
        <v>2</v>
      </c>
      <c r="C9266" s="4">
        <v>4</v>
      </c>
      <c r="D9266" t="s">
        <v>5</v>
      </c>
      <c r="E9266" t="s">
        <v>14</v>
      </c>
      <c r="F9266">
        <v>0</v>
      </c>
    </row>
    <row r="9267" spans="1:6">
      <c r="A9267" s="2">
        <v>7752</v>
      </c>
      <c r="B9267" s="4">
        <v>2</v>
      </c>
      <c r="C9267" s="4">
        <v>4</v>
      </c>
      <c r="D9267" t="s">
        <v>5</v>
      </c>
      <c r="E9267" t="s">
        <v>14</v>
      </c>
      <c r="F9267">
        <v>0</v>
      </c>
    </row>
    <row r="9268" spans="1:6">
      <c r="A9268" s="2">
        <v>7753</v>
      </c>
      <c r="B9268" s="4">
        <v>2</v>
      </c>
      <c r="C9268" s="4">
        <v>4</v>
      </c>
      <c r="D9268" t="s">
        <v>5</v>
      </c>
      <c r="E9268" t="s">
        <v>14</v>
      </c>
      <c r="F9268">
        <v>0</v>
      </c>
    </row>
    <row r="9269" spans="1:6">
      <c r="A9269" s="2">
        <v>7754</v>
      </c>
      <c r="B9269" s="4">
        <v>2</v>
      </c>
      <c r="C9269" s="4">
        <v>4</v>
      </c>
      <c r="D9269" t="s">
        <v>5</v>
      </c>
      <c r="E9269" t="s">
        <v>14</v>
      </c>
      <c r="F9269">
        <v>0</v>
      </c>
    </row>
    <row r="9270" spans="1:6">
      <c r="A9270" s="2">
        <v>7755</v>
      </c>
      <c r="B9270" s="4">
        <v>2</v>
      </c>
      <c r="C9270" s="4">
        <v>4</v>
      </c>
      <c r="D9270" t="s">
        <v>5</v>
      </c>
      <c r="E9270" t="s">
        <v>14</v>
      </c>
      <c r="F9270">
        <v>0</v>
      </c>
    </row>
    <row r="9271" spans="1:6">
      <c r="A9271" s="2">
        <v>7756</v>
      </c>
      <c r="B9271" s="4">
        <v>2</v>
      </c>
      <c r="C9271" s="4">
        <v>4</v>
      </c>
      <c r="D9271" t="s">
        <v>5</v>
      </c>
      <c r="E9271" t="s">
        <v>14</v>
      </c>
      <c r="F9271">
        <v>0</v>
      </c>
    </row>
    <row r="9272" spans="1:6">
      <c r="A9272" s="2">
        <v>7757</v>
      </c>
      <c r="B9272" s="4">
        <v>2</v>
      </c>
      <c r="C9272" s="4">
        <v>4</v>
      </c>
      <c r="D9272" t="s">
        <v>5</v>
      </c>
      <c r="E9272" t="s">
        <v>14</v>
      </c>
      <c r="F9272">
        <v>0</v>
      </c>
    </row>
    <row r="9273" spans="1:6">
      <c r="A9273" s="2">
        <v>7758</v>
      </c>
      <c r="B9273" s="4">
        <v>2</v>
      </c>
      <c r="C9273" s="4">
        <v>4</v>
      </c>
      <c r="D9273" t="s">
        <v>5</v>
      </c>
      <c r="E9273" t="s">
        <v>14</v>
      </c>
      <c r="F9273">
        <v>0</v>
      </c>
    </row>
    <row r="9274" spans="1:6">
      <c r="A9274" s="2">
        <v>7760</v>
      </c>
      <c r="B9274" s="4">
        <v>2</v>
      </c>
      <c r="C9274" s="4">
        <v>4</v>
      </c>
      <c r="D9274" t="s">
        <v>5</v>
      </c>
      <c r="E9274" t="s">
        <v>14</v>
      </c>
      <c r="F9274">
        <v>0</v>
      </c>
    </row>
    <row r="9275" spans="1:6">
      <c r="A9275" s="2">
        <v>7762</v>
      </c>
      <c r="B9275" s="4">
        <v>2</v>
      </c>
      <c r="C9275" s="4">
        <v>4</v>
      </c>
      <c r="D9275" t="s">
        <v>5</v>
      </c>
      <c r="E9275" t="s">
        <v>14</v>
      </c>
      <c r="F9275">
        <v>0</v>
      </c>
    </row>
    <row r="9276" spans="1:6">
      <c r="A9276" s="2">
        <v>7763</v>
      </c>
      <c r="B9276" s="4">
        <v>2</v>
      </c>
      <c r="C9276" s="4">
        <v>4</v>
      </c>
      <c r="D9276" t="s">
        <v>5</v>
      </c>
      <c r="E9276" t="s">
        <v>14</v>
      </c>
      <c r="F9276">
        <v>0</v>
      </c>
    </row>
    <row r="9277" spans="1:6">
      <c r="A9277" s="2">
        <v>7764</v>
      </c>
      <c r="B9277" s="4">
        <v>2</v>
      </c>
      <c r="C9277" s="4">
        <v>4</v>
      </c>
      <c r="D9277" t="s">
        <v>5</v>
      </c>
      <c r="E9277" t="s">
        <v>14</v>
      </c>
      <c r="F9277">
        <v>0</v>
      </c>
    </row>
    <row r="9278" spans="1:6">
      <c r="A9278" s="2">
        <v>7765</v>
      </c>
      <c r="B9278" s="4">
        <v>2</v>
      </c>
      <c r="C9278" s="4">
        <v>4</v>
      </c>
      <c r="D9278" t="s">
        <v>5</v>
      </c>
      <c r="E9278" t="s">
        <v>14</v>
      </c>
      <c r="F9278">
        <v>0</v>
      </c>
    </row>
    <row r="9279" spans="1:6">
      <c r="A9279" s="2">
        <v>7777</v>
      </c>
      <c r="B9279" s="4">
        <v>2</v>
      </c>
      <c r="C9279" s="4">
        <v>4</v>
      </c>
      <c r="D9279" t="s">
        <v>5</v>
      </c>
      <c r="E9279" t="s">
        <v>14</v>
      </c>
      <c r="F9279">
        <v>0</v>
      </c>
    </row>
    <row r="9280" spans="1:6">
      <c r="A9280" s="2">
        <v>7799</v>
      </c>
      <c r="B9280" s="4">
        <v>2</v>
      </c>
      <c r="C9280" s="4">
        <v>4</v>
      </c>
      <c r="D9280" t="s">
        <v>5</v>
      </c>
      <c r="E9280" t="s">
        <v>14</v>
      </c>
      <c r="F9280">
        <v>0</v>
      </c>
    </row>
    <row r="9281" spans="1:6">
      <c r="A9281" s="2">
        <v>7801</v>
      </c>
      <c r="B9281" s="4">
        <v>2</v>
      </c>
      <c r="C9281" s="4">
        <v>4</v>
      </c>
      <c r="D9281" t="s">
        <v>5</v>
      </c>
      <c r="E9281" t="s">
        <v>14</v>
      </c>
      <c r="F9281">
        <v>0</v>
      </c>
    </row>
    <row r="9282" spans="1:6">
      <c r="A9282" s="2">
        <v>7802</v>
      </c>
      <c r="B9282" s="4">
        <v>2</v>
      </c>
      <c r="C9282" s="4">
        <v>4</v>
      </c>
      <c r="D9282" t="s">
        <v>5</v>
      </c>
      <c r="E9282" t="s">
        <v>14</v>
      </c>
      <c r="F9282">
        <v>0</v>
      </c>
    </row>
    <row r="9283" spans="1:6">
      <c r="A9283" s="2">
        <v>7803</v>
      </c>
      <c r="B9283" s="4">
        <v>2</v>
      </c>
      <c r="C9283" s="4">
        <v>4</v>
      </c>
      <c r="D9283" t="s">
        <v>5</v>
      </c>
      <c r="E9283" t="s">
        <v>14</v>
      </c>
      <c r="F9283">
        <v>0</v>
      </c>
    </row>
    <row r="9284" spans="1:6">
      <c r="A9284" s="2">
        <v>7806</v>
      </c>
      <c r="B9284" s="4">
        <v>2</v>
      </c>
      <c r="C9284" s="4">
        <v>4</v>
      </c>
      <c r="D9284" t="s">
        <v>5</v>
      </c>
      <c r="E9284" t="s">
        <v>14</v>
      </c>
      <c r="F9284">
        <v>0</v>
      </c>
    </row>
    <row r="9285" spans="1:6">
      <c r="A9285" s="2">
        <v>7820</v>
      </c>
      <c r="B9285" s="4">
        <v>2</v>
      </c>
      <c r="C9285" s="4">
        <v>4</v>
      </c>
      <c r="D9285" t="s">
        <v>5</v>
      </c>
      <c r="E9285" t="s">
        <v>14</v>
      </c>
      <c r="F9285">
        <v>0</v>
      </c>
    </row>
    <row r="9286" spans="1:6">
      <c r="A9286" s="2">
        <v>7821</v>
      </c>
      <c r="B9286" s="4">
        <v>2</v>
      </c>
      <c r="C9286" s="4">
        <v>4</v>
      </c>
      <c r="D9286" t="s">
        <v>5</v>
      </c>
      <c r="E9286" t="s">
        <v>14</v>
      </c>
      <c r="F9286">
        <v>0</v>
      </c>
    </row>
    <row r="9287" spans="1:6">
      <c r="A9287" s="2">
        <v>7822</v>
      </c>
      <c r="B9287" s="4">
        <v>2</v>
      </c>
      <c r="C9287" s="4">
        <v>4</v>
      </c>
      <c r="D9287" t="s">
        <v>5</v>
      </c>
      <c r="E9287" t="s">
        <v>14</v>
      </c>
      <c r="F9287">
        <v>0</v>
      </c>
    </row>
    <row r="9288" spans="1:6">
      <c r="A9288" s="2">
        <v>7823</v>
      </c>
      <c r="B9288" s="4">
        <v>2</v>
      </c>
      <c r="C9288" s="4">
        <v>4</v>
      </c>
      <c r="D9288" t="s">
        <v>5</v>
      </c>
      <c r="E9288" t="s">
        <v>14</v>
      </c>
      <c r="F9288">
        <v>0</v>
      </c>
    </row>
    <row r="9289" spans="1:6">
      <c r="A9289" s="2">
        <v>7825</v>
      </c>
      <c r="B9289" s="4">
        <v>2</v>
      </c>
      <c r="C9289" s="4">
        <v>4</v>
      </c>
      <c r="D9289" t="s">
        <v>5</v>
      </c>
      <c r="E9289" t="s">
        <v>14</v>
      </c>
      <c r="F9289">
        <v>0</v>
      </c>
    </row>
    <row r="9290" spans="1:6">
      <c r="A9290" s="2">
        <v>7826</v>
      </c>
      <c r="B9290" s="4">
        <v>2</v>
      </c>
      <c r="C9290" s="4">
        <v>4</v>
      </c>
      <c r="D9290" t="s">
        <v>5</v>
      </c>
      <c r="E9290" t="s">
        <v>14</v>
      </c>
      <c r="F9290">
        <v>0</v>
      </c>
    </row>
    <row r="9291" spans="1:6">
      <c r="A9291" s="2">
        <v>7827</v>
      </c>
      <c r="B9291" s="4">
        <v>2</v>
      </c>
      <c r="C9291" s="4">
        <v>4</v>
      </c>
      <c r="D9291" t="s">
        <v>5</v>
      </c>
      <c r="E9291" t="s">
        <v>14</v>
      </c>
      <c r="F9291">
        <v>0</v>
      </c>
    </row>
    <row r="9292" spans="1:6">
      <c r="A9292" s="2">
        <v>7828</v>
      </c>
      <c r="B9292" s="4">
        <v>2</v>
      </c>
      <c r="C9292" s="4">
        <v>4</v>
      </c>
      <c r="D9292" t="s">
        <v>5</v>
      </c>
      <c r="E9292" t="s">
        <v>14</v>
      </c>
      <c r="F9292">
        <v>0</v>
      </c>
    </row>
    <row r="9293" spans="1:6">
      <c r="A9293" s="2">
        <v>7829</v>
      </c>
      <c r="B9293" s="4">
        <v>2</v>
      </c>
      <c r="C9293" s="4">
        <v>4</v>
      </c>
      <c r="D9293" t="s">
        <v>5</v>
      </c>
      <c r="E9293" t="s">
        <v>14</v>
      </c>
      <c r="F9293">
        <v>0</v>
      </c>
    </row>
    <row r="9294" spans="1:6">
      <c r="A9294" s="2">
        <v>7830</v>
      </c>
      <c r="B9294" s="4">
        <v>2</v>
      </c>
      <c r="C9294" s="4">
        <v>4</v>
      </c>
      <c r="D9294" t="s">
        <v>5</v>
      </c>
      <c r="E9294" t="s">
        <v>14</v>
      </c>
      <c r="F9294">
        <v>0</v>
      </c>
    </row>
    <row r="9295" spans="1:6">
      <c r="A9295" s="2">
        <v>7831</v>
      </c>
      <c r="B9295" s="4">
        <v>2</v>
      </c>
      <c r="C9295" s="4">
        <v>4</v>
      </c>
      <c r="D9295" t="s">
        <v>5</v>
      </c>
      <c r="E9295" t="s">
        <v>14</v>
      </c>
      <c r="F9295">
        <v>0</v>
      </c>
    </row>
    <row r="9296" spans="1:6">
      <c r="A9296" s="2">
        <v>7832</v>
      </c>
      <c r="B9296" s="4">
        <v>2</v>
      </c>
      <c r="C9296" s="4">
        <v>4</v>
      </c>
      <c r="D9296" t="s">
        <v>5</v>
      </c>
      <c r="E9296" t="s">
        <v>14</v>
      </c>
      <c r="F9296">
        <v>0</v>
      </c>
    </row>
    <row r="9297" spans="1:6">
      <c r="A9297" s="2">
        <v>7833</v>
      </c>
      <c r="B9297" s="4">
        <v>2</v>
      </c>
      <c r="C9297" s="4">
        <v>4</v>
      </c>
      <c r="D9297" t="s">
        <v>5</v>
      </c>
      <c r="E9297" t="s">
        <v>14</v>
      </c>
      <c r="F9297">
        <v>0</v>
      </c>
    </row>
    <row r="9298" spans="1:6">
      <c r="A9298" s="2">
        <v>7834</v>
      </c>
      <c r="B9298" s="4">
        <v>2</v>
      </c>
      <c r="C9298" s="4">
        <v>4</v>
      </c>
      <c r="D9298" t="s">
        <v>5</v>
      </c>
      <c r="E9298" t="s">
        <v>14</v>
      </c>
      <c r="F9298">
        <v>0</v>
      </c>
    </row>
    <row r="9299" spans="1:6">
      <c r="A9299" s="2">
        <v>7836</v>
      </c>
      <c r="B9299" s="4">
        <v>2</v>
      </c>
      <c r="C9299" s="4">
        <v>4</v>
      </c>
      <c r="D9299" t="s">
        <v>5</v>
      </c>
      <c r="E9299" t="s">
        <v>14</v>
      </c>
      <c r="F9299">
        <v>0</v>
      </c>
    </row>
    <row r="9300" spans="1:6">
      <c r="A9300" s="2">
        <v>7837</v>
      </c>
      <c r="B9300" s="4">
        <v>2</v>
      </c>
      <c r="C9300" s="4">
        <v>4</v>
      </c>
      <c r="D9300" t="s">
        <v>5</v>
      </c>
      <c r="E9300" t="s">
        <v>14</v>
      </c>
      <c r="F9300">
        <v>0</v>
      </c>
    </row>
    <row r="9301" spans="1:6">
      <c r="A9301" s="2">
        <v>7838</v>
      </c>
      <c r="B9301" s="4">
        <v>2</v>
      </c>
      <c r="C9301" s="4">
        <v>4</v>
      </c>
      <c r="D9301" t="s">
        <v>5</v>
      </c>
      <c r="E9301" t="s">
        <v>14</v>
      </c>
      <c r="F9301">
        <v>0</v>
      </c>
    </row>
    <row r="9302" spans="1:6">
      <c r="A9302" s="2">
        <v>7839</v>
      </c>
      <c r="B9302" s="4">
        <v>2</v>
      </c>
      <c r="C9302" s="4">
        <v>4</v>
      </c>
      <c r="D9302" t="s">
        <v>5</v>
      </c>
      <c r="E9302" t="s">
        <v>14</v>
      </c>
      <c r="F9302">
        <v>0</v>
      </c>
    </row>
    <row r="9303" spans="1:6">
      <c r="A9303" s="2">
        <v>7840</v>
      </c>
      <c r="B9303" s="4">
        <v>2</v>
      </c>
      <c r="C9303" s="4">
        <v>4</v>
      </c>
      <c r="D9303" t="s">
        <v>5</v>
      </c>
      <c r="E9303" t="s">
        <v>14</v>
      </c>
      <c r="F9303">
        <v>0</v>
      </c>
    </row>
    <row r="9304" spans="1:6">
      <c r="A9304" s="2">
        <v>7842</v>
      </c>
      <c r="B9304" s="4">
        <v>2</v>
      </c>
      <c r="C9304" s="4">
        <v>4</v>
      </c>
      <c r="D9304" t="s">
        <v>5</v>
      </c>
      <c r="E9304" t="s">
        <v>14</v>
      </c>
      <c r="F9304">
        <v>0</v>
      </c>
    </row>
    <row r="9305" spans="1:6">
      <c r="A9305" s="2">
        <v>7843</v>
      </c>
      <c r="B9305" s="4">
        <v>2</v>
      </c>
      <c r="C9305" s="4">
        <v>4</v>
      </c>
      <c r="D9305" t="s">
        <v>5</v>
      </c>
      <c r="E9305" t="s">
        <v>14</v>
      </c>
      <c r="F9305">
        <v>0</v>
      </c>
    </row>
    <row r="9306" spans="1:6">
      <c r="A9306" s="2">
        <v>7844</v>
      </c>
      <c r="B9306" s="4">
        <v>2</v>
      </c>
      <c r="C9306" s="4">
        <v>4</v>
      </c>
      <c r="D9306" t="s">
        <v>5</v>
      </c>
      <c r="E9306" t="s">
        <v>14</v>
      </c>
      <c r="F9306">
        <v>0</v>
      </c>
    </row>
    <row r="9307" spans="1:6">
      <c r="A9307" s="2">
        <v>7845</v>
      </c>
      <c r="B9307" s="4">
        <v>2</v>
      </c>
      <c r="C9307" s="4">
        <v>4</v>
      </c>
      <c r="D9307" t="s">
        <v>5</v>
      </c>
      <c r="E9307" t="s">
        <v>14</v>
      </c>
      <c r="F9307">
        <v>0</v>
      </c>
    </row>
    <row r="9308" spans="1:6">
      <c r="A9308" s="2">
        <v>7846</v>
      </c>
      <c r="B9308" s="4">
        <v>2</v>
      </c>
      <c r="C9308" s="4">
        <v>4</v>
      </c>
      <c r="D9308" t="s">
        <v>5</v>
      </c>
      <c r="E9308" t="s">
        <v>14</v>
      </c>
      <c r="F9308">
        <v>0</v>
      </c>
    </row>
    <row r="9309" spans="1:6">
      <c r="A9309" s="2">
        <v>7847</v>
      </c>
      <c r="B9309" s="4">
        <v>2</v>
      </c>
      <c r="C9309" s="4">
        <v>4</v>
      </c>
      <c r="D9309" t="s">
        <v>5</v>
      </c>
      <c r="E9309" t="s">
        <v>14</v>
      </c>
      <c r="F9309">
        <v>0</v>
      </c>
    </row>
    <row r="9310" spans="1:6">
      <c r="A9310" s="2">
        <v>7848</v>
      </c>
      <c r="B9310" s="4">
        <v>2</v>
      </c>
      <c r="C9310" s="4">
        <v>4</v>
      </c>
      <c r="D9310" t="s">
        <v>5</v>
      </c>
      <c r="E9310" t="s">
        <v>14</v>
      </c>
      <c r="F9310">
        <v>0</v>
      </c>
    </row>
    <row r="9311" spans="1:6">
      <c r="A9311" s="2">
        <v>7849</v>
      </c>
      <c r="B9311" s="4">
        <v>2</v>
      </c>
      <c r="C9311" s="4">
        <v>4</v>
      </c>
      <c r="D9311" t="s">
        <v>5</v>
      </c>
      <c r="E9311" t="s">
        <v>14</v>
      </c>
      <c r="F9311">
        <v>0</v>
      </c>
    </row>
    <row r="9312" spans="1:6">
      <c r="A9312" s="2">
        <v>7850</v>
      </c>
      <c r="B9312" s="4">
        <v>2</v>
      </c>
      <c r="C9312" s="4">
        <v>4</v>
      </c>
      <c r="D9312" t="s">
        <v>5</v>
      </c>
      <c r="E9312" t="s">
        <v>14</v>
      </c>
      <c r="F9312">
        <v>0</v>
      </c>
    </row>
    <row r="9313" spans="1:6">
      <c r="A9313" s="2">
        <v>7851</v>
      </c>
      <c r="B9313" s="4">
        <v>2</v>
      </c>
      <c r="C9313" s="4">
        <v>4</v>
      </c>
      <c r="D9313" t="s">
        <v>5</v>
      </c>
      <c r="E9313" t="s">
        <v>14</v>
      </c>
      <c r="F9313">
        <v>0</v>
      </c>
    </row>
    <row r="9314" spans="1:6">
      <c r="A9314" s="2">
        <v>7852</v>
      </c>
      <c r="B9314" s="4">
        <v>2</v>
      </c>
      <c r="C9314" s="4">
        <v>4</v>
      </c>
      <c r="D9314" t="s">
        <v>5</v>
      </c>
      <c r="E9314" t="s">
        <v>14</v>
      </c>
      <c r="F9314">
        <v>0</v>
      </c>
    </row>
    <row r="9315" spans="1:6">
      <c r="A9315" s="2">
        <v>7853</v>
      </c>
      <c r="B9315" s="4">
        <v>2</v>
      </c>
      <c r="C9315" s="4">
        <v>4</v>
      </c>
      <c r="D9315" t="s">
        <v>5</v>
      </c>
      <c r="E9315" t="s">
        <v>14</v>
      </c>
      <c r="F9315">
        <v>0</v>
      </c>
    </row>
    <row r="9316" spans="1:6">
      <c r="A9316" s="2">
        <v>7855</v>
      </c>
      <c r="B9316" s="4">
        <v>2</v>
      </c>
      <c r="C9316" s="4">
        <v>4</v>
      </c>
      <c r="D9316" t="s">
        <v>5</v>
      </c>
      <c r="E9316" t="s">
        <v>14</v>
      </c>
      <c r="F9316">
        <v>0</v>
      </c>
    </row>
    <row r="9317" spans="1:6">
      <c r="A9317" s="2">
        <v>7856</v>
      </c>
      <c r="B9317" s="4">
        <v>2</v>
      </c>
      <c r="C9317" s="4">
        <v>4</v>
      </c>
      <c r="D9317" t="s">
        <v>5</v>
      </c>
      <c r="E9317" t="s">
        <v>14</v>
      </c>
      <c r="F9317">
        <v>0</v>
      </c>
    </row>
    <row r="9318" spans="1:6">
      <c r="A9318" s="2">
        <v>7857</v>
      </c>
      <c r="B9318" s="4">
        <v>2</v>
      </c>
      <c r="C9318" s="4">
        <v>4</v>
      </c>
      <c r="D9318" t="s">
        <v>5</v>
      </c>
      <c r="E9318" t="s">
        <v>14</v>
      </c>
      <c r="F9318">
        <v>0</v>
      </c>
    </row>
    <row r="9319" spans="1:6">
      <c r="A9319" s="2">
        <v>7860</v>
      </c>
      <c r="B9319" s="4">
        <v>2</v>
      </c>
      <c r="C9319" s="4">
        <v>4</v>
      </c>
      <c r="D9319" t="s">
        <v>5</v>
      </c>
      <c r="E9319" t="s">
        <v>14</v>
      </c>
      <c r="F9319">
        <v>0</v>
      </c>
    </row>
    <row r="9320" spans="1:6">
      <c r="A9320" s="2">
        <v>7863</v>
      </c>
      <c r="B9320" s="4">
        <v>2</v>
      </c>
      <c r="C9320" s="4">
        <v>4</v>
      </c>
      <c r="D9320" t="s">
        <v>5</v>
      </c>
      <c r="E9320" t="s">
        <v>14</v>
      </c>
      <c r="F9320">
        <v>0</v>
      </c>
    </row>
    <row r="9321" spans="1:6">
      <c r="A9321" s="2">
        <v>7865</v>
      </c>
      <c r="B9321" s="4">
        <v>2</v>
      </c>
      <c r="C9321" s="4">
        <v>4</v>
      </c>
      <c r="D9321" t="s">
        <v>5</v>
      </c>
      <c r="E9321" t="s">
        <v>14</v>
      </c>
      <c r="F9321">
        <v>0</v>
      </c>
    </row>
    <row r="9322" spans="1:6">
      <c r="A9322" s="2">
        <v>7866</v>
      </c>
      <c r="B9322" s="4">
        <v>2</v>
      </c>
      <c r="C9322" s="4">
        <v>4</v>
      </c>
      <c r="D9322" t="s">
        <v>5</v>
      </c>
      <c r="E9322" t="s">
        <v>14</v>
      </c>
      <c r="F9322">
        <v>0</v>
      </c>
    </row>
    <row r="9323" spans="1:6">
      <c r="A9323" s="2">
        <v>7869</v>
      </c>
      <c r="B9323" s="4">
        <v>2</v>
      </c>
      <c r="C9323" s="4">
        <v>4</v>
      </c>
      <c r="D9323" t="s">
        <v>5</v>
      </c>
      <c r="E9323" t="s">
        <v>14</v>
      </c>
      <c r="F9323">
        <v>0</v>
      </c>
    </row>
    <row r="9324" spans="1:6">
      <c r="A9324" s="2">
        <v>7870</v>
      </c>
      <c r="B9324" s="4">
        <v>2</v>
      </c>
      <c r="C9324" s="4">
        <v>4</v>
      </c>
      <c r="D9324" t="s">
        <v>5</v>
      </c>
      <c r="E9324" t="s">
        <v>14</v>
      </c>
      <c r="F9324">
        <v>0</v>
      </c>
    </row>
    <row r="9325" spans="1:6">
      <c r="A9325" s="2">
        <v>7871</v>
      </c>
      <c r="B9325" s="4">
        <v>2</v>
      </c>
      <c r="C9325" s="4">
        <v>4</v>
      </c>
      <c r="D9325" t="s">
        <v>5</v>
      </c>
      <c r="E9325" t="s">
        <v>14</v>
      </c>
      <c r="F9325">
        <v>0</v>
      </c>
    </row>
    <row r="9326" spans="1:6">
      <c r="A9326" s="2">
        <v>7874</v>
      </c>
      <c r="B9326" s="4">
        <v>2</v>
      </c>
      <c r="C9326" s="4">
        <v>4</v>
      </c>
      <c r="D9326" t="s">
        <v>5</v>
      </c>
      <c r="E9326" t="s">
        <v>14</v>
      </c>
      <c r="F9326">
        <v>0</v>
      </c>
    </row>
    <row r="9327" spans="1:6">
      <c r="A9327" s="2">
        <v>7875</v>
      </c>
      <c r="B9327" s="4">
        <v>2</v>
      </c>
      <c r="C9327" s="4">
        <v>4</v>
      </c>
      <c r="D9327" t="s">
        <v>5</v>
      </c>
      <c r="E9327" t="s">
        <v>14</v>
      </c>
      <c r="F9327">
        <v>0</v>
      </c>
    </row>
    <row r="9328" spans="1:6">
      <c r="A9328" s="2">
        <v>7876</v>
      </c>
      <c r="B9328" s="4">
        <v>2</v>
      </c>
      <c r="C9328" s="4">
        <v>4</v>
      </c>
      <c r="D9328" t="s">
        <v>5</v>
      </c>
      <c r="E9328" t="s">
        <v>14</v>
      </c>
      <c r="F9328">
        <v>0</v>
      </c>
    </row>
    <row r="9329" spans="1:6">
      <c r="A9329" s="2">
        <v>7877</v>
      </c>
      <c r="B9329" s="4">
        <v>2</v>
      </c>
      <c r="C9329" s="4">
        <v>4</v>
      </c>
      <c r="D9329" t="s">
        <v>5</v>
      </c>
      <c r="E9329" t="s">
        <v>14</v>
      </c>
      <c r="F9329">
        <v>0</v>
      </c>
    </row>
    <row r="9330" spans="1:6">
      <c r="A9330" s="2">
        <v>7878</v>
      </c>
      <c r="B9330" s="4">
        <v>2</v>
      </c>
      <c r="C9330" s="4">
        <v>4</v>
      </c>
      <c r="D9330" t="s">
        <v>5</v>
      </c>
      <c r="E9330" t="s">
        <v>14</v>
      </c>
      <c r="F9330">
        <v>0</v>
      </c>
    </row>
    <row r="9331" spans="1:6">
      <c r="A9331" s="2">
        <v>7879</v>
      </c>
      <c r="B9331" s="4">
        <v>2</v>
      </c>
      <c r="C9331" s="4">
        <v>4</v>
      </c>
      <c r="D9331" t="s">
        <v>5</v>
      </c>
      <c r="E9331" t="s">
        <v>14</v>
      </c>
      <c r="F9331">
        <v>0</v>
      </c>
    </row>
    <row r="9332" spans="1:6">
      <c r="A9332" s="2">
        <v>7880</v>
      </c>
      <c r="B9332" s="4">
        <v>2</v>
      </c>
      <c r="C9332" s="4">
        <v>4</v>
      </c>
      <c r="D9332" t="s">
        <v>5</v>
      </c>
      <c r="E9332" t="s">
        <v>14</v>
      </c>
      <c r="F9332">
        <v>0</v>
      </c>
    </row>
    <row r="9333" spans="1:6">
      <c r="A9333" s="2">
        <v>7881</v>
      </c>
      <c r="B9333" s="4">
        <v>2</v>
      </c>
      <c r="C9333" s="4">
        <v>4</v>
      </c>
      <c r="D9333" t="s">
        <v>5</v>
      </c>
      <c r="E9333" t="s">
        <v>14</v>
      </c>
      <c r="F9333">
        <v>0</v>
      </c>
    </row>
    <row r="9334" spans="1:6">
      <c r="A9334" s="2">
        <v>7882</v>
      </c>
      <c r="B9334" s="4">
        <v>2</v>
      </c>
      <c r="C9334" s="4">
        <v>4</v>
      </c>
      <c r="D9334" t="s">
        <v>5</v>
      </c>
      <c r="E9334" t="s">
        <v>14</v>
      </c>
      <c r="F9334">
        <v>0</v>
      </c>
    </row>
    <row r="9335" spans="1:6">
      <c r="A9335" s="2">
        <v>7885</v>
      </c>
      <c r="B9335" s="4">
        <v>2</v>
      </c>
      <c r="C9335" s="4">
        <v>4</v>
      </c>
      <c r="D9335" t="s">
        <v>5</v>
      </c>
      <c r="E9335" t="s">
        <v>14</v>
      </c>
      <c r="F9335">
        <v>0</v>
      </c>
    </row>
    <row r="9336" spans="1:6">
      <c r="A9336" s="2">
        <v>7890</v>
      </c>
      <c r="B9336" s="4">
        <v>2</v>
      </c>
      <c r="C9336" s="4">
        <v>4</v>
      </c>
      <c r="D9336" t="s">
        <v>5</v>
      </c>
      <c r="E9336" t="s">
        <v>14</v>
      </c>
      <c r="F9336">
        <v>0</v>
      </c>
    </row>
    <row r="9337" spans="1:6">
      <c r="A9337" s="2">
        <v>7901</v>
      </c>
      <c r="B9337" s="4">
        <v>2</v>
      </c>
      <c r="C9337" s="4">
        <v>4</v>
      </c>
      <c r="D9337" t="s">
        <v>5</v>
      </c>
      <c r="E9337" t="s">
        <v>14</v>
      </c>
      <c r="F9337">
        <v>0</v>
      </c>
    </row>
    <row r="9338" spans="1:6">
      <c r="A9338" s="2">
        <v>7902</v>
      </c>
      <c r="B9338" s="4">
        <v>2</v>
      </c>
      <c r="C9338" s="4">
        <v>4</v>
      </c>
      <c r="D9338" t="s">
        <v>5</v>
      </c>
      <c r="E9338" t="s">
        <v>14</v>
      </c>
      <c r="F9338">
        <v>0</v>
      </c>
    </row>
    <row r="9339" spans="1:6">
      <c r="A9339" s="2">
        <v>7920</v>
      </c>
      <c r="B9339" s="4">
        <v>2</v>
      </c>
      <c r="C9339" s="4">
        <v>4</v>
      </c>
      <c r="D9339" t="s">
        <v>5</v>
      </c>
      <c r="E9339" t="s">
        <v>14</v>
      </c>
      <c r="F9339">
        <v>0</v>
      </c>
    </row>
    <row r="9340" spans="1:6">
      <c r="A9340" s="2">
        <v>7921</v>
      </c>
      <c r="B9340" s="4">
        <v>2</v>
      </c>
      <c r="C9340" s="4">
        <v>4</v>
      </c>
      <c r="D9340" t="s">
        <v>5</v>
      </c>
      <c r="E9340" t="s">
        <v>14</v>
      </c>
      <c r="F9340">
        <v>0</v>
      </c>
    </row>
    <row r="9341" spans="1:6">
      <c r="A9341" s="2">
        <v>7922</v>
      </c>
      <c r="B9341" s="4">
        <v>2</v>
      </c>
      <c r="C9341" s="4">
        <v>4</v>
      </c>
      <c r="D9341" t="s">
        <v>5</v>
      </c>
      <c r="E9341" t="s">
        <v>14</v>
      </c>
      <c r="F9341">
        <v>0</v>
      </c>
    </row>
    <row r="9342" spans="1:6">
      <c r="A9342" s="2">
        <v>7924</v>
      </c>
      <c r="B9342" s="4">
        <v>2</v>
      </c>
      <c r="C9342" s="4">
        <v>4</v>
      </c>
      <c r="D9342" t="s">
        <v>5</v>
      </c>
      <c r="E9342" t="s">
        <v>14</v>
      </c>
      <c r="F9342">
        <v>0</v>
      </c>
    </row>
    <row r="9343" spans="1:6">
      <c r="A9343" s="2">
        <v>7926</v>
      </c>
      <c r="B9343" s="4">
        <v>2</v>
      </c>
      <c r="C9343" s="4">
        <v>4</v>
      </c>
      <c r="D9343" t="s">
        <v>5</v>
      </c>
      <c r="E9343" t="s">
        <v>14</v>
      </c>
      <c r="F9343">
        <v>0</v>
      </c>
    </row>
    <row r="9344" spans="1:6">
      <c r="A9344" s="2">
        <v>7927</v>
      </c>
      <c r="B9344" s="4">
        <v>2</v>
      </c>
      <c r="C9344" s="4">
        <v>4</v>
      </c>
      <c r="D9344" t="s">
        <v>5</v>
      </c>
      <c r="E9344" t="s">
        <v>14</v>
      </c>
      <c r="F9344">
        <v>0</v>
      </c>
    </row>
    <row r="9345" spans="1:6">
      <c r="A9345" s="2">
        <v>7928</v>
      </c>
      <c r="B9345" s="4">
        <v>2</v>
      </c>
      <c r="C9345" s="4">
        <v>4</v>
      </c>
      <c r="D9345" t="s">
        <v>5</v>
      </c>
      <c r="E9345" t="s">
        <v>14</v>
      </c>
      <c r="F9345">
        <v>0</v>
      </c>
    </row>
    <row r="9346" spans="1:6">
      <c r="A9346" s="2">
        <v>7930</v>
      </c>
      <c r="B9346" s="4">
        <v>2</v>
      </c>
      <c r="C9346" s="4">
        <v>4</v>
      </c>
      <c r="D9346" t="s">
        <v>5</v>
      </c>
      <c r="E9346" t="s">
        <v>14</v>
      </c>
      <c r="F9346">
        <v>0</v>
      </c>
    </row>
    <row r="9347" spans="1:6">
      <c r="A9347" s="2">
        <v>7931</v>
      </c>
      <c r="B9347" s="4">
        <v>2</v>
      </c>
      <c r="C9347" s="4">
        <v>4</v>
      </c>
      <c r="D9347" t="s">
        <v>5</v>
      </c>
      <c r="E9347" t="s">
        <v>14</v>
      </c>
      <c r="F9347">
        <v>0</v>
      </c>
    </row>
    <row r="9348" spans="1:6">
      <c r="A9348" s="2">
        <v>7932</v>
      </c>
      <c r="B9348" s="4">
        <v>2</v>
      </c>
      <c r="C9348" s="4">
        <v>4</v>
      </c>
      <c r="D9348" t="s">
        <v>5</v>
      </c>
      <c r="E9348" t="s">
        <v>14</v>
      </c>
      <c r="F9348">
        <v>0</v>
      </c>
    </row>
    <row r="9349" spans="1:6">
      <c r="A9349" s="2">
        <v>7933</v>
      </c>
      <c r="B9349" s="4">
        <v>2</v>
      </c>
      <c r="C9349" s="4">
        <v>4</v>
      </c>
      <c r="D9349" t="s">
        <v>5</v>
      </c>
      <c r="E9349" t="s">
        <v>14</v>
      </c>
      <c r="F9349">
        <v>0</v>
      </c>
    </row>
    <row r="9350" spans="1:6">
      <c r="A9350" s="2">
        <v>7934</v>
      </c>
      <c r="B9350" s="4">
        <v>2</v>
      </c>
      <c r="C9350" s="4">
        <v>4</v>
      </c>
      <c r="D9350" t="s">
        <v>5</v>
      </c>
      <c r="E9350" t="s">
        <v>14</v>
      </c>
      <c r="F9350">
        <v>0</v>
      </c>
    </row>
    <row r="9351" spans="1:6">
      <c r="A9351" s="2">
        <v>7935</v>
      </c>
      <c r="B9351" s="4">
        <v>2</v>
      </c>
      <c r="C9351" s="4">
        <v>4</v>
      </c>
      <c r="D9351" t="s">
        <v>5</v>
      </c>
      <c r="E9351" t="s">
        <v>14</v>
      </c>
      <c r="F9351">
        <v>0</v>
      </c>
    </row>
    <row r="9352" spans="1:6">
      <c r="A9352" s="2">
        <v>7936</v>
      </c>
      <c r="B9352" s="4">
        <v>2</v>
      </c>
      <c r="C9352" s="4">
        <v>4</v>
      </c>
      <c r="D9352" t="s">
        <v>5</v>
      </c>
      <c r="E9352" t="s">
        <v>14</v>
      </c>
      <c r="F9352">
        <v>0</v>
      </c>
    </row>
    <row r="9353" spans="1:6">
      <c r="A9353" s="2">
        <v>7938</v>
      </c>
      <c r="B9353" s="4">
        <v>2</v>
      </c>
      <c r="C9353" s="4">
        <v>4</v>
      </c>
      <c r="D9353" t="s">
        <v>5</v>
      </c>
      <c r="E9353" t="s">
        <v>14</v>
      </c>
      <c r="F9353">
        <v>0</v>
      </c>
    </row>
    <row r="9354" spans="1:6">
      <c r="A9354" s="2">
        <v>7939</v>
      </c>
      <c r="B9354" s="4">
        <v>2</v>
      </c>
      <c r="C9354" s="4">
        <v>4</v>
      </c>
      <c r="D9354" t="s">
        <v>5</v>
      </c>
      <c r="E9354" t="s">
        <v>14</v>
      </c>
      <c r="F9354">
        <v>0</v>
      </c>
    </row>
    <row r="9355" spans="1:6">
      <c r="A9355" s="2">
        <v>7940</v>
      </c>
      <c r="B9355" s="4">
        <v>2</v>
      </c>
      <c r="C9355" s="4">
        <v>4</v>
      </c>
      <c r="D9355" t="s">
        <v>5</v>
      </c>
      <c r="E9355" t="s">
        <v>14</v>
      </c>
      <c r="F9355">
        <v>0</v>
      </c>
    </row>
    <row r="9356" spans="1:6">
      <c r="A9356" s="2">
        <v>7945</v>
      </c>
      <c r="B9356" s="4">
        <v>2</v>
      </c>
      <c r="C9356" s="4">
        <v>4</v>
      </c>
      <c r="D9356" t="s">
        <v>5</v>
      </c>
      <c r="E9356" t="s">
        <v>14</v>
      </c>
      <c r="F9356">
        <v>0</v>
      </c>
    </row>
    <row r="9357" spans="1:6">
      <c r="A9357" s="2">
        <v>7946</v>
      </c>
      <c r="B9357" s="4">
        <v>2</v>
      </c>
      <c r="C9357" s="4">
        <v>4</v>
      </c>
      <c r="D9357" t="s">
        <v>5</v>
      </c>
      <c r="E9357" t="s">
        <v>14</v>
      </c>
      <c r="F9357">
        <v>0</v>
      </c>
    </row>
    <row r="9358" spans="1:6">
      <c r="A9358" s="2">
        <v>7950</v>
      </c>
      <c r="B9358" s="4">
        <v>2</v>
      </c>
      <c r="C9358" s="4">
        <v>4</v>
      </c>
      <c r="D9358" t="s">
        <v>5</v>
      </c>
      <c r="E9358" t="s">
        <v>14</v>
      </c>
      <c r="F9358">
        <v>0</v>
      </c>
    </row>
    <row r="9359" spans="1:6">
      <c r="A9359" s="2">
        <v>7960</v>
      </c>
      <c r="B9359" s="4">
        <v>2</v>
      </c>
      <c r="C9359" s="4">
        <v>4</v>
      </c>
      <c r="D9359" t="s">
        <v>5</v>
      </c>
      <c r="E9359" t="s">
        <v>14</v>
      </c>
      <c r="F9359">
        <v>0</v>
      </c>
    </row>
    <row r="9360" spans="1:6">
      <c r="A9360" s="2">
        <v>7961</v>
      </c>
      <c r="B9360" s="4">
        <v>2</v>
      </c>
      <c r="C9360" s="4">
        <v>4</v>
      </c>
      <c r="D9360" t="s">
        <v>5</v>
      </c>
      <c r="E9360" t="s">
        <v>14</v>
      </c>
      <c r="F9360">
        <v>0</v>
      </c>
    </row>
    <row r="9361" spans="1:6">
      <c r="A9361" s="2">
        <v>7962</v>
      </c>
      <c r="B9361" s="4">
        <v>2</v>
      </c>
      <c r="C9361" s="4">
        <v>4</v>
      </c>
      <c r="D9361" t="s">
        <v>5</v>
      </c>
      <c r="E9361" t="s">
        <v>14</v>
      </c>
      <c r="F9361">
        <v>0</v>
      </c>
    </row>
    <row r="9362" spans="1:6">
      <c r="A9362" s="2">
        <v>7963</v>
      </c>
      <c r="B9362" s="4">
        <v>2</v>
      </c>
      <c r="C9362" s="4">
        <v>4</v>
      </c>
      <c r="D9362" t="s">
        <v>5</v>
      </c>
      <c r="E9362" t="s">
        <v>14</v>
      </c>
      <c r="F9362">
        <v>0</v>
      </c>
    </row>
    <row r="9363" spans="1:6">
      <c r="A9363" s="2">
        <v>7970</v>
      </c>
      <c r="B9363" s="4">
        <v>2</v>
      </c>
      <c r="C9363" s="4">
        <v>4</v>
      </c>
      <c r="D9363" t="s">
        <v>5</v>
      </c>
      <c r="E9363" t="s">
        <v>14</v>
      </c>
      <c r="F9363">
        <v>0</v>
      </c>
    </row>
    <row r="9364" spans="1:6">
      <c r="A9364" s="2">
        <v>7974</v>
      </c>
      <c r="B9364" s="4">
        <v>2</v>
      </c>
      <c r="C9364" s="4">
        <v>4</v>
      </c>
      <c r="D9364" t="s">
        <v>5</v>
      </c>
      <c r="E9364" t="s">
        <v>14</v>
      </c>
      <c r="F9364">
        <v>0</v>
      </c>
    </row>
    <row r="9365" spans="1:6">
      <c r="A9365" s="2">
        <v>7976</v>
      </c>
      <c r="B9365" s="4">
        <v>2</v>
      </c>
      <c r="C9365" s="4">
        <v>4</v>
      </c>
      <c r="D9365" t="s">
        <v>5</v>
      </c>
      <c r="E9365" t="s">
        <v>14</v>
      </c>
      <c r="F9365">
        <v>0</v>
      </c>
    </row>
    <row r="9366" spans="1:6">
      <c r="A9366" s="2">
        <v>7977</v>
      </c>
      <c r="B9366" s="4">
        <v>2</v>
      </c>
      <c r="C9366" s="4">
        <v>4</v>
      </c>
      <c r="D9366" t="s">
        <v>5</v>
      </c>
      <c r="E9366" t="s">
        <v>14</v>
      </c>
      <c r="F9366">
        <v>0</v>
      </c>
    </row>
    <row r="9367" spans="1:6">
      <c r="A9367" s="2">
        <v>7978</v>
      </c>
      <c r="B9367" s="4">
        <v>2</v>
      </c>
      <c r="C9367" s="4">
        <v>4</v>
      </c>
      <c r="D9367" t="s">
        <v>5</v>
      </c>
      <c r="E9367" t="s">
        <v>14</v>
      </c>
      <c r="F9367">
        <v>0</v>
      </c>
    </row>
    <row r="9368" spans="1:6">
      <c r="A9368" s="2">
        <v>7979</v>
      </c>
      <c r="B9368" s="4">
        <v>2</v>
      </c>
      <c r="C9368" s="4">
        <v>4</v>
      </c>
      <c r="D9368" t="s">
        <v>5</v>
      </c>
      <c r="E9368" t="s">
        <v>14</v>
      </c>
      <c r="F9368">
        <v>0</v>
      </c>
    </row>
    <row r="9369" spans="1:6">
      <c r="A9369" s="2">
        <v>7980</v>
      </c>
      <c r="B9369" s="4">
        <v>2</v>
      </c>
      <c r="C9369" s="4">
        <v>4</v>
      </c>
      <c r="D9369" t="s">
        <v>5</v>
      </c>
      <c r="E9369" t="s">
        <v>14</v>
      </c>
      <c r="F9369">
        <v>0</v>
      </c>
    </row>
    <row r="9370" spans="1:6">
      <c r="A9370" s="2">
        <v>7981</v>
      </c>
      <c r="B9370" s="4">
        <v>2</v>
      </c>
      <c r="C9370" s="4">
        <v>4</v>
      </c>
      <c r="D9370" t="s">
        <v>5</v>
      </c>
      <c r="E9370" t="s">
        <v>14</v>
      </c>
      <c r="F9370">
        <v>0</v>
      </c>
    </row>
    <row r="9371" spans="1:6">
      <c r="A9371" s="2">
        <v>7983</v>
      </c>
      <c r="B9371" s="4">
        <v>2</v>
      </c>
      <c r="C9371" s="4">
        <v>4</v>
      </c>
      <c r="D9371" t="s">
        <v>5</v>
      </c>
      <c r="E9371" t="s">
        <v>14</v>
      </c>
      <c r="F9371">
        <v>0</v>
      </c>
    </row>
    <row r="9372" spans="1:6">
      <c r="A9372" s="2">
        <v>7999</v>
      </c>
      <c r="B9372" s="4">
        <v>2</v>
      </c>
      <c r="C9372" s="4">
        <v>4</v>
      </c>
      <c r="D9372" t="s">
        <v>5</v>
      </c>
      <c r="E9372" t="s">
        <v>14</v>
      </c>
      <c r="F9372">
        <v>0</v>
      </c>
    </row>
    <row r="9373" spans="1:6">
      <c r="A9373" s="2">
        <v>8001</v>
      </c>
      <c r="B9373" s="4">
        <v>2</v>
      </c>
      <c r="C9373" s="4">
        <v>4</v>
      </c>
      <c r="D9373" t="s">
        <v>5</v>
      </c>
      <c r="E9373" t="s">
        <v>14</v>
      </c>
      <c r="F9373">
        <v>0</v>
      </c>
    </row>
    <row r="9374" spans="1:6">
      <c r="A9374" s="2">
        <v>8002</v>
      </c>
      <c r="B9374" s="4">
        <v>2</v>
      </c>
      <c r="C9374" s="4">
        <v>4</v>
      </c>
      <c r="D9374" t="s">
        <v>5</v>
      </c>
      <c r="E9374" t="s">
        <v>14</v>
      </c>
      <c r="F9374">
        <v>0</v>
      </c>
    </row>
    <row r="9375" spans="1:6">
      <c r="A9375" s="2">
        <v>8003</v>
      </c>
      <c r="B9375" s="4">
        <v>2</v>
      </c>
      <c r="C9375" s="4">
        <v>4</v>
      </c>
      <c r="D9375" t="s">
        <v>5</v>
      </c>
      <c r="E9375" t="s">
        <v>14</v>
      </c>
      <c r="F9375">
        <v>0</v>
      </c>
    </row>
    <row r="9376" spans="1:6">
      <c r="A9376" s="2">
        <v>8004</v>
      </c>
      <c r="B9376" s="4">
        <v>2</v>
      </c>
      <c r="C9376" s="4">
        <v>4</v>
      </c>
      <c r="D9376" t="s">
        <v>5</v>
      </c>
      <c r="E9376" t="s">
        <v>14</v>
      </c>
      <c r="F9376">
        <v>0</v>
      </c>
    </row>
    <row r="9377" spans="1:6">
      <c r="A9377" s="2">
        <v>8005</v>
      </c>
      <c r="B9377" s="4">
        <v>2</v>
      </c>
      <c r="C9377" s="4">
        <v>4</v>
      </c>
      <c r="D9377" t="s">
        <v>5</v>
      </c>
      <c r="E9377" t="s">
        <v>14</v>
      </c>
      <c r="F9377">
        <v>0</v>
      </c>
    </row>
    <row r="9378" spans="1:6">
      <c r="A9378" s="2">
        <v>8006</v>
      </c>
      <c r="B9378" s="4">
        <v>2</v>
      </c>
      <c r="C9378" s="4">
        <v>4</v>
      </c>
      <c r="D9378" t="s">
        <v>5</v>
      </c>
      <c r="E9378" t="s">
        <v>14</v>
      </c>
      <c r="F9378">
        <v>0</v>
      </c>
    </row>
    <row r="9379" spans="1:6">
      <c r="A9379" s="2">
        <v>8007</v>
      </c>
      <c r="B9379" s="4">
        <v>2</v>
      </c>
      <c r="C9379" s="4">
        <v>4</v>
      </c>
      <c r="D9379" t="s">
        <v>5</v>
      </c>
      <c r="E9379" t="s">
        <v>14</v>
      </c>
      <c r="F9379">
        <v>0</v>
      </c>
    </row>
    <row r="9380" spans="1:6">
      <c r="A9380" s="2">
        <v>8008</v>
      </c>
      <c r="B9380" s="4">
        <v>2</v>
      </c>
      <c r="C9380" s="4">
        <v>4</v>
      </c>
      <c r="D9380" t="s">
        <v>5</v>
      </c>
      <c r="E9380" t="s">
        <v>14</v>
      </c>
      <c r="F9380">
        <v>0</v>
      </c>
    </row>
    <row r="9381" spans="1:6">
      <c r="A9381" s="2">
        <v>8009</v>
      </c>
      <c r="B9381" s="4">
        <v>2</v>
      </c>
      <c r="C9381" s="4">
        <v>4</v>
      </c>
      <c r="D9381" t="s">
        <v>5</v>
      </c>
      <c r="E9381" t="s">
        <v>14</v>
      </c>
      <c r="F9381">
        <v>0</v>
      </c>
    </row>
    <row r="9382" spans="1:6">
      <c r="A9382" s="2">
        <v>8010</v>
      </c>
      <c r="B9382" s="4">
        <v>2</v>
      </c>
      <c r="C9382" s="4">
        <v>4</v>
      </c>
      <c r="D9382" t="s">
        <v>5</v>
      </c>
      <c r="E9382" t="s">
        <v>14</v>
      </c>
      <c r="F9382">
        <v>0</v>
      </c>
    </row>
    <row r="9383" spans="1:6">
      <c r="A9383" s="2">
        <v>8011</v>
      </c>
      <c r="B9383" s="4">
        <v>2</v>
      </c>
      <c r="C9383" s="4">
        <v>4</v>
      </c>
      <c r="D9383" t="s">
        <v>5</v>
      </c>
      <c r="E9383" t="s">
        <v>14</v>
      </c>
      <c r="F9383">
        <v>0</v>
      </c>
    </row>
    <row r="9384" spans="1:6">
      <c r="A9384" s="2">
        <v>8012</v>
      </c>
      <c r="B9384" s="4">
        <v>2</v>
      </c>
      <c r="C9384" s="4">
        <v>4</v>
      </c>
      <c r="D9384" t="s">
        <v>5</v>
      </c>
      <c r="E9384" t="s">
        <v>14</v>
      </c>
      <c r="F9384">
        <v>0</v>
      </c>
    </row>
    <row r="9385" spans="1:6">
      <c r="A9385" s="2">
        <v>8014</v>
      </c>
      <c r="B9385" s="4">
        <v>2</v>
      </c>
      <c r="C9385" s="4">
        <v>4</v>
      </c>
      <c r="D9385" t="s">
        <v>5</v>
      </c>
      <c r="E9385" t="s">
        <v>14</v>
      </c>
      <c r="F9385">
        <v>0</v>
      </c>
    </row>
    <row r="9386" spans="1:6">
      <c r="A9386" s="2">
        <v>8015</v>
      </c>
      <c r="B9386" s="4">
        <v>2</v>
      </c>
      <c r="C9386" s="4">
        <v>4</v>
      </c>
      <c r="D9386" t="s">
        <v>5</v>
      </c>
      <c r="E9386" t="s">
        <v>14</v>
      </c>
      <c r="F9386">
        <v>0</v>
      </c>
    </row>
    <row r="9387" spans="1:6">
      <c r="A9387" s="2">
        <v>8016</v>
      </c>
      <c r="B9387" s="4">
        <v>2</v>
      </c>
      <c r="C9387" s="4">
        <v>4</v>
      </c>
      <c r="D9387" t="s">
        <v>5</v>
      </c>
      <c r="E9387" t="s">
        <v>14</v>
      </c>
      <c r="F9387">
        <v>0</v>
      </c>
    </row>
    <row r="9388" spans="1:6">
      <c r="A9388" s="2">
        <v>8018</v>
      </c>
      <c r="B9388" s="4">
        <v>2</v>
      </c>
      <c r="C9388" s="4">
        <v>4</v>
      </c>
      <c r="D9388" t="s">
        <v>5</v>
      </c>
      <c r="E9388" t="s">
        <v>14</v>
      </c>
      <c r="F9388">
        <v>0</v>
      </c>
    </row>
    <row r="9389" spans="1:6">
      <c r="A9389" s="2">
        <v>8019</v>
      </c>
      <c r="B9389" s="4">
        <v>2</v>
      </c>
      <c r="C9389" s="4">
        <v>4</v>
      </c>
      <c r="D9389" t="s">
        <v>5</v>
      </c>
      <c r="E9389" t="s">
        <v>14</v>
      </c>
      <c r="F9389">
        <v>0</v>
      </c>
    </row>
    <row r="9390" spans="1:6">
      <c r="A9390" s="2">
        <v>8020</v>
      </c>
      <c r="B9390" s="4">
        <v>2</v>
      </c>
      <c r="C9390" s="4">
        <v>4</v>
      </c>
      <c r="D9390" t="s">
        <v>5</v>
      </c>
      <c r="E9390" t="s">
        <v>14</v>
      </c>
      <c r="F9390">
        <v>0</v>
      </c>
    </row>
    <row r="9391" spans="1:6">
      <c r="A9391" s="2">
        <v>8021</v>
      </c>
      <c r="B9391" s="4">
        <v>2</v>
      </c>
      <c r="C9391" s="4">
        <v>4</v>
      </c>
      <c r="D9391" t="s">
        <v>5</v>
      </c>
      <c r="E9391" t="s">
        <v>14</v>
      </c>
      <c r="F9391">
        <v>0</v>
      </c>
    </row>
    <row r="9392" spans="1:6">
      <c r="A9392" s="2">
        <v>8022</v>
      </c>
      <c r="B9392" s="4">
        <v>2</v>
      </c>
      <c r="C9392" s="4">
        <v>4</v>
      </c>
      <c r="D9392" t="s">
        <v>5</v>
      </c>
      <c r="E9392" t="s">
        <v>14</v>
      </c>
      <c r="F9392">
        <v>0</v>
      </c>
    </row>
    <row r="9393" spans="1:6">
      <c r="A9393" s="2">
        <v>8023</v>
      </c>
      <c r="B9393" s="4">
        <v>2</v>
      </c>
      <c r="C9393" s="4">
        <v>4</v>
      </c>
      <c r="D9393" t="s">
        <v>5</v>
      </c>
      <c r="E9393" t="s">
        <v>14</v>
      </c>
      <c r="F9393">
        <v>0</v>
      </c>
    </row>
    <row r="9394" spans="1:6">
      <c r="A9394" s="2">
        <v>8025</v>
      </c>
      <c r="B9394" s="4">
        <v>2</v>
      </c>
      <c r="C9394" s="4">
        <v>4</v>
      </c>
      <c r="D9394" t="s">
        <v>5</v>
      </c>
      <c r="E9394" t="s">
        <v>14</v>
      </c>
      <c r="F9394">
        <v>0</v>
      </c>
    </row>
    <row r="9395" spans="1:6">
      <c r="A9395" s="2">
        <v>8026</v>
      </c>
      <c r="B9395" s="4">
        <v>2</v>
      </c>
      <c r="C9395" s="4">
        <v>4</v>
      </c>
      <c r="D9395" t="s">
        <v>5</v>
      </c>
      <c r="E9395" t="s">
        <v>14</v>
      </c>
      <c r="F9395">
        <v>0</v>
      </c>
    </row>
    <row r="9396" spans="1:6">
      <c r="A9396" s="2">
        <v>8027</v>
      </c>
      <c r="B9396" s="4">
        <v>2</v>
      </c>
      <c r="C9396" s="4">
        <v>4</v>
      </c>
      <c r="D9396" t="s">
        <v>5</v>
      </c>
      <c r="E9396" t="s">
        <v>14</v>
      </c>
      <c r="F9396">
        <v>0</v>
      </c>
    </row>
    <row r="9397" spans="1:6">
      <c r="A9397" s="2">
        <v>8028</v>
      </c>
      <c r="B9397" s="4">
        <v>2</v>
      </c>
      <c r="C9397" s="4">
        <v>4</v>
      </c>
      <c r="D9397" t="s">
        <v>5</v>
      </c>
      <c r="E9397" t="s">
        <v>14</v>
      </c>
      <c r="F9397">
        <v>0</v>
      </c>
    </row>
    <row r="9398" spans="1:6">
      <c r="A9398" s="2">
        <v>8029</v>
      </c>
      <c r="B9398" s="4">
        <v>2</v>
      </c>
      <c r="C9398" s="4">
        <v>4</v>
      </c>
      <c r="D9398" t="s">
        <v>5</v>
      </c>
      <c r="E9398" t="s">
        <v>14</v>
      </c>
      <c r="F9398">
        <v>0</v>
      </c>
    </row>
    <row r="9399" spans="1:6">
      <c r="A9399" s="2">
        <v>8030</v>
      </c>
      <c r="B9399" s="4">
        <v>2</v>
      </c>
      <c r="C9399" s="4">
        <v>4</v>
      </c>
      <c r="D9399" t="s">
        <v>5</v>
      </c>
      <c r="E9399" t="s">
        <v>14</v>
      </c>
      <c r="F9399">
        <v>0</v>
      </c>
    </row>
    <row r="9400" spans="1:6">
      <c r="A9400" s="2">
        <v>8031</v>
      </c>
      <c r="B9400" s="4">
        <v>2</v>
      </c>
      <c r="C9400" s="4">
        <v>4</v>
      </c>
      <c r="D9400" t="s">
        <v>5</v>
      </c>
      <c r="E9400" t="s">
        <v>14</v>
      </c>
      <c r="F9400">
        <v>0</v>
      </c>
    </row>
    <row r="9401" spans="1:6">
      <c r="A9401" s="2">
        <v>8032</v>
      </c>
      <c r="B9401" s="4">
        <v>2</v>
      </c>
      <c r="C9401" s="4">
        <v>4</v>
      </c>
      <c r="D9401" t="s">
        <v>5</v>
      </c>
      <c r="E9401" t="s">
        <v>14</v>
      </c>
      <c r="F9401">
        <v>0</v>
      </c>
    </row>
    <row r="9402" spans="1:6">
      <c r="A9402" s="2">
        <v>8033</v>
      </c>
      <c r="B9402" s="4">
        <v>2</v>
      </c>
      <c r="C9402" s="4">
        <v>4</v>
      </c>
      <c r="D9402" t="s">
        <v>5</v>
      </c>
      <c r="E9402" t="s">
        <v>14</v>
      </c>
      <c r="F9402">
        <v>0</v>
      </c>
    </row>
    <row r="9403" spans="1:6">
      <c r="A9403" s="2">
        <v>8034</v>
      </c>
      <c r="B9403" s="4">
        <v>2</v>
      </c>
      <c r="C9403" s="4">
        <v>4</v>
      </c>
      <c r="D9403" t="s">
        <v>5</v>
      </c>
      <c r="E9403" t="s">
        <v>14</v>
      </c>
      <c r="F9403">
        <v>0</v>
      </c>
    </row>
    <row r="9404" spans="1:6">
      <c r="A9404" s="2">
        <v>8035</v>
      </c>
      <c r="B9404" s="4">
        <v>2</v>
      </c>
      <c r="C9404" s="4">
        <v>4</v>
      </c>
      <c r="D9404" t="s">
        <v>5</v>
      </c>
      <c r="E9404" t="s">
        <v>14</v>
      </c>
      <c r="F9404">
        <v>0</v>
      </c>
    </row>
    <row r="9405" spans="1:6">
      <c r="A9405" s="2">
        <v>8036</v>
      </c>
      <c r="B9405" s="4">
        <v>2</v>
      </c>
      <c r="C9405" s="4">
        <v>4</v>
      </c>
      <c r="D9405" t="s">
        <v>5</v>
      </c>
      <c r="E9405" t="s">
        <v>14</v>
      </c>
      <c r="F9405">
        <v>0</v>
      </c>
    </row>
    <row r="9406" spans="1:6">
      <c r="A9406" s="2">
        <v>8037</v>
      </c>
      <c r="B9406" s="4">
        <v>2</v>
      </c>
      <c r="C9406" s="4">
        <v>4</v>
      </c>
      <c r="D9406" t="s">
        <v>5</v>
      </c>
      <c r="E9406" t="s">
        <v>14</v>
      </c>
      <c r="F9406">
        <v>0</v>
      </c>
    </row>
    <row r="9407" spans="1:6">
      <c r="A9407" s="2">
        <v>8038</v>
      </c>
      <c r="B9407" s="4">
        <v>2</v>
      </c>
      <c r="C9407" s="4">
        <v>4</v>
      </c>
      <c r="D9407" t="s">
        <v>5</v>
      </c>
      <c r="E9407" t="s">
        <v>14</v>
      </c>
      <c r="F9407">
        <v>0</v>
      </c>
    </row>
    <row r="9408" spans="1:6">
      <c r="A9408" s="2">
        <v>8039</v>
      </c>
      <c r="B9408" s="4">
        <v>2</v>
      </c>
      <c r="C9408" s="4">
        <v>4</v>
      </c>
      <c r="D9408" t="s">
        <v>5</v>
      </c>
      <c r="E9408" t="s">
        <v>14</v>
      </c>
      <c r="F9408">
        <v>0</v>
      </c>
    </row>
    <row r="9409" spans="1:6">
      <c r="A9409" s="2">
        <v>8041</v>
      </c>
      <c r="B9409" s="4">
        <v>2</v>
      </c>
      <c r="C9409" s="4">
        <v>4</v>
      </c>
      <c r="D9409" t="s">
        <v>5</v>
      </c>
      <c r="E9409" t="s">
        <v>14</v>
      </c>
      <c r="F9409">
        <v>0</v>
      </c>
    </row>
    <row r="9410" spans="1:6">
      <c r="A9410" s="2">
        <v>8042</v>
      </c>
      <c r="B9410" s="4">
        <v>2</v>
      </c>
      <c r="C9410" s="4">
        <v>4</v>
      </c>
      <c r="D9410" t="s">
        <v>5</v>
      </c>
      <c r="E9410" t="s">
        <v>14</v>
      </c>
      <c r="F9410">
        <v>0</v>
      </c>
    </row>
    <row r="9411" spans="1:6">
      <c r="A9411" s="2">
        <v>8043</v>
      </c>
      <c r="B9411" s="4">
        <v>2</v>
      </c>
      <c r="C9411" s="4">
        <v>4</v>
      </c>
      <c r="D9411" t="s">
        <v>5</v>
      </c>
      <c r="E9411" t="s">
        <v>14</v>
      </c>
      <c r="F9411">
        <v>0</v>
      </c>
    </row>
    <row r="9412" spans="1:6">
      <c r="A9412" s="2">
        <v>8045</v>
      </c>
      <c r="B9412" s="4">
        <v>2</v>
      </c>
      <c r="C9412" s="4">
        <v>4</v>
      </c>
      <c r="D9412" t="s">
        <v>5</v>
      </c>
      <c r="E9412" t="s">
        <v>14</v>
      </c>
      <c r="F9412">
        <v>0</v>
      </c>
    </row>
    <row r="9413" spans="1:6">
      <c r="A9413" s="2">
        <v>8046</v>
      </c>
      <c r="B9413" s="4">
        <v>2</v>
      </c>
      <c r="C9413" s="4">
        <v>4</v>
      </c>
      <c r="D9413" t="s">
        <v>5</v>
      </c>
      <c r="E9413" t="s">
        <v>14</v>
      </c>
      <c r="F9413">
        <v>0</v>
      </c>
    </row>
    <row r="9414" spans="1:6">
      <c r="A9414" s="2">
        <v>8048</v>
      </c>
      <c r="B9414" s="4">
        <v>2</v>
      </c>
      <c r="C9414" s="4">
        <v>4</v>
      </c>
      <c r="D9414" t="s">
        <v>5</v>
      </c>
      <c r="E9414" t="s">
        <v>14</v>
      </c>
      <c r="F9414">
        <v>0</v>
      </c>
    </row>
    <row r="9415" spans="1:6">
      <c r="A9415" s="2">
        <v>8049</v>
      </c>
      <c r="B9415" s="4">
        <v>2</v>
      </c>
      <c r="C9415" s="4">
        <v>4</v>
      </c>
      <c r="D9415" t="s">
        <v>5</v>
      </c>
      <c r="E9415" t="s">
        <v>14</v>
      </c>
      <c r="F9415">
        <v>0</v>
      </c>
    </row>
    <row r="9416" spans="1:6">
      <c r="A9416" s="2">
        <v>8050</v>
      </c>
      <c r="B9416" s="4">
        <v>2</v>
      </c>
      <c r="C9416" s="4">
        <v>4</v>
      </c>
      <c r="D9416" t="s">
        <v>5</v>
      </c>
      <c r="E9416" t="s">
        <v>14</v>
      </c>
      <c r="F9416">
        <v>0</v>
      </c>
    </row>
    <row r="9417" spans="1:6">
      <c r="A9417" s="2">
        <v>8051</v>
      </c>
      <c r="B9417" s="4">
        <v>2</v>
      </c>
      <c r="C9417" s="4">
        <v>4</v>
      </c>
      <c r="D9417" t="s">
        <v>5</v>
      </c>
      <c r="E9417" t="s">
        <v>14</v>
      </c>
      <c r="F9417">
        <v>0</v>
      </c>
    </row>
    <row r="9418" spans="1:6">
      <c r="A9418" s="2">
        <v>8052</v>
      </c>
      <c r="B9418" s="4">
        <v>2</v>
      </c>
      <c r="C9418" s="4">
        <v>4</v>
      </c>
      <c r="D9418" t="s">
        <v>5</v>
      </c>
      <c r="E9418" t="s">
        <v>14</v>
      </c>
      <c r="F9418">
        <v>0</v>
      </c>
    </row>
    <row r="9419" spans="1:6">
      <c r="A9419" s="2">
        <v>8053</v>
      </c>
      <c r="B9419" s="4">
        <v>2</v>
      </c>
      <c r="C9419" s="4">
        <v>4</v>
      </c>
      <c r="D9419" t="s">
        <v>5</v>
      </c>
      <c r="E9419" t="s">
        <v>14</v>
      </c>
      <c r="F9419">
        <v>0</v>
      </c>
    </row>
    <row r="9420" spans="1:6">
      <c r="A9420" s="2">
        <v>8054</v>
      </c>
      <c r="B9420" s="4">
        <v>2</v>
      </c>
      <c r="C9420" s="4">
        <v>4</v>
      </c>
      <c r="D9420" t="s">
        <v>5</v>
      </c>
      <c r="E9420" t="s">
        <v>14</v>
      </c>
      <c r="F9420">
        <v>0</v>
      </c>
    </row>
    <row r="9421" spans="1:6">
      <c r="A9421" s="2">
        <v>8055</v>
      </c>
      <c r="B9421" s="4">
        <v>2</v>
      </c>
      <c r="C9421" s="4">
        <v>4</v>
      </c>
      <c r="D9421" t="s">
        <v>5</v>
      </c>
      <c r="E9421" t="s">
        <v>14</v>
      </c>
      <c r="F9421">
        <v>0</v>
      </c>
    </row>
    <row r="9422" spans="1:6">
      <c r="A9422" s="2">
        <v>8056</v>
      </c>
      <c r="B9422" s="4">
        <v>2</v>
      </c>
      <c r="C9422" s="4">
        <v>4</v>
      </c>
      <c r="D9422" t="s">
        <v>5</v>
      </c>
      <c r="E9422" t="s">
        <v>14</v>
      </c>
      <c r="F9422">
        <v>0</v>
      </c>
    </row>
    <row r="9423" spans="1:6">
      <c r="A9423" s="2">
        <v>8057</v>
      </c>
      <c r="B9423" s="4">
        <v>2</v>
      </c>
      <c r="C9423" s="4">
        <v>4</v>
      </c>
      <c r="D9423" t="s">
        <v>5</v>
      </c>
      <c r="E9423" t="s">
        <v>14</v>
      </c>
      <c r="F9423">
        <v>0</v>
      </c>
    </row>
    <row r="9424" spans="1:6">
      <c r="A9424" s="2">
        <v>8059</v>
      </c>
      <c r="B9424" s="4">
        <v>2</v>
      </c>
      <c r="C9424" s="4">
        <v>4</v>
      </c>
      <c r="D9424" t="s">
        <v>5</v>
      </c>
      <c r="E9424" t="s">
        <v>14</v>
      </c>
      <c r="F9424">
        <v>0</v>
      </c>
    </row>
    <row r="9425" spans="1:6">
      <c r="A9425" s="2">
        <v>8060</v>
      </c>
      <c r="B9425" s="4">
        <v>2</v>
      </c>
      <c r="C9425" s="4">
        <v>4</v>
      </c>
      <c r="D9425" t="s">
        <v>5</v>
      </c>
      <c r="E9425" t="s">
        <v>14</v>
      </c>
      <c r="F9425">
        <v>0</v>
      </c>
    </row>
    <row r="9426" spans="1:6">
      <c r="A9426" s="2">
        <v>8061</v>
      </c>
      <c r="B9426" s="4">
        <v>2</v>
      </c>
      <c r="C9426" s="4">
        <v>4</v>
      </c>
      <c r="D9426" t="s">
        <v>5</v>
      </c>
      <c r="E9426" t="s">
        <v>14</v>
      </c>
      <c r="F9426">
        <v>0</v>
      </c>
    </row>
    <row r="9427" spans="1:6">
      <c r="A9427" s="2">
        <v>8062</v>
      </c>
      <c r="B9427" s="4">
        <v>2</v>
      </c>
      <c r="C9427" s="4">
        <v>4</v>
      </c>
      <c r="D9427" t="s">
        <v>5</v>
      </c>
      <c r="E9427" t="s">
        <v>14</v>
      </c>
      <c r="F9427">
        <v>0</v>
      </c>
    </row>
    <row r="9428" spans="1:6">
      <c r="A9428" s="2">
        <v>8063</v>
      </c>
      <c r="B9428" s="4">
        <v>2</v>
      </c>
      <c r="C9428" s="4">
        <v>4</v>
      </c>
      <c r="D9428" t="s">
        <v>5</v>
      </c>
      <c r="E9428" t="s">
        <v>14</v>
      </c>
      <c r="F9428">
        <v>0</v>
      </c>
    </row>
    <row r="9429" spans="1:6">
      <c r="A9429" s="2">
        <v>8064</v>
      </c>
      <c r="B9429" s="4">
        <v>2</v>
      </c>
      <c r="C9429" s="4">
        <v>4</v>
      </c>
      <c r="D9429" t="s">
        <v>5</v>
      </c>
      <c r="E9429" t="s">
        <v>14</v>
      </c>
      <c r="F9429">
        <v>0</v>
      </c>
    </row>
    <row r="9430" spans="1:6">
      <c r="A9430" s="2">
        <v>8065</v>
      </c>
      <c r="B9430" s="4">
        <v>2</v>
      </c>
      <c r="C9430" s="4">
        <v>4</v>
      </c>
      <c r="D9430" t="s">
        <v>5</v>
      </c>
      <c r="E9430" t="s">
        <v>14</v>
      </c>
      <c r="F9430">
        <v>0</v>
      </c>
    </row>
    <row r="9431" spans="1:6">
      <c r="A9431" s="2">
        <v>8066</v>
      </c>
      <c r="B9431" s="4">
        <v>2</v>
      </c>
      <c r="C9431" s="4">
        <v>4</v>
      </c>
      <c r="D9431" t="s">
        <v>5</v>
      </c>
      <c r="E9431" t="s">
        <v>14</v>
      </c>
      <c r="F9431">
        <v>0</v>
      </c>
    </row>
    <row r="9432" spans="1:6">
      <c r="A9432" s="2">
        <v>8067</v>
      </c>
      <c r="B9432" s="4">
        <v>2</v>
      </c>
      <c r="C9432" s="4">
        <v>4</v>
      </c>
      <c r="D9432" t="s">
        <v>5</v>
      </c>
      <c r="E9432" t="s">
        <v>14</v>
      </c>
      <c r="F9432">
        <v>0</v>
      </c>
    </row>
    <row r="9433" spans="1:6">
      <c r="A9433" s="2">
        <v>8068</v>
      </c>
      <c r="B9433" s="4">
        <v>2</v>
      </c>
      <c r="C9433" s="4">
        <v>4</v>
      </c>
      <c r="D9433" t="s">
        <v>5</v>
      </c>
      <c r="E9433" t="s">
        <v>14</v>
      </c>
      <c r="F9433">
        <v>0</v>
      </c>
    </row>
    <row r="9434" spans="1:6">
      <c r="A9434" s="2">
        <v>8069</v>
      </c>
      <c r="B9434" s="4">
        <v>2</v>
      </c>
      <c r="C9434" s="4">
        <v>4</v>
      </c>
      <c r="D9434" t="s">
        <v>5</v>
      </c>
      <c r="E9434" t="s">
        <v>14</v>
      </c>
      <c r="F9434">
        <v>0</v>
      </c>
    </row>
    <row r="9435" spans="1:6">
      <c r="A9435" s="2">
        <v>8070</v>
      </c>
      <c r="B9435" s="4">
        <v>2</v>
      </c>
      <c r="C9435" s="4">
        <v>4</v>
      </c>
      <c r="D9435" t="s">
        <v>5</v>
      </c>
      <c r="E9435" t="s">
        <v>14</v>
      </c>
      <c r="F9435">
        <v>0</v>
      </c>
    </row>
    <row r="9436" spans="1:6">
      <c r="A9436" s="2">
        <v>8071</v>
      </c>
      <c r="B9436" s="4">
        <v>2</v>
      </c>
      <c r="C9436" s="4">
        <v>4</v>
      </c>
      <c r="D9436" t="s">
        <v>5</v>
      </c>
      <c r="E9436" t="s">
        <v>14</v>
      </c>
      <c r="F9436">
        <v>0</v>
      </c>
    </row>
    <row r="9437" spans="1:6">
      <c r="A9437" s="2">
        <v>8072</v>
      </c>
      <c r="B9437" s="4">
        <v>2</v>
      </c>
      <c r="C9437" s="4">
        <v>4</v>
      </c>
      <c r="D9437" t="s">
        <v>5</v>
      </c>
      <c r="E9437" t="s">
        <v>14</v>
      </c>
      <c r="F9437">
        <v>0</v>
      </c>
    </row>
    <row r="9438" spans="1:6">
      <c r="A9438" s="2">
        <v>8073</v>
      </c>
      <c r="B9438" s="4">
        <v>2</v>
      </c>
      <c r="C9438" s="4">
        <v>4</v>
      </c>
      <c r="D9438" t="s">
        <v>5</v>
      </c>
      <c r="E9438" t="s">
        <v>14</v>
      </c>
      <c r="F9438">
        <v>0</v>
      </c>
    </row>
    <row r="9439" spans="1:6">
      <c r="A9439" s="2">
        <v>8074</v>
      </c>
      <c r="B9439" s="4">
        <v>2</v>
      </c>
      <c r="C9439" s="4">
        <v>4</v>
      </c>
      <c r="D9439" t="s">
        <v>5</v>
      </c>
      <c r="E9439" t="s">
        <v>14</v>
      </c>
      <c r="F9439">
        <v>0</v>
      </c>
    </row>
    <row r="9440" spans="1:6">
      <c r="A9440" s="2">
        <v>8075</v>
      </c>
      <c r="B9440" s="4">
        <v>2</v>
      </c>
      <c r="C9440" s="4">
        <v>4</v>
      </c>
      <c r="D9440" t="s">
        <v>5</v>
      </c>
      <c r="E9440" t="s">
        <v>14</v>
      </c>
      <c r="F9440">
        <v>0</v>
      </c>
    </row>
    <row r="9441" spans="1:6">
      <c r="A9441" s="2">
        <v>8076</v>
      </c>
      <c r="B9441" s="4">
        <v>2</v>
      </c>
      <c r="C9441" s="4">
        <v>4</v>
      </c>
      <c r="D9441" t="s">
        <v>5</v>
      </c>
      <c r="E9441" t="s">
        <v>14</v>
      </c>
      <c r="F9441">
        <v>0</v>
      </c>
    </row>
    <row r="9442" spans="1:6">
      <c r="A9442" s="2">
        <v>8077</v>
      </c>
      <c r="B9442" s="4">
        <v>2</v>
      </c>
      <c r="C9442" s="4">
        <v>4</v>
      </c>
      <c r="D9442" t="s">
        <v>5</v>
      </c>
      <c r="E9442" t="s">
        <v>14</v>
      </c>
      <c r="F9442">
        <v>0</v>
      </c>
    </row>
    <row r="9443" spans="1:6">
      <c r="A9443" s="2">
        <v>8078</v>
      </c>
      <c r="B9443" s="4">
        <v>2</v>
      </c>
      <c r="C9443" s="4">
        <v>4</v>
      </c>
      <c r="D9443" t="s">
        <v>5</v>
      </c>
      <c r="E9443" t="s">
        <v>14</v>
      </c>
      <c r="F9443">
        <v>0</v>
      </c>
    </row>
    <row r="9444" spans="1:6">
      <c r="A9444" s="2">
        <v>8079</v>
      </c>
      <c r="B9444" s="4">
        <v>2</v>
      </c>
      <c r="C9444" s="4">
        <v>4</v>
      </c>
      <c r="D9444" t="s">
        <v>5</v>
      </c>
      <c r="E9444" t="s">
        <v>14</v>
      </c>
      <c r="F9444">
        <v>0</v>
      </c>
    </row>
    <row r="9445" spans="1:6">
      <c r="A9445" s="2">
        <v>8080</v>
      </c>
      <c r="B9445" s="4">
        <v>2</v>
      </c>
      <c r="C9445" s="4">
        <v>4</v>
      </c>
      <c r="D9445" t="s">
        <v>5</v>
      </c>
      <c r="E9445" t="s">
        <v>14</v>
      </c>
      <c r="F9445">
        <v>0</v>
      </c>
    </row>
    <row r="9446" spans="1:6">
      <c r="A9446" s="2">
        <v>8081</v>
      </c>
      <c r="B9446" s="4">
        <v>2</v>
      </c>
      <c r="C9446" s="4">
        <v>4</v>
      </c>
      <c r="D9446" t="s">
        <v>5</v>
      </c>
      <c r="E9446" t="s">
        <v>14</v>
      </c>
      <c r="F9446">
        <v>0</v>
      </c>
    </row>
    <row r="9447" spans="1:6">
      <c r="A9447" s="2">
        <v>8083</v>
      </c>
      <c r="B9447" s="4">
        <v>2</v>
      </c>
      <c r="C9447" s="4">
        <v>4</v>
      </c>
      <c r="D9447" t="s">
        <v>5</v>
      </c>
      <c r="E9447" t="s">
        <v>14</v>
      </c>
      <c r="F9447">
        <v>0</v>
      </c>
    </row>
    <row r="9448" spans="1:6">
      <c r="A9448" s="2">
        <v>8084</v>
      </c>
      <c r="B9448" s="4">
        <v>2</v>
      </c>
      <c r="C9448" s="4">
        <v>4</v>
      </c>
      <c r="D9448" t="s">
        <v>5</v>
      </c>
      <c r="E9448" t="s">
        <v>14</v>
      </c>
      <c r="F9448">
        <v>0</v>
      </c>
    </row>
    <row r="9449" spans="1:6">
      <c r="A9449" s="2">
        <v>8085</v>
      </c>
      <c r="B9449" s="4">
        <v>2</v>
      </c>
      <c r="C9449" s="4">
        <v>4</v>
      </c>
      <c r="D9449" t="s">
        <v>5</v>
      </c>
      <c r="E9449" t="s">
        <v>14</v>
      </c>
      <c r="F9449">
        <v>0</v>
      </c>
    </row>
    <row r="9450" spans="1:6">
      <c r="A9450" s="2">
        <v>8086</v>
      </c>
      <c r="B9450" s="4">
        <v>2</v>
      </c>
      <c r="C9450" s="4">
        <v>4</v>
      </c>
      <c r="D9450" t="s">
        <v>5</v>
      </c>
      <c r="E9450" t="s">
        <v>14</v>
      </c>
      <c r="F9450">
        <v>0</v>
      </c>
    </row>
    <row r="9451" spans="1:6">
      <c r="A9451" s="2">
        <v>8087</v>
      </c>
      <c r="B9451" s="4">
        <v>2</v>
      </c>
      <c r="C9451" s="4">
        <v>4</v>
      </c>
      <c r="D9451" t="s">
        <v>5</v>
      </c>
      <c r="E9451" t="s">
        <v>14</v>
      </c>
      <c r="F9451">
        <v>0</v>
      </c>
    </row>
    <row r="9452" spans="1:6">
      <c r="A9452" s="2">
        <v>8088</v>
      </c>
      <c r="B9452" s="4">
        <v>2</v>
      </c>
      <c r="C9452" s="4">
        <v>4</v>
      </c>
      <c r="D9452" t="s">
        <v>5</v>
      </c>
      <c r="E9452" t="s">
        <v>14</v>
      </c>
      <c r="F9452">
        <v>0</v>
      </c>
    </row>
    <row r="9453" spans="1:6">
      <c r="A9453" s="2">
        <v>8089</v>
      </c>
      <c r="B9453" s="4">
        <v>2</v>
      </c>
      <c r="C9453" s="4">
        <v>4</v>
      </c>
      <c r="D9453" t="s">
        <v>5</v>
      </c>
      <c r="E9453" t="s">
        <v>14</v>
      </c>
      <c r="F9453">
        <v>0</v>
      </c>
    </row>
    <row r="9454" spans="1:6">
      <c r="A9454" s="2">
        <v>8090</v>
      </c>
      <c r="B9454" s="4">
        <v>2</v>
      </c>
      <c r="C9454" s="4">
        <v>4</v>
      </c>
      <c r="D9454" t="s">
        <v>5</v>
      </c>
      <c r="E9454" t="s">
        <v>14</v>
      </c>
      <c r="F9454">
        <v>0</v>
      </c>
    </row>
    <row r="9455" spans="1:6">
      <c r="A9455" s="2">
        <v>8091</v>
      </c>
      <c r="B9455" s="4">
        <v>2</v>
      </c>
      <c r="C9455" s="4">
        <v>4</v>
      </c>
      <c r="D9455" t="s">
        <v>5</v>
      </c>
      <c r="E9455" t="s">
        <v>14</v>
      </c>
      <c r="F9455">
        <v>0</v>
      </c>
    </row>
    <row r="9456" spans="1:6">
      <c r="A9456" s="2">
        <v>8092</v>
      </c>
      <c r="B9456" s="4">
        <v>2</v>
      </c>
      <c r="C9456" s="4">
        <v>4</v>
      </c>
      <c r="D9456" t="s">
        <v>5</v>
      </c>
      <c r="E9456" t="s">
        <v>14</v>
      </c>
      <c r="F9456">
        <v>0</v>
      </c>
    </row>
    <row r="9457" spans="1:6">
      <c r="A9457" s="2">
        <v>8093</v>
      </c>
      <c r="B9457" s="4">
        <v>2</v>
      </c>
      <c r="C9457" s="4">
        <v>4</v>
      </c>
      <c r="D9457" t="s">
        <v>5</v>
      </c>
      <c r="E9457" t="s">
        <v>14</v>
      </c>
      <c r="F9457">
        <v>0</v>
      </c>
    </row>
    <row r="9458" spans="1:6">
      <c r="A9458" s="2">
        <v>8094</v>
      </c>
      <c r="B9458" s="4">
        <v>2</v>
      </c>
      <c r="C9458" s="4">
        <v>4</v>
      </c>
      <c r="D9458" t="s">
        <v>5</v>
      </c>
      <c r="E9458" t="s">
        <v>14</v>
      </c>
      <c r="F9458">
        <v>0</v>
      </c>
    </row>
    <row r="9459" spans="1:6">
      <c r="A9459" s="2">
        <v>8095</v>
      </c>
      <c r="B9459" s="4">
        <v>2</v>
      </c>
      <c r="C9459" s="4">
        <v>4</v>
      </c>
      <c r="D9459" t="s">
        <v>5</v>
      </c>
      <c r="E9459" t="s">
        <v>14</v>
      </c>
      <c r="F9459">
        <v>0</v>
      </c>
    </row>
    <row r="9460" spans="1:6">
      <c r="A9460" s="2">
        <v>8096</v>
      </c>
      <c r="B9460" s="4">
        <v>2</v>
      </c>
      <c r="C9460" s="4">
        <v>4</v>
      </c>
      <c r="D9460" t="s">
        <v>5</v>
      </c>
      <c r="E9460" t="s">
        <v>14</v>
      </c>
      <c r="F9460">
        <v>0</v>
      </c>
    </row>
    <row r="9461" spans="1:6">
      <c r="A9461" s="2">
        <v>8097</v>
      </c>
      <c r="B9461" s="4">
        <v>2</v>
      </c>
      <c r="C9461" s="4">
        <v>4</v>
      </c>
      <c r="D9461" t="s">
        <v>5</v>
      </c>
      <c r="E9461" t="s">
        <v>14</v>
      </c>
      <c r="F9461">
        <v>0</v>
      </c>
    </row>
    <row r="9462" spans="1:6">
      <c r="A9462" s="2">
        <v>8098</v>
      </c>
      <c r="B9462" s="4">
        <v>2</v>
      </c>
      <c r="C9462" s="4">
        <v>4</v>
      </c>
      <c r="D9462" t="s">
        <v>5</v>
      </c>
      <c r="E9462" t="s">
        <v>14</v>
      </c>
      <c r="F9462">
        <v>0</v>
      </c>
    </row>
    <row r="9463" spans="1:6">
      <c r="A9463" s="2">
        <v>8099</v>
      </c>
      <c r="B9463" s="4">
        <v>2</v>
      </c>
      <c r="C9463" s="4">
        <v>4</v>
      </c>
      <c r="D9463" t="s">
        <v>5</v>
      </c>
      <c r="E9463" t="s">
        <v>14</v>
      </c>
      <c r="F9463">
        <v>0</v>
      </c>
    </row>
    <row r="9464" spans="1:6">
      <c r="A9464" s="2">
        <v>8101</v>
      </c>
      <c r="B9464" s="4">
        <v>2</v>
      </c>
      <c r="C9464" s="4">
        <v>4</v>
      </c>
      <c r="D9464" t="s">
        <v>5</v>
      </c>
      <c r="E9464" t="s">
        <v>14</v>
      </c>
      <c r="F9464">
        <v>0</v>
      </c>
    </row>
    <row r="9465" spans="1:6">
      <c r="A9465" s="2">
        <v>8102</v>
      </c>
      <c r="B9465" s="4">
        <v>2</v>
      </c>
      <c r="C9465" s="4">
        <v>4</v>
      </c>
      <c r="D9465" t="s">
        <v>5</v>
      </c>
      <c r="E9465" t="s">
        <v>14</v>
      </c>
      <c r="F9465">
        <v>0</v>
      </c>
    </row>
    <row r="9466" spans="1:6">
      <c r="A9466" s="2">
        <v>8103</v>
      </c>
      <c r="B9466" s="4">
        <v>2</v>
      </c>
      <c r="C9466" s="4">
        <v>4</v>
      </c>
      <c r="D9466" t="s">
        <v>5</v>
      </c>
      <c r="E9466" t="s">
        <v>14</v>
      </c>
      <c r="F9466">
        <v>0</v>
      </c>
    </row>
    <row r="9467" spans="1:6">
      <c r="A9467" s="2">
        <v>8104</v>
      </c>
      <c r="B9467" s="4">
        <v>2</v>
      </c>
      <c r="C9467" s="4">
        <v>4</v>
      </c>
      <c r="D9467" t="s">
        <v>5</v>
      </c>
      <c r="E9467" t="s">
        <v>14</v>
      </c>
      <c r="F9467">
        <v>0</v>
      </c>
    </row>
    <row r="9468" spans="1:6">
      <c r="A9468" s="2">
        <v>8105</v>
      </c>
      <c r="B9468" s="4">
        <v>2</v>
      </c>
      <c r="C9468" s="4">
        <v>4</v>
      </c>
      <c r="D9468" t="s">
        <v>5</v>
      </c>
      <c r="E9468" t="s">
        <v>14</v>
      </c>
      <c r="F9468">
        <v>0</v>
      </c>
    </row>
    <row r="9469" spans="1:6">
      <c r="A9469" s="2">
        <v>8106</v>
      </c>
      <c r="B9469" s="4">
        <v>2</v>
      </c>
      <c r="C9469" s="4">
        <v>4</v>
      </c>
      <c r="D9469" t="s">
        <v>5</v>
      </c>
      <c r="E9469" t="s">
        <v>14</v>
      </c>
      <c r="F9469">
        <v>0</v>
      </c>
    </row>
    <row r="9470" spans="1:6">
      <c r="A9470" s="2">
        <v>8107</v>
      </c>
      <c r="B9470" s="4">
        <v>2</v>
      </c>
      <c r="C9470" s="4">
        <v>4</v>
      </c>
      <c r="D9470" t="s">
        <v>5</v>
      </c>
      <c r="E9470" t="s">
        <v>14</v>
      </c>
      <c r="F9470">
        <v>0</v>
      </c>
    </row>
    <row r="9471" spans="1:6">
      <c r="A9471" s="2">
        <v>8108</v>
      </c>
      <c r="B9471" s="4">
        <v>2</v>
      </c>
      <c r="C9471" s="4">
        <v>4</v>
      </c>
      <c r="D9471" t="s">
        <v>5</v>
      </c>
      <c r="E9471" t="s">
        <v>14</v>
      </c>
      <c r="F9471">
        <v>0</v>
      </c>
    </row>
    <row r="9472" spans="1:6">
      <c r="A9472" s="2">
        <v>8109</v>
      </c>
      <c r="B9472" s="4">
        <v>2</v>
      </c>
      <c r="C9472" s="4">
        <v>4</v>
      </c>
      <c r="D9472" t="s">
        <v>5</v>
      </c>
      <c r="E9472" t="s">
        <v>14</v>
      </c>
      <c r="F9472">
        <v>0</v>
      </c>
    </row>
    <row r="9473" spans="1:6">
      <c r="A9473" s="2">
        <v>8110</v>
      </c>
      <c r="B9473" s="4">
        <v>2</v>
      </c>
      <c r="C9473" s="4">
        <v>4</v>
      </c>
      <c r="D9473" t="s">
        <v>5</v>
      </c>
      <c r="E9473" t="s">
        <v>14</v>
      </c>
      <c r="F9473">
        <v>0</v>
      </c>
    </row>
    <row r="9474" spans="1:6">
      <c r="A9474" s="2">
        <v>8201</v>
      </c>
      <c r="B9474" s="4">
        <v>2</v>
      </c>
      <c r="C9474" s="4">
        <v>4</v>
      </c>
      <c r="D9474" t="s">
        <v>5</v>
      </c>
      <c r="E9474" t="s">
        <v>14</v>
      </c>
      <c r="F9474">
        <v>0</v>
      </c>
    </row>
    <row r="9475" spans="1:6">
      <c r="A9475" s="2">
        <v>8202</v>
      </c>
      <c r="B9475" s="4">
        <v>2</v>
      </c>
      <c r="C9475" s="4">
        <v>4</v>
      </c>
      <c r="D9475" t="s">
        <v>5</v>
      </c>
      <c r="E9475" t="s">
        <v>14</v>
      </c>
      <c r="F9475">
        <v>0</v>
      </c>
    </row>
    <row r="9476" spans="1:6">
      <c r="A9476" s="2">
        <v>8203</v>
      </c>
      <c r="B9476" s="4">
        <v>2</v>
      </c>
      <c r="C9476" s="4">
        <v>4</v>
      </c>
      <c r="D9476" t="s">
        <v>5</v>
      </c>
      <c r="E9476" t="s">
        <v>14</v>
      </c>
      <c r="F9476">
        <v>0</v>
      </c>
    </row>
    <row r="9477" spans="1:6">
      <c r="A9477" s="2">
        <v>8204</v>
      </c>
      <c r="B9477" s="4">
        <v>2</v>
      </c>
      <c r="C9477" s="4">
        <v>4</v>
      </c>
      <c r="D9477" t="s">
        <v>5</v>
      </c>
      <c r="E9477" t="s">
        <v>14</v>
      </c>
      <c r="F9477">
        <v>0</v>
      </c>
    </row>
    <row r="9478" spans="1:6">
      <c r="A9478" s="2">
        <v>8205</v>
      </c>
      <c r="B9478" s="4">
        <v>2</v>
      </c>
      <c r="C9478" s="4">
        <v>4</v>
      </c>
      <c r="D9478" t="s">
        <v>5</v>
      </c>
      <c r="E9478" t="s">
        <v>14</v>
      </c>
      <c r="F9478">
        <v>0</v>
      </c>
    </row>
    <row r="9479" spans="1:6">
      <c r="A9479" s="2">
        <v>8210</v>
      </c>
      <c r="B9479" s="4">
        <v>2</v>
      </c>
      <c r="C9479" s="4">
        <v>4</v>
      </c>
      <c r="D9479" t="s">
        <v>5</v>
      </c>
      <c r="E9479" t="s">
        <v>14</v>
      </c>
      <c r="F9479">
        <v>0</v>
      </c>
    </row>
    <row r="9480" spans="1:6">
      <c r="A9480" s="2">
        <v>8212</v>
      </c>
      <c r="B9480" s="4">
        <v>2</v>
      </c>
      <c r="C9480" s="4">
        <v>4</v>
      </c>
      <c r="D9480" t="s">
        <v>5</v>
      </c>
      <c r="E9480" t="s">
        <v>14</v>
      </c>
      <c r="F9480">
        <v>0</v>
      </c>
    </row>
    <row r="9481" spans="1:6">
      <c r="A9481" s="2">
        <v>8213</v>
      </c>
      <c r="B9481" s="4">
        <v>2</v>
      </c>
      <c r="C9481" s="4">
        <v>4</v>
      </c>
      <c r="D9481" t="s">
        <v>5</v>
      </c>
      <c r="E9481" t="s">
        <v>14</v>
      </c>
      <c r="F9481">
        <v>0</v>
      </c>
    </row>
    <row r="9482" spans="1:6">
      <c r="A9482" s="2">
        <v>8214</v>
      </c>
      <c r="B9482" s="4">
        <v>2</v>
      </c>
      <c r="C9482" s="4">
        <v>4</v>
      </c>
      <c r="D9482" t="s">
        <v>5</v>
      </c>
      <c r="E9482" t="s">
        <v>14</v>
      </c>
      <c r="F9482">
        <v>0</v>
      </c>
    </row>
    <row r="9483" spans="1:6">
      <c r="A9483" s="2">
        <v>8215</v>
      </c>
      <c r="B9483" s="4">
        <v>2</v>
      </c>
      <c r="C9483" s="4">
        <v>4</v>
      </c>
      <c r="D9483" t="s">
        <v>5</v>
      </c>
      <c r="E9483" t="s">
        <v>14</v>
      </c>
      <c r="F9483">
        <v>0</v>
      </c>
    </row>
    <row r="9484" spans="1:6">
      <c r="A9484" s="2">
        <v>8217</v>
      </c>
      <c r="B9484" s="4">
        <v>2</v>
      </c>
      <c r="C9484" s="4">
        <v>4</v>
      </c>
      <c r="D9484" t="s">
        <v>5</v>
      </c>
      <c r="E9484" t="s">
        <v>14</v>
      </c>
      <c r="F9484">
        <v>0</v>
      </c>
    </row>
    <row r="9485" spans="1:6">
      <c r="A9485" s="2">
        <v>8218</v>
      </c>
      <c r="B9485" s="4">
        <v>2</v>
      </c>
      <c r="C9485" s="4">
        <v>4</v>
      </c>
      <c r="D9485" t="s">
        <v>5</v>
      </c>
      <c r="E9485" t="s">
        <v>14</v>
      </c>
      <c r="F9485">
        <v>0</v>
      </c>
    </row>
    <row r="9486" spans="1:6">
      <c r="A9486" s="2">
        <v>8219</v>
      </c>
      <c r="B9486" s="4">
        <v>2</v>
      </c>
      <c r="C9486" s="4">
        <v>4</v>
      </c>
      <c r="D9486" t="s">
        <v>5</v>
      </c>
      <c r="E9486" t="s">
        <v>14</v>
      </c>
      <c r="F9486">
        <v>0</v>
      </c>
    </row>
    <row r="9487" spans="1:6">
      <c r="A9487" s="2">
        <v>8220</v>
      </c>
      <c r="B9487" s="4">
        <v>2</v>
      </c>
      <c r="C9487" s="4">
        <v>4</v>
      </c>
      <c r="D9487" t="s">
        <v>5</v>
      </c>
      <c r="E9487" t="s">
        <v>14</v>
      </c>
      <c r="F9487">
        <v>0</v>
      </c>
    </row>
    <row r="9488" spans="1:6">
      <c r="A9488" s="2">
        <v>8221</v>
      </c>
      <c r="B9488" s="4">
        <v>2</v>
      </c>
      <c r="C9488" s="4">
        <v>4</v>
      </c>
      <c r="D9488" t="s">
        <v>5</v>
      </c>
      <c r="E9488" t="s">
        <v>14</v>
      </c>
      <c r="F9488">
        <v>0</v>
      </c>
    </row>
    <row r="9489" spans="1:6">
      <c r="A9489" s="2">
        <v>8223</v>
      </c>
      <c r="B9489" s="4">
        <v>2</v>
      </c>
      <c r="C9489" s="4">
        <v>4</v>
      </c>
      <c r="D9489" t="s">
        <v>5</v>
      </c>
      <c r="E9489" t="s">
        <v>14</v>
      </c>
      <c r="F9489">
        <v>0</v>
      </c>
    </row>
    <row r="9490" spans="1:6">
      <c r="A9490" s="2">
        <v>8224</v>
      </c>
      <c r="B9490" s="4">
        <v>2</v>
      </c>
      <c r="C9490" s="4">
        <v>4</v>
      </c>
      <c r="D9490" t="s">
        <v>5</v>
      </c>
      <c r="E9490" t="s">
        <v>14</v>
      </c>
      <c r="F9490">
        <v>0</v>
      </c>
    </row>
    <row r="9491" spans="1:6">
      <c r="A9491" s="2">
        <v>8225</v>
      </c>
      <c r="B9491" s="4">
        <v>2</v>
      </c>
      <c r="C9491" s="4">
        <v>4</v>
      </c>
      <c r="D9491" t="s">
        <v>5</v>
      </c>
      <c r="E9491" t="s">
        <v>14</v>
      </c>
      <c r="F9491">
        <v>0</v>
      </c>
    </row>
    <row r="9492" spans="1:6">
      <c r="A9492" s="2">
        <v>8226</v>
      </c>
      <c r="B9492" s="4">
        <v>2</v>
      </c>
      <c r="C9492" s="4">
        <v>4</v>
      </c>
      <c r="D9492" t="s">
        <v>5</v>
      </c>
      <c r="E9492" t="s">
        <v>14</v>
      </c>
      <c r="F9492">
        <v>0</v>
      </c>
    </row>
    <row r="9493" spans="1:6">
      <c r="A9493" s="2">
        <v>8230</v>
      </c>
      <c r="B9493" s="4">
        <v>2</v>
      </c>
      <c r="C9493" s="4">
        <v>4</v>
      </c>
      <c r="D9493" t="s">
        <v>5</v>
      </c>
      <c r="E9493" t="s">
        <v>14</v>
      </c>
      <c r="F9493">
        <v>0</v>
      </c>
    </row>
    <row r="9494" spans="1:6">
      <c r="A9494" s="2">
        <v>8231</v>
      </c>
      <c r="B9494" s="4">
        <v>2</v>
      </c>
      <c r="C9494" s="4">
        <v>4</v>
      </c>
      <c r="D9494" t="s">
        <v>5</v>
      </c>
      <c r="E9494" t="s">
        <v>14</v>
      </c>
      <c r="F9494">
        <v>0</v>
      </c>
    </row>
    <row r="9495" spans="1:6">
      <c r="A9495" s="2">
        <v>8232</v>
      </c>
      <c r="B9495" s="4">
        <v>2</v>
      </c>
      <c r="C9495" s="4">
        <v>4</v>
      </c>
      <c r="D9495" t="s">
        <v>5</v>
      </c>
      <c r="E9495" t="s">
        <v>14</v>
      </c>
      <c r="F9495">
        <v>0</v>
      </c>
    </row>
    <row r="9496" spans="1:6">
      <c r="A9496" s="2">
        <v>8234</v>
      </c>
      <c r="B9496" s="4">
        <v>2</v>
      </c>
      <c r="C9496" s="4">
        <v>4</v>
      </c>
      <c r="D9496" t="s">
        <v>5</v>
      </c>
      <c r="E9496" t="s">
        <v>14</v>
      </c>
      <c r="F9496">
        <v>0</v>
      </c>
    </row>
    <row r="9497" spans="1:6">
      <c r="A9497" s="2">
        <v>8240</v>
      </c>
      <c r="B9497" s="4">
        <v>2</v>
      </c>
      <c r="C9497" s="4">
        <v>4</v>
      </c>
      <c r="D9497" t="s">
        <v>5</v>
      </c>
      <c r="E9497" t="s">
        <v>14</v>
      </c>
      <c r="F9497">
        <v>0</v>
      </c>
    </row>
    <row r="9498" spans="1:6">
      <c r="A9498" s="2">
        <v>8241</v>
      </c>
      <c r="B9498" s="4">
        <v>2</v>
      </c>
      <c r="C9498" s="4">
        <v>4</v>
      </c>
      <c r="D9498" t="s">
        <v>5</v>
      </c>
      <c r="E9498" t="s">
        <v>14</v>
      </c>
      <c r="F9498">
        <v>0</v>
      </c>
    </row>
    <row r="9499" spans="1:6">
      <c r="A9499" s="2">
        <v>8242</v>
      </c>
      <c r="B9499" s="4">
        <v>2</v>
      </c>
      <c r="C9499" s="4">
        <v>4</v>
      </c>
      <c r="D9499" t="s">
        <v>5</v>
      </c>
      <c r="E9499" t="s">
        <v>14</v>
      </c>
      <c r="F9499">
        <v>0</v>
      </c>
    </row>
    <row r="9500" spans="1:6">
      <c r="A9500" s="2">
        <v>8243</v>
      </c>
      <c r="B9500" s="4">
        <v>2</v>
      </c>
      <c r="C9500" s="4">
        <v>4</v>
      </c>
      <c r="D9500" t="s">
        <v>5</v>
      </c>
      <c r="E9500" t="s">
        <v>14</v>
      </c>
      <c r="F9500">
        <v>0</v>
      </c>
    </row>
    <row r="9501" spans="1:6">
      <c r="A9501" s="2">
        <v>8244</v>
      </c>
      <c r="B9501" s="4">
        <v>2</v>
      </c>
      <c r="C9501" s="4">
        <v>4</v>
      </c>
      <c r="D9501" t="s">
        <v>5</v>
      </c>
      <c r="E9501" t="s">
        <v>14</v>
      </c>
      <c r="F9501">
        <v>0</v>
      </c>
    </row>
    <row r="9502" spans="1:6">
      <c r="A9502" s="2">
        <v>8245</v>
      </c>
      <c r="B9502" s="4">
        <v>2</v>
      </c>
      <c r="C9502" s="4">
        <v>4</v>
      </c>
      <c r="D9502" t="s">
        <v>5</v>
      </c>
      <c r="E9502" t="s">
        <v>14</v>
      </c>
      <c r="F9502">
        <v>0</v>
      </c>
    </row>
    <row r="9503" spans="1:6">
      <c r="A9503" s="2">
        <v>8246</v>
      </c>
      <c r="B9503" s="4">
        <v>2</v>
      </c>
      <c r="C9503" s="4">
        <v>4</v>
      </c>
      <c r="D9503" t="s">
        <v>5</v>
      </c>
      <c r="E9503" t="s">
        <v>14</v>
      </c>
      <c r="F9503">
        <v>0</v>
      </c>
    </row>
    <row r="9504" spans="1:6">
      <c r="A9504" s="2">
        <v>8247</v>
      </c>
      <c r="B9504" s="4">
        <v>2</v>
      </c>
      <c r="C9504" s="4">
        <v>4</v>
      </c>
      <c r="D9504" t="s">
        <v>5</v>
      </c>
      <c r="E9504" t="s">
        <v>14</v>
      </c>
      <c r="F9504">
        <v>0</v>
      </c>
    </row>
    <row r="9505" spans="1:6">
      <c r="A9505" s="2">
        <v>8248</v>
      </c>
      <c r="B9505" s="4">
        <v>2</v>
      </c>
      <c r="C9505" s="4">
        <v>4</v>
      </c>
      <c r="D9505" t="s">
        <v>5</v>
      </c>
      <c r="E9505" t="s">
        <v>14</v>
      </c>
      <c r="F9505">
        <v>0</v>
      </c>
    </row>
    <row r="9506" spans="1:6">
      <c r="A9506" s="2">
        <v>8250</v>
      </c>
      <c r="B9506" s="4">
        <v>2</v>
      </c>
      <c r="C9506" s="4">
        <v>4</v>
      </c>
      <c r="D9506" t="s">
        <v>5</v>
      </c>
      <c r="E9506" t="s">
        <v>14</v>
      </c>
      <c r="F9506">
        <v>0</v>
      </c>
    </row>
    <row r="9507" spans="1:6">
      <c r="A9507" s="2">
        <v>8251</v>
      </c>
      <c r="B9507" s="4">
        <v>2</v>
      </c>
      <c r="C9507" s="4">
        <v>4</v>
      </c>
      <c r="D9507" t="s">
        <v>5</v>
      </c>
      <c r="E9507" t="s">
        <v>14</v>
      </c>
      <c r="F9507">
        <v>0</v>
      </c>
    </row>
    <row r="9508" spans="1:6">
      <c r="A9508" s="2">
        <v>8252</v>
      </c>
      <c r="B9508" s="4">
        <v>2</v>
      </c>
      <c r="C9508" s="4">
        <v>4</v>
      </c>
      <c r="D9508" t="s">
        <v>5</v>
      </c>
      <c r="E9508" t="s">
        <v>14</v>
      </c>
      <c r="F9508">
        <v>0</v>
      </c>
    </row>
    <row r="9509" spans="1:6">
      <c r="A9509" s="2">
        <v>8260</v>
      </c>
      <c r="B9509" s="4">
        <v>2</v>
      </c>
      <c r="C9509" s="4">
        <v>4</v>
      </c>
      <c r="D9509" t="s">
        <v>5</v>
      </c>
      <c r="E9509" t="s">
        <v>14</v>
      </c>
      <c r="F9509">
        <v>0</v>
      </c>
    </row>
    <row r="9510" spans="1:6">
      <c r="A9510" s="2">
        <v>8270</v>
      </c>
      <c r="B9510" s="4">
        <v>2</v>
      </c>
      <c r="C9510" s="4">
        <v>4</v>
      </c>
      <c r="D9510" t="s">
        <v>5</v>
      </c>
      <c r="E9510" t="s">
        <v>14</v>
      </c>
      <c r="F9510">
        <v>0</v>
      </c>
    </row>
    <row r="9511" spans="1:6">
      <c r="A9511" s="2">
        <v>8302</v>
      </c>
      <c r="B9511" s="4">
        <v>2</v>
      </c>
      <c r="C9511" s="4">
        <v>4</v>
      </c>
      <c r="D9511" t="s">
        <v>5</v>
      </c>
      <c r="E9511" t="s">
        <v>14</v>
      </c>
      <c r="F9511">
        <v>0</v>
      </c>
    </row>
    <row r="9512" spans="1:6">
      <c r="A9512" s="2">
        <v>8310</v>
      </c>
      <c r="B9512" s="4">
        <v>2</v>
      </c>
      <c r="C9512" s="4">
        <v>4</v>
      </c>
      <c r="D9512" t="s">
        <v>5</v>
      </c>
      <c r="E9512" t="s">
        <v>14</v>
      </c>
      <c r="F9512">
        <v>0</v>
      </c>
    </row>
    <row r="9513" spans="1:6">
      <c r="A9513" s="2">
        <v>8311</v>
      </c>
      <c r="B9513" s="4">
        <v>2</v>
      </c>
      <c r="C9513" s="4">
        <v>4</v>
      </c>
      <c r="D9513" t="s">
        <v>5</v>
      </c>
      <c r="E9513" t="s">
        <v>14</v>
      </c>
      <c r="F9513">
        <v>0</v>
      </c>
    </row>
    <row r="9514" spans="1:6">
      <c r="A9514" s="2">
        <v>8312</v>
      </c>
      <c r="B9514" s="4">
        <v>2</v>
      </c>
      <c r="C9514" s="4">
        <v>4</v>
      </c>
      <c r="D9514" t="s">
        <v>5</v>
      </c>
      <c r="E9514" t="s">
        <v>14</v>
      </c>
      <c r="F9514">
        <v>0</v>
      </c>
    </row>
    <row r="9515" spans="1:6">
      <c r="A9515" s="2">
        <v>8313</v>
      </c>
      <c r="B9515" s="4">
        <v>2</v>
      </c>
      <c r="C9515" s="4">
        <v>4</v>
      </c>
      <c r="D9515" t="s">
        <v>5</v>
      </c>
      <c r="E9515" t="s">
        <v>14</v>
      </c>
      <c r="F9515">
        <v>0</v>
      </c>
    </row>
    <row r="9516" spans="1:6">
      <c r="A9516" s="2">
        <v>8314</v>
      </c>
      <c r="B9516" s="4">
        <v>2</v>
      </c>
      <c r="C9516" s="4">
        <v>4</v>
      </c>
      <c r="D9516" t="s">
        <v>5</v>
      </c>
      <c r="E9516" t="s">
        <v>14</v>
      </c>
      <c r="F9516">
        <v>0</v>
      </c>
    </row>
    <row r="9517" spans="1:6">
      <c r="A9517" s="2">
        <v>8315</v>
      </c>
      <c r="B9517" s="4">
        <v>2</v>
      </c>
      <c r="C9517" s="4">
        <v>4</v>
      </c>
      <c r="D9517" t="s">
        <v>5</v>
      </c>
      <c r="E9517" t="s">
        <v>14</v>
      </c>
      <c r="F9517">
        <v>0</v>
      </c>
    </row>
    <row r="9518" spans="1:6">
      <c r="A9518" s="2">
        <v>8316</v>
      </c>
      <c r="B9518" s="4">
        <v>2</v>
      </c>
      <c r="C9518" s="4">
        <v>4</v>
      </c>
      <c r="D9518" t="s">
        <v>5</v>
      </c>
      <c r="E9518" t="s">
        <v>14</v>
      </c>
      <c r="F9518">
        <v>0</v>
      </c>
    </row>
    <row r="9519" spans="1:6">
      <c r="A9519" s="2">
        <v>8317</v>
      </c>
      <c r="B9519" s="4">
        <v>2</v>
      </c>
      <c r="C9519" s="4">
        <v>4</v>
      </c>
      <c r="D9519" t="s">
        <v>5</v>
      </c>
      <c r="E9519" t="s">
        <v>14</v>
      </c>
      <c r="F9519">
        <v>0</v>
      </c>
    </row>
    <row r="9520" spans="1:6">
      <c r="A9520" s="2">
        <v>8318</v>
      </c>
      <c r="B9520" s="4">
        <v>2</v>
      </c>
      <c r="C9520" s="4">
        <v>4</v>
      </c>
      <c r="D9520" t="s">
        <v>5</v>
      </c>
      <c r="E9520" t="s">
        <v>14</v>
      </c>
      <c r="F9520">
        <v>0</v>
      </c>
    </row>
    <row r="9521" spans="1:6">
      <c r="A9521" s="2">
        <v>8319</v>
      </c>
      <c r="B9521" s="4">
        <v>2</v>
      </c>
      <c r="C9521" s="4">
        <v>4</v>
      </c>
      <c r="D9521" t="s">
        <v>5</v>
      </c>
      <c r="E9521" t="s">
        <v>14</v>
      </c>
      <c r="F9521">
        <v>0</v>
      </c>
    </row>
    <row r="9522" spans="1:6">
      <c r="A9522" s="2">
        <v>8320</v>
      </c>
      <c r="B9522" s="4">
        <v>2</v>
      </c>
      <c r="C9522" s="4">
        <v>4</v>
      </c>
      <c r="D9522" t="s">
        <v>5</v>
      </c>
      <c r="E9522" t="s">
        <v>14</v>
      </c>
      <c r="F9522">
        <v>0</v>
      </c>
    </row>
    <row r="9523" spans="1:6">
      <c r="A9523" s="2">
        <v>8321</v>
      </c>
      <c r="B9523" s="4">
        <v>2</v>
      </c>
      <c r="C9523" s="4">
        <v>4</v>
      </c>
      <c r="D9523" t="s">
        <v>5</v>
      </c>
      <c r="E9523" t="s">
        <v>14</v>
      </c>
      <c r="F9523">
        <v>0</v>
      </c>
    </row>
    <row r="9524" spans="1:6">
      <c r="A9524" s="2">
        <v>8322</v>
      </c>
      <c r="B9524" s="4">
        <v>2</v>
      </c>
      <c r="C9524" s="4">
        <v>4</v>
      </c>
      <c r="D9524" t="s">
        <v>5</v>
      </c>
      <c r="E9524" t="s">
        <v>14</v>
      </c>
      <c r="F9524">
        <v>0</v>
      </c>
    </row>
    <row r="9525" spans="1:6">
      <c r="A9525" s="2">
        <v>8323</v>
      </c>
      <c r="B9525" s="4">
        <v>2</v>
      </c>
      <c r="C9525" s="4">
        <v>4</v>
      </c>
      <c r="D9525" t="s">
        <v>5</v>
      </c>
      <c r="E9525" t="s">
        <v>14</v>
      </c>
      <c r="F9525">
        <v>0</v>
      </c>
    </row>
    <row r="9526" spans="1:6">
      <c r="A9526" s="2">
        <v>8324</v>
      </c>
      <c r="B9526" s="4">
        <v>2</v>
      </c>
      <c r="C9526" s="4">
        <v>4</v>
      </c>
      <c r="D9526" t="s">
        <v>5</v>
      </c>
      <c r="E9526" t="s">
        <v>14</v>
      </c>
      <c r="F9526">
        <v>0</v>
      </c>
    </row>
    <row r="9527" spans="1:6">
      <c r="A9527" s="2">
        <v>8326</v>
      </c>
      <c r="B9527" s="4">
        <v>2</v>
      </c>
      <c r="C9527" s="4">
        <v>4</v>
      </c>
      <c r="D9527" t="s">
        <v>5</v>
      </c>
      <c r="E9527" t="s">
        <v>14</v>
      </c>
      <c r="F9527">
        <v>0</v>
      </c>
    </row>
    <row r="9528" spans="1:6">
      <c r="A9528" s="2">
        <v>8327</v>
      </c>
      <c r="B9528" s="4">
        <v>2</v>
      </c>
      <c r="C9528" s="4">
        <v>4</v>
      </c>
      <c r="D9528" t="s">
        <v>5</v>
      </c>
      <c r="E9528" t="s">
        <v>14</v>
      </c>
      <c r="F9528">
        <v>0</v>
      </c>
    </row>
    <row r="9529" spans="1:6">
      <c r="A9529" s="2">
        <v>8328</v>
      </c>
      <c r="B9529" s="4">
        <v>2</v>
      </c>
      <c r="C9529" s="4">
        <v>4</v>
      </c>
      <c r="D9529" t="s">
        <v>5</v>
      </c>
      <c r="E9529" t="s">
        <v>14</v>
      </c>
      <c r="F9529">
        <v>0</v>
      </c>
    </row>
    <row r="9530" spans="1:6">
      <c r="A9530" s="2">
        <v>8329</v>
      </c>
      <c r="B9530" s="4">
        <v>2</v>
      </c>
      <c r="C9530" s="4">
        <v>4</v>
      </c>
      <c r="D9530" t="s">
        <v>5</v>
      </c>
      <c r="E9530" t="s">
        <v>14</v>
      </c>
      <c r="F9530">
        <v>0</v>
      </c>
    </row>
    <row r="9531" spans="1:6">
      <c r="A9531" s="2">
        <v>8330</v>
      </c>
      <c r="B9531" s="4">
        <v>2</v>
      </c>
      <c r="C9531" s="4">
        <v>4</v>
      </c>
      <c r="D9531" t="s">
        <v>5</v>
      </c>
      <c r="E9531" t="s">
        <v>14</v>
      </c>
      <c r="F9531">
        <v>0</v>
      </c>
    </row>
    <row r="9532" spans="1:6">
      <c r="A9532" s="2">
        <v>8332</v>
      </c>
      <c r="B9532" s="4">
        <v>2</v>
      </c>
      <c r="C9532" s="4">
        <v>4</v>
      </c>
      <c r="D9532" t="s">
        <v>5</v>
      </c>
      <c r="E9532" t="s">
        <v>14</v>
      </c>
      <c r="F9532">
        <v>0</v>
      </c>
    </row>
    <row r="9533" spans="1:6">
      <c r="A9533" s="2">
        <v>8340</v>
      </c>
      <c r="B9533" s="4">
        <v>2</v>
      </c>
      <c r="C9533" s="4">
        <v>4</v>
      </c>
      <c r="D9533" t="s">
        <v>5</v>
      </c>
      <c r="E9533" t="s">
        <v>14</v>
      </c>
      <c r="F9533">
        <v>0</v>
      </c>
    </row>
    <row r="9534" spans="1:6">
      <c r="A9534" s="2">
        <v>8341</v>
      </c>
      <c r="B9534" s="4">
        <v>2</v>
      </c>
      <c r="C9534" s="4">
        <v>4</v>
      </c>
      <c r="D9534" t="s">
        <v>5</v>
      </c>
      <c r="E9534" t="s">
        <v>14</v>
      </c>
      <c r="F9534">
        <v>0</v>
      </c>
    </row>
    <row r="9535" spans="1:6">
      <c r="A9535" s="2">
        <v>8342</v>
      </c>
      <c r="B9535" s="4">
        <v>2</v>
      </c>
      <c r="C9535" s="4">
        <v>4</v>
      </c>
      <c r="D9535" t="s">
        <v>5</v>
      </c>
      <c r="E9535" t="s">
        <v>14</v>
      </c>
      <c r="F9535">
        <v>0</v>
      </c>
    </row>
    <row r="9536" spans="1:6">
      <c r="A9536" s="2">
        <v>8343</v>
      </c>
      <c r="B9536" s="4">
        <v>2</v>
      </c>
      <c r="C9536" s="4">
        <v>4</v>
      </c>
      <c r="D9536" t="s">
        <v>5</v>
      </c>
      <c r="E9536" t="s">
        <v>14</v>
      </c>
      <c r="F9536">
        <v>0</v>
      </c>
    </row>
    <row r="9537" spans="1:6">
      <c r="A9537" s="2">
        <v>8344</v>
      </c>
      <c r="B9537" s="4">
        <v>2</v>
      </c>
      <c r="C9537" s="4">
        <v>4</v>
      </c>
      <c r="D9537" t="s">
        <v>5</v>
      </c>
      <c r="E9537" t="s">
        <v>14</v>
      </c>
      <c r="F9537">
        <v>0</v>
      </c>
    </row>
    <row r="9538" spans="1:6">
      <c r="A9538" s="2">
        <v>8345</v>
      </c>
      <c r="B9538" s="4">
        <v>2</v>
      </c>
      <c r="C9538" s="4">
        <v>4</v>
      </c>
      <c r="D9538" t="s">
        <v>5</v>
      </c>
      <c r="E9538" t="s">
        <v>14</v>
      </c>
      <c r="F9538">
        <v>0</v>
      </c>
    </row>
    <row r="9539" spans="1:6">
      <c r="A9539" s="2">
        <v>8346</v>
      </c>
      <c r="B9539" s="4">
        <v>2</v>
      </c>
      <c r="C9539" s="4">
        <v>4</v>
      </c>
      <c r="D9539" t="s">
        <v>5</v>
      </c>
      <c r="E9539" t="s">
        <v>14</v>
      </c>
      <c r="F9539">
        <v>0</v>
      </c>
    </row>
    <row r="9540" spans="1:6">
      <c r="A9540" s="2">
        <v>8347</v>
      </c>
      <c r="B9540" s="4">
        <v>2</v>
      </c>
      <c r="C9540" s="4">
        <v>4</v>
      </c>
      <c r="D9540" t="s">
        <v>5</v>
      </c>
      <c r="E9540" t="s">
        <v>14</v>
      </c>
      <c r="F9540">
        <v>0</v>
      </c>
    </row>
    <row r="9541" spans="1:6">
      <c r="A9541" s="2">
        <v>8348</v>
      </c>
      <c r="B9541" s="4">
        <v>2</v>
      </c>
      <c r="C9541" s="4">
        <v>4</v>
      </c>
      <c r="D9541" t="s">
        <v>5</v>
      </c>
      <c r="E9541" t="s">
        <v>14</v>
      </c>
      <c r="F9541">
        <v>0</v>
      </c>
    </row>
    <row r="9542" spans="1:6">
      <c r="A9542" s="2">
        <v>8349</v>
      </c>
      <c r="B9542" s="4">
        <v>2</v>
      </c>
      <c r="C9542" s="4">
        <v>4</v>
      </c>
      <c r="D9542" t="s">
        <v>5</v>
      </c>
      <c r="E9542" t="s">
        <v>14</v>
      </c>
      <c r="F9542">
        <v>0</v>
      </c>
    </row>
    <row r="9543" spans="1:6">
      <c r="A9543" s="2">
        <v>8350</v>
      </c>
      <c r="B9543" s="4">
        <v>2</v>
      </c>
      <c r="C9543" s="4">
        <v>4</v>
      </c>
      <c r="D9543" t="s">
        <v>5</v>
      </c>
      <c r="E9543" t="s">
        <v>14</v>
      </c>
      <c r="F9543">
        <v>0</v>
      </c>
    </row>
    <row r="9544" spans="1:6">
      <c r="A9544" s="2">
        <v>8352</v>
      </c>
      <c r="B9544" s="4">
        <v>2</v>
      </c>
      <c r="C9544" s="4">
        <v>4</v>
      </c>
      <c r="D9544" t="s">
        <v>5</v>
      </c>
      <c r="E9544" t="s">
        <v>14</v>
      </c>
      <c r="F9544">
        <v>0</v>
      </c>
    </row>
    <row r="9545" spans="1:6">
      <c r="A9545" s="2">
        <v>8353</v>
      </c>
      <c r="B9545" s="4">
        <v>2</v>
      </c>
      <c r="C9545" s="4">
        <v>4</v>
      </c>
      <c r="D9545" t="s">
        <v>5</v>
      </c>
      <c r="E9545" t="s">
        <v>14</v>
      </c>
      <c r="F9545">
        <v>0</v>
      </c>
    </row>
    <row r="9546" spans="1:6">
      <c r="A9546" s="2">
        <v>8360</v>
      </c>
      <c r="B9546" s="4">
        <v>2</v>
      </c>
      <c r="C9546" s="4">
        <v>4</v>
      </c>
      <c r="D9546" t="s">
        <v>5</v>
      </c>
      <c r="E9546" t="s">
        <v>14</v>
      </c>
      <c r="F9546">
        <v>0</v>
      </c>
    </row>
    <row r="9547" spans="1:6">
      <c r="A9547" s="2">
        <v>8361</v>
      </c>
      <c r="B9547" s="4">
        <v>2</v>
      </c>
      <c r="C9547" s="4">
        <v>4</v>
      </c>
      <c r="D9547" t="s">
        <v>5</v>
      </c>
      <c r="E9547" t="s">
        <v>14</v>
      </c>
      <c r="F9547">
        <v>0</v>
      </c>
    </row>
    <row r="9548" spans="1:6">
      <c r="A9548" s="2">
        <v>8362</v>
      </c>
      <c r="B9548" s="4">
        <v>2</v>
      </c>
      <c r="C9548" s="4">
        <v>4</v>
      </c>
      <c r="D9548" t="s">
        <v>5</v>
      </c>
      <c r="E9548" t="s">
        <v>14</v>
      </c>
      <c r="F9548">
        <v>0</v>
      </c>
    </row>
    <row r="9549" spans="1:6">
      <c r="A9549" s="2">
        <v>8401</v>
      </c>
      <c r="B9549" s="4">
        <v>2</v>
      </c>
      <c r="C9549" s="4">
        <v>4</v>
      </c>
      <c r="D9549" t="s">
        <v>5</v>
      </c>
      <c r="E9549" t="s">
        <v>14</v>
      </c>
      <c r="F9549">
        <v>0</v>
      </c>
    </row>
    <row r="9550" spans="1:6">
      <c r="A9550" s="2">
        <v>8402</v>
      </c>
      <c r="B9550" s="4">
        <v>2</v>
      </c>
      <c r="C9550" s="4">
        <v>4</v>
      </c>
      <c r="D9550" t="s">
        <v>5</v>
      </c>
      <c r="E9550" t="s">
        <v>14</v>
      </c>
      <c r="F9550">
        <v>0</v>
      </c>
    </row>
    <row r="9551" spans="1:6">
      <c r="A9551" s="2">
        <v>8403</v>
      </c>
      <c r="B9551" s="4">
        <v>2</v>
      </c>
      <c r="C9551" s="4">
        <v>4</v>
      </c>
      <c r="D9551" t="s">
        <v>5</v>
      </c>
      <c r="E9551" t="s">
        <v>14</v>
      </c>
      <c r="F9551">
        <v>0</v>
      </c>
    </row>
    <row r="9552" spans="1:6">
      <c r="A9552" s="2">
        <v>8404</v>
      </c>
      <c r="B9552" s="4">
        <v>2</v>
      </c>
      <c r="C9552" s="4">
        <v>4</v>
      </c>
      <c r="D9552" t="s">
        <v>5</v>
      </c>
      <c r="E9552" t="s">
        <v>14</v>
      </c>
      <c r="F9552">
        <v>0</v>
      </c>
    </row>
    <row r="9553" spans="1:6">
      <c r="A9553" s="2">
        <v>8405</v>
      </c>
      <c r="B9553" s="4">
        <v>2</v>
      </c>
      <c r="C9553" s="4">
        <v>4</v>
      </c>
      <c r="D9553" t="s">
        <v>5</v>
      </c>
      <c r="E9553" t="s">
        <v>14</v>
      </c>
      <c r="F9553">
        <v>0</v>
      </c>
    </row>
    <row r="9554" spans="1:6">
      <c r="A9554" s="2">
        <v>8406</v>
      </c>
      <c r="B9554" s="4">
        <v>2</v>
      </c>
      <c r="C9554" s="4">
        <v>4</v>
      </c>
      <c r="D9554" t="s">
        <v>5</v>
      </c>
      <c r="E9554" t="s">
        <v>14</v>
      </c>
      <c r="F9554">
        <v>0</v>
      </c>
    </row>
    <row r="9555" spans="1:6">
      <c r="A9555" s="2">
        <v>8501</v>
      </c>
      <c r="B9555" s="4">
        <v>2</v>
      </c>
      <c r="C9555" s="4">
        <v>4</v>
      </c>
      <c r="D9555" t="s">
        <v>5</v>
      </c>
      <c r="E9555" t="s">
        <v>14</v>
      </c>
      <c r="F9555">
        <v>0</v>
      </c>
    </row>
    <row r="9556" spans="1:6">
      <c r="A9556" s="2">
        <v>8502</v>
      </c>
      <c r="B9556" s="4">
        <v>2</v>
      </c>
      <c r="C9556" s="4">
        <v>4</v>
      </c>
      <c r="D9556" t="s">
        <v>5</v>
      </c>
      <c r="E9556" t="s">
        <v>14</v>
      </c>
      <c r="F9556">
        <v>0</v>
      </c>
    </row>
    <row r="9557" spans="1:6">
      <c r="A9557" s="2">
        <v>8504</v>
      </c>
      <c r="B9557" s="4">
        <v>2</v>
      </c>
      <c r="C9557" s="4">
        <v>4</v>
      </c>
      <c r="D9557" t="s">
        <v>5</v>
      </c>
      <c r="E9557" t="s">
        <v>14</v>
      </c>
      <c r="F9557">
        <v>0</v>
      </c>
    </row>
    <row r="9558" spans="1:6">
      <c r="A9558" s="2">
        <v>8505</v>
      </c>
      <c r="B9558" s="4">
        <v>2</v>
      </c>
      <c r="C9558" s="4">
        <v>4</v>
      </c>
      <c r="D9558" t="s">
        <v>5</v>
      </c>
      <c r="E9558" t="s">
        <v>14</v>
      </c>
      <c r="F9558">
        <v>0</v>
      </c>
    </row>
    <row r="9559" spans="1:6">
      <c r="A9559" s="2">
        <v>8510</v>
      </c>
      <c r="B9559" s="4">
        <v>2</v>
      </c>
      <c r="C9559" s="4">
        <v>4</v>
      </c>
      <c r="D9559" t="s">
        <v>5</v>
      </c>
      <c r="E9559" t="s">
        <v>14</v>
      </c>
      <c r="F9559">
        <v>0</v>
      </c>
    </row>
    <row r="9560" spans="1:6">
      <c r="A9560" s="2">
        <v>8511</v>
      </c>
      <c r="B9560" s="4">
        <v>2</v>
      </c>
      <c r="C9560" s="4">
        <v>4</v>
      </c>
      <c r="D9560" t="s">
        <v>5</v>
      </c>
      <c r="E9560" t="s">
        <v>14</v>
      </c>
      <c r="F9560">
        <v>0</v>
      </c>
    </row>
    <row r="9561" spans="1:6">
      <c r="A9561" s="2">
        <v>8512</v>
      </c>
      <c r="B9561" s="4">
        <v>2</v>
      </c>
      <c r="C9561" s="4">
        <v>4</v>
      </c>
      <c r="D9561" t="s">
        <v>5</v>
      </c>
      <c r="E9561" t="s">
        <v>14</v>
      </c>
      <c r="F9561">
        <v>0</v>
      </c>
    </row>
    <row r="9562" spans="1:6">
      <c r="A9562" s="2">
        <v>8514</v>
      </c>
      <c r="B9562" s="4">
        <v>2</v>
      </c>
      <c r="C9562" s="4">
        <v>4</v>
      </c>
      <c r="D9562" t="s">
        <v>5</v>
      </c>
      <c r="E9562" t="s">
        <v>14</v>
      </c>
      <c r="F9562">
        <v>0</v>
      </c>
    </row>
    <row r="9563" spans="1:6">
      <c r="A9563" s="2">
        <v>8515</v>
      </c>
      <c r="B9563" s="4">
        <v>2</v>
      </c>
      <c r="C9563" s="4">
        <v>4</v>
      </c>
      <c r="D9563" t="s">
        <v>5</v>
      </c>
      <c r="E9563" t="s">
        <v>14</v>
      </c>
      <c r="F9563">
        <v>0</v>
      </c>
    </row>
    <row r="9564" spans="1:6">
      <c r="A9564" s="2">
        <v>8518</v>
      </c>
      <c r="B9564" s="4">
        <v>2</v>
      </c>
      <c r="C9564" s="4">
        <v>4</v>
      </c>
      <c r="D9564" t="s">
        <v>5</v>
      </c>
      <c r="E9564" t="s">
        <v>14</v>
      </c>
      <c r="F9564">
        <v>0</v>
      </c>
    </row>
    <row r="9565" spans="1:6">
      <c r="A9565" s="2">
        <v>8520</v>
      </c>
      <c r="B9565" s="4">
        <v>2</v>
      </c>
      <c r="C9565" s="4">
        <v>4</v>
      </c>
      <c r="D9565" t="s">
        <v>5</v>
      </c>
      <c r="E9565" t="s">
        <v>14</v>
      </c>
      <c r="F9565">
        <v>0</v>
      </c>
    </row>
    <row r="9566" spans="1:6">
      <c r="A9566" s="2">
        <v>8525</v>
      </c>
      <c r="B9566" s="4">
        <v>2</v>
      </c>
      <c r="C9566" s="4">
        <v>4</v>
      </c>
      <c r="D9566" t="s">
        <v>5</v>
      </c>
      <c r="E9566" t="s">
        <v>14</v>
      </c>
      <c r="F9566">
        <v>0</v>
      </c>
    </row>
    <row r="9567" spans="1:6">
      <c r="A9567" s="2">
        <v>8526</v>
      </c>
      <c r="B9567" s="4">
        <v>2</v>
      </c>
      <c r="C9567" s="4">
        <v>4</v>
      </c>
      <c r="D9567" t="s">
        <v>5</v>
      </c>
      <c r="E9567" t="s">
        <v>14</v>
      </c>
      <c r="F9567">
        <v>0</v>
      </c>
    </row>
    <row r="9568" spans="1:6">
      <c r="A9568" s="2">
        <v>8527</v>
      </c>
      <c r="B9568" s="4">
        <v>2</v>
      </c>
      <c r="C9568" s="4">
        <v>4</v>
      </c>
      <c r="D9568" t="s">
        <v>5</v>
      </c>
      <c r="E9568" t="s">
        <v>14</v>
      </c>
      <c r="F9568">
        <v>0</v>
      </c>
    </row>
    <row r="9569" spans="1:6">
      <c r="A9569" s="2">
        <v>8528</v>
      </c>
      <c r="B9569" s="4">
        <v>2</v>
      </c>
      <c r="C9569" s="4">
        <v>4</v>
      </c>
      <c r="D9569" t="s">
        <v>5</v>
      </c>
      <c r="E9569" t="s">
        <v>14</v>
      </c>
      <c r="F9569">
        <v>0</v>
      </c>
    </row>
    <row r="9570" spans="1:6">
      <c r="A9570" s="2">
        <v>8530</v>
      </c>
      <c r="B9570" s="4">
        <v>2</v>
      </c>
      <c r="C9570" s="4">
        <v>4</v>
      </c>
      <c r="D9570" t="s">
        <v>5</v>
      </c>
      <c r="E9570" t="s">
        <v>14</v>
      </c>
      <c r="F9570">
        <v>0</v>
      </c>
    </row>
    <row r="9571" spans="1:6">
      <c r="A9571" s="2">
        <v>8533</v>
      </c>
      <c r="B9571" s="4">
        <v>2</v>
      </c>
      <c r="C9571" s="4">
        <v>4</v>
      </c>
      <c r="D9571" t="s">
        <v>5</v>
      </c>
      <c r="E9571" t="s">
        <v>14</v>
      </c>
      <c r="F9571">
        <v>0</v>
      </c>
    </row>
    <row r="9572" spans="1:6">
      <c r="A9572" s="2">
        <v>8534</v>
      </c>
      <c r="B9572" s="4">
        <v>2</v>
      </c>
      <c r="C9572" s="4">
        <v>4</v>
      </c>
      <c r="D9572" t="s">
        <v>5</v>
      </c>
      <c r="E9572" t="s">
        <v>14</v>
      </c>
      <c r="F9572">
        <v>0</v>
      </c>
    </row>
    <row r="9573" spans="1:6">
      <c r="A9573" s="2">
        <v>8535</v>
      </c>
      <c r="B9573" s="4">
        <v>2</v>
      </c>
      <c r="C9573" s="4">
        <v>4</v>
      </c>
      <c r="D9573" t="s">
        <v>5</v>
      </c>
      <c r="E9573" t="s">
        <v>14</v>
      </c>
      <c r="F9573">
        <v>0</v>
      </c>
    </row>
    <row r="9574" spans="1:6">
      <c r="A9574" s="2">
        <v>8536</v>
      </c>
      <c r="B9574" s="4">
        <v>2</v>
      </c>
      <c r="C9574" s="4">
        <v>4</v>
      </c>
      <c r="D9574" t="s">
        <v>5</v>
      </c>
      <c r="E9574" t="s">
        <v>14</v>
      </c>
      <c r="F9574">
        <v>0</v>
      </c>
    </row>
    <row r="9575" spans="1:6">
      <c r="A9575" s="2">
        <v>8540</v>
      </c>
      <c r="B9575" s="4">
        <v>2</v>
      </c>
      <c r="C9575" s="4">
        <v>4</v>
      </c>
      <c r="D9575" t="s">
        <v>5</v>
      </c>
      <c r="E9575" t="s">
        <v>14</v>
      </c>
      <c r="F9575">
        <v>0</v>
      </c>
    </row>
    <row r="9576" spans="1:6">
      <c r="A9576" s="2">
        <v>8541</v>
      </c>
      <c r="B9576" s="4">
        <v>2</v>
      </c>
      <c r="C9576" s="4">
        <v>4</v>
      </c>
      <c r="D9576" t="s">
        <v>5</v>
      </c>
      <c r="E9576" t="s">
        <v>14</v>
      </c>
      <c r="F9576">
        <v>0</v>
      </c>
    </row>
    <row r="9577" spans="1:6">
      <c r="A9577" s="2">
        <v>8542</v>
      </c>
      <c r="B9577" s="4">
        <v>2</v>
      </c>
      <c r="C9577" s="4">
        <v>4</v>
      </c>
      <c r="D9577" t="s">
        <v>5</v>
      </c>
      <c r="E9577" t="s">
        <v>14</v>
      </c>
      <c r="F9577">
        <v>0</v>
      </c>
    </row>
    <row r="9578" spans="1:6">
      <c r="A9578" s="2">
        <v>8543</v>
      </c>
      <c r="B9578" s="4">
        <v>2</v>
      </c>
      <c r="C9578" s="4">
        <v>4</v>
      </c>
      <c r="D9578" t="s">
        <v>5</v>
      </c>
      <c r="E9578" t="s">
        <v>14</v>
      </c>
      <c r="F9578">
        <v>0</v>
      </c>
    </row>
    <row r="9579" spans="1:6">
      <c r="A9579" s="2">
        <v>8544</v>
      </c>
      <c r="B9579" s="4">
        <v>2</v>
      </c>
      <c r="C9579" s="4">
        <v>4</v>
      </c>
      <c r="D9579" t="s">
        <v>5</v>
      </c>
      <c r="E9579" t="s">
        <v>14</v>
      </c>
      <c r="F9579">
        <v>0</v>
      </c>
    </row>
    <row r="9580" spans="1:6">
      <c r="A9580" s="2">
        <v>8550</v>
      </c>
      <c r="B9580" s="4">
        <v>2</v>
      </c>
      <c r="C9580" s="4">
        <v>4</v>
      </c>
      <c r="D9580" t="s">
        <v>5</v>
      </c>
      <c r="E9580" t="s">
        <v>14</v>
      </c>
      <c r="F9580">
        <v>0</v>
      </c>
    </row>
    <row r="9581" spans="1:6">
      <c r="A9581" s="2">
        <v>8551</v>
      </c>
      <c r="B9581" s="4">
        <v>2</v>
      </c>
      <c r="C9581" s="4">
        <v>4</v>
      </c>
      <c r="D9581" t="s">
        <v>5</v>
      </c>
      <c r="E9581" t="s">
        <v>14</v>
      </c>
      <c r="F9581">
        <v>0</v>
      </c>
    </row>
    <row r="9582" spans="1:6">
      <c r="A9582" s="2">
        <v>8553</v>
      </c>
      <c r="B9582" s="4">
        <v>2</v>
      </c>
      <c r="C9582" s="4">
        <v>4</v>
      </c>
      <c r="D9582" t="s">
        <v>5</v>
      </c>
      <c r="E9582" t="s">
        <v>14</v>
      </c>
      <c r="F9582">
        <v>0</v>
      </c>
    </row>
    <row r="9583" spans="1:6">
      <c r="A9583" s="2">
        <v>8554</v>
      </c>
      <c r="B9583" s="4">
        <v>2</v>
      </c>
      <c r="C9583" s="4">
        <v>4</v>
      </c>
      <c r="D9583" t="s">
        <v>5</v>
      </c>
      <c r="E9583" t="s">
        <v>14</v>
      </c>
      <c r="F9583">
        <v>0</v>
      </c>
    </row>
    <row r="9584" spans="1:6">
      <c r="A9584" s="2">
        <v>8555</v>
      </c>
      <c r="B9584" s="4">
        <v>2</v>
      </c>
      <c r="C9584" s="4">
        <v>4</v>
      </c>
      <c r="D9584" t="s">
        <v>5</v>
      </c>
      <c r="E9584" t="s">
        <v>14</v>
      </c>
      <c r="F9584">
        <v>0</v>
      </c>
    </row>
    <row r="9585" spans="1:6">
      <c r="A9585" s="2">
        <v>8556</v>
      </c>
      <c r="B9585" s="4">
        <v>2</v>
      </c>
      <c r="C9585" s="4">
        <v>4</v>
      </c>
      <c r="D9585" t="s">
        <v>5</v>
      </c>
      <c r="E9585" t="s">
        <v>14</v>
      </c>
      <c r="F9585">
        <v>0</v>
      </c>
    </row>
    <row r="9586" spans="1:6">
      <c r="A9586" s="2">
        <v>8557</v>
      </c>
      <c r="B9586" s="4">
        <v>2</v>
      </c>
      <c r="C9586" s="4">
        <v>4</v>
      </c>
      <c r="D9586" t="s">
        <v>5</v>
      </c>
      <c r="E9586" t="s">
        <v>14</v>
      </c>
      <c r="F9586">
        <v>0</v>
      </c>
    </row>
    <row r="9587" spans="1:6">
      <c r="A9587" s="2">
        <v>8558</v>
      </c>
      <c r="B9587" s="4">
        <v>2</v>
      </c>
      <c r="C9587" s="4">
        <v>4</v>
      </c>
      <c r="D9587" t="s">
        <v>5</v>
      </c>
      <c r="E9587" t="s">
        <v>14</v>
      </c>
      <c r="F9587">
        <v>0</v>
      </c>
    </row>
    <row r="9588" spans="1:6">
      <c r="A9588" s="2">
        <v>8559</v>
      </c>
      <c r="B9588" s="4">
        <v>2</v>
      </c>
      <c r="C9588" s="4">
        <v>4</v>
      </c>
      <c r="D9588" t="s">
        <v>5</v>
      </c>
      <c r="E9588" t="s">
        <v>14</v>
      </c>
      <c r="F9588">
        <v>0</v>
      </c>
    </row>
    <row r="9589" spans="1:6">
      <c r="A9589" s="2">
        <v>8560</v>
      </c>
      <c r="B9589" s="4">
        <v>2</v>
      </c>
      <c r="C9589" s="4">
        <v>4</v>
      </c>
      <c r="D9589" t="s">
        <v>5</v>
      </c>
      <c r="E9589" t="s">
        <v>14</v>
      </c>
      <c r="F9589">
        <v>0</v>
      </c>
    </row>
    <row r="9590" spans="1:6">
      <c r="A9590" s="2">
        <v>8561</v>
      </c>
      <c r="B9590" s="4">
        <v>2</v>
      </c>
      <c r="C9590" s="4">
        <v>4</v>
      </c>
      <c r="D9590" t="s">
        <v>5</v>
      </c>
      <c r="E9590" t="s">
        <v>14</v>
      </c>
      <c r="F9590">
        <v>0</v>
      </c>
    </row>
    <row r="9591" spans="1:6">
      <c r="A9591" s="2">
        <v>8562</v>
      </c>
      <c r="B9591" s="4">
        <v>2</v>
      </c>
      <c r="C9591" s="4">
        <v>4</v>
      </c>
      <c r="D9591" t="s">
        <v>5</v>
      </c>
      <c r="E9591" t="s">
        <v>14</v>
      </c>
      <c r="F9591">
        <v>0</v>
      </c>
    </row>
    <row r="9592" spans="1:6">
      <c r="A9592" s="2">
        <v>8601</v>
      </c>
      <c r="B9592" s="4">
        <v>2</v>
      </c>
      <c r="C9592" s="4">
        <v>4</v>
      </c>
      <c r="D9592" t="s">
        <v>5</v>
      </c>
      <c r="E9592" t="s">
        <v>14</v>
      </c>
      <c r="F9592">
        <v>0</v>
      </c>
    </row>
    <row r="9593" spans="1:6">
      <c r="A9593" s="2">
        <v>8602</v>
      </c>
      <c r="B9593" s="4">
        <v>2</v>
      </c>
      <c r="C9593" s="4">
        <v>4</v>
      </c>
      <c r="D9593" t="s">
        <v>5</v>
      </c>
      <c r="E9593" t="s">
        <v>14</v>
      </c>
      <c r="F9593">
        <v>0</v>
      </c>
    </row>
    <row r="9594" spans="1:6">
      <c r="A9594" s="2">
        <v>8603</v>
      </c>
      <c r="B9594" s="4">
        <v>2</v>
      </c>
      <c r="C9594" s="4">
        <v>4</v>
      </c>
      <c r="D9594" t="s">
        <v>5</v>
      </c>
      <c r="E9594" t="s">
        <v>14</v>
      </c>
      <c r="F9594">
        <v>0</v>
      </c>
    </row>
    <row r="9595" spans="1:6">
      <c r="A9595" s="2">
        <v>8604</v>
      </c>
      <c r="B9595" s="4">
        <v>2</v>
      </c>
      <c r="C9595" s="4">
        <v>4</v>
      </c>
      <c r="D9595" t="s">
        <v>5</v>
      </c>
      <c r="E9595" t="s">
        <v>14</v>
      </c>
      <c r="F9595">
        <v>0</v>
      </c>
    </row>
    <row r="9596" spans="1:6">
      <c r="A9596" s="2">
        <v>8605</v>
      </c>
      <c r="B9596" s="4">
        <v>2</v>
      </c>
      <c r="C9596" s="4">
        <v>4</v>
      </c>
      <c r="D9596" t="s">
        <v>5</v>
      </c>
      <c r="E9596" t="s">
        <v>14</v>
      </c>
      <c r="F9596">
        <v>0</v>
      </c>
    </row>
    <row r="9597" spans="1:6">
      <c r="A9597" s="2">
        <v>8606</v>
      </c>
      <c r="B9597" s="4">
        <v>2</v>
      </c>
      <c r="C9597" s="4">
        <v>4</v>
      </c>
      <c r="D9597" t="s">
        <v>5</v>
      </c>
      <c r="E9597" t="s">
        <v>14</v>
      </c>
      <c r="F9597">
        <v>0</v>
      </c>
    </row>
    <row r="9598" spans="1:6">
      <c r="A9598" s="2">
        <v>8607</v>
      </c>
      <c r="B9598" s="4">
        <v>2</v>
      </c>
      <c r="C9598" s="4">
        <v>4</v>
      </c>
      <c r="D9598" t="s">
        <v>5</v>
      </c>
      <c r="E9598" t="s">
        <v>14</v>
      </c>
      <c r="F9598">
        <v>0</v>
      </c>
    </row>
    <row r="9599" spans="1:6">
      <c r="A9599" s="2">
        <v>8608</v>
      </c>
      <c r="B9599" s="4">
        <v>2</v>
      </c>
      <c r="C9599" s="4">
        <v>4</v>
      </c>
      <c r="D9599" t="s">
        <v>5</v>
      </c>
      <c r="E9599" t="s">
        <v>14</v>
      </c>
      <c r="F9599">
        <v>0</v>
      </c>
    </row>
    <row r="9600" spans="1:6">
      <c r="A9600" s="2">
        <v>8609</v>
      </c>
      <c r="B9600" s="4">
        <v>2</v>
      </c>
      <c r="C9600" s="4">
        <v>4</v>
      </c>
      <c r="D9600" t="s">
        <v>5</v>
      </c>
      <c r="E9600" t="s">
        <v>14</v>
      </c>
      <c r="F9600">
        <v>0</v>
      </c>
    </row>
    <row r="9601" spans="1:6">
      <c r="A9601" s="2">
        <v>8610</v>
      </c>
      <c r="B9601" s="4">
        <v>2</v>
      </c>
      <c r="C9601" s="4">
        <v>4</v>
      </c>
      <c r="D9601" t="s">
        <v>5</v>
      </c>
      <c r="E9601" t="s">
        <v>14</v>
      </c>
      <c r="F9601">
        <v>0</v>
      </c>
    </row>
    <row r="9602" spans="1:6">
      <c r="A9602" s="2">
        <v>8611</v>
      </c>
      <c r="B9602" s="4">
        <v>2</v>
      </c>
      <c r="C9602" s="4">
        <v>4</v>
      </c>
      <c r="D9602" t="s">
        <v>5</v>
      </c>
      <c r="E9602" t="s">
        <v>14</v>
      </c>
      <c r="F9602">
        <v>0</v>
      </c>
    </row>
    <row r="9603" spans="1:6">
      <c r="A9603" s="2">
        <v>8618</v>
      </c>
      <c r="B9603" s="4">
        <v>2</v>
      </c>
      <c r="C9603" s="4">
        <v>4</v>
      </c>
      <c r="D9603" t="s">
        <v>5</v>
      </c>
      <c r="E9603" t="s">
        <v>14</v>
      </c>
      <c r="F9603">
        <v>0</v>
      </c>
    </row>
    <row r="9604" spans="1:6">
      <c r="A9604" s="2">
        <v>8619</v>
      </c>
      <c r="B9604" s="4">
        <v>2</v>
      </c>
      <c r="C9604" s="4">
        <v>4</v>
      </c>
      <c r="D9604" t="s">
        <v>5</v>
      </c>
      <c r="E9604" t="s">
        <v>14</v>
      </c>
      <c r="F9604">
        <v>0</v>
      </c>
    </row>
    <row r="9605" spans="1:6">
      <c r="A9605" s="2">
        <v>8620</v>
      </c>
      <c r="B9605" s="4">
        <v>2</v>
      </c>
      <c r="C9605" s="4">
        <v>4</v>
      </c>
      <c r="D9605" t="s">
        <v>5</v>
      </c>
      <c r="E9605" t="s">
        <v>14</v>
      </c>
      <c r="F9605">
        <v>0</v>
      </c>
    </row>
    <row r="9606" spans="1:6">
      <c r="A9606" s="2">
        <v>8625</v>
      </c>
      <c r="B9606" s="4">
        <v>2</v>
      </c>
      <c r="C9606" s="4">
        <v>4</v>
      </c>
      <c r="D9606" t="s">
        <v>5</v>
      </c>
      <c r="E9606" t="s">
        <v>14</v>
      </c>
      <c r="F9606">
        <v>0</v>
      </c>
    </row>
    <row r="9607" spans="1:6">
      <c r="A9607" s="2">
        <v>8628</v>
      </c>
      <c r="B9607" s="4">
        <v>2</v>
      </c>
      <c r="C9607" s="4">
        <v>4</v>
      </c>
      <c r="D9607" t="s">
        <v>5</v>
      </c>
      <c r="E9607" t="s">
        <v>14</v>
      </c>
      <c r="F9607">
        <v>0</v>
      </c>
    </row>
    <row r="9608" spans="1:6">
      <c r="A9608" s="2">
        <v>8629</v>
      </c>
      <c r="B9608" s="4">
        <v>2</v>
      </c>
      <c r="C9608" s="4">
        <v>4</v>
      </c>
      <c r="D9608" t="s">
        <v>5</v>
      </c>
      <c r="E9608" t="s">
        <v>14</v>
      </c>
      <c r="F9608">
        <v>0</v>
      </c>
    </row>
    <row r="9609" spans="1:6">
      <c r="A9609" s="2">
        <v>8638</v>
      </c>
      <c r="B9609" s="4">
        <v>2</v>
      </c>
      <c r="C9609" s="4">
        <v>4</v>
      </c>
      <c r="D9609" t="s">
        <v>5</v>
      </c>
      <c r="E9609" t="s">
        <v>14</v>
      </c>
      <c r="F9609">
        <v>0</v>
      </c>
    </row>
    <row r="9610" spans="1:6">
      <c r="A9610" s="2">
        <v>8640</v>
      </c>
      <c r="B9610" s="4">
        <v>2</v>
      </c>
      <c r="C9610" s="4">
        <v>4</v>
      </c>
      <c r="D9610" t="s">
        <v>5</v>
      </c>
      <c r="E9610" t="s">
        <v>14</v>
      </c>
      <c r="F9610">
        <v>0</v>
      </c>
    </row>
    <row r="9611" spans="1:6">
      <c r="A9611" s="2">
        <v>8641</v>
      </c>
      <c r="B9611" s="4">
        <v>2</v>
      </c>
      <c r="C9611" s="4">
        <v>4</v>
      </c>
      <c r="D9611" t="s">
        <v>5</v>
      </c>
      <c r="E9611" t="s">
        <v>14</v>
      </c>
      <c r="F9611">
        <v>0</v>
      </c>
    </row>
    <row r="9612" spans="1:6">
      <c r="A9612" s="2">
        <v>8645</v>
      </c>
      <c r="B9612" s="4">
        <v>2</v>
      </c>
      <c r="C9612" s="4">
        <v>4</v>
      </c>
      <c r="D9612" t="s">
        <v>5</v>
      </c>
      <c r="E9612" t="s">
        <v>14</v>
      </c>
      <c r="F9612">
        <v>0</v>
      </c>
    </row>
    <row r="9613" spans="1:6">
      <c r="A9613" s="2">
        <v>8646</v>
      </c>
      <c r="B9613" s="4">
        <v>2</v>
      </c>
      <c r="C9613" s="4">
        <v>4</v>
      </c>
      <c r="D9613" t="s">
        <v>5</v>
      </c>
      <c r="E9613" t="s">
        <v>14</v>
      </c>
      <c r="F9613">
        <v>0</v>
      </c>
    </row>
    <row r="9614" spans="1:6">
      <c r="A9614" s="2">
        <v>8647</v>
      </c>
      <c r="B9614" s="4">
        <v>2</v>
      </c>
      <c r="C9614" s="4">
        <v>4</v>
      </c>
      <c r="D9614" t="s">
        <v>5</v>
      </c>
      <c r="E9614" t="s">
        <v>14</v>
      </c>
      <c r="F9614">
        <v>0</v>
      </c>
    </row>
    <row r="9615" spans="1:6">
      <c r="A9615" s="2">
        <v>8648</v>
      </c>
      <c r="B9615" s="4">
        <v>2</v>
      </c>
      <c r="C9615" s="4">
        <v>4</v>
      </c>
      <c r="D9615" t="s">
        <v>5</v>
      </c>
      <c r="E9615" t="s">
        <v>14</v>
      </c>
      <c r="F9615">
        <v>0</v>
      </c>
    </row>
    <row r="9616" spans="1:6">
      <c r="A9616" s="2">
        <v>8650</v>
      </c>
      <c r="B9616" s="4">
        <v>2</v>
      </c>
      <c r="C9616" s="4">
        <v>4</v>
      </c>
      <c r="D9616" t="s">
        <v>5</v>
      </c>
      <c r="E9616" t="s">
        <v>14</v>
      </c>
      <c r="F9616">
        <v>0</v>
      </c>
    </row>
    <row r="9617" spans="1:6">
      <c r="A9617" s="2">
        <v>8666</v>
      </c>
      <c r="B9617" s="4">
        <v>2</v>
      </c>
      <c r="C9617" s="4">
        <v>4</v>
      </c>
      <c r="D9617" t="s">
        <v>5</v>
      </c>
      <c r="E9617" t="s">
        <v>14</v>
      </c>
      <c r="F9617">
        <v>0</v>
      </c>
    </row>
    <row r="9618" spans="1:6">
      <c r="A9618" s="2">
        <v>8677</v>
      </c>
      <c r="B9618" s="4">
        <v>2</v>
      </c>
      <c r="C9618" s="4">
        <v>4</v>
      </c>
      <c r="D9618" t="s">
        <v>5</v>
      </c>
      <c r="E9618" t="s">
        <v>14</v>
      </c>
      <c r="F9618">
        <v>0</v>
      </c>
    </row>
    <row r="9619" spans="1:6">
      <c r="A9619" s="2">
        <v>8690</v>
      </c>
      <c r="B9619" s="4">
        <v>2</v>
      </c>
      <c r="C9619" s="4">
        <v>4</v>
      </c>
      <c r="D9619" t="s">
        <v>5</v>
      </c>
      <c r="E9619" t="s">
        <v>14</v>
      </c>
      <c r="F9619">
        <v>0</v>
      </c>
    </row>
    <row r="9620" spans="1:6">
      <c r="A9620" s="2">
        <v>8691</v>
      </c>
      <c r="B9620" s="4">
        <v>2</v>
      </c>
      <c r="C9620" s="4">
        <v>4</v>
      </c>
      <c r="D9620" t="s">
        <v>5</v>
      </c>
      <c r="E9620" t="s">
        <v>14</v>
      </c>
      <c r="F9620">
        <v>0</v>
      </c>
    </row>
    <row r="9621" spans="1:6">
      <c r="A9621" s="2">
        <v>8695</v>
      </c>
      <c r="B9621" s="4">
        <v>2</v>
      </c>
      <c r="C9621" s="4">
        <v>4</v>
      </c>
      <c r="D9621" t="s">
        <v>5</v>
      </c>
      <c r="E9621" t="s">
        <v>14</v>
      </c>
      <c r="F9621">
        <v>0</v>
      </c>
    </row>
    <row r="9622" spans="1:6">
      <c r="A9622" s="2">
        <v>8701</v>
      </c>
      <c r="B9622" s="4">
        <v>2</v>
      </c>
      <c r="C9622" s="4">
        <v>4</v>
      </c>
      <c r="D9622" t="s">
        <v>5</v>
      </c>
      <c r="E9622" t="s">
        <v>14</v>
      </c>
      <c r="F9622">
        <v>0</v>
      </c>
    </row>
    <row r="9623" spans="1:6">
      <c r="A9623" s="2">
        <v>8720</v>
      </c>
      <c r="B9623" s="4">
        <v>2</v>
      </c>
      <c r="C9623" s="4">
        <v>4</v>
      </c>
      <c r="D9623" t="s">
        <v>5</v>
      </c>
      <c r="E9623" t="s">
        <v>14</v>
      </c>
      <c r="F9623">
        <v>0</v>
      </c>
    </row>
    <row r="9624" spans="1:6">
      <c r="A9624" s="2">
        <v>8721</v>
      </c>
      <c r="B9624" s="4">
        <v>2</v>
      </c>
      <c r="C9624" s="4">
        <v>4</v>
      </c>
      <c r="D9624" t="s">
        <v>5</v>
      </c>
      <c r="E9624" t="s">
        <v>14</v>
      </c>
      <c r="F9624">
        <v>0</v>
      </c>
    </row>
    <row r="9625" spans="1:6">
      <c r="A9625" s="2">
        <v>8722</v>
      </c>
      <c r="B9625" s="4">
        <v>2</v>
      </c>
      <c r="C9625" s="4">
        <v>4</v>
      </c>
      <c r="D9625" t="s">
        <v>5</v>
      </c>
      <c r="E9625" t="s">
        <v>14</v>
      </c>
      <c r="F9625">
        <v>0</v>
      </c>
    </row>
    <row r="9626" spans="1:6">
      <c r="A9626" s="2">
        <v>8723</v>
      </c>
      <c r="B9626" s="4">
        <v>2</v>
      </c>
      <c r="C9626" s="4">
        <v>4</v>
      </c>
      <c r="D9626" t="s">
        <v>5</v>
      </c>
      <c r="E9626" t="s">
        <v>14</v>
      </c>
      <c r="F9626">
        <v>0</v>
      </c>
    </row>
    <row r="9627" spans="1:6">
      <c r="A9627" s="2">
        <v>8724</v>
      </c>
      <c r="B9627" s="4">
        <v>2</v>
      </c>
      <c r="C9627" s="4">
        <v>4</v>
      </c>
      <c r="D9627" t="s">
        <v>5</v>
      </c>
      <c r="E9627" t="s">
        <v>14</v>
      </c>
      <c r="F9627">
        <v>0</v>
      </c>
    </row>
    <row r="9628" spans="1:6">
      <c r="A9628" s="2">
        <v>8730</v>
      </c>
      <c r="B9628" s="4">
        <v>2</v>
      </c>
      <c r="C9628" s="4">
        <v>4</v>
      </c>
      <c r="D9628" t="s">
        <v>5</v>
      </c>
      <c r="E9628" t="s">
        <v>14</v>
      </c>
      <c r="F9628">
        <v>0</v>
      </c>
    </row>
    <row r="9629" spans="1:6">
      <c r="A9629" s="2">
        <v>8731</v>
      </c>
      <c r="B9629" s="4">
        <v>2</v>
      </c>
      <c r="C9629" s="4">
        <v>4</v>
      </c>
      <c r="D9629" t="s">
        <v>5</v>
      </c>
      <c r="E9629" t="s">
        <v>14</v>
      </c>
      <c r="F9629">
        <v>0</v>
      </c>
    </row>
    <row r="9630" spans="1:6">
      <c r="A9630" s="2">
        <v>8732</v>
      </c>
      <c r="B9630" s="4">
        <v>2</v>
      </c>
      <c r="C9630" s="4">
        <v>4</v>
      </c>
      <c r="D9630" t="s">
        <v>5</v>
      </c>
      <c r="E9630" t="s">
        <v>14</v>
      </c>
      <c r="F9630">
        <v>0</v>
      </c>
    </row>
    <row r="9631" spans="1:6">
      <c r="A9631" s="2">
        <v>8733</v>
      </c>
      <c r="B9631" s="4">
        <v>2</v>
      </c>
      <c r="C9631" s="4">
        <v>4</v>
      </c>
      <c r="D9631" t="s">
        <v>5</v>
      </c>
      <c r="E9631" t="s">
        <v>14</v>
      </c>
      <c r="F9631">
        <v>0</v>
      </c>
    </row>
    <row r="9632" spans="1:6">
      <c r="A9632" s="2">
        <v>8734</v>
      </c>
      <c r="B9632" s="4">
        <v>2</v>
      </c>
      <c r="C9632" s="4">
        <v>4</v>
      </c>
      <c r="D9632" t="s">
        <v>5</v>
      </c>
      <c r="E9632" t="s">
        <v>14</v>
      </c>
      <c r="F9632">
        <v>0</v>
      </c>
    </row>
    <row r="9633" spans="1:6">
      <c r="A9633" s="2">
        <v>8735</v>
      </c>
      <c r="B9633" s="4">
        <v>2</v>
      </c>
      <c r="C9633" s="4">
        <v>4</v>
      </c>
      <c r="D9633" t="s">
        <v>5</v>
      </c>
      <c r="E9633" t="s">
        <v>14</v>
      </c>
      <c r="F9633">
        <v>0</v>
      </c>
    </row>
    <row r="9634" spans="1:6">
      <c r="A9634" s="2">
        <v>8736</v>
      </c>
      <c r="B9634" s="4">
        <v>2</v>
      </c>
      <c r="C9634" s="4">
        <v>4</v>
      </c>
      <c r="D9634" t="s">
        <v>5</v>
      </c>
      <c r="E9634" t="s">
        <v>14</v>
      </c>
      <c r="F9634">
        <v>0</v>
      </c>
    </row>
    <row r="9635" spans="1:6">
      <c r="A9635" s="2">
        <v>8738</v>
      </c>
      <c r="B9635" s="4">
        <v>2</v>
      </c>
      <c r="C9635" s="4">
        <v>4</v>
      </c>
      <c r="D9635" t="s">
        <v>5</v>
      </c>
      <c r="E9635" t="s">
        <v>14</v>
      </c>
      <c r="F9635">
        <v>0</v>
      </c>
    </row>
    <row r="9636" spans="1:6">
      <c r="A9636" s="2">
        <v>8739</v>
      </c>
      <c r="B9636" s="4">
        <v>2</v>
      </c>
      <c r="C9636" s="4">
        <v>4</v>
      </c>
      <c r="D9636" t="s">
        <v>5</v>
      </c>
      <c r="E9636" t="s">
        <v>14</v>
      </c>
      <c r="F9636">
        <v>0</v>
      </c>
    </row>
    <row r="9637" spans="1:6">
      <c r="A9637" s="2">
        <v>8740</v>
      </c>
      <c r="B9637" s="4">
        <v>2</v>
      </c>
      <c r="C9637" s="4">
        <v>4</v>
      </c>
      <c r="D9637" t="s">
        <v>5</v>
      </c>
      <c r="E9637" t="s">
        <v>14</v>
      </c>
      <c r="F9637">
        <v>0</v>
      </c>
    </row>
    <row r="9638" spans="1:6">
      <c r="A9638" s="2">
        <v>8741</v>
      </c>
      <c r="B9638" s="4">
        <v>2</v>
      </c>
      <c r="C9638" s="4">
        <v>4</v>
      </c>
      <c r="D9638" t="s">
        <v>5</v>
      </c>
      <c r="E9638" t="s">
        <v>14</v>
      </c>
      <c r="F9638">
        <v>0</v>
      </c>
    </row>
    <row r="9639" spans="1:6">
      <c r="A9639" s="2">
        <v>8742</v>
      </c>
      <c r="B9639" s="4">
        <v>2</v>
      </c>
      <c r="C9639" s="4">
        <v>4</v>
      </c>
      <c r="D9639" t="s">
        <v>5</v>
      </c>
      <c r="E9639" t="s">
        <v>14</v>
      </c>
      <c r="F9639">
        <v>0</v>
      </c>
    </row>
    <row r="9640" spans="1:6">
      <c r="A9640" s="2">
        <v>8750</v>
      </c>
      <c r="B9640" s="4">
        <v>2</v>
      </c>
      <c r="C9640" s="4">
        <v>4</v>
      </c>
      <c r="D9640" t="s">
        <v>5</v>
      </c>
      <c r="E9640" t="s">
        <v>14</v>
      </c>
      <c r="F9640">
        <v>0</v>
      </c>
    </row>
    <row r="9641" spans="1:6">
      <c r="A9641" s="2">
        <v>8751</v>
      </c>
      <c r="B9641" s="4">
        <v>2</v>
      </c>
      <c r="C9641" s="4">
        <v>4</v>
      </c>
      <c r="D9641" t="s">
        <v>5</v>
      </c>
      <c r="E9641" t="s">
        <v>14</v>
      </c>
      <c r="F9641">
        <v>0</v>
      </c>
    </row>
    <row r="9642" spans="1:6">
      <c r="A9642" s="2">
        <v>8752</v>
      </c>
      <c r="B9642" s="4">
        <v>2</v>
      </c>
      <c r="C9642" s="4">
        <v>4</v>
      </c>
      <c r="D9642" t="s">
        <v>5</v>
      </c>
      <c r="E9642" t="s">
        <v>14</v>
      </c>
      <c r="F9642">
        <v>0</v>
      </c>
    </row>
    <row r="9643" spans="1:6">
      <c r="A9643" s="2">
        <v>8753</v>
      </c>
      <c r="B9643" s="4">
        <v>2</v>
      </c>
      <c r="C9643" s="4">
        <v>4</v>
      </c>
      <c r="D9643" t="s">
        <v>5</v>
      </c>
      <c r="E9643" t="s">
        <v>14</v>
      </c>
      <c r="F9643">
        <v>0</v>
      </c>
    </row>
    <row r="9644" spans="1:6">
      <c r="A9644" s="2">
        <v>8754</v>
      </c>
      <c r="B9644" s="4">
        <v>2</v>
      </c>
      <c r="C9644" s="4">
        <v>4</v>
      </c>
      <c r="D9644" t="s">
        <v>5</v>
      </c>
      <c r="E9644" t="s">
        <v>14</v>
      </c>
      <c r="F9644">
        <v>0</v>
      </c>
    </row>
    <row r="9645" spans="1:6">
      <c r="A9645" s="2">
        <v>8755</v>
      </c>
      <c r="B9645" s="4">
        <v>2</v>
      </c>
      <c r="C9645" s="4">
        <v>4</v>
      </c>
      <c r="D9645" t="s">
        <v>5</v>
      </c>
      <c r="E9645" t="s">
        <v>14</v>
      </c>
      <c r="F9645">
        <v>0</v>
      </c>
    </row>
    <row r="9646" spans="1:6">
      <c r="A9646" s="2">
        <v>8756</v>
      </c>
      <c r="B9646" s="4">
        <v>2</v>
      </c>
      <c r="C9646" s="4">
        <v>4</v>
      </c>
      <c r="D9646" t="s">
        <v>5</v>
      </c>
      <c r="E9646" t="s">
        <v>14</v>
      </c>
      <c r="F9646">
        <v>0</v>
      </c>
    </row>
    <row r="9647" spans="1:6">
      <c r="A9647" s="2">
        <v>8757</v>
      </c>
      <c r="B9647" s="4">
        <v>2</v>
      </c>
      <c r="C9647" s="4">
        <v>4</v>
      </c>
      <c r="D9647" t="s">
        <v>5</v>
      </c>
      <c r="E9647" t="s">
        <v>14</v>
      </c>
      <c r="F9647">
        <v>0</v>
      </c>
    </row>
    <row r="9648" spans="1:6">
      <c r="A9648" s="2">
        <v>8758</v>
      </c>
      <c r="B9648" s="4">
        <v>2</v>
      </c>
      <c r="C9648" s="4">
        <v>4</v>
      </c>
      <c r="D9648" t="s">
        <v>5</v>
      </c>
      <c r="E9648" t="s">
        <v>14</v>
      </c>
      <c r="F9648">
        <v>0</v>
      </c>
    </row>
    <row r="9649" spans="1:6">
      <c r="A9649" s="2">
        <v>8759</v>
      </c>
      <c r="B9649" s="4">
        <v>2</v>
      </c>
      <c r="C9649" s="4">
        <v>4</v>
      </c>
      <c r="D9649" t="s">
        <v>5</v>
      </c>
      <c r="E9649" t="s">
        <v>14</v>
      </c>
      <c r="F9649">
        <v>0</v>
      </c>
    </row>
    <row r="9650" spans="1:6">
      <c r="A9650" s="2">
        <v>8801</v>
      </c>
      <c r="B9650" s="4">
        <v>2</v>
      </c>
      <c r="C9650" s="4">
        <v>4</v>
      </c>
      <c r="D9650" t="s">
        <v>5</v>
      </c>
      <c r="E9650" t="s">
        <v>14</v>
      </c>
      <c r="F9650">
        <v>0</v>
      </c>
    </row>
    <row r="9651" spans="1:6">
      <c r="A9651" s="2">
        <v>8802</v>
      </c>
      <c r="B9651" s="4">
        <v>2</v>
      </c>
      <c r="C9651" s="4">
        <v>4</v>
      </c>
      <c r="D9651" t="s">
        <v>5</v>
      </c>
      <c r="E9651" t="s">
        <v>14</v>
      </c>
      <c r="F9651">
        <v>0</v>
      </c>
    </row>
    <row r="9652" spans="1:6">
      <c r="A9652" s="2">
        <v>8803</v>
      </c>
      <c r="B9652" s="4">
        <v>2</v>
      </c>
      <c r="C9652" s="4">
        <v>4</v>
      </c>
      <c r="D9652" t="s">
        <v>5</v>
      </c>
      <c r="E9652" t="s">
        <v>14</v>
      </c>
      <c r="F9652">
        <v>0</v>
      </c>
    </row>
    <row r="9653" spans="1:6">
      <c r="A9653" s="2">
        <v>8804</v>
      </c>
      <c r="B9653" s="4">
        <v>2</v>
      </c>
      <c r="C9653" s="4">
        <v>4</v>
      </c>
      <c r="D9653" t="s">
        <v>5</v>
      </c>
      <c r="E9653" t="s">
        <v>14</v>
      </c>
      <c r="F9653">
        <v>0</v>
      </c>
    </row>
    <row r="9654" spans="1:6">
      <c r="A9654" s="2">
        <v>8805</v>
      </c>
      <c r="B9654" s="4">
        <v>2</v>
      </c>
      <c r="C9654" s="4">
        <v>4</v>
      </c>
      <c r="D9654" t="s">
        <v>5</v>
      </c>
      <c r="E9654" t="s">
        <v>14</v>
      </c>
      <c r="F9654">
        <v>0</v>
      </c>
    </row>
    <row r="9655" spans="1:6">
      <c r="A9655" s="2">
        <v>8807</v>
      </c>
      <c r="B9655" s="4">
        <v>2</v>
      </c>
      <c r="C9655" s="4">
        <v>4</v>
      </c>
      <c r="D9655" t="s">
        <v>5</v>
      </c>
      <c r="E9655" t="s">
        <v>14</v>
      </c>
      <c r="F9655">
        <v>0</v>
      </c>
    </row>
    <row r="9656" spans="1:6">
      <c r="A9656" s="2">
        <v>8808</v>
      </c>
      <c r="B9656" s="4">
        <v>2</v>
      </c>
      <c r="C9656" s="4">
        <v>4</v>
      </c>
      <c r="D9656" t="s">
        <v>5</v>
      </c>
      <c r="E9656" t="s">
        <v>14</v>
      </c>
      <c r="F9656">
        <v>0</v>
      </c>
    </row>
    <row r="9657" spans="1:6">
      <c r="A9657" s="2">
        <v>8809</v>
      </c>
      <c r="B9657" s="4">
        <v>2</v>
      </c>
      <c r="C9657" s="4">
        <v>4</v>
      </c>
      <c r="D9657" t="s">
        <v>5</v>
      </c>
      <c r="E9657" t="s">
        <v>14</v>
      </c>
      <c r="F9657">
        <v>0</v>
      </c>
    </row>
    <row r="9658" spans="1:6">
      <c r="A9658" s="2">
        <v>8810</v>
      </c>
      <c r="B9658" s="4">
        <v>2</v>
      </c>
      <c r="C9658" s="4">
        <v>4</v>
      </c>
      <c r="D9658" t="s">
        <v>5</v>
      </c>
      <c r="E9658" t="s">
        <v>14</v>
      </c>
      <c r="F9658">
        <v>0</v>
      </c>
    </row>
    <row r="9659" spans="1:6">
      <c r="A9659" s="2">
        <v>8812</v>
      </c>
      <c r="B9659" s="4">
        <v>2</v>
      </c>
      <c r="C9659" s="4">
        <v>4</v>
      </c>
      <c r="D9659" t="s">
        <v>5</v>
      </c>
      <c r="E9659" t="s">
        <v>14</v>
      </c>
      <c r="F9659">
        <v>0</v>
      </c>
    </row>
    <row r="9660" spans="1:6">
      <c r="A9660" s="2">
        <v>8816</v>
      </c>
      <c r="B9660" s="4">
        <v>2</v>
      </c>
      <c r="C9660" s="4">
        <v>4</v>
      </c>
      <c r="D9660" t="s">
        <v>5</v>
      </c>
      <c r="E9660" t="s">
        <v>14</v>
      </c>
      <c r="F9660">
        <v>0</v>
      </c>
    </row>
    <row r="9661" spans="1:6">
      <c r="A9661" s="2">
        <v>8817</v>
      </c>
      <c r="B9661" s="4">
        <v>2</v>
      </c>
      <c r="C9661" s="4">
        <v>4</v>
      </c>
      <c r="D9661" t="s">
        <v>5</v>
      </c>
      <c r="E9661" t="s">
        <v>14</v>
      </c>
      <c r="F9661">
        <v>0</v>
      </c>
    </row>
    <row r="9662" spans="1:6">
      <c r="A9662" s="2">
        <v>8818</v>
      </c>
      <c r="B9662" s="4">
        <v>2</v>
      </c>
      <c r="C9662" s="4">
        <v>4</v>
      </c>
      <c r="D9662" t="s">
        <v>5</v>
      </c>
      <c r="E9662" t="s">
        <v>14</v>
      </c>
      <c r="F9662">
        <v>0</v>
      </c>
    </row>
    <row r="9663" spans="1:6">
      <c r="A9663" s="2">
        <v>8820</v>
      </c>
      <c r="B9663" s="4">
        <v>2</v>
      </c>
      <c r="C9663" s="4">
        <v>4</v>
      </c>
      <c r="D9663" t="s">
        <v>5</v>
      </c>
      <c r="E9663" t="s">
        <v>14</v>
      </c>
      <c r="F9663">
        <v>0</v>
      </c>
    </row>
    <row r="9664" spans="1:6">
      <c r="A9664" s="2">
        <v>8821</v>
      </c>
      <c r="B9664" s="4">
        <v>2</v>
      </c>
      <c r="C9664" s="4">
        <v>4</v>
      </c>
      <c r="D9664" t="s">
        <v>5</v>
      </c>
      <c r="E9664" t="s">
        <v>14</v>
      </c>
      <c r="F9664">
        <v>0</v>
      </c>
    </row>
    <row r="9665" spans="1:6">
      <c r="A9665" s="2">
        <v>8822</v>
      </c>
      <c r="B9665" s="4">
        <v>2</v>
      </c>
      <c r="C9665" s="4">
        <v>4</v>
      </c>
      <c r="D9665" t="s">
        <v>5</v>
      </c>
      <c r="E9665" t="s">
        <v>14</v>
      </c>
      <c r="F9665">
        <v>0</v>
      </c>
    </row>
    <row r="9666" spans="1:6">
      <c r="A9666" s="2">
        <v>8823</v>
      </c>
      <c r="B9666" s="4">
        <v>2</v>
      </c>
      <c r="C9666" s="4">
        <v>4</v>
      </c>
      <c r="D9666" t="s">
        <v>5</v>
      </c>
      <c r="E9666" t="s">
        <v>14</v>
      </c>
      <c r="F9666">
        <v>0</v>
      </c>
    </row>
    <row r="9667" spans="1:6">
      <c r="A9667" s="2">
        <v>8824</v>
      </c>
      <c r="B9667" s="4">
        <v>2</v>
      </c>
      <c r="C9667" s="4">
        <v>4</v>
      </c>
      <c r="D9667" t="s">
        <v>5</v>
      </c>
      <c r="E9667" t="s">
        <v>14</v>
      </c>
      <c r="F9667">
        <v>0</v>
      </c>
    </row>
    <row r="9668" spans="1:6">
      <c r="A9668" s="2">
        <v>8825</v>
      </c>
      <c r="B9668" s="4">
        <v>2</v>
      </c>
      <c r="C9668" s="4">
        <v>4</v>
      </c>
      <c r="D9668" t="s">
        <v>5</v>
      </c>
      <c r="E9668" t="s">
        <v>14</v>
      </c>
      <c r="F9668">
        <v>0</v>
      </c>
    </row>
    <row r="9669" spans="1:6">
      <c r="A9669" s="2">
        <v>8826</v>
      </c>
      <c r="B9669" s="4">
        <v>2</v>
      </c>
      <c r="C9669" s="4">
        <v>4</v>
      </c>
      <c r="D9669" t="s">
        <v>5</v>
      </c>
      <c r="E9669" t="s">
        <v>14</v>
      </c>
      <c r="F9669">
        <v>0</v>
      </c>
    </row>
    <row r="9670" spans="1:6">
      <c r="A9670" s="2">
        <v>8827</v>
      </c>
      <c r="B9670" s="4">
        <v>2</v>
      </c>
      <c r="C9670" s="4">
        <v>4</v>
      </c>
      <c r="D9670" t="s">
        <v>5</v>
      </c>
      <c r="E9670" t="s">
        <v>14</v>
      </c>
      <c r="F9670">
        <v>0</v>
      </c>
    </row>
    <row r="9671" spans="1:6">
      <c r="A9671" s="2">
        <v>8828</v>
      </c>
      <c r="B9671" s="4">
        <v>2</v>
      </c>
      <c r="C9671" s="4">
        <v>4</v>
      </c>
      <c r="D9671" t="s">
        <v>5</v>
      </c>
      <c r="E9671" t="s">
        <v>14</v>
      </c>
      <c r="F9671">
        <v>0</v>
      </c>
    </row>
    <row r="9672" spans="1:6">
      <c r="A9672" s="2">
        <v>8829</v>
      </c>
      <c r="B9672" s="4">
        <v>2</v>
      </c>
      <c r="C9672" s="4">
        <v>4</v>
      </c>
      <c r="D9672" t="s">
        <v>5</v>
      </c>
      <c r="E9672" t="s">
        <v>14</v>
      </c>
      <c r="F9672">
        <v>0</v>
      </c>
    </row>
    <row r="9673" spans="1:6">
      <c r="A9673" s="2">
        <v>8830</v>
      </c>
      <c r="B9673" s="4">
        <v>2</v>
      </c>
      <c r="C9673" s="4">
        <v>4</v>
      </c>
      <c r="D9673" t="s">
        <v>5</v>
      </c>
      <c r="E9673" t="s">
        <v>14</v>
      </c>
      <c r="F9673">
        <v>0</v>
      </c>
    </row>
    <row r="9674" spans="1:6">
      <c r="A9674" s="2">
        <v>8831</v>
      </c>
      <c r="B9674" s="4">
        <v>2</v>
      </c>
      <c r="C9674" s="4">
        <v>4</v>
      </c>
      <c r="D9674" t="s">
        <v>5</v>
      </c>
      <c r="E9674" t="s">
        <v>14</v>
      </c>
      <c r="F9674">
        <v>0</v>
      </c>
    </row>
    <row r="9675" spans="1:6">
      <c r="A9675" s="2">
        <v>8832</v>
      </c>
      <c r="B9675" s="4">
        <v>2</v>
      </c>
      <c r="C9675" s="4">
        <v>4</v>
      </c>
      <c r="D9675" t="s">
        <v>5</v>
      </c>
      <c r="E9675" t="s">
        <v>14</v>
      </c>
      <c r="F9675">
        <v>0</v>
      </c>
    </row>
    <row r="9676" spans="1:6">
      <c r="A9676" s="2">
        <v>8833</v>
      </c>
      <c r="B9676" s="4">
        <v>2</v>
      </c>
      <c r="C9676" s="4">
        <v>4</v>
      </c>
      <c r="D9676" t="s">
        <v>5</v>
      </c>
      <c r="E9676" t="s">
        <v>14</v>
      </c>
      <c r="F9676">
        <v>0</v>
      </c>
    </row>
    <row r="9677" spans="1:6">
      <c r="A9677" s="2">
        <v>8834</v>
      </c>
      <c r="B9677" s="4">
        <v>2</v>
      </c>
      <c r="C9677" s="4">
        <v>4</v>
      </c>
      <c r="D9677" t="s">
        <v>5</v>
      </c>
      <c r="E9677" t="s">
        <v>14</v>
      </c>
      <c r="F9677">
        <v>0</v>
      </c>
    </row>
    <row r="9678" spans="1:6">
      <c r="A9678" s="2">
        <v>8835</v>
      </c>
      <c r="B9678" s="4">
        <v>2</v>
      </c>
      <c r="C9678" s="4">
        <v>4</v>
      </c>
      <c r="D9678" t="s">
        <v>5</v>
      </c>
      <c r="E9678" t="s">
        <v>14</v>
      </c>
      <c r="F9678">
        <v>0</v>
      </c>
    </row>
    <row r="9679" spans="1:6">
      <c r="A9679" s="2">
        <v>8836</v>
      </c>
      <c r="B9679" s="4">
        <v>2</v>
      </c>
      <c r="C9679" s="4">
        <v>4</v>
      </c>
      <c r="D9679" t="s">
        <v>5</v>
      </c>
      <c r="E9679" t="s">
        <v>14</v>
      </c>
      <c r="F9679">
        <v>0</v>
      </c>
    </row>
    <row r="9680" spans="1:6">
      <c r="A9680" s="2">
        <v>8837</v>
      </c>
      <c r="B9680" s="4">
        <v>2</v>
      </c>
      <c r="C9680" s="4">
        <v>4</v>
      </c>
      <c r="D9680" t="s">
        <v>5</v>
      </c>
      <c r="E9680" t="s">
        <v>14</v>
      </c>
      <c r="F9680">
        <v>0</v>
      </c>
    </row>
    <row r="9681" spans="1:6">
      <c r="A9681" s="2">
        <v>8840</v>
      </c>
      <c r="B9681" s="4">
        <v>2</v>
      </c>
      <c r="C9681" s="4">
        <v>4</v>
      </c>
      <c r="D9681" t="s">
        <v>5</v>
      </c>
      <c r="E9681" t="s">
        <v>14</v>
      </c>
      <c r="F9681">
        <v>0</v>
      </c>
    </row>
    <row r="9682" spans="1:6">
      <c r="A9682" s="2">
        <v>8844</v>
      </c>
      <c r="B9682" s="4">
        <v>2</v>
      </c>
      <c r="C9682" s="4">
        <v>4</v>
      </c>
      <c r="D9682" t="s">
        <v>5</v>
      </c>
      <c r="E9682" t="s">
        <v>14</v>
      </c>
      <c r="F9682">
        <v>0</v>
      </c>
    </row>
    <row r="9683" spans="1:6">
      <c r="A9683" s="2">
        <v>8846</v>
      </c>
      <c r="B9683" s="4">
        <v>2</v>
      </c>
      <c r="C9683" s="4">
        <v>4</v>
      </c>
      <c r="D9683" t="s">
        <v>5</v>
      </c>
      <c r="E9683" t="s">
        <v>14</v>
      </c>
      <c r="F9683">
        <v>0</v>
      </c>
    </row>
    <row r="9684" spans="1:6">
      <c r="A9684" s="2">
        <v>8848</v>
      </c>
      <c r="B9684" s="4">
        <v>2</v>
      </c>
      <c r="C9684" s="4">
        <v>4</v>
      </c>
      <c r="D9684" t="s">
        <v>5</v>
      </c>
      <c r="E9684" t="s">
        <v>14</v>
      </c>
      <c r="F9684">
        <v>0</v>
      </c>
    </row>
    <row r="9685" spans="1:6">
      <c r="A9685" s="2">
        <v>8850</v>
      </c>
      <c r="B9685" s="4">
        <v>2</v>
      </c>
      <c r="C9685" s="4">
        <v>4</v>
      </c>
      <c r="D9685" t="s">
        <v>5</v>
      </c>
      <c r="E9685" t="s">
        <v>14</v>
      </c>
      <c r="F9685">
        <v>0</v>
      </c>
    </row>
    <row r="9686" spans="1:6">
      <c r="A9686" s="2">
        <v>8852</v>
      </c>
      <c r="B9686" s="4">
        <v>2</v>
      </c>
      <c r="C9686" s="4">
        <v>4</v>
      </c>
      <c r="D9686" t="s">
        <v>5</v>
      </c>
      <c r="E9686" t="s">
        <v>14</v>
      </c>
      <c r="F9686">
        <v>0</v>
      </c>
    </row>
    <row r="9687" spans="1:6">
      <c r="A9687" s="2">
        <v>8853</v>
      </c>
      <c r="B9687" s="4">
        <v>2</v>
      </c>
      <c r="C9687" s="4">
        <v>4</v>
      </c>
      <c r="D9687" t="s">
        <v>5</v>
      </c>
      <c r="E9687" t="s">
        <v>14</v>
      </c>
      <c r="F9687">
        <v>0</v>
      </c>
    </row>
    <row r="9688" spans="1:6">
      <c r="A9688" s="2">
        <v>8854</v>
      </c>
      <c r="B9688" s="4">
        <v>2</v>
      </c>
      <c r="C9688" s="4">
        <v>4</v>
      </c>
      <c r="D9688" t="s">
        <v>5</v>
      </c>
      <c r="E9688" t="s">
        <v>14</v>
      </c>
      <c r="F9688">
        <v>0</v>
      </c>
    </row>
    <row r="9689" spans="1:6">
      <c r="A9689" s="2">
        <v>8855</v>
      </c>
      <c r="B9689" s="4">
        <v>2</v>
      </c>
      <c r="C9689" s="4">
        <v>4</v>
      </c>
      <c r="D9689" t="s">
        <v>5</v>
      </c>
      <c r="E9689" t="s">
        <v>14</v>
      </c>
      <c r="F9689">
        <v>0</v>
      </c>
    </row>
    <row r="9690" spans="1:6">
      <c r="A9690" s="2">
        <v>8857</v>
      </c>
      <c r="B9690" s="4">
        <v>2</v>
      </c>
      <c r="C9690" s="4">
        <v>4</v>
      </c>
      <c r="D9690" t="s">
        <v>5</v>
      </c>
      <c r="E9690" t="s">
        <v>14</v>
      </c>
      <c r="F9690">
        <v>0</v>
      </c>
    </row>
    <row r="9691" spans="1:6">
      <c r="A9691" s="2">
        <v>8858</v>
      </c>
      <c r="B9691" s="4">
        <v>2</v>
      </c>
      <c r="C9691" s="4">
        <v>4</v>
      </c>
      <c r="D9691" t="s">
        <v>5</v>
      </c>
      <c r="E9691" t="s">
        <v>14</v>
      </c>
      <c r="F9691">
        <v>0</v>
      </c>
    </row>
    <row r="9692" spans="1:6">
      <c r="A9692" s="2">
        <v>8859</v>
      </c>
      <c r="B9692" s="4">
        <v>2</v>
      </c>
      <c r="C9692" s="4">
        <v>4</v>
      </c>
      <c r="D9692" t="s">
        <v>5</v>
      </c>
      <c r="E9692" t="s">
        <v>14</v>
      </c>
      <c r="F9692">
        <v>0</v>
      </c>
    </row>
    <row r="9693" spans="1:6">
      <c r="A9693" s="2">
        <v>8861</v>
      </c>
      <c r="B9693" s="4">
        <v>2</v>
      </c>
      <c r="C9693" s="4">
        <v>4</v>
      </c>
      <c r="D9693" t="s">
        <v>5</v>
      </c>
      <c r="E9693" t="s">
        <v>14</v>
      </c>
      <c r="F9693">
        <v>0</v>
      </c>
    </row>
    <row r="9694" spans="1:6">
      <c r="A9694" s="2">
        <v>8862</v>
      </c>
      <c r="B9694" s="4">
        <v>2</v>
      </c>
      <c r="C9694" s="4">
        <v>4</v>
      </c>
      <c r="D9694" t="s">
        <v>5</v>
      </c>
      <c r="E9694" t="s">
        <v>14</v>
      </c>
      <c r="F9694">
        <v>0</v>
      </c>
    </row>
    <row r="9695" spans="1:6">
      <c r="A9695" s="2">
        <v>8863</v>
      </c>
      <c r="B9695" s="4">
        <v>2</v>
      </c>
      <c r="C9695" s="4">
        <v>4</v>
      </c>
      <c r="D9695" t="s">
        <v>5</v>
      </c>
      <c r="E9695" t="s">
        <v>14</v>
      </c>
      <c r="F9695">
        <v>0</v>
      </c>
    </row>
    <row r="9696" spans="1:6">
      <c r="A9696" s="2">
        <v>8865</v>
      </c>
      <c r="B9696" s="4">
        <v>2</v>
      </c>
      <c r="C9696" s="4">
        <v>4</v>
      </c>
      <c r="D9696" t="s">
        <v>5</v>
      </c>
      <c r="E9696" t="s">
        <v>14</v>
      </c>
      <c r="F9696">
        <v>0</v>
      </c>
    </row>
    <row r="9697" spans="1:6">
      <c r="A9697" s="2">
        <v>8867</v>
      </c>
      <c r="B9697" s="4">
        <v>2</v>
      </c>
      <c r="C9697" s="4">
        <v>4</v>
      </c>
      <c r="D9697" t="s">
        <v>5</v>
      </c>
      <c r="E9697" t="s">
        <v>14</v>
      </c>
      <c r="F9697">
        <v>0</v>
      </c>
    </row>
    <row r="9698" spans="1:6">
      <c r="A9698" s="2">
        <v>8868</v>
      </c>
      <c r="B9698" s="4">
        <v>2</v>
      </c>
      <c r="C9698" s="4">
        <v>4</v>
      </c>
      <c r="D9698" t="s">
        <v>5</v>
      </c>
      <c r="E9698" t="s">
        <v>14</v>
      </c>
      <c r="F9698">
        <v>0</v>
      </c>
    </row>
    <row r="9699" spans="1:6">
      <c r="A9699" s="2">
        <v>8869</v>
      </c>
      <c r="B9699" s="4">
        <v>2</v>
      </c>
      <c r="C9699" s="4">
        <v>4</v>
      </c>
      <c r="D9699" t="s">
        <v>5</v>
      </c>
      <c r="E9699" t="s">
        <v>14</v>
      </c>
      <c r="F9699">
        <v>0</v>
      </c>
    </row>
    <row r="9700" spans="1:6">
      <c r="A9700" s="2">
        <v>8870</v>
      </c>
      <c r="B9700" s="4">
        <v>2</v>
      </c>
      <c r="C9700" s="4">
        <v>4</v>
      </c>
      <c r="D9700" t="s">
        <v>5</v>
      </c>
      <c r="E9700" t="s">
        <v>14</v>
      </c>
      <c r="F9700">
        <v>0</v>
      </c>
    </row>
    <row r="9701" spans="1:6">
      <c r="A9701" s="2">
        <v>8871</v>
      </c>
      <c r="B9701" s="4">
        <v>2</v>
      </c>
      <c r="C9701" s="4">
        <v>4</v>
      </c>
      <c r="D9701" t="s">
        <v>5</v>
      </c>
      <c r="E9701" t="s">
        <v>14</v>
      </c>
      <c r="F9701">
        <v>0</v>
      </c>
    </row>
    <row r="9702" spans="1:6">
      <c r="A9702" s="2">
        <v>8872</v>
      </c>
      <c r="B9702" s="4">
        <v>2</v>
      </c>
      <c r="C9702" s="4">
        <v>4</v>
      </c>
      <c r="D9702" t="s">
        <v>5</v>
      </c>
      <c r="E9702" t="s">
        <v>14</v>
      </c>
      <c r="F9702">
        <v>0</v>
      </c>
    </row>
    <row r="9703" spans="1:6">
      <c r="A9703" s="2">
        <v>8873</v>
      </c>
      <c r="B9703" s="4">
        <v>2</v>
      </c>
      <c r="C9703" s="4">
        <v>4</v>
      </c>
      <c r="D9703" t="s">
        <v>5</v>
      </c>
      <c r="E9703" t="s">
        <v>14</v>
      </c>
      <c r="F9703">
        <v>0</v>
      </c>
    </row>
    <row r="9704" spans="1:6">
      <c r="A9704" s="2">
        <v>8875</v>
      </c>
      <c r="B9704" s="4">
        <v>2</v>
      </c>
      <c r="C9704" s="4">
        <v>4</v>
      </c>
      <c r="D9704" t="s">
        <v>5</v>
      </c>
      <c r="E9704" t="s">
        <v>14</v>
      </c>
      <c r="F9704">
        <v>0</v>
      </c>
    </row>
    <row r="9705" spans="1:6">
      <c r="A9705" s="2">
        <v>8876</v>
      </c>
      <c r="B9705" s="4">
        <v>2</v>
      </c>
      <c r="C9705" s="4">
        <v>4</v>
      </c>
      <c r="D9705" t="s">
        <v>5</v>
      </c>
      <c r="E9705" t="s">
        <v>14</v>
      </c>
      <c r="F9705">
        <v>0</v>
      </c>
    </row>
    <row r="9706" spans="1:6">
      <c r="A9706" s="2">
        <v>8879</v>
      </c>
      <c r="B9706" s="4">
        <v>2</v>
      </c>
      <c r="C9706" s="4">
        <v>4</v>
      </c>
      <c r="D9706" t="s">
        <v>5</v>
      </c>
      <c r="E9706" t="s">
        <v>14</v>
      </c>
      <c r="F9706">
        <v>0</v>
      </c>
    </row>
    <row r="9707" spans="1:6">
      <c r="A9707" s="2">
        <v>8880</v>
      </c>
      <c r="B9707" s="4">
        <v>2</v>
      </c>
      <c r="C9707" s="4">
        <v>4</v>
      </c>
      <c r="D9707" t="s">
        <v>5</v>
      </c>
      <c r="E9707" t="s">
        <v>14</v>
      </c>
      <c r="F9707">
        <v>0</v>
      </c>
    </row>
    <row r="9708" spans="1:6">
      <c r="A9708" s="2">
        <v>8882</v>
      </c>
      <c r="B9708" s="4">
        <v>2</v>
      </c>
      <c r="C9708" s="4">
        <v>4</v>
      </c>
      <c r="D9708" t="s">
        <v>5</v>
      </c>
      <c r="E9708" t="s">
        <v>14</v>
      </c>
      <c r="F9708">
        <v>0</v>
      </c>
    </row>
    <row r="9709" spans="1:6">
      <c r="A9709" s="2">
        <v>8884</v>
      </c>
      <c r="B9709" s="4">
        <v>2</v>
      </c>
      <c r="C9709" s="4">
        <v>4</v>
      </c>
      <c r="D9709" t="s">
        <v>5</v>
      </c>
      <c r="E9709" t="s">
        <v>14</v>
      </c>
      <c r="F9709">
        <v>0</v>
      </c>
    </row>
    <row r="9710" spans="1:6">
      <c r="A9710" s="2">
        <v>8885</v>
      </c>
      <c r="B9710" s="4">
        <v>2</v>
      </c>
      <c r="C9710" s="4">
        <v>4</v>
      </c>
      <c r="D9710" t="s">
        <v>5</v>
      </c>
      <c r="E9710" t="s">
        <v>14</v>
      </c>
      <c r="F9710">
        <v>0</v>
      </c>
    </row>
    <row r="9711" spans="1:6">
      <c r="A9711" s="2">
        <v>8886</v>
      </c>
      <c r="B9711" s="4">
        <v>2</v>
      </c>
      <c r="C9711" s="4">
        <v>4</v>
      </c>
      <c r="D9711" t="s">
        <v>5</v>
      </c>
      <c r="E9711" t="s">
        <v>14</v>
      </c>
      <c r="F9711">
        <v>0</v>
      </c>
    </row>
    <row r="9712" spans="1:6">
      <c r="A9712" s="2">
        <v>8887</v>
      </c>
      <c r="B9712" s="4">
        <v>2</v>
      </c>
      <c r="C9712" s="4">
        <v>4</v>
      </c>
      <c r="D9712" t="s">
        <v>5</v>
      </c>
      <c r="E9712" t="s">
        <v>14</v>
      </c>
      <c r="F9712">
        <v>0</v>
      </c>
    </row>
    <row r="9713" spans="1:6">
      <c r="A9713" s="2">
        <v>8888</v>
      </c>
      <c r="B9713" s="4">
        <v>2</v>
      </c>
      <c r="C9713" s="4">
        <v>4</v>
      </c>
      <c r="D9713" t="s">
        <v>5</v>
      </c>
      <c r="E9713" t="s">
        <v>14</v>
      </c>
      <c r="F9713">
        <v>0</v>
      </c>
    </row>
    <row r="9714" spans="1:6">
      <c r="A9714" s="2">
        <v>8889</v>
      </c>
      <c r="B9714" s="4">
        <v>2</v>
      </c>
      <c r="C9714" s="4">
        <v>4</v>
      </c>
      <c r="D9714" t="s">
        <v>5</v>
      </c>
      <c r="E9714" t="s">
        <v>14</v>
      </c>
      <c r="F9714">
        <v>0</v>
      </c>
    </row>
    <row r="9715" spans="1:6">
      <c r="A9715" s="2">
        <v>8890</v>
      </c>
      <c r="B9715" s="4">
        <v>2</v>
      </c>
      <c r="C9715" s="4">
        <v>4</v>
      </c>
      <c r="D9715" t="s">
        <v>5</v>
      </c>
      <c r="E9715" t="s">
        <v>14</v>
      </c>
      <c r="F9715">
        <v>0</v>
      </c>
    </row>
    <row r="9716" spans="1:6">
      <c r="A9716" s="2">
        <v>8896</v>
      </c>
      <c r="B9716" s="4">
        <v>2</v>
      </c>
      <c r="C9716" s="4">
        <v>4</v>
      </c>
      <c r="D9716" t="s">
        <v>5</v>
      </c>
      <c r="E9716" t="s">
        <v>14</v>
      </c>
      <c r="F9716">
        <v>0</v>
      </c>
    </row>
    <row r="9717" spans="1:6">
      <c r="A9717" s="2">
        <v>8899</v>
      </c>
      <c r="B9717" s="4">
        <v>2</v>
      </c>
      <c r="C9717" s="4">
        <v>4</v>
      </c>
      <c r="D9717" t="s">
        <v>5</v>
      </c>
      <c r="E9717" t="s">
        <v>14</v>
      </c>
      <c r="F9717">
        <v>0</v>
      </c>
    </row>
    <row r="9718" spans="1:6">
      <c r="A9718" s="2">
        <v>8901</v>
      </c>
      <c r="B9718" s="4">
        <v>2</v>
      </c>
      <c r="C9718" s="4">
        <v>4</v>
      </c>
      <c r="D9718" t="s">
        <v>5</v>
      </c>
      <c r="E9718" t="s">
        <v>14</v>
      </c>
      <c r="F9718">
        <v>0</v>
      </c>
    </row>
    <row r="9719" spans="1:6">
      <c r="A9719" s="2">
        <v>8902</v>
      </c>
      <c r="B9719" s="4">
        <v>2</v>
      </c>
      <c r="C9719" s="4">
        <v>4</v>
      </c>
      <c r="D9719" t="s">
        <v>5</v>
      </c>
      <c r="E9719" t="s">
        <v>14</v>
      </c>
      <c r="F9719">
        <v>0</v>
      </c>
    </row>
    <row r="9720" spans="1:6">
      <c r="A9720" s="2">
        <v>8903</v>
      </c>
      <c r="B9720" s="4">
        <v>2</v>
      </c>
      <c r="C9720" s="4">
        <v>4</v>
      </c>
      <c r="D9720" t="s">
        <v>5</v>
      </c>
      <c r="E9720" t="s">
        <v>14</v>
      </c>
      <c r="F9720">
        <v>0</v>
      </c>
    </row>
    <row r="9721" spans="1:6">
      <c r="A9721" s="2">
        <v>8904</v>
      </c>
      <c r="B9721" s="4">
        <v>2</v>
      </c>
      <c r="C9721" s="4">
        <v>4</v>
      </c>
      <c r="D9721" t="s">
        <v>5</v>
      </c>
      <c r="E9721" t="s">
        <v>14</v>
      </c>
      <c r="F9721">
        <v>0</v>
      </c>
    </row>
    <row r="9722" spans="1:6">
      <c r="A9722" s="2">
        <v>8905</v>
      </c>
      <c r="B9722" s="4">
        <v>2</v>
      </c>
      <c r="C9722" s="4">
        <v>4</v>
      </c>
      <c r="D9722" t="s">
        <v>5</v>
      </c>
      <c r="E9722" t="s">
        <v>14</v>
      </c>
      <c r="F9722">
        <v>0</v>
      </c>
    </row>
    <row r="9723" spans="1:6">
      <c r="A9723" s="2">
        <v>8906</v>
      </c>
      <c r="B9723" s="4">
        <v>2</v>
      </c>
      <c r="C9723" s="4">
        <v>4</v>
      </c>
      <c r="D9723" t="s">
        <v>5</v>
      </c>
      <c r="E9723" t="s">
        <v>14</v>
      </c>
      <c r="F9723">
        <v>0</v>
      </c>
    </row>
    <row r="9724" spans="1:6">
      <c r="A9724" s="2">
        <v>8922</v>
      </c>
      <c r="B9724" s="4">
        <v>2</v>
      </c>
      <c r="C9724" s="4">
        <v>4</v>
      </c>
      <c r="D9724" t="s">
        <v>5</v>
      </c>
      <c r="E9724" t="s">
        <v>14</v>
      </c>
      <c r="F9724">
        <v>0</v>
      </c>
    </row>
    <row r="9725" spans="1:6">
      <c r="A9725" s="2">
        <v>8933</v>
      </c>
      <c r="B9725" s="4">
        <v>2</v>
      </c>
      <c r="C9725" s="4">
        <v>4</v>
      </c>
      <c r="D9725" t="s">
        <v>5</v>
      </c>
      <c r="E9725" t="s">
        <v>14</v>
      </c>
      <c r="F9725">
        <v>0</v>
      </c>
    </row>
    <row r="9726" spans="1:6">
      <c r="A9726" s="2">
        <v>8988</v>
      </c>
      <c r="B9726" s="4">
        <v>2</v>
      </c>
      <c r="C9726" s="4">
        <v>4</v>
      </c>
      <c r="D9726" t="s">
        <v>5</v>
      </c>
      <c r="E9726" t="s">
        <v>14</v>
      </c>
      <c r="F9726">
        <v>0</v>
      </c>
    </row>
    <row r="9727" spans="1:6">
      <c r="A9727" s="2">
        <v>8989</v>
      </c>
      <c r="B9727" s="4">
        <v>2</v>
      </c>
      <c r="C9727" s="4">
        <v>4</v>
      </c>
      <c r="D9727" t="s">
        <v>5</v>
      </c>
      <c r="E9727" t="s">
        <v>14</v>
      </c>
      <c r="F9727">
        <v>0</v>
      </c>
    </row>
    <row r="9728" spans="1:6">
      <c r="A9728" s="2">
        <v>10001</v>
      </c>
      <c r="B9728" s="4">
        <v>2</v>
      </c>
      <c r="C9728" s="4">
        <v>4</v>
      </c>
      <c r="D9728" t="s">
        <v>5</v>
      </c>
      <c r="E9728" t="s">
        <v>14</v>
      </c>
      <c r="F9728">
        <v>0</v>
      </c>
    </row>
    <row r="9729" spans="1:6">
      <c r="A9729" s="2">
        <v>10002</v>
      </c>
      <c r="B9729" s="4">
        <v>2</v>
      </c>
      <c r="C9729" s="4">
        <v>4</v>
      </c>
      <c r="D9729" t="s">
        <v>5</v>
      </c>
      <c r="E9729" t="s">
        <v>14</v>
      </c>
      <c r="F9729">
        <v>0</v>
      </c>
    </row>
    <row r="9730" spans="1:6">
      <c r="A9730" s="2">
        <v>10003</v>
      </c>
      <c r="B9730" s="4">
        <v>2</v>
      </c>
      <c r="C9730" s="4">
        <v>4</v>
      </c>
      <c r="D9730" t="s">
        <v>5</v>
      </c>
      <c r="E9730" t="s">
        <v>14</v>
      </c>
      <c r="F9730">
        <v>0</v>
      </c>
    </row>
    <row r="9731" spans="1:6">
      <c r="A9731" s="2">
        <v>10004</v>
      </c>
      <c r="B9731" s="4">
        <v>2</v>
      </c>
      <c r="C9731" s="4">
        <v>4</v>
      </c>
      <c r="D9731" t="s">
        <v>5</v>
      </c>
      <c r="E9731" t="s">
        <v>14</v>
      </c>
      <c r="F9731">
        <v>0</v>
      </c>
    </row>
    <row r="9732" spans="1:6">
      <c r="A9732" s="2">
        <v>10005</v>
      </c>
      <c r="B9732" s="4">
        <v>2</v>
      </c>
      <c r="C9732" s="4">
        <v>4</v>
      </c>
      <c r="D9732" t="s">
        <v>5</v>
      </c>
      <c r="E9732" t="s">
        <v>14</v>
      </c>
      <c r="F9732">
        <v>0</v>
      </c>
    </row>
    <row r="9733" spans="1:6">
      <c r="A9733" s="2">
        <v>10006</v>
      </c>
      <c r="B9733" s="4">
        <v>2</v>
      </c>
      <c r="C9733" s="4">
        <v>4</v>
      </c>
      <c r="D9733" t="s">
        <v>5</v>
      </c>
      <c r="E9733" t="s">
        <v>14</v>
      </c>
      <c r="F9733">
        <v>0</v>
      </c>
    </row>
    <row r="9734" spans="1:6">
      <c r="A9734" s="2">
        <v>10007</v>
      </c>
      <c r="B9734" s="4">
        <v>2</v>
      </c>
      <c r="C9734" s="4">
        <v>4</v>
      </c>
      <c r="D9734" t="s">
        <v>5</v>
      </c>
      <c r="E9734" t="s">
        <v>14</v>
      </c>
      <c r="F9734">
        <v>0</v>
      </c>
    </row>
    <row r="9735" spans="1:6">
      <c r="A9735" s="2">
        <v>10008</v>
      </c>
      <c r="B9735" s="4">
        <v>2</v>
      </c>
      <c r="C9735" s="4">
        <v>4</v>
      </c>
      <c r="D9735" t="s">
        <v>5</v>
      </c>
      <c r="E9735" t="s">
        <v>14</v>
      </c>
      <c r="F9735">
        <v>0</v>
      </c>
    </row>
    <row r="9736" spans="1:6">
      <c r="A9736" s="2">
        <v>10009</v>
      </c>
      <c r="B9736" s="4">
        <v>2</v>
      </c>
      <c r="C9736" s="4">
        <v>4</v>
      </c>
      <c r="D9736" t="s">
        <v>5</v>
      </c>
      <c r="E9736" t="s">
        <v>14</v>
      </c>
      <c r="F9736">
        <v>0</v>
      </c>
    </row>
    <row r="9737" spans="1:6">
      <c r="A9737" s="2">
        <v>10010</v>
      </c>
      <c r="B9737" s="4">
        <v>2</v>
      </c>
      <c r="C9737" s="4">
        <v>4</v>
      </c>
      <c r="D9737" t="s">
        <v>5</v>
      </c>
      <c r="E9737" t="s">
        <v>14</v>
      </c>
      <c r="F9737">
        <v>0</v>
      </c>
    </row>
    <row r="9738" spans="1:6">
      <c r="A9738" s="2">
        <v>10011</v>
      </c>
      <c r="B9738" s="4">
        <v>2</v>
      </c>
      <c r="C9738" s="4">
        <v>4</v>
      </c>
      <c r="D9738" t="s">
        <v>5</v>
      </c>
      <c r="E9738" t="s">
        <v>14</v>
      </c>
      <c r="F9738">
        <v>0</v>
      </c>
    </row>
    <row r="9739" spans="1:6">
      <c r="A9739" s="2">
        <v>10012</v>
      </c>
      <c r="B9739" s="4">
        <v>2</v>
      </c>
      <c r="C9739" s="4">
        <v>4</v>
      </c>
      <c r="D9739" t="s">
        <v>5</v>
      </c>
      <c r="E9739" t="s">
        <v>14</v>
      </c>
      <c r="F9739">
        <v>0</v>
      </c>
    </row>
    <row r="9740" spans="1:6">
      <c r="A9740" s="2">
        <v>10013</v>
      </c>
      <c r="B9740" s="4">
        <v>2</v>
      </c>
      <c r="C9740" s="4">
        <v>4</v>
      </c>
      <c r="D9740" t="s">
        <v>5</v>
      </c>
      <c r="E9740" t="s">
        <v>14</v>
      </c>
      <c r="F9740">
        <v>0</v>
      </c>
    </row>
    <row r="9741" spans="1:6">
      <c r="A9741" s="2">
        <v>10014</v>
      </c>
      <c r="B9741" s="4">
        <v>2</v>
      </c>
      <c r="C9741" s="4">
        <v>4</v>
      </c>
      <c r="D9741" t="s">
        <v>5</v>
      </c>
      <c r="E9741" t="s">
        <v>14</v>
      </c>
      <c r="F9741">
        <v>0</v>
      </c>
    </row>
    <row r="9742" spans="1:6">
      <c r="A9742" s="2">
        <v>10015</v>
      </c>
      <c r="B9742" s="4">
        <v>2</v>
      </c>
      <c r="C9742" s="4">
        <v>4</v>
      </c>
      <c r="D9742" t="s">
        <v>5</v>
      </c>
      <c r="E9742" t="s">
        <v>14</v>
      </c>
      <c r="F9742">
        <v>0</v>
      </c>
    </row>
    <row r="9743" spans="1:6">
      <c r="A9743" s="2">
        <v>10016</v>
      </c>
      <c r="B9743" s="4">
        <v>2</v>
      </c>
      <c r="C9743" s="4">
        <v>4</v>
      </c>
      <c r="D9743" t="s">
        <v>5</v>
      </c>
      <c r="E9743" t="s">
        <v>14</v>
      </c>
      <c r="F9743">
        <v>0</v>
      </c>
    </row>
    <row r="9744" spans="1:6">
      <c r="A9744" s="2">
        <v>10017</v>
      </c>
      <c r="B9744" s="4">
        <v>2</v>
      </c>
      <c r="C9744" s="4">
        <v>4</v>
      </c>
      <c r="D9744" t="s">
        <v>5</v>
      </c>
      <c r="E9744" t="s">
        <v>14</v>
      </c>
      <c r="F9744">
        <v>0</v>
      </c>
    </row>
    <row r="9745" spans="1:6">
      <c r="A9745" s="2">
        <v>10018</v>
      </c>
      <c r="B9745" s="4">
        <v>2</v>
      </c>
      <c r="C9745" s="4">
        <v>4</v>
      </c>
      <c r="D9745" t="s">
        <v>5</v>
      </c>
      <c r="E9745" t="s">
        <v>14</v>
      </c>
      <c r="F9745">
        <v>0</v>
      </c>
    </row>
    <row r="9746" spans="1:6">
      <c r="A9746" s="2">
        <v>10019</v>
      </c>
      <c r="B9746" s="4">
        <v>2</v>
      </c>
      <c r="C9746" s="4">
        <v>4</v>
      </c>
      <c r="D9746" t="s">
        <v>5</v>
      </c>
      <c r="E9746" t="s">
        <v>14</v>
      </c>
      <c r="F9746">
        <v>0</v>
      </c>
    </row>
    <row r="9747" spans="1:6">
      <c r="A9747" s="2">
        <v>10020</v>
      </c>
      <c r="B9747" s="4">
        <v>2</v>
      </c>
      <c r="C9747" s="4">
        <v>4</v>
      </c>
      <c r="D9747" t="s">
        <v>5</v>
      </c>
      <c r="E9747" t="s">
        <v>14</v>
      </c>
      <c r="F9747">
        <v>0</v>
      </c>
    </row>
    <row r="9748" spans="1:6">
      <c r="A9748" s="2">
        <v>10021</v>
      </c>
      <c r="B9748" s="4">
        <v>2</v>
      </c>
      <c r="C9748" s="4">
        <v>4</v>
      </c>
      <c r="D9748" t="s">
        <v>5</v>
      </c>
      <c r="E9748" t="s">
        <v>14</v>
      </c>
      <c r="F9748">
        <v>0</v>
      </c>
    </row>
    <row r="9749" spans="1:6">
      <c r="A9749" s="2">
        <v>10022</v>
      </c>
      <c r="B9749" s="4">
        <v>2</v>
      </c>
      <c r="C9749" s="4">
        <v>4</v>
      </c>
      <c r="D9749" t="s">
        <v>5</v>
      </c>
      <c r="E9749" t="s">
        <v>14</v>
      </c>
      <c r="F9749">
        <v>0</v>
      </c>
    </row>
    <row r="9750" spans="1:6">
      <c r="A9750" s="2">
        <v>10023</v>
      </c>
      <c r="B9750" s="4">
        <v>2</v>
      </c>
      <c r="C9750" s="4">
        <v>4</v>
      </c>
      <c r="D9750" t="s">
        <v>5</v>
      </c>
      <c r="E9750" t="s">
        <v>14</v>
      </c>
      <c r="F9750">
        <v>0</v>
      </c>
    </row>
    <row r="9751" spans="1:6">
      <c r="A9751" s="2">
        <v>10024</v>
      </c>
      <c r="B9751" s="4">
        <v>2</v>
      </c>
      <c r="C9751" s="4">
        <v>4</v>
      </c>
      <c r="D9751" t="s">
        <v>5</v>
      </c>
      <c r="E9751" t="s">
        <v>14</v>
      </c>
      <c r="F9751">
        <v>0</v>
      </c>
    </row>
    <row r="9752" spans="1:6">
      <c r="A9752" s="2">
        <v>10025</v>
      </c>
      <c r="B9752" s="4">
        <v>2</v>
      </c>
      <c r="C9752" s="4">
        <v>4</v>
      </c>
      <c r="D9752" t="s">
        <v>5</v>
      </c>
      <c r="E9752" t="s">
        <v>14</v>
      </c>
      <c r="F9752">
        <v>0</v>
      </c>
    </row>
    <row r="9753" spans="1:6">
      <c r="A9753" s="2">
        <v>10026</v>
      </c>
      <c r="B9753" s="4">
        <v>2</v>
      </c>
      <c r="C9753" s="4">
        <v>4</v>
      </c>
      <c r="D9753" t="s">
        <v>5</v>
      </c>
      <c r="E9753" t="s">
        <v>14</v>
      </c>
      <c r="F9753">
        <v>0</v>
      </c>
    </row>
    <row r="9754" spans="1:6">
      <c r="A9754" s="2">
        <v>10027</v>
      </c>
      <c r="B9754" s="4">
        <v>2</v>
      </c>
      <c r="C9754" s="4">
        <v>4</v>
      </c>
      <c r="D9754" t="s">
        <v>5</v>
      </c>
      <c r="E9754" t="s">
        <v>14</v>
      </c>
      <c r="F9754">
        <v>0</v>
      </c>
    </row>
    <row r="9755" spans="1:6">
      <c r="A9755" s="2">
        <v>10028</v>
      </c>
      <c r="B9755" s="4">
        <v>2</v>
      </c>
      <c r="C9755" s="4">
        <v>4</v>
      </c>
      <c r="D9755" t="s">
        <v>5</v>
      </c>
      <c r="E9755" t="s">
        <v>14</v>
      </c>
      <c r="F9755">
        <v>0</v>
      </c>
    </row>
    <row r="9756" spans="1:6">
      <c r="A9756" s="2">
        <v>10029</v>
      </c>
      <c r="B9756" s="4">
        <v>2</v>
      </c>
      <c r="C9756" s="4">
        <v>4</v>
      </c>
      <c r="D9756" t="s">
        <v>5</v>
      </c>
      <c r="E9756" t="s">
        <v>14</v>
      </c>
      <c r="F9756">
        <v>0</v>
      </c>
    </row>
    <row r="9757" spans="1:6">
      <c r="A9757" s="2">
        <v>10030</v>
      </c>
      <c r="B9757" s="4">
        <v>2</v>
      </c>
      <c r="C9757" s="4">
        <v>4</v>
      </c>
      <c r="D9757" t="s">
        <v>5</v>
      </c>
      <c r="E9757" t="s">
        <v>14</v>
      </c>
      <c r="F9757">
        <v>0</v>
      </c>
    </row>
    <row r="9758" spans="1:6">
      <c r="A9758" s="2">
        <v>10031</v>
      </c>
      <c r="B9758" s="4">
        <v>2</v>
      </c>
      <c r="C9758" s="4">
        <v>4</v>
      </c>
      <c r="D9758" t="s">
        <v>5</v>
      </c>
      <c r="E9758" t="s">
        <v>14</v>
      </c>
      <c r="F9758">
        <v>0</v>
      </c>
    </row>
    <row r="9759" spans="1:6">
      <c r="A9759" s="2">
        <v>10032</v>
      </c>
      <c r="B9759" s="4">
        <v>2</v>
      </c>
      <c r="C9759" s="4">
        <v>4</v>
      </c>
      <c r="D9759" t="s">
        <v>5</v>
      </c>
      <c r="E9759" t="s">
        <v>14</v>
      </c>
      <c r="F9759">
        <v>0</v>
      </c>
    </row>
    <row r="9760" spans="1:6">
      <c r="A9760" s="2">
        <v>10033</v>
      </c>
      <c r="B9760" s="4">
        <v>2</v>
      </c>
      <c r="C9760" s="4">
        <v>4</v>
      </c>
      <c r="D9760" t="s">
        <v>5</v>
      </c>
      <c r="E9760" t="s">
        <v>14</v>
      </c>
      <c r="F9760">
        <v>0</v>
      </c>
    </row>
    <row r="9761" spans="1:6">
      <c r="A9761" s="2">
        <v>10034</v>
      </c>
      <c r="B9761" s="4">
        <v>2</v>
      </c>
      <c r="C9761" s="4">
        <v>4</v>
      </c>
      <c r="D9761" t="s">
        <v>5</v>
      </c>
      <c r="E9761" t="s">
        <v>14</v>
      </c>
      <c r="F9761">
        <v>0</v>
      </c>
    </row>
    <row r="9762" spans="1:6">
      <c r="A9762" s="2">
        <v>10035</v>
      </c>
      <c r="B9762" s="4">
        <v>2</v>
      </c>
      <c r="C9762" s="4">
        <v>4</v>
      </c>
      <c r="D9762" t="s">
        <v>5</v>
      </c>
      <c r="E9762" t="s">
        <v>14</v>
      </c>
      <c r="F9762">
        <v>0</v>
      </c>
    </row>
    <row r="9763" spans="1:6">
      <c r="A9763" s="2">
        <v>10036</v>
      </c>
      <c r="B9763" s="4">
        <v>2</v>
      </c>
      <c r="C9763" s="4">
        <v>4</v>
      </c>
      <c r="D9763" t="s">
        <v>5</v>
      </c>
      <c r="E9763" t="s">
        <v>14</v>
      </c>
      <c r="F9763">
        <v>0</v>
      </c>
    </row>
    <row r="9764" spans="1:6">
      <c r="A9764" s="2">
        <v>10037</v>
      </c>
      <c r="B9764" s="4">
        <v>2</v>
      </c>
      <c r="C9764" s="4">
        <v>4</v>
      </c>
      <c r="D9764" t="s">
        <v>5</v>
      </c>
      <c r="E9764" t="s">
        <v>14</v>
      </c>
      <c r="F9764">
        <v>0</v>
      </c>
    </row>
    <row r="9765" spans="1:6">
      <c r="A9765" s="2">
        <v>10038</v>
      </c>
      <c r="B9765" s="4">
        <v>2</v>
      </c>
      <c r="C9765" s="4">
        <v>4</v>
      </c>
      <c r="D9765" t="s">
        <v>5</v>
      </c>
      <c r="E9765" t="s">
        <v>14</v>
      </c>
      <c r="F9765">
        <v>0</v>
      </c>
    </row>
    <row r="9766" spans="1:6">
      <c r="A9766" s="2">
        <v>10039</v>
      </c>
      <c r="B9766" s="4">
        <v>2</v>
      </c>
      <c r="C9766" s="4">
        <v>4</v>
      </c>
      <c r="D9766" t="s">
        <v>5</v>
      </c>
      <c r="E9766" t="s">
        <v>14</v>
      </c>
      <c r="F9766">
        <v>0</v>
      </c>
    </row>
    <row r="9767" spans="1:6">
      <c r="A9767" s="2">
        <v>10040</v>
      </c>
      <c r="B9767" s="4">
        <v>2</v>
      </c>
      <c r="C9767" s="4">
        <v>4</v>
      </c>
      <c r="D9767" t="s">
        <v>5</v>
      </c>
      <c r="E9767" t="s">
        <v>14</v>
      </c>
      <c r="F9767">
        <v>0</v>
      </c>
    </row>
    <row r="9768" spans="1:6">
      <c r="A9768" s="2">
        <v>10041</v>
      </c>
      <c r="B9768" s="4">
        <v>2</v>
      </c>
      <c r="C9768" s="4">
        <v>4</v>
      </c>
      <c r="D9768" t="s">
        <v>5</v>
      </c>
      <c r="E9768" t="s">
        <v>14</v>
      </c>
      <c r="F9768">
        <v>0</v>
      </c>
    </row>
    <row r="9769" spans="1:6">
      <c r="A9769" s="2">
        <v>10043</v>
      </c>
      <c r="B9769" s="4">
        <v>2</v>
      </c>
      <c r="C9769" s="4">
        <v>4</v>
      </c>
      <c r="D9769" t="s">
        <v>5</v>
      </c>
      <c r="E9769" t="s">
        <v>14</v>
      </c>
      <c r="F9769">
        <v>0</v>
      </c>
    </row>
    <row r="9770" spans="1:6">
      <c r="A9770" s="2">
        <v>10044</v>
      </c>
      <c r="B9770" s="4">
        <v>2</v>
      </c>
      <c r="C9770" s="4">
        <v>4</v>
      </c>
      <c r="D9770" t="s">
        <v>5</v>
      </c>
      <c r="E9770" t="s">
        <v>14</v>
      </c>
      <c r="F9770">
        <v>0</v>
      </c>
    </row>
    <row r="9771" spans="1:6">
      <c r="A9771" s="2">
        <v>10045</v>
      </c>
      <c r="B9771" s="4">
        <v>2</v>
      </c>
      <c r="C9771" s="4">
        <v>4</v>
      </c>
      <c r="D9771" t="s">
        <v>5</v>
      </c>
      <c r="E9771" t="s">
        <v>14</v>
      </c>
      <c r="F9771">
        <v>0</v>
      </c>
    </row>
    <row r="9772" spans="1:6">
      <c r="A9772" s="2">
        <v>10046</v>
      </c>
      <c r="B9772" s="4">
        <v>2</v>
      </c>
      <c r="C9772" s="4">
        <v>4</v>
      </c>
      <c r="D9772" t="s">
        <v>5</v>
      </c>
      <c r="E9772" t="s">
        <v>14</v>
      </c>
      <c r="F9772">
        <v>0</v>
      </c>
    </row>
    <row r="9773" spans="1:6">
      <c r="A9773" s="2">
        <v>10047</v>
      </c>
      <c r="B9773" s="4">
        <v>2</v>
      </c>
      <c r="C9773" s="4">
        <v>4</v>
      </c>
      <c r="D9773" t="s">
        <v>5</v>
      </c>
      <c r="E9773" t="s">
        <v>14</v>
      </c>
      <c r="F9773">
        <v>0</v>
      </c>
    </row>
    <row r="9774" spans="1:6">
      <c r="A9774" s="2">
        <v>10048</v>
      </c>
      <c r="B9774" s="4">
        <v>2</v>
      </c>
      <c r="C9774" s="4">
        <v>4</v>
      </c>
      <c r="D9774" t="s">
        <v>5</v>
      </c>
      <c r="E9774" t="s">
        <v>14</v>
      </c>
      <c r="F9774">
        <v>0</v>
      </c>
    </row>
    <row r="9775" spans="1:6">
      <c r="A9775" s="2">
        <v>10055</v>
      </c>
      <c r="B9775" s="4">
        <v>2</v>
      </c>
      <c r="C9775" s="4">
        <v>4</v>
      </c>
      <c r="D9775" t="s">
        <v>5</v>
      </c>
      <c r="E9775" t="s">
        <v>14</v>
      </c>
      <c r="F9775">
        <v>0</v>
      </c>
    </row>
    <row r="9776" spans="1:6">
      <c r="A9776" s="2">
        <v>10060</v>
      </c>
      <c r="B9776" s="4">
        <v>2</v>
      </c>
      <c r="C9776" s="4">
        <v>4</v>
      </c>
      <c r="D9776" t="s">
        <v>5</v>
      </c>
      <c r="E9776" t="s">
        <v>14</v>
      </c>
      <c r="F9776">
        <v>0</v>
      </c>
    </row>
    <row r="9777" spans="1:6">
      <c r="A9777" s="2">
        <v>10065</v>
      </c>
      <c r="B9777" s="4">
        <v>2</v>
      </c>
      <c r="C9777" s="4">
        <v>4</v>
      </c>
      <c r="D9777" t="s">
        <v>5</v>
      </c>
      <c r="E9777" t="s">
        <v>14</v>
      </c>
      <c r="F9777">
        <v>0</v>
      </c>
    </row>
    <row r="9778" spans="1:6">
      <c r="A9778" s="2">
        <v>10069</v>
      </c>
      <c r="B9778" s="4">
        <v>2</v>
      </c>
      <c r="C9778" s="4">
        <v>4</v>
      </c>
      <c r="D9778" t="s">
        <v>5</v>
      </c>
      <c r="E9778" t="s">
        <v>14</v>
      </c>
      <c r="F9778">
        <v>0</v>
      </c>
    </row>
    <row r="9779" spans="1:6">
      <c r="A9779" s="2">
        <v>10072</v>
      </c>
      <c r="B9779" s="4">
        <v>2</v>
      </c>
      <c r="C9779" s="4">
        <v>4</v>
      </c>
      <c r="D9779" t="s">
        <v>5</v>
      </c>
      <c r="E9779" t="s">
        <v>14</v>
      </c>
      <c r="F9779">
        <v>0</v>
      </c>
    </row>
    <row r="9780" spans="1:6">
      <c r="A9780" s="2">
        <v>10075</v>
      </c>
      <c r="B9780" s="4">
        <v>2</v>
      </c>
      <c r="C9780" s="4">
        <v>4</v>
      </c>
      <c r="D9780" t="s">
        <v>5</v>
      </c>
      <c r="E9780" t="s">
        <v>14</v>
      </c>
      <c r="F9780">
        <v>0</v>
      </c>
    </row>
    <row r="9781" spans="1:6">
      <c r="A9781" s="2">
        <v>10079</v>
      </c>
      <c r="B9781" s="4">
        <v>2</v>
      </c>
      <c r="C9781" s="4">
        <v>4</v>
      </c>
      <c r="D9781" t="s">
        <v>5</v>
      </c>
      <c r="E9781" t="s">
        <v>14</v>
      </c>
      <c r="F9781">
        <v>0</v>
      </c>
    </row>
    <row r="9782" spans="1:6">
      <c r="A9782" s="2">
        <v>10080</v>
      </c>
      <c r="B9782" s="4">
        <v>2</v>
      </c>
      <c r="C9782" s="4">
        <v>4</v>
      </c>
      <c r="D9782" t="s">
        <v>5</v>
      </c>
      <c r="E9782" t="s">
        <v>14</v>
      </c>
      <c r="F9782">
        <v>0</v>
      </c>
    </row>
    <row r="9783" spans="1:6">
      <c r="A9783" s="2">
        <v>10081</v>
      </c>
      <c r="B9783" s="4">
        <v>2</v>
      </c>
      <c r="C9783" s="4">
        <v>4</v>
      </c>
      <c r="D9783" t="s">
        <v>5</v>
      </c>
      <c r="E9783" t="s">
        <v>14</v>
      </c>
      <c r="F9783">
        <v>0</v>
      </c>
    </row>
    <row r="9784" spans="1:6">
      <c r="A9784" s="2">
        <v>10082</v>
      </c>
      <c r="B9784" s="4">
        <v>2</v>
      </c>
      <c r="C9784" s="4">
        <v>4</v>
      </c>
      <c r="D9784" t="s">
        <v>5</v>
      </c>
      <c r="E9784" t="s">
        <v>14</v>
      </c>
      <c r="F9784">
        <v>0</v>
      </c>
    </row>
    <row r="9785" spans="1:6">
      <c r="A9785" s="2">
        <v>10087</v>
      </c>
      <c r="B9785" s="4">
        <v>2</v>
      </c>
      <c r="C9785" s="4">
        <v>4</v>
      </c>
      <c r="D9785" t="s">
        <v>5</v>
      </c>
      <c r="E9785" t="s">
        <v>14</v>
      </c>
      <c r="F9785">
        <v>0</v>
      </c>
    </row>
    <row r="9786" spans="1:6">
      <c r="A9786" s="2">
        <v>10090</v>
      </c>
      <c r="B9786" s="4">
        <v>2</v>
      </c>
      <c r="C9786" s="4">
        <v>4</v>
      </c>
      <c r="D9786" t="s">
        <v>5</v>
      </c>
      <c r="E9786" t="s">
        <v>14</v>
      </c>
      <c r="F9786">
        <v>0</v>
      </c>
    </row>
    <row r="9787" spans="1:6">
      <c r="A9787" s="2">
        <v>10094</v>
      </c>
      <c r="B9787" s="4">
        <v>2</v>
      </c>
      <c r="C9787" s="4">
        <v>4</v>
      </c>
      <c r="D9787" t="s">
        <v>5</v>
      </c>
      <c r="E9787" t="s">
        <v>14</v>
      </c>
      <c r="F9787">
        <v>0</v>
      </c>
    </row>
    <row r="9788" spans="1:6">
      <c r="A9788" s="2">
        <v>10095</v>
      </c>
      <c r="B9788" s="4">
        <v>2</v>
      </c>
      <c r="C9788" s="4">
        <v>4</v>
      </c>
      <c r="D9788" t="s">
        <v>5</v>
      </c>
      <c r="E9788" t="s">
        <v>14</v>
      </c>
      <c r="F9788">
        <v>0</v>
      </c>
    </row>
    <row r="9789" spans="1:6">
      <c r="A9789" s="2">
        <v>10096</v>
      </c>
      <c r="B9789" s="4">
        <v>2</v>
      </c>
      <c r="C9789" s="4">
        <v>4</v>
      </c>
      <c r="D9789" t="s">
        <v>5</v>
      </c>
      <c r="E9789" t="s">
        <v>14</v>
      </c>
      <c r="F9789">
        <v>0</v>
      </c>
    </row>
    <row r="9790" spans="1:6">
      <c r="A9790" s="2">
        <v>10098</v>
      </c>
      <c r="B9790" s="4">
        <v>2</v>
      </c>
      <c r="C9790" s="4">
        <v>4</v>
      </c>
      <c r="D9790" t="s">
        <v>5</v>
      </c>
      <c r="E9790" t="s">
        <v>14</v>
      </c>
      <c r="F9790">
        <v>0</v>
      </c>
    </row>
    <row r="9791" spans="1:6">
      <c r="A9791" s="2">
        <v>10099</v>
      </c>
      <c r="B9791" s="4">
        <v>2</v>
      </c>
      <c r="C9791" s="4">
        <v>4</v>
      </c>
      <c r="D9791" t="s">
        <v>5</v>
      </c>
      <c r="E9791" t="s">
        <v>14</v>
      </c>
      <c r="F9791">
        <v>0</v>
      </c>
    </row>
    <row r="9792" spans="1:6">
      <c r="A9792" s="2">
        <v>10101</v>
      </c>
      <c r="B9792" s="4">
        <v>2</v>
      </c>
      <c r="C9792" s="4">
        <v>4</v>
      </c>
      <c r="D9792" t="s">
        <v>5</v>
      </c>
      <c r="E9792" t="s">
        <v>14</v>
      </c>
      <c r="F9792">
        <v>0</v>
      </c>
    </row>
    <row r="9793" spans="1:6">
      <c r="A9793" s="2">
        <v>10102</v>
      </c>
      <c r="B9793" s="4">
        <v>2</v>
      </c>
      <c r="C9793" s="4">
        <v>4</v>
      </c>
      <c r="D9793" t="s">
        <v>5</v>
      </c>
      <c r="E9793" t="s">
        <v>14</v>
      </c>
      <c r="F9793">
        <v>0</v>
      </c>
    </row>
    <row r="9794" spans="1:6">
      <c r="A9794" s="2">
        <v>10103</v>
      </c>
      <c r="B9794" s="4">
        <v>2</v>
      </c>
      <c r="C9794" s="4">
        <v>4</v>
      </c>
      <c r="D9794" t="s">
        <v>5</v>
      </c>
      <c r="E9794" t="s">
        <v>14</v>
      </c>
      <c r="F9794">
        <v>0</v>
      </c>
    </row>
    <row r="9795" spans="1:6">
      <c r="A9795" s="2">
        <v>10104</v>
      </c>
      <c r="B9795" s="4">
        <v>2</v>
      </c>
      <c r="C9795" s="4">
        <v>4</v>
      </c>
      <c r="D9795" t="s">
        <v>5</v>
      </c>
      <c r="E9795" t="s">
        <v>14</v>
      </c>
      <c r="F9795">
        <v>0</v>
      </c>
    </row>
    <row r="9796" spans="1:6">
      <c r="A9796" s="2">
        <v>10105</v>
      </c>
      <c r="B9796" s="4">
        <v>2</v>
      </c>
      <c r="C9796" s="4">
        <v>4</v>
      </c>
      <c r="D9796" t="s">
        <v>5</v>
      </c>
      <c r="E9796" t="s">
        <v>14</v>
      </c>
      <c r="F9796">
        <v>0</v>
      </c>
    </row>
    <row r="9797" spans="1:6">
      <c r="A9797" s="2">
        <v>10106</v>
      </c>
      <c r="B9797" s="4">
        <v>2</v>
      </c>
      <c r="C9797" s="4">
        <v>4</v>
      </c>
      <c r="D9797" t="s">
        <v>5</v>
      </c>
      <c r="E9797" t="s">
        <v>14</v>
      </c>
      <c r="F9797">
        <v>0</v>
      </c>
    </row>
    <row r="9798" spans="1:6">
      <c r="A9798" s="2">
        <v>10107</v>
      </c>
      <c r="B9798" s="4">
        <v>2</v>
      </c>
      <c r="C9798" s="4">
        <v>4</v>
      </c>
      <c r="D9798" t="s">
        <v>5</v>
      </c>
      <c r="E9798" t="s">
        <v>14</v>
      </c>
      <c r="F9798">
        <v>0</v>
      </c>
    </row>
    <row r="9799" spans="1:6">
      <c r="A9799" s="2">
        <v>10108</v>
      </c>
      <c r="B9799" s="4">
        <v>2</v>
      </c>
      <c r="C9799" s="4">
        <v>4</v>
      </c>
      <c r="D9799" t="s">
        <v>5</v>
      </c>
      <c r="E9799" t="s">
        <v>14</v>
      </c>
      <c r="F9799">
        <v>0</v>
      </c>
    </row>
    <row r="9800" spans="1:6">
      <c r="A9800" s="2">
        <v>10109</v>
      </c>
      <c r="B9800" s="4">
        <v>2</v>
      </c>
      <c r="C9800" s="4">
        <v>4</v>
      </c>
      <c r="D9800" t="s">
        <v>5</v>
      </c>
      <c r="E9800" t="s">
        <v>14</v>
      </c>
      <c r="F9800">
        <v>0</v>
      </c>
    </row>
    <row r="9801" spans="1:6">
      <c r="A9801" s="2">
        <v>10110</v>
      </c>
      <c r="B9801" s="4">
        <v>2</v>
      </c>
      <c r="C9801" s="4">
        <v>4</v>
      </c>
      <c r="D9801" t="s">
        <v>5</v>
      </c>
      <c r="E9801" t="s">
        <v>14</v>
      </c>
      <c r="F9801">
        <v>0</v>
      </c>
    </row>
    <row r="9802" spans="1:6">
      <c r="A9802" s="2">
        <v>10111</v>
      </c>
      <c r="B9802" s="4">
        <v>2</v>
      </c>
      <c r="C9802" s="4">
        <v>4</v>
      </c>
      <c r="D9802" t="s">
        <v>5</v>
      </c>
      <c r="E9802" t="s">
        <v>14</v>
      </c>
      <c r="F9802">
        <v>0</v>
      </c>
    </row>
    <row r="9803" spans="1:6">
      <c r="A9803" s="2">
        <v>10112</v>
      </c>
      <c r="B9803" s="4">
        <v>2</v>
      </c>
      <c r="C9803" s="4">
        <v>4</v>
      </c>
      <c r="D9803" t="s">
        <v>5</v>
      </c>
      <c r="E9803" t="s">
        <v>14</v>
      </c>
      <c r="F9803">
        <v>0</v>
      </c>
    </row>
    <row r="9804" spans="1:6">
      <c r="A9804" s="2">
        <v>10113</v>
      </c>
      <c r="B9804" s="4">
        <v>2</v>
      </c>
      <c r="C9804" s="4">
        <v>4</v>
      </c>
      <c r="D9804" t="s">
        <v>5</v>
      </c>
      <c r="E9804" t="s">
        <v>14</v>
      </c>
      <c r="F9804">
        <v>0</v>
      </c>
    </row>
    <row r="9805" spans="1:6">
      <c r="A9805" s="2">
        <v>10114</v>
      </c>
      <c r="B9805" s="4">
        <v>2</v>
      </c>
      <c r="C9805" s="4">
        <v>4</v>
      </c>
      <c r="D9805" t="s">
        <v>5</v>
      </c>
      <c r="E9805" t="s">
        <v>14</v>
      </c>
      <c r="F9805">
        <v>0</v>
      </c>
    </row>
    <row r="9806" spans="1:6">
      <c r="A9806" s="2">
        <v>10115</v>
      </c>
      <c r="B9806" s="4">
        <v>2</v>
      </c>
      <c r="C9806" s="4">
        <v>4</v>
      </c>
      <c r="D9806" t="s">
        <v>5</v>
      </c>
      <c r="E9806" t="s">
        <v>14</v>
      </c>
      <c r="F9806">
        <v>0</v>
      </c>
    </row>
    <row r="9807" spans="1:6">
      <c r="A9807" s="2">
        <v>10116</v>
      </c>
      <c r="B9807" s="4">
        <v>2</v>
      </c>
      <c r="C9807" s="4">
        <v>4</v>
      </c>
      <c r="D9807" t="s">
        <v>5</v>
      </c>
      <c r="E9807" t="s">
        <v>14</v>
      </c>
      <c r="F9807">
        <v>0</v>
      </c>
    </row>
    <row r="9808" spans="1:6">
      <c r="A9808" s="2">
        <v>10117</v>
      </c>
      <c r="B9808" s="4">
        <v>2</v>
      </c>
      <c r="C9808" s="4">
        <v>4</v>
      </c>
      <c r="D9808" t="s">
        <v>5</v>
      </c>
      <c r="E9808" t="s">
        <v>14</v>
      </c>
      <c r="F9808">
        <v>0</v>
      </c>
    </row>
    <row r="9809" spans="1:6">
      <c r="A9809" s="2">
        <v>10118</v>
      </c>
      <c r="B9809" s="4">
        <v>2</v>
      </c>
      <c r="C9809" s="4">
        <v>4</v>
      </c>
      <c r="D9809" t="s">
        <v>5</v>
      </c>
      <c r="E9809" t="s">
        <v>14</v>
      </c>
      <c r="F9809">
        <v>0</v>
      </c>
    </row>
    <row r="9810" spans="1:6">
      <c r="A9810" s="2">
        <v>10119</v>
      </c>
      <c r="B9810" s="4">
        <v>2</v>
      </c>
      <c r="C9810" s="4">
        <v>4</v>
      </c>
      <c r="D9810" t="s">
        <v>5</v>
      </c>
      <c r="E9810" t="s">
        <v>14</v>
      </c>
      <c r="F9810">
        <v>0</v>
      </c>
    </row>
    <row r="9811" spans="1:6">
      <c r="A9811" s="2">
        <v>10120</v>
      </c>
      <c r="B9811" s="4">
        <v>2</v>
      </c>
      <c r="C9811" s="4">
        <v>4</v>
      </c>
      <c r="D9811" t="s">
        <v>5</v>
      </c>
      <c r="E9811" t="s">
        <v>14</v>
      </c>
      <c r="F9811">
        <v>0</v>
      </c>
    </row>
    <row r="9812" spans="1:6">
      <c r="A9812" s="2">
        <v>10121</v>
      </c>
      <c r="B9812" s="4">
        <v>2</v>
      </c>
      <c r="C9812" s="4">
        <v>4</v>
      </c>
      <c r="D9812" t="s">
        <v>5</v>
      </c>
      <c r="E9812" t="s">
        <v>14</v>
      </c>
      <c r="F9812">
        <v>0</v>
      </c>
    </row>
    <row r="9813" spans="1:6">
      <c r="A9813" s="2">
        <v>10122</v>
      </c>
      <c r="B9813" s="4">
        <v>2</v>
      </c>
      <c r="C9813" s="4">
        <v>4</v>
      </c>
      <c r="D9813" t="s">
        <v>5</v>
      </c>
      <c r="E9813" t="s">
        <v>14</v>
      </c>
      <c r="F9813">
        <v>0</v>
      </c>
    </row>
    <row r="9814" spans="1:6">
      <c r="A9814" s="2">
        <v>10123</v>
      </c>
      <c r="B9814" s="4">
        <v>2</v>
      </c>
      <c r="C9814" s="4">
        <v>4</v>
      </c>
      <c r="D9814" t="s">
        <v>5</v>
      </c>
      <c r="E9814" t="s">
        <v>14</v>
      </c>
      <c r="F9814">
        <v>0</v>
      </c>
    </row>
    <row r="9815" spans="1:6">
      <c r="A9815" s="2">
        <v>10124</v>
      </c>
      <c r="B9815" s="4">
        <v>2</v>
      </c>
      <c r="C9815" s="4">
        <v>4</v>
      </c>
      <c r="D9815" t="s">
        <v>5</v>
      </c>
      <c r="E9815" t="s">
        <v>14</v>
      </c>
      <c r="F9815">
        <v>0</v>
      </c>
    </row>
    <row r="9816" spans="1:6">
      <c r="A9816" s="2">
        <v>10125</v>
      </c>
      <c r="B9816" s="4">
        <v>2</v>
      </c>
      <c r="C9816" s="4">
        <v>4</v>
      </c>
      <c r="D9816" t="s">
        <v>5</v>
      </c>
      <c r="E9816" t="s">
        <v>14</v>
      </c>
      <c r="F9816">
        <v>0</v>
      </c>
    </row>
    <row r="9817" spans="1:6">
      <c r="A9817" s="2">
        <v>10126</v>
      </c>
      <c r="B9817" s="4">
        <v>2</v>
      </c>
      <c r="C9817" s="4">
        <v>4</v>
      </c>
      <c r="D9817" t="s">
        <v>5</v>
      </c>
      <c r="E9817" t="s">
        <v>14</v>
      </c>
      <c r="F9817">
        <v>0</v>
      </c>
    </row>
    <row r="9818" spans="1:6">
      <c r="A9818" s="2">
        <v>10128</v>
      </c>
      <c r="B9818" s="4">
        <v>2</v>
      </c>
      <c r="C9818" s="4">
        <v>4</v>
      </c>
      <c r="D9818" t="s">
        <v>5</v>
      </c>
      <c r="E9818" t="s">
        <v>14</v>
      </c>
      <c r="F9818">
        <v>0</v>
      </c>
    </row>
    <row r="9819" spans="1:6">
      <c r="A9819" s="2">
        <v>10129</v>
      </c>
      <c r="B9819" s="4">
        <v>2</v>
      </c>
      <c r="C9819" s="4">
        <v>4</v>
      </c>
      <c r="D9819" t="s">
        <v>5</v>
      </c>
      <c r="E9819" t="s">
        <v>14</v>
      </c>
      <c r="F9819">
        <v>0</v>
      </c>
    </row>
    <row r="9820" spans="1:6">
      <c r="A9820" s="2">
        <v>10130</v>
      </c>
      <c r="B9820" s="4">
        <v>2</v>
      </c>
      <c r="C9820" s="4">
        <v>4</v>
      </c>
      <c r="D9820" t="s">
        <v>5</v>
      </c>
      <c r="E9820" t="s">
        <v>14</v>
      </c>
      <c r="F9820">
        <v>0</v>
      </c>
    </row>
    <row r="9821" spans="1:6">
      <c r="A9821" s="2">
        <v>10131</v>
      </c>
      <c r="B9821" s="4">
        <v>2</v>
      </c>
      <c r="C9821" s="4">
        <v>4</v>
      </c>
      <c r="D9821" t="s">
        <v>5</v>
      </c>
      <c r="E9821" t="s">
        <v>14</v>
      </c>
      <c r="F9821">
        <v>0</v>
      </c>
    </row>
    <row r="9822" spans="1:6">
      <c r="A9822" s="2">
        <v>10132</v>
      </c>
      <c r="B9822" s="4">
        <v>2</v>
      </c>
      <c r="C9822" s="4">
        <v>4</v>
      </c>
      <c r="D9822" t="s">
        <v>5</v>
      </c>
      <c r="E9822" t="s">
        <v>14</v>
      </c>
      <c r="F9822">
        <v>0</v>
      </c>
    </row>
    <row r="9823" spans="1:6">
      <c r="A9823" s="2">
        <v>10133</v>
      </c>
      <c r="B9823" s="4">
        <v>2</v>
      </c>
      <c r="C9823" s="4">
        <v>4</v>
      </c>
      <c r="D9823" t="s">
        <v>5</v>
      </c>
      <c r="E9823" t="s">
        <v>14</v>
      </c>
      <c r="F9823">
        <v>0</v>
      </c>
    </row>
    <row r="9824" spans="1:6">
      <c r="A9824" s="2">
        <v>10138</v>
      </c>
      <c r="B9824" s="4">
        <v>2</v>
      </c>
      <c r="C9824" s="4">
        <v>4</v>
      </c>
      <c r="D9824" t="s">
        <v>5</v>
      </c>
      <c r="E9824" t="s">
        <v>14</v>
      </c>
      <c r="F9824">
        <v>0</v>
      </c>
    </row>
    <row r="9825" spans="1:6">
      <c r="A9825" s="2">
        <v>10149</v>
      </c>
      <c r="B9825" s="4">
        <v>2</v>
      </c>
      <c r="C9825" s="4">
        <v>4</v>
      </c>
      <c r="D9825" t="s">
        <v>5</v>
      </c>
      <c r="E9825" t="s">
        <v>14</v>
      </c>
      <c r="F9825">
        <v>0</v>
      </c>
    </row>
    <row r="9826" spans="1:6">
      <c r="A9826" s="2">
        <v>10150</v>
      </c>
      <c r="B9826" s="4">
        <v>2</v>
      </c>
      <c r="C9826" s="4">
        <v>4</v>
      </c>
      <c r="D9826" t="s">
        <v>5</v>
      </c>
      <c r="E9826" t="s">
        <v>14</v>
      </c>
      <c r="F9826">
        <v>0</v>
      </c>
    </row>
    <row r="9827" spans="1:6">
      <c r="A9827" s="2">
        <v>10151</v>
      </c>
      <c r="B9827" s="4">
        <v>2</v>
      </c>
      <c r="C9827" s="4">
        <v>4</v>
      </c>
      <c r="D9827" t="s">
        <v>5</v>
      </c>
      <c r="E9827" t="s">
        <v>14</v>
      </c>
      <c r="F9827">
        <v>0</v>
      </c>
    </row>
    <row r="9828" spans="1:6">
      <c r="A9828" s="2">
        <v>10152</v>
      </c>
      <c r="B9828" s="4">
        <v>2</v>
      </c>
      <c r="C9828" s="4">
        <v>4</v>
      </c>
      <c r="D9828" t="s">
        <v>5</v>
      </c>
      <c r="E9828" t="s">
        <v>14</v>
      </c>
      <c r="F9828">
        <v>0</v>
      </c>
    </row>
    <row r="9829" spans="1:6">
      <c r="A9829" s="2">
        <v>10153</v>
      </c>
      <c r="B9829" s="4">
        <v>2</v>
      </c>
      <c r="C9829" s="4">
        <v>4</v>
      </c>
      <c r="D9829" t="s">
        <v>5</v>
      </c>
      <c r="E9829" t="s">
        <v>14</v>
      </c>
      <c r="F9829">
        <v>0</v>
      </c>
    </row>
    <row r="9830" spans="1:6">
      <c r="A9830" s="2">
        <v>10154</v>
      </c>
      <c r="B9830" s="4">
        <v>2</v>
      </c>
      <c r="C9830" s="4">
        <v>4</v>
      </c>
      <c r="D9830" t="s">
        <v>5</v>
      </c>
      <c r="E9830" t="s">
        <v>14</v>
      </c>
      <c r="F9830">
        <v>0</v>
      </c>
    </row>
    <row r="9831" spans="1:6">
      <c r="A9831" s="2">
        <v>10155</v>
      </c>
      <c r="B9831" s="4">
        <v>2</v>
      </c>
      <c r="C9831" s="4">
        <v>4</v>
      </c>
      <c r="D9831" t="s">
        <v>5</v>
      </c>
      <c r="E9831" t="s">
        <v>14</v>
      </c>
      <c r="F9831">
        <v>0</v>
      </c>
    </row>
    <row r="9832" spans="1:6">
      <c r="A9832" s="2">
        <v>10156</v>
      </c>
      <c r="B9832" s="4">
        <v>2</v>
      </c>
      <c r="C9832" s="4">
        <v>4</v>
      </c>
      <c r="D9832" t="s">
        <v>5</v>
      </c>
      <c r="E9832" t="s">
        <v>14</v>
      </c>
      <c r="F9832">
        <v>0</v>
      </c>
    </row>
    <row r="9833" spans="1:6">
      <c r="A9833" s="2">
        <v>10157</v>
      </c>
      <c r="B9833" s="4">
        <v>2</v>
      </c>
      <c r="C9833" s="4">
        <v>4</v>
      </c>
      <c r="D9833" t="s">
        <v>5</v>
      </c>
      <c r="E9833" t="s">
        <v>14</v>
      </c>
      <c r="F9833">
        <v>0</v>
      </c>
    </row>
    <row r="9834" spans="1:6">
      <c r="A9834" s="2">
        <v>10158</v>
      </c>
      <c r="B9834" s="4">
        <v>2</v>
      </c>
      <c r="C9834" s="4">
        <v>4</v>
      </c>
      <c r="D9834" t="s">
        <v>5</v>
      </c>
      <c r="E9834" t="s">
        <v>14</v>
      </c>
      <c r="F9834">
        <v>0</v>
      </c>
    </row>
    <row r="9835" spans="1:6">
      <c r="A9835" s="2">
        <v>10159</v>
      </c>
      <c r="B9835" s="4">
        <v>2</v>
      </c>
      <c r="C9835" s="4">
        <v>4</v>
      </c>
      <c r="D9835" t="s">
        <v>5</v>
      </c>
      <c r="E9835" t="s">
        <v>14</v>
      </c>
      <c r="F9835">
        <v>0</v>
      </c>
    </row>
    <row r="9836" spans="1:6">
      <c r="A9836" s="2">
        <v>10160</v>
      </c>
      <c r="B9836" s="4">
        <v>2</v>
      </c>
      <c r="C9836" s="4">
        <v>4</v>
      </c>
      <c r="D9836" t="s">
        <v>5</v>
      </c>
      <c r="E9836" t="s">
        <v>14</v>
      </c>
      <c r="F9836">
        <v>0</v>
      </c>
    </row>
    <row r="9837" spans="1:6">
      <c r="A9837" s="2">
        <v>10161</v>
      </c>
      <c r="B9837" s="4">
        <v>2</v>
      </c>
      <c r="C9837" s="4">
        <v>4</v>
      </c>
      <c r="D9837" t="s">
        <v>5</v>
      </c>
      <c r="E9837" t="s">
        <v>14</v>
      </c>
      <c r="F9837">
        <v>0</v>
      </c>
    </row>
    <row r="9838" spans="1:6">
      <c r="A9838" s="2">
        <v>10162</v>
      </c>
      <c r="B9838" s="4">
        <v>2</v>
      </c>
      <c r="C9838" s="4">
        <v>4</v>
      </c>
      <c r="D9838" t="s">
        <v>5</v>
      </c>
      <c r="E9838" t="s">
        <v>14</v>
      </c>
      <c r="F9838">
        <v>0</v>
      </c>
    </row>
    <row r="9839" spans="1:6">
      <c r="A9839" s="2">
        <v>10163</v>
      </c>
      <c r="B9839" s="4">
        <v>2</v>
      </c>
      <c r="C9839" s="4">
        <v>4</v>
      </c>
      <c r="D9839" t="s">
        <v>5</v>
      </c>
      <c r="E9839" t="s">
        <v>14</v>
      </c>
      <c r="F9839">
        <v>0</v>
      </c>
    </row>
    <row r="9840" spans="1:6">
      <c r="A9840" s="2">
        <v>10164</v>
      </c>
      <c r="B9840" s="4">
        <v>2</v>
      </c>
      <c r="C9840" s="4">
        <v>4</v>
      </c>
      <c r="D9840" t="s">
        <v>5</v>
      </c>
      <c r="E9840" t="s">
        <v>14</v>
      </c>
      <c r="F9840">
        <v>0</v>
      </c>
    </row>
    <row r="9841" spans="1:6">
      <c r="A9841" s="2">
        <v>10165</v>
      </c>
      <c r="B9841" s="4">
        <v>2</v>
      </c>
      <c r="C9841" s="4">
        <v>4</v>
      </c>
      <c r="D9841" t="s">
        <v>5</v>
      </c>
      <c r="E9841" t="s">
        <v>14</v>
      </c>
      <c r="F9841">
        <v>0</v>
      </c>
    </row>
    <row r="9842" spans="1:6">
      <c r="A9842" s="2">
        <v>10166</v>
      </c>
      <c r="B9842" s="4">
        <v>2</v>
      </c>
      <c r="C9842" s="4">
        <v>4</v>
      </c>
      <c r="D9842" t="s">
        <v>5</v>
      </c>
      <c r="E9842" t="s">
        <v>14</v>
      </c>
      <c r="F9842">
        <v>0</v>
      </c>
    </row>
    <row r="9843" spans="1:6">
      <c r="A9843" s="2">
        <v>10167</v>
      </c>
      <c r="B9843" s="4">
        <v>2</v>
      </c>
      <c r="C9843" s="4">
        <v>4</v>
      </c>
      <c r="D9843" t="s">
        <v>5</v>
      </c>
      <c r="E9843" t="s">
        <v>14</v>
      </c>
      <c r="F9843">
        <v>0</v>
      </c>
    </row>
    <row r="9844" spans="1:6">
      <c r="A9844" s="2">
        <v>10168</v>
      </c>
      <c r="B9844" s="4">
        <v>2</v>
      </c>
      <c r="C9844" s="4">
        <v>4</v>
      </c>
      <c r="D9844" t="s">
        <v>5</v>
      </c>
      <c r="E9844" t="s">
        <v>14</v>
      </c>
      <c r="F9844">
        <v>0</v>
      </c>
    </row>
    <row r="9845" spans="1:6">
      <c r="A9845" s="2">
        <v>10169</v>
      </c>
      <c r="B9845" s="4">
        <v>2</v>
      </c>
      <c r="C9845" s="4">
        <v>4</v>
      </c>
      <c r="D9845" t="s">
        <v>5</v>
      </c>
      <c r="E9845" t="s">
        <v>14</v>
      </c>
      <c r="F9845">
        <v>0</v>
      </c>
    </row>
    <row r="9846" spans="1:6">
      <c r="A9846" s="2">
        <v>10170</v>
      </c>
      <c r="B9846" s="4">
        <v>2</v>
      </c>
      <c r="C9846" s="4">
        <v>4</v>
      </c>
      <c r="D9846" t="s">
        <v>5</v>
      </c>
      <c r="E9846" t="s">
        <v>14</v>
      </c>
      <c r="F9846">
        <v>0</v>
      </c>
    </row>
    <row r="9847" spans="1:6">
      <c r="A9847" s="2">
        <v>10171</v>
      </c>
      <c r="B9847" s="4">
        <v>2</v>
      </c>
      <c r="C9847" s="4">
        <v>4</v>
      </c>
      <c r="D9847" t="s">
        <v>5</v>
      </c>
      <c r="E9847" t="s">
        <v>14</v>
      </c>
      <c r="F9847">
        <v>0</v>
      </c>
    </row>
    <row r="9848" spans="1:6">
      <c r="A9848" s="2">
        <v>10172</v>
      </c>
      <c r="B9848" s="4">
        <v>2</v>
      </c>
      <c r="C9848" s="4">
        <v>4</v>
      </c>
      <c r="D9848" t="s">
        <v>5</v>
      </c>
      <c r="E9848" t="s">
        <v>14</v>
      </c>
      <c r="F9848">
        <v>0</v>
      </c>
    </row>
    <row r="9849" spans="1:6">
      <c r="A9849" s="2">
        <v>10173</v>
      </c>
      <c r="B9849" s="4">
        <v>2</v>
      </c>
      <c r="C9849" s="4">
        <v>4</v>
      </c>
      <c r="D9849" t="s">
        <v>5</v>
      </c>
      <c r="E9849" t="s">
        <v>14</v>
      </c>
      <c r="F9849">
        <v>0</v>
      </c>
    </row>
    <row r="9850" spans="1:6">
      <c r="A9850" s="2">
        <v>10174</v>
      </c>
      <c r="B9850" s="4">
        <v>2</v>
      </c>
      <c r="C9850" s="4">
        <v>4</v>
      </c>
      <c r="D9850" t="s">
        <v>5</v>
      </c>
      <c r="E9850" t="s">
        <v>14</v>
      </c>
      <c r="F9850">
        <v>0</v>
      </c>
    </row>
    <row r="9851" spans="1:6">
      <c r="A9851" s="2">
        <v>10175</v>
      </c>
      <c r="B9851" s="4">
        <v>2</v>
      </c>
      <c r="C9851" s="4">
        <v>4</v>
      </c>
      <c r="D9851" t="s">
        <v>5</v>
      </c>
      <c r="E9851" t="s">
        <v>14</v>
      </c>
      <c r="F9851">
        <v>0</v>
      </c>
    </row>
    <row r="9852" spans="1:6">
      <c r="A9852" s="2">
        <v>10176</v>
      </c>
      <c r="B9852" s="4">
        <v>2</v>
      </c>
      <c r="C9852" s="4">
        <v>4</v>
      </c>
      <c r="D9852" t="s">
        <v>5</v>
      </c>
      <c r="E9852" t="s">
        <v>14</v>
      </c>
      <c r="F9852">
        <v>0</v>
      </c>
    </row>
    <row r="9853" spans="1:6">
      <c r="A9853" s="2">
        <v>10177</v>
      </c>
      <c r="B9853" s="4">
        <v>2</v>
      </c>
      <c r="C9853" s="4">
        <v>4</v>
      </c>
      <c r="D9853" t="s">
        <v>5</v>
      </c>
      <c r="E9853" t="s">
        <v>14</v>
      </c>
      <c r="F9853">
        <v>0</v>
      </c>
    </row>
    <row r="9854" spans="1:6">
      <c r="A9854" s="2">
        <v>10178</v>
      </c>
      <c r="B9854" s="4">
        <v>2</v>
      </c>
      <c r="C9854" s="4">
        <v>4</v>
      </c>
      <c r="D9854" t="s">
        <v>5</v>
      </c>
      <c r="E9854" t="s">
        <v>14</v>
      </c>
      <c r="F9854">
        <v>0</v>
      </c>
    </row>
    <row r="9855" spans="1:6">
      <c r="A9855" s="2">
        <v>10179</v>
      </c>
      <c r="B9855" s="4">
        <v>2</v>
      </c>
      <c r="C9855" s="4">
        <v>4</v>
      </c>
      <c r="D9855" t="s">
        <v>5</v>
      </c>
      <c r="E9855" t="s">
        <v>14</v>
      </c>
      <c r="F9855">
        <v>0</v>
      </c>
    </row>
    <row r="9856" spans="1:6">
      <c r="A9856" s="2">
        <v>10184</v>
      </c>
      <c r="B9856" s="4">
        <v>2</v>
      </c>
      <c r="C9856" s="4">
        <v>4</v>
      </c>
      <c r="D9856" t="s">
        <v>5</v>
      </c>
      <c r="E9856" t="s">
        <v>14</v>
      </c>
      <c r="F9856">
        <v>0</v>
      </c>
    </row>
    <row r="9857" spans="1:6">
      <c r="A9857" s="2">
        <v>10185</v>
      </c>
      <c r="B9857" s="4">
        <v>2</v>
      </c>
      <c r="C9857" s="4">
        <v>4</v>
      </c>
      <c r="D9857" t="s">
        <v>5</v>
      </c>
      <c r="E9857" t="s">
        <v>14</v>
      </c>
      <c r="F9857">
        <v>0</v>
      </c>
    </row>
    <row r="9858" spans="1:6">
      <c r="A9858" s="2">
        <v>10196</v>
      </c>
      <c r="B9858" s="4">
        <v>2</v>
      </c>
      <c r="C9858" s="4">
        <v>4</v>
      </c>
      <c r="D9858" t="s">
        <v>5</v>
      </c>
      <c r="E9858" t="s">
        <v>14</v>
      </c>
      <c r="F9858">
        <v>0</v>
      </c>
    </row>
    <row r="9859" spans="1:6">
      <c r="A9859" s="2">
        <v>10197</v>
      </c>
      <c r="B9859" s="4">
        <v>2</v>
      </c>
      <c r="C9859" s="4">
        <v>4</v>
      </c>
      <c r="D9859" t="s">
        <v>5</v>
      </c>
      <c r="E9859" t="s">
        <v>14</v>
      </c>
      <c r="F9859">
        <v>0</v>
      </c>
    </row>
    <row r="9860" spans="1:6">
      <c r="A9860" s="2">
        <v>10199</v>
      </c>
      <c r="B9860" s="4">
        <v>2</v>
      </c>
      <c r="C9860" s="4">
        <v>4</v>
      </c>
      <c r="D9860" t="s">
        <v>5</v>
      </c>
      <c r="E9860" t="s">
        <v>14</v>
      </c>
      <c r="F9860">
        <v>0</v>
      </c>
    </row>
    <row r="9861" spans="1:6">
      <c r="A9861" s="2">
        <v>10203</v>
      </c>
      <c r="B9861" s="4">
        <v>2</v>
      </c>
      <c r="C9861" s="4">
        <v>4</v>
      </c>
      <c r="D9861" t="s">
        <v>5</v>
      </c>
      <c r="E9861" t="s">
        <v>14</v>
      </c>
      <c r="F9861">
        <v>0</v>
      </c>
    </row>
    <row r="9862" spans="1:6">
      <c r="A9862" s="2">
        <v>10211</v>
      </c>
      <c r="B9862" s="4">
        <v>2</v>
      </c>
      <c r="C9862" s="4">
        <v>4</v>
      </c>
      <c r="D9862" t="s">
        <v>5</v>
      </c>
      <c r="E9862" t="s">
        <v>14</v>
      </c>
      <c r="F9862">
        <v>0</v>
      </c>
    </row>
    <row r="9863" spans="1:6">
      <c r="A9863" s="2">
        <v>10212</v>
      </c>
      <c r="B9863" s="4">
        <v>2</v>
      </c>
      <c r="C9863" s="4">
        <v>4</v>
      </c>
      <c r="D9863" t="s">
        <v>5</v>
      </c>
      <c r="E9863" t="s">
        <v>14</v>
      </c>
      <c r="F9863">
        <v>0</v>
      </c>
    </row>
    <row r="9864" spans="1:6">
      <c r="A9864" s="2">
        <v>10213</v>
      </c>
      <c r="B9864" s="4">
        <v>2</v>
      </c>
      <c r="C9864" s="4">
        <v>4</v>
      </c>
      <c r="D9864" t="s">
        <v>5</v>
      </c>
      <c r="E9864" t="s">
        <v>14</v>
      </c>
      <c r="F9864">
        <v>0</v>
      </c>
    </row>
    <row r="9865" spans="1:6">
      <c r="A9865" s="2">
        <v>10242</v>
      </c>
      <c r="B9865" s="4">
        <v>2</v>
      </c>
      <c r="C9865" s="4">
        <v>4</v>
      </c>
      <c r="D9865" t="s">
        <v>5</v>
      </c>
      <c r="E9865" t="s">
        <v>14</v>
      </c>
      <c r="F9865">
        <v>0</v>
      </c>
    </row>
    <row r="9866" spans="1:6">
      <c r="A9866" s="2">
        <v>10249</v>
      </c>
      <c r="B9866" s="4">
        <v>2</v>
      </c>
      <c r="C9866" s="4">
        <v>4</v>
      </c>
      <c r="D9866" t="s">
        <v>5</v>
      </c>
      <c r="E9866" t="s">
        <v>14</v>
      </c>
      <c r="F9866">
        <v>0</v>
      </c>
    </row>
    <row r="9867" spans="1:6">
      <c r="A9867" s="2">
        <v>10256</v>
      </c>
      <c r="B9867" s="4">
        <v>2</v>
      </c>
      <c r="C9867" s="4">
        <v>4</v>
      </c>
      <c r="D9867" t="s">
        <v>5</v>
      </c>
      <c r="E9867" t="s">
        <v>14</v>
      </c>
      <c r="F9867">
        <v>0</v>
      </c>
    </row>
    <row r="9868" spans="1:6">
      <c r="A9868" s="2">
        <v>10257</v>
      </c>
      <c r="B9868" s="4">
        <v>2</v>
      </c>
      <c r="C9868" s="4">
        <v>4</v>
      </c>
      <c r="D9868" t="s">
        <v>5</v>
      </c>
      <c r="E9868" t="s">
        <v>14</v>
      </c>
      <c r="F9868">
        <v>0</v>
      </c>
    </row>
    <row r="9869" spans="1:6">
      <c r="A9869" s="2">
        <v>10258</v>
      </c>
      <c r="B9869" s="4">
        <v>2</v>
      </c>
      <c r="C9869" s="4">
        <v>4</v>
      </c>
      <c r="D9869" t="s">
        <v>5</v>
      </c>
      <c r="E9869" t="s">
        <v>14</v>
      </c>
      <c r="F9869">
        <v>0</v>
      </c>
    </row>
    <row r="9870" spans="1:6">
      <c r="A9870" s="2">
        <v>10259</v>
      </c>
      <c r="B9870" s="4">
        <v>2</v>
      </c>
      <c r="C9870" s="4">
        <v>4</v>
      </c>
      <c r="D9870" t="s">
        <v>5</v>
      </c>
      <c r="E9870" t="s">
        <v>14</v>
      </c>
      <c r="F9870">
        <v>0</v>
      </c>
    </row>
    <row r="9871" spans="1:6">
      <c r="A9871" s="2">
        <v>10260</v>
      </c>
      <c r="B9871" s="4">
        <v>2</v>
      </c>
      <c r="C9871" s="4">
        <v>4</v>
      </c>
      <c r="D9871" t="s">
        <v>5</v>
      </c>
      <c r="E9871" t="s">
        <v>14</v>
      </c>
      <c r="F9871">
        <v>0</v>
      </c>
    </row>
    <row r="9872" spans="1:6">
      <c r="A9872" s="2">
        <v>10261</v>
      </c>
      <c r="B9872" s="4">
        <v>2</v>
      </c>
      <c r="C9872" s="4">
        <v>4</v>
      </c>
      <c r="D9872" t="s">
        <v>5</v>
      </c>
      <c r="E9872" t="s">
        <v>14</v>
      </c>
      <c r="F9872">
        <v>0</v>
      </c>
    </row>
    <row r="9873" spans="1:6">
      <c r="A9873" s="2">
        <v>10265</v>
      </c>
      <c r="B9873" s="4">
        <v>2</v>
      </c>
      <c r="C9873" s="4">
        <v>4</v>
      </c>
      <c r="D9873" t="s">
        <v>5</v>
      </c>
      <c r="E9873" t="s">
        <v>14</v>
      </c>
      <c r="F9873">
        <v>0</v>
      </c>
    </row>
    <row r="9874" spans="1:6">
      <c r="A9874" s="2">
        <v>10268</v>
      </c>
      <c r="B9874" s="4">
        <v>2</v>
      </c>
      <c r="C9874" s="4">
        <v>4</v>
      </c>
      <c r="D9874" t="s">
        <v>5</v>
      </c>
      <c r="E9874" t="s">
        <v>14</v>
      </c>
      <c r="F9874">
        <v>0</v>
      </c>
    </row>
    <row r="9875" spans="1:6">
      <c r="A9875" s="2">
        <v>10269</v>
      </c>
      <c r="B9875" s="4">
        <v>2</v>
      </c>
      <c r="C9875" s="4">
        <v>4</v>
      </c>
      <c r="D9875" t="s">
        <v>5</v>
      </c>
      <c r="E9875" t="s">
        <v>14</v>
      </c>
      <c r="F9875">
        <v>0</v>
      </c>
    </row>
    <row r="9876" spans="1:6">
      <c r="A9876" s="2">
        <v>10270</v>
      </c>
      <c r="B9876" s="4">
        <v>2</v>
      </c>
      <c r="C9876" s="4">
        <v>4</v>
      </c>
      <c r="D9876" t="s">
        <v>5</v>
      </c>
      <c r="E9876" t="s">
        <v>14</v>
      </c>
      <c r="F9876">
        <v>0</v>
      </c>
    </row>
    <row r="9877" spans="1:6">
      <c r="A9877" s="2">
        <v>10271</v>
      </c>
      <c r="B9877" s="4">
        <v>2</v>
      </c>
      <c r="C9877" s="4">
        <v>4</v>
      </c>
      <c r="D9877" t="s">
        <v>5</v>
      </c>
      <c r="E9877" t="s">
        <v>14</v>
      </c>
      <c r="F9877">
        <v>0</v>
      </c>
    </row>
    <row r="9878" spans="1:6">
      <c r="A9878" s="2">
        <v>10272</v>
      </c>
      <c r="B9878" s="4">
        <v>2</v>
      </c>
      <c r="C9878" s="4">
        <v>4</v>
      </c>
      <c r="D9878" t="s">
        <v>5</v>
      </c>
      <c r="E9878" t="s">
        <v>14</v>
      </c>
      <c r="F9878">
        <v>0</v>
      </c>
    </row>
    <row r="9879" spans="1:6">
      <c r="A9879" s="2">
        <v>10273</v>
      </c>
      <c r="B9879" s="4">
        <v>2</v>
      </c>
      <c r="C9879" s="4">
        <v>4</v>
      </c>
      <c r="D9879" t="s">
        <v>5</v>
      </c>
      <c r="E9879" t="s">
        <v>14</v>
      </c>
      <c r="F9879">
        <v>0</v>
      </c>
    </row>
    <row r="9880" spans="1:6">
      <c r="A9880" s="2">
        <v>10274</v>
      </c>
      <c r="B9880" s="4">
        <v>2</v>
      </c>
      <c r="C9880" s="4">
        <v>4</v>
      </c>
      <c r="D9880" t="s">
        <v>5</v>
      </c>
      <c r="E9880" t="s">
        <v>14</v>
      </c>
      <c r="F9880">
        <v>0</v>
      </c>
    </row>
    <row r="9881" spans="1:6">
      <c r="A9881" s="2">
        <v>10275</v>
      </c>
      <c r="B9881" s="4">
        <v>2</v>
      </c>
      <c r="C9881" s="4">
        <v>4</v>
      </c>
      <c r="D9881" t="s">
        <v>5</v>
      </c>
      <c r="E9881" t="s">
        <v>14</v>
      </c>
      <c r="F9881">
        <v>0</v>
      </c>
    </row>
    <row r="9882" spans="1:6">
      <c r="A9882" s="2">
        <v>10276</v>
      </c>
      <c r="B9882" s="4">
        <v>2</v>
      </c>
      <c r="C9882" s="4">
        <v>4</v>
      </c>
      <c r="D9882" t="s">
        <v>5</v>
      </c>
      <c r="E9882" t="s">
        <v>14</v>
      </c>
      <c r="F9882">
        <v>0</v>
      </c>
    </row>
    <row r="9883" spans="1:6">
      <c r="A9883" s="2">
        <v>10277</v>
      </c>
      <c r="B9883" s="4">
        <v>2</v>
      </c>
      <c r="C9883" s="4">
        <v>4</v>
      </c>
      <c r="D9883" t="s">
        <v>5</v>
      </c>
      <c r="E9883" t="s">
        <v>14</v>
      </c>
      <c r="F9883">
        <v>0</v>
      </c>
    </row>
    <row r="9884" spans="1:6">
      <c r="A9884" s="2">
        <v>10278</v>
      </c>
      <c r="B9884" s="4">
        <v>2</v>
      </c>
      <c r="C9884" s="4">
        <v>4</v>
      </c>
      <c r="D9884" t="s">
        <v>5</v>
      </c>
      <c r="E9884" t="s">
        <v>14</v>
      </c>
      <c r="F9884">
        <v>0</v>
      </c>
    </row>
    <row r="9885" spans="1:6">
      <c r="A9885" s="2">
        <v>10279</v>
      </c>
      <c r="B9885" s="4">
        <v>2</v>
      </c>
      <c r="C9885" s="4">
        <v>4</v>
      </c>
      <c r="D9885" t="s">
        <v>5</v>
      </c>
      <c r="E9885" t="s">
        <v>14</v>
      </c>
      <c r="F9885">
        <v>0</v>
      </c>
    </row>
    <row r="9886" spans="1:6">
      <c r="A9886" s="2">
        <v>10280</v>
      </c>
      <c r="B9886" s="4">
        <v>2</v>
      </c>
      <c r="C9886" s="4">
        <v>4</v>
      </c>
      <c r="D9886" t="s">
        <v>5</v>
      </c>
      <c r="E9886" t="s">
        <v>14</v>
      </c>
      <c r="F9886">
        <v>0</v>
      </c>
    </row>
    <row r="9887" spans="1:6">
      <c r="A9887" s="2">
        <v>10281</v>
      </c>
      <c r="B9887" s="4">
        <v>2</v>
      </c>
      <c r="C9887" s="4">
        <v>4</v>
      </c>
      <c r="D9887" t="s">
        <v>5</v>
      </c>
      <c r="E9887" t="s">
        <v>14</v>
      </c>
      <c r="F9887">
        <v>0</v>
      </c>
    </row>
    <row r="9888" spans="1:6">
      <c r="A9888" s="2">
        <v>10282</v>
      </c>
      <c r="B9888" s="4">
        <v>2</v>
      </c>
      <c r="C9888" s="4">
        <v>4</v>
      </c>
      <c r="D9888" t="s">
        <v>5</v>
      </c>
      <c r="E9888" t="s">
        <v>14</v>
      </c>
      <c r="F9888">
        <v>0</v>
      </c>
    </row>
    <row r="9889" spans="1:6">
      <c r="A9889" s="2">
        <v>10285</v>
      </c>
      <c r="B9889" s="4">
        <v>2</v>
      </c>
      <c r="C9889" s="4">
        <v>4</v>
      </c>
      <c r="D9889" t="s">
        <v>5</v>
      </c>
      <c r="E9889" t="s">
        <v>14</v>
      </c>
      <c r="F9889">
        <v>0</v>
      </c>
    </row>
    <row r="9890" spans="1:6">
      <c r="A9890" s="2">
        <v>10286</v>
      </c>
      <c r="B9890" s="4">
        <v>2</v>
      </c>
      <c r="C9890" s="4">
        <v>4</v>
      </c>
      <c r="D9890" t="s">
        <v>5</v>
      </c>
      <c r="E9890" t="s">
        <v>14</v>
      </c>
      <c r="F9890">
        <v>0</v>
      </c>
    </row>
    <row r="9891" spans="1:6">
      <c r="A9891" s="2">
        <v>10292</v>
      </c>
      <c r="B9891" s="4">
        <v>2</v>
      </c>
      <c r="C9891" s="4">
        <v>4</v>
      </c>
      <c r="D9891" t="s">
        <v>5</v>
      </c>
      <c r="E9891" t="s">
        <v>14</v>
      </c>
      <c r="F9891">
        <v>0</v>
      </c>
    </row>
    <row r="9892" spans="1:6">
      <c r="A9892" s="2">
        <v>10301</v>
      </c>
      <c r="B9892" s="4">
        <v>2</v>
      </c>
      <c r="C9892" s="4">
        <v>4</v>
      </c>
      <c r="D9892" t="s">
        <v>5</v>
      </c>
      <c r="E9892" t="s">
        <v>14</v>
      </c>
      <c r="F9892">
        <v>0</v>
      </c>
    </row>
    <row r="9893" spans="1:6">
      <c r="A9893" s="2">
        <v>10302</v>
      </c>
      <c r="B9893" s="4">
        <v>2</v>
      </c>
      <c r="C9893" s="4">
        <v>4</v>
      </c>
      <c r="D9893" t="s">
        <v>5</v>
      </c>
      <c r="E9893" t="s">
        <v>14</v>
      </c>
      <c r="F9893">
        <v>0</v>
      </c>
    </row>
    <row r="9894" spans="1:6">
      <c r="A9894" s="2">
        <v>10303</v>
      </c>
      <c r="B9894" s="4">
        <v>2</v>
      </c>
      <c r="C9894" s="4">
        <v>4</v>
      </c>
      <c r="D9894" t="s">
        <v>5</v>
      </c>
      <c r="E9894" t="s">
        <v>14</v>
      </c>
      <c r="F9894">
        <v>0</v>
      </c>
    </row>
    <row r="9895" spans="1:6">
      <c r="A9895" s="2">
        <v>10304</v>
      </c>
      <c r="B9895" s="4">
        <v>2</v>
      </c>
      <c r="C9895" s="4">
        <v>4</v>
      </c>
      <c r="D9895" t="s">
        <v>5</v>
      </c>
      <c r="E9895" t="s">
        <v>14</v>
      </c>
      <c r="F9895">
        <v>0</v>
      </c>
    </row>
    <row r="9896" spans="1:6">
      <c r="A9896" s="2">
        <v>10305</v>
      </c>
      <c r="B9896" s="4">
        <v>2</v>
      </c>
      <c r="C9896" s="4">
        <v>4</v>
      </c>
      <c r="D9896" t="s">
        <v>5</v>
      </c>
      <c r="E9896" t="s">
        <v>14</v>
      </c>
      <c r="F9896">
        <v>0</v>
      </c>
    </row>
    <row r="9897" spans="1:6">
      <c r="A9897" s="2">
        <v>10306</v>
      </c>
      <c r="B9897" s="4">
        <v>2</v>
      </c>
      <c r="C9897" s="4">
        <v>4</v>
      </c>
      <c r="D9897" t="s">
        <v>5</v>
      </c>
      <c r="E9897" t="s">
        <v>14</v>
      </c>
      <c r="F9897">
        <v>0</v>
      </c>
    </row>
    <row r="9898" spans="1:6">
      <c r="A9898" s="2">
        <v>10307</v>
      </c>
      <c r="B9898" s="4">
        <v>2</v>
      </c>
      <c r="C9898" s="4">
        <v>4</v>
      </c>
      <c r="D9898" t="s">
        <v>5</v>
      </c>
      <c r="E9898" t="s">
        <v>14</v>
      </c>
      <c r="F9898">
        <v>0</v>
      </c>
    </row>
    <row r="9899" spans="1:6">
      <c r="A9899" s="2">
        <v>10308</v>
      </c>
      <c r="B9899" s="4">
        <v>2</v>
      </c>
      <c r="C9899" s="4">
        <v>4</v>
      </c>
      <c r="D9899" t="s">
        <v>5</v>
      </c>
      <c r="E9899" t="s">
        <v>14</v>
      </c>
      <c r="F9899">
        <v>0</v>
      </c>
    </row>
    <row r="9900" spans="1:6">
      <c r="A9900" s="2">
        <v>10309</v>
      </c>
      <c r="B9900" s="4">
        <v>2</v>
      </c>
      <c r="C9900" s="4">
        <v>4</v>
      </c>
      <c r="D9900" t="s">
        <v>5</v>
      </c>
      <c r="E9900" t="s">
        <v>14</v>
      </c>
      <c r="F9900">
        <v>0</v>
      </c>
    </row>
    <row r="9901" spans="1:6">
      <c r="A9901" s="2">
        <v>10310</v>
      </c>
      <c r="B9901" s="4">
        <v>2</v>
      </c>
      <c r="C9901" s="4">
        <v>4</v>
      </c>
      <c r="D9901" t="s">
        <v>5</v>
      </c>
      <c r="E9901" t="s">
        <v>14</v>
      </c>
      <c r="F9901">
        <v>0</v>
      </c>
    </row>
    <row r="9902" spans="1:6">
      <c r="A9902" s="2">
        <v>10311</v>
      </c>
      <c r="B9902" s="4">
        <v>2</v>
      </c>
      <c r="C9902" s="4">
        <v>4</v>
      </c>
      <c r="D9902" t="s">
        <v>5</v>
      </c>
      <c r="E9902" t="s">
        <v>14</v>
      </c>
      <c r="F9902">
        <v>0</v>
      </c>
    </row>
    <row r="9903" spans="1:6">
      <c r="A9903" s="2">
        <v>10312</v>
      </c>
      <c r="B9903" s="4">
        <v>2</v>
      </c>
      <c r="C9903" s="4">
        <v>4</v>
      </c>
      <c r="D9903" t="s">
        <v>5</v>
      </c>
      <c r="E9903" t="s">
        <v>14</v>
      </c>
      <c r="F9903">
        <v>0</v>
      </c>
    </row>
    <row r="9904" spans="1:6">
      <c r="A9904" s="2">
        <v>10313</v>
      </c>
      <c r="B9904" s="4">
        <v>2</v>
      </c>
      <c r="C9904" s="4">
        <v>4</v>
      </c>
      <c r="D9904" t="s">
        <v>5</v>
      </c>
      <c r="E9904" t="s">
        <v>14</v>
      </c>
      <c r="F9904">
        <v>0</v>
      </c>
    </row>
    <row r="9905" spans="1:6">
      <c r="A9905" s="2">
        <v>10314</v>
      </c>
      <c r="B9905" s="4">
        <v>2</v>
      </c>
      <c r="C9905" s="4">
        <v>4</v>
      </c>
      <c r="D9905" t="s">
        <v>5</v>
      </c>
      <c r="E9905" t="s">
        <v>14</v>
      </c>
      <c r="F9905">
        <v>0</v>
      </c>
    </row>
    <row r="9906" spans="1:6">
      <c r="A9906" s="2">
        <v>10451</v>
      </c>
      <c r="B9906" s="4">
        <v>2</v>
      </c>
      <c r="C9906" s="4">
        <v>4</v>
      </c>
      <c r="D9906" t="s">
        <v>5</v>
      </c>
      <c r="E9906" t="s">
        <v>14</v>
      </c>
      <c r="F9906">
        <v>0</v>
      </c>
    </row>
    <row r="9907" spans="1:6">
      <c r="A9907" s="2">
        <v>10452</v>
      </c>
      <c r="B9907" s="4">
        <v>2</v>
      </c>
      <c r="C9907" s="4">
        <v>4</v>
      </c>
      <c r="D9907" t="s">
        <v>5</v>
      </c>
      <c r="E9907" t="s">
        <v>14</v>
      </c>
      <c r="F9907">
        <v>0</v>
      </c>
    </row>
    <row r="9908" spans="1:6">
      <c r="A9908" s="2">
        <v>10453</v>
      </c>
      <c r="B9908" s="4">
        <v>2</v>
      </c>
      <c r="C9908" s="4">
        <v>4</v>
      </c>
      <c r="D9908" t="s">
        <v>5</v>
      </c>
      <c r="E9908" t="s">
        <v>14</v>
      </c>
      <c r="F9908">
        <v>0</v>
      </c>
    </row>
    <row r="9909" spans="1:6">
      <c r="A9909" s="2">
        <v>10454</v>
      </c>
      <c r="B9909" s="4">
        <v>2</v>
      </c>
      <c r="C9909" s="4">
        <v>4</v>
      </c>
      <c r="D9909" t="s">
        <v>5</v>
      </c>
      <c r="E9909" t="s">
        <v>14</v>
      </c>
      <c r="F9909">
        <v>0</v>
      </c>
    </row>
    <row r="9910" spans="1:6">
      <c r="A9910" s="2">
        <v>10455</v>
      </c>
      <c r="B9910" s="4">
        <v>2</v>
      </c>
      <c r="C9910" s="4">
        <v>4</v>
      </c>
      <c r="D9910" t="s">
        <v>5</v>
      </c>
      <c r="E9910" t="s">
        <v>14</v>
      </c>
      <c r="F9910">
        <v>0</v>
      </c>
    </row>
    <row r="9911" spans="1:6">
      <c r="A9911" s="2">
        <v>10456</v>
      </c>
      <c r="B9911" s="4">
        <v>2</v>
      </c>
      <c r="C9911" s="4">
        <v>4</v>
      </c>
      <c r="D9911" t="s">
        <v>5</v>
      </c>
      <c r="E9911" t="s">
        <v>14</v>
      </c>
      <c r="F9911">
        <v>0</v>
      </c>
    </row>
    <row r="9912" spans="1:6">
      <c r="A9912" s="2">
        <v>10457</v>
      </c>
      <c r="B9912" s="4">
        <v>2</v>
      </c>
      <c r="C9912" s="4">
        <v>4</v>
      </c>
      <c r="D9912" t="s">
        <v>5</v>
      </c>
      <c r="E9912" t="s">
        <v>14</v>
      </c>
      <c r="F9912">
        <v>0</v>
      </c>
    </row>
    <row r="9913" spans="1:6">
      <c r="A9913" s="2">
        <v>10458</v>
      </c>
      <c r="B9913" s="4">
        <v>2</v>
      </c>
      <c r="C9913" s="4">
        <v>4</v>
      </c>
      <c r="D9913" t="s">
        <v>5</v>
      </c>
      <c r="E9913" t="s">
        <v>14</v>
      </c>
      <c r="F9913">
        <v>0</v>
      </c>
    </row>
    <row r="9914" spans="1:6">
      <c r="A9914" s="2">
        <v>10459</v>
      </c>
      <c r="B9914" s="4">
        <v>2</v>
      </c>
      <c r="C9914" s="4">
        <v>4</v>
      </c>
      <c r="D9914" t="s">
        <v>5</v>
      </c>
      <c r="E9914" t="s">
        <v>14</v>
      </c>
      <c r="F9914">
        <v>0</v>
      </c>
    </row>
    <row r="9915" spans="1:6">
      <c r="A9915" s="2">
        <v>10460</v>
      </c>
      <c r="B9915" s="4">
        <v>2</v>
      </c>
      <c r="C9915" s="4">
        <v>4</v>
      </c>
      <c r="D9915" t="s">
        <v>5</v>
      </c>
      <c r="E9915" t="s">
        <v>14</v>
      </c>
      <c r="F9915">
        <v>0</v>
      </c>
    </row>
    <row r="9916" spans="1:6">
      <c r="A9916" s="2">
        <v>10461</v>
      </c>
      <c r="B9916" s="4">
        <v>2</v>
      </c>
      <c r="C9916" s="4">
        <v>4</v>
      </c>
      <c r="D9916" t="s">
        <v>5</v>
      </c>
      <c r="E9916" t="s">
        <v>14</v>
      </c>
      <c r="F9916">
        <v>0</v>
      </c>
    </row>
    <row r="9917" spans="1:6">
      <c r="A9917" s="2">
        <v>10462</v>
      </c>
      <c r="B9917" s="4">
        <v>2</v>
      </c>
      <c r="C9917" s="4">
        <v>4</v>
      </c>
      <c r="D9917" t="s">
        <v>5</v>
      </c>
      <c r="E9917" t="s">
        <v>14</v>
      </c>
      <c r="F9917">
        <v>0</v>
      </c>
    </row>
    <row r="9918" spans="1:6">
      <c r="A9918" s="2">
        <v>10463</v>
      </c>
      <c r="B9918" s="4">
        <v>2</v>
      </c>
      <c r="C9918" s="4">
        <v>4</v>
      </c>
      <c r="D9918" t="s">
        <v>5</v>
      </c>
      <c r="E9918" t="s">
        <v>14</v>
      </c>
      <c r="F9918">
        <v>0</v>
      </c>
    </row>
    <row r="9919" spans="1:6">
      <c r="A9919" s="2">
        <v>10464</v>
      </c>
      <c r="B9919" s="4">
        <v>2</v>
      </c>
      <c r="C9919" s="4">
        <v>4</v>
      </c>
      <c r="D9919" t="s">
        <v>5</v>
      </c>
      <c r="E9919" t="s">
        <v>14</v>
      </c>
      <c r="F9919">
        <v>0</v>
      </c>
    </row>
    <row r="9920" spans="1:6">
      <c r="A9920" s="2">
        <v>10465</v>
      </c>
      <c r="B9920" s="4">
        <v>2</v>
      </c>
      <c r="C9920" s="4">
        <v>4</v>
      </c>
      <c r="D9920" t="s">
        <v>5</v>
      </c>
      <c r="E9920" t="s">
        <v>14</v>
      </c>
      <c r="F9920">
        <v>0</v>
      </c>
    </row>
    <row r="9921" spans="1:6">
      <c r="A9921" s="2">
        <v>10466</v>
      </c>
      <c r="B9921" s="4">
        <v>2</v>
      </c>
      <c r="C9921" s="4">
        <v>4</v>
      </c>
      <c r="D9921" t="s">
        <v>5</v>
      </c>
      <c r="E9921" t="s">
        <v>14</v>
      </c>
      <c r="F9921">
        <v>0</v>
      </c>
    </row>
    <row r="9922" spans="1:6">
      <c r="A9922" s="2">
        <v>10467</v>
      </c>
      <c r="B9922" s="4">
        <v>2</v>
      </c>
      <c r="C9922" s="4">
        <v>4</v>
      </c>
      <c r="D9922" t="s">
        <v>5</v>
      </c>
      <c r="E9922" t="s">
        <v>14</v>
      </c>
      <c r="F9922">
        <v>0</v>
      </c>
    </row>
    <row r="9923" spans="1:6">
      <c r="A9923" s="2">
        <v>10468</v>
      </c>
      <c r="B9923" s="4">
        <v>2</v>
      </c>
      <c r="C9923" s="4">
        <v>4</v>
      </c>
      <c r="D9923" t="s">
        <v>5</v>
      </c>
      <c r="E9923" t="s">
        <v>14</v>
      </c>
      <c r="F9923">
        <v>0</v>
      </c>
    </row>
    <row r="9924" spans="1:6">
      <c r="A9924" s="2">
        <v>10469</v>
      </c>
      <c r="B9924" s="4">
        <v>2</v>
      </c>
      <c r="C9924" s="4">
        <v>4</v>
      </c>
      <c r="D9924" t="s">
        <v>5</v>
      </c>
      <c r="E9924" t="s">
        <v>14</v>
      </c>
      <c r="F9924">
        <v>0</v>
      </c>
    </row>
    <row r="9925" spans="1:6">
      <c r="A9925" s="2">
        <v>10470</v>
      </c>
      <c r="B9925" s="4">
        <v>2</v>
      </c>
      <c r="C9925" s="4">
        <v>4</v>
      </c>
      <c r="D9925" t="s">
        <v>5</v>
      </c>
      <c r="E9925" t="s">
        <v>14</v>
      </c>
      <c r="F9925">
        <v>0</v>
      </c>
    </row>
    <row r="9926" spans="1:6">
      <c r="A9926" s="2">
        <v>10471</v>
      </c>
      <c r="B9926" s="4">
        <v>2</v>
      </c>
      <c r="C9926" s="4">
        <v>4</v>
      </c>
      <c r="D9926" t="s">
        <v>5</v>
      </c>
      <c r="E9926" t="s">
        <v>14</v>
      </c>
      <c r="F9926">
        <v>0</v>
      </c>
    </row>
    <row r="9927" spans="1:6">
      <c r="A9927" s="2">
        <v>10472</v>
      </c>
      <c r="B9927" s="4">
        <v>2</v>
      </c>
      <c r="C9927" s="4">
        <v>4</v>
      </c>
      <c r="D9927" t="s">
        <v>5</v>
      </c>
      <c r="E9927" t="s">
        <v>14</v>
      </c>
      <c r="F9927">
        <v>0</v>
      </c>
    </row>
    <row r="9928" spans="1:6">
      <c r="A9928" s="2">
        <v>10473</v>
      </c>
      <c r="B9928" s="4">
        <v>2</v>
      </c>
      <c r="C9928" s="4">
        <v>4</v>
      </c>
      <c r="D9928" t="s">
        <v>5</v>
      </c>
      <c r="E9928" t="s">
        <v>14</v>
      </c>
      <c r="F9928">
        <v>0</v>
      </c>
    </row>
    <row r="9929" spans="1:6">
      <c r="A9929" s="2">
        <v>10474</v>
      </c>
      <c r="B9929" s="4">
        <v>2</v>
      </c>
      <c r="C9929" s="4">
        <v>4</v>
      </c>
      <c r="D9929" t="s">
        <v>5</v>
      </c>
      <c r="E9929" t="s">
        <v>14</v>
      </c>
      <c r="F9929">
        <v>0</v>
      </c>
    </row>
    <row r="9930" spans="1:6">
      <c r="A9930" s="2">
        <v>10475</v>
      </c>
      <c r="B9930" s="4">
        <v>2</v>
      </c>
      <c r="C9930" s="4">
        <v>4</v>
      </c>
      <c r="D9930" t="s">
        <v>5</v>
      </c>
      <c r="E9930" t="s">
        <v>14</v>
      </c>
      <c r="F9930">
        <v>0</v>
      </c>
    </row>
    <row r="9931" spans="1:6">
      <c r="A9931" s="2">
        <v>10499</v>
      </c>
      <c r="B9931" s="4">
        <v>2</v>
      </c>
      <c r="C9931" s="4">
        <v>4</v>
      </c>
      <c r="D9931" t="s">
        <v>5</v>
      </c>
      <c r="E9931" t="s">
        <v>14</v>
      </c>
      <c r="F9931">
        <v>0</v>
      </c>
    </row>
    <row r="9932" spans="1:6">
      <c r="A9932" s="2">
        <v>10501</v>
      </c>
      <c r="B9932" s="4">
        <v>2</v>
      </c>
      <c r="C9932" s="4">
        <v>4</v>
      </c>
      <c r="D9932" t="s">
        <v>5</v>
      </c>
      <c r="E9932" t="s">
        <v>14</v>
      </c>
      <c r="F9932">
        <v>0</v>
      </c>
    </row>
    <row r="9933" spans="1:6">
      <c r="A9933" s="2">
        <v>10502</v>
      </c>
      <c r="B9933" s="4">
        <v>2</v>
      </c>
      <c r="C9933" s="4">
        <v>4</v>
      </c>
      <c r="D9933" t="s">
        <v>5</v>
      </c>
      <c r="E9933" t="s">
        <v>14</v>
      </c>
      <c r="F9933">
        <v>0</v>
      </c>
    </row>
    <row r="9934" spans="1:6">
      <c r="A9934" s="2">
        <v>10503</v>
      </c>
      <c r="B9934" s="4">
        <v>2</v>
      </c>
      <c r="C9934" s="4">
        <v>4</v>
      </c>
      <c r="D9934" t="s">
        <v>5</v>
      </c>
      <c r="E9934" t="s">
        <v>14</v>
      </c>
      <c r="F9934">
        <v>0</v>
      </c>
    </row>
    <row r="9935" spans="1:6">
      <c r="A9935" s="2">
        <v>10504</v>
      </c>
      <c r="B9935" s="4">
        <v>2</v>
      </c>
      <c r="C9935" s="4">
        <v>4</v>
      </c>
      <c r="D9935" t="s">
        <v>5</v>
      </c>
      <c r="E9935" t="s">
        <v>14</v>
      </c>
      <c r="F9935">
        <v>0</v>
      </c>
    </row>
    <row r="9936" spans="1:6">
      <c r="A9936" s="2">
        <v>10505</v>
      </c>
      <c r="B9936" s="4">
        <v>2</v>
      </c>
      <c r="C9936" s="4">
        <v>4</v>
      </c>
      <c r="D9936" t="s">
        <v>5</v>
      </c>
      <c r="E9936" t="s">
        <v>14</v>
      </c>
      <c r="F9936">
        <v>0</v>
      </c>
    </row>
    <row r="9937" spans="1:6">
      <c r="A9937" s="2">
        <v>10506</v>
      </c>
      <c r="B9937" s="4">
        <v>2</v>
      </c>
      <c r="C9937" s="4">
        <v>4</v>
      </c>
      <c r="D9937" t="s">
        <v>5</v>
      </c>
      <c r="E9937" t="s">
        <v>14</v>
      </c>
      <c r="F9937">
        <v>0</v>
      </c>
    </row>
    <row r="9938" spans="1:6">
      <c r="A9938" s="2">
        <v>10507</v>
      </c>
      <c r="B9938" s="4">
        <v>2</v>
      </c>
      <c r="C9938" s="4">
        <v>4</v>
      </c>
      <c r="D9938" t="s">
        <v>5</v>
      </c>
      <c r="E9938" t="s">
        <v>14</v>
      </c>
      <c r="F9938">
        <v>0</v>
      </c>
    </row>
    <row r="9939" spans="1:6">
      <c r="A9939" s="2">
        <v>10509</v>
      </c>
      <c r="B9939" s="4">
        <v>2</v>
      </c>
      <c r="C9939" s="4">
        <v>4</v>
      </c>
      <c r="D9939" t="s">
        <v>5</v>
      </c>
      <c r="E9939" t="s">
        <v>14</v>
      </c>
      <c r="F9939">
        <v>0</v>
      </c>
    </row>
    <row r="9940" spans="1:6">
      <c r="A9940" s="2">
        <v>10510</v>
      </c>
      <c r="B9940" s="4">
        <v>2</v>
      </c>
      <c r="C9940" s="4">
        <v>4</v>
      </c>
      <c r="D9940" t="s">
        <v>5</v>
      </c>
      <c r="E9940" t="s">
        <v>14</v>
      </c>
      <c r="F9940">
        <v>0</v>
      </c>
    </row>
    <row r="9941" spans="1:6">
      <c r="A9941" s="2">
        <v>10511</v>
      </c>
      <c r="B9941" s="4">
        <v>2</v>
      </c>
      <c r="C9941" s="4">
        <v>4</v>
      </c>
      <c r="D9941" t="s">
        <v>5</v>
      </c>
      <c r="E9941" t="s">
        <v>14</v>
      </c>
      <c r="F9941">
        <v>0</v>
      </c>
    </row>
    <row r="9942" spans="1:6">
      <c r="A9942" s="2">
        <v>10512</v>
      </c>
      <c r="B9942" s="4">
        <v>2</v>
      </c>
      <c r="C9942" s="4">
        <v>4</v>
      </c>
      <c r="D9942" t="s">
        <v>5</v>
      </c>
      <c r="E9942" t="s">
        <v>14</v>
      </c>
      <c r="F9942">
        <v>0</v>
      </c>
    </row>
    <row r="9943" spans="1:6">
      <c r="A9943" s="2">
        <v>10514</v>
      </c>
      <c r="B9943" s="4">
        <v>2</v>
      </c>
      <c r="C9943" s="4">
        <v>4</v>
      </c>
      <c r="D9943" t="s">
        <v>5</v>
      </c>
      <c r="E9943" t="s">
        <v>14</v>
      </c>
      <c r="F9943">
        <v>0</v>
      </c>
    </row>
    <row r="9944" spans="1:6">
      <c r="A9944" s="2">
        <v>10516</v>
      </c>
      <c r="B9944" s="4">
        <v>2</v>
      </c>
      <c r="C9944" s="4">
        <v>4</v>
      </c>
      <c r="D9944" t="s">
        <v>5</v>
      </c>
      <c r="E9944" t="s">
        <v>14</v>
      </c>
      <c r="F9944">
        <v>0</v>
      </c>
    </row>
    <row r="9945" spans="1:6">
      <c r="A9945" s="2">
        <v>10517</v>
      </c>
      <c r="B9945" s="4">
        <v>2</v>
      </c>
      <c r="C9945" s="4">
        <v>4</v>
      </c>
      <c r="D9945" t="s">
        <v>5</v>
      </c>
      <c r="E9945" t="s">
        <v>14</v>
      </c>
      <c r="F9945">
        <v>0</v>
      </c>
    </row>
    <row r="9946" spans="1:6">
      <c r="A9946" s="2">
        <v>10518</v>
      </c>
      <c r="B9946" s="4">
        <v>2</v>
      </c>
      <c r="C9946" s="4">
        <v>4</v>
      </c>
      <c r="D9946" t="s">
        <v>5</v>
      </c>
      <c r="E9946" t="s">
        <v>14</v>
      </c>
      <c r="F9946">
        <v>0</v>
      </c>
    </row>
    <row r="9947" spans="1:6">
      <c r="A9947" s="2">
        <v>10519</v>
      </c>
      <c r="B9947" s="4">
        <v>2</v>
      </c>
      <c r="C9947" s="4">
        <v>4</v>
      </c>
      <c r="D9947" t="s">
        <v>5</v>
      </c>
      <c r="E9947" t="s">
        <v>14</v>
      </c>
      <c r="F9947">
        <v>0</v>
      </c>
    </row>
    <row r="9948" spans="1:6">
      <c r="A9948" s="2">
        <v>10520</v>
      </c>
      <c r="B9948" s="4">
        <v>2</v>
      </c>
      <c r="C9948" s="4">
        <v>4</v>
      </c>
      <c r="D9948" t="s">
        <v>5</v>
      </c>
      <c r="E9948" t="s">
        <v>14</v>
      </c>
      <c r="F9948">
        <v>0</v>
      </c>
    </row>
    <row r="9949" spans="1:6">
      <c r="A9949" s="2">
        <v>10521</v>
      </c>
      <c r="B9949" s="4">
        <v>2</v>
      </c>
      <c r="C9949" s="4">
        <v>4</v>
      </c>
      <c r="D9949" t="s">
        <v>5</v>
      </c>
      <c r="E9949" t="s">
        <v>14</v>
      </c>
      <c r="F9949">
        <v>0</v>
      </c>
    </row>
    <row r="9950" spans="1:6">
      <c r="A9950" s="2">
        <v>10522</v>
      </c>
      <c r="B9950" s="4">
        <v>2</v>
      </c>
      <c r="C9950" s="4">
        <v>4</v>
      </c>
      <c r="D9950" t="s">
        <v>5</v>
      </c>
      <c r="E9950" t="s">
        <v>14</v>
      </c>
      <c r="F9950">
        <v>0</v>
      </c>
    </row>
    <row r="9951" spans="1:6">
      <c r="A9951" s="2">
        <v>10523</v>
      </c>
      <c r="B9951" s="4">
        <v>2</v>
      </c>
      <c r="C9951" s="4">
        <v>4</v>
      </c>
      <c r="D9951" t="s">
        <v>5</v>
      </c>
      <c r="E9951" t="s">
        <v>14</v>
      </c>
      <c r="F9951">
        <v>0</v>
      </c>
    </row>
    <row r="9952" spans="1:6">
      <c r="A9952" s="2">
        <v>10524</v>
      </c>
      <c r="B9952" s="4">
        <v>2</v>
      </c>
      <c r="C9952" s="4">
        <v>4</v>
      </c>
      <c r="D9952" t="s">
        <v>5</v>
      </c>
      <c r="E9952" t="s">
        <v>14</v>
      </c>
      <c r="F9952">
        <v>0</v>
      </c>
    </row>
    <row r="9953" spans="1:6">
      <c r="A9953" s="2">
        <v>10526</v>
      </c>
      <c r="B9953" s="4">
        <v>2</v>
      </c>
      <c r="C9953" s="4">
        <v>4</v>
      </c>
      <c r="D9953" t="s">
        <v>5</v>
      </c>
      <c r="E9953" t="s">
        <v>14</v>
      </c>
      <c r="F9953">
        <v>0</v>
      </c>
    </row>
    <row r="9954" spans="1:6">
      <c r="A9954" s="2">
        <v>10527</v>
      </c>
      <c r="B9954" s="4">
        <v>2</v>
      </c>
      <c r="C9954" s="4">
        <v>4</v>
      </c>
      <c r="D9954" t="s">
        <v>5</v>
      </c>
      <c r="E9954" t="s">
        <v>14</v>
      </c>
      <c r="F9954">
        <v>0</v>
      </c>
    </row>
    <row r="9955" spans="1:6">
      <c r="A9955" s="2">
        <v>10528</v>
      </c>
      <c r="B9955" s="4">
        <v>2</v>
      </c>
      <c r="C9955" s="4">
        <v>4</v>
      </c>
      <c r="D9955" t="s">
        <v>5</v>
      </c>
      <c r="E9955" t="s">
        <v>14</v>
      </c>
      <c r="F9955">
        <v>0</v>
      </c>
    </row>
    <row r="9956" spans="1:6">
      <c r="A9956" s="2">
        <v>10530</v>
      </c>
      <c r="B9956" s="4">
        <v>2</v>
      </c>
      <c r="C9956" s="4">
        <v>4</v>
      </c>
      <c r="D9956" t="s">
        <v>5</v>
      </c>
      <c r="E9956" t="s">
        <v>14</v>
      </c>
      <c r="F9956">
        <v>0</v>
      </c>
    </row>
    <row r="9957" spans="1:6">
      <c r="A9957" s="2">
        <v>10532</v>
      </c>
      <c r="B9957" s="4">
        <v>2</v>
      </c>
      <c r="C9957" s="4">
        <v>4</v>
      </c>
      <c r="D9957" t="s">
        <v>5</v>
      </c>
      <c r="E9957" t="s">
        <v>14</v>
      </c>
      <c r="F9957">
        <v>0</v>
      </c>
    </row>
    <row r="9958" spans="1:6">
      <c r="A9958" s="2">
        <v>10533</v>
      </c>
      <c r="B9958" s="4">
        <v>2</v>
      </c>
      <c r="C9958" s="4">
        <v>4</v>
      </c>
      <c r="D9958" t="s">
        <v>5</v>
      </c>
      <c r="E9958" t="s">
        <v>14</v>
      </c>
      <c r="F9958">
        <v>0</v>
      </c>
    </row>
    <row r="9959" spans="1:6">
      <c r="A9959" s="2">
        <v>10535</v>
      </c>
      <c r="B9959" s="4">
        <v>2</v>
      </c>
      <c r="C9959" s="4">
        <v>4</v>
      </c>
      <c r="D9959" t="s">
        <v>5</v>
      </c>
      <c r="E9959" t="s">
        <v>14</v>
      </c>
      <c r="F9959">
        <v>0</v>
      </c>
    </row>
    <row r="9960" spans="1:6">
      <c r="A9960" s="2">
        <v>10536</v>
      </c>
      <c r="B9960" s="4">
        <v>2</v>
      </c>
      <c r="C9960" s="4">
        <v>4</v>
      </c>
      <c r="D9960" t="s">
        <v>5</v>
      </c>
      <c r="E9960" t="s">
        <v>14</v>
      </c>
      <c r="F9960">
        <v>0</v>
      </c>
    </row>
    <row r="9961" spans="1:6">
      <c r="A9961" s="2">
        <v>10537</v>
      </c>
      <c r="B9961" s="4">
        <v>2</v>
      </c>
      <c r="C9961" s="4">
        <v>4</v>
      </c>
      <c r="D9961" t="s">
        <v>5</v>
      </c>
      <c r="E9961" t="s">
        <v>13</v>
      </c>
      <c r="F9961">
        <v>0</v>
      </c>
    </row>
    <row r="9962" spans="1:6">
      <c r="A9962" s="2">
        <v>10538</v>
      </c>
      <c r="B9962" s="4">
        <v>2</v>
      </c>
      <c r="C9962" s="4">
        <v>4</v>
      </c>
      <c r="D9962" t="s">
        <v>5</v>
      </c>
      <c r="E9962" t="s">
        <v>14</v>
      </c>
      <c r="F9962">
        <v>0</v>
      </c>
    </row>
    <row r="9963" spans="1:6">
      <c r="A9963" s="2">
        <v>10540</v>
      </c>
      <c r="B9963" s="4">
        <v>2</v>
      </c>
      <c r="C9963" s="4">
        <v>4</v>
      </c>
      <c r="D9963" t="s">
        <v>5</v>
      </c>
      <c r="E9963" t="s">
        <v>14</v>
      </c>
      <c r="F9963">
        <v>0</v>
      </c>
    </row>
    <row r="9964" spans="1:6">
      <c r="A9964" s="2">
        <v>10541</v>
      </c>
      <c r="B9964" s="4">
        <v>2</v>
      </c>
      <c r="C9964" s="4">
        <v>4</v>
      </c>
      <c r="D9964" t="s">
        <v>5</v>
      </c>
      <c r="E9964" t="s">
        <v>14</v>
      </c>
      <c r="F9964">
        <v>0</v>
      </c>
    </row>
    <row r="9965" spans="1:6">
      <c r="A9965" s="2">
        <v>10542</v>
      </c>
      <c r="B9965" s="4">
        <v>2</v>
      </c>
      <c r="C9965" s="4">
        <v>4</v>
      </c>
      <c r="D9965" t="s">
        <v>5</v>
      </c>
      <c r="E9965" t="s">
        <v>14</v>
      </c>
      <c r="F9965">
        <v>0</v>
      </c>
    </row>
    <row r="9966" spans="1:6">
      <c r="A9966" s="2">
        <v>10543</v>
      </c>
      <c r="B9966" s="4">
        <v>2</v>
      </c>
      <c r="C9966" s="4">
        <v>4</v>
      </c>
      <c r="D9966" t="s">
        <v>5</v>
      </c>
      <c r="E9966" t="s">
        <v>14</v>
      </c>
      <c r="F9966">
        <v>0</v>
      </c>
    </row>
    <row r="9967" spans="1:6">
      <c r="A9967" s="2">
        <v>10545</v>
      </c>
      <c r="B9967" s="4">
        <v>2</v>
      </c>
      <c r="C9967" s="4">
        <v>4</v>
      </c>
      <c r="D9967" t="s">
        <v>5</v>
      </c>
      <c r="E9967" t="s">
        <v>14</v>
      </c>
      <c r="F9967">
        <v>0</v>
      </c>
    </row>
    <row r="9968" spans="1:6">
      <c r="A9968" s="2">
        <v>10546</v>
      </c>
      <c r="B9968" s="4">
        <v>2</v>
      </c>
      <c r="C9968" s="4">
        <v>4</v>
      </c>
      <c r="D9968" t="s">
        <v>5</v>
      </c>
      <c r="E9968" t="s">
        <v>14</v>
      </c>
      <c r="F9968">
        <v>0</v>
      </c>
    </row>
    <row r="9969" spans="1:6">
      <c r="A9969" s="2">
        <v>10547</v>
      </c>
      <c r="B9969" s="4">
        <v>2</v>
      </c>
      <c r="C9969" s="4">
        <v>4</v>
      </c>
      <c r="D9969" t="s">
        <v>5</v>
      </c>
      <c r="E9969" t="s">
        <v>14</v>
      </c>
      <c r="F9969">
        <v>0</v>
      </c>
    </row>
    <row r="9970" spans="1:6">
      <c r="A9970" s="2">
        <v>10548</v>
      </c>
      <c r="B9970" s="4">
        <v>2</v>
      </c>
      <c r="C9970" s="4">
        <v>4</v>
      </c>
      <c r="D9970" t="s">
        <v>5</v>
      </c>
      <c r="E9970" t="s">
        <v>14</v>
      </c>
      <c r="F9970">
        <v>0</v>
      </c>
    </row>
    <row r="9971" spans="1:6">
      <c r="A9971" s="2">
        <v>10549</v>
      </c>
      <c r="B9971" s="4">
        <v>2</v>
      </c>
      <c r="C9971" s="4">
        <v>4</v>
      </c>
      <c r="D9971" t="s">
        <v>5</v>
      </c>
      <c r="E9971" t="s">
        <v>14</v>
      </c>
      <c r="F9971">
        <v>0</v>
      </c>
    </row>
    <row r="9972" spans="1:6">
      <c r="A9972" s="2">
        <v>10550</v>
      </c>
      <c r="B9972" s="4">
        <v>2</v>
      </c>
      <c r="C9972" s="4">
        <v>4</v>
      </c>
      <c r="D9972" t="s">
        <v>5</v>
      </c>
      <c r="E9972" t="s">
        <v>14</v>
      </c>
      <c r="F9972">
        <v>0</v>
      </c>
    </row>
    <row r="9973" spans="1:6">
      <c r="A9973" s="2">
        <v>10551</v>
      </c>
      <c r="B9973" s="4">
        <v>2</v>
      </c>
      <c r="C9973" s="4">
        <v>4</v>
      </c>
      <c r="D9973" t="s">
        <v>5</v>
      </c>
      <c r="E9973" t="s">
        <v>14</v>
      </c>
      <c r="F9973">
        <v>0</v>
      </c>
    </row>
    <row r="9974" spans="1:6">
      <c r="A9974" s="2">
        <v>10552</v>
      </c>
      <c r="B9974" s="4">
        <v>2</v>
      </c>
      <c r="C9974" s="4">
        <v>4</v>
      </c>
      <c r="D9974" t="s">
        <v>5</v>
      </c>
      <c r="E9974" t="s">
        <v>14</v>
      </c>
      <c r="F9974">
        <v>0</v>
      </c>
    </row>
    <row r="9975" spans="1:6">
      <c r="A9975" s="2">
        <v>10553</v>
      </c>
      <c r="B9975" s="4">
        <v>2</v>
      </c>
      <c r="C9975" s="4">
        <v>4</v>
      </c>
      <c r="D9975" t="s">
        <v>5</v>
      </c>
      <c r="E9975" t="s">
        <v>14</v>
      </c>
      <c r="F9975">
        <v>0</v>
      </c>
    </row>
    <row r="9976" spans="1:6">
      <c r="A9976" s="2">
        <v>10557</v>
      </c>
      <c r="B9976" s="4">
        <v>2</v>
      </c>
      <c r="C9976" s="4">
        <v>4</v>
      </c>
      <c r="D9976" t="s">
        <v>5</v>
      </c>
      <c r="E9976" t="s">
        <v>14</v>
      </c>
      <c r="F9976">
        <v>0</v>
      </c>
    </row>
    <row r="9977" spans="1:6">
      <c r="A9977" s="2">
        <v>10558</v>
      </c>
      <c r="B9977" s="4">
        <v>2</v>
      </c>
      <c r="C9977" s="4">
        <v>4</v>
      </c>
      <c r="D9977" t="s">
        <v>5</v>
      </c>
      <c r="E9977" t="s">
        <v>14</v>
      </c>
      <c r="F9977">
        <v>0</v>
      </c>
    </row>
    <row r="9978" spans="1:6">
      <c r="A9978" s="2">
        <v>10560</v>
      </c>
      <c r="B9978" s="4">
        <v>2</v>
      </c>
      <c r="C9978" s="4">
        <v>4</v>
      </c>
      <c r="D9978" t="s">
        <v>5</v>
      </c>
      <c r="E9978" t="s">
        <v>14</v>
      </c>
      <c r="F9978">
        <v>0</v>
      </c>
    </row>
    <row r="9979" spans="1:6">
      <c r="A9979" s="2">
        <v>10562</v>
      </c>
      <c r="B9979" s="4">
        <v>2</v>
      </c>
      <c r="C9979" s="4">
        <v>4</v>
      </c>
      <c r="D9979" t="s">
        <v>5</v>
      </c>
      <c r="E9979" t="s">
        <v>14</v>
      </c>
      <c r="F9979">
        <v>0</v>
      </c>
    </row>
    <row r="9980" spans="1:6">
      <c r="A9980" s="2">
        <v>10566</v>
      </c>
      <c r="B9980" s="4">
        <v>2</v>
      </c>
      <c r="C9980" s="4">
        <v>4</v>
      </c>
      <c r="D9980" t="s">
        <v>5</v>
      </c>
      <c r="E9980" t="s">
        <v>14</v>
      </c>
      <c r="F9980">
        <v>0</v>
      </c>
    </row>
    <row r="9981" spans="1:6">
      <c r="A9981" s="2">
        <v>10567</v>
      </c>
      <c r="B9981" s="4">
        <v>2</v>
      </c>
      <c r="C9981" s="4">
        <v>4</v>
      </c>
      <c r="D9981" t="s">
        <v>5</v>
      </c>
      <c r="E9981" t="s">
        <v>14</v>
      </c>
      <c r="F9981">
        <v>0</v>
      </c>
    </row>
    <row r="9982" spans="1:6">
      <c r="A9982" s="2">
        <v>10570</v>
      </c>
      <c r="B9982" s="4">
        <v>2</v>
      </c>
      <c r="C9982" s="4">
        <v>4</v>
      </c>
      <c r="D9982" t="s">
        <v>5</v>
      </c>
      <c r="E9982" t="s">
        <v>14</v>
      </c>
      <c r="F9982">
        <v>0</v>
      </c>
    </row>
    <row r="9983" spans="1:6">
      <c r="A9983" s="2">
        <v>10571</v>
      </c>
      <c r="B9983" s="4">
        <v>2</v>
      </c>
      <c r="C9983" s="4">
        <v>4</v>
      </c>
      <c r="D9983" t="s">
        <v>5</v>
      </c>
      <c r="E9983" t="s">
        <v>14</v>
      </c>
      <c r="F9983">
        <v>0</v>
      </c>
    </row>
    <row r="9984" spans="1:6">
      <c r="A9984" s="2">
        <v>10572</v>
      </c>
      <c r="B9984" s="4">
        <v>2</v>
      </c>
      <c r="C9984" s="4">
        <v>4</v>
      </c>
      <c r="D9984" t="s">
        <v>5</v>
      </c>
      <c r="E9984" t="s">
        <v>14</v>
      </c>
      <c r="F9984">
        <v>0</v>
      </c>
    </row>
    <row r="9985" spans="1:6">
      <c r="A9985" s="2">
        <v>10573</v>
      </c>
      <c r="B9985" s="4">
        <v>2</v>
      </c>
      <c r="C9985" s="4">
        <v>4</v>
      </c>
      <c r="D9985" t="s">
        <v>5</v>
      </c>
      <c r="E9985" t="s">
        <v>14</v>
      </c>
      <c r="F9985">
        <v>0</v>
      </c>
    </row>
    <row r="9986" spans="1:6">
      <c r="A9986" s="2">
        <v>10576</v>
      </c>
      <c r="B9986" s="4">
        <v>2</v>
      </c>
      <c r="C9986" s="4">
        <v>4</v>
      </c>
      <c r="D9986" t="s">
        <v>5</v>
      </c>
      <c r="E9986" t="s">
        <v>14</v>
      </c>
      <c r="F9986">
        <v>0</v>
      </c>
    </row>
    <row r="9987" spans="1:6">
      <c r="A9987" s="2">
        <v>10577</v>
      </c>
      <c r="B9987" s="4">
        <v>2</v>
      </c>
      <c r="C9987" s="4">
        <v>4</v>
      </c>
      <c r="D9987" t="s">
        <v>5</v>
      </c>
      <c r="E9987" t="s">
        <v>14</v>
      </c>
      <c r="F9987">
        <v>0</v>
      </c>
    </row>
    <row r="9988" spans="1:6">
      <c r="A9988" s="2">
        <v>10578</v>
      </c>
      <c r="B9988" s="4">
        <v>2</v>
      </c>
      <c r="C9988" s="4">
        <v>4</v>
      </c>
      <c r="D9988" t="s">
        <v>5</v>
      </c>
      <c r="E9988" t="s">
        <v>14</v>
      </c>
      <c r="F9988">
        <v>0</v>
      </c>
    </row>
    <row r="9989" spans="1:6">
      <c r="A9989" s="2">
        <v>10579</v>
      </c>
      <c r="B9989" s="4">
        <v>2</v>
      </c>
      <c r="C9989" s="4">
        <v>4</v>
      </c>
      <c r="D9989" t="s">
        <v>5</v>
      </c>
      <c r="E9989" t="s">
        <v>13</v>
      </c>
      <c r="F9989">
        <v>0</v>
      </c>
    </row>
    <row r="9990" spans="1:6">
      <c r="A9990" s="2">
        <v>10580</v>
      </c>
      <c r="B9990" s="4">
        <v>2</v>
      </c>
      <c r="C9990" s="4">
        <v>4</v>
      </c>
      <c r="D9990" t="s">
        <v>5</v>
      </c>
      <c r="E9990" t="s">
        <v>14</v>
      </c>
      <c r="F9990">
        <v>0</v>
      </c>
    </row>
    <row r="9991" spans="1:6">
      <c r="A9991" s="2">
        <v>10583</v>
      </c>
      <c r="B9991" s="4">
        <v>2</v>
      </c>
      <c r="C9991" s="4">
        <v>4</v>
      </c>
      <c r="D9991" t="s">
        <v>5</v>
      </c>
      <c r="E9991" t="s">
        <v>14</v>
      </c>
      <c r="F9991">
        <v>0</v>
      </c>
    </row>
    <row r="9992" spans="1:6">
      <c r="A9992" s="2">
        <v>10587</v>
      </c>
      <c r="B9992" s="4">
        <v>2</v>
      </c>
      <c r="C9992" s="4">
        <v>4</v>
      </c>
      <c r="D9992" t="s">
        <v>5</v>
      </c>
      <c r="E9992" t="s">
        <v>14</v>
      </c>
      <c r="F9992">
        <v>0</v>
      </c>
    </row>
    <row r="9993" spans="1:6">
      <c r="A9993" s="2">
        <v>10588</v>
      </c>
      <c r="B9993" s="4">
        <v>2</v>
      </c>
      <c r="C9993" s="4">
        <v>4</v>
      </c>
      <c r="D9993" t="s">
        <v>5</v>
      </c>
      <c r="E9993" t="s">
        <v>14</v>
      </c>
      <c r="F9993">
        <v>0</v>
      </c>
    </row>
    <row r="9994" spans="1:6">
      <c r="A9994" s="2">
        <v>10589</v>
      </c>
      <c r="B9994" s="4">
        <v>2</v>
      </c>
      <c r="C9994" s="4">
        <v>4</v>
      </c>
      <c r="D9994" t="s">
        <v>5</v>
      </c>
      <c r="E9994" t="s">
        <v>14</v>
      </c>
      <c r="F9994">
        <v>0</v>
      </c>
    </row>
    <row r="9995" spans="1:6">
      <c r="A9995" s="2">
        <v>10590</v>
      </c>
      <c r="B9995" s="4">
        <v>2</v>
      </c>
      <c r="C9995" s="4">
        <v>4</v>
      </c>
      <c r="D9995" t="s">
        <v>5</v>
      </c>
      <c r="E9995" t="s">
        <v>14</v>
      </c>
      <c r="F9995">
        <v>0</v>
      </c>
    </row>
    <row r="9996" spans="1:6">
      <c r="A9996" s="2">
        <v>10591</v>
      </c>
      <c r="B9996" s="4">
        <v>2</v>
      </c>
      <c r="C9996" s="4">
        <v>4</v>
      </c>
      <c r="D9996" t="s">
        <v>5</v>
      </c>
      <c r="E9996" t="s">
        <v>14</v>
      </c>
      <c r="F9996">
        <v>0</v>
      </c>
    </row>
    <row r="9997" spans="1:6">
      <c r="A9997" s="2">
        <v>10594</v>
      </c>
      <c r="B9997" s="4">
        <v>2</v>
      </c>
      <c r="C9997" s="4">
        <v>4</v>
      </c>
      <c r="D9997" t="s">
        <v>5</v>
      </c>
      <c r="E9997" t="s">
        <v>14</v>
      </c>
      <c r="F9997">
        <v>0</v>
      </c>
    </row>
    <row r="9998" spans="1:6">
      <c r="A9998" s="2">
        <v>10595</v>
      </c>
      <c r="B9998" s="4">
        <v>2</v>
      </c>
      <c r="C9998" s="4">
        <v>4</v>
      </c>
      <c r="D9998" t="s">
        <v>5</v>
      </c>
      <c r="E9998" t="s">
        <v>14</v>
      </c>
      <c r="F9998">
        <v>0</v>
      </c>
    </row>
    <row r="9999" spans="1:6">
      <c r="A9999" s="2">
        <v>10596</v>
      </c>
      <c r="B9999" s="4">
        <v>2</v>
      </c>
      <c r="C9999" s="4">
        <v>4</v>
      </c>
      <c r="D9999" t="s">
        <v>5</v>
      </c>
      <c r="E9999" t="s">
        <v>14</v>
      </c>
      <c r="F9999">
        <v>0</v>
      </c>
    </row>
    <row r="10000" spans="1:6">
      <c r="A10000" s="2">
        <v>10597</v>
      </c>
      <c r="B10000" s="4">
        <v>2</v>
      </c>
      <c r="C10000" s="4">
        <v>4</v>
      </c>
      <c r="D10000" t="s">
        <v>5</v>
      </c>
      <c r="E10000" t="s">
        <v>14</v>
      </c>
      <c r="F10000">
        <v>0</v>
      </c>
    </row>
    <row r="10001" spans="1:6">
      <c r="A10001" s="2">
        <v>10598</v>
      </c>
      <c r="B10001" s="4">
        <v>2</v>
      </c>
      <c r="C10001" s="4">
        <v>4</v>
      </c>
      <c r="D10001" t="s">
        <v>5</v>
      </c>
      <c r="E10001" t="s">
        <v>14</v>
      </c>
      <c r="F10001">
        <v>0</v>
      </c>
    </row>
    <row r="10002" spans="1:6">
      <c r="A10002" s="2">
        <v>10601</v>
      </c>
      <c r="B10002" s="4">
        <v>2</v>
      </c>
      <c r="C10002" s="4">
        <v>4</v>
      </c>
      <c r="D10002" t="s">
        <v>5</v>
      </c>
      <c r="E10002" t="s">
        <v>14</v>
      </c>
      <c r="F10002">
        <v>0</v>
      </c>
    </row>
    <row r="10003" spans="1:6">
      <c r="A10003" s="2">
        <v>10602</v>
      </c>
      <c r="B10003" s="4">
        <v>2</v>
      </c>
      <c r="C10003" s="4">
        <v>4</v>
      </c>
      <c r="D10003" t="s">
        <v>5</v>
      </c>
      <c r="E10003" t="s">
        <v>14</v>
      </c>
      <c r="F10003">
        <v>0</v>
      </c>
    </row>
    <row r="10004" spans="1:6">
      <c r="A10004" s="2">
        <v>10603</v>
      </c>
      <c r="B10004" s="4">
        <v>2</v>
      </c>
      <c r="C10004" s="4">
        <v>4</v>
      </c>
      <c r="D10004" t="s">
        <v>5</v>
      </c>
      <c r="E10004" t="s">
        <v>14</v>
      </c>
      <c r="F10004">
        <v>0</v>
      </c>
    </row>
    <row r="10005" spans="1:6">
      <c r="A10005" s="2">
        <v>10604</v>
      </c>
      <c r="B10005" s="4">
        <v>2</v>
      </c>
      <c r="C10005" s="4">
        <v>4</v>
      </c>
      <c r="D10005" t="s">
        <v>5</v>
      </c>
      <c r="E10005" t="s">
        <v>14</v>
      </c>
      <c r="F10005">
        <v>0</v>
      </c>
    </row>
    <row r="10006" spans="1:6">
      <c r="A10006" s="2">
        <v>10605</v>
      </c>
      <c r="B10006" s="4">
        <v>2</v>
      </c>
      <c r="C10006" s="4">
        <v>4</v>
      </c>
      <c r="D10006" t="s">
        <v>5</v>
      </c>
      <c r="E10006" t="s">
        <v>14</v>
      </c>
      <c r="F10006">
        <v>0</v>
      </c>
    </row>
    <row r="10007" spans="1:6">
      <c r="A10007" s="2">
        <v>10606</v>
      </c>
      <c r="B10007" s="4">
        <v>2</v>
      </c>
      <c r="C10007" s="4">
        <v>4</v>
      </c>
      <c r="D10007" t="s">
        <v>5</v>
      </c>
      <c r="E10007" t="s">
        <v>14</v>
      </c>
      <c r="F10007">
        <v>0</v>
      </c>
    </row>
    <row r="10008" spans="1:6">
      <c r="A10008" s="2">
        <v>10607</v>
      </c>
      <c r="B10008" s="4">
        <v>2</v>
      </c>
      <c r="C10008" s="4">
        <v>4</v>
      </c>
      <c r="D10008" t="s">
        <v>5</v>
      </c>
      <c r="E10008" t="s">
        <v>14</v>
      </c>
      <c r="F10008">
        <v>0</v>
      </c>
    </row>
    <row r="10009" spans="1:6">
      <c r="A10009" s="2">
        <v>10610</v>
      </c>
      <c r="B10009" s="4">
        <v>2</v>
      </c>
      <c r="C10009" s="4">
        <v>4</v>
      </c>
      <c r="D10009" t="s">
        <v>5</v>
      </c>
      <c r="E10009" t="s">
        <v>14</v>
      </c>
      <c r="F10009">
        <v>0</v>
      </c>
    </row>
    <row r="10010" spans="1:6">
      <c r="A10010" s="2">
        <v>10701</v>
      </c>
      <c r="B10010" s="4">
        <v>2</v>
      </c>
      <c r="C10010" s="4">
        <v>4</v>
      </c>
      <c r="D10010" t="s">
        <v>5</v>
      </c>
      <c r="E10010" t="s">
        <v>14</v>
      </c>
      <c r="F10010">
        <v>0</v>
      </c>
    </row>
    <row r="10011" spans="1:6">
      <c r="A10011" s="2">
        <v>10702</v>
      </c>
      <c r="B10011" s="4">
        <v>2</v>
      </c>
      <c r="C10011" s="4">
        <v>4</v>
      </c>
      <c r="D10011" t="s">
        <v>5</v>
      </c>
      <c r="E10011" t="s">
        <v>14</v>
      </c>
      <c r="F10011">
        <v>0</v>
      </c>
    </row>
    <row r="10012" spans="1:6">
      <c r="A10012" s="2">
        <v>10703</v>
      </c>
      <c r="B10012" s="4">
        <v>2</v>
      </c>
      <c r="C10012" s="4">
        <v>4</v>
      </c>
      <c r="D10012" t="s">
        <v>5</v>
      </c>
      <c r="E10012" t="s">
        <v>14</v>
      </c>
      <c r="F10012">
        <v>0</v>
      </c>
    </row>
    <row r="10013" spans="1:6">
      <c r="A10013" s="2">
        <v>10704</v>
      </c>
      <c r="B10013" s="4">
        <v>2</v>
      </c>
      <c r="C10013" s="4">
        <v>4</v>
      </c>
      <c r="D10013" t="s">
        <v>5</v>
      </c>
      <c r="E10013" t="s">
        <v>14</v>
      </c>
      <c r="F10013">
        <v>0</v>
      </c>
    </row>
    <row r="10014" spans="1:6">
      <c r="A10014" s="2">
        <v>10705</v>
      </c>
      <c r="B10014" s="4">
        <v>2</v>
      </c>
      <c r="C10014" s="4">
        <v>4</v>
      </c>
      <c r="D10014" t="s">
        <v>5</v>
      </c>
      <c r="E10014" t="s">
        <v>14</v>
      </c>
      <c r="F10014">
        <v>0</v>
      </c>
    </row>
    <row r="10015" spans="1:6">
      <c r="A10015" s="2">
        <v>10706</v>
      </c>
      <c r="B10015" s="4">
        <v>2</v>
      </c>
      <c r="C10015" s="4">
        <v>4</v>
      </c>
      <c r="D10015" t="s">
        <v>5</v>
      </c>
      <c r="E10015" t="s">
        <v>14</v>
      </c>
      <c r="F10015">
        <v>0</v>
      </c>
    </row>
    <row r="10016" spans="1:6">
      <c r="A10016" s="2">
        <v>10707</v>
      </c>
      <c r="B10016" s="4">
        <v>2</v>
      </c>
      <c r="C10016" s="4">
        <v>4</v>
      </c>
      <c r="D10016" t="s">
        <v>5</v>
      </c>
      <c r="E10016" t="s">
        <v>14</v>
      </c>
      <c r="F10016">
        <v>0</v>
      </c>
    </row>
    <row r="10017" spans="1:6">
      <c r="A10017" s="2">
        <v>10708</v>
      </c>
      <c r="B10017" s="4">
        <v>2</v>
      </c>
      <c r="C10017" s="4">
        <v>4</v>
      </c>
      <c r="D10017" t="s">
        <v>5</v>
      </c>
      <c r="E10017" t="s">
        <v>14</v>
      </c>
      <c r="F10017">
        <v>0</v>
      </c>
    </row>
    <row r="10018" spans="1:6">
      <c r="A10018" s="2">
        <v>10709</v>
      </c>
      <c r="B10018" s="4">
        <v>2</v>
      </c>
      <c r="C10018" s="4">
        <v>4</v>
      </c>
      <c r="D10018" t="s">
        <v>5</v>
      </c>
      <c r="E10018" t="s">
        <v>14</v>
      </c>
      <c r="F10018">
        <v>0</v>
      </c>
    </row>
    <row r="10019" spans="1:6">
      <c r="A10019" s="2">
        <v>10710</v>
      </c>
      <c r="B10019" s="4">
        <v>2</v>
      </c>
      <c r="C10019" s="4">
        <v>4</v>
      </c>
      <c r="D10019" t="s">
        <v>5</v>
      </c>
      <c r="E10019" t="s">
        <v>14</v>
      </c>
      <c r="F10019">
        <v>0</v>
      </c>
    </row>
    <row r="10020" spans="1:6">
      <c r="A10020" s="2">
        <v>10801</v>
      </c>
      <c r="B10020" s="4">
        <v>2</v>
      </c>
      <c r="C10020" s="4">
        <v>4</v>
      </c>
      <c r="D10020" t="s">
        <v>5</v>
      </c>
      <c r="E10020" t="s">
        <v>14</v>
      </c>
      <c r="F10020">
        <v>0</v>
      </c>
    </row>
    <row r="10021" spans="1:6">
      <c r="A10021" s="2">
        <v>10802</v>
      </c>
      <c r="B10021" s="4">
        <v>2</v>
      </c>
      <c r="C10021" s="4">
        <v>4</v>
      </c>
      <c r="D10021" t="s">
        <v>5</v>
      </c>
      <c r="E10021" t="s">
        <v>14</v>
      </c>
      <c r="F10021">
        <v>0</v>
      </c>
    </row>
    <row r="10022" spans="1:6">
      <c r="A10022" s="2">
        <v>10803</v>
      </c>
      <c r="B10022" s="4">
        <v>2</v>
      </c>
      <c r="C10022" s="4">
        <v>4</v>
      </c>
      <c r="D10022" t="s">
        <v>5</v>
      </c>
      <c r="E10022" t="s">
        <v>14</v>
      </c>
      <c r="F10022">
        <v>0</v>
      </c>
    </row>
    <row r="10023" spans="1:6">
      <c r="A10023" s="2">
        <v>10804</v>
      </c>
      <c r="B10023" s="4">
        <v>2</v>
      </c>
      <c r="C10023" s="4">
        <v>4</v>
      </c>
      <c r="D10023" t="s">
        <v>5</v>
      </c>
      <c r="E10023" t="s">
        <v>14</v>
      </c>
      <c r="F10023">
        <v>0</v>
      </c>
    </row>
    <row r="10024" spans="1:6">
      <c r="A10024" s="2">
        <v>10805</v>
      </c>
      <c r="B10024" s="4">
        <v>2</v>
      </c>
      <c r="C10024" s="4">
        <v>4</v>
      </c>
      <c r="D10024" t="s">
        <v>5</v>
      </c>
      <c r="E10024" t="s">
        <v>14</v>
      </c>
      <c r="F10024">
        <v>0</v>
      </c>
    </row>
    <row r="10025" spans="1:6">
      <c r="A10025" s="2">
        <v>10901</v>
      </c>
      <c r="B10025" s="4">
        <v>2</v>
      </c>
      <c r="C10025" s="4">
        <v>4</v>
      </c>
      <c r="D10025" t="s">
        <v>5</v>
      </c>
      <c r="E10025" t="s">
        <v>14</v>
      </c>
      <c r="F10025">
        <v>0</v>
      </c>
    </row>
    <row r="10026" spans="1:6">
      <c r="A10026" s="2">
        <v>10910</v>
      </c>
      <c r="B10026" s="4">
        <v>2</v>
      </c>
      <c r="C10026" s="4">
        <v>4</v>
      </c>
      <c r="D10026" t="s">
        <v>5</v>
      </c>
      <c r="E10026" t="s">
        <v>14</v>
      </c>
      <c r="F10026">
        <v>0</v>
      </c>
    </row>
    <row r="10027" spans="1:6">
      <c r="A10027" s="2">
        <v>10911</v>
      </c>
      <c r="B10027" s="4">
        <v>2</v>
      </c>
      <c r="C10027" s="4">
        <v>4</v>
      </c>
      <c r="D10027" t="s">
        <v>5</v>
      </c>
      <c r="E10027" t="s">
        <v>14</v>
      </c>
      <c r="F10027">
        <v>0</v>
      </c>
    </row>
    <row r="10028" spans="1:6">
      <c r="A10028" s="2">
        <v>10912</v>
      </c>
      <c r="B10028" s="4">
        <v>2</v>
      </c>
      <c r="C10028" s="4">
        <v>4</v>
      </c>
      <c r="D10028" t="s">
        <v>5</v>
      </c>
      <c r="E10028" t="s">
        <v>14</v>
      </c>
      <c r="F10028">
        <v>0</v>
      </c>
    </row>
    <row r="10029" spans="1:6">
      <c r="A10029" s="2">
        <v>10913</v>
      </c>
      <c r="B10029" s="4">
        <v>2</v>
      </c>
      <c r="C10029" s="4">
        <v>4</v>
      </c>
      <c r="D10029" t="s">
        <v>5</v>
      </c>
      <c r="E10029" t="s">
        <v>14</v>
      </c>
      <c r="F10029">
        <v>0</v>
      </c>
    </row>
    <row r="10030" spans="1:6">
      <c r="A10030" s="2">
        <v>10914</v>
      </c>
      <c r="B10030" s="4">
        <v>2</v>
      </c>
      <c r="C10030" s="4">
        <v>4</v>
      </c>
      <c r="D10030" t="s">
        <v>5</v>
      </c>
      <c r="E10030" t="s">
        <v>14</v>
      </c>
      <c r="F10030">
        <v>0</v>
      </c>
    </row>
    <row r="10031" spans="1:6">
      <c r="A10031" s="2">
        <v>10915</v>
      </c>
      <c r="B10031" s="4">
        <v>2</v>
      </c>
      <c r="C10031" s="4">
        <v>4</v>
      </c>
      <c r="D10031" t="s">
        <v>5</v>
      </c>
      <c r="E10031" t="s">
        <v>14</v>
      </c>
      <c r="F10031">
        <v>0</v>
      </c>
    </row>
    <row r="10032" spans="1:6">
      <c r="A10032" s="2">
        <v>10916</v>
      </c>
      <c r="B10032" s="4">
        <v>2</v>
      </c>
      <c r="C10032" s="4">
        <v>4</v>
      </c>
      <c r="D10032" t="s">
        <v>5</v>
      </c>
      <c r="E10032" t="s">
        <v>14</v>
      </c>
      <c r="F10032">
        <v>0</v>
      </c>
    </row>
    <row r="10033" spans="1:6">
      <c r="A10033" s="2">
        <v>10917</v>
      </c>
      <c r="B10033" s="4">
        <v>2</v>
      </c>
      <c r="C10033" s="4">
        <v>4</v>
      </c>
      <c r="D10033" t="s">
        <v>5</v>
      </c>
      <c r="E10033" t="s">
        <v>14</v>
      </c>
      <c r="F10033">
        <v>0</v>
      </c>
    </row>
    <row r="10034" spans="1:6">
      <c r="A10034" s="2">
        <v>10918</v>
      </c>
      <c r="B10034" s="4">
        <v>2</v>
      </c>
      <c r="C10034" s="4">
        <v>4</v>
      </c>
      <c r="D10034" t="s">
        <v>5</v>
      </c>
      <c r="E10034" t="s">
        <v>14</v>
      </c>
      <c r="F10034">
        <v>0</v>
      </c>
    </row>
    <row r="10035" spans="1:6">
      <c r="A10035" s="2">
        <v>10919</v>
      </c>
      <c r="B10035" s="4">
        <v>2</v>
      </c>
      <c r="C10035" s="4">
        <v>4</v>
      </c>
      <c r="D10035" t="s">
        <v>5</v>
      </c>
      <c r="E10035" t="s">
        <v>14</v>
      </c>
      <c r="F10035">
        <v>0</v>
      </c>
    </row>
    <row r="10036" spans="1:6">
      <c r="A10036" s="2">
        <v>10920</v>
      </c>
      <c r="B10036" s="4">
        <v>2</v>
      </c>
      <c r="C10036" s="4">
        <v>4</v>
      </c>
      <c r="D10036" t="s">
        <v>5</v>
      </c>
      <c r="E10036" t="s">
        <v>14</v>
      </c>
      <c r="F10036">
        <v>0</v>
      </c>
    </row>
    <row r="10037" spans="1:6">
      <c r="A10037" s="2">
        <v>10921</v>
      </c>
      <c r="B10037" s="4">
        <v>2</v>
      </c>
      <c r="C10037" s="4">
        <v>4</v>
      </c>
      <c r="D10037" t="s">
        <v>5</v>
      </c>
      <c r="E10037" t="s">
        <v>14</v>
      </c>
      <c r="F10037">
        <v>0</v>
      </c>
    </row>
    <row r="10038" spans="1:6">
      <c r="A10038" s="2">
        <v>10922</v>
      </c>
      <c r="B10038" s="4">
        <v>2</v>
      </c>
      <c r="C10038" s="4">
        <v>4</v>
      </c>
      <c r="D10038" t="s">
        <v>5</v>
      </c>
      <c r="E10038" t="s">
        <v>14</v>
      </c>
      <c r="F10038">
        <v>0</v>
      </c>
    </row>
    <row r="10039" spans="1:6">
      <c r="A10039" s="2">
        <v>10923</v>
      </c>
      <c r="B10039" s="4">
        <v>2</v>
      </c>
      <c r="C10039" s="4">
        <v>4</v>
      </c>
      <c r="D10039" t="s">
        <v>5</v>
      </c>
      <c r="E10039" t="s">
        <v>14</v>
      </c>
      <c r="F10039">
        <v>0</v>
      </c>
    </row>
    <row r="10040" spans="1:6">
      <c r="A10040" s="2">
        <v>10924</v>
      </c>
      <c r="B10040" s="4">
        <v>2</v>
      </c>
      <c r="C10040" s="4">
        <v>4</v>
      </c>
      <c r="D10040" t="s">
        <v>5</v>
      </c>
      <c r="E10040" t="s">
        <v>14</v>
      </c>
      <c r="F10040">
        <v>0</v>
      </c>
    </row>
    <row r="10041" spans="1:6">
      <c r="A10041" s="2">
        <v>10925</v>
      </c>
      <c r="B10041" s="4">
        <v>2</v>
      </c>
      <c r="C10041" s="4">
        <v>4</v>
      </c>
      <c r="D10041" t="s">
        <v>5</v>
      </c>
      <c r="E10041" t="s">
        <v>14</v>
      </c>
      <c r="F10041">
        <v>0</v>
      </c>
    </row>
    <row r="10042" spans="1:6">
      <c r="A10042" s="2">
        <v>10926</v>
      </c>
      <c r="B10042" s="4">
        <v>2</v>
      </c>
      <c r="C10042" s="4">
        <v>4</v>
      </c>
      <c r="D10042" t="s">
        <v>5</v>
      </c>
      <c r="E10042" t="s">
        <v>14</v>
      </c>
      <c r="F10042">
        <v>0</v>
      </c>
    </row>
    <row r="10043" spans="1:6">
      <c r="A10043" s="2">
        <v>10927</v>
      </c>
      <c r="B10043" s="4">
        <v>2</v>
      </c>
      <c r="C10043" s="4">
        <v>4</v>
      </c>
      <c r="D10043" t="s">
        <v>5</v>
      </c>
      <c r="E10043" t="s">
        <v>14</v>
      </c>
      <c r="F10043">
        <v>0</v>
      </c>
    </row>
    <row r="10044" spans="1:6">
      <c r="A10044" s="2">
        <v>10928</v>
      </c>
      <c r="B10044" s="4">
        <v>2</v>
      </c>
      <c r="C10044" s="4">
        <v>4</v>
      </c>
      <c r="D10044" t="s">
        <v>5</v>
      </c>
      <c r="E10044" t="s">
        <v>14</v>
      </c>
      <c r="F10044">
        <v>0</v>
      </c>
    </row>
    <row r="10045" spans="1:6">
      <c r="A10045" s="2">
        <v>10930</v>
      </c>
      <c r="B10045" s="4">
        <v>2</v>
      </c>
      <c r="C10045" s="4">
        <v>4</v>
      </c>
      <c r="D10045" t="s">
        <v>5</v>
      </c>
      <c r="E10045" t="s">
        <v>14</v>
      </c>
      <c r="F10045">
        <v>0</v>
      </c>
    </row>
    <row r="10046" spans="1:6">
      <c r="A10046" s="2">
        <v>10931</v>
      </c>
      <c r="B10046" s="4">
        <v>2</v>
      </c>
      <c r="C10046" s="4">
        <v>4</v>
      </c>
      <c r="D10046" t="s">
        <v>5</v>
      </c>
      <c r="E10046" t="s">
        <v>14</v>
      </c>
      <c r="F10046">
        <v>0</v>
      </c>
    </row>
    <row r="10047" spans="1:6">
      <c r="A10047" s="2">
        <v>10932</v>
      </c>
      <c r="B10047" s="4">
        <v>2</v>
      </c>
      <c r="C10047" s="4">
        <v>4</v>
      </c>
      <c r="D10047" t="s">
        <v>5</v>
      </c>
      <c r="E10047" t="s">
        <v>14</v>
      </c>
      <c r="F10047">
        <v>0</v>
      </c>
    </row>
    <row r="10048" spans="1:6">
      <c r="A10048" s="2">
        <v>10933</v>
      </c>
      <c r="B10048" s="4">
        <v>2</v>
      </c>
      <c r="C10048" s="4">
        <v>4</v>
      </c>
      <c r="D10048" t="s">
        <v>5</v>
      </c>
      <c r="E10048" t="s">
        <v>14</v>
      </c>
      <c r="F10048">
        <v>0</v>
      </c>
    </row>
    <row r="10049" spans="1:6">
      <c r="A10049" s="2">
        <v>10940</v>
      </c>
      <c r="B10049" s="4">
        <v>2</v>
      </c>
      <c r="C10049" s="4">
        <v>4</v>
      </c>
      <c r="D10049" t="s">
        <v>5</v>
      </c>
      <c r="E10049" t="s">
        <v>14</v>
      </c>
      <c r="F10049">
        <v>0</v>
      </c>
    </row>
    <row r="10050" spans="1:6">
      <c r="A10050" s="2">
        <v>10941</v>
      </c>
      <c r="B10050" s="4">
        <v>2</v>
      </c>
      <c r="C10050" s="4">
        <v>4</v>
      </c>
      <c r="D10050" t="s">
        <v>5</v>
      </c>
      <c r="E10050" t="s">
        <v>14</v>
      </c>
      <c r="F10050">
        <v>0</v>
      </c>
    </row>
    <row r="10051" spans="1:6">
      <c r="A10051" s="2">
        <v>10943</v>
      </c>
      <c r="B10051" s="4">
        <v>2</v>
      </c>
      <c r="C10051" s="4">
        <v>4</v>
      </c>
      <c r="D10051" t="s">
        <v>5</v>
      </c>
      <c r="E10051" t="s">
        <v>14</v>
      </c>
      <c r="F10051">
        <v>0</v>
      </c>
    </row>
    <row r="10052" spans="1:6">
      <c r="A10052" s="2">
        <v>10949</v>
      </c>
      <c r="B10052" s="4">
        <v>2</v>
      </c>
      <c r="C10052" s="4">
        <v>4</v>
      </c>
      <c r="D10052" t="s">
        <v>5</v>
      </c>
      <c r="E10052" t="s">
        <v>14</v>
      </c>
      <c r="F10052">
        <v>0</v>
      </c>
    </row>
    <row r="10053" spans="1:6">
      <c r="A10053" s="2">
        <v>10950</v>
      </c>
      <c r="B10053" s="4">
        <v>2</v>
      </c>
      <c r="C10053" s="4">
        <v>4</v>
      </c>
      <c r="D10053" t="s">
        <v>5</v>
      </c>
      <c r="E10053" t="s">
        <v>14</v>
      </c>
      <c r="F10053">
        <v>0</v>
      </c>
    </row>
    <row r="10054" spans="1:6">
      <c r="A10054" s="2">
        <v>10952</v>
      </c>
      <c r="B10054" s="4">
        <v>2</v>
      </c>
      <c r="C10054" s="4">
        <v>4</v>
      </c>
      <c r="D10054" t="s">
        <v>5</v>
      </c>
      <c r="E10054" t="s">
        <v>14</v>
      </c>
      <c r="F10054">
        <v>0</v>
      </c>
    </row>
    <row r="10055" spans="1:6">
      <c r="A10055" s="2">
        <v>10953</v>
      </c>
      <c r="B10055" s="4">
        <v>2</v>
      </c>
      <c r="C10055" s="4">
        <v>4</v>
      </c>
      <c r="D10055" t="s">
        <v>5</v>
      </c>
      <c r="E10055" t="s">
        <v>14</v>
      </c>
      <c r="F10055">
        <v>0</v>
      </c>
    </row>
    <row r="10056" spans="1:6">
      <c r="A10056" s="2">
        <v>10954</v>
      </c>
      <c r="B10056" s="4">
        <v>2</v>
      </c>
      <c r="C10056" s="4">
        <v>4</v>
      </c>
      <c r="D10056" t="s">
        <v>5</v>
      </c>
      <c r="E10056" t="s">
        <v>14</v>
      </c>
      <c r="F10056">
        <v>0</v>
      </c>
    </row>
    <row r="10057" spans="1:6">
      <c r="A10057" s="2">
        <v>10956</v>
      </c>
      <c r="B10057" s="4">
        <v>2</v>
      </c>
      <c r="C10057" s="4">
        <v>4</v>
      </c>
      <c r="D10057" t="s">
        <v>5</v>
      </c>
      <c r="E10057" t="s">
        <v>14</v>
      </c>
      <c r="F10057">
        <v>0</v>
      </c>
    </row>
    <row r="10058" spans="1:6">
      <c r="A10058" s="2">
        <v>10958</v>
      </c>
      <c r="B10058" s="4">
        <v>2</v>
      </c>
      <c r="C10058" s="4">
        <v>4</v>
      </c>
      <c r="D10058" t="s">
        <v>5</v>
      </c>
      <c r="E10058" t="s">
        <v>14</v>
      </c>
      <c r="F10058">
        <v>0</v>
      </c>
    </row>
    <row r="10059" spans="1:6">
      <c r="A10059" s="2">
        <v>10959</v>
      </c>
      <c r="B10059" s="4">
        <v>2</v>
      </c>
      <c r="C10059" s="4">
        <v>4</v>
      </c>
      <c r="D10059" t="s">
        <v>5</v>
      </c>
      <c r="E10059" t="s">
        <v>14</v>
      </c>
      <c r="F10059">
        <v>0</v>
      </c>
    </row>
    <row r="10060" spans="1:6">
      <c r="A10060" s="2">
        <v>10960</v>
      </c>
      <c r="B10060" s="4">
        <v>2</v>
      </c>
      <c r="C10060" s="4">
        <v>4</v>
      </c>
      <c r="D10060" t="s">
        <v>5</v>
      </c>
      <c r="E10060" t="s">
        <v>14</v>
      </c>
      <c r="F10060">
        <v>0</v>
      </c>
    </row>
    <row r="10061" spans="1:6">
      <c r="A10061" s="2">
        <v>10962</v>
      </c>
      <c r="B10061" s="4">
        <v>2</v>
      </c>
      <c r="C10061" s="4">
        <v>4</v>
      </c>
      <c r="D10061" t="s">
        <v>5</v>
      </c>
      <c r="E10061" t="s">
        <v>14</v>
      </c>
      <c r="F10061">
        <v>0</v>
      </c>
    </row>
    <row r="10062" spans="1:6">
      <c r="A10062" s="2">
        <v>10963</v>
      </c>
      <c r="B10062" s="4">
        <v>2</v>
      </c>
      <c r="C10062" s="4">
        <v>4</v>
      </c>
      <c r="D10062" t="s">
        <v>5</v>
      </c>
      <c r="E10062" t="s">
        <v>14</v>
      </c>
      <c r="F10062">
        <v>0</v>
      </c>
    </row>
    <row r="10063" spans="1:6">
      <c r="A10063" s="2">
        <v>10964</v>
      </c>
      <c r="B10063" s="4">
        <v>2</v>
      </c>
      <c r="C10063" s="4">
        <v>4</v>
      </c>
      <c r="D10063" t="s">
        <v>5</v>
      </c>
      <c r="E10063" t="s">
        <v>14</v>
      </c>
      <c r="F10063">
        <v>0</v>
      </c>
    </row>
    <row r="10064" spans="1:6">
      <c r="A10064" s="2">
        <v>10965</v>
      </c>
      <c r="B10064" s="4">
        <v>2</v>
      </c>
      <c r="C10064" s="4">
        <v>4</v>
      </c>
      <c r="D10064" t="s">
        <v>5</v>
      </c>
      <c r="E10064" t="s">
        <v>14</v>
      </c>
      <c r="F10064">
        <v>0</v>
      </c>
    </row>
    <row r="10065" spans="1:6">
      <c r="A10065" s="2">
        <v>10968</v>
      </c>
      <c r="B10065" s="4">
        <v>2</v>
      </c>
      <c r="C10065" s="4">
        <v>4</v>
      </c>
      <c r="D10065" t="s">
        <v>5</v>
      </c>
      <c r="E10065" t="s">
        <v>14</v>
      </c>
      <c r="F10065">
        <v>0</v>
      </c>
    </row>
    <row r="10066" spans="1:6">
      <c r="A10066" s="2">
        <v>10969</v>
      </c>
      <c r="B10066" s="4">
        <v>2</v>
      </c>
      <c r="C10066" s="4">
        <v>4</v>
      </c>
      <c r="D10066" t="s">
        <v>5</v>
      </c>
      <c r="E10066" t="s">
        <v>14</v>
      </c>
      <c r="F10066">
        <v>0</v>
      </c>
    </row>
    <row r="10067" spans="1:6">
      <c r="A10067" s="2">
        <v>10970</v>
      </c>
      <c r="B10067" s="4">
        <v>2</v>
      </c>
      <c r="C10067" s="4">
        <v>4</v>
      </c>
      <c r="D10067" t="s">
        <v>5</v>
      </c>
      <c r="E10067" t="s">
        <v>14</v>
      </c>
      <c r="F10067">
        <v>0</v>
      </c>
    </row>
    <row r="10068" spans="1:6">
      <c r="A10068" s="2">
        <v>10973</v>
      </c>
      <c r="B10068" s="4">
        <v>2</v>
      </c>
      <c r="C10068" s="4">
        <v>4</v>
      </c>
      <c r="D10068" t="s">
        <v>5</v>
      </c>
      <c r="E10068" t="s">
        <v>14</v>
      </c>
      <c r="F10068">
        <v>0</v>
      </c>
    </row>
    <row r="10069" spans="1:6">
      <c r="A10069" s="2">
        <v>10974</v>
      </c>
      <c r="B10069" s="4">
        <v>2</v>
      </c>
      <c r="C10069" s="4">
        <v>4</v>
      </c>
      <c r="D10069" t="s">
        <v>5</v>
      </c>
      <c r="E10069" t="s">
        <v>14</v>
      </c>
      <c r="F10069">
        <v>0</v>
      </c>
    </row>
    <row r="10070" spans="1:6">
      <c r="A10070" s="2">
        <v>10975</v>
      </c>
      <c r="B10070" s="4">
        <v>2</v>
      </c>
      <c r="C10070" s="4">
        <v>4</v>
      </c>
      <c r="D10070" t="s">
        <v>5</v>
      </c>
      <c r="E10070" t="s">
        <v>14</v>
      </c>
      <c r="F10070">
        <v>0</v>
      </c>
    </row>
    <row r="10071" spans="1:6">
      <c r="A10071" s="2">
        <v>10976</v>
      </c>
      <c r="B10071" s="4">
        <v>2</v>
      </c>
      <c r="C10071" s="4">
        <v>4</v>
      </c>
      <c r="D10071" t="s">
        <v>5</v>
      </c>
      <c r="E10071" t="s">
        <v>14</v>
      </c>
      <c r="F10071">
        <v>0</v>
      </c>
    </row>
    <row r="10072" spans="1:6">
      <c r="A10072" s="2">
        <v>10977</v>
      </c>
      <c r="B10072" s="4">
        <v>2</v>
      </c>
      <c r="C10072" s="4">
        <v>4</v>
      </c>
      <c r="D10072" t="s">
        <v>5</v>
      </c>
      <c r="E10072" t="s">
        <v>14</v>
      </c>
      <c r="F10072">
        <v>0</v>
      </c>
    </row>
    <row r="10073" spans="1:6">
      <c r="A10073" s="2">
        <v>10979</v>
      </c>
      <c r="B10073" s="4">
        <v>2</v>
      </c>
      <c r="C10073" s="4">
        <v>4</v>
      </c>
      <c r="D10073" t="s">
        <v>5</v>
      </c>
      <c r="E10073" t="s">
        <v>14</v>
      </c>
      <c r="F10073">
        <v>0</v>
      </c>
    </row>
    <row r="10074" spans="1:6">
      <c r="A10074" s="2">
        <v>10980</v>
      </c>
      <c r="B10074" s="4">
        <v>2</v>
      </c>
      <c r="C10074" s="4">
        <v>4</v>
      </c>
      <c r="D10074" t="s">
        <v>5</v>
      </c>
      <c r="E10074" t="s">
        <v>14</v>
      </c>
      <c r="F10074">
        <v>0</v>
      </c>
    </row>
    <row r="10075" spans="1:6">
      <c r="A10075" s="2">
        <v>10981</v>
      </c>
      <c r="B10075" s="4">
        <v>2</v>
      </c>
      <c r="C10075" s="4">
        <v>4</v>
      </c>
      <c r="D10075" t="s">
        <v>5</v>
      </c>
      <c r="E10075" t="s">
        <v>14</v>
      </c>
      <c r="F10075">
        <v>0</v>
      </c>
    </row>
    <row r="10076" spans="1:6">
      <c r="A10076" s="2">
        <v>10982</v>
      </c>
      <c r="B10076" s="4">
        <v>2</v>
      </c>
      <c r="C10076" s="4">
        <v>4</v>
      </c>
      <c r="D10076" t="s">
        <v>5</v>
      </c>
      <c r="E10076" t="s">
        <v>14</v>
      </c>
      <c r="F10076">
        <v>0</v>
      </c>
    </row>
    <row r="10077" spans="1:6">
      <c r="A10077" s="2">
        <v>10983</v>
      </c>
      <c r="B10077" s="4">
        <v>2</v>
      </c>
      <c r="C10077" s="4">
        <v>4</v>
      </c>
      <c r="D10077" t="s">
        <v>5</v>
      </c>
      <c r="E10077" t="s">
        <v>14</v>
      </c>
      <c r="F10077">
        <v>0</v>
      </c>
    </row>
    <row r="10078" spans="1:6">
      <c r="A10078" s="2">
        <v>10984</v>
      </c>
      <c r="B10078" s="4">
        <v>2</v>
      </c>
      <c r="C10078" s="4">
        <v>4</v>
      </c>
      <c r="D10078" t="s">
        <v>5</v>
      </c>
      <c r="E10078" t="s">
        <v>14</v>
      </c>
      <c r="F10078">
        <v>0</v>
      </c>
    </row>
    <row r="10079" spans="1:6">
      <c r="A10079" s="2">
        <v>10985</v>
      </c>
      <c r="B10079" s="4">
        <v>2</v>
      </c>
      <c r="C10079" s="4">
        <v>4</v>
      </c>
      <c r="D10079" t="s">
        <v>5</v>
      </c>
      <c r="E10079" t="s">
        <v>14</v>
      </c>
      <c r="F10079">
        <v>0</v>
      </c>
    </row>
    <row r="10080" spans="1:6">
      <c r="A10080" s="2">
        <v>10986</v>
      </c>
      <c r="B10080" s="4">
        <v>2</v>
      </c>
      <c r="C10080" s="4">
        <v>4</v>
      </c>
      <c r="D10080" t="s">
        <v>5</v>
      </c>
      <c r="E10080" t="s">
        <v>14</v>
      </c>
      <c r="F10080">
        <v>0</v>
      </c>
    </row>
    <row r="10081" spans="1:6">
      <c r="A10081" s="2">
        <v>10987</v>
      </c>
      <c r="B10081" s="4">
        <v>2</v>
      </c>
      <c r="C10081" s="4">
        <v>4</v>
      </c>
      <c r="D10081" t="s">
        <v>5</v>
      </c>
      <c r="E10081" t="s">
        <v>14</v>
      </c>
      <c r="F10081">
        <v>0</v>
      </c>
    </row>
    <row r="10082" spans="1:6">
      <c r="A10082" s="2">
        <v>10988</v>
      </c>
      <c r="B10082" s="4">
        <v>2</v>
      </c>
      <c r="C10082" s="4">
        <v>4</v>
      </c>
      <c r="D10082" t="s">
        <v>5</v>
      </c>
      <c r="E10082" t="s">
        <v>14</v>
      </c>
      <c r="F10082">
        <v>0</v>
      </c>
    </row>
    <row r="10083" spans="1:6">
      <c r="A10083" s="2">
        <v>10989</v>
      </c>
      <c r="B10083" s="4">
        <v>2</v>
      </c>
      <c r="C10083" s="4">
        <v>4</v>
      </c>
      <c r="D10083" t="s">
        <v>5</v>
      </c>
      <c r="E10083" t="s">
        <v>14</v>
      </c>
      <c r="F10083">
        <v>0</v>
      </c>
    </row>
    <row r="10084" spans="1:6">
      <c r="A10084" s="2">
        <v>10990</v>
      </c>
      <c r="B10084" s="4">
        <v>2</v>
      </c>
      <c r="C10084" s="4">
        <v>4</v>
      </c>
      <c r="D10084" t="s">
        <v>5</v>
      </c>
      <c r="E10084" t="s">
        <v>14</v>
      </c>
      <c r="F10084">
        <v>0</v>
      </c>
    </row>
    <row r="10085" spans="1:6">
      <c r="A10085" s="2">
        <v>10992</v>
      </c>
      <c r="B10085" s="4">
        <v>2</v>
      </c>
      <c r="C10085" s="4">
        <v>4</v>
      </c>
      <c r="D10085" t="s">
        <v>5</v>
      </c>
      <c r="E10085" t="s">
        <v>14</v>
      </c>
      <c r="F10085">
        <v>0</v>
      </c>
    </row>
    <row r="10086" spans="1:6">
      <c r="A10086" s="2">
        <v>10993</v>
      </c>
      <c r="B10086" s="4">
        <v>2</v>
      </c>
      <c r="C10086" s="4">
        <v>4</v>
      </c>
      <c r="D10086" t="s">
        <v>5</v>
      </c>
      <c r="E10086" t="s">
        <v>14</v>
      </c>
      <c r="F10086">
        <v>0</v>
      </c>
    </row>
    <row r="10087" spans="1:6">
      <c r="A10087" s="2">
        <v>10994</v>
      </c>
      <c r="B10087" s="4">
        <v>2</v>
      </c>
      <c r="C10087" s="4">
        <v>4</v>
      </c>
      <c r="D10087" t="s">
        <v>5</v>
      </c>
      <c r="E10087" t="s">
        <v>14</v>
      </c>
      <c r="F10087">
        <v>0</v>
      </c>
    </row>
    <row r="10088" spans="1:6">
      <c r="A10088" s="2">
        <v>10996</v>
      </c>
      <c r="B10088" s="4">
        <v>2</v>
      </c>
      <c r="C10088" s="4">
        <v>4</v>
      </c>
      <c r="D10088" t="s">
        <v>5</v>
      </c>
      <c r="E10088" t="s">
        <v>14</v>
      </c>
      <c r="F10088">
        <v>0</v>
      </c>
    </row>
    <row r="10089" spans="1:6">
      <c r="A10089" s="2">
        <v>10997</v>
      </c>
      <c r="B10089" s="4">
        <v>2</v>
      </c>
      <c r="C10089" s="4">
        <v>4</v>
      </c>
      <c r="D10089" t="s">
        <v>5</v>
      </c>
      <c r="E10089" t="s">
        <v>14</v>
      </c>
      <c r="F10089">
        <v>0</v>
      </c>
    </row>
    <row r="10090" spans="1:6">
      <c r="A10090" s="2">
        <v>10998</v>
      </c>
      <c r="B10090" s="4">
        <v>2</v>
      </c>
      <c r="C10090" s="4">
        <v>4</v>
      </c>
      <c r="D10090" t="s">
        <v>5</v>
      </c>
      <c r="E10090" t="s">
        <v>14</v>
      </c>
      <c r="F10090">
        <v>0</v>
      </c>
    </row>
    <row r="10091" spans="1:6">
      <c r="A10091" s="2">
        <v>11001</v>
      </c>
      <c r="B10091" s="4">
        <v>2</v>
      </c>
      <c r="C10091" s="4">
        <v>4</v>
      </c>
      <c r="D10091" t="s">
        <v>5</v>
      </c>
      <c r="E10091" t="s">
        <v>14</v>
      </c>
      <c r="F10091">
        <v>0</v>
      </c>
    </row>
    <row r="10092" spans="1:6">
      <c r="A10092" s="2">
        <v>11002</v>
      </c>
      <c r="B10092" s="4">
        <v>2</v>
      </c>
      <c r="C10092" s="4">
        <v>4</v>
      </c>
      <c r="D10092" t="s">
        <v>5</v>
      </c>
      <c r="E10092" t="s">
        <v>14</v>
      </c>
      <c r="F10092">
        <v>0</v>
      </c>
    </row>
    <row r="10093" spans="1:6">
      <c r="A10093" s="2">
        <v>11003</v>
      </c>
      <c r="B10093" s="4">
        <v>2</v>
      </c>
      <c r="C10093" s="4">
        <v>4</v>
      </c>
      <c r="D10093" t="s">
        <v>5</v>
      </c>
      <c r="E10093" t="s">
        <v>14</v>
      </c>
      <c r="F10093">
        <v>0</v>
      </c>
    </row>
    <row r="10094" spans="1:6">
      <c r="A10094" s="2">
        <v>11004</v>
      </c>
      <c r="B10094" s="4">
        <v>2</v>
      </c>
      <c r="C10094" s="4">
        <v>4</v>
      </c>
      <c r="D10094" t="s">
        <v>5</v>
      </c>
      <c r="E10094" t="s">
        <v>14</v>
      </c>
      <c r="F10094">
        <v>0</v>
      </c>
    </row>
    <row r="10095" spans="1:6">
      <c r="A10095" s="2">
        <v>11005</v>
      </c>
      <c r="B10095" s="4">
        <v>2</v>
      </c>
      <c r="C10095" s="4">
        <v>4</v>
      </c>
      <c r="D10095" t="s">
        <v>5</v>
      </c>
      <c r="E10095" t="s">
        <v>14</v>
      </c>
      <c r="F10095">
        <v>0</v>
      </c>
    </row>
    <row r="10096" spans="1:6">
      <c r="A10096" s="2">
        <v>11010</v>
      </c>
      <c r="B10096" s="4">
        <v>2</v>
      </c>
      <c r="C10096" s="4">
        <v>4</v>
      </c>
      <c r="D10096" t="s">
        <v>5</v>
      </c>
      <c r="E10096" t="s">
        <v>14</v>
      </c>
      <c r="F10096">
        <v>0</v>
      </c>
    </row>
    <row r="10097" spans="1:6">
      <c r="A10097" s="2">
        <v>11020</v>
      </c>
      <c r="B10097" s="4">
        <v>2</v>
      </c>
      <c r="C10097" s="4">
        <v>4</v>
      </c>
      <c r="D10097" t="s">
        <v>5</v>
      </c>
      <c r="E10097" t="s">
        <v>14</v>
      </c>
      <c r="F10097">
        <v>0</v>
      </c>
    </row>
    <row r="10098" spans="1:6">
      <c r="A10098" s="2">
        <v>11021</v>
      </c>
      <c r="B10098" s="4">
        <v>2</v>
      </c>
      <c r="C10098" s="4">
        <v>4</v>
      </c>
      <c r="D10098" t="s">
        <v>5</v>
      </c>
      <c r="E10098" t="s">
        <v>14</v>
      </c>
      <c r="F10098">
        <v>0</v>
      </c>
    </row>
    <row r="10099" spans="1:6">
      <c r="A10099" s="2">
        <v>11022</v>
      </c>
      <c r="B10099" s="4">
        <v>2</v>
      </c>
      <c r="C10099" s="4">
        <v>4</v>
      </c>
      <c r="D10099" t="s">
        <v>5</v>
      </c>
      <c r="E10099" t="s">
        <v>14</v>
      </c>
      <c r="F10099">
        <v>0</v>
      </c>
    </row>
    <row r="10100" spans="1:6">
      <c r="A10100" s="2">
        <v>11023</v>
      </c>
      <c r="B10100" s="4">
        <v>2</v>
      </c>
      <c r="C10100" s="4">
        <v>4</v>
      </c>
      <c r="D10100" t="s">
        <v>5</v>
      </c>
      <c r="E10100" t="s">
        <v>14</v>
      </c>
      <c r="F10100">
        <v>0</v>
      </c>
    </row>
    <row r="10101" spans="1:6">
      <c r="A10101" s="2">
        <v>11024</v>
      </c>
      <c r="B10101" s="4">
        <v>2</v>
      </c>
      <c r="C10101" s="4">
        <v>4</v>
      </c>
      <c r="D10101" t="s">
        <v>5</v>
      </c>
      <c r="E10101" t="s">
        <v>14</v>
      </c>
      <c r="F10101">
        <v>0</v>
      </c>
    </row>
    <row r="10102" spans="1:6">
      <c r="A10102" s="2">
        <v>11025</v>
      </c>
      <c r="B10102" s="4">
        <v>2</v>
      </c>
      <c r="C10102" s="4">
        <v>4</v>
      </c>
      <c r="D10102" t="s">
        <v>5</v>
      </c>
      <c r="E10102" t="s">
        <v>14</v>
      </c>
      <c r="F10102">
        <v>0</v>
      </c>
    </row>
    <row r="10103" spans="1:6">
      <c r="A10103" s="2">
        <v>11026</v>
      </c>
      <c r="B10103" s="4">
        <v>2</v>
      </c>
      <c r="C10103" s="4">
        <v>4</v>
      </c>
      <c r="D10103" t="s">
        <v>5</v>
      </c>
      <c r="E10103" t="s">
        <v>14</v>
      </c>
      <c r="F10103">
        <v>0</v>
      </c>
    </row>
    <row r="10104" spans="1:6">
      <c r="A10104" s="2">
        <v>11027</v>
      </c>
      <c r="B10104" s="4">
        <v>2</v>
      </c>
      <c r="C10104" s="4">
        <v>4</v>
      </c>
      <c r="D10104" t="s">
        <v>5</v>
      </c>
      <c r="E10104" t="s">
        <v>14</v>
      </c>
      <c r="F10104">
        <v>0</v>
      </c>
    </row>
    <row r="10105" spans="1:6">
      <c r="A10105" s="2">
        <v>11030</v>
      </c>
      <c r="B10105" s="4">
        <v>2</v>
      </c>
      <c r="C10105" s="4">
        <v>4</v>
      </c>
      <c r="D10105" t="s">
        <v>5</v>
      </c>
      <c r="E10105" t="s">
        <v>14</v>
      </c>
      <c r="F10105">
        <v>0</v>
      </c>
    </row>
    <row r="10106" spans="1:6">
      <c r="A10106" s="2">
        <v>11040</v>
      </c>
      <c r="B10106" s="4">
        <v>2</v>
      </c>
      <c r="C10106" s="4">
        <v>4</v>
      </c>
      <c r="D10106" t="s">
        <v>5</v>
      </c>
      <c r="E10106" t="s">
        <v>14</v>
      </c>
      <c r="F10106">
        <v>0</v>
      </c>
    </row>
    <row r="10107" spans="1:6">
      <c r="A10107" s="2">
        <v>11041</v>
      </c>
      <c r="B10107" s="4">
        <v>2</v>
      </c>
      <c r="C10107" s="4">
        <v>4</v>
      </c>
      <c r="D10107" t="s">
        <v>5</v>
      </c>
      <c r="E10107" t="s">
        <v>14</v>
      </c>
      <c r="F10107">
        <v>0</v>
      </c>
    </row>
    <row r="10108" spans="1:6">
      <c r="A10108" s="2">
        <v>11042</v>
      </c>
      <c r="B10108" s="4">
        <v>2</v>
      </c>
      <c r="C10108" s="4">
        <v>4</v>
      </c>
      <c r="D10108" t="s">
        <v>5</v>
      </c>
      <c r="E10108" t="s">
        <v>14</v>
      </c>
      <c r="F10108">
        <v>0</v>
      </c>
    </row>
    <row r="10109" spans="1:6">
      <c r="A10109" s="2">
        <v>11043</v>
      </c>
      <c r="B10109" s="4">
        <v>2</v>
      </c>
      <c r="C10109" s="4">
        <v>4</v>
      </c>
      <c r="D10109" t="s">
        <v>5</v>
      </c>
      <c r="E10109" t="s">
        <v>14</v>
      </c>
      <c r="F10109">
        <v>0</v>
      </c>
    </row>
    <row r="10110" spans="1:6">
      <c r="A10110" s="2">
        <v>11044</v>
      </c>
      <c r="B10110" s="4">
        <v>2</v>
      </c>
      <c r="C10110" s="4">
        <v>4</v>
      </c>
      <c r="D10110" t="s">
        <v>5</v>
      </c>
      <c r="E10110" t="s">
        <v>14</v>
      </c>
      <c r="F10110">
        <v>0</v>
      </c>
    </row>
    <row r="10111" spans="1:6">
      <c r="A10111" s="2">
        <v>11050</v>
      </c>
      <c r="B10111" s="4">
        <v>2</v>
      </c>
      <c r="C10111" s="4">
        <v>4</v>
      </c>
      <c r="D10111" t="s">
        <v>5</v>
      </c>
      <c r="E10111" t="s">
        <v>14</v>
      </c>
      <c r="F10111">
        <v>0</v>
      </c>
    </row>
    <row r="10112" spans="1:6">
      <c r="A10112" s="2">
        <v>11051</v>
      </c>
      <c r="B10112" s="4">
        <v>2</v>
      </c>
      <c r="C10112" s="4">
        <v>4</v>
      </c>
      <c r="D10112" t="s">
        <v>5</v>
      </c>
      <c r="E10112" t="s">
        <v>14</v>
      </c>
      <c r="F10112">
        <v>0</v>
      </c>
    </row>
    <row r="10113" spans="1:6">
      <c r="A10113" s="2">
        <v>11052</v>
      </c>
      <c r="B10113" s="4">
        <v>2</v>
      </c>
      <c r="C10113" s="4">
        <v>4</v>
      </c>
      <c r="D10113" t="s">
        <v>5</v>
      </c>
      <c r="E10113" t="s">
        <v>14</v>
      </c>
      <c r="F10113">
        <v>0</v>
      </c>
    </row>
    <row r="10114" spans="1:6">
      <c r="A10114" s="2">
        <v>11053</v>
      </c>
      <c r="B10114" s="4">
        <v>2</v>
      </c>
      <c r="C10114" s="4">
        <v>4</v>
      </c>
      <c r="D10114" t="s">
        <v>5</v>
      </c>
      <c r="E10114" t="s">
        <v>14</v>
      </c>
      <c r="F10114">
        <v>0</v>
      </c>
    </row>
    <row r="10115" spans="1:6">
      <c r="A10115" s="2">
        <v>11054</v>
      </c>
      <c r="B10115" s="4">
        <v>2</v>
      </c>
      <c r="C10115" s="4">
        <v>4</v>
      </c>
      <c r="D10115" t="s">
        <v>5</v>
      </c>
      <c r="E10115" t="s">
        <v>14</v>
      </c>
      <c r="F10115">
        <v>0</v>
      </c>
    </row>
    <row r="10116" spans="1:6">
      <c r="A10116" s="2">
        <v>11055</v>
      </c>
      <c r="B10116" s="4">
        <v>2</v>
      </c>
      <c r="C10116" s="4">
        <v>4</v>
      </c>
      <c r="D10116" t="s">
        <v>5</v>
      </c>
      <c r="E10116" t="s">
        <v>14</v>
      </c>
      <c r="F10116">
        <v>0</v>
      </c>
    </row>
    <row r="10117" spans="1:6">
      <c r="A10117" s="2">
        <v>11096</v>
      </c>
      <c r="B10117" s="4">
        <v>2</v>
      </c>
      <c r="C10117" s="4">
        <v>4</v>
      </c>
      <c r="D10117" t="s">
        <v>5</v>
      </c>
      <c r="E10117" t="s">
        <v>14</v>
      </c>
      <c r="F10117">
        <v>0</v>
      </c>
    </row>
    <row r="10118" spans="1:6">
      <c r="A10118" s="2">
        <v>11099</v>
      </c>
      <c r="B10118" s="4">
        <v>2</v>
      </c>
      <c r="C10118" s="4">
        <v>4</v>
      </c>
      <c r="D10118" t="s">
        <v>5</v>
      </c>
      <c r="E10118" t="s">
        <v>14</v>
      </c>
      <c r="F10118">
        <v>0</v>
      </c>
    </row>
    <row r="10119" spans="1:6">
      <c r="A10119" s="2">
        <v>11101</v>
      </c>
      <c r="B10119" s="4">
        <v>2</v>
      </c>
      <c r="C10119" s="4">
        <v>4</v>
      </c>
      <c r="D10119" t="s">
        <v>5</v>
      </c>
      <c r="E10119" t="s">
        <v>14</v>
      </c>
      <c r="F10119">
        <v>0</v>
      </c>
    </row>
    <row r="10120" spans="1:6">
      <c r="A10120" s="2">
        <v>11102</v>
      </c>
      <c r="B10120" s="4">
        <v>2</v>
      </c>
      <c r="C10120" s="4">
        <v>4</v>
      </c>
      <c r="D10120" t="s">
        <v>5</v>
      </c>
      <c r="E10120" t="s">
        <v>14</v>
      </c>
      <c r="F10120">
        <v>0</v>
      </c>
    </row>
    <row r="10121" spans="1:6">
      <c r="A10121" s="2">
        <v>11103</v>
      </c>
      <c r="B10121" s="4">
        <v>2</v>
      </c>
      <c r="C10121" s="4">
        <v>4</v>
      </c>
      <c r="D10121" t="s">
        <v>5</v>
      </c>
      <c r="E10121" t="s">
        <v>14</v>
      </c>
      <c r="F10121">
        <v>0</v>
      </c>
    </row>
    <row r="10122" spans="1:6">
      <c r="A10122" s="2">
        <v>11104</v>
      </c>
      <c r="B10122" s="4">
        <v>2</v>
      </c>
      <c r="C10122" s="4">
        <v>4</v>
      </c>
      <c r="D10122" t="s">
        <v>5</v>
      </c>
      <c r="E10122" t="s">
        <v>14</v>
      </c>
      <c r="F10122">
        <v>0</v>
      </c>
    </row>
    <row r="10123" spans="1:6">
      <c r="A10123" s="2">
        <v>11105</v>
      </c>
      <c r="B10123" s="4">
        <v>2</v>
      </c>
      <c r="C10123" s="4">
        <v>4</v>
      </c>
      <c r="D10123" t="s">
        <v>5</v>
      </c>
      <c r="E10123" t="s">
        <v>14</v>
      </c>
      <c r="F10123">
        <v>0</v>
      </c>
    </row>
    <row r="10124" spans="1:6">
      <c r="A10124" s="2">
        <v>11106</v>
      </c>
      <c r="B10124" s="4">
        <v>2</v>
      </c>
      <c r="C10124" s="4">
        <v>4</v>
      </c>
      <c r="D10124" t="s">
        <v>5</v>
      </c>
      <c r="E10124" t="s">
        <v>14</v>
      </c>
      <c r="F10124">
        <v>0</v>
      </c>
    </row>
    <row r="10125" spans="1:6">
      <c r="A10125" s="2">
        <v>11109</v>
      </c>
      <c r="B10125" s="4">
        <v>2</v>
      </c>
      <c r="C10125" s="4">
        <v>4</v>
      </c>
      <c r="D10125" t="s">
        <v>5</v>
      </c>
      <c r="E10125" t="s">
        <v>14</v>
      </c>
      <c r="F10125">
        <v>0</v>
      </c>
    </row>
    <row r="10126" spans="1:6">
      <c r="A10126" s="2">
        <v>11120</v>
      </c>
      <c r="B10126" s="4">
        <v>2</v>
      </c>
      <c r="C10126" s="4">
        <v>4</v>
      </c>
      <c r="D10126" t="s">
        <v>5</v>
      </c>
      <c r="E10126" t="s">
        <v>14</v>
      </c>
      <c r="F10126">
        <v>0</v>
      </c>
    </row>
    <row r="10127" spans="1:6">
      <c r="A10127" s="2">
        <v>11201</v>
      </c>
      <c r="B10127" s="4">
        <v>2</v>
      </c>
      <c r="C10127" s="4">
        <v>4</v>
      </c>
      <c r="D10127" t="s">
        <v>5</v>
      </c>
      <c r="E10127" t="s">
        <v>14</v>
      </c>
      <c r="F10127">
        <v>0</v>
      </c>
    </row>
    <row r="10128" spans="1:6">
      <c r="A10128" s="2">
        <v>11202</v>
      </c>
      <c r="B10128" s="4">
        <v>2</v>
      </c>
      <c r="C10128" s="4">
        <v>4</v>
      </c>
      <c r="D10128" t="s">
        <v>5</v>
      </c>
      <c r="E10128" t="s">
        <v>14</v>
      </c>
      <c r="F10128">
        <v>0</v>
      </c>
    </row>
    <row r="10129" spans="1:6">
      <c r="A10129" s="2">
        <v>11203</v>
      </c>
      <c r="B10129" s="4">
        <v>2</v>
      </c>
      <c r="C10129" s="4">
        <v>4</v>
      </c>
      <c r="D10129" t="s">
        <v>5</v>
      </c>
      <c r="E10129" t="s">
        <v>14</v>
      </c>
      <c r="F10129">
        <v>0</v>
      </c>
    </row>
    <row r="10130" spans="1:6">
      <c r="A10130" s="2">
        <v>11204</v>
      </c>
      <c r="B10130" s="4">
        <v>2</v>
      </c>
      <c r="C10130" s="4">
        <v>4</v>
      </c>
      <c r="D10130" t="s">
        <v>5</v>
      </c>
      <c r="E10130" t="s">
        <v>14</v>
      </c>
      <c r="F10130">
        <v>0</v>
      </c>
    </row>
    <row r="10131" spans="1:6">
      <c r="A10131" s="2">
        <v>11205</v>
      </c>
      <c r="B10131" s="4">
        <v>2</v>
      </c>
      <c r="C10131" s="4">
        <v>4</v>
      </c>
      <c r="D10131" t="s">
        <v>5</v>
      </c>
      <c r="E10131" t="s">
        <v>14</v>
      </c>
      <c r="F10131">
        <v>0</v>
      </c>
    </row>
    <row r="10132" spans="1:6">
      <c r="A10132" s="2">
        <v>11206</v>
      </c>
      <c r="B10132" s="4">
        <v>2</v>
      </c>
      <c r="C10132" s="4">
        <v>4</v>
      </c>
      <c r="D10132" t="s">
        <v>5</v>
      </c>
      <c r="E10132" t="s">
        <v>14</v>
      </c>
      <c r="F10132">
        <v>0</v>
      </c>
    </row>
    <row r="10133" spans="1:6">
      <c r="A10133" s="2">
        <v>11207</v>
      </c>
      <c r="B10133" s="4">
        <v>2</v>
      </c>
      <c r="C10133" s="4">
        <v>4</v>
      </c>
      <c r="D10133" t="s">
        <v>5</v>
      </c>
      <c r="E10133" t="s">
        <v>14</v>
      </c>
      <c r="F10133">
        <v>0</v>
      </c>
    </row>
    <row r="10134" spans="1:6">
      <c r="A10134" s="2">
        <v>11208</v>
      </c>
      <c r="B10134" s="4">
        <v>2</v>
      </c>
      <c r="C10134" s="4">
        <v>4</v>
      </c>
      <c r="D10134" t="s">
        <v>5</v>
      </c>
      <c r="E10134" t="s">
        <v>14</v>
      </c>
      <c r="F10134">
        <v>0</v>
      </c>
    </row>
    <row r="10135" spans="1:6">
      <c r="A10135" s="2">
        <v>11209</v>
      </c>
      <c r="B10135" s="4">
        <v>2</v>
      </c>
      <c r="C10135" s="4">
        <v>4</v>
      </c>
      <c r="D10135" t="s">
        <v>5</v>
      </c>
      <c r="E10135" t="s">
        <v>14</v>
      </c>
      <c r="F10135">
        <v>0</v>
      </c>
    </row>
    <row r="10136" spans="1:6">
      <c r="A10136" s="2">
        <v>11210</v>
      </c>
      <c r="B10136" s="4">
        <v>2</v>
      </c>
      <c r="C10136" s="4">
        <v>4</v>
      </c>
      <c r="D10136" t="s">
        <v>5</v>
      </c>
      <c r="E10136" t="s">
        <v>14</v>
      </c>
      <c r="F10136">
        <v>0</v>
      </c>
    </row>
    <row r="10137" spans="1:6">
      <c r="A10137" s="2">
        <v>11211</v>
      </c>
      <c r="B10137" s="4">
        <v>2</v>
      </c>
      <c r="C10137" s="4">
        <v>4</v>
      </c>
      <c r="D10137" t="s">
        <v>5</v>
      </c>
      <c r="E10137" t="s">
        <v>14</v>
      </c>
      <c r="F10137">
        <v>0</v>
      </c>
    </row>
    <row r="10138" spans="1:6">
      <c r="A10138" s="2">
        <v>11212</v>
      </c>
      <c r="B10138" s="4">
        <v>2</v>
      </c>
      <c r="C10138" s="4">
        <v>4</v>
      </c>
      <c r="D10138" t="s">
        <v>5</v>
      </c>
      <c r="E10138" t="s">
        <v>14</v>
      </c>
      <c r="F10138">
        <v>0</v>
      </c>
    </row>
    <row r="10139" spans="1:6">
      <c r="A10139" s="2">
        <v>11213</v>
      </c>
      <c r="B10139" s="4">
        <v>2</v>
      </c>
      <c r="C10139" s="4">
        <v>4</v>
      </c>
      <c r="D10139" t="s">
        <v>5</v>
      </c>
      <c r="E10139" t="s">
        <v>14</v>
      </c>
      <c r="F10139">
        <v>0</v>
      </c>
    </row>
    <row r="10140" spans="1:6">
      <c r="A10140" s="2">
        <v>11214</v>
      </c>
      <c r="B10140" s="4">
        <v>2</v>
      </c>
      <c r="C10140" s="4">
        <v>4</v>
      </c>
      <c r="D10140" t="s">
        <v>5</v>
      </c>
      <c r="E10140" t="s">
        <v>14</v>
      </c>
      <c r="F10140">
        <v>0</v>
      </c>
    </row>
    <row r="10141" spans="1:6">
      <c r="A10141" s="2">
        <v>11215</v>
      </c>
      <c r="B10141" s="4">
        <v>2</v>
      </c>
      <c r="C10141" s="4">
        <v>4</v>
      </c>
      <c r="D10141" t="s">
        <v>5</v>
      </c>
      <c r="E10141" t="s">
        <v>14</v>
      </c>
      <c r="F10141">
        <v>0</v>
      </c>
    </row>
    <row r="10142" spans="1:6">
      <c r="A10142" s="2">
        <v>11216</v>
      </c>
      <c r="B10142" s="4">
        <v>2</v>
      </c>
      <c r="C10142" s="4">
        <v>4</v>
      </c>
      <c r="D10142" t="s">
        <v>5</v>
      </c>
      <c r="E10142" t="s">
        <v>14</v>
      </c>
      <c r="F10142">
        <v>0</v>
      </c>
    </row>
    <row r="10143" spans="1:6">
      <c r="A10143" s="2">
        <v>11217</v>
      </c>
      <c r="B10143" s="4">
        <v>2</v>
      </c>
      <c r="C10143" s="4">
        <v>4</v>
      </c>
      <c r="D10143" t="s">
        <v>5</v>
      </c>
      <c r="E10143" t="s">
        <v>14</v>
      </c>
      <c r="F10143">
        <v>0</v>
      </c>
    </row>
    <row r="10144" spans="1:6">
      <c r="A10144" s="2">
        <v>11218</v>
      </c>
      <c r="B10144" s="4">
        <v>2</v>
      </c>
      <c r="C10144" s="4">
        <v>4</v>
      </c>
      <c r="D10144" t="s">
        <v>5</v>
      </c>
      <c r="E10144" t="s">
        <v>14</v>
      </c>
      <c r="F10144">
        <v>0</v>
      </c>
    </row>
    <row r="10145" spans="1:6">
      <c r="A10145" s="2">
        <v>11219</v>
      </c>
      <c r="B10145" s="4">
        <v>2</v>
      </c>
      <c r="C10145" s="4">
        <v>4</v>
      </c>
      <c r="D10145" t="s">
        <v>5</v>
      </c>
      <c r="E10145" t="s">
        <v>14</v>
      </c>
      <c r="F10145">
        <v>0</v>
      </c>
    </row>
    <row r="10146" spans="1:6">
      <c r="A10146" s="2">
        <v>11220</v>
      </c>
      <c r="B10146" s="4">
        <v>2</v>
      </c>
      <c r="C10146" s="4">
        <v>4</v>
      </c>
      <c r="D10146" t="s">
        <v>5</v>
      </c>
      <c r="E10146" t="s">
        <v>14</v>
      </c>
      <c r="F10146">
        <v>0</v>
      </c>
    </row>
    <row r="10147" spans="1:6">
      <c r="A10147" s="2">
        <v>11221</v>
      </c>
      <c r="B10147" s="4">
        <v>2</v>
      </c>
      <c r="C10147" s="4">
        <v>4</v>
      </c>
      <c r="D10147" t="s">
        <v>5</v>
      </c>
      <c r="E10147" t="s">
        <v>14</v>
      </c>
      <c r="F10147">
        <v>0</v>
      </c>
    </row>
    <row r="10148" spans="1:6">
      <c r="A10148" s="2">
        <v>11222</v>
      </c>
      <c r="B10148" s="4">
        <v>2</v>
      </c>
      <c r="C10148" s="4">
        <v>4</v>
      </c>
      <c r="D10148" t="s">
        <v>5</v>
      </c>
      <c r="E10148" t="s">
        <v>14</v>
      </c>
      <c r="F10148">
        <v>0</v>
      </c>
    </row>
    <row r="10149" spans="1:6">
      <c r="A10149" s="2">
        <v>11223</v>
      </c>
      <c r="B10149" s="4">
        <v>2</v>
      </c>
      <c r="C10149" s="4">
        <v>4</v>
      </c>
      <c r="D10149" t="s">
        <v>5</v>
      </c>
      <c r="E10149" t="s">
        <v>14</v>
      </c>
      <c r="F10149">
        <v>0</v>
      </c>
    </row>
    <row r="10150" spans="1:6">
      <c r="A10150" s="2">
        <v>11224</v>
      </c>
      <c r="B10150" s="4">
        <v>2</v>
      </c>
      <c r="C10150" s="4">
        <v>4</v>
      </c>
      <c r="D10150" t="s">
        <v>5</v>
      </c>
      <c r="E10150" t="s">
        <v>14</v>
      </c>
      <c r="F10150">
        <v>0</v>
      </c>
    </row>
    <row r="10151" spans="1:6">
      <c r="A10151" s="2">
        <v>11225</v>
      </c>
      <c r="B10151" s="4">
        <v>2</v>
      </c>
      <c r="C10151" s="4">
        <v>4</v>
      </c>
      <c r="D10151" t="s">
        <v>5</v>
      </c>
      <c r="E10151" t="s">
        <v>14</v>
      </c>
      <c r="F10151">
        <v>0</v>
      </c>
    </row>
    <row r="10152" spans="1:6">
      <c r="A10152" s="2">
        <v>11226</v>
      </c>
      <c r="B10152" s="4">
        <v>2</v>
      </c>
      <c r="C10152" s="4">
        <v>4</v>
      </c>
      <c r="D10152" t="s">
        <v>5</v>
      </c>
      <c r="E10152" t="s">
        <v>14</v>
      </c>
      <c r="F10152">
        <v>0</v>
      </c>
    </row>
    <row r="10153" spans="1:6">
      <c r="A10153" s="2">
        <v>11228</v>
      </c>
      <c r="B10153" s="4">
        <v>2</v>
      </c>
      <c r="C10153" s="4">
        <v>4</v>
      </c>
      <c r="D10153" t="s">
        <v>5</v>
      </c>
      <c r="E10153" t="s">
        <v>14</v>
      </c>
      <c r="F10153">
        <v>0</v>
      </c>
    </row>
    <row r="10154" spans="1:6">
      <c r="A10154" s="2">
        <v>11229</v>
      </c>
      <c r="B10154" s="4">
        <v>2</v>
      </c>
      <c r="C10154" s="4">
        <v>4</v>
      </c>
      <c r="D10154" t="s">
        <v>5</v>
      </c>
      <c r="E10154" t="s">
        <v>14</v>
      </c>
      <c r="F10154">
        <v>0</v>
      </c>
    </row>
    <row r="10155" spans="1:6">
      <c r="A10155" s="2">
        <v>11230</v>
      </c>
      <c r="B10155" s="4">
        <v>2</v>
      </c>
      <c r="C10155" s="4">
        <v>4</v>
      </c>
      <c r="D10155" t="s">
        <v>5</v>
      </c>
      <c r="E10155" t="s">
        <v>14</v>
      </c>
      <c r="F10155">
        <v>0</v>
      </c>
    </row>
    <row r="10156" spans="1:6">
      <c r="A10156" s="2">
        <v>11231</v>
      </c>
      <c r="B10156" s="4">
        <v>2</v>
      </c>
      <c r="C10156" s="4">
        <v>4</v>
      </c>
      <c r="D10156" t="s">
        <v>5</v>
      </c>
      <c r="E10156" t="s">
        <v>14</v>
      </c>
      <c r="F10156">
        <v>0</v>
      </c>
    </row>
    <row r="10157" spans="1:6">
      <c r="A10157" s="2">
        <v>11232</v>
      </c>
      <c r="B10157" s="4">
        <v>2</v>
      </c>
      <c r="C10157" s="4">
        <v>4</v>
      </c>
      <c r="D10157" t="s">
        <v>5</v>
      </c>
      <c r="E10157" t="s">
        <v>14</v>
      </c>
      <c r="F10157">
        <v>0</v>
      </c>
    </row>
    <row r="10158" spans="1:6">
      <c r="A10158" s="2">
        <v>11233</v>
      </c>
      <c r="B10158" s="4">
        <v>2</v>
      </c>
      <c r="C10158" s="4">
        <v>4</v>
      </c>
      <c r="D10158" t="s">
        <v>5</v>
      </c>
      <c r="E10158" t="s">
        <v>14</v>
      </c>
      <c r="F10158">
        <v>0</v>
      </c>
    </row>
    <row r="10159" spans="1:6">
      <c r="A10159" s="2">
        <v>11234</v>
      </c>
      <c r="B10159" s="4">
        <v>2</v>
      </c>
      <c r="C10159" s="4">
        <v>4</v>
      </c>
      <c r="D10159" t="s">
        <v>5</v>
      </c>
      <c r="E10159" t="s">
        <v>14</v>
      </c>
      <c r="F10159">
        <v>0</v>
      </c>
    </row>
    <row r="10160" spans="1:6">
      <c r="A10160" s="2">
        <v>11235</v>
      </c>
      <c r="B10160" s="4">
        <v>2</v>
      </c>
      <c r="C10160" s="4">
        <v>4</v>
      </c>
      <c r="D10160" t="s">
        <v>5</v>
      </c>
      <c r="E10160" t="s">
        <v>14</v>
      </c>
      <c r="F10160">
        <v>0</v>
      </c>
    </row>
    <row r="10161" spans="1:6">
      <c r="A10161" s="2">
        <v>11236</v>
      </c>
      <c r="B10161" s="4">
        <v>2</v>
      </c>
      <c r="C10161" s="4">
        <v>4</v>
      </c>
      <c r="D10161" t="s">
        <v>5</v>
      </c>
      <c r="E10161" t="s">
        <v>14</v>
      </c>
      <c r="F10161">
        <v>0</v>
      </c>
    </row>
    <row r="10162" spans="1:6">
      <c r="A10162" s="2">
        <v>11237</v>
      </c>
      <c r="B10162" s="4">
        <v>2</v>
      </c>
      <c r="C10162" s="4">
        <v>4</v>
      </c>
      <c r="D10162" t="s">
        <v>5</v>
      </c>
      <c r="E10162" t="s">
        <v>14</v>
      </c>
      <c r="F10162">
        <v>0</v>
      </c>
    </row>
    <row r="10163" spans="1:6">
      <c r="A10163" s="2">
        <v>11238</v>
      </c>
      <c r="B10163" s="4">
        <v>2</v>
      </c>
      <c r="C10163" s="4">
        <v>4</v>
      </c>
      <c r="D10163" t="s">
        <v>5</v>
      </c>
      <c r="E10163" t="s">
        <v>14</v>
      </c>
      <c r="F10163">
        <v>0</v>
      </c>
    </row>
    <row r="10164" spans="1:6">
      <c r="A10164" s="2">
        <v>11239</v>
      </c>
      <c r="B10164" s="4">
        <v>2</v>
      </c>
      <c r="C10164" s="4">
        <v>4</v>
      </c>
      <c r="D10164" t="s">
        <v>5</v>
      </c>
      <c r="E10164" t="s">
        <v>14</v>
      </c>
      <c r="F10164">
        <v>0</v>
      </c>
    </row>
    <row r="10165" spans="1:6">
      <c r="A10165" s="2">
        <v>11240</v>
      </c>
      <c r="B10165" s="4">
        <v>2</v>
      </c>
      <c r="C10165" s="4">
        <v>4</v>
      </c>
      <c r="D10165" t="s">
        <v>5</v>
      </c>
      <c r="E10165" t="s">
        <v>14</v>
      </c>
      <c r="F10165">
        <v>0</v>
      </c>
    </row>
    <row r="10166" spans="1:6">
      <c r="A10166" s="2">
        <v>11241</v>
      </c>
      <c r="B10166" s="4">
        <v>2</v>
      </c>
      <c r="C10166" s="4">
        <v>4</v>
      </c>
      <c r="D10166" t="s">
        <v>5</v>
      </c>
      <c r="E10166" t="s">
        <v>14</v>
      </c>
      <c r="F10166">
        <v>0</v>
      </c>
    </row>
    <row r="10167" spans="1:6">
      <c r="A10167" s="2">
        <v>11242</v>
      </c>
      <c r="B10167" s="4">
        <v>2</v>
      </c>
      <c r="C10167" s="4">
        <v>4</v>
      </c>
      <c r="D10167" t="s">
        <v>5</v>
      </c>
      <c r="E10167" t="s">
        <v>14</v>
      </c>
      <c r="F10167">
        <v>0</v>
      </c>
    </row>
    <row r="10168" spans="1:6">
      <c r="A10168" s="2">
        <v>11243</v>
      </c>
      <c r="B10168" s="4">
        <v>2</v>
      </c>
      <c r="C10168" s="4">
        <v>4</v>
      </c>
      <c r="D10168" t="s">
        <v>5</v>
      </c>
      <c r="E10168" t="s">
        <v>14</v>
      </c>
      <c r="F10168">
        <v>0</v>
      </c>
    </row>
    <row r="10169" spans="1:6">
      <c r="A10169" s="2">
        <v>11244</v>
      </c>
      <c r="B10169" s="4">
        <v>2</v>
      </c>
      <c r="C10169" s="4">
        <v>4</v>
      </c>
      <c r="D10169" t="s">
        <v>5</v>
      </c>
      <c r="E10169" t="s">
        <v>14</v>
      </c>
      <c r="F10169">
        <v>0</v>
      </c>
    </row>
    <row r="10170" spans="1:6">
      <c r="A10170" s="2">
        <v>11245</v>
      </c>
      <c r="B10170" s="4">
        <v>2</v>
      </c>
      <c r="C10170" s="4">
        <v>4</v>
      </c>
      <c r="D10170" t="s">
        <v>5</v>
      </c>
      <c r="E10170" t="s">
        <v>14</v>
      </c>
      <c r="F10170">
        <v>0</v>
      </c>
    </row>
    <row r="10171" spans="1:6">
      <c r="A10171" s="2">
        <v>11247</v>
      </c>
      <c r="B10171" s="4">
        <v>2</v>
      </c>
      <c r="C10171" s="4">
        <v>4</v>
      </c>
      <c r="D10171" t="s">
        <v>5</v>
      </c>
      <c r="E10171" t="s">
        <v>14</v>
      </c>
      <c r="F10171">
        <v>0</v>
      </c>
    </row>
    <row r="10172" spans="1:6">
      <c r="A10172" s="2">
        <v>11248</v>
      </c>
      <c r="B10172" s="4">
        <v>2</v>
      </c>
      <c r="C10172" s="4">
        <v>4</v>
      </c>
      <c r="D10172" t="s">
        <v>5</v>
      </c>
      <c r="E10172" t="s">
        <v>14</v>
      </c>
      <c r="F10172">
        <v>0</v>
      </c>
    </row>
    <row r="10173" spans="1:6">
      <c r="A10173" s="2">
        <v>11249</v>
      </c>
      <c r="B10173" s="4">
        <v>2</v>
      </c>
      <c r="C10173" s="4">
        <v>4</v>
      </c>
      <c r="D10173" t="s">
        <v>5</v>
      </c>
      <c r="E10173" t="s">
        <v>14</v>
      </c>
      <c r="F10173">
        <v>0</v>
      </c>
    </row>
    <row r="10174" spans="1:6">
      <c r="A10174" s="2">
        <v>11251</v>
      </c>
      <c r="B10174" s="4">
        <v>2</v>
      </c>
      <c r="C10174" s="4">
        <v>4</v>
      </c>
      <c r="D10174" t="s">
        <v>5</v>
      </c>
      <c r="E10174" t="s">
        <v>14</v>
      </c>
      <c r="F10174">
        <v>0</v>
      </c>
    </row>
    <row r="10175" spans="1:6">
      <c r="A10175" s="2">
        <v>11252</v>
      </c>
      <c r="B10175" s="4">
        <v>2</v>
      </c>
      <c r="C10175" s="4">
        <v>4</v>
      </c>
      <c r="D10175" t="s">
        <v>5</v>
      </c>
      <c r="E10175" t="s">
        <v>14</v>
      </c>
      <c r="F10175">
        <v>0</v>
      </c>
    </row>
    <row r="10176" spans="1:6">
      <c r="A10176" s="2">
        <v>11254</v>
      </c>
      <c r="B10176" s="4">
        <v>2</v>
      </c>
      <c r="C10176" s="4">
        <v>4</v>
      </c>
      <c r="D10176" t="s">
        <v>5</v>
      </c>
      <c r="E10176" t="s">
        <v>14</v>
      </c>
      <c r="F10176">
        <v>0</v>
      </c>
    </row>
    <row r="10177" spans="1:6">
      <c r="A10177" s="2">
        <v>11255</v>
      </c>
      <c r="B10177" s="4">
        <v>2</v>
      </c>
      <c r="C10177" s="4">
        <v>4</v>
      </c>
      <c r="D10177" t="s">
        <v>5</v>
      </c>
      <c r="E10177" t="s">
        <v>14</v>
      </c>
      <c r="F10177">
        <v>0</v>
      </c>
    </row>
    <row r="10178" spans="1:6">
      <c r="A10178" s="2">
        <v>11256</v>
      </c>
      <c r="B10178" s="4">
        <v>2</v>
      </c>
      <c r="C10178" s="4">
        <v>4</v>
      </c>
      <c r="D10178" t="s">
        <v>5</v>
      </c>
      <c r="E10178" t="s">
        <v>14</v>
      </c>
      <c r="F10178">
        <v>0</v>
      </c>
    </row>
    <row r="10179" spans="1:6">
      <c r="A10179" s="2">
        <v>11351</v>
      </c>
      <c r="B10179" s="4">
        <v>2</v>
      </c>
      <c r="C10179" s="4">
        <v>4</v>
      </c>
      <c r="D10179" t="s">
        <v>5</v>
      </c>
      <c r="E10179" t="s">
        <v>14</v>
      </c>
      <c r="F10179">
        <v>0</v>
      </c>
    </row>
    <row r="10180" spans="1:6">
      <c r="A10180" s="2">
        <v>11352</v>
      </c>
      <c r="B10180" s="4">
        <v>2</v>
      </c>
      <c r="C10180" s="4">
        <v>4</v>
      </c>
      <c r="D10180" t="s">
        <v>5</v>
      </c>
      <c r="E10180" t="s">
        <v>14</v>
      </c>
      <c r="F10180">
        <v>0</v>
      </c>
    </row>
    <row r="10181" spans="1:6">
      <c r="A10181" s="2">
        <v>11354</v>
      </c>
      <c r="B10181" s="4">
        <v>2</v>
      </c>
      <c r="C10181" s="4">
        <v>4</v>
      </c>
      <c r="D10181" t="s">
        <v>5</v>
      </c>
      <c r="E10181" t="s">
        <v>14</v>
      </c>
      <c r="F10181">
        <v>0</v>
      </c>
    </row>
    <row r="10182" spans="1:6">
      <c r="A10182" s="2">
        <v>11355</v>
      </c>
      <c r="B10182" s="4">
        <v>2</v>
      </c>
      <c r="C10182" s="4">
        <v>4</v>
      </c>
      <c r="D10182" t="s">
        <v>5</v>
      </c>
      <c r="E10182" t="s">
        <v>14</v>
      </c>
      <c r="F10182">
        <v>0</v>
      </c>
    </row>
    <row r="10183" spans="1:6">
      <c r="A10183" s="2">
        <v>11356</v>
      </c>
      <c r="B10183" s="4">
        <v>2</v>
      </c>
      <c r="C10183" s="4">
        <v>4</v>
      </c>
      <c r="D10183" t="s">
        <v>5</v>
      </c>
      <c r="E10183" t="s">
        <v>14</v>
      </c>
      <c r="F10183">
        <v>0</v>
      </c>
    </row>
    <row r="10184" spans="1:6">
      <c r="A10184" s="2">
        <v>11357</v>
      </c>
      <c r="B10184" s="4">
        <v>2</v>
      </c>
      <c r="C10184" s="4">
        <v>4</v>
      </c>
      <c r="D10184" t="s">
        <v>5</v>
      </c>
      <c r="E10184" t="s">
        <v>14</v>
      </c>
      <c r="F10184">
        <v>0</v>
      </c>
    </row>
    <row r="10185" spans="1:6">
      <c r="A10185" s="2">
        <v>11358</v>
      </c>
      <c r="B10185" s="4">
        <v>2</v>
      </c>
      <c r="C10185" s="4">
        <v>4</v>
      </c>
      <c r="D10185" t="s">
        <v>5</v>
      </c>
      <c r="E10185" t="s">
        <v>14</v>
      </c>
      <c r="F10185">
        <v>0</v>
      </c>
    </row>
    <row r="10186" spans="1:6">
      <c r="A10186" s="2">
        <v>11359</v>
      </c>
      <c r="B10186" s="4">
        <v>2</v>
      </c>
      <c r="C10186" s="4">
        <v>4</v>
      </c>
      <c r="D10186" t="s">
        <v>5</v>
      </c>
      <c r="E10186" t="s">
        <v>14</v>
      </c>
      <c r="F10186">
        <v>0</v>
      </c>
    </row>
    <row r="10187" spans="1:6">
      <c r="A10187" s="2">
        <v>11360</v>
      </c>
      <c r="B10187" s="4">
        <v>2</v>
      </c>
      <c r="C10187" s="4">
        <v>4</v>
      </c>
      <c r="D10187" t="s">
        <v>5</v>
      </c>
      <c r="E10187" t="s">
        <v>14</v>
      </c>
      <c r="F10187">
        <v>0</v>
      </c>
    </row>
    <row r="10188" spans="1:6">
      <c r="A10188" s="2">
        <v>11361</v>
      </c>
      <c r="B10188" s="4">
        <v>2</v>
      </c>
      <c r="C10188" s="4">
        <v>4</v>
      </c>
      <c r="D10188" t="s">
        <v>5</v>
      </c>
      <c r="E10188" t="s">
        <v>14</v>
      </c>
      <c r="F10188">
        <v>0</v>
      </c>
    </row>
    <row r="10189" spans="1:6">
      <c r="A10189" s="2">
        <v>11362</v>
      </c>
      <c r="B10189" s="4">
        <v>2</v>
      </c>
      <c r="C10189" s="4">
        <v>4</v>
      </c>
      <c r="D10189" t="s">
        <v>5</v>
      </c>
      <c r="E10189" t="s">
        <v>14</v>
      </c>
      <c r="F10189">
        <v>0</v>
      </c>
    </row>
    <row r="10190" spans="1:6">
      <c r="A10190" s="2">
        <v>11363</v>
      </c>
      <c r="B10190" s="4">
        <v>2</v>
      </c>
      <c r="C10190" s="4">
        <v>4</v>
      </c>
      <c r="D10190" t="s">
        <v>5</v>
      </c>
      <c r="E10190" t="s">
        <v>14</v>
      </c>
      <c r="F10190">
        <v>0</v>
      </c>
    </row>
    <row r="10191" spans="1:6">
      <c r="A10191" s="2">
        <v>11364</v>
      </c>
      <c r="B10191" s="4">
        <v>2</v>
      </c>
      <c r="C10191" s="4">
        <v>4</v>
      </c>
      <c r="D10191" t="s">
        <v>5</v>
      </c>
      <c r="E10191" t="s">
        <v>14</v>
      </c>
      <c r="F10191">
        <v>0</v>
      </c>
    </row>
    <row r="10192" spans="1:6">
      <c r="A10192" s="2">
        <v>11365</v>
      </c>
      <c r="B10192" s="4">
        <v>2</v>
      </c>
      <c r="C10192" s="4">
        <v>4</v>
      </c>
      <c r="D10192" t="s">
        <v>5</v>
      </c>
      <c r="E10192" t="s">
        <v>14</v>
      </c>
      <c r="F10192">
        <v>0</v>
      </c>
    </row>
    <row r="10193" spans="1:6">
      <c r="A10193" s="2">
        <v>11366</v>
      </c>
      <c r="B10193" s="4">
        <v>2</v>
      </c>
      <c r="C10193" s="4">
        <v>4</v>
      </c>
      <c r="D10193" t="s">
        <v>5</v>
      </c>
      <c r="E10193" t="s">
        <v>14</v>
      </c>
      <c r="F10193">
        <v>0</v>
      </c>
    </row>
    <row r="10194" spans="1:6">
      <c r="A10194" s="2">
        <v>11367</v>
      </c>
      <c r="B10194" s="4">
        <v>2</v>
      </c>
      <c r="C10194" s="4">
        <v>4</v>
      </c>
      <c r="D10194" t="s">
        <v>5</v>
      </c>
      <c r="E10194" t="s">
        <v>14</v>
      </c>
      <c r="F10194">
        <v>0</v>
      </c>
    </row>
    <row r="10195" spans="1:6">
      <c r="A10195" s="2">
        <v>11368</v>
      </c>
      <c r="B10195" s="4">
        <v>2</v>
      </c>
      <c r="C10195" s="4">
        <v>4</v>
      </c>
      <c r="D10195" t="s">
        <v>5</v>
      </c>
      <c r="E10195" t="s">
        <v>14</v>
      </c>
      <c r="F10195">
        <v>0</v>
      </c>
    </row>
    <row r="10196" spans="1:6">
      <c r="A10196" s="2">
        <v>11369</v>
      </c>
      <c r="B10196" s="4">
        <v>2</v>
      </c>
      <c r="C10196" s="4">
        <v>4</v>
      </c>
      <c r="D10196" t="s">
        <v>5</v>
      </c>
      <c r="E10196" t="s">
        <v>14</v>
      </c>
      <c r="F10196">
        <v>0</v>
      </c>
    </row>
    <row r="10197" spans="1:6">
      <c r="A10197" s="2">
        <v>11370</v>
      </c>
      <c r="B10197" s="4">
        <v>2</v>
      </c>
      <c r="C10197" s="4">
        <v>4</v>
      </c>
      <c r="D10197" t="s">
        <v>5</v>
      </c>
      <c r="E10197" t="s">
        <v>14</v>
      </c>
      <c r="F10197">
        <v>0</v>
      </c>
    </row>
    <row r="10198" spans="1:6">
      <c r="A10198" s="2">
        <v>11371</v>
      </c>
      <c r="B10198" s="4">
        <v>2</v>
      </c>
      <c r="C10198" s="4">
        <v>4</v>
      </c>
      <c r="D10198" t="s">
        <v>5</v>
      </c>
      <c r="E10198" t="s">
        <v>14</v>
      </c>
      <c r="F10198">
        <v>0</v>
      </c>
    </row>
    <row r="10199" spans="1:6">
      <c r="A10199" s="2">
        <v>11372</v>
      </c>
      <c r="B10199" s="4">
        <v>2</v>
      </c>
      <c r="C10199" s="4">
        <v>4</v>
      </c>
      <c r="D10199" t="s">
        <v>5</v>
      </c>
      <c r="E10199" t="s">
        <v>14</v>
      </c>
      <c r="F10199">
        <v>0</v>
      </c>
    </row>
    <row r="10200" spans="1:6">
      <c r="A10200" s="2">
        <v>11373</v>
      </c>
      <c r="B10200" s="4">
        <v>2</v>
      </c>
      <c r="C10200" s="4">
        <v>4</v>
      </c>
      <c r="D10200" t="s">
        <v>5</v>
      </c>
      <c r="E10200" t="s">
        <v>14</v>
      </c>
      <c r="F10200">
        <v>0</v>
      </c>
    </row>
    <row r="10201" spans="1:6">
      <c r="A10201" s="2">
        <v>11374</v>
      </c>
      <c r="B10201" s="4">
        <v>2</v>
      </c>
      <c r="C10201" s="4">
        <v>4</v>
      </c>
      <c r="D10201" t="s">
        <v>5</v>
      </c>
      <c r="E10201" t="s">
        <v>14</v>
      </c>
      <c r="F10201">
        <v>0</v>
      </c>
    </row>
    <row r="10202" spans="1:6">
      <c r="A10202" s="2">
        <v>11375</v>
      </c>
      <c r="B10202" s="4">
        <v>2</v>
      </c>
      <c r="C10202" s="4">
        <v>4</v>
      </c>
      <c r="D10202" t="s">
        <v>5</v>
      </c>
      <c r="E10202" t="s">
        <v>14</v>
      </c>
      <c r="F10202">
        <v>0</v>
      </c>
    </row>
    <row r="10203" spans="1:6">
      <c r="A10203" s="2">
        <v>11377</v>
      </c>
      <c r="B10203" s="4">
        <v>2</v>
      </c>
      <c r="C10203" s="4">
        <v>4</v>
      </c>
      <c r="D10203" t="s">
        <v>5</v>
      </c>
      <c r="E10203" t="s">
        <v>14</v>
      </c>
      <c r="F10203">
        <v>0</v>
      </c>
    </row>
    <row r="10204" spans="1:6">
      <c r="A10204" s="2">
        <v>11378</v>
      </c>
      <c r="B10204" s="4">
        <v>2</v>
      </c>
      <c r="C10204" s="4">
        <v>4</v>
      </c>
      <c r="D10204" t="s">
        <v>5</v>
      </c>
      <c r="E10204" t="s">
        <v>14</v>
      </c>
      <c r="F10204">
        <v>0</v>
      </c>
    </row>
    <row r="10205" spans="1:6">
      <c r="A10205" s="2">
        <v>11379</v>
      </c>
      <c r="B10205" s="4">
        <v>2</v>
      </c>
      <c r="C10205" s="4">
        <v>4</v>
      </c>
      <c r="D10205" t="s">
        <v>5</v>
      </c>
      <c r="E10205" t="s">
        <v>14</v>
      </c>
      <c r="F10205">
        <v>0</v>
      </c>
    </row>
    <row r="10206" spans="1:6">
      <c r="A10206" s="2">
        <v>11380</v>
      </c>
      <c r="B10206" s="4">
        <v>2</v>
      </c>
      <c r="C10206" s="4">
        <v>4</v>
      </c>
      <c r="D10206" t="s">
        <v>5</v>
      </c>
      <c r="E10206" t="s">
        <v>14</v>
      </c>
      <c r="F10206">
        <v>0</v>
      </c>
    </row>
    <row r="10207" spans="1:6">
      <c r="A10207" s="2">
        <v>11381</v>
      </c>
      <c r="B10207" s="4">
        <v>2</v>
      </c>
      <c r="C10207" s="4">
        <v>4</v>
      </c>
      <c r="D10207" t="s">
        <v>5</v>
      </c>
      <c r="E10207" t="s">
        <v>14</v>
      </c>
      <c r="F10207">
        <v>0</v>
      </c>
    </row>
    <row r="10208" spans="1:6">
      <c r="A10208" s="2">
        <v>11385</v>
      </c>
      <c r="B10208" s="4">
        <v>2</v>
      </c>
      <c r="C10208" s="4">
        <v>4</v>
      </c>
      <c r="D10208" t="s">
        <v>5</v>
      </c>
      <c r="E10208" t="s">
        <v>14</v>
      </c>
      <c r="F10208">
        <v>0</v>
      </c>
    </row>
    <row r="10209" spans="1:6">
      <c r="A10209" s="2">
        <v>11386</v>
      </c>
      <c r="B10209" s="4">
        <v>2</v>
      </c>
      <c r="C10209" s="4">
        <v>4</v>
      </c>
      <c r="D10209" t="s">
        <v>5</v>
      </c>
      <c r="E10209" t="s">
        <v>14</v>
      </c>
      <c r="F10209">
        <v>0</v>
      </c>
    </row>
    <row r="10210" spans="1:6">
      <c r="A10210" s="2">
        <v>11390</v>
      </c>
      <c r="B10210" s="4">
        <v>2</v>
      </c>
      <c r="C10210" s="4">
        <v>4</v>
      </c>
      <c r="D10210" t="s">
        <v>5</v>
      </c>
      <c r="E10210" t="s">
        <v>14</v>
      </c>
      <c r="F10210">
        <v>0</v>
      </c>
    </row>
    <row r="10211" spans="1:6">
      <c r="A10211" s="2">
        <v>11405</v>
      </c>
      <c r="B10211" s="4">
        <v>2</v>
      </c>
      <c r="C10211" s="4">
        <v>4</v>
      </c>
      <c r="D10211" t="s">
        <v>5</v>
      </c>
      <c r="E10211" t="s">
        <v>14</v>
      </c>
      <c r="F10211">
        <v>0</v>
      </c>
    </row>
    <row r="10212" spans="1:6">
      <c r="A10212" s="2">
        <v>11411</v>
      </c>
      <c r="B10212" s="4">
        <v>2</v>
      </c>
      <c r="C10212" s="4">
        <v>4</v>
      </c>
      <c r="D10212" t="s">
        <v>5</v>
      </c>
      <c r="E10212" t="s">
        <v>14</v>
      </c>
      <c r="F10212">
        <v>0</v>
      </c>
    </row>
    <row r="10213" spans="1:6">
      <c r="A10213" s="2">
        <v>11412</v>
      </c>
      <c r="B10213" s="4">
        <v>2</v>
      </c>
      <c r="C10213" s="4">
        <v>4</v>
      </c>
      <c r="D10213" t="s">
        <v>5</v>
      </c>
      <c r="E10213" t="s">
        <v>14</v>
      </c>
      <c r="F10213">
        <v>0</v>
      </c>
    </row>
    <row r="10214" spans="1:6">
      <c r="A10214" s="2">
        <v>11413</v>
      </c>
      <c r="B10214" s="4">
        <v>2</v>
      </c>
      <c r="C10214" s="4">
        <v>4</v>
      </c>
      <c r="D10214" t="s">
        <v>5</v>
      </c>
      <c r="E10214" t="s">
        <v>14</v>
      </c>
      <c r="F10214">
        <v>0</v>
      </c>
    </row>
    <row r="10215" spans="1:6">
      <c r="A10215" s="2">
        <v>11414</v>
      </c>
      <c r="B10215" s="4">
        <v>2</v>
      </c>
      <c r="C10215" s="4">
        <v>4</v>
      </c>
      <c r="D10215" t="s">
        <v>5</v>
      </c>
      <c r="E10215" t="s">
        <v>14</v>
      </c>
      <c r="F10215">
        <v>0</v>
      </c>
    </row>
    <row r="10216" spans="1:6">
      <c r="A10216" s="2">
        <v>11415</v>
      </c>
      <c r="B10216" s="4">
        <v>2</v>
      </c>
      <c r="C10216" s="4">
        <v>4</v>
      </c>
      <c r="D10216" t="s">
        <v>5</v>
      </c>
      <c r="E10216" t="s">
        <v>14</v>
      </c>
      <c r="F10216">
        <v>0</v>
      </c>
    </row>
    <row r="10217" spans="1:6">
      <c r="A10217" s="2">
        <v>11416</v>
      </c>
      <c r="B10217" s="4">
        <v>2</v>
      </c>
      <c r="C10217" s="4">
        <v>4</v>
      </c>
      <c r="D10217" t="s">
        <v>5</v>
      </c>
      <c r="E10217" t="s">
        <v>14</v>
      </c>
      <c r="F10217">
        <v>0</v>
      </c>
    </row>
    <row r="10218" spans="1:6">
      <c r="A10218" s="2">
        <v>11417</v>
      </c>
      <c r="B10218" s="4">
        <v>2</v>
      </c>
      <c r="C10218" s="4">
        <v>4</v>
      </c>
      <c r="D10218" t="s">
        <v>5</v>
      </c>
      <c r="E10218" t="s">
        <v>14</v>
      </c>
      <c r="F10218">
        <v>0</v>
      </c>
    </row>
    <row r="10219" spans="1:6">
      <c r="A10219" s="2">
        <v>11418</v>
      </c>
      <c r="B10219" s="4">
        <v>2</v>
      </c>
      <c r="C10219" s="4">
        <v>4</v>
      </c>
      <c r="D10219" t="s">
        <v>5</v>
      </c>
      <c r="E10219" t="s">
        <v>14</v>
      </c>
      <c r="F10219">
        <v>0</v>
      </c>
    </row>
    <row r="10220" spans="1:6">
      <c r="A10220" s="2">
        <v>11419</v>
      </c>
      <c r="B10220" s="4">
        <v>2</v>
      </c>
      <c r="C10220" s="4">
        <v>4</v>
      </c>
      <c r="D10220" t="s">
        <v>5</v>
      </c>
      <c r="E10220" t="s">
        <v>14</v>
      </c>
      <c r="F10220">
        <v>0</v>
      </c>
    </row>
    <row r="10221" spans="1:6">
      <c r="A10221" s="2">
        <v>11420</v>
      </c>
      <c r="B10221" s="4">
        <v>2</v>
      </c>
      <c r="C10221" s="4">
        <v>4</v>
      </c>
      <c r="D10221" t="s">
        <v>5</v>
      </c>
      <c r="E10221" t="s">
        <v>14</v>
      </c>
      <c r="F10221">
        <v>0</v>
      </c>
    </row>
    <row r="10222" spans="1:6">
      <c r="A10222" s="2">
        <v>11421</v>
      </c>
      <c r="B10222" s="4">
        <v>2</v>
      </c>
      <c r="C10222" s="4">
        <v>4</v>
      </c>
      <c r="D10222" t="s">
        <v>5</v>
      </c>
      <c r="E10222" t="s">
        <v>14</v>
      </c>
      <c r="F10222">
        <v>0</v>
      </c>
    </row>
    <row r="10223" spans="1:6">
      <c r="A10223" s="2">
        <v>11422</v>
      </c>
      <c r="B10223" s="4">
        <v>2</v>
      </c>
      <c r="C10223" s="4">
        <v>4</v>
      </c>
      <c r="D10223" t="s">
        <v>5</v>
      </c>
      <c r="E10223" t="s">
        <v>14</v>
      </c>
      <c r="F10223">
        <v>0</v>
      </c>
    </row>
    <row r="10224" spans="1:6">
      <c r="A10224" s="2">
        <v>11423</v>
      </c>
      <c r="B10224" s="4">
        <v>2</v>
      </c>
      <c r="C10224" s="4">
        <v>4</v>
      </c>
      <c r="D10224" t="s">
        <v>5</v>
      </c>
      <c r="E10224" t="s">
        <v>14</v>
      </c>
      <c r="F10224">
        <v>0</v>
      </c>
    </row>
    <row r="10225" spans="1:6">
      <c r="A10225" s="2">
        <v>11424</v>
      </c>
      <c r="B10225" s="4">
        <v>2</v>
      </c>
      <c r="C10225" s="4">
        <v>4</v>
      </c>
      <c r="D10225" t="s">
        <v>5</v>
      </c>
      <c r="E10225" t="s">
        <v>14</v>
      </c>
      <c r="F10225">
        <v>0</v>
      </c>
    </row>
    <row r="10226" spans="1:6">
      <c r="A10226" s="2">
        <v>11425</v>
      </c>
      <c r="B10226" s="4">
        <v>2</v>
      </c>
      <c r="C10226" s="4">
        <v>4</v>
      </c>
      <c r="D10226" t="s">
        <v>5</v>
      </c>
      <c r="E10226" t="s">
        <v>14</v>
      </c>
      <c r="F10226">
        <v>0</v>
      </c>
    </row>
    <row r="10227" spans="1:6">
      <c r="A10227" s="2">
        <v>11426</v>
      </c>
      <c r="B10227" s="4">
        <v>2</v>
      </c>
      <c r="C10227" s="4">
        <v>4</v>
      </c>
      <c r="D10227" t="s">
        <v>5</v>
      </c>
      <c r="E10227" t="s">
        <v>14</v>
      </c>
      <c r="F10227">
        <v>0</v>
      </c>
    </row>
    <row r="10228" spans="1:6">
      <c r="A10228" s="2">
        <v>11427</v>
      </c>
      <c r="B10228" s="4">
        <v>2</v>
      </c>
      <c r="C10228" s="4">
        <v>4</v>
      </c>
      <c r="D10228" t="s">
        <v>5</v>
      </c>
      <c r="E10228" t="s">
        <v>14</v>
      </c>
      <c r="F10228">
        <v>0</v>
      </c>
    </row>
    <row r="10229" spans="1:6">
      <c r="A10229" s="2">
        <v>11428</v>
      </c>
      <c r="B10229" s="4">
        <v>2</v>
      </c>
      <c r="C10229" s="4">
        <v>4</v>
      </c>
      <c r="D10229" t="s">
        <v>5</v>
      </c>
      <c r="E10229" t="s">
        <v>14</v>
      </c>
      <c r="F10229">
        <v>0</v>
      </c>
    </row>
    <row r="10230" spans="1:6">
      <c r="A10230" s="2">
        <v>11429</v>
      </c>
      <c r="B10230" s="4">
        <v>2</v>
      </c>
      <c r="C10230" s="4">
        <v>4</v>
      </c>
      <c r="D10230" t="s">
        <v>5</v>
      </c>
      <c r="E10230" t="s">
        <v>14</v>
      </c>
      <c r="F10230">
        <v>0</v>
      </c>
    </row>
    <row r="10231" spans="1:6">
      <c r="A10231" s="2">
        <v>11430</v>
      </c>
      <c r="B10231" s="4">
        <v>2</v>
      </c>
      <c r="C10231" s="4">
        <v>4</v>
      </c>
      <c r="D10231" t="s">
        <v>5</v>
      </c>
      <c r="E10231" t="s">
        <v>14</v>
      </c>
      <c r="F10231">
        <v>0</v>
      </c>
    </row>
    <row r="10232" spans="1:6">
      <c r="A10232" s="2">
        <v>11431</v>
      </c>
      <c r="B10232" s="4">
        <v>2</v>
      </c>
      <c r="C10232" s="4">
        <v>4</v>
      </c>
      <c r="D10232" t="s">
        <v>5</v>
      </c>
      <c r="E10232" t="s">
        <v>14</v>
      </c>
      <c r="F10232">
        <v>0</v>
      </c>
    </row>
    <row r="10233" spans="1:6">
      <c r="A10233" s="2">
        <v>11432</v>
      </c>
      <c r="B10233" s="4">
        <v>2</v>
      </c>
      <c r="C10233" s="4">
        <v>4</v>
      </c>
      <c r="D10233" t="s">
        <v>5</v>
      </c>
      <c r="E10233" t="s">
        <v>14</v>
      </c>
      <c r="F10233">
        <v>0</v>
      </c>
    </row>
    <row r="10234" spans="1:6">
      <c r="A10234" s="2">
        <v>11433</v>
      </c>
      <c r="B10234" s="4">
        <v>2</v>
      </c>
      <c r="C10234" s="4">
        <v>4</v>
      </c>
      <c r="D10234" t="s">
        <v>5</v>
      </c>
      <c r="E10234" t="s">
        <v>14</v>
      </c>
      <c r="F10234">
        <v>0</v>
      </c>
    </row>
    <row r="10235" spans="1:6">
      <c r="A10235" s="2">
        <v>11434</v>
      </c>
      <c r="B10235" s="4">
        <v>2</v>
      </c>
      <c r="C10235" s="4">
        <v>4</v>
      </c>
      <c r="D10235" t="s">
        <v>5</v>
      </c>
      <c r="E10235" t="s">
        <v>14</v>
      </c>
      <c r="F10235">
        <v>0</v>
      </c>
    </row>
    <row r="10236" spans="1:6">
      <c r="A10236" s="2">
        <v>11435</v>
      </c>
      <c r="B10236" s="4">
        <v>2</v>
      </c>
      <c r="C10236" s="4">
        <v>4</v>
      </c>
      <c r="D10236" t="s">
        <v>5</v>
      </c>
      <c r="E10236" t="s">
        <v>14</v>
      </c>
      <c r="F10236">
        <v>0</v>
      </c>
    </row>
    <row r="10237" spans="1:6">
      <c r="A10237" s="2">
        <v>11436</v>
      </c>
      <c r="B10237" s="4">
        <v>2</v>
      </c>
      <c r="C10237" s="4">
        <v>4</v>
      </c>
      <c r="D10237" t="s">
        <v>5</v>
      </c>
      <c r="E10237" t="s">
        <v>14</v>
      </c>
      <c r="F10237">
        <v>0</v>
      </c>
    </row>
    <row r="10238" spans="1:6">
      <c r="A10238" s="2">
        <v>11439</v>
      </c>
      <c r="B10238" s="4">
        <v>2</v>
      </c>
      <c r="C10238" s="4">
        <v>4</v>
      </c>
      <c r="D10238" t="s">
        <v>5</v>
      </c>
      <c r="E10238" t="s">
        <v>14</v>
      </c>
      <c r="F10238">
        <v>0</v>
      </c>
    </row>
    <row r="10239" spans="1:6">
      <c r="A10239" s="2">
        <v>11451</v>
      </c>
      <c r="B10239" s="4">
        <v>2</v>
      </c>
      <c r="C10239" s="4">
        <v>4</v>
      </c>
      <c r="D10239" t="s">
        <v>5</v>
      </c>
      <c r="E10239" t="s">
        <v>14</v>
      </c>
      <c r="F10239">
        <v>0</v>
      </c>
    </row>
    <row r="10240" spans="1:6">
      <c r="A10240" s="2">
        <v>11499</v>
      </c>
      <c r="B10240" s="4">
        <v>2</v>
      </c>
      <c r="C10240" s="4">
        <v>4</v>
      </c>
      <c r="D10240" t="s">
        <v>5</v>
      </c>
      <c r="E10240" t="s">
        <v>14</v>
      </c>
      <c r="F10240">
        <v>0</v>
      </c>
    </row>
    <row r="10241" spans="1:6">
      <c r="A10241" s="2">
        <v>11501</v>
      </c>
      <c r="B10241" s="4">
        <v>2</v>
      </c>
      <c r="C10241" s="4">
        <v>4</v>
      </c>
      <c r="D10241" t="s">
        <v>5</v>
      </c>
      <c r="E10241" t="s">
        <v>14</v>
      </c>
      <c r="F10241">
        <v>0</v>
      </c>
    </row>
    <row r="10242" spans="1:6">
      <c r="A10242" s="2">
        <v>11507</v>
      </c>
      <c r="B10242" s="4">
        <v>2</v>
      </c>
      <c r="C10242" s="4">
        <v>4</v>
      </c>
      <c r="D10242" t="s">
        <v>5</v>
      </c>
      <c r="E10242" t="s">
        <v>14</v>
      </c>
      <c r="F10242">
        <v>0</v>
      </c>
    </row>
    <row r="10243" spans="1:6">
      <c r="A10243" s="2">
        <v>11509</v>
      </c>
      <c r="B10243" s="4">
        <v>2</v>
      </c>
      <c r="C10243" s="4">
        <v>4</v>
      </c>
      <c r="D10243" t="s">
        <v>5</v>
      </c>
      <c r="E10243" t="s">
        <v>14</v>
      </c>
      <c r="F10243">
        <v>0</v>
      </c>
    </row>
    <row r="10244" spans="1:6">
      <c r="A10244" s="2">
        <v>11510</v>
      </c>
      <c r="B10244" s="4">
        <v>2</v>
      </c>
      <c r="C10244" s="4">
        <v>4</v>
      </c>
      <c r="D10244" t="s">
        <v>5</v>
      </c>
      <c r="E10244" t="s">
        <v>14</v>
      </c>
      <c r="F10244">
        <v>0</v>
      </c>
    </row>
    <row r="10245" spans="1:6">
      <c r="A10245" s="2">
        <v>11514</v>
      </c>
      <c r="B10245" s="4">
        <v>2</v>
      </c>
      <c r="C10245" s="4">
        <v>4</v>
      </c>
      <c r="D10245" t="s">
        <v>5</v>
      </c>
      <c r="E10245" t="s">
        <v>14</v>
      </c>
      <c r="F10245">
        <v>0</v>
      </c>
    </row>
    <row r="10246" spans="1:6">
      <c r="A10246" s="2">
        <v>11516</v>
      </c>
      <c r="B10246" s="4">
        <v>2</v>
      </c>
      <c r="C10246" s="4">
        <v>4</v>
      </c>
      <c r="D10246" t="s">
        <v>5</v>
      </c>
      <c r="E10246" t="s">
        <v>14</v>
      </c>
      <c r="F10246">
        <v>0</v>
      </c>
    </row>
    <row r="10247" spans="1:6">
      <c r="A10247" s="2">
        <v>11518</v>
      </c>
      <c r="B10247" s="4">
        <v>2</v>
      </c>
      <c r="C10247" s="4">
        <v>4</v>
      </c>
      <c r="D10247" t="s">
        <v>5</v>
      </c>
      <c r="E10247" t="s">
        <v>14</v>
      </c>
      <c r="F10247">
        <v>0</v>
      </c>
    </row>
    <row r="10248" spans="1:6">
      <c r="A10248" s="2">
        <v>11520</v>
      </c>
      <c r="B10248" s="4">
        <v>2</v>
      </c>
      <c r="C10248" s="4">
        <v>4</v>
      </c>
      <c r="D10248" t="s">
        <v>5</v>
      </c>
      <c r="E10248" t="s">
        <v>14</v>
      </c>
      <c r="F10248">
        <v>0</v>
      </c>
    </row>
    <row r="10249" spans="1:6">
      <c r="A10249" s="2">
        <v>11530</v>
      </c>
      <c r="B10249" s="4">
        <v>2</v>
      </c>
      <c r="C10249" s="4">
        <v>4</v>
      </c>
      <c r="D10249" t="s">
        <v>5</v>
      </c>
      <c r="E10249" t="s">
        <v>14</v>
      </c>
      <c r="F10249">
        <v>0</v>
      </c>
    </row>
    <row r="10250" spans="1:6">
      <c r="A10250" s="2">
        <v>11531</v>
      </c>
      <c r="B10250" s="4">
        <v>2</v>
      </c>
      <c r="C10250" s="4">
        <v>4</v>
      </c>
      <c r="D10250" t="s">
        <v>5</v>
      </c>
      <c r="E10250" t="s">
        <v>14</v>
      </c>
      <c r="F10250">
        <v>0</v>
      </c>
    </row>
    <row r="10251" spans="1:6">
      <c r="A10251" s="2">
        <v>11535</v>
      </c>
      <c r="B10251" s="4">
        <v>2</v>
      </c>
      <c r="C10251" s="4">
        <v>4</v>
      </c>
      <c r="D10251" t="s">
        <v>5</v>
      </c>
      <c r="E10251" t="s">
        <v>14</v>
      </c>
      <c r="F10251">
        <v>0</v>
      </c>
    </row>
    <row r="10252" spans="1:6">
      <c r="A10252" s="2">
        <v>11536</v>
      </c>
      <c r="B10252" s="4">
        <v>2</v>
      </c>
      <c r="C10252" s="4">
        <v>4</v>
      </c>
      <c r="D10252" t="s">
        <v>5</v>
      </c>
      <c r="E10252" t="s">
        <v>14</v>
      </c>
      <c r="F10252">
        <v>0</v>
      </c>
    </row>
    <row r="10253" spans="1:6">
      <c r="A10253" s="2">
        <v>11542</v>
      </c>
      <c r="B10253" s="4">
        <v>2</v>
      </c>
      <c r="C10253" s="4">
        <v>4</v>
      </c>
      <c r="D10253" t="s">
        <v>5</v>
      </c>
      <c r="E10253" t="s">
        <v>14</v>
      </c>
      <c r="F10253">
        <v>0</v>
      </c>
    </row>
    <row r="10254" spans="1:6">
      <c r="A10254" s="2">
        <v>11545</v>
      </c>
      <c r="B10254" s="4">
        <v>2</v>
      </c>
      <c r="C10254" s="4">
        <v>4</v>
      </c>
      <c r="D10254" t="s">
        <v>5</v>
      </c>
      <c r="E10254" t="s">
        <v>14</v>
      </c>
      <c r="F10254">
        <v>0</v>
      </c>
    </row>
    <row r="10255" spans="1:6">
      <c r="A10255" s="2">
        <v>11547</v>
      </c>
      <c r="B10255" s="4">
        <v>2</v>
      </c>
      <c r="C10255" s="4">
        <v>4</v>
      </c>
      <c r="D10255" t="s">
        <v>5</v>
      </c>
      <c r="E10255" t="s">
        <v>14</v>
      </c>
      <c r="F10255">
        <v>0</v>
      </c>
    </row>
    <row r="10256" spans="1:6">
      <c r="A10256" s="2">
        <v>11548</v>
      </c>
      <c r="B10256" s="4">
        <v>2</v>
      </c>
      <c r="C10256" s="4">
        <v>4</v>
      </c>
      <c r="D10256" t="s">
        <v>5</v>
      </c>
      <c r="E10256" t="s">
        <v>14</v>
      </c>
      <c r="F10256">
        <v>0</v>
      </c>
    </row>
    <row r="10257" spans="1:6">
      <c r="A10257" s="2">
        <v>11549</v>
      </c>
      <c r="B10257" s="4">
        <v>2</v>
      </c>
      <c r="C10257" s="4">
        <v>4</v>
      </c>
      <c r="D10257" t="s">
        <v>5</v>
      </c>
      <c r="E10257" t="s">
        <v>14</v>
      </c>
      <c r="F10257">
        <v>0</v>
      </c>
    </row>
    <row r="10258" spans="1:6">
      <c r="A10258" s="2">
        <v>11550</v>
      </c>
      <c r="B10258" s="4">
        <v>2</v>
      </c>
      <c r="C10258" s="4">
        <v>4</v>
      </c>
      <c r="D10258" t="s">
        <v>5</v>
      </c>
      <c r="E10258" t="s">
        <v>14</v>
      </c>
      <c r="F10258">
        <v>0</v>
      </c>
    </row>
    <row r="10259" spans="1:6">
      <c r="A10259" s="2">
        <v>11551</v>
      </c>
      <c r="B10259" s="4">
        <v>2</v>
      </c>
      <c r="C10259" s="4">
        <v>4</v>
      </c>
      <c r="D10259" t="s">
        <v>5</v>
      </c>
      <c r="E10259" t="s">
        <v>14</v>
      </c>
      <c r="F10259">
        <v>0</v>
      </c>
    </row>
    <row r="10260" spans="1:6">
      <c r="A10260" s="2">
        <v>11552</v>
      </c>
      <c r="B10260" s="4">
        <v>2</v>
      </c>
      <c r="C10260" s="4">
        <v>4</v>
      </c>
      <c r="D10260" t="s">
        <v>5</v>
      </c>
      <c r="E10260" t="s">
        <v>14</v>
      </c>
      <c r="F10260">
        <v>0</v>
      </c>
    </row>
    <row r="10261" spans="1:6">
      <c r="A10261" s="2">
        <v>11553</v>
      </c>
      <c r="B10261" s="4">
        <v>2</v>
      </c>
      <c r="C10261" s="4">
        <v>4</v>
      </c>
      <c r="D10261" t="s">
        <v>5</v>
      </c>
      <c r="E10261" t="s">
        <v>14</v>
      </c>
      <c r="F10261">
        <v>0</v>
      </c>
    </row>
    <row r="10262" spans="1:6">
      <c r="A10262" s="2">
        <v>11554</v>
      </c>
      <c r="B10262" s="4">
        <v>2</v>
      </c>
      <c r="C10262" s="4">
        <v>4</v>
      </c>
      <c r="D10262" t="s">
        <v>5</v>
      </c>
      <c r="E10262" t="s">
        <v>14</v>
      </c>
      <c r="F10262">
        <v>0</v>
      </c>
    </row>
    <row r="10263" spans="1:6">
      <c r="A10263" s="2">
        <v>11555</v>
      </c>
      <c r="B10263" s="4">
        <v>2</v>
      </c>
      <c r="C10263" s="4">
        <v>4</v>
      </c>
      <c r="D10263" t="s">
        <v>5</v>
      </c>
      <c r="E10263" t="s">
        <v>14</v>
      </c>
      <c r="F10263">
        <v>0</v>
      </c>
    </row>
    <row r="10264" spans="1:6">
      <c r="A10264" s="2">
        <v>11556</v>
      </c>
      <c r="B10264" s="4">
        <v>2</v>
      </c>
      <c r="C10264" s="4">
        <v>4</v>
      </c>
      <c r="D10264" t="s">
        <v>5</v>
      </c>
      <c r="E10264" t="s">
        <v>14</v>
      </c>
      <c r="F10264">
        <v>0</v>
      </c>
    </row>
    <row r="10265" spans="1:6">
      <c r="A10265" s="2">
        <v>11557</v>
      </c>
      <c r="B10265" s="4">
        <v>2</v>
      </c>
      <c r="C10265" s="4">
        <v>4</v>
      </c>
      <c r="D10265" t="s">
        <v>5</v>
      </c>
      <c r="E10265" t="s">
        <v>14</v>
      </c>
      <c r="F10265">
        <v>0</v>
      </c>
    </row>
    <row r="10266" spans="1:6">
      <c r="A10266" s="2">
        <v>11558</v>
      </c>
      <c r="B10266" s="4">
        <v>2</v>
      </c>
      <c r="C10266" s="4">
        <v>4</v>
      </c>
      <c r="D10266" t="s">
        <v>5</v>
      </c>
      <c r="E10266" t="s">
        <v>14</v>
      </c>
      <c r="F10266">
        <v>0</v>
      </c>
    </row>
    <row r="10267" spans="1:6">
      <c r="A10267" s="2">
        <v>11559</v>
      </c>
      <c r="B10267" s="4">
        <v>2</v>
      </c>
      <c r="C10267" s="4">
        <v>4</v>
      </c>
      <c r="D10267" t="s">
        <v>5</v>
      </c>
      <c r="E10267" t="s">
        <v>14</v>
      </c>
      <c r="F10267">
        <v>0</v>
      </c>
    </row>
    <row r="10268" spans="1:6">
      <c r="A10268" s="2">
        <v>11560</v>
      </c>
      <c r="B10268" s="4">
        <v>2</v>
      </c>
      <c r="C10268" s="4">
        <v>4</v>
      </c>
      <c r="D10268" t="s">
        <v>5</v>
      </c>
      <c r="E10268" t="s">
        <v>14</v>
      </c>
      <c r="F10268">
        <v>0</v>
      </c>
    </row>
    <row r="10269" spans="1:6">
      <c r="A10269" s="2">
        <v>11561</v>
      </c>
      <c r="B10269" s="4">
        <v>2</v>
      </c>
      <c r="C10269" s="4">
        <v>4</v>
      </c>
      <c r="D10269" t="s">
        <v>5</v>
      </c>
      <c r="E10269" t="s">
        <v>14</v>
      </c>
      <c r="F10269">
        <v>0</v>
      </c>
    </row>
    <row r="10270" spans="1:6">
      <c r="A10270" s="2">
        <v>11563</v>
      </c>
      <c r="B10270" s="4">
        <v>2</v>
      </c>
      <c r="C10270" s="4">
        <v>4</v>
      </c>
      <c r="D10270" t="s">
        <v>5</v>
      </c>
      <c r="E10270" t="s">
        <v>14</v>
      </c>
      <c r="F10270">
        <v>0</v>
      </c>
    </row>
    <row r="10271" spans="1:6">
      <c r="A10271" s="2">
        <v>11565</v>
      </c>
      <c r="B10271" s="4">
        <v>2</v>
      </c>
      <c r="C10271" s="4">
        <v>4</v>
      </c>
      <c r="D10271" t="s">
        <v>5</v>
      </c>
      <c r="E10271" t="s">
        <v>14</v>
      </c>
      <c r="F10271">
        <v>0</v>
      </c>
    </row>
    <row r="10272" spans="1:6">
      <c r="A10272" s="2">
        <v>11566</v>
      </c>
      <c r="B10272" s="4">
        <v>2</v>
      </c>
      <c r="C10272" s="4">
        <v>4</v>
      </c>
      <c r="D10272" t="s">
        <v>5</v>
      </c>
      <c r="E10272" t="s">
        <v>14</v>
      </c>
      <c r="F10272">
        <v>0</v>
      </c>
    </row>
    <row r="10273" spans="1:6">
      <c r="A10273" s="2">
        <v>11568</v>
      </c>
      <c r="B10273" s="4">
        <v>2</v>
      </c>
      <c r="C10273" s="4">
        <v>4</v>
      </c>
      <c r="D10273" t="s">
        <v>5</v>
      </c>
      <c r="E10273" t="s">
        <v>14</v>
      </c>
      <c r="F10273">
        <v>0</v>
      </c>
    </row>
    <row r="10274" spans="1:6">
      <c r="A10274" s="2">
        <v>11569</v>
      </c>
      <c r="B10274" s="4">
        <v>2</v>
      </c>
      <c r="C10274" s="4">
        <v>4</v>
      </c>
      <c r="D10274" t="s">
        <v>5</v>
      </c>
      <c r="E10274" t="s">
        <v>14</v>
      </c>
      <c r="F10274">
        <v>0</v>
      </c>
    </row>
    <row r="10275" spans="1:6">
      <c r="A10275" s="2">
        <v>11570</v>
      </c>
      <c r="B10275" s="4">
        <v>2</v>
      </c>
      <c r="C10275" s="4">
        <v>4</v>
      </c>
      <c r="D10275" t="s">
        <v>5</v>
      </c>
      <c r="E10275" t="s">
        <v>14</v>
      </c>
      <c r="F10275">
        <v>0</v>
      </c>
    </row>
    <row r="10276" spans="1:6">
      <c r="A10276" s="2">
        <v>11571</v>
      </c>
      <c r="B10276" s="4">
        <v>2</v>
      </c>
      <c r="C10276" s="4">
        <v>4</v>
      </c>
      <c r="D10276" t="s">
        <v>5</v>
      </c>
      <c r="E10276" t="s">
        <v>14</v>
      </c>
      <c r="F10276">
        <v>0</v>
      </c>
    </row>
    <row r="10277" spans="1:6">
      <c r="A10277" s="2">
        <v>11572</v>
      </c>
      <c r="B10277" s="4">
        <v>2</v>
      </c>
      <c r="C10277" s="4">
        <v>4</v>
      </c>
      <c r="D10277" t="s">
        <v>5</v>
      </c>
      <c r="E10277" t="s">
        <v>14</v>
      </c>
      <c r="F10277">
        <v>0</v>
      </c>
    </row>
    <row r="10278" spans="1:6">
      <c r="A10278" s="2">
        <v>11575</v>
      </c>
      <c r="B10278" s="4">
        <v>2</v>
      </c>
      <c r="C10278" s="4">
        <v>4</v>
      </c>
      <c r="D10278" t="s">
        <v>5</v>
      </c>
      <c r="E10278" t="s">
        <v>14</v>
      </c>
      <c r="F10278">
        <v>0</v>
      </c>
    </row>
    <row r="10279" spans="1:6">
      <c r="A10279" s="2">
        <v>11576</v>
      </c>
      <c r="B10279" s="4">
        <v>2</v>
      </c>
      <c r="C10279" s="4">
        <v>4</v>
      </c>
      <c r="D10279" t="s">
        <v>5</v>
      </c>
      <c r="E10279" t="s">
        <v>14</v>
      </c>
      <c r="F10279">
        <v>0</v>
      </c>
    </row>
    <row r="10280" spans="1:6">
      <c r="A10280" s="2">
        <v>11577</v>
      </c>
      <c r="B10280" s="4">
        <v>2</v>
      </c>
      <c r="C10280" s="4">
        <v>4</v>
      </c>
      <c r="D10280" t="s">
        <v>5</v>
      </c>
      <c r="E10280" t="s">
        <v>14</v>
      </c>
      <c r="F10280">
        <v>0</v>
      </c>
    </row>
    <row r="10281" spans="1:6">
      <c r="A10281" s="2">
        <v>11579</v>
      </c>
      <c r="B10281" s="4">
        <v>2</v>
      </c>
      <c r="C10281" s="4">
        <v>4</v>
      </c>
      <c r="D10281" t="s">
        <v>5</v>
      </c>
      <c r="E10281" t="s">
        <v>14</v>
      </c>
      <c r="F10281">
        <v>0</v>
      </c>
    </row>
    <row r="10282" spans="1:6">
      <c r="A10282" s="2">
        <v>11580</v>
      </c>
      <c r="B10282" s="4">
        <v>2</v>
      </c>
      <c r="C10282" s="4">
        <v>4</v>
      </c>
      <c r="D10282" t="s">
        <v>5</v>
      </c>
      <c r="E10282" t="s">
        <v>14</v>
      </c>
      <c r="F10282">
        <v>0</v>
      </c>
    </row>
    <row r="10283" spans="1:6">
      <c r="A10283" s="2">
        <v>11581</v>
      </c>
      <c r="B10283" s="4">
        <v>2</v>
      </c>
      <c r="C10283" s="4">
        <v>4</v>
      </c>
      <c r="D10283" t="s">
        <v>5</v>
      </c>
      <c r="E10283" t="s">
        <v>14</v>
      </c>
      <c r="F10283">
        <v>0</v>
      </c>
    </row>
    <row r="10284" spans="1:6">
      <c r="A10284" s="2">
        <v>11582</v>
      </c>
      <c r="B10284" s="4">
        <v>2</v>
      </c>
      <c r="C10284" s="4">
        <v>4</v>
      </c>
      <c r="D10284" t="s">
        <v>5</v>
      </c>
      <c r="E10284" t="s">
        <v>14</v>
      </c>
      <c r="F10284">
        <v>0</v>
      </c>
    </row>
    <row r="10285" spans="1:6">
      <c r="A10285" s="2">
        <v>11590</v>
      </c>
      <c r="B10285" s="4">
        <v>2</v>
      </c>
      <c r="C10285" s="4">
        <v>4</v>
      </c>
      <c r="D10285" t="s">
        <v>5</v>
      </c>
      <c r="E10285" t="s">
        <v>14</v>
      </c>
      <c r="F10285">
        <v>0</v>
      </c>
    </row>
    <row r="10286" spans="1:6">
      <c r="A10286" s="2">
        <v>11592</v>
      </c>
      <c r="B10286" s="4">
        <v>2</v>
      </c>
      <c r="C10286" s="4">
        <v>4</v>
      </c>
      <c r="D10286" t="s">
        <v>5</v>
      </c>
      <c r="E10286" t="s">
        <v>14</v>
      </c>
      <c r="F10286">
        <v>0</v>
      </c>
    </row>
    <row r="10287" spans="1:6">
      <c r="A10287" s="2">
        <v>11594</v>
      </c>
      <c r="B10287" s="4">
        <v>2</v>
      </c>
      <c r="C10287" s="4">
        <v>4</v>
      </c>
      <c r="D10287" t="s">
        <v>5</v>
      </c>
      <c r="E10287" t="s">
        <v>14</v>
      </c>
      <c r="F10287">
        <v>0</v>
      </c>
    </row>
    <row r="10288" spans="1:6">
      <c r="A10288" s="2">
        <v>11595</v>
      </c>
      <c r="B10288" s="4">
        <v>2</v>
      </c>
      <c r="C10288" s="4">
        <v>4</v>
      </c>
      <c r="D10288" t="s">
        <v>5</v>
      </c>
      <c r="E10288" t="s">
        <v>14</v>
      </c>
      <c r="F10288">
        <v>0</v>
      </c>
    </row>
    <row r="10289" spans="1:6">
      <c r="A10289" s="2">
        <v>11596</v>
      </c>
      <c r="B10289" s="4">
        <v>2</v>
      </c>
      <c r="C10289" s="4">
        <v>4</v>
      </c>
      <c r="D10289" t="s">
        <v>5</v>
      </c>
      <c r="E10289" t="s">
        <v>14</v>
      </c>
      <c r="F10289">
        <v>0</v>
      </c>
    </row>
    <row r="10290" spans="1:6">
      <c r="A10290" s="2">
        <v>11597</v>
      </c>
      <c r="B10290" s="4">
        <v>2</v>
      </c>
      <c r="C10290" s="4">
        <v>4</v>
      </c>
      <c r="D10290" t="s">
        <v>5</v>
      </c>
      <c r="E10290" t="s">
        <v>14</v>
      </c>
      <c r="F10290">
        <v>0</v>
      </c>
    </row>
    <row r="10291" spans="1:6">
      <c r="A10291" s="2">
        <v>11598</v>
      </c>
      <c r="B10291" s="4">
        <v>2</v>
      </c>
      <c r="C10291" s="4">
        <v>4</v>
      </c>
      <c r="D10291" t="s">
        <v>5</v>
      </c>
      <c r="E10291" t="s">
        <v>14</v>
      </c>
      <c r="F10291">
        <v>0</v>
      </c>
    </row>
    <row r="10292" spans="1:6">
      <c r="A10292" s="2">
        <v>11599</v>
      </c>
      <c r="B10292" s="4">
        <v>2</v>
      </c>
      <c r="C10292" s="4">
        <v>4</v>
      </c>
      <c r="D10292" t="s">
        <v>5</v>
      </c>
      <c r="E10292" t="s">
        <v>14</v>
      </c>
      <c r="F10292">
        <v>0</v>
      </c>
    </row>
    <row r="10293" spans="1:6">
      <c r="A10293" s="2">
        <v>11690</v>
      </c>
      <c r="B10293" s="4">
        <v>2</v>
      </c>
      <c r="C10293" s="4">
        <v>4</v>
      </c>
      <c r="D10293" t="s">
        <v>5</v>
      </c>
      <c r="E10293" t="s">
        <v>14</v>
      </c>
      <c r="F10293">
        <v>0</v>
      </c>
    </row>
    <row r="10294" spans="1:6">
      <c r="A10294" s="2">
        <v>11691</v>
      </c>
      <c r="B10294" s="4">
        <v>2</v>
      </c>
      <c r="C10294" s="4">
        <v>4</v>
      </c>
      <c r="D10294" t="s">
        <v>5</v>
      </c>
      <c r="E10294" t="s">
        <v>14</v>
      </c>
      <c r="F10294">
        <v>0</v>
      </c>
    </row>
    <row r="10295" spans="1:6">
      <c r="A10295" s="2">
        <v>11692</v>
      </c>
      <c r="B10295" s="4">
        <v>2</v>
      </c>
      <c r="C10295" s="4">
        <v>4</v>
      </c>
      <c r="D10295" t="s">
        <v>5</v>
      </c>
      <c r="E10295" t="s">
        <v>14</v>
      </c>
      <c r="F10295">
        <v>0</v>
      </c>
    </row>
    <row r="10296" spans="1:6">
      <c r="A10296" s="2">
        <v>11693</v>
      </c>
      <c r="B10296" s="4">
        <v>2</v>
      </c>
      <c r="C10296" s="4">
        <v>4</v>
      </c>
      <c r="D10296" t="s">
        <v>5</v>
      </c>
      <c r="E10296" t="s">
        <v>14</v>
      </c>
      <c r="F10296">
        <v>0</v>
      </c>
    </row>
    <row r="10297" spans="1:6">
      <c r="A10297" s="2">
        <v>11694</v>
      </c>
      <c r="B10297" s="4">
        <v>2</v>
      </c>
      <c r="C10297" s="4">
        <v>4</v>
      </c>
      <c r="D10297" t="s">
        <v>5</v>
      </c>
      <c r="E10297" t="s">
        <v>14</v>
      </c>
      <c r="F10297">
        <v>0</v>
      </c>
    </row>
    <row r="10298" spans="1:6">
      <c r="A10298" s="2">
        <v>11695</v>
      </c>
      <c r="B10298" s="4">
        <v>2</v>
      </c>
      <c r="C10298" s="4">
        <v>4</v>
      </c>
      <c r="D10298" t="s">
        <v>5</v>
      </c>
      <c r="E10298" t="s">
        <v>14</v>
      </c>
      <c r="F10298">
        <v>0</v>
      </c>
    </row>
    <row r="10299" spans="1:6">
      <c r="A10299" s="2">
        <v>11697</v>
      </c>
      <c r="B10299" s="4">
        <v>2</v>
      </c>
      <c r="C10299" s="4">
        <v>4</v>
      </c>
      <c r="D10299" t="s">
        <v>5</v>
      </c>
      <c r="E10299" t="s">
        <v>14</v>
      </c>
      <c r="F10299">
        <v>0</v>
      </c>
    </row>
    <row r="10300" spans="1:6">
      <c r="A10300" s="2">
        <v>11701</v>
      </c>
      <c r="B10300" s="4">
        <v>2</v>
      </c>
      <c r="C10300" s="4">
        <v>4</v>
      </c>
      <c r="D10300" t="s">
        <v>5</v>
      </c>
      <c r="E10300" t="s">
        <v>14</v>
      </c>
      <c r="F10300">
        <v>0</v>
      </c>
    </row>
    <row r="10301" spans="1:6">
      <c r="A10301" s="2">
        <v>11702</v>
      </c>
      <c r="B10301" s="4">
        <v>2</v>
      </c>
      <c r="C10301" s="4">
        <v>4</v>
      </c>
      <c r="D10301" t="s">
        <v>5</v>
      </c>
      <c r="E10301" t="s">
        <v>14</v>
      </c>
      <c r="F10301">
        <v>0</v>
      </c>
    </row>
    <row r="10302" spans="1:6">
      <c r="A10302" s="2">
        <v>11703</v>
      </c>
      <c r="B10302" s="4">
        <v>2</v>
      </c>
      <c r="C10302" s="4">
        <v>4</v>
      </c>
      <c r="D10302" t="s">
        <v>5</v>
      </c>
      <c r="E10302" t="s">
        <v>14</v>
      </c>
      <c r="F10302">
        <v>0</v>
      </c>
    </row>
    <row r="10303" spans="1:6">
      <c r="A10303" s="2">
        <v>11704</v>
      </c>
      <c r="B10303" s="4">
        <v>2</v>
      </c>
      <c r="C10303" s="4">
        <v>4</v>
      </c>
      <c r="D10303" t="s">
        <v>5</v>
      </c>
      <c r="E10303" t="s">
        <v>14</v>
      </c>
      <c r="F10303">
        <v>0</v>
      </c>
    </row>
    <row r="10304" spans="1:6">
      <c r="A10304" s="2">
        <v>11705</v>
      </c>
      <c r="B10304" s="4">
        <v>2</v>
      </c>
      <c r="C10304" s="4">
        <v>4</v>
      </c>
      <c r="D10304" t="s">
        <v>5</v>
      </c>
      <c r="E10304" t="s">
        <v>14</v>
      </c>
      <c r="F10304">
        <v>0</v>
      </c>
    </row>
    <row r="10305" spans="1:6">
      <c r="A10305" s="2">
        <v>11706</v>
      </c>
      <c r="B10305" s="4">
        <v>2</v>
      </c>
      <c r="C10305" s="4">
        <v>4</v>
      </c>
      <c r="D10305" t="s">
        <v>5</v>
      </c>
      <c r="E10305" t="s">
        <v>14</v>
      </c>
      <c r="F10305">
        <v>0</v>
      </c>
    </row>
    <row r="10306" spans="1:6">
      <c r="A10306" s="2">
        <v>11707</v>
      </c>
      <c r="B10306" s="4">
        <v>2</v>
      </c>
      <c r="C10306" s="4">
        <v>4</v>
      </c>
      <c r="D10306" t="s">
        <v>5</v>
      </c>
      <c r="E10306" t="s">
        <v>14</v>
      </c>
      <c r="F10306">
        <v>0</v>
      </c>
    </row>
    <row r="10307" spans="1:6">
      <c r="A10307" s="2">
        <v>11708</v>
      </c>
      <c r="B10307" s="4">
        <v>2</v>
      </c>
      <c r="C10307" s="4">
        <v>4</v>
      </c>
      <c r="D10307" t="s">
        <v>5</v>
      </c>
      <c r="E10307" t="s">
        <v>14</v>
      </c>
      <c r="F10307">
        <v>0</v>
      </c>
    </row>
    <row r="10308" spans="1:6">
      <c r="A10308" s="2">
        <v>11709</v>
      </c>
      <c r="B10308" s="4">
        <v>2</v>
      </c>
      <c r="C10308" s="4">
        <v>4</v>
      </c>
      <c r="D10308" t="s">
        <v>5</v>
      </c>
      <c r="E10308" t="s">
        <v>14</v>
      </c>
      <c r="F10308">
        <v>0</v>
      </c>
    </row>
    <row r="10309" spans="1:6">
      <c r="A10309" s="2">
        <v>11710</v>
      </c>
      <c r="B10309" s="4">
        <v>2</v>
      </c>
      <c r="C10309" s="4">
        <v>4</v>
      </c>
      <c r="D10309" t="s">
        <v>5</v>
      </c>
      <c r="E10309" t="s">
        <v>14</v>
      </c>
      <c r="F10309">
        <v>0</v>
      </c>
    </row>
    <row r="10310" spans="1:6">
      <c r="A10310" s="2">
        <v>11713</v>
      </c>
      <c r="B10310" s="4">
        <v>2</v>
      </c>
      <c r="C10310" s="4">
        <v>4</v>
      </c>
      <c r="D10310" t="s">
        <v>5</v>
      </c>
      <c r="E10310" t="s">
        <v>14</v>
      </c>
      <c r="F10310">
        <v>0</v>
      </c>
    </row>
    <row r="10311" spans="1:6">
      <c r="A10311" s="2">
        <v>11714</v>
      </c>
      <c r="B10311" s="4">
        <v>2</v>
      </c>
      <c r="C10311" s="4">
        <v>4</v>
      </c>
      <c r="D10311" t="s">
        <v>5</v>
      </c>
      <c r="E10311" t="s">
        <v>14</v>
      </c>
      <c r="F10311">
        <v>0</v>
      </c>
    </row>
    <row r="10312" spans="1:6">
      <c r="A10312" s="2">
        <v>11715</v>
      </c>
      <c r="B10312" s="4">
        <v>2</v>
      </c>
      <c r="C10312" s="4">
        <v>4</v>
      </c>
      <c r="D10312" t="s">
        <v>5</v>
      </c>
      <c r="E10312" t="s">
        <v>14</v>
      </c>
      <c r="F10312">
        <v>0</v>
      </c>
    </row>
    <row r="10313" spans="1:6">
      <c r="A10313" s="2">
        <v>11716</v>
      </c>
      <c r="B10313" s="4">
        <v>2</v>
      </c>
      <c r="C10313" s="4">
        <v>4</v>
      </c>
      <c r="D10313" t="s">
        <v>5</v>
      </c>
      <c r="E10313" t="s">
        <v>14</v>
      </c>
      <c r="F10313">
        <v>0</v>
      </c>
    </row>
    <row r="10314" spans="1:6">
      <c r="A10314" s="2">
        <v>11717</v>
      </c>
      <c r="B10314" s="4">
        <v>2</v>
      </c>
      <c r="C10314" s="4">
        <v>4</v>
      </c>
      <c r="D10314" t="s">
        <v>5</v>
      </c>
      <c r="E10314" t="s">
        <v>14</v>
      </c>
      <c r="F10314">
        <v>0</v>
      </c>
    </row>
    <row r="10315" spans="1:6">
      <c r="A10315" s="2">
        <v>11718</v>
      </c>
      <c r="B10315" s="4">
        <v>2</v>
      </c>
      <c r="C10315" s="4">
        <v>4</v>
      </c>
      <c r="D10315" t="s">
        <v>5</v>
      </c>
      <c r="E10315" t="s">
        <v>14</v>
      </c>
      <c r="F10315">
        <v>0</v>
      </c>
    </row>
    <row r="10316" spans="1:6">
      <c r="A10316" s="2">
        <v>11719</v>
      </c>
      <c r="B10316" s="4">
        <v>2</v>
      </c>
      <c r="C10316" s="4">
        <v>4</v>
      </c>
      <c r="D10316" t="s">
        <v>5</v>
      </c>
      <c r="E10316" t="s">
        <v>14</v>
      </c>
      <c r="F10316">
        <v>0</v>
      </c>
    </row>
    <row r="10317" spans="1:6">
      <c r="A10317" s="2">
        <v>11720</v>
      </c>
      <c r="B10317" s="4">
        <v>2</v>
      </c>
      <c r="C10317" s="4">
        <v>4</v>
      </c>
      <c r="D10317" t="s">
        <v>5</v>
      </c>
      <c r="E10317" t="s">
        <v>14</v>
      </c>
      <c r="F10317">
        <v>0</v>
      </c>
    </row>
    <row r="10318" spans="1:6">
      <c r="A10318" s="2">
        <v>11721</v>
      </c>
      <c r="B10318" s="4">
        <v>2</v>
      </c>
      <c r="C10318" s="4">
        <v>4</v>
      </c>
      <c r="D10318" t="s">
        <v>5</v>
      </c>
      <c r="E10318" t="s">
        <v>14</v>
      </c>
      <c r="F10318">
        <v>0</v>
      </c>
    </row>
    <row r="10319" spans="1:6">
      <c r="A10319" s="2">
        <v>11722</v>
      </c>
      <c r="B10319" s="4">
        <v>2</v>
      </c>
      <c r="C10319" s="4">
        <v>4</v>
      </c>
      <c r="D10319" t="s">
        <v>5</v>
      </c>
      <c r="E10319" t="s">
        <v>14</v>
      </c>
      <c r="F10319">
        <v>0</v>
      </c>
    </row>
    <row r="10320" spans="1:6">
      <c r="A10320" s="2">
        <v>11724</v>
      </c>
      <c r="B10320" s="4">
        <v>2</v>
      </c>
      <c r="C10320" s="4">
        <v>4</v>
      </c>
      <c r="D10320" t="s">
        <v>5</v>
      </c>
      <c r="E10320" t="s">
        <v>14</v>
      </c>
      <c r="F10320">
        <v>0</v>
      </c>
    </row>
    <row r="10321" spans="1:6">
      <c r="A10321" s="2">
        <v>11725</v>
      </c>
      <c r="B10321" s="4">
        <v>2</v>
      </c>
      <c r="C10321" s="4">
        <v>4</v>
      </c>
      <c r="D10321" t="s">
        <v>5</v>
      </c>
      <c r="E10321" t="s">
        <v>14</v>
      </c>
      <c r="F10321">
        <v>0</v>
      </c>
    </row>
    <row r="10322" spans="1:6">
      <c r="A10322" s="2">
        <v>11726</v>
      </c>
      <c r="B10322" s="4">
        <v>2</v>
      </c>
      <c r="C10322" s="4">
        <v>4</v>
      </c>
      <c r="D10322" t="s">
        <v>5</v>
      </c>
      <c r="E10322" t="s">
        <v>14</v>
      </c>
      <c r="F10322">
        <v>0</v>
      </c>
    </row>
    <row r="10323" spans="1:6">
      <c r="A10323" s="2">
        <v>11727</v>
      </c>
      <c r="B10323" s="4">
        <v>2</v>
      </c>
      <c r="C10323" s="4">
        <v>4</v>
      </c>
      <c r="D10323" t="s">
        <v>5</v>
      </c>
      <c r="E10323" t="s">
        <v>14</v>
      </c>
      <c r="F10323">
        <v>0</v>
      </c>
    </row>
    <row r="10324" spans="1:6">
      <c r="A10324" s="2">
        <v>11729</v>
      </c>
      <c r="B10324" s="4">
        <v>2</v>
      </c>
      <c r="C10324" s="4">
        <v>4</v>
      </c>
      <c r="D10324" t="s">
        <v>5</v>
      </c>
      <c r="E10324" t="s">
        <v>14</v>
      </c>
      <c r="F10324">
        <v>0</v>
      </c>
    </row>
    <row r="10325" spans="1:6">
      <c r="A10325" s="2">
        <v>11730</v>
      </c>
      <c r="B10325" s="4">
        <v>2</v>
      </c>
      <c r="C10325" s="4">
        <v>4</v>
      </c>
      <c r="D10325" t="s">
        <v>5</v>
      </c>
      <c r="E10325" t="s">
        <v>14</v>
      </c>
      <c r="F10325">
        <v>0</v>
      </c>
    </row>
    <row r="10326" spans="1:6">
      <c r="A10326" s="2">
        <v>11731</v>
      </c>
      <c r="B10326" s="4">
        <v>2</v>
      </c>
      <c r="C10326" s="4">
        <v>4</v>
      </c>
      <c r="D10326" t="s">
        <v>5</v>
      </c>
      <c r="E10326" t="s">
        <v>14</v>
      </c>
      <c r="F10326">
        <v>0</v>
      </c>
    </row>
    <row r="10327" spans="1:6">
      <c r="A10327" s="2">
        <v>11732</v>
      </c>
      <c r="B10327" s="4">
        <v>2</v>
      </c>
      <c r="C10327" s="4">
        <v>4</v>
      </c>
      <c r="D10327" t="s">
        <v>5</v>
      </c>
      <c r="E10327" t="s">
        <v>14</v>
      </c>
      <c r="F10327">
        <v>0</v>
      </c>
    </row>
    <row r="10328" spans="1:6">
      <c r="A10328" s="2">
        <v>11733</v>
      </c>
      <c r="B10328" s="4">
        <v>2</v>
      </c>
      <c r="C10328" s="4">
        <v>4</v>
      </c>
      <c r="D10328" t="s">
        <v>5</v>
      </c>
      <c r="E10328" t="s">
        <v>14</v>
      </c>
      <c r="F10328">
        <v>0</v>
      </c>
    </row>
    <row r="10329" spans="1:6">
      <c r="A10329" s="2">
        <v>11735</v>
      </c>
      <c r="B10329" s="4">
        <v>2</v>
      </c>
      <c r="C10329" s="4">
        <v>4</v>
      </c>
      <c r="D10329" t="s">
        <v>5</v>
      </c>
      <c r="E10329" t="s">
        <v>14</v>
      </c>
      <c r="F10329">
        <v>0</v>
      </c>
    </row>
    <row r="10330" spans="1:6">
      <c r="A10330" s="2">
        <v>11736</v>
      </c>
      <c r="B10330" s="4">
        <v>2</v>
      </c>
      <c r="C10330" s="4">
        <v>4</v>
      </c>
      <c r="D10330" t="s">
        <v>5</v>
      </c>
      <c r="E10330" t="s">
        <v>14</v>
      </c>
      <c r="F10330">
        <v>0</v>
      </c>
    </row>
    <row r="10331" spans="1:6">
      <c r="A10331" s="2">
        <v>11737</v>
      </c>
      <c r="B10331" s="4">
        <v>2</v>
      </c>
      <c r="C10331" s="4">
        <v>4</v>
      </c>
      <c r="D10331" t="s">
        <v>5</v>
      </c>
      <c r="E10331" t="s">
        <v>14</v>
      </c>
      <c r="F10331">
        <v>0</v>
      </c>
    </row>
    <row r="10332" spans="1:6">
      <c r="A10332" s="2">
        <v>11738</v>
      </c>
      <c r="B10332" s="4">
        <v>2</v>
      </c>
      <c r="C10332" s="4">
        <v>4</v>
      </c>
      <c r="D10332" t="s">
        <v>5</v>
      </c>
      <c r="E10332" t="s">
        <v>14</v>
      </c>
      <c r="F10332">
        <v>0</v>
      </c>
    </row>
    <row r="10333" spans="1:6">
      <c r="A10333" s="2">
        <v>11739</v>
      </c>
      <c r="B10333" s="4">
        <v>2</v>
      </c>
      <c r="C10333" s="4">
        <v>4</v>
      </c>
      <c r="D10333" t="s">
        <v>5</v>
      </c>
      <c r="E10333" t="s">
        <v>14</v>
      </c>
      <c r="F10333">
        <v>0</v>
      </c>
    </row>
    <row r="10334" spans="1:6">
      <c r="A10334" s="2">
        <v>11740</v>
      </c>
      <c r="B10334" s="4">
        <v>2</v>
      </c>
      <c r="C10334" s="4">
        <v>4</v>
      </c>
      <c r="D10334" t="s">
        <v>5</v>
      </c>
      <c r="E10334" t="s">
        <v>14</v>
      </c>
      <c r="F10334">
        <v>0</v>
      </c>
    </row>
    <row r="10335" spans="1:6">
      <c r="A10335" s="2">
        <v>11741</v>
      </c>
      <c r="B10335" s="4">
        <v>2</v>
      </c>
      <c r="C10335" s="4">
        <v>4</v>
      </c>
      <c r="D10335" t="s">
        <v>5</v>
      </c>
      <c r="E10335" t="s">
        <v>14</v>
      </c>
      <c r="F10335">
        <v>0</v>
      </c>
    </row>
    <row r="10336" spans="1:6">
      <c r="A10336" s="2">
        <v>11742</v>
      </c>
      <c r="B10336" s="4">
        <v>2</v>
      </c>
      <c r="C10336" s="4">
        <v>4</v>
      </c>
      <c r="D10336" t="s">
        <v>5</v>
      </c>
      <c r="E10336" t="s">
        <v>14</v>
      </c>
      <c r="F10336">
        <v>0</v>
      </c>
    </row>
    <row r="10337" spans="1:6">
      <c r="A10337" s="2">
        <v>11743</v>
      </c>
      <c r="B10337" s="4">
        <v>2</v>
      </c>
      <c r="C10337" s="4">
        <v>4</v>
      </c>
      <c r="D10337" t="s">
        <v>5</v>
      </c>
      <c r="E10337" t="s">
        <v>14</v>
      </c>
      <c r="F10337">
        <v>0</v>
      </c>
    </row>
    <row r="10338" spans="1:6">
      <c r="A10338" s="2">
        <v>11746</v>
      </c>
      <c r="B10338" s="4">
        <v>2</v>
      </c>
      <c r="C10338" s="4">
        <v>4</v>
      </c>
      <c r="D10338" t="s">
        <v>5</v>
      </c>
      <c r="E10338" t="s">
        <v>14</v>
      </c>
      <c r="F10338">
        <v>0</v>
      </c>
    </row>
    <row r="10339" spans="1:6">
      <c r="A10339" s="2">
        <v>11747</v>
      </c>
      <c r="B10339" s="4">
        <v>2</v>
      </c>
      <c r="C10339" s="4">
        <v>4</v>
      </c>
      <c r="D10339" t="s">
        <v>5</v>
      </c>
      <c r="E10339" t="s">
        <v>14</v>
      </c>
      <c r="F10339">
        <v>0</v>
      </c>
    </row>
    <row r="10340" spans="1:6">
      <c r="A10340" s="2">
        <v>11749</v>
      </c>
      <c r="B10340" s="4">
        <v>2</v>
      </c>
      <c r="C10340" s="4">
        <v>4</v>
      </c>
      <c r="D10340" t="s">
        <v>5</v>
      </c>
      <c r="E10340" t="s">
        <v>14</v>
      </c>
      <c r="F10340">
        <v>0</v>
      </c>
    </row>
    <row r="10341" spans="1:6">
      <c r="A10341" s="2">
        <v>11750</v>
      </c>
      <c r="B10341" s="4">
        <v>2</v>
      </c>
      <c r="C10341" s="4">
        <v>4</v>
      </c>
      <c r="D10341" t="s">
        <v>5</v>
      </c>
      <c r="E10341" t="s">
        <v>14</v>
      </c>
      <c r="F10341">
        <v>0</v>
      </c>
    </row>
    <row r="10342" spans="1:6">
      <c r="A10342" s="2">
        <v>11751</v>
      </c>
      <c r="B10342" s="4">
        <v>2</v>
      </c>
      <c r="C10342" s="4">
        <v>4</v>
      </c>
      <c r="D10342" t="s">
        <v>5</v>
      </c>
      <c r="E10342" t="s">
        <v>14</v>
      </c>
      <c r="F10342">
        <v>0</v>
      </c>
    </row>
    <row r="10343" spans="1:6">
      <c r="A10343" s="2">
        <v>11752</v>
      </c>
      <c r="B10343" s="4">
        <v>2</v>
      </c>
      <c r="C10343" s="4">
        <v>4</v>
      </c>
      <c r="D10343" t="s">
        <v>5</v>
      </c>
      <c r="E10343" t="s">
        <v>14</v>
      </c>
      <c r="F10343">
        <v>0</v>
      </c>
    </row>
    <row r="10344" spans="1:6">
      <c r="A10344" s="2">
        <v>11753</v>
      </c>
      <c r="B10344" s="4">
        <v>2</v>
      </c>
      <c r="C10344" s="4">
        <v>4</v>
      </c>
      <c r="D10344" t="s">
        <v>5</v>
      </c>
      <c r="E10344" t="s">
        <v>14</v>
      </c>
      <c r="F10344">
        <v>0</v>
      </c>
    </row>
    <row r="10345" spans="1:6">
      <c r="A10345" s="2">
        <v>11754</v>
      </c>
      <c r="B10345" s="4">
        <v>2</v>
      </c>
      <c r="C10345" s="4">
        <v>4</v>
      </c>
      <c r="D10345" t="s">
        <v>5</v>
      </c>
      <c r="E10345" t="s">
        <v>14</v>
      </c>
      <c r="F10345">
        <v>0</v>
      </c>
    </row>
    <row r="10346" spans="1:6">
      <c r="A10346" s="2">
        <v>11755</v>
      </c>
      <c r="B10346" s="4">
        <v>2</v>
      </c>
      <c r="C10346" s="4">
        <v>4</v>
      </c>
      <c r="D10346" t="s">
        <v>5</v>
      </c>
      <c r="E10346" t="s">
        <v>14</v>
      </c>
      <c r="F10346">
        <v>0</v>
      </c>
    </row>
    <row r="10347" spans="1:6">
      <c r="A10347" s="2">
        <v>11756</v>
      </c>
      <c r="B10347" s="4">
        <v>2</v>
      </c>
      <c r="C10347" s="4">
        <v>4</v>
      </c>
      <c r="D10347" t="s">
        <v>5</v>
      </c>
      <c r="E10347" t="s">
        <v>14</v>
      </c>
      <c r="F10347">
        <v>0</v>
      </c>
    </row>
    <row r="10348" spans="1:6">
      <c r="A10348" s="2">
        <v>11757</v>
      </c>
      <c r="B10348" s="4">
        <v>2</v>
      </c>
      <c r="C10348" s="4">
        <v>4</v>
      </c>
      <c r="D10348" t="s">
        <v>5</v>
      </c>
      <c r="E10348" t="s">
        <v>14</v>
      </c>
      <c r="F10348">
        <v>0</v>
      </c>
    </row>
    <row r="10349" spans="1:6">
      <c r="A10349" s="2">
        <v>11758</v>
      </c>
      <c r="B10349" s="4">
        <v>2</v>
      </c>
      <c r="C10349" s="4">
        <v>4</v>
      </c>
      <c r="D10349" t="s">
        <v>5</v>
      </c>
      <c r="E10349" t="s">
        <v>14</v>
      </c>
      <c r="F10349">
        <v>0</v>
      </c>
    </row>
    <row r="10350" spans="1:6">
      <c r="A10350" s="2">
        <v>11760</v>
      </c>
      <c r="B10350" s="4">
        <v>2</v>
      </c>
      <c r="C10350" s="4">
        <v>4</v>
      </c>
      <c r="D10350" t="s">
        <v>5</v>
      </c>
      <c r="E10350" t="s">
        <v>14</v>
      </c>
      <c r="F10350">
        <v>0</v>
      </c>
    </row>
    <row r="10351" spans="1:6">
      <c r="A10351" s="2">
        <v>11762</v>
      </c>
      <c r="B10351" s="4">
        <v>2</v>
      </c>
      <c r="C10351" s="4">
        <v>4</v>
      </c>
      <c r="D10351" t="s">
        <v>5</v>
      </c>
      <c r="E10351" t="s">
        <v>14</v>
      </c>
      <c r="F10351">
        <v>0</v>
      </c>
    </row>
    <row r="10352" spans="1:6">
      <c r="A10352" s="2">
        <v>11763</v>
      </c>
      <c r="B10352" s="4">
        <v>2</v>
      </c>
      <c r="C10352" s="4">
        <v>4</v>
      </c>
      <c r="D10352" t="s">
        <v>5</v>
      </c>
      <c r="E10352" t="s">
        <v>14</v>
      </c>
      <c r="F10352">
        <v>0</v>
      </c>
    </row>
    <row r="10353" spans="1:6">
      <c r="A10353" s="2">
        <v>11764</v>
      </c>
      <c r="B10353" s="4">
        <v>2</v>
      </c>
      <c r="C10353" s="4">
        <v>4</v>
      </c>
      <c r="D10353" t="s">
        <v>5</v>
      </c>
      <c r="E10353" t="s">
        <v>14</v>
      </c>
      <c r="F10353">
        <v>0</v>
      </c>
    </row>
    <row r="10354" spans="1:6">
      <c r="A10354" s="2">
        <v>11765</v>
      </c>
      <c r="B10354" s="4">
        <v>2</v>
      </c>
      <c r="C10354" s="4">
        <v>4</v>
      </c>
      <c r="D10354" t="s">
        <v>5</v>
      </c>
      <c r="E10354" t="s">
        <v>14</v>
      </c>
      <c r="F10354">
        <v>0</v>
      </c>
    </row>
    <row r="10355" spans="1:6">
      <c r="A10355" s="2">
        <v>11766</v>
      </c>
      <c r="B10355" s="4">
        <v>2</v>
      </c>
      <c r="C10355" s="4">
        <v>4</v>
      </c>
      <c r="D10355" t="s">
        <v>5</v>
      </c>
      <c r="E10355" t="s">
        <v>14</v>
      </c>
      <c r="F10355">
        <v>0</v>
      </c>
    </row>
    <row r="10356" spans="1:6">
      <c r="A10356" s="2">
        <v>11767</v>
      </c>
      <c r="B10356" s="4">
        <v>2</v>
      </c>
      <c r="C10356" s="4">
        <v>4</v>
      </c>
      <c r="D10356" t="s">
        <v>5</v>
      </c>
      <c r="E10356" t="s">
        <v>14</v>
      </c>
      <c r="F10356">
        <v>0</v>
      </c>
    </row>
    <row r="10357" spans="1:6">
      <c r="A10357" s="2">
        <v>11768</v>
      </c>
      <c r="B10357" s="4">
        <v>2</v>
      </c>
      <c r="C10357" s="4">
        <v>4</v>
      </c>
      <c r="D10357" t="s">
        <v>5</v>
      </c>
      <c r="E10357" t="s">
        <v>14</v>
      </c>
      <c r="F10357">
        <v>0</v>
      </c>
    </row>
    <row r="10358" spans="1:6">
      <c r="A10358" s="2">
        <v>11769</v>
      </c>
      <c r="B10358" s="4">
        <v>2</v>
      </c>
      <c r="C10358" s="4">
        <v>4</v>
      </c>
      <c r="D10358" t="s">
        <v>5</v>
      </c>
      <c r="E10358" t="s">
        <v>14</v>
      </c>
      <c r="F10358">
        <v>0</v>
      </c>
    </row>
    <row r="10359" spans="1:6">
      <c r="A10359" s="2">
        <v>11770</v>
      </c>
      <c r="B10359" s="4">
        <v>2</v>
      </c>
      <c r="C10359" s="4">
        <v>4</v>
      </c>
      <c r="D10359" t="s">
        <v>5</v>
      </c>
      <c r="E10359" t="s">
        <v>14</v>
      </c>
      <c r="F10359">
        <v>0</v>
      </c>
    </row>
    <row r="10360" spans="1:6">
      <c r="A10360" s="2">
        <v>11771</v>
      </c>
      <c r="B10360" s="4">
        <v>2</v>
      </c>
      <c r="C10360" s="4">
        <v>4</v>
      </c>
      <c r="D10360" t="s">
        <v>5</v>
      </c>
      <c r="E10360" t="s">
        <v>14</v>
      </c>
      <c r="F10360">
        <v>0</v>
      </c>
    </row>
    <row r="10361" spans="1:6">
      <c r="A10361" s="2">
        <v>11772</v>
      </c>
      <c r="B10361" s="4">
        <v>2</v>
      </c>
      <c r="C10361" s="4">
        <v>4</v>
      </c>
      <c r="D10361" t="s">
        <v>5</v>
      </c>
      <c r="E10361" t="s">
        <v>14</v>
      </c>
      <c r="F10361">
        <v>0</v>
      </c>
    </row>
    <row r="10362" spans="1:6">
      <c r="A10362" s="2">
        <v>11773</v>
      </c>
      <c r="B10362" s="4">
        <v>2</v>
      </c>
      <c r="C10362" s="4">
        <v>4</v>
      </c>
      <c r="D10362" t="s">
        <v>5</v>
      </c>
      <c r="E10362" t="s">
        <v>14</v>
      </c>
      <c r="F10362">
        <v>0</v>
      </c>
    </row>
    <row r="10363" spans="1:6">
      <c r="A10363" s="2">
        <v>11774</v>
      </c>
      <c r="B10363" s="4">
        <v>2</v>
      </c>
      <c r="C10363" s="4">
        <v>4</v>
      </c>
      <c r="D10363" t="s">
        <v>5</v>
      </c>
      <c r="E10363" t="s">
        <v>14</v>
      </c>
      <c r="F10363">
        <v>0</v>
      </c>
    </row>
    <row r="10364" spans="1:6">
      <c r="A10364" s="2">
        <v>11775</v>
      </c>
      <c r="B10364" s="4">
        <v>2</v>
      </c>
      <c r="C10364" s="4">
        <v>4</v>
      </c>
      <c r="D10364" t="s">
        <v>5</v>
      </c>
      <c r="E10364" t="s">
        <v>14</v>
      </c>
      <c r="F10364">
        <v>0</v>
      </c>
    </row>
    <row r="10365" spans="1:6">
      <c r="A10365" s="2">
        <v>11776</v>
      </c>
      <c r="B10365" s="4">
        <v>2</v>
      </c>
      <c r="C10365" s="4">
        <v>4</v>
      </c>
      <c r="D10365" t="s">
        <v>5</v>
      </c>
      <c r="E10365" t="s">
        <v>14</v>
      </c>
      <c r="F10365">
        <v>0</v>
      </c>
    </row>
    <row r="10366" spans="1:6">
      <c r="A10366" s="2">
        <v>11777</v>
      </c>
      <c r="B10366" s="4">
        <v>2</v>
      </c>
      <c r="C10366" s="4">
        <v>4</v>
      </c>
      <c r="D10366" t="s">
        <v>5</v>
      </c>
      <c r="E10366" t="s">
        <v>14</v>
      </c>
      <c r="F10366">
        <v>0</v>
      </c>
    </row>
    <row r="10367" spans="1:6">
      <c r="A10367" s="2">
        <v>11778</v>
      </c>
      <c r="B10367" s="4">
        <v>2</v>
      </c>
      <c r="C10367" s="4">
        <v>4</v>
      </c>
      <c r="D10367" t="s">
        <v>5</v>
      </c>
      <c r="E10367" t="s">
        <v>14</v>
      </c>
      <c r="F10367">
        <v>0</v>
      </c>
    </row>
    <row r="10368" spans="1:6">
      <c r="A10368" s="2">
        <v>11779</v>
      </c>
      <c r="B10368" s="4">
        <v>2</v>
      </c>
      <c r="C10368" s="4">
        <v>4</v>
      </c>
      <c r="D10368" t="s">
        <v>5</v>
      </c>
      <c r="E10368" t="s">
        <v>14</v>
      </c>
      <c r="F10368">
        <v>0</v>
      </c>
    </row>
    <row r="10369" spans="1:6">
      <c r="A10369" s="2">
        <v>11780</v>
      </c>
      <c r="B10369" s="4">
        <v>2</v>
      </c>
      <c r="C10369" s="4">
        <v>4</v>
      </c>
      <c r="D10369" t="s">
        <v>5</v>
      </c>
      <c r="E10369" t="s">
        <v>14</v>
      </c>
      <c r="F10369">
        <v>0</v>
      </c>
    </row>
    <row r="10370" spans="1:6">
      <c r="A10370" s="2">
        <v>11782</v>
      </c>
      <c r="B10370" s="4">
        <v>2</v>
      </c>
      <c r="C10370" s="4">
        <v>4</v>
      </c>
      <c r="D10370" t="s">
        <v>5</v>
      </c>
      <c r="E10370" t="s">
        <v>14</v>
      </c>
      <c r="F10370">
        <v>0</v>
      </c>
    </row>
    <row r="10371" spans="1:6">
      <c r="A10371" s="2">
        <v>11783</v>
      </c>
      <c r="B10371" s="4">
        <v>2</v>
      </c>
      <c r="C10371" s="4">
        <v>4</v>
      </c>
      <c r="D10371" t="s">
        <v>5</v>
      </c>
      <c r="E10371" t="s">
        <v>14</v>
      </c>
      <c r="F10371">
        <v>0</v>
      </c>
    </row>
    <row r="10372" spans="1:6">
      <c r="A10372" s="2">
        <v>11784</v>
      </c>
      <c r="B10372" s="4">
        <v>2</v>
      </c>
      <c r="C10372" s="4">
        <v>4</v>
      </c>
      <c r="D10372" t="s">
        <v>5</v>
      </c>
      <c r="E10372" t="s">
        <v>14</v>
      </c>
      <c r="F10372">
        <v>0</v>
      </c>
    </row>
    <row r="10373" spans="1:6">
      <c r="A10373" s="2">
        <v>11786</v>
      </c>
      <c r="B10373" s="4">
        <v>2</v>
      </c>
      <c r="C10373" s="4">
        <v>4</v>
      </c>
      <c r="D10373" t="s">
        <v>5</v>
      </c>
      <c r="E10373" t="s">
        <v>14</v>
      </c>
      <c r="F10373">
        <v>0</v>
      </c>
    </row>
    <row r="10374" spans="1:6">
      <c r="A10374" s="2">
        <v>11787</v>
      </c>
      <c r="B10374" s="4">
        <v>2</v>
      </c>
      <c r="C10374" s="4">
        <v>4</v>
      </c>
      <c r="D10374" t="s">
        <v>5</v>
      </c>
      <c r="E10374" t="s">
        <v>14</v>
      </c>
      <c r="F10374">
        <v>0</v>
      </c>
    </row>
    <row r="10375" spans="1:6">
      <c r="A10375" s="2">
        <v>11788</v>
      </c>
      <c r="B10375" s="4">
        <v>2</v>
      </c>
      <c r="C10375" s="4">
        <v>4</v>
      </c>
      <c r="D10375" t="s">
        <v>5</v>
      </c>
      <c r="E10375" t="s">
        <v>14</v>
      </c>
      <c r="F10375">
        <v>0</v>
      </c>
    </row>
    <row r="10376" spans="1:6">
      <c r="A10376" s="2">
        <v>11789</v>
      </c>
      <c r="B10376" s="4">
        <v>2</v>
      </c>
      <c r="C10376" s="4">
        <v>4</v>
      </c>
      <c r="D10376" t="s">
        <v>5</v>
      </c>
      <c r="E10376" t="s">
        <v>14</v>
      </c>
      <c r="F10376">
        <v>0</v>
      </c>
    </row>
    <row r="10377" spans="1:6">
      <c r="A10377" s="2">
        <v>11790</v>
      </c>
      <c r="B10377" s="4">
        <v>2</v>
      </c>
      <c r="C10377" s="4">
        <v>4</v>
      </c>
      <c r="D10377" t="s">
        <v>5</v>
      </c>
      <c r="E10377" t="s">
        <v>14</v>
      </c>
      <c r="F10377">
        <v>0</v>
      </c>
    </row>
    <row r="10378" spans="1:6">
      <c r="A10378" s="2">
        <v>11791</v>
      </c>
      <c r="B10378" s="4">
        <v>2</v>
      </c>
      <c r="C10378" s="4">
        <v>4</v>
      </c>
      <c r="D10378" t="s">
        <v>5</v>
      </c>
      <c r="E10378" t="s">
        <v>14</v>
      </c>
      <c r="F10378">
        <v>0</v>
      </c>
    </row>
    <row r="10379" spans="1:6">
      <c r="A10379" s="2">
        <v>11792</v>
      </c>
      <c r="B10379" s="4">
        <v>2</v>
      </c>
      <c r="C10379" s="4">
        <v>4</v>
      </c>
      <c r="D10379" t="s">
        <v>5</v>
      </c>
      <c r="E10379" t="s">
        <v>14</v>
      </c>
      <c r="F10379">
        <v>0</v>
      </c>
    </row>
    <row r="10380" spans="1:6">
      <c r="A10380" s="2">
        <v>11793</v>
      </c>
      <c r="B10380" s="4">
        <v>2</v>
      </c>
      <c r="C10380" s="4">
        <v>4</v>
      </c>
      <c r="D10380" t="s">
        <v>5</v>
      </c>
      <c r="E10380" t="s">
        <v>14</v>
      </c>
      <c r="F10380">
        <v>0</v>
      </c>
    </row>
    <row r="10381" spans="1:6">
      <c r="A10381" s="2">
        <v>11794</v>
      </c>
      <c r="B10381" s="4">
        <v>2</v>
      </c>
      <c r="C10381" s="4">
        <v>4</v>
      </c>
      <c r="D10381" t="s">
        <v>5</v>
      </c>
      <c r="E10381" t="s">
        <v>14</v>
      </c>
      <c r="F10381">
        <v>0</v>
      </c>
    </row>
    <row r="10382" spans="1:6">
      <c r="A10382" s="2">
        <v>11795</v>
      </c>
      <c r="B10382" s="4">
        <v>2</v>
      </c>
      <c r="C10382" s="4">
        <v>4</v>
      </c>
      <c r="D10382" t="s">
        <v>5</v>
      </c>
      <c r="E10382" t="s">
        <v>14</v>
      </c>
      <c r="F10382">
        <v>0</v>
      </c>
    </row>
    <row r="10383" spans="1:6">
      <c r="A10383" s="2">
        <v>11796</v>
      </c>
      <c r="B10383" s="4">
        <v>2</v>
      </c>
      <c r="C10383" s="4">
        <v>4</v>
      </c>
      <c r="D10383" t="s">
        <v>5</v>
      </c>
      <c r="E10383" t="s">
        <v>14</v>
      </c>
      <c r="F10383">
        <v>0</v>
      </c>
    </row>
    <row r="10384" spans="1:6">
      <c r="A10384" s="2">
        <v>11797</v>
      </c>
      <c r="B10384" s="4">
        <v>2</v>
      </c>
      <c r="C10384" s="4">
        <v>4</v>
      </c>
      <c r="D10384" t="s">
        <v>5</v>
      </c>
      <c r="E10384" t="s">
        <v>14</v>
      </c>
      <c r="F10384">
        <v>0</v>
      </c>
    </row>
    <row r="10385" spans="1:6">
      <c r="A10385" s="2">
        <v>11798</v>
      </c>
      <c r="B10385" s="4">
        <v>2</v>
      </c>
      <c r="C10385" s="4">
        <v>4</v>
      </c>
      <c r="D10385" t="s">
        <v>5</v>
      </c>
      <c r="E10385" t="s">
        <v>14</v>
      </c>
      <c r="F10385">
        <v>0</v>
      </c>
    </row>
    <row r="10386" spans="1:6">
      <c r="A10386" s="2">
        <v>11801</v>
      </c>
      <c r="B10386" s="4">
        <v>2</v>
      </c>
      <c r="C10386" s="4">
        <v>4</v>
      </c>
      <c r="D10386" t="s">
        <v>5</v>
      </c>
      <c r="E10386" t="s">
        <v>14</v>
      </c>
      <c r="F10386">
        <v>0</v>
      </c>
    </row>
    <row r="10387" spans="1:6">
      <c r="A10387" s="2">
        <v>11802</v>
      </c>
      <c r="B10387" s="4">
        <v>2</v>
      </c>
      <c r="C10387" s="4">
        <v>4</v>
      </c>
      <c r="D10387" t="s">
        <v>5</v>
      </c>
      <c r="E10387" t="s">
        <v>14</v>
      </c>
      <c r="F10387">
        <v>0</v>
      </c>
    </row>
    <row r="10388" spans="1:6">
      <c r="A10388" s="2">
        <v>11803</v>
      </c>
      <c r="B10388" s="4">
        <v>2</v>
      </c>
      <c r="C10388" s="4">
        <v>4</v>
      </c>
      <c r="D10388" t="s">
        <v>5</v>
      </c>
      <c r="E10388" t="s">
        <v>14</v>
      </c>
      <c r="F10388">
        <v>0</v>
      </c>
    </row>
    <row r="10389" spans="1:6">
      <c r="A10389" s="2">
        <v>11804</v>
      </c>
      <c r="B10389" s="4">
        <v>2</v>
      </c>
      <c r="C10389" s="4">
        <v>4</v>
      </c>
      <c r="D10389" t="s">
        <v>5</v>
      </c>
      <c r="E10389" t="s">
        <v>14</v>
      </c>
      <c r="F10389">
        <v>0</v>
      </c>
    </row>
    <row r="10390" spans="1:6">
      <c r="A10390" s="2">
        <v>11815</v>
      </c>
      <c r="B10390" s="4">
        <v>2</v>
      </c>
      <c r="C10390" s="4">
        <v>4</v>
      </c>
      <c r="D10390" t="s">
        <v>5</v>
      </c>
      <c r="E10390" t="s">
        <v>14</v>
      </c>
      <c r="F10390">
        <v>0</v>
      </c>
    </row>
    <row r="10391" spans="1:6">
      <c r="A10391" s="2">
        <v>11819</v>
      </c>
      <c r="B10391" s="4">
        <v>2</v>
      </c>
      <c r="C10391" s="4">
        <v>4</v>
      </c>
      <c r="D10391" t="s">
        <v>5</v>
      </c>
      <c r="E10391" t="s">
        <v>14</v>
      </c>
      <c r="F10391">
        <v>0</v>
      </c>
    </row>
    <row r="10392" spans="1:6">
      <c r="A10392" s="2">
        <v>11853</v>
      </c>
      <c r="B10392" s="4">
        <v>2</v>
      </c>
      <c r="C10392" s="4">
        <v>4</v>
      </c>
      <c r="D10392" t="s">
        <v>5</v>
      </c>
      <c r="E10392" t="s">
        <v>14</v>
      </c>
      <c r="F10392">
        <v>0</v>
      </c>
    </row>
    <row r="10393" spans="1:6">
      <c r="A10393" s="2">
        <v>11854</v>
      </c>
      <c r="B10393" s="4">
        <v>2</v>
      </c>
      <c r="C10393" s="4">
        <v>4</v>
      </c>
      <c r="D10393" t="s">
        <v>5</v>
      </c>
      <c r="E10393" t="s">
        <v>14</v>
      </c>
      <c r="F10393">
        <v>0</v>
      </c>
    </row>
    <row r="10394" spans="1:6">
      <c r="A10394" s="2">
        <v>11855</v>
      </c>
      <c r="B10394" s="4">
        <v>2</v>
      </c>
      <c r="C10394" s="4">
        <v>4</v>
      </c>
      <c r="D10394" t="s">
        <v>5</v>
      </c>
      <c r="E10394" t="s">
        <v>14</v>
      </c>
      <c r="F10394">
        <v>0</v>
      </c>
    </row>
    <row r="10395" spans="1:6">
      <c r="A10395" s="2">
        <v>12401</v>
      </c>
      <c r="B10395" s="4">
        <v>2</v>
      </c>
      <c r="C10395" s="4">
        <v>4</v>
      </c>
      <c r="D10395" t="s">
        <v>5</v>
      </c>
      <c r="E10395" t="s">
        <v>14</v>
      </c>
      <c r="F10395">
        <v>0</v>
      </c>
    </row>
    <row r="10396" spans="1:6">
      <c r="A10396" s="2">
        <v>12402</v>
      </c>
      <c r="B10396" s="4">
        <v>2</v>
      </c>
      <c r="C10396" s="4">
        <v>4</v>
      </c>
      <c r="D10396" t="s">
        <v>5</v>
      </c>
      <c r="E10396" t="s">
        <v>14</v>
      </c>
      <c r="F10396">
        <v>0</v>
      </c>
    </row>
    <row r="10397" spans="1:6">
      <c r="A10397" s="2">
        <v>12404</v>
      </c>
      <c r="B10397" s="4">
        <v>2</v>
      </c>
      <c r="C10397" s="4">
        <v>4</v>
      </c>
      <c r="D10397" t="s">
        <v>5</v>
      </c>
      <c r="E10397" t="s">
        <v>14</v>
      </c>
      <c r="F10397">
        <v>0</v>
      </c>
    </row>
    <row r="10398" spans="1:6">
      <c r="A10398" s="2">
        <v>12405</v>
      </c>
      <c r="B10398" s="4">
        <v>2</v>
      </c>
      <c r="C10398" s="4">
        <v>4</v>
      </c>
      <c r="D10398" t="s">
        <v>5</v>
      </c>
      <c r="E10398" t="s">
        <v>13</v>
      </c>
      <c r="F10398">
        <v>0</v>
      </c>
    </row>
    <row r="10399" spans="1:6">
      <c r="A10399" s="2">
        <v>12406</v>
      </c>
      <c r="B10399" s="4">
        <v>2</v>
      </c>
      <c r="C10399" s="4">
        <v>4</v>
      </c>
      <c r="D10399" t="s">
        <v>5</v>
      </c>
      <c r="E10399" t="s">
        <v>13</v>
      </c>
      <c r="F10399">
        <v>0</v>
      </c>
    </row>
    <row r="10400" spans="1:6">
      <c r="A10400" s="2">
        <v>12407</v>
      </c>
      <c r="B10400" s="4">
        <v>2</v>
      </c>
      <c r="C10400" s="4">
        <v>4</v>
      </c>
      <c r="D10400" t="s">
        <v>5</v>
      </c>
      <c r="E10400" t="s">
        <v>13</v>
      </c>
      <c r="F10400">
        <v>0</v>
      </c>
    </row>
    <row r="10401" spans="1:6">
      <c r="A10401" s="2">
        <v>12409</v>
      </c>
      <c r="B10401" s="4">
        <v>2</v>
      </c>
      <c r="C10401" s="4">
        <v>4</v>
      </c>
      <c r="D10401" t="s">
        <v>5</v>
      </c>
      <c r="E10401" t="s">
        <v>13</v>
      </c>
      <c r="F10401">
        <v>0</v>
      </c>
    </row>
    <row r="10402" spans="1:6">
      <c r="A10402" s="2">
        <v>12410</v>
      </c>
      <c r="B10402" s="4">
        <v>2</v>
      </c>
      <c r="C10402" s="4">
        <v>4</v>
      </c>
      <c r="D10402" t="s">
        <v>5</v>
      </c>
      <c r="E10402" t="s">
        <v>13</v>
      </c>
      <c r="F10402">
        <v>0</v>
      </c>
    </row>
    <row r="10403" spans="1:6">
      <c r="A10403" s="2">
        <v>12411</v>
      </c>
      <c r="B10403" s="4">
        <v>2</v>
      </c>
      <c r="C10403" s="4">
        <v>4</v>
      </c>
      <c r="D10403" t="s">
        <v>5</v>
      </c>
      <c r="E10403" t="s">
        <v>13</v>
      </c>
      <c r="F10403">
        <v>0</v>
      </c>
    </row>
    <row r="10404" spans="1:6">
      <c r="A10404" s="2">
        <v>12412</v>
      </c>
      <c r="B10404" s="4">
        <v>2</v>
      </c>
      <c r="C10404" s="4">
        <v>4</v>
      </c>
      <c r="D10404" t="s">
        <v>5</v>
      </c>
      <c r="E10404" t="s">
        <v>13</v>
      </c>
      <c r="F10404">
        <v>0</v>
      </c>
    </row>
    <row r="10405" spans="1:6">
      <c r="A10405" s="2">
        <v>12413</v>
      </c>
      <c r="B10405" s="4">
        <v>2</v>
      </c>
      <c r="C10405" s="4">
        <v>4</v>
      </c>
      <c r="D10405" t="s">
        <v>5</v>
      </c>
      <c r="E10405" t="s">
        <v>13</v>
      </c>
      <c r="F10405">
        <v>0</v>
      </c>
    </row>
    <row r="10406" spans="1:6">
      <c r="A10406" s="2">
        <v>12414</v>
      </c>
      <c r="B10406" s="4">
        <v>2</v>
      </c>
      <c r="C10406" s="4">
        <v>4</v>
      </c>
      <c r="D10406" t="s">
        <v>5</v>
      </c>
      <c r="E10406" t="s">
        <v>14</v>
      </c>
      <c r="F10406">
        <v>0</v>
      </c>
    </row>
    <row r="10407" spans="1:6">
      <c r="A10407" s="2">
        <v>12416</v>
      </c>
      <c r="B10407" s="4">
        <v>2</v>
      </c>
      <c r="C10407" s="4">
        <v>4</v>
      </c>
      <c r="D10407" t="s">
        <v>5</v>
      </c>
      <c r="E10407" t="s">
        <v>13</v>
      </c>
      <c r="F10407">
        <v>0</v>
      </c>
    </row>
    <row r="10408" spans="1:6">
      <c r="A10408" s="2">
        <v>12417</v>
      </c>
      <c r="B10408" s="4">
        <v>2</v>
      </c>
      <c r="C10408" s="4">
        <v>4</v>
      </c>
      <c r="D10408" t="s">
        <v>5</v>
      </c>
      <c r="E10408" t="s">
        <v>14</v>
      </c>
      <c r="F10408">
        <v>0</v>
      </c>
    </row>
    <row r="10409" spans="1:6">
      <c r="A10409" s="2">
        <v>12418</v>
      </c>
      <c r="B10409" s="4">
        <v>2</v>
      </c>
      <c r="C10409" s="4">
        <v>4</v>
      </c>
      <c r="D10409" t="s">
        <v>5</v>
      </c>
      <c r="E10409" t="s">
        <v>13</v>
      </c>
      <c r="F10409">
        <v>0</v>
      </c>
    </row>
    <row r="10410" spans="1:6">
      <c r="A10410" s="2">
        <v>12419</v>
      </c>
      <c r="B10410" s="4">
        <v>2</v>
      </c>
      <c r="C10410" s="4">
        <v>4</v>
      </c>
      <c r="D10410" t="s">
        <v>5</v>
      </c>
      <c r="E10410" t="s">
        <v>14</v>
      </c>
      <c r="F10410">
        <v>0</v>
      </c>
    </row>
    <row r="10411" spans="1:6">
      <c r="A10411" s="2">
        <v>12420</v>
      </c>
      <c r="B10411" s="4">
        <v>2</v>
      </c>
      <c r="C10411" s="4">
        <v>4</v>
      </c>
      <c r="D10411" t="s">
        <v>5</v>
      </c>
      <c r="E10411" t="s">
        <v>13</v>
      </c>
      <c r="F10411">
        <v>0</v>
      </c>
    </row>
    <row r="10412" spans="1:6">
      <c r="A10412" s="2">
        <v>12421</v>
      </c>
      <c r="B10412" s="4">
        <v>2</v>
      </c>
      <c r="C10412" s="4">
        <v>4</v>
      </c>
      <c r="D10412" t="s">
        <v>5</v>
      </c>
      <c r="E10412" t="s">
        <v>13</v>
      </c>
      <c r="F10412">
        <v>0</v>
      </c>
    </row>
    <row r="10413" spans="1:6">
      <c r="A10413" s="2">
        <v>12422</v>
      </c>
      <c r="B10413" s="4">
        <v>2</v>
      </c>
      <c r="C10413" s="4">
        <v>4</v>
      </c>
      <c r="D10413" t="s">
        <v>5</v>
      </c>
      <c r="E10413" t="s">
        <v>13</v>
      </c>
      <c r="F10413">
        <v>0</v>
      </c>
    </row>
    <row r="10414" spans="1:6">
      <c r="A10414" s="2">
        <v>12423</v>
      </c>
      <c r="B10414" s="4">
        <v>2</v>
      </c>
      <c r="C10414" s="4">
        <v>4</v>
      </c>
      <c r="D10414" t="s">
        <v>5</v>
      </c>
      <c r="E10414" t="s">
        <v>13</v>
      </c>
      <c r="F10414">
        <v>0</v>
      </c>
    </row>
    <row r="10415" spans="1:6">
      <c r="A10415" s="2">
        <v>12424</v>
      </c>
      <c r="B10415" s="4">
        <v>2</v>
      </c>
      <c r="C10415" s="4">
        <v>4</v>
      </c>
      <c r="D10415" t="s">
        <v>5</v>
      </c>
      <c r="E10415" t="s">
        <v>13</v>
      </c>
      <c r="F10415">
        <v>0</v>
      </c>
    </row>
    <row r="10416" spans="1:6">
      <c r="A10416" s="2">
        <v>12427</v>
      </c>
      <c r="B10416" s="4">
        <v>2</v>
      </c>
      <c r="C10416" s="4">
        <v>4</v>
      </c>
      <c r="D10416" t="s">
        <v>5</v>
      </c>
      <c r="E10416" t="s">
        <v>13</v>
      </c>
      <c r="F10416">
        <v>0</v>
      </c>
    </row>
    <row r="10417" spans="1:6">
      <c r="A10417" s="2">
        <v>12428</v>
      </c>
      <c r="B10417" s="4">
        <v>2</v>
      </c>
      <c r="C10417" s="4">
        <v>4</v>
      </c>
      <c r="D10417" t="s">
        <v>5</v>
      </c>
      <c r="E10417" t="s">
        <v>13</v>
      </c>
      <c r="F10417">
        <v>0</v>
      </c>
    </row>
    <row r="10418" spans="1:6">
      <c r="A10418" s="2">
        <v>12429</v>
      </c>
      <c r="B10418" s="4">
        <v>2</v>
      </c>
      <c r="C10418" s="4">
        <v>4</v>
      </c>
      <c r="D10418" t="s">
        <v>5</v>
      </c>
      <c r="E10418" t="s">
        <v>13</v>
      </c>
      <c r="F10418">
        <v>0</v>
      </c>
    </row>
    <row r="10419" spans="1:6">
      <c r="A10419" s="2">
        <v>12430</v>
      </c>
      <c r="B10419" s="4">
        <v>2</v>
      </c>
      <c r="C10419" s="4">
        <v>4</v>
      </c>
      <c r="D10419" t="s">
        <v>5</v>
      </c>
      <c r="E10419" t="s">
        <v>13</v>
      </c>
      <c r="F10419">
        <v>0</v>
      </c>
    </row>
    <row r="10420" spans="1:6">
      <c r="A10420" s="2">
        <v>12431</v>
      </c>
      <c r="B10420" s="4">
        <v>2</v>
      </c>
      <c r="C10420" s="4">
        <v>4</v>
      </c>
      <c r="D10420" t="s">
        <v>5</v>
      </c>
      <c r="E10420" t="s">
        <v>13</v>
      </c>
      <c r="F10420">
        <v>0</v>
      </c>
    </row>
    <row r="10421" spans="1:6">
      <c r="A10421" s="2">
        <v>12432</v>
      </c>
      <c r="B10421" s="4">
        <v>2</v>
      </c>
      <c r="C10421" s="4">
        <v>4</v>
      </c>
      <c r="D10421" t="s">
        <v>5</v>
      </c>
      <c r="E10421" t="s">
        <v>13</v>
      </c>
      <c r="F10421">
        <v>0</v>
      </c>
    </row>
    <row r="10422" spans="1:6">
      <c r="A10422" s="2">
        <v>12433</v>
      </c>
      <c r="B10422" s="4">
        <v>2</v>
      </c>
      <c r="C10422" s="4">
        <v>4</v>
      </c>
      <c r="D10422" t="s">
        <v>5</v>
      </c>
      <c r="E10422" t="s">
        <v>13</v>
      </c>
      <c r="F10422">
        <v>0</v>
      </c>
    </row>
    <row r="10423" spans="1:6">
      <c r="A10423" s="2">
        <v>12434</v>
      </c>
      <c r="B10423" s="4">
        <v>2</v>
      </c>
      <c r="C10423" s="4">
        <v>4</v>
      </c>
      <c r="D10423" t="s">
        <v>5</v>
      </c>
      <c r="E10423" t="s">
        <v>13</v>
      </c>
      <c r="F10423">
        <v>0</v>
      </c>
    </row>
    <row r="10424" spans="1:6">
      <c r="A10424" s="2">
        <v>12435</v>
      </c>
      <c r="B10424" s="4">
        <v>2</v>
      </c>
      <c r="C10424" s="4">
        <v>4</v>
      </c>
      <c r="D10424" t="s">
        <v>5</v>
      </c>
      <c r="E10424" t="s">
        <v>13</v>
      </c>
      <c r="F10424">
        <v>0</v>
      </c>
    </row>
    <row r="10425" spans="1:6">
      <c r="A10425" s="2">
        <v>12436</v>
      </c>
      <c r="B10425" s="4">
        <v>2</v>
      </c>
      <c r="C10425" s="4">
        <v>4</v>
      </c>
      <c r="D10425" t="s">
        <v>5</v>
      </c>
      <c r="E10425" t="s">
        <v>13</v>
      </c>
      <c r="F10425">
        <v>0</v>
      </c>
    </row>
    <row r="10426" spans="1:6">
      <c r="A10426" s="2">
        <v>12438</v>
      </c>
      <c r="B10426" s="4">
        <v>2</v>
      </c>
      <c r="C10426" s="4">
        <v>4</v>
      </c>
      <c r="D10426" t="s">
        <v>5</v>
      </c>
      <c r="E10426" t="s">
        <v>13</v>
      </c>
      <c r="F10426">
        <v>0</v>
      </c>
    </row>
    <row r="10427" spans="1:6">
      <c r="A10427" s="2">
        <v>12439</v>
      </c>
      <c r="B10427" s="4">
        <v>2</v>
      </c>
      <c r="C10427" s="4">
        <v>4</v>
      </c>
      <c r="D10427" t="s">
        <v>5</v>
      </c>
      <c r="E10427" t="s">
        <v>13</v>
      </c>
      <c r="F10427">
        <v>0</v>
      </c>
    </row>
    <row r="10428" spans="1:6">
      <c r="A10428" s="2">
        <v>12440</v>
      </c>
      <c r="B10428" s="4">
        <v>2</v>
      </c>
      <c r="C10428" s="4">
        <v>4</v>
      </c>
      <c r="D10428" t="s">
        <v>5</v>
      </c>
      <c r="E10428" t="s">
        <v>13</v>
      </c>
      <c r="F10428">
        <v>0</v>
      </c>
    </row>
    <row r="10429" spans="1:6">
      <c r="A10429" s="2">
        <v>12441</v>
      </c>
      <c r="B10429" s="4">
        <v>2</v>
      </c>
      <c r="C10429" s="4">
        <v>4</v>
      </c>
      <c r="D10429" t="s">
        <v>5</v>
      </c>
      <c r="E10429" t="s">
        <v>13</v>
      </c>
      <c r="F10429">
        <v>0</v>
      </c>
    </row>
    <row r="10430" spans="1:6">
      <c r="A10430" s="2">
        <v>12442</v>
      </c>
      <c r="B10430" s="4">
        <v>2</v>
      </c>
      <c r="C10430" s="4">
        <v>4</v>
      </c>
      <c r="D10430" t="s">
        <v>5</v>
      </c>
      <c r="E10430" t="s">
        <v>13</v>
      </c>
      <c r="F10430">
        <v>0</v>
      </c>
    </row>
    <row r="10431" spans="1:6">
      <c r="A10431" s="2">
        <v>12443</v>
      </c>
      <c r="B10431" s="4">
        <v>2</v>
      </c>
      <c r="C10431" s="4">
        <v>4</v>
      </c>
      <c r="D10431" t="s">
        <v>5</v>
      </c>
      <c r="E10431" t="s">
        <v>14</v>
      </c>
      <c r="F10431">
        <v>0</v>
      </c>
    </row>
    <row r="10432" spans="1:6">
      <c r="A10432" s="2">
        <v>12444</v>
      </c>
      <c r="B10432" s="4">
        <v>2</v>
      </c>
      <c r="C10432" s="4">
        <v>4</v>
      </c>
      <c r="D10432" t="s">
        <v>5</v>
      </c>
      <c r="E10432" t="s">
        <v>13</v>
      </c>
      <c r="F10432">
        <v>0</v>
      </c>
    </row>
    <row r="10433" spans="1:6">
      <c r="A10433" s="2">
        <v>12446</v>
      </c>
      <c r="B10433" s="4">
        <v>2</v>
      </c>
      <c r="C10433" s="4">
        <v>4</v>
      </c>
      <c r="D10433" t="s">
        <v>5</v>
      </c>
      <c r="E10433" t="s">
        <v>13</v>
      </c>
      <c r="F10433">
        <v>0</v>
      </c>
    </row>
    <row r="10434" spans="1:6">
      <c r="A10434" s="2">
        <v>12448</v>
      </c>
      <c r="B10434" s="4">
        <v>2</v>
      </c>
      <c r="C10434" s="4">
        <v>4</v>
      </c>
      <c r="D10434" t="s">
        <v>5</v>
      </c>
      <c r="E10434" t="s">
        <v>13</v>
      </c>
      <c r="F10434">
        <v>0</v>
      </c>
    </row>
    <row r="10435" spans="1:6">
      <c r="A10435" s="2">
        <v>12449</v>
      </c>
      <c r="B10435" s="4">
        <v>2</v>
      </c>
      <c r="C10435" s="4">
        <v>4</v>
      </c>
      <c r="D10435" t="s">
        <v>5</v>
      </c>
      <c r="E10435" t="s">
        <v>14</v>
      </c>
      <c r="F10435">
        <v>0</v>
      </c>
    </row>
    <row r="10436" spans="1:6">
      <c r="A10436" s="2">
        <v>12450</v>
      </c>
      <c r="B10436" s="4">
        <v>2</v>
      </c>
      <c r="C10436" s="4">
        <v>4</v>
      </c>
      <c r="D10436" t="s">
        <v>5</v>
      </c>
      <c r="E10436" t="s">
        <v>13</v>
      </c>
      <c r="F10436">
        <v>0</v>
      </c>
    </row>
    <row r="10437" spans="1:6">
      <c r="A10437" s="2">
        <v>12451</v>
      </c>
      <c r="B10437" s="4">
        <v>2</v>
      </c>
      <c r="C10437" s="4">
        <v>4</v>
      </c>
      <c r="D10437" t="s">
        <v>5</v>
      </c>
      <c r="E10437" t="s">
        <v>13</v>
      </c>
      <c r="F10437">
        <v>0</v>
      </c>
    </row>
    <row r="10438" spans="1:6">
      <c r="A10438" s="2">
        <v>12452</v>
      </c>
      <c r="B10438" s="4">
        <v>2</v>
      </c>
      <c r="C10438" s="4">
        <v>4</v>
      </c>
      <c r="D10438" t="s">
        <v>5</v>
      </c>
      <c r="E10438" t="s">
        <v>13</v>
      </c>
      <c r="F10438">
        <v>0</v>
      </c>
    </row>
    <row r="10439" spans="1:6">
      <c r="A10439" s="2">
        <v>12453</v>
      </c>
      <c r="B10439" s="4">
        <v>2</v>
      </c>
      <c r="C10439" s="4">
        <v>4</v>
      </c>
      <c r="D10439" t="s">
        <v>5</v>
      </c>
      <c r="E10439" t="s">
        <v>13</v>
      </c>
      <c r="F10439">
        <v>0</v>
      </c>
    </row>
    <row r="10440" spans="1:6">
      <c r="A10440" s="2">
        <v>12454</v>
      </c>
      <c r="B10440" s="4">
        <v>2</v>
      </c>
      <c r="C10440" s="4">
        <v>4</v>
      </c>
      <c r="D10440" t="s">
        <v>5</v>
      </c>
      <c r="E10440" t="s">
        <v>13</v>
      </c>
      <c r="F10440">
        <v>0</v>
      </c>
    </row>
    <row r="10441" spans="1:6">
      <c r="A10441" s="2">
        <v>12455</v>
      </c>
      <c r="B10441" s="4">
        <v>2</v>
      </c>
      <c r="C10441" s="4">
        <v>4</v>
      </c>
      <c r="D10441" t="s">
        <v>5</v>
      </c>
      <c r="E10441" t="s">
        <v>13</v>
      </c>
      <c r="F10441">
        <v>0</v>
      </c>
    </row>
    <row r="10442" spans="1:6">
      <c r="A10442" s="2">
        <v>12456</v>
      </c>
      <c r="B10442" s="4">
        <v>2</v>
      </c>
      <c r="C10442" s="4">
        <v>4</v>
      </c>
      <c r="D10442" t="s">
        <v>5</v>
      </c>
      <c r="E10442" t="s">
        <v>13</v>
      </c>
      <c r="F10442">
        <v>0</v>
      </c>
    </row>
    <row r="10443" spans="1:6">
      <c r="A10443" s="2">
        <v>12457</v>
      </c>
      <c r="B10443" s="4">
        <v>2</v>
      </c>
      <c r="C10443" s="4">
        <v>4</v>
      </c>
      <c r="D10443" t="s">
        <v>5</v>
      </c>
      <c r="E10443" t="s">
        <v>13</v>
      </c>
      <c r="F10443">
        <v>0</v>
      </c>
    </row>
    <row r="10444" spans="1:6">
      <c r="A10444" s="2">
        <v>12458</v>
      </c>
      <c r="B10444" s="4">
        <v>2</v>
      </c>
      <c r="C10444" s="4">
        <v>4</v>
      </c>
      <c r="D10444" t="s">
        <v>5</v>
      </c>
      <c r="E10444" t="s">
        <v>14</v>
      </c>
      <c r="F10444">
        <v>0</v>
      </c>
    </row>
    <row r="10445" spans="1:6">
      <c r="A10445" s="2">
        <v>12459</v>
      </c>
      <c r="B10445" s="4">
        <v>2</v>
      </c>
      <c r="C10445" s="4">
        <v>4</v>
      </c>
      <c r="D10445" t="s">
        <v>5</v>
      </c>
      <c r="E10445" t="s">
        <v>13</v>
      </c>
      <c r="F10445">
        <v>0</v>
      </c>
    </row>
    <row r="10446" spans="1:6">
      <c r="A10446" s="2">
        <v>12460</v>
      </c>
      <c r="B10446" s="4">
        <v>2</v>
      </c>
      <c r="C10446" s="4">
        <v>4</v>
      </c>
      <c r="D10446" t="s">
        <v>5</v>
      </c>
      <c r="E10446" t="s">
        <v>13</v>
      </c>
      <c r="F10446">
        <v>0</v>
      </c>
    </row>
    <row r="10447" spans="1:6">
      <c r="A10447" s="2">
        <v>12461</v>
      </c>
      <c r="B10447" s="4">
        <v>2</v>
      </c>
      <c r="C10447" s="4">
        <v>4</v>
      </c>
      <c r="D10447" t="s">
        <v>5</v>
      </c>
      <c r="E10447" t="s">
        <v>13</v>
      </c>
      <c r="F10447">
        <v>0</v>
      </c>
    </row>
    <row r="10448" spans="1:6">
      <c r="A10448" s="2">
        <v>12463</v>
      </c>
      <c r="B10448" s="4">
        <v>2</v>
      </c>
      <c r="C10448" s="4">
        <v>4</v>
      </c>
      <c r="D10448" t="s">
        <v>5</v>
      </c>
      <c r="E10448" t="s">
        <v>13</v>
      </c>
      <c r="F10448">
        <v>0</v>
      </c>
    </row>
    <row r="10449" spans="1:6">
      <c r="A10449" s="2">
        <v>12464</v>
      </c>
      <c r="B10449" s="4">
        <v>2</v>
      </c>
      <c r="C10449" s="4">
        <v>4</v>
      </c>
      <c r="D10449" t="s">
        <v>5</v>
      </c>
      <c r="E10449" t="s">
        <v>13</v>
      </c>
      <c r="F10449">
        <v>0</v>
      </c>
    </row>
    <row r="10450" spans="1:6">
      <c r="A10450" s="2">
        <v>12465</v>
      </c>
      <c r="B10450" s="4">
        <v>2</v>
      </c>
      <c r="C10450" s="4">
        <v>4</v>
      </c>
      <c r="D10450" t="s">
        <v>5</v>
      </c>
      <c r="E10450" t="s">
        <v>13</v>
      </c>
      <c r="F10450">
        <v>0</v>
      </c>
    </row>
    <row r="10451" spans="1:6">
      <c r="A10451" s="2">
        <v>12466</v>
      </c>
      <c r="B10451" s="4">
        <v>2</v>
      </c>
      <c r="C10451" s="4">
        <v>4</v>
      </c>
      <c r="D10451" t="s">
        <v>5</v>
      </c>
      <c r="E10451" t="s">
        <v>14</v>
      </c>
      <c r="F10451">
        <v>0</v>
      </c>
    </row>
    <row r="10452" spans="1:6">
      <c r="A10452" s="2">
        <v>12468</v>
      </c>
      <c r="B10452" s="4">
        <v>2</v>
      </c>
      <c r="C10452" s="4">
        <v>4</v>
      </c>
      <c r="D10452" t="s">
        <v>5</v>
      </c>
      <c r="E10452" t="s">
        <v>13</v>
      </c>
      <c r="F10452">
        <v>0</v>
      </c>
    </row>
    <row r="10453" spans="1:6">
      <c r="A10453" s="2">
        <v>12469</v>
      </c>
      <c r="B10453" s="4">
        <v>2</v>
      </c>
      <c r="C10453" s="4">
        <v>4</v>
      </c>
      <c r="D10453" t="s">
        <v>5</v>
      </c>
      <c r="E10453" t="s">
        <v>13</v>
      </c>
      <c r="F10453">
        <v>0</v>
      </c>
    </row>
    <row r="10454" spans="1:6">
      <c r="A10454" s="2">
        <v>12470</v>
      </c>
      <c r="B10454" s="4">
        <v>2</v>
      </c>
      <c r="C10454" s="4">
        <v>4</v>
      </c>
      <c r="D10454" t="s">
        <v>5</v>
      </c>
      <c r="E10454" t="s">
        <v>13</v>
      </c>
      <c r="F10454">
        <v>0</v>
      </c>
    </row>
    <row r="10455" spans="1:6">
      <c r="A10455" s="2">
        <v>12471</v>
      </c>
      <c r="B10455" s="4">
        <v>2</v>
      </c>
      <c r="C10455" s="4">
        <v>4</v>
      </c>
      <c r="D10455" t="s">
        <v>5</v>
      </c>
      <c r="E10455" t="s">
        <v>14</v>
      </c>
      <c r="F10455">
        <v>0</v>
      </c>
    </row>
    <row r="10456" spans="1:6">
      <c r="A10456" s="2">
        <v>12472</v>
      </c>
      <c r="B10456" s="4">
        <v>2</v>
      </c>
      <c r="C10456" s="4">
        <v>4</v>
      </c>
      <c r="D10456" t="s">
        <v>5</v>
      </c>
      <c r="E10456" t="s">
        <v>13</v>
      </c>
      <c r="F10456">
        <v>0</v>
      </c>
    </row>
    <row r="10457" spans="1:6">
      <c r="A10457" s="2">
        <v>12473</v>
      </c>
      <c r="B10457" s="4">
        <v>2</v>
      </c>
      <c r="C10457" s="4">
        <v>4</v>
      </c>
      <c r="D10457" t="s">
        <v>5</v>
      </c>
      <c r="E10457" t="s">
        <v>13</v>
      </c>
      <c r="F10457">
        <v>0</v>
      </c>
    </row>
    <row r="10458" spans="1:6">
      <c r="A10458" s="2">
        <v>12474</v>
      </c>
      <c r="B10458" s="4">
        <v>2</v>
      </c>
      <c r="C10458" s="4">
        <v>4</v>
      </c>
      <c r="D10458" t="s">
        <v>5</v>
      </c>
      <c r="E10458" t="s">
        <v>13</v>
      </c>
      <c r="F10458">
        <v>0</v>
      </c>
    </row>
    <row r="10459" spans="1:6">
      <c r="A10459" s="2">
        <v>12475</v>
      </c>
      <c r="B10459" s="4">
        <v>2</v>
      </c>
      <c r="C10459" s="4">
        <v>4</v>
      </c>
      <c r="D10459" t="s">
        <v>5</v>
      </c>
      <c r="E10459" t="s">
        <v>14</v>
      </c>
      <c r="F10459">
        <v>0</v>
      </c>
    </row>
    <row r="10460" spans="1:6">
      <c r="A10460" s="2">
        <v>12477</v>
      </c>
      <c r="B10460" s="4">
        <v>2</v>
      </c>
      <c r="C10460" s="4">
        <v>4</v>
      </c>
      <c r="D10460" t="s">
        <v>5</v>
      </c>
      <c r="E10460" t="s">
        <v>13</v>
      </c>
      <c r="F10460">
        <v>0</v>
      </c>
    </row>
    <row r="10461" spans="1:6">
      <c r="A10461" s="2">
        <v>12480</v>
      </c>
      <c r="B10461" s="4">
        <v>2</v>
      </c>
      <c r="C10461" s="4">
        <v>4</v>
      </c>
      <c r="D10461" t="s">
        <v>5</v>
      </c>
      <c r="E10461" t="s">
        <v>13</v>
      </c>
      <c r="F10461">
        <v>0</v>
      </c>
    </row>
    <row r="10462" spans="1:6">
      <c r="A10462" s="2">
        <v>12481</v>
      </c>
      <c r="B10462" s="4">
        <v>2</v>
      </c>
      <c r="C10462" s="4">
        <v>4</v>
      </c>
      <c r="D10462" t="s">
        <v>5</v>
      </c>
      <c r="E10462" t="s">
        <v>13</v>
      </c>
      <c r="F10462">
        <v>0</v>
      </c>
    </row>
    <row r="10463" spans="1:6">
      <c r="A10463" s="2">
        <v>12482</v>
      </c>
      <c r="B10463" s="4">
        <v>2</v>
      </c>
      <c r="C10463" s="4">
        <v>4</v>
      </c>
      <c r="D10463" t="s">
        <v>5</v>
      </c>
      <c r="E10463" t="s">
        <v>13</v>
      </c>
      <c r="F10463">
        <v>0</v>
      </c>
    </row>
    <row r="10464" spans="1:6">
      <c r="A10464" s="2">
        <v>12483</v>
      </c>
      <c r="B10464" s="4">
        <v>2</v>
      </c>
      <c r="C10464" s="4">
        <v>4</v>
      </c>
      <c r="D10464" t="s">
        <v>5</v>
      </c>
      <c r="E10464" t="s">
        <v>13</v>
      </c>
      <c r="F10464">
        <v>0</v>
      </c>
    </row>
    <row r="10465" spans="1:6">
      <c r="A10465" s="2">
        <v>12484</v>
      </c>
      <c r="B10465" s="4">
        <v>2</v>
      </c>
      <c r="C10465" s="4">
        <v>4</v>
      </c>
      <c r="D10465" t="s">
        <v>5</v>
      </c>
      <c r="E10465" t="s">
        <v>13</v>
      </c>
      <c r="F10465">
        <v>0</v>
      </c>
    </row>
    <row r="10466" spans="1:6">
      <c r="A10466" s="2">
        <v>12485</v>
      </c>
      <c r="B10466" s="4">
        <v>2</v>
      </c>
      <c r="C10466" s="4">
        <v>4</v>
      </c>
      <c r="D10466" t="s">
        <v>5</v>
      </c>
      <c r="E10466" t="s">
        <v>13</v>
      </c>
      <c r="F10466">
        <v>0</v>
      </c>
    </row>
    <row r="10467" spans="1:6">
      <c r="A10467" s="2">
        <v>12486</v>
      </c>
      <c r="B10467" s="4">
        <v>2</v>
      </c>
      <c r="C10467" s="4">
        <v>4</v>
      </c>
      <c r="D10467" t="s">
        <v>5</v>
      </c>
      <c r="E10467" t="s">
        <v>13</v>
      </c>
      <c r="F10467">
        <v>0</v>
      </c>
    </row>
    <row r="10468" spans="1:6">
      <c r="A10468" s="2">
        <v>12487</v>
      </c>
      <c r="B10468" s="4">
        <v>2</v>
      </c>
      <c r="C10468" s="4">
        <v>4</v>
      </c>
      <c r="D10468" t="s">
        <v>5</v>
      </c>
      <c r="E10468" t="s">
        <v>14</v>
      </c>
      <c r="F10468">
        <v>0</v>
      </c>
    </row>
    <row r="10469" spans="1:6">
      <c r="A10469" s="2">
        <v>12489</v>
      </c>
      <c r="B10469" s="4">
        <v>2</v>
      </c>
      <c r="C10469" s="4">
        <v>4</v>
      </c>
      <c r="D10469" t="s">
        <v>5</v>
      </c>
      <c r="E10469" t="s">
        <v>13</v>
      </c>
      <c r="F10469">
        <v>0</v>
      </c>
    </row>
    <row r="10470" spans="1:6">
      <c r="A10470" s="2">
        <v>12490</v>
      </c>
      <c r="B10470" s="4">
        <v>2</v>
      </c>
      <c r="C10470" s="4">
        <v>4</v>
      </c>
      <c r="D10470" t="s">
        <v>5</v>
      </c>
      <c r="E10470" t="s">
        <v>13</v>
      </c>
      <c r="F10470">
        <v>0</v>
      </c>
    </row>
    <row r="10471" spans="1:6">
      <c r="A10471" s="2">
        <v>12491</v>
      </c>
      <c r="B10471" s="4">
        <v>2</v>
      </c>
      <c r="C10471" s="4">
        <v>4</v>
      </c>
      <c r="D10471" t="s">
        <v>5</v>
      </c>
      <c r="E10471" t="s">
        <v>13</v>
      </c>
      <c r="F10471">
        <v>0</v>
      </c>
    </row>
    <row r="10472" spans="1:6">
      <c r="A10472" s="2">
        <v>12492</v>
      </c>
      <c r="B10472" s="4">
        <v>2</v>
      </c>
      <c r="C10472" s="4">
        <v>4</v>
      </c>
      <c r="D10472" t="s">
        <v>5</v>
      </c>
      <c r="E10472" t="s">
        <v>13</v>
      </c>
      <c r="F10472">
        <v>0</v>
      </c>
    </row>
    <row r="10473" spans="1:6">
      <c r="A10473" s="2">
        <v>12493</v>
      </c>
      <c r="B10473" s="4">
        <v>2</v>
      </c>
      <c r="C10473" s="4">
        <v>4</v>
      </c>
      <c r="D10473" t="s">
        <v>5</v>
      </c>
      <c r="E10473" t="s">
        <v>13</v>
      </c>
      <c r="F10473">
        <v>0</v>
      </c>
    </row>
    <row r="10474" spans="1:6">
      <c r="A10474" s="2">
        <v>12494</v>
      </c>
      <c r="B10474" s="4">
        <v>2</v>
      </c>
      <c r="C10474" s="4">
        <v>4</v>
      </c>
      <c r="D10474" t="s">
        <v>5</v>
      </c>
      <c r="E10474" t="s">
        <v>13</v>
      </c>
      <c r="F10474">
        <v>0</v>
      </c>
    </row>
    <row r="10475" spans="1:6">
      <c r="A10475" s="2">
        <v>12495</v>
      </c>
      <c r="B10475" s="4">
        <v>2</v>
      </c>
      <c r="C10475" s="4">
        <v>4</v>
      </c>
      <c r="D10475" t="s">
        <v>5</v>
      </c>
      <c r="E10475" t="s">
        <v>13</v>
      </c>
      <c r="F10475">
        <v>0</v>
      </c>
    </row>
    <row r="10476" spans="1:6">
      <c r="A10476" s="2">
        <v>12496</v>
      </c>
      <c r="B10476" s="4">
        <v>2</v>
      </c>
      <c r="C10476" s="4">
        <v>4</v>
      </c>
      <c r="D10476" t="s">
        <v>5</v>
      </c>
      <c r="E10476" t="s">
        <v>13</v>
      </c>
      <c r="F10476">
        <v>0</v>
      </c>
    </row>
    <row r="10477" spans="1:6">
      <c r="A10477" s="2">
        <v>12498</v>
      </c>
      <c r="B10477" s="4">
        <v>2</v>
      </c>
      <c r="C10477" s="4">
        <v>4</v>
      </c>
      <c r="D10477" t="s">
        <v>5</v>
      </c>
      <c r="E10477" t="s">
        <v>13</v>
      </c>
      <c r="F10477">
        <v>0</v>
      </c>
    </row>
    <row r="10478" spans="1:6">
      <c r="A10478" s="2">
        <v>12501</v>
      </c>
      <c r="B10478" s="4">
        <v>2</v>
      </c>
      <c r="C10478" s="4">
        <v>4</v>
      </c>
      <c r="D10478" t="s">
        <v>5</v>
      </c>
      <c r="E10478" t="s">
        <v>13</v>
      </c>
      <c r="F10478">
        <v>0</v>
      </c>
    </row>
    <row r="10479" spans="1:6">
      <c r="A10479" s="2">
        <v>12502</v>
      </c>
      <c r="B10479" s="4">
        <v>2</v>
      </c>
      <c r="C10479" s="4">
        <v>4</v>
      </c>
      <c r="D10479" t="s">
        <v>5</v>
      </c>
      <c r="E10479" t="s">
        <v>13</v>
      </c>
      <c r="F10479">
        <v>0</v>
      </c>
    </row>
    <row r="10480" spans="1:6">
      <c r="A10480" s="2">
        <v>12503</v>
      </c>
      <c r="B10480" s="4">
        <v>2</v>
      </c>
      <c r="C10480" s="4">
        <v>4</v>
      </c>
      <c r="D10480" t="s">
        <v>5</v>
      </c>
      <c r="E10480" t="s">
        <v>13</v>
      </c>
      <c r="F10480">
        <v>0</v>
      </c>
    </row>
    <row r="10481" spans="1:6">
      <c r="A10481" s="2">
        <v>12504</v>
      </c>
      <c r="B10481" s="4">
        <v>2</v>
      </c>
      <c r="C10481" s="4">
        <v>4</v>
      </c>
      <c r="D10481" t="s">
        <v>5</v>
      </c>
      <c r="E10481" t="s">
        <v>13</v>
      </c>
      <c r="F10481">
        <v>0</v>
      </c>
    </row>
    <row r="10482" spans="1:6">
      <c r="A10482" s="2">
        <v>12506</v>
      </c>
      <c r="B10482" s="4">
        <v>2</v>
      </c>
      <c r="C10482" s="4">
        <v>4</v>
      </c>
      <c r="D10482" t="s">
        <v>5</v>
      </c>
      <c r="E10482" t="s">
        <v>13</v>
      </c>
      <c r="F10482">
        <v>0</v>
      </c>
    </row>
    <row r="10483" spans="1:6">
      <c r="A10483" s="2">
        <v>12507</v>
      </c>
      <c r="B10483" s="4">
        <v>2</v>
      </c>
      <c r="C10483" s="4">
        <v>4</v>
      </c>
      <c r="D10483" t="s">
        <v>5</v>
      </c>
      <c r="E10483" t="s">
        <v>13</v>
      </c>
      <c r="F10483">
        <v>0</v>
      </c>
    </row>
    <row r="10484" spans="1:6">
      <c r="A10484" s="2">
        <v>12508</v>
      </c>
      <c r="B10484" s="4">
        <v>2</v>
      </c>
      <c r="C10484" s="4">
        <v>4</v>
      </c>
      <c r="D10484" t="s">
        <v>5</v>
      </c>
      <c r="E10484" t="s">
        <v>14</v>
      </c>
      <c r="F10484">
        <v>0</v>
      </c>
    </row>
    <row r="10485" spans="1:6">
      <c r="A10485" s="2">
        <v>12510</v>
      </c>
      <c r="B10485" s="4">
        <v>2</v>
      </c>
      <c r="C10485" s="4">
        <v>4</v>
      </c>
      <c r="D10485" t="s">
        <v>5</v>
      </c>
      <c r="E10485" t="s">
        <v>13</v>
      </c>
      <c r="F10485">
        <v>0</v>
      </c>
    </row>
    <row r="10486" spans="1:6">
      <c r="A10486" s="2">
        <v>12511</v>
      </c>
      <c r="B10486" s="4">
        <v>2</v>
      </c>
      <c r="C10486" s="4">
        <v>4</v>
      </c>
      <c r="D10486" t="s">
        <v>5</v>
      </c>
      <c r="E10486" t="s">
        <v>14</v>
      </c>
      <c r="F10486">
        <v>0</v>
      </c>
    </row>
    <row r="10487" spans="1:6">
      <c r="A10487" s="2">
        <v>12512</v>
      </c>
      <c r="B10487" s="4">
        <v>2</v>
      </c>
      <c r="C10487" s="4">
        <v>4</v>
      </c>
      <c r="D10487" t="s">
        <v>5</v>
      </c>
      <c r="E10487" t="s">
        <v>14</v>
      </c>
      <c r="F10487">
        <v>0</v>
      </c>
    </row>
    <row r="10488" spans="1:6">
      <c r="A10488" s="2">
        <v>12513</v>
      </c>
      <c r="B10488" s="4">
        <v>2</v>
      </c>
      <c r="C10488" s="4">
        <v>4</v>
      </c>
      <c r="D10488" t="s">
        <v>5</v>
      </c>
      <c r="E10488" t="s">
        <v>13</v>
      </c>
      <c r="F10488">
        <v>0</v>
      </c>
    </row>
    <row r="10489" spans="1:6">
      <c r="A10489" s="2">
        <v>12514</v>
      </c>
      <c r="B10489" s="4">
        <v>2</v>
      </c>
      <c r="C10489" s="4">
        <v>4</v>
      </c>
      <c r="D10489" t="s">
        <v>5</v>
      </c>
      <c r="E10489" t="s">
        <v>13</v>
      </c>
      <c r="F10489">
        <v>0</v>
      </c>
    </row>
    <row r="10490" spans="1:6">
      <c r="A10490" s="2">
        <v>12515</v>
      </c>
      <c r="B10490" s="4">
        <v>2</v>
      </c>
      <c r="C10490" s="4">
        <v>4</v>
      </c>
      <c r="D10490" t="s">
        <v>5</v>
      </c>
      <c r="E10490" t="s">
        <v>13</v>
      </c>
      <c r="F10490">
        <v>0</v>
      </c>
    </row>
    <row r="10491" spans="1:6">
      <c r="A10491" s="2">
        <v>12516</v>
      </c>
      <c r="B10491" s="4">
        <v>2</v>
      </c>
      <c r="C10491" s="4">
        <v>4</v>
      </c>
      <c r="D10491" t="s">
        <v>5</v>
      </c>
      <c r="E10491" t="s">
        <v>13</v>
      </c>
      <c r="F10491">
        <v>0</v>
      </c>
    </row>
    <row r="10492" spans="1:6">
      <c r="A10492" s="2">
        <v>12517</v>
      </c>
      <c r="B10492" s="4">
        <v>2</v>
      </c>
      <c r="C10492" s="4">
        <v>4</v>
      </c>
      <c r="D10492" t="s">
        <v>5</v>
      </c>
      <c r="E10492" t="s">
        <v>13</v>
      </c>
      <c r="F10492">
        <v>0</v>
      </c>
    </row>
    <row r="10493" spans="1:6">
      <c r="A10493" s="2">
        <v>12518</v>
      </c>
      <c r="B10493" s="4">
        <v>2</v>
      </c>
      <c r="C10493" s="4">
        <v>4</v>
      </c>
      <c r="D10493" t="s">
        <v>5</v>
      </c>
      <c r="E10493" t="s">
        <v>14</v>
      </c>
      <c r="F10493">
        <v>0</v>
      </c>
    </row>
    <row r="10494" spans="1:6">
      <c r="A10494" s="2">
        <v>12520</v>
      </c>
      <c r="B10494" s="4">
        <v>2</v>
      </c>
      <c r="C10494" s="4">
        <v>4</v>
      </c>
      <c r="D10494" t="s">
        <v>5</v>
      </c>
      <c r="E10494" t="s">
        <v>14</v>
      </c>
      <c r="F10494">
        <v>0</v>
      </c>
    </row>
    <row r="10495" spans="1:6">
      <c r="A10495" s="2">
        <v>12521</v>
      </c>
      <c r="B10495" s="4">
        <v>2</v>
      </c>
      <c r="C10495" s="4">
        <v>4</v>
      </c>
      <c r="D10495" t="s">
        <v>5</v>
      </c>
      <c r="E10495" t="s">
        <v>13</v>
      </c>
      <c r="F10495">
        <v>0</v>
      </c>
    </row>
    <row r="10496" spans="1:6">
      <c r="A10496" s="2">
        <v>12522</v>
      </c>
      <c r="B10496" s="4">
        <v>2</v>
      </c>
      <c r="C10496" s="4">
        <v>4</v>
      </c>
      <c r="D10496" t="s">
        <v>5</v>
      </c>
      <c r="E10496" t="s">
        <v>13</v>
      </c>
      <c r="F10496">
        <v>0</v>
      </c>
    </row>
    <row r="10497" spans="1:6">
      <c r="A10497" s="2">
        <v>12523</v>
      </c>
      <c r="B10497" s="4">
        <v>2</v>
      </c>
      <c r="C10497" s="4">
        <v>4</v>
      </c>
      <c r="D10497" t="s">
        <v>5</v>
      </c>
      <c r="E10497" t="s">
        <v>13</v>
      </c>
      <c r="F10497">
        <v>0</v>
      </c>
    </row>
    <row r="10498" spans="1:6">
      <c r="A10498" s="2">
        <v>12524</v>
      </c>
      <c r="B10498" s="4">
        <v>2</v>
      </c>
      <c r="C10498" s="4">
        <v>4</v>
      </c>
      <c r="D10498" t="s">
        <v>5</v>
      </c>
      <c r="E10498" t="s">
        <v>14</v>
      </c>
      <c r="F10498">
        <v>0</v>
      </c>
    </row>
    <row r="10499" spans="1:6">
      <c r="A10499" s="2">
        <v>12525</v>
      </c>
      <c r="B10499" s="4">
        <v>2</v>
      </c>
      <c r="C10499" s="4">
        <v>4</v>
      </c>
      <c r="D10499" t="s">
        <v>5</v>
      </c>
      <c r="E10499" t="s">
        <v>13</v>
      </c>
      <c r="F10499">
        <v>0</v>
      </c>
    </row>
    <row r="10500" spans="1:6">
      <c r="A10500" s="2">
        <v>12526</v>
      </c>
      <c r="B10500" s="4">
        <v>2</v>
      </c>
      <c r="C10500" s="4">
        <v>4</v>
      </c>
      <c r="D10500" t="s">
        <v>5</v>
      </c>
      <c r="E10500" t="s">
        <v>13</v>
      </c>
      <c r="F10500">
        <v>0</v>
      </c>
    </row>
    <row r="10501" spans="1:6">
      <c r="A10501" s="2">
        <v>12527</v>
      </c>
      <c r="B10501" s="4">
        <v>2</v>
      </c>
      <c r="C10501" s="4">
        <v>4</v>
      </c>
      <c r="D10501" t="s">
        <v>5</v>
      </c>
      <c r="E10501" t="s">
        <v>14</v>
      </c>
      <c r="F10501">
        <v>0</v>
      </c>
    </row>
    <row r="10502" spans="1:6">
      <c r="A10502" s="2">
        <v>12528</v>
      </c>
      <c r="B10502" s="4">
        <v>2</v>
      </c>
      <c r="C10502" s="4">
        <v>4</v>
      </c>
      <c r="D10502" t="s">
        <v>5</v>
      </c>
      <c r="E10502" t="s">
        <v>14</v>
      </c>
      <c r="F10502">
        <v>0</v>
      </c>
    </row>
    <row r="10503" spans="1:6">
      <c r="A10503" s="2">
        <v>12529</v>
      </c>
      <c r="B10503" s="4">
        <v>2</v>
      </c>
      <c r="C10503" s="4">
        <v>4</v>
      </c>
      <c r="D10503" t="s">
        <v>5</v>
      </c>
      <c r="E10503" t="s">
        <v>13</v>
      </c>
      <c r="F10503">
        <v>0</v>
      </c>
    </row>
    <row r="10504" spans="1:6">
      <c r="A10504" s="2">
        <v>12530</v>
      </c>
      <c r="B10504" s="4">
        <v>2</v>
      </c>
      <c r="C10504" s="4">
        <v>4</v>
      </c>
      <c r="D10504" t="s">
        <v>5</v>
      </c>
      <c r="E10504" t="s">
        <v>13</v>
      </c>
      <c r="F10504">
        <v>0</v>
      </c>
    </row>
    <row r="10505" spans="1:6">
      <c r="A10505" s="2">
        <v>12531</v>
      </c>
      <c r="B10505" s="4">
        <v>2</v>
      </c>
      <c r="C10505" s="4">
        <v>4</v>
      </c>
      <c r="D10505" t="s">
        <v>5</v>
      </c>
      <c r="E10505" t="s">
        <v>14</v>
      </c>
      <c r="F10505">
        <v>0</v>
      </c>
    </row>
    <row r="10506" spans="1:6">
      <c r="A10506" s="2">
        <v>12533</v>
      </c>
      <c r="B10506" s="4">
        <v>2</v>
      </c>
      <c r="C10506" s="4">
        <v>4</v>
      </c>
      <c r="D10506" t="s">
        <v>5</v>
      </c>
      <c r="E10506" t="s">
        <v>14</v>
      </c>
      <c r="F10506">
        <v>0</v>
      </c>
    </row>
    <row r="10507" spans="1:6">
      <c r="A10507" s="2">
        <v>12534</v>
      </c>
      <c r="B10507" s="4">
        <v>2</v>
      </c>
      <c r="C10507" s="4">
        <v>4</v>
      </c>
      <c r="D10507" t="s">
        <v>5</v>
      </c>
      <c r="E10507" t="s">
        <v>14</v>
      </c>
      <c r="F10507">
        <v>0</v>
      </c>
    </row>
    <row r="10508" spans="1:6">
      <c r="A10508" s="2">
        <v>12537</v>
      </c>
      <c r="B10508" s="4">
        <v>2</v>
      </c>
      <c r="C10508" s="4">
        <v>4</v>
      </c>
      <c r="D10508" t="s">
        <v>5</v>
      </c>
      <c r="E10508" t="s">
        <v>14</v>
      </c>
      <c r="F10508">
        <v>0</v>
      </c>
    </row>
    <row r="10509" spans="1:6">
      <c r="A10509" s="2">
        <v>12538</v>
      </c>
      <c r="B10509" s="4">
        <v>2</v>
      </c>
      <c r="C10509" s="4">
        <v>4</v>
      </c>
      <c r="D10509" t="s">
        <v>5</v>
      </c>
      <c r="E10509" t="s">
        <v>14</v>
      </c>
      <c r="F10509">
        <v>0</v>
      </c>
    </row>
    <row r="10510" spans="1:6">
      <c r="A10510" s="2">
        <v>12540</v>
      </c>
      <c r="B10510" s="4">
        <v>2</v>
      </c>
      <c r="C10510" s="4">
        <v>4</v>
      </c>
      <c r="D10510" t="s">
        <v>5</v>
      </c>
      <c r="E10510" t="s">
        <v>14</v>
      </c>
      <c r="F10510">
        <v>0</v>
      </c>
    </row>
    <row r="10511" spans="1:6">
      <c r="A10511" s="2">
        <v>12541</v>
      </c>
      <c r="B10511" s="4">
        <v>2</v>
      </c>
      <c r="C10511" s="4">
        <v>4</v>
      </c>
      <c r="D10511" t="s">
        <v>5</v>
      </c>
      <c r="E10511" t="s">
        <v>13</v>
      </c>
      <c r="F10511">
        <v>0</v>
      </c>
    </row>
    <row r="10512" spans="1:6">
      <c r="A10512" s="2">
        <v>12542</v>
      </c>
      <c r="B10512" s="4">
        <v>2</v>
      </c>
      <c r="C10512" s="4">
        <v>4</v>
      </c>
      <c r="D10512" t="s">
        <v>5</v>
      </c>
      <c r="E10512" t="s">
        <v>14</v>
      </c>
      <c r="F10512">
        <v>0</v>
      </c>
    </row>
    <row r="10513" spans="1:6">
      <c r="A10513" s="2">
        <v>12543</v>
      </c>
      <c r="B10513" s="4">
        <v>2</v>
      </c>
      <c r="C10513" s="4">
        <v>4</v>
      </c>
      <c r="D10513" t="s">
        <v>5</v>
      </c>
      <c r="E10513" t="s">
        <v>14</v>
      </c>
      <c r="F10513">
        <v>0</v>
      </c>
    </row>
    <row r="10514" spans="1:6">
      <c r="A10514" s="2">
        <v>12544</v>
      </c>
      <c r="B10514" s="4">
        <v>2</v>
      </c>
      <c r="C10514" s="4">
        <v>4</v>
      </c>
      <c r="D10514" t="s">
        <v>5</v>
      </c>
      <c r="E10514" t="s">
        <v>13</v>
      </c>
      <c r="F10514">
        <v>0</v>
      </c>
    </row>
    <row r="10515" spans="1:6">
      <c r="A10515" s="2">
        <v>12545</v>
      </c>
      <c r="B10515" s="4">
        <v>2</v>
      </c>
      <c r="C10515" s="4">
        <v>4</v>
      </c>
      <c r="D10515" t="s">
        <v>5</v>
      </c>
      <c r="E10515" t="s">
        <v>13</v>
      </c>
      <c r="F10515">
        <v>0</v>
      </c>
    </row>
    <row r="10516" spans="1:6">
      <c r="A10516" s="2">
        <v>12546</v>
      </c>
      <c r="B10516" s="4">
        <v>2</v>
      </c>
      <c r="C10516" s="4">
        <v>4</v>
      </c>
      <c r="D10516" t="s">
        <v>5</v>
      </c>
      <c r="E10516" t="s">
        <v>13</v>
      </c>
      <c r="F10516">
        <v>0</v>
      </c>
    </row>
    <row r="10517" spans="1:6">
      <c r="A10517" s="2">
        <v>12547</v>
      </c>
      <c r="B10517" s="4">
        <v>2</v>
      </c>
      <c r="C10517" s="4">
        <v>4</v>
      </c>
      <c r="D10517" t="s">
        <v>5</v>
      </c>
      <c r="E10517" t="s">
        <v>13</v>
      </c>
      <c r="F10517">
        <v>0</v>
      </c>
    </row>
    <row r="10518" spans="1:6">
      <c r="A10518" s="2">
        <v>12548</v>
      </c>
      <c r="B10518" s="4">
        <v>2</v>
      </c>
      <c r="C10518" s="4">
        <v>4</v>
      </c>
      <c r="D10518" t="s">
        <v>5</v>
      </c>
      <c r="E10518" t="s">
        <v>13</v>
      </c>
      <c r="F10518">
        <v>0</v>
      </c>
    </row>
    <row r="10519" spans="1:6">
      <c r="A10519" s="2">
        <v>12549</v>
      </c>
      <c r="B10519" s="4">
        <v>2</v>
      </c>
      <c r="C10519" s="4">
        <v>4</v>
      </c>
      <c r="D10519" t="s">
        <v>5</v>
      </c>
      <c r="E10519" t="s">
        <v>14</v>
      </c>
      <c r="F10519">
        <v>0</v>
      </c>
    </row>
    <row r="10520" spans="1:6">
      <c r="A10520" s="2">
        <v>12550</v>
      </c>
      <c r="B10520" s="4">
        <v>2</v>
      </c>
      <c r="C10520" s="4">
        <v>4</v>
      </c>
      <c r="D10520" t="s">
        <v>5</v>
      </c>
      <c r="E10520" t="s">
        <v>14</v>
      </c>
      <c r="F10520">
        <v>0</v>
      </c>
    </row>
    <row r="10521" spans="1:6">
      <c r="A10521" s="2">
        <v>12551</v>
      </c>
      <c r="B10521" s="4">
        <v>2</v>
      </c>
      <c r="C10521" s="4">
        <v>4</v>
      </c>
      <c r="D10521" t="s">
        <v>5</v>
      </c>
      <c r="E10521" t="s">
        <v>14</v>
      </c>
      <c r="F10521">
        <v>0</v>
      </c>
    </row>
    <row r="10522" spans="1:6">
      <c r="A10522" s="2">
        <v>12552</v>
      </c>
      <c r="B10522" s="4">
        <v>2</v>
      </c>
      <c r="C10522" s="4">
        <v>4</v>
      </c>
      <c r="D10522" t="s">
        <v>5</v>
      </c>
      <c r="E10522" t="s">
        <v>14</v>
      </c>
      <c r="F10522">
        <v>0</v>
      </c>
    </row>
    <row r="10523" spans="1:6">
      <c r="A10523" s="2">
        <v>12553</v>
      </c>
      <c r="B10523" s="4">
        <v>2</v>
      </c>
      <c r="C10523" s="4">
        <v>4</v>
      </c>
      <c r="D10523" t="s">
        <v>5</v>
      </c>
      <c r="E10523" t="s">
        <v>14</v>
      </c>
      <c r="F10523">
        <v>0</v>
      </c>
    </row>
    <row r="10524" spans="1:6">
      <c r="A10524" s="2">
        <v>12555</v>
      </c>
      <c r="B10524" s="4">
        <v>2</v>
      </c>
      <c r="C10524" s="4">
        <v>4</v>
      </c>
      <c r="D10524" t="s">
        <v>5</v>
      </c>
      <c r="E10524" t="s">
        <v>14</v>
      </c>
      <c r="F10524">
        <v>0</v>
      </c>
    </row>
    <row r="10525" spans="1:6">
      <c r="A10525" s="2">
        <v>12561</v>
      </c>
      <c r="B10525" s="4">
        <v>2</v>
      </c>
      <c r="C10525" s="4">
        <v>4</v>
      </c>
      <c r="D10525" t="s">
        <v>5</v>
      </c>
      <c r="E10525" t="s">
        <v>14</v>
      </c>
      <c r="F10525">
        <v>0</v>
      </c>
    </row>
    <row r="10526" spans="1:6">
      <c r="A10526" s="2">
        <v>12563</v>
      </c>
      <c r="B10526" s="4">
        <v>2</v>
      </c>
      <c r="C10526" s="4">
        <v>4</v>
      </c>
      <c r="D10526" t="s">
        <v>5</v>
      </c>
      <c r="E10526" t="s">
        <v>13</v>
      </c>
      <c r="F10526">
        <v>0</v>
      </c>
    </row>
    <row r="10527" spans="1:6">
      <c r="A10527" s="2">
        <v>12564</v>
      </c>
      <c r="B10527" s="4">
        <v>2</v>
      </c>
      <c r="C10527" s="4">
        <v>4</v>
      </c>
      <c r="D10527" t="s">
        <v>5</v>
      </c>
      <c r="E10527" t="s">
        <v>14</v>
      </c>
      <c r="F10527">
        <v>0</v>
      </c>
    </row>
    <row r="10528" spans="1:6">
      <c r="A10528" s="2">
        <v>12565</v>
      </c>
      <c r="B10528" s="4">
        <v>2</v>
      </c>
      <c r="C10528" s="4">
        <v>4</v>
      </c>
      <c r="D10528" t="s">
        <v>5</v>
      </c>
      <c r="E10528" t="s">
        <v>14</v>
      </c>
      <c r="F10528">
        <v>0</v>
      </c>
    </row>
    <row r="10529" spans="1:6">
      <c r="A10529" s="2">
        <v>12566</v>
      </c>
      <c r="B10529" s="4">
        <v>2</v>
      </c>
      <c r="C10529" s="4">
        <v>4</v>
      </c>
      <c r="D10529" t="s">
        <v>5</v>
      </c>
      <c r="E10529" t="s">
        <v>14</v>
      </c>
      <c r="F10529">
        <v>0</v>
      </c>
    </row>
    <row r="10530" spans="1:6">
      <c r="A10530" s="2">
        <v>12567</v>
      </c>
      <c r="B10530" s="4">
        <v>2</v>
      </c>
      <c r="C10530" s="4">
        <v>4</v>
      </c>
      <c r="D10530" t="s">
        <v>5</v>
      </c>
      <c r="E10530" t="s">
        <v>13</v>
      </c>
      <c r="F10530">
        <v>0</v>
      </c>
    </row>
    <row r="10531" spans="1:6">
      <c r="A10531" s="2">
        <v>12568</v>
      </c>
      <c r="B10531" s="4">
        <v>2</v>
      </c>
      <c r="C10531" s="4">
        <v>4</v>
      </c>
      <c r="D10531" t="s">
        <v>5</v>
      </c>
      <c r="E10531" t="s">
        <v>14</v>
      </c>
      <c r="F10531">
        <v>0</v>
      </c>
    </row>
    <row r="10532" spans="1:6">
      <c r="A10532" s="2">
        <v>12569</v>
      </c>
      <c r="B10532" s="4">
        <v>2</v>
      </c>
      <c r="C10532" s="4">
        <v>4</v>
      </c>
      <c r="D10532" t="s">
        <v>5</v>
      </c>
      <c r="E10532" t="s">
        <v>13</v>
      </c>
      <c r="F10532">
        <v>0</v>
      </c>
    </row>
    <row r="10533" spans="1:6">
      <c r="A10533" s="2">
        <v>12570</v>
      </c>
      <c r="B10533" s="4">
        <v>2</v>
      </c>
      <c r="C10533" s="4">
        <v>4</v>
      </c>
      <c r="D10533" t="s">
        <v>5</v>
      </c>
      <c r="E10533" t="s">
        <v>13</v>
      </c>
      <c r="F10533">
        <v>0</v>
      </c>
    </row>
    <row r="10534" spans="1:6">
      <c r="A10534" s="2">
        <v>12571</v>
      </c>
      <c r="B10534" s="4">
        <v>2</v>
      </c>
      <c r="C10534" s="4">
        <v>4</v>
      </c>
      <c r="D10534" t="s">
        <v>5</v>
      </c>
      <c r="E10534" t="s">
        <v>13</v>
      </c>
      <c r="F10534">
        <v>0</v>
      </c>
    </row>
    <row r="10535" spans="1:6">
      <c r="A10535" s="2">
        <v>12572</v>
      </c>
      <c r="B10535" s="4">
        <v>2</v>
      </c>
      <c r="C10535" s="4">
        <v>4</v>
      </c>
      <c r="D10535" t="s">
        <v>5</v>
      </c>
      <c r="E10535" t="s">
        <v>13</v>
      </c>
      <c r="F10535">
        <v>0</v>
      </c>
    </row>
    <row r="10536" spans="1:6">
      <c r="A10536" s="2">
        <v>12574</v>
      </c>
      <c r="B10536" s="4">
        <v>2</v>
      </c>
      <c r="C10536" s="4">
        <v>4</v>
      </c>
      <c r="D10536" t="s">
        <v>5</v>
      </c>
      <c r="E10536" t="s">
        <v>13</v>
      </c>
      <c r="F10536">
        <v>0</v>
      </c>
    </row>
    <row r="10537" spans="1:6">
      <c r="A10537" s="2">
        <v>12575</v>
      </c>
      <c r="B10537" s="4">
        <v>2</v>
      </c>
      <c r="C10537" s="4">
        <v>4</v>
      </c>
      <c r="D10537" t="s">
        <v>5</v>
      </c>
      <c r="E10537" t="s">
        <v>14</v>
      </c>
      <c r="F10537">
        <v>0</v>
      </c>
    </row>
    <row r="10538" spans="1:6">
      <c r="A10538" s="2">
        <v>12577</v>
      </c>
      <c r="B10538" s="4">
        <v>2</v>
      </c>
      <c r="C10538" s="4">
        <v>4</v>
      </c>
      <c r="D10538" t="s">
        <v>5</v>
      </c>
      <c r="E10538" t="s">
        <v>14</v>
      </c>
      <c r="F10538">
        <v>0</v>
      </c>
    </row>
    <row r="10539" spans="1:6">
      <c r="A10539" s="2">
        <v>12578</v>
      </c>
      <c r="B10539" s="4">
        <v>2</v>
      </c>
      <c r="C10539" s="4">
        <v>4</v>
      </c>
      <c r="D10539" t="s">
        <v>5</v>
      </c>
      <c r="E10539" t="s">
        <v>13</v>
      </c>
      <c r="F10539">
        <v>0</v>
      </c>
    </row>
    <row r="10540" spans="1:6">
      <c r="A10540" s="2">
        <v>12580</v>
      </c>
      <c r="B10540" s="4">
        <v>2</v>
      </c>
      <c r="C10540" s="4">
        <v>4</v>
      </c>
      <c r="D10540" t="s">
        <v>5</v>
      </c>
      <c r="E10540" t="s">
        <v>13</v>
      </c>
      <c r="F10540">
        <v>0</v>
      </c>
    </row>
    <row r="10541" spans="1:6">
      <c r="A10541" s="2">
        <v>12581</v>
      </c>
      <c r="B10541" s="4">
        <v>2</v>
      </c>
      <c r="C10541" s="4">
        <v>4</v>
      </c>
      <c r="D10541" t="s">
        <v>5</v>
      </c>
      <c r="E10541" t="s">
        <v>13</v>
      </c>
      <c r="F10541">
        <v>0</v>
      </c>
    </row>
    <row r="10542" spans="1:6">
      <c r="A10542" s="2">
        <v>12582</v>
      </c>
      <c r="B10542" s="4">
        <v>2</v>
      </c>
      <c r="C10542" s="4">
        <v>4</v>
      </c>
      <c r="D10542" t="s">
        <v>5</v>
      </c>
      <c r="E10542" t="s">
        <v>13</v>
      </c>
      <c r="F10542">
        <v>0</v>
      </c>
    </row>
    <row r="10543" spans="1:6">
      <c r="A10543" s="2">
        <v>12583</v>
      </c>
      <c r="B10543" s="4">
        <v>2</v>
      </c>
      <c r="C10543" s="4">
        <v>4</v>
      </c>
      <c r="D10543" t="s">
        <v>5</v>
      </c>
      <c r="E10543" t="s">
        <v>13</v>
      </c>
      <c r="F10543">
        <v>0</v>
      </c>
    </row>
    <row r="10544" spans="1:6">
      <c r="A10544" s="2">
        <v>12584</v>
      </c>
      <c r="B10544" s="4">
        <v>2</v>
      </c>
      <c r="C10544" s="4">
        <v>4</v>
      </c>
      <c r="D10544" t="s">
        <v>5</v>
      </c>
      <c r="E10544" t="s">
        <v>14</v>
      </c>
      <c r="F10544">
        <v>0</v>
      </c>
    </row>
    <row r="10545" spans="1:6">
      <c r="A10545" s="2">
        <v>12585</v>
      </c>
      <c r="B10545" s="4">
        <v>2</v>
      </c>
      <c r="C10545" s="4">
        <v>4</v>
      </c>
      <c r="D10545" t="s">
        <v>5</v>
      </c>
      <c r="E10545" t="s">
        <v>14</v>
      </c>
      <c r="F10545">
        <v>0</v>
      </c>
    </row>
    <row r="10546" spans="1:6">
      <c r="A10546" s="2">
        <v>12586</v>
      </c>
      <c r="B10546" s="4">
        <v>2</v>
      </c>
      <c r="C10546" s="4">
        <v>4</v>
      </c>
      <c r="D10546" t="s">
        <v>5</v>
      </c>
      <c r="E10546" t="s">
        <v>14</v>
      </c>
      <c r="F10546">
        <v>0</v>
      </c>
    </row>
    <row r="10547" spans="1:6">
      <c r="A10547" s="2">
        <v>12588</v>
      </c>
      <c r="B10547" s="4">
        <v>2</v>
      </c>
      <c r="C10547" s="4">
        <v>4</v>
      </c>
      <c r="D10547" t="s">
        <v>5</v>
      </c>
      <c r="E10547" t="s">
        <v>13</v>
      </c>
      <c r="F10547">
        <v>0</v>
      </c>
    </row>
    <row r="10548" spans="1:6">
      <c r="A10548" s="2">
        <v>12589</v>
      </c>
      <c r="B10548" s="4">
        <v>2</v>
      </c>
      <c r="C10548" s="4">
        <v>4</v>
      </c>
      <c r="D10548" t="s">
        <v>5</v>
      </c>
      <c r="E10548" t="s">
        <v>14</v>
      </c>
      <c r="F10548">
        <v>0</v>
      </c>
    </row>
    <row r="10549" spans="1:6">
      <c r="A10549" s="2">
        <v>12590</v>
      </c>
      <c r="B10549" s="4">
        <v>2</v>
      </c>
      <c r="C10549" s="4">
        <v>4</v>
      </c>
      <c r="D10549" t="s">
        <v>5</v>
      </c>
      <c r="E10549" t="s">
        <v>14</v>
      </c>
      <c r="F10549">
        <v>0</v>
      </c>
    </row>
    <row r="10550" spans="1:6">
      <c r="A10550" s="2">
        <v>12592</v>
      </c>
      <c r="B10550" s="4">
        <v>2</v>
      </c>
      <c r="C10550" s="4">
        <v>4</v>
      </c>
      <c r="D10550" t="s">
        <v>5</v>
      </c>
      <c r="E10550" t="s">
        <v>13</v>
      </c>
      <c r="F10550">
        <v>0</v>
      </c>
    </row>
    <row r="10551" spans="1:6">
      <c r="A10551" s="2">
        <v>12593</v>
      </c>
      <c r="B10551" s="4">
        <v>2</v>
      </c>
      <c r="C10551" s="4">
        <v>4</v>
      </c>
      <c r="D10551" t="s">
        <v>5</v>
      </c>
      <c r="E10551" t="s">
        <v>14</v>
      </c>
      <c r="F10551">
        <v>0</v>
      </c>
    </row>
    <row r="10552" spans="1:6">
      <c r="A10552" s="2">
        <v>12594</v>
      </c>
      <c r="B10552" s="4">
        <v>2</v>
      </c>
      <c r="C10552" s="4">
        <v>4</v>
      </c>
      <c r="D10552" t="s">
        <v>5</v>
      </c>
      <c r="E10552" t="s">
        <v>13</v>
      </c>
      <c r="F10552">
        <v>0</v>
      </c>
    </row>
    <row r="10553" spans="1:6">
      <c r="A10553" s="2">
        <v>12601</v>
      </c>
      <c r="B10553" s="4">
        <v>2</v>
      </c>
      <c r="C10553" s="4">
        <v>4</v>
      </c>
      <c r="D10553" t="s">
        <v>5</v>
      </c>
      <c r="E10553" t="s">
        <v>14</v>
      </c>
      <c r="F10553">
        <v>0</v>
      </c>
    </row>
    <row r="10554" spans="1:6">
      <c r="A10554" s="2">
        <v>12602</v>
      </c>
      <c r="B10554" s="4">
        <v>2</v>
      </c>
      <c r="C10554" s="4">
        <v>4</v>
      </c>
      <c r="D10554" t="s">
        <v>5</v>
      </c>
      <c r="E10554" t="s">
        <v>14</v>
      </c>
      <c r="F10554">
        <v>0</v>
      </c>
    </row>
    <row r="10555" spans="1:6">
      <c r="A10555" s="2">
        <v>12603</v>
      </c>
      <c r="B10555" s="4">
        <v>2</v>
      </c>
      <c r="C10555" s="4">
        <v>4</v>
      </c>
      <c r="D10555" t="s">
        <v>5</v>
      </c>
      <c r="E10555" t="s">
        <v>14</v>
      </c>
      <c r="F10555">
        <v>0</v>
      </c>
    </row>
    <row r="10556" spans="1:6">
      <c r="A10556" s="2">
        <v>12604</v>
      </c>
      <c r="B10556" s="4">
        <v>2</v>
      </c>
      <c r="C10556" s="4">
        <v>4</v>
      </c>
      <c r="D10556" t="s">
        <v>5</v>
      </c>
      <c r="E10556" t="s">
        <v>14</v>
      </c>
      <c r="F10556">
        <v>0</v>
      </c>
    </row>
    <row r="10557" spans="1:6">
      <c r="A10557" s="2">
        <v>12701</v>
      </c>
      <c r="B10557" s="4">
        <v>2</v>
      </c>
      <c r="C10557" s="4">
        <v>4</v>
      </c>
      <c r="D10557" t="s">
        <v>5</v>
      </c>
      <c r="E10557" t="s">
        <v>13</v>
      </c>
      <c r="F10557">
        <v>0</v>
      </c>
    </row>
    <row r="10558" spans="1:6">
      <c r="A10558" s="2">
        <v>12719</v>
      </c>
      <c r="B10558" s="4">
        <v>2</v>
      </c>
      <c r="C10558" s="4">
        <v>4</v>
      </c>
      <c r="D10558" t="s">
        <v>5</v>
      </c>
      <c r="E10558" t="s">
        <v>13</v>
      </c>
      <c r="F10558">
        <v>0</v>
      </c>
    </row>
    <row r="10559" spans="1:6">
      <c r="A10559" s="2">
        <v>12720</v>
      </c>
      <c r="B10559" s="4">
        <v>2</v>
      </c>
      <c r="C10559" s="4">
        <v>4</v>
      </c>
      <c r="D10559" t="s">
        <v>5</v>
      </c>
      <c r="E10559" t="s">
        <v>13</v>
      </c>
      <c r="F10559">
        <v>0</v>
      </c>
    </row>
    <row r="10560" spans="1:6">
      <c r="A10560" s="2">
        <v>12721</v>
      </c>
      <c r="B10560" s="4">
        <v>2</v>
      </c>
      <c r="C10560" s="4">
        <v>4</v>
      </c>
      <c r="D10560" t="s">
        <v>5</v>
      </c>
      <c r="E10560" t="s">
        <v>14</v>
      </c>
      <c r="F10560">
        <v>0</v>
      </c>
    </row>
    <row r="10561" spans="1:6">
      <c r="A10561" s="2">
        <v>12722</v>
      </c>
      <c r="B10561" s="4">
        <v>2</v>
      </c>
      <c r="C10561" s="4">
        <v>4</v>
      </c>
      <c r="D10561" t="s">
        <v>5</v>
      </c>
      <c r="E10561" t="s">
        <v>14</v>
      </c>
      <c r="F10561">
        <v>0</v>
      </c>
    </row>
    <row r="10562" spans="1:6">
      <c r="A10562" s="2">
        <v>12723</v>
      </c>
      <c r="B10562" s="4">
        <v>2</v>
      </c>
      <c r="C10562" s="4">
        <v>4</v>
      </c>
      <c r="D10562" t="s">
        <v>5</v>
      </c>
      <c r="E10562" t="s">
        <v>13</v>
      </c>
      <c r="F10562">
        <v>0</v>
      </c>
    </row>
    <row r="10563" spans="1:6">
      <c r="A10563" s="2">
        <v>12724</v>
      </c>
      <c r="B10563" s="4">
        <v>2</v>
      </c>
      <c r="C10563" s="4">
        <v>4</v>
      </c>
      <c r="D10563" t="s">
        <v>5</v>
      </c>
      <c r="E10563" t="s">
        <v>13</v>
      </c>
      <c r="F10563">
        <v>0</v>
      </c>
    </row>
    <row r="10564" spans="1:6">
      <c r="A10564" s="2">
        <v>12725</v>
      </c>
      <c r="B10564" s="4">
        <v>2</v>
      </c>
      <c r="C10564" s="4">
        <v>4</v>
      </c>
      <c r="D10564" t="s">
        <v>5</v>
      </c>
      <c r="E10564" t="s">
        <v>13</v>
      </c>
      <c r="F10564">
        <v>0</v>
      </c>
    </row>
    <row r="10565" spans="1:6">
      <c r="A10565" s="2">
        <v>12726</v>
      </c>
      <c r="B10565" s="4">
        <v>2</v>
      </c>
      <c r="C10565" s="4">
        <v>4</v>
      </c>
      <c r="D10565" t="s">
        <v>5</v>
      </c>
      <c r="E10565" t="s">
        <v>13</v>
      </c>
      <c r="F10565">
        <v>0</v>
      </c>
    </row>
    <row r="10566" spans="1:6">
      <c r="A10566" s="2">
        <v>12727</v>
      </c>
      <c r="B10566" s="4">
        <v>2</v>
      </c>
      <c r="C10566" s="4">
        <v>4</v>
      </c>
      <c r="D10566" t="s">
        <v>5</v>
      </c>
      <c r="E10566" t="s">
        <v>13</v>
      </c>
      <c r="F10566">
        <v>0</v>
      </c>
    </row>
    <row r="10567" spans="1:6">
      <c r="A10567" s="2">
        <v>12729</v>
      </c>
      <c r="B10567" s="4">
        <v>2</v>
      </c>
      <c r="C10567" s="4">
        <v>4</v>
      </c>
      <c r="D10567" t="s">
        <v>5</v>
      </c>
      <c r="E10567" t="s">
        <v>14</v>
      </c>
      <c r="F10567">
        <v>0</v>
      </c>
    </row>
    <row r="10568" spans="1:6">
      <c r="A10568" s="2">
        <v>12732</v>
      </c>
      <c r="B10568" s="4">
        <v>2</v>
      </c>
      <c r="C10568" s="4">
        <v>4</v>
      </c>
      <c r="D10568" t="s">
        <v>5</v>
      </c>
      <c r="E10568" t="s">
        <v>13</v>
      </c>
      <c r="F10568">
        <v>0</v>
      </c>
    </row>
    <row r="10569" spans="1:6">
      <c r="A10569" s="2">
        <v>12733</v>
      </c>
      <c r="B10569" s="4">
        <v>2</v>
      </c>
      <c r="C10569" s="4">
        <v>4</v>
      </c>
      <c r="D10569" t="s">
        <v>5</v>
      </c>
      <c r="E10569" t="s">
        <v>13</v>
      </c>
      <c r="F10569">
        <v>0</v>
      </c>
    </row>
    <row r="10570" spans="1:6">
      <c r="A10570" s="2">
        <v>12734</v>
      </c>
      <c r="B10570" s="4">
        <v>2</v>
      </c>
      <c r="C10570" s="4">
        <v>4</v>
      </c>
      <c r="D10570" t="s">
        <v>5</v>
      </c>
      <c r="E10570" t="s">
        <v>13</v>
      </c>
      <c r="F10570">
        <v>0</v>
      </c>
    </row>
    <row r="10571" spans="1:6">
      <c r="A10571" s="2">
        <v>12736</v>
      </c>
      <c r="B10571" s="4">
        <v>2</v>
      </c>
      <c r="C10571" s="4">
        <v>4</v>
      </c>
      <c r="D10571" t="s">
        <v>5</v>
      </c>
      <c r="E10571" t="s">
        <v>13</v>
      </c>
      <c r="F10571">
        <v>0</v>
      </c>
    </row>
    <row r="10572" spans="1:6">
      <c r="A10572" s="2">
        <v>12737</v>
      </c>
      <c r="B10572" s="4">
        <v>2</v>
      </c>
      <c r="C10572" s="4">
        <v>4</v>
      </c>
      <c r="D10572" t="s">
        <v>5</v>
      </c>
      <c r="E10572" t="s">
        <v>13</v>
      </c>
      <c r="F10572">
        <v>0</v>
      </c>
    </row>
    <row r="10573" spans="1:6">
      <c r="A10573" s="2">
        <v>12738</v>
      </c>
      <c r="B10573" s="4">
        <v>2</v>
      </c>
      <c r="C10573" s="4">
        <v>4</v>
      </c>
      <c r="D10573" t="s">
        <v>5</v>
      </c>
      <c r="E10573" t="s">
        <v>13</v>
      </c>
      <c r="F10573">
        <v>0</v>
      </c>
    </row>
    <row r="10574" spans="1:6">
      <c r="A10574" s="2">
        <v>12740</v>
      </c>
      <c r="B10574" s="4">
        <v>2</v>
      </c>
      <c r="C10574" s="4">
        <v>4</v>
      </c>
      <c r="D10574" t="s">
        <v>5</v>
      </c>
      <c r="E10574" t="s">
        <v>13</v>
      </c>
      <c r="F10574">
        <v>0</v>
      </c>
    </row>
    <row r="10575" spans="1:6">
      <c r="A10575" s="2">
        <v>12741</v>
      </c>
      <c r="B10575" s="4">
        <v>2</v>
      </c>
      <c r="C10575" s="4">
        <v>4</v>
      </c>
      <c r="D10575" t="s">
        <v>5</v>
      </c>
      <c r="E10575" t="s">
        <v>13</v>
      </c>
      <c r="F10575">
        <v>0</v>
      </c>
    </row>
    <row r="10576" spans="1:6">
      <c r="A10576" s="2">
        <v>12742</v>
      </c>
      <c r="B10576" s="4">
        <v>2</v>
      </c>
      <c r="C10576" s="4">
        <v>4</v>
      </c>
      <c r="D10576" t="s">
        <v>5</v>
      </c>
      <c r="E10576" t="s">
        <v>13</v>
      </c>
      <c r="F10576">
        <v>0</v>
      </c>
    </row>
    <row r="10577" spans="1:6">
      <c r="A10577" s="2">
        <v>12743</v>
      </c>
      <c r="B10577" s="4">
        <v>2</v>
      </c>
      <c r="C10577" s="4">
        <v>4</v>
      </c>
      <c r="D10577" t="s">
        <v>5</v>
      </c>
      <c r="E10577" t="s">
        <v>13</v>
      </c>
      <c r="F10577">
        <v>0</v>
      </c>
    </row>
    <row r="10578" spans="1:6">
      <c r="A10578" s="2">
        <v>12745</v>
      </c>
      <c r="B10578" s="4">
        <v>2</v>
      </c>
      <c r="C10578" s="4">
        <v>4</v>
      </c>
      <c r="D10578" t="s">
        <v>5</v>
      </c>
      <c r="E10578" t="s">
        <v>13</v>
      </c>
      <c r="F10578">
        <v>0</v>
      </c>
    </row>
    <row r="10579" spans="1:6">
      <c r="A10579" s="2">
        <v>12746</v>
      </c>
      <c r="B10579" s="4">
        <v>2</v>
      </c>
      <c r="C10579" s="4">
        <v>4</v>
      </c>
      <c r="D10579" t="s">
        <v>5</v>
      </c>
      <c r="E10579" t="s">
        <v>14</v>
      </c>
      <c r="F10579">
        <v>0</v>
      </c>
    </row>
    <row r="10580" spans="1:6">
      <c r="A10580" s="2">
        <v>12747</v>
      </c>
      <c r="B10580" s="4">
        <v>2</v>
      </c>
      <c r="C10580" s="4">
        <v>4</v>
      </c>
      <c r="D10580" t="s">
        <v>5</v>
      </c>
      <c r="E10580" t="s">
        <v>13</v>
      </c>
      <c r="F10580">
        <v>0</v>
      </c>
    </row>
    <row r="10581" spans="1:6">
      <c r="A10581" s="2">
        <v>12748</v>
      </c>
      <c r="B10581" s="4">
        <v>2</v>
      </c>
      <c r="C10581" s="4">
        <v>4</v>
      </c>
      <c r="D10581" t="s">
        <v>5</v>
      </c>
      <c r="E10581" t="s">
        <v>13</v>
      </c>
      <c r="F10581">
        <v>0</v>
      </c>
    </row>
    <row r="10582" spans="1:6">
      <c r="A10582" s="2">
        <v>12749</v>
      </c>
      <c r="B10582" s="4">
        <v>2</v>
      </c>
      <c r="C10582" s="4">
        <v>4</v>
      </c>
      <c r="D10582" t="s">
        <v>5</v>
      </c>
      <c r="E10582" t="s">
        <v>13</v>
      </c>
      <c r="F10582">
        <v>0</v>
      </c>
    </row>
    <row r="10583" spans="1:6">
      <c r="A10583" s="2">
        <v>12750</v>
      </c>
      <c r="B10583" s="4">
        <v>2</v>
      </c>
      <c r="C10583" s="4">
        <v>4</v>
      </c>
      <c r="D10583" t="s">
        <v>5</v>
      </c>
      <c r="E10583" t="s">
        <v>13</v>
      </c>
      <c r="F10583">
        <v>0</v>
      </c>
    </row>
    <row r="10584" spans="1:6">
      <c r="A10584" s="2">
        <v>12751</v>
      </c>
      <c r="B10584" s="4">
        <v>2</v>
      </c>
      <c r="C10584" s="4">
        <v>4</v>
      </c>
      <c r="D10584" t="s">
        <v>5</v>
      </c>
      <c r="E10584" t="s">
        <v>14</v>
      </c>
      <c r="F10584">
        <v>0</v>
      </c>
    </row>
    <row r="10585" spans="1:6">
      <c r="A10585" s="2">
        <v>12752</v>
      </c>
      <c r="B10585" s="4">
        <v>2</v>
      </c>
      <c r="C10585" s="4">
        <v>4</v>
      </c>
      <c r="D10585" t="s">
        <v>5</v>
      </c>
      <c r="E10585" t="s">
        <v>13</v>
      </c>
      <c r="F10585">
        <v>0</v>
      </c>
    </row>
    <row r="10586" spans="1:6">
      <c r="A10586" s="2">
        <v>12754</v>
      </c>
      <c r="B10586" s="4">
        <v>2</v>
      </c>
      <c r="C10586" s="4">
        <v>4</v>
      </c>
      <c r="D10586" t="s">
        <v>5</v>
      </c>
      <c r="E10586" t="s">
        <v>14</v>
      </c>
      <c r="F10586">
        <v>0</v>
      </c>
    </row>
    <row r="10587" spans="1:6">
      <c r="A10587" s="2">
        <v>12758</v>
      </c>
      <c r="B10587" s="4">
        <v>2</v>
      </c>
      <c r="C10587" s="4">
        <v>4</v>
      </c>
      <c r="D10587" t="s">
        <v>5</v>
      </c>
      <c r="E10587" t="s">
        <v>13</v>
      </c>
      <c r="F10587">
        <v>0</v>
      </c>
    </row>
    <row r="10588" spans="1:6">
      <c r="A10588" s="2">
        <v>12759</v>
      </c>
      <c r="B10588" s="4">
        <v>2</v>
      </c>
      <c r="C10588" s="4">
        <v>4</v>
      </c>
      <c r="D10588" t="s">
        <v>5</v>
      </c>
      <c r="E10588" t="s">
        <v>13</v>
      </c>
      <c r="F10588">
        <v>0</v>
      </c>
    </row>
    <row r="10589" spans="1:6">
      <c r="A10589" s="2">
        <v>12760</v>
      </c>
      <c r="B10589" s="4">
        <v>2</v>
      </c>
      <c r="C10589" s="4">
        <v>4</v>
      </c>
      <c r="D10589" t="s">
        <v>5</v>
      </c>
      <c r="E10589" t="s">
        <v>13</v>
      </c>
      <c r="F10589">
        <v>0</v>
      </c>
    </row>
    <row r="10590" spans="1:6">
      <c r="A10590" s="2">
        <v>12762</v>
      </c>
      <c r="B10590" s="4">
        <v>2</v>
      </c>
      <c r="C10590" s="4">
        <v>4</v>
      </c>
      <c r="D10590" t="s">
        <v>5</v>
      </c>
      <c r="E10590" t="s">
        <v>13</v>
      </c>
      <c r="F10590">
        <v>0</v>
      </c>
    </row>
    <row r="10591" spans="1:6">
      <c r="A10591" s="2">
        <v>12763</v>
      </c>
      <c r="B10591" s="4">
        <v>2</v>
      </c>
      <c r="C10591" s="4">
        <v>4</v>
      </c>
      <c r="D10591" t="s">
        <v>5</v>
      </c>
      <c r="E10591" t="s">
        <v>13</v>
      </c>
      <c r="F10591">
        <v>0</v>
      </c>
    </row>
    <row r="10592" spans="1:6">
      <c r="A10592" s="2">
        <v>12764</v>
      </c>
      <c r="B10592" s="4">
        <v>2</v>
      </c>
      <c r="C10592" s="4">
        <v>4</v>
      </c>
      <c r="D10592" t="s">
        <v>5</v>
      </c>
      <c r="E10592" t="s">
        <v>13</v>
      </c>
      <c r="F10592">
        <v>0</v>
      </c>
    </row>
    <row r="10593" spans="1:6">
      <c r="A10593" s="2">
        <v>12765</v>
      </c>
      <c r="B10593" s="4">
        <v>2</v>
      </c>
      <c r="C10593" s="4">
        <v>4</v>
      </c>
      <c r="D10593" t="s">
        <v>5</v>
      </c>
      <c r="E10593" t="s">
        <v>13</v>
      </c>
      <c r="F10593">
        <v>0</v>
      </c>
    </row>
    <row r="10594" spans="1:6">
      <c r="A10594" s="2">
        <v>12766</v>
      </c>
      <c r="B10594" s="4">
        <v>2</v>
      </c>
      <c r="C10594" s="4">
        <v>4</v>
      </c>
      <c r="D10594" t="s">
        <v>5</v>
      </c>
      <c r="E10594" t="s">
        <v>13</v>
      </c>
      <c r="F10594">
        <v>0</v>
      </c>
    </row>
    <row r="10595" spans="1:6">
      <c r="A10595" s="2">
        <v>12767</v>
      </c>
      <c r="B10595" s="4">
        <v>2</v>
      </c>
      <c r="C10595" s="4">
        <v>4</v>
      </c>
      <c r="D10595" t="s">
        <v>5</v>
      </c>
      <c r="E10595" t="s">
        <v>13</v>
      </c>
      <c r="F10595">
        <v>0</v>
      </c>
    </row>
    <row r="10596" spans="1:6">
      <c r="A10596" s="2">
        <v>12768</v>
      </c>
      <c r="B10596" s="4">
        <v>2</v>
      </c>
      <c r="C10596" s="4">
        <v>4</v>
      </c>
      <c r="D10596" t="s">
        <v>5</v>
      </c>
      <c r="E10596" t="s">
        <v>13</v>
      </c>
      <c r="F10596">
        <v>0</v>
      </c>
    </row>
    <row r="10597" spans="1:6">
      <c r="A10597" s="2">
        <v>12769</v>
      </c>
      <c r="B10597" s="4">
        <v>2</v>
      </c>
      <c r="C10597" s="4">
        <v>4</v>
      </c>
      <c r="D10597" t="s">
        <v>5</v>
      </c>
      <c r="E10597" t="s">
        <v>14</v>
      </c>
      <c r="F10597">
        <v>0</v>
      </c>
    </row>
    <row r="10598" spans="1:6">
      <c r="A10598" s="2">
        <v>12770</v>
      </c>
      <c r="B10598" s="4">
        <v>2</v>
      </c>
      <c r="C10598" s="4">
        <v>4</v>
      </c>
      <c r="D10598" t="s">
        <v>5</v>
      </c>
      <c r="E10598" t="s">
        <v>13</v>
      </c>
      <c r="F10598">
        <v>0</v>
      </c>
    </row>
    <row r="10599" spans="1:6">
      <c r="A10599" s="2">
        <v>12771</v>
      </c>
      <c r="B10599" s="4">
        <v>2</v>
      </c>
      <c r="C10599" s="4">
        <v>4</v>
      </c>
      <c r="D10599" t="s">
        <v>5</v>
      </c>
      <c r="E10599" t="s">
        <v>14</v>
      </c>
      <c r="F10599">
        <v>0</v>
      </c>
    </row>
    <row r="10600" spans="1:6">
      <c r="A10600" s="2">
        <v>12775</v>
      </c>
      <c r="B10600" s="4">
        <v>2</v>
      </c>
      <c r="C10600" s="4">
        <v>4</v>
      </c>
      <c r="D10600" t="s">
        <v>5</v>
      </c>
      <c r="E10600" t="s">
        <v>13</v>
      </c>
      <c r="F10600">
        <v>0</v>
      </c>
    </row>
    <row r="10601" spans="1:6">
      <c r="A10601" s="2">
        <v>12776</v>
      </c>
      <c r="B10601" s="4">
        <v>2</v>
      </c>
      <c r="C10601" s="4">
        <v>4</v>
      </c>
      <c r="D10601" t="s">
        <v>5</v>
      </c>
      <c r="E10601" t="s">
        <v>13</v>
      </c>
      <c r="F10601">
        <v>0</v>
      </c>
    </row>
    <row r="10602" spans="1:6">
      <c r="A10602" s="2">
        <v>12777</v>
      </c>
      <c r="B10602" s="4">
        <v>2</v>
      </c>
      <c r="C10602" s="4">
        <v>4</v>
      </c>
      <c r="D10602" t="s">
        <v>5</v>
      </c>
      <c r="E10602" t="s">
        <v>13</v>
      </c>
      <c r="F10602">
        <v>0</v>
      </c>
    </row>
    <row r="10603" spans="1:6">
      <c r="A10603" s="2">
        <v>12778</v>
      </c>
      <c r="B10603" s="4">
        <v>2</v>
      </c>
      <c r="C10603" s="4">
        <v>4</v>
      </c>
      <c r="D10603" t="s">
        <v>5</v>
      </c>
      <c r="E10603" t="s">
        <v>13</v>
      </c>
      <c r="F10603">
        <v>0</v>
      </c>
    </row>
    <row r="10604" spans="1:6">
      <c r="A10604" s="2">
        <v>12779</v>
      </c>
      <c r="B10604" s="4">
        <v>2</v>
      </c>
      <c r="C10604" s="4">
        <v>4</v>
      </c>
      <c r="D10604" t="s">
        <v>5</v>
      </c>
      <c r="E10604" t="s">
        <v>13</v>
      </c>
      <c r="F10604">
        <v>0</v>
      </c>
    </row>
    <row r="10605" spans="1:6">
      <c r="A10605" s="2">
        <v>12780</v>
      </c>
      <c r="B10605" s="4">
        <v>2</v>
      </c>
      <c r="C10605" s="4">
        <v>4</v>
      </c>
      <c r="D10605" t="s">
        <v>5</v>
      </c>
      <c r="E10605" t="s">
        <v>13</v>
      </c>
      <c r="F10605">
        <v>0</v>
      </c>
    </row>
    <row r="10606" spans="1:6">
      <c r="A10606" s="2">
        <v>12781</v>
      </c>
      <c r="B10606" s="4">
        <v>2</v>
      </c>
      <c r="C10606" s="4">
        <v>4</v>
      </c>
      <c r="D10606" t="s">
        <v>5</v>
      </c>
      <c r="E10606" t="s">
        <v>14</v>
      </c>
      <c r="F10606">
        <v>0</v>
      </c>
    </row>
    <row r="10607" spans="1:6">
      <c r="A10607" s="2">
        <v>12782</v>
      </c>
      <c r="B10607" s="4">
        <v>2</v>
      </c>
      <c r="C10607" s="4">
        <v>4</v>
      </c>
      <c r="D10607" t="s">
        <v>5</v>
      </c>
      <c r="E10607" t="s">
        <v>14</v>
      </c>
      <c r="F10607">
        <v>0</v>
      </c>
    </row>
    <row r="10608" spans="1:6">
      <c r="A10608" s="2">
        <v>12783</v>
      </c>
      <c r="B10608" s="4">
        <v>2</v>
      </c>
      <c r="C10608" s="4">
        <v>4</v>
      </c>
      <c r="D10608" t="s">
        <v>5</v>
      </c>
      <c r="E10608" t="s">
        <v>13</v>
      </c>
      <c r="F10608">
        <v>0</v>
      </c>
    </row>
    <row r="10609" spans="1:6">
      <c r="A10609" s="2">
        <v>12784</v>
      </c>
      <c r="B10609" s="4">
        <v>2</v>
      </c>
      <c r="C10609" s="4">
        <v>4</v>
      </c>
      <c r="D10609" t="s">
        <v>5</v>
      </c>
      <c r="E10609" t="s">
        <v>13</v>
      </c>
      <c r="F10609">
        <v>0</v>
      </c>
    </row>
    <row r="10610" spans="1:6">
      <c r="A10610" s="2">
        <v>12785</v>
      </c>
      <c r="B10610" s="4">
        <v>2</v>
      </c>
      <c r="C10610" s="4">
        <v>4</v>
      </c>
      <c r="D10610" t="s">
        <v>5</v>
      </c>
      <c r="E10610" t="s">
        <v>14</v>
      </c>
      <c r="F10610">
        <v>0</v>
      </c>
    </row>
    <row r="10611" spans="1:6">
      <c r="A10611" s="2">
        <v>12786</v>
      </c>
      <c r="B10611" s="4">
        <v>2</v>
      </c>
      <c r="C10611" s="4">
        <v>4</v>
      </c>
      <c r="D10611" t="s">
        <v>5</v>
      </c>
      <c r="E10611" t="s">
        <v>13</v>
      </c>
      <c r="F10611">
        <v>0</v>
      </c>
    </row>
    <row r="10612" spans="1:6">
      <c r="A10612" s="2">
        <v>12787</v>
      </c>
      <c r="B10612" s="4">
        <v>2</v>
      </c>
      <c r="C10612" s="4">
        <v>4</v>
      </c>
      <c r="D10612" t="s">
        <v>5</v>
      </c>
      <c r="E10612" t="s">
        <v>13</v>
      </c>
      <c r="F10612">
        <v>0</v>
      </c>
    </row>
    <row r="10613" spans="1:6">
      <c r="A10613" s="2">
        <v>12788</v>
      </c>
      <c r="B10613" s="4">
        <v>2</v>
      </c>
      <c r="C10613" s="4">
        <v>4</v>
      </c>
      <c r="D10613" t="s">
        <v>5</v>
      </c>
      <c r="E10613" t="s">
        <v>13</v>
      </c>
      <c r="F10613">
        <v>0</v>
      </c>
    </row>
    <row r="10614" spans="1:6">
      <c r="A10614" s="2">
        <v>12789</v>
      </c>
      <c r="B10614" s="4">
        <v>2</v>
      </c>
      <c r="C10614" s="4">
        <v>4</v>
      </c>
      <c r="D10614" t="s">
        <v>5</v>
      </c>
      <c r="E10614" t="s">
        <v>13</v>
      </c>
      <c r="F10614">
        <v>0</v>
      </c>
    </row>
    <row r="10615" spans="1:6">
      <c r="A10615" s="2">
        <v>12790</v>
      </c>
      <c r="B10615" s="4">
        <v>2</v>
      </c>
      <c r="C10615" s="4">
        <v>4</v>
      </c>
      <c r="D10615" t="s">
        <v>5</v>
      </c>
      <c r="E10615" t="s">
        <v>14</v>
      </c>
      <c r="F10615">
        <v>0</v>
      </c>
    </row>
    <row r="10616" spans="1:6">
      <c r="A10616" s="2">
        <v>12791</v>
      </c>
      <c r="B10616" s="4">
        <v>2</v>
      </c>
      <c r="C10616" s="4">
        <v>4</v>
      </c>
      <c r="D10616" t="s">
        <v>5</v>
      </c>
      <c r="E10616" t="s">
        <v>13</v>
      </c>
      <c r="F10616">
        <v>0</v>
      </c>
    </row>
    <row r="10617" spans="1:6">
      <c r="A10617" s="2">
        <v>12792</v>
      </c>
      <c r="B10617" s="4">
        <v>2</v>
      </c>
      <c r="C10617" s="4">
        <v>4</v>
      </c>
      <c r="D10617" t="s">
        <v>5</v>
      </c>
      <c r="E10617" t="s">
        <v>13</v>
      </c>
      <c r="F10617">
        <v>0</v>
      </c>
    </row>
    <row r="10618" spans="1:6">
      <c r="A10618" s="2">
        <v>13020</v>
      </c>
      <c r="B10618" s="4">
        <v>2</v>
      </c>
      <c r="C10618" s="4">
        <v>4</v>
      </c>
      <c r="D10618" t="s">
        <v>5</v>
      </c>
      <c r="E10618" t="s">
        <v>14</v>
      </c>
      <c r="F10618">
        <v>0</v>
      </c>
    </row>
    <row r="10619" spans="1:6">
      <c r="A10619" s="2">
        <v>13021</v>
      </c>
      <c r="B10619" s="4">
        <v>2</v>
      </c>
      <c r="C10619" s="4">
        <v>4</v>
      </c>
      <c r="D10619" t="s">
        <v>5</v>
      </c>
      <c r="E10619" t="s">
        <v>14</v>
      </c>
      <c r="F10619">
        <v>0</v>
      </c>
    </row>
    <row r="10620" spans="1:6">
      <c r="A10620" s="2">
        <v>13022</v>
      </c>
      <c r="B10620" s="4">
        <v>2</v>
      </c>
      <c r="C10620" s="4">
        <v>4</v>
      </c>
      <c r="D10620" t="s">
        <v>5</v>
      </c>
      <c r="E10620" t="s">
        <v>14</v>
      </c>
      <c r="F10620">
        <v>0</v>
      </c>
    </row>
    <row r="10621" spans="1:6">
      <c r="A10621" s="2">
        <v>13024</v>
      </c>
      <c r="B10621" s="4">
        <v>2</v>
      </c>
      <c r="C10621" s="4">
        <v>4</v>
      </c>
      <c r="D10621" t="s">
        <v>5</v>
      </c>
      <c r="E10621" t="s">
        <v>14</v>
      </c>
      <c r="F10621">
        <v>0</v>
      </c>
    </row>
    <row r="10622" spans="1:6">
      <c r="A10622" s="2">
        <v>13026</v>
      </c>
      <c r="B10622" s="4">
        <v>2</v>
      </c>
      <c r="C10622" s="4">
        <v>4</v>
      </c>
      <c r="D10622" t="s">
        <v>5</v>
      </c>
      <c r="E10622" t="s">
        <v>13</v>
      </c>
      <c r="F10622">
        <v>0</v>
      </c>
    </row>
    <row r="10623" spans="1:6">
      <c r="A10623" s="2">
        <v>13027</v>
      </c>
      <c r="B10623" s="4">
        <v>2</v>
      </c>
      <c r="C10623" s="4">
        <v>4</v>
      </c>
      <c r="D10623" t="s">
        <v>5</v>
      </c>
      <c r="E10623" t="s">
        <v>14</v>
      </c>
      <c r="F10623">
        <v>0</v>
      </c>
    </row>
    <row r="10624" spans="1:6">
      <c r="A10624" s="2">
        <v>13028</v>
      </c>
      <c r="B10624" s="4">
        <v>2</v>
      </c>
      <c r="C10624" s="4">
        <v>4</v>
      </c>
      <c r="D10624" t="s">
        <v>5</v>
      </c>
      <c r="E10624" t="s">
        <v>14</v>
      </c>
      <c r="F10624">
        <v>0</v>
      </c>
    </row>
    <row r="10625" spans="1:6">
      <c r="A10625" s="2">
        <v>13029</v>
      </c>
      <c r="B10625" s="4">
        <v>2</v>
      </c>
      <c r="C10625" s="4">
        <v>4</v>
      </c>
      <c r="D10625" t="s">
        <v>5</v>
      </c>
      <c r="E10625" t="s">
        <v>14</v>
      </c>
      <c r="F10625">
        <v>0</v>
      </c>
    </row>
    <row r="10626" spans="1:6">
      <c r="A10626" s="2">
        <v>13030</v>
      </c>
      <c r="B10626" s="4">
        <v>2</v>
      </c>
      <c r="C10626" s="4">
        <v>4</v>
      </c>
      <c r="D10626" t="s">
        <v>5</v>
      </c>
      <c r="E10626" t="s">
        <v>14</v>
      </c>
      <c r="F10626">
        <v>0</v>
      </c>
    </row>
    <row r="10627" spans="1:6">
      <c r="A10627" s="2">
        <v>13031</v>
      </c>
      <c r="B10627" s="4">
        <v>2</v>
      </c>
      <c r="C10627" s="4">
        <v>4</v>
      </c>
      <c r="D10627" t="s">
        <v>5</v>
      </c>
      <c r="E10627" t="s">
        <v>14</v>
      </c>
      <c r="F10627">
        <v>0</v>
      </c>
    </row>
    <row r="10628" spans="1:6">
      <c r="A10628" s="2">
        <v>13032</v>
      </c>
      <c r="B10628" s="4">
        <v>2</v>
      </c>
      <c r="C10628" s="4">
        <v>4</v>
      </c>
      <c r="D10628" t="s">
        <v>5</v>
      </c>
      <c r="E10628" t="s">
        <v>14</v>
      </c>
      <c r="F10628">
        <v>0</v>
      </c>
    </row>
    <row r="10629" spans="1:6">
      <c r="A10629" s="2">
        <v>13033</v>
      </c>
      <c r="B10629" s="4">
        <v>2</v>
      </c>
      <c r="C10629" s="4">
        <v>4</v>
      </c>
      <c r="D10629" t="s">
        <v>5</v>
      </c>
      <c r="E10629" t="s">
        <v>13</v>
      </c>
      <c r="F10629">
        <v>0</v>
      </c>
    </row>
    <row r="10630" spans="1:6">
      <c r="A10630" s="2">
        <v>13034</v>
      </c>
      <c r="B10630" s="4">
        <v>2</v>
      </c>
      <c r="C10630" s="4">
        <v>4</v>
      </c>
      <c r="D10630" t="s">
        <v>5</v>
      </c>
      <c r="E10630" t="s">
        <v>13</v>
      </c>
      <c r="F10630">
        <v>0</v>
      </c>
    </row>
    <row r="10631" spans="1:6">
      <c r="A10631" s="2">
        <v>13035</v>
      </c>
      <c r="B10631" s="4">
        <v>2</v>
      </c>
      <c r="C10631" s="4">
        <v>4</v>
      </c>
      <c r="D10631" t="s">
        <v>5</v>
      </c>
      <c r="E10631" t="s">
        <v>14</v>
      </c>
      <c r="F10631">
        <v>0</v>
      </c>
    </row>
    <row r="10632" spans="1:6">
      <c r="A10632" s="2">
        <v>13036</v>
      </c>
      <c r="B10632" s="4">
        <v>2</v>
      </c>
      <c r="C10632" s="4">
        <v>4</v>
      </c>
      <c r="D10632" t="s">
        <v>5</v>
      </c>
      <c r="E10632" t="s">
        <v>14</v>
      </c>
      <c r="F10632">
        <v>0</v>
      </c>
    </row>
    <row r="10633" spans="1:6">
      <c r="A10633" s="2">
        <v>13037</v>
      </c>
      <c r="B10633" s="4">
        <v>2</v>
      </c>
      <c r="C10633" s="4">
        <v>4</v>
      </c>
      <c r="D10633" t="s">
        <v>5</v>
      </c>
      <c r="E10633" t="s">
        <v>14</v>
      </c>
      <c r="F10633">
        <v>0</v>
      </c>
    </row>
    <row r="10634" spans="1:6">
      <c r="A10634" s="2">
        <v>13039</v>
      </c>
      <c r="B10634" s="4">
        <v>2</v>
      </c>
      <c r="C10634" s="4">
        <v>4</v>
      </c>
      <c r="D10634" t="s">
        <v>5</v>
      </c>
      <c r="E10634" t="s">
        <v>14</v>
      </c>
      <c r="F10634">
        <v>0</v>
      </c>
    </row>
    <row r="10635" spans="1:6">
      <c r="A10635" s="2">
        <v>13040</v>
      </c>
      <c r="B10635" s="4">
        <v>2</v>
      </c>
      <c r="C10635" s="4">
        <v>4</v>
      </c>
      <c r="D10635" t="s">
        <v>5</v>
      </c>
      <c r="E10635" t="s">
        <v>13</v>
      </c>
      <c r="F10635">
        <v>0</v>
      </c>
    </row>
    <row r="10636" spans="1:6">
      <c r="A10636" s="2">
        <v>13041</v>
      </c>
      <c r="B10636" s="4">
        <v>2</v>
      </c>
      <c r="C10636" s="4">
        <v>4</v>
      </c>
      <c r="D10636" t="s">
        <v>5</v>
      </c>
      <c r="E10636" t="s">
        <v>14</v>
      </c>
      <c r="F10636">
        <v>0</v>
      </c>
    </row>
    <row r="10637" spans="1:6">
      <c r="A10637" s="2">
        <v>13042</v>
      </c>
      <c r="B10637" s="4">
        <v>2</v>
      </c>
      <c r="C10637" s="4">
        <v>4</v>
      </c>
      <c r="D10637" t="s">
        <v>5</v>
      </c>
      <c r="E10637" t="s">
        <v>13</v>
      </c>
      <c r="F10637">
        <v>0</v>
      </c>
    </row>
    <row r="10638" spans="1:6">
      <c r="A10638" s="2">
        <v>13043</v>
      </c>
      <c r="B10638" s="4">
        <v>2</v>
      </c>
      <c r="C10638" s="4">
        <v>4</v>
      </c>
      <c r="D10638" t="s">
        <v>5</v>
      </c>
      <c r="E10638" t="s">
        <v>14</v>
      </c>
      <c r="F10638">
        <v>0</v>
      </c>
    </row>
    <row r="10639" spans="1:6">
      <c r="A10639" s="2">
        <v>13044</v>
      </c>
      <c r="B10639" s="4">
        <v>2</v>
      </c>
      <c r="C10639" s="4">
        <v>4</v>
      </c>
      <c r="D10639" t="s">
        <v>5</v>
      </c>
      <c r="E10639" t="s">
        <v>13</v>
      </c>
      <c r="F10639">
        <v>0</v>
      </c>
    </row>
    <row r="10640" spans="1:6">
      <c r="A10640" s="2">
        <v>13045</v>
      </c>
      <c r="B10640" s="4">
        <v>2</v>
      </c>
      <c r="C10640" s="4">
        <v>4</v>
      </c>
      <c r="D10640" t="s">
        <v>5</v>
      </c>
      <c r="E10640" t="s">
        <v>14</v>
      </c>
      <c r="F10640">
        <v>0</v>
      </c>
    </row>
    <row r="10641" spans="1:6">
      <c r="A10641" s="2">
        <v>13051</v>
      </c>
      <c r="B10641" s="4">
        <v>2</v>
      </c>
      <c r="C10641" s="4">
        <v>4</v>
      </c>
      <c r="D10641" t="s">
        <v>5</v>
      </c>
      <c r="E10641" t="s">
        <v>13</v>
      </c>
      <c r="F10641">
        <v>0</v>
      </c>
    </row>
    <row r="10642" spans="1:6">
      <c r="A10642" s="2">
        <v>13052</v>
      </c>
      <c r="B10642" s="4">
        <v>2</v>
      </c>
      <c r="C10642" s="4">
        <v>4</v>
      </c>
      <c r="D10642" t="s">
        <v>5</v>
      </c>
      <c r="E10642" t="s">
        <v>13</v>
      </c>
      <c r="F10642">
        <v>0</v>
      </c>
    </row>
    <row r="10643" spans="1:6">
      <c r="A10643" s="2">
        <v>13053</v>
      </c>
      <c r="B10643" s="4">
        <v>2</v>
      </c>
      <c r="C10643" s="4">
        <v>4</v>
      </c>
      <c r="D10643" t="s">
        <v>5</v>
      </c>
      <c r="E10643" t="s">
        <v>13</v>
      </c>
      <c r="F10643">
        <v>0</v>
      </c>
    </row>
    <row r="10644" spans="1:6">
      <c r="A10644" s="2">
        <v>13054</v>
      </c>
      <c r="B10644" s="4">
        <v>2</v>
      </c>
      <c r="C10644" s="4">
        <v>4</v>
      </c>
      <c r="D10644" t="s">
        <v>5</v>
      </c>
      <c r="E10644" t="s">
        <v>14</v>
      </c>
      <c r="F10644">
        <v>0</v>
      </c>
    </row>
    <row r="10645" spans="1:6">
      <c r="A10645" s="2">
        <v>13056</v>
      </c>
      <c r="B10645" s="4">
        <v>2</v>
      </c>
      <c r="C10645" s="4">
        <v>4</v>
      </c>
      <c r="D10645" t="s">
        <v>5</v>
      </c>
      <c r="E10645" t="s">
        <v>14</v>
      </c>
      <c r="F10645">
        <v>0</v>
      </c>
    </row>
    <row r="10646" spans="1:6">
      <c r="A10646" s="2">
        <v>13057</v>
      </c>
      <c r="B10646" s="4">
        <v>2</v>
      </c>
      <c r="C10646" s="4">
        <v>4</v>
      </c>
      <c r="D10646" t="s">
        <v>5</v>
      </c>
      <c r="E10646" t="s">
        <v>14</v>
      </c>
      <c r="F10646">
        <v>0</v>
      </c>
    </row>
    <row r="10647" spans="1:6">
      <c r="A10647" s="2">
        <v>13060</v>
      </c>
      <c r="B10647" s="4">
        <v>2</v>
      </c>
      <c r="C10647" s="4">
        <v>4</v>
      </c>
      <c r="D10647" t="s">
        <v>5</v>
      </c>
      <c r="E10647" t="s">
        <v>14</v>
      </c>
      <c r="F10647">
        <v>0</v>
      </c>
    </row>
    <row r="10648" spans="1:6">
      <c r="A10648" s="2">
        <v>13061</v>
      </c>
      <c r="B10648" s="4">
        <v>2</v>
      </c>
      <c r="C10648" s="4">
        <v>4</v>
      </c>
      <c r="D10648" t="s">
        <v>5</v>
      </c>
      <c r="E10648" t="s">
        <v>13</v>
      </c>
      <c r="F10648">
        <v>0</v>
      </c>
    </row>
    <row r="10649" spans="1:6">
      <c r="A10649" s="2">
        <v>13062</v>
      </c>
      <c r="B10649" s="4">
        <v>2</v>
      </c>
      <c r="C10649" s="4">
        <v>4</v>
      </c>
      <c r="D10649" t="s">
        <v>5</v>
      </c>
      <c r="E10649" t="s">
        <v>14</v>
      </c>
      <c r="F10649">
        <v>0</v>
      </c>
    </row>
    <row r="10650" spans="1:6">
      <c r="A10650" s="2">
        <v>13063</v>
      </c>
      <c r="B10650" s="4">
        <v>2</v>
      </c>
      <c r="C10650" s="4">
        <v>4</v>
      </c>
      <c r="D10650" t="s">
        <v>5</v>
      </c>
      <c r="E10650" t="s">
        <v>13</v>
      </c>
      <c r="F10650">
        <v>0</v>
      </c>
    </row>
    <row r="10651" spans="1:6">
      <c r="A10651" s="2">
        <v>13064</v>
      </c>
      <c r="B10651" s="4">
        <v>2</v>
      </c>
      <c r="C10651" s="4">
        <v>4</v>
      </c>
      <c r="D10651" t="s">
        <v>5</v>
      </c>
      <c r="E10651" t="s">
        <v>13</v>
      </c>
      <c r="F10651">
        <v>0</v>
      </c>
    </row>
    <row r="10652" spans="1:6">
      <c r="A10652" s="2">
        <v>13065</v>
      </c>
      <c r="B10652" s="4">
        <v>2</v>
      </c>
      <c r="C10652" s="4">
        <v>4</v>
      </c>
      <c r="D10652" t="s">
        <v>5</v>
      </c>
      <c r="E10652" t="s">
        <v>13</v>
      </c>
      <c r="F10652">
        <v>0</v>
      </c>
    </row>
    <row r="10653" spans="1:6">
      <c r="A10653" s="2">
        <v>13066</v>
      </c>
      <c r="B10653" s="4">
        <v>2</v>
      </c>
      <c r="C10653" s="4">
        <v>4</v>
      </c>
      <c r="D10653" t="s">
        <v>5</v>
      </c>
      <c r="E10653" t="s">
        <v>14</v>
      </c>
      <c r="F10653">
        <v>0</v>
      </c>
    </row>
    <row r="10654" spans="1:6">
      <c r="A10654" s="2">
        <v>13068</v>
      </c>
      <c r="B10654" s="4">
        <v>2</v>
      </c>
      <c r="C10654" s="4">
        <v>4</v>
      </c>
      <c r="D10654" t="s">
        <v>5</v>
      </c>
      <c r="E10654" t="s">
        <v>13</v>
      </c>
      <c r="F10654">
        <v>0</v>
      </c>
    </row>
    <row r="10655" spans="1:6">
      <c r="A10655" s="2">
        <v>13069</v>
      </c>
      <c r="B10655" s="4">
        <v>2</v>
      </c>
      <c r="C10655" s="4">
        <v>4</v>
      </c>
      <c r="D10655" t="s">
        <v>5</v>
      </c>
      <c r="E10655" t="s">
        <v>14</v>
      </c>
      <c r="F10655">
        <v>0</v>
      </c>
    </row>
    <row r="10656" spans="1:6">
      <c r="A10656" s="2">
        <v>13071</v>
      </c>
      <c r="B10656" s="4">
        <v>2</v>
      </c>
      <c r="C10656" s="4">
        <v>4</v>
      </c>
      <c r="D10656" t="s">
        <v>5</v>
      </c>
      <c r="E10656" t="s">
        <v>13</v>
      </c>
      <c r="F10656">
        <v>0</v>
      </c>
    </row>
    <row r="10657" spans="1:6">
      <c r="A10657" s="2">
        <v>13072</v>
      </c>
      <c r="B10657" s="4">
        <v>2</v>
      </c>
      <c r="C10657" s="4">
        <v>4</v>
      </c>
      <c r="D10657" t="s">
        <v>5</v>
      </c>
      <c r="E10657" t="s">
        <v>13</v>
      </c>
      <c r="F10657">
        <v>0</v>
      </c>
    </row>
    <row r="10658" spans="1:6">
      <c r="A10658" s="2">
        <v>13073</v>
      </c>
      <c r="B10658" s="4">
        <v>2</v>
      </c>
      <c r="C10658" s="4">
        <v>4</v>
      </c>
      <c r="D10658" t="s">
        <v>5</v>
      </c>
      <c r="E10658" t="s">
        <v>13</v>
      </c>
      <c r="F10658">
        <v>0</v>
      </c>
    </row>
    <row r="10659" spans="1:6">
      <c r="A10659" s="2">
        <v>13074</v>
      </c>
      <c r="B10659" s="4">
        <v>2</v>
      </c>
      <c r="C10659" s="4">
        <v>4</v>
      </c>
      <c r="D10659" t="s">
        <v>5</v>
      </c>
      <c r="E10659" t="s">
        <v>14</v>
      </c>
      <c r="F10659">
        <v>0</v>
      </c>
    </row>
    <row r="10660" spans="1:6">
      <c r="A10660" s="2">
        <v>13076</v>
      </c>
      <c r="B10660" s="4">
        <v>2</v>
      </c>
      <c r="C10660" s="4">
        <v>4</v>
      </c>
      <c r="D10660" t="s">
        <v>5</v>
      </c>
      <c r="E10660" t="s">
        <v>14</v>
      </c>
      <c r="F10660">
        <v>0</v>
      </c>
    </row>
    <row r="10661" spans="1:6">
      <c r="A10661" s="2">
        <v>13077</v>
      </c>
      <c r="B10661" s="4">
        <v>2</v>
      </c>
      <c r="C10661" s="4">
        <v>4</v>
      </c>
      <c r="D10661" t="s">
        <v>5</v>
      </c>
      <c r="E10661" t="s">
        <v>14</v>
      </c>
      <c r="F10661">
        <v>0</v>
      </c>
    </row>
    <row r="10662" spans="1:6">
      <c r="A10662" s="2">
        <v>13078</v>
      </c>
      <c r="B10662" s="4">
        <v>2</v>
      </c>
      <c r="C10662" s="4">
        <v>4</v>
      </c>
      <c r="D10662" t="s">
        <v>5</v>
      </c>
      <c r="E10662" t="s">
        <v>14</v>
      </c>
      <c r="F10662">
        <v>0</v>
      </c>
    </row>
    <row r="10663" spans="1:6">
      <c r="A10663" s="2">
        <v>13080</v>
      </c>
      <c r="B10663" s="4">
        <v>2</v>
      </c>
      <c r="C10663" s="4">
        <v>4</v>
      </c>
      <c r="D10663" t="s">
        <v>5</v>
      </c>
      <c r="E10663" t="s">
        <v>14</v>
      </c>
      <c r="F10663">
        <v>0</v>
      </c>
    </row>
    <row r="10664" spans="1:6">
      <c r="A10664" s="2">
        <v>13081</v>
      </c>
      <c r="B10664" s="4">
        <v>2</v>
      </c>
      <c r="C10664" s="4">
        <v>4</v>
      </c>
      <c r="D10664" t="s">
        <v>5</v>
      </c>
      <c r="E10664" t="s">
        <v>14</v>
      </c>
      <c r="F10664">
        <v>0</v>
      </c>
    </row>
    <row r="10665" spans="1:6">
      <c r="A10665" s="2">
        <v>13082</v>
      </c>
      <c r="B10665" s="4">
        <v>2</v>
      </c>
      <c r="C10665" s="4">
        <v>4</v>
      </c>
      <c r="D10665" t="s">
        <v>5</v>
      </c>
      <c r="E10665" t="s">
        <v>14</v>
      </c>
      <c r="F10665">
        <v>0</v>
      </c>
    </row>
    <row r="10666" spans="1:6">
      <c r="A10666" s="2">
        <v>13083</v>
      </c>
      <c r="B10666" s="4">
        <v>2</v>
      </c>
      <c r="C10666" s="4">
        <v>4</v>
      </c>
      <c r="D10666" t="s">
        <v>5</v>
      </c>
      <c r="E10666" t="s">
        <v>13</v>
      </c>
      <c r="F10666">
        <v>0</v>
      </c>
    </row>
    <row r="10667" spans="1:6">
      <c r="A10667" s="2">
        <v>13084</v>
      </c>
      <c r="B10667" s="4">
        <v>2</v>
      </c>
      <c r="C10667" s="4">
        <v>4</v>
      </c>
      <c r="D10667" t="s">
        <v>5</v>
      </c>
      <c r="E10667" t="s">
        <v>14</v>
      </c>
      <c r="F10667">
        <v>0</v>
      </c>
    </row>
    <row r="10668" spans="1:6">
      <c r="A10668" s="2">
        <v>13087</v>
      </c>
      <c r="B10668" s="4">
        <v>2</v>
      </c>
      <c r="C10668" s="4">
        <v>4</v>
      </c>
      <c r="D10668" t="s">
        <v>5</v>
      </c>
      <c r="E10668" t="s">
        <v>14</v>
      </c>
      <c r="F10668">
        <v>0</v>
      </c>
    </row>
    <row r="10669" spans="1:6">
      <c r="A10669" s="2">
        <v>13088</v>
      </c>
      <c r="B10669" s="4">
        <v>2</v>
      </c>
      <c r="C10669" s="4">
        <v>4</v>
      </c>
      <c r="D10669" t="s">
        <v>5</v>
      </c>
      <c r="E10669" t="s">
        <v>14</v>
      </c>
      <c r="F10669">
        <v>0</v>
      </c>
    </row>
    <row r="10670" spans="1:6">
      <c r="A10670" s="2">
        <v>13089</v>
      </c>
      <c r="B10670" s="4">
        <v>2</v>
      </c>
      <c r="C10670" s="4">
        <v>4</v>
      </c>
      <c r="D10670" t="s">
        <v>5</v>
      </c>
      <c r="E10670" t="s">
        <v>14</v>
      </c>
      <c r="F10670">
        <v>0</v>
      </c>
    </row>
    <row r="10671" spans="1:6">
      <c r="A10671" s="2">
        <v>13090</v>
      </c>
      <c r="B10671" s="4">
        <v>2</v>
      </c>
      <c r="C10671" s="4">
        <v>4</v>
      </c>
      <c r="D10671" t="s">
        <v>5</v>
      </c>
      <c r="E10671" t="s">
        <v>14</v>
      </c>
      <c r="F10671">
        <v>0</v>
      </c>
    </row>
    <row r="10672" spans="1:6">
      <c r="A10672" s="2">
        <v>13092</v>
      </c>
      <c r="B10672" s="4">
        <v>2</v>
      </c>
      <c r="C10672" s="4">
        <v>4</v>
      </c>
      <c r="D10672" t="s">
        <v>5</v>
      </c>
      <c r="E10672" t="s">
        <v>13</v>
      </c>
      <c r="F10672">
        <v>0</v>
      </c>
    </row>
    <row r="10673" spans="1:6">
      <c r="A10673" s="2">
        <v>13093</v>
      </c>
      <c r="B10673" s="4">
        <v>2</v>
      </c>
      <c r="C10673" s="4">
        <v>4</v>
      </c>
      <c r="D10673" t="s">
        <v>5</v>
      </c>
      <c r="E10673" t="s">
        <v>14</v>
      </c>
      <c r="F10673">
        <v>0</v>
      </c>
    </row>
    <row r="10674" spans="1:6">
      <c r="A10674" s="2">
        <v>13101</v>
      </c>
      <c r="B10674" s="4">
        <v>2</v>
      </c>
      <c r="C10674" s="4">
        <v>4</v>
      </c>
      <c r="D10674" t="s">
        <v>5</v>
      </c>
      <c r="E10674" t="s">
        <v>14</v>
      </c>
      <c r="F10674">
        <v>0</v>
      </c>
    </row>
    <row r="10675" spans="1:6">
      <c r="A10675" s="2">
        <v>13102</v>
      </c>
      <c r="B10675" s="4">
        <v>2</v>
      </c>
      <c r="C10675" s="4">
        <v>4</v>
      </c>
      <c r="D10675" t="s">
        <v>5</v>
      </c>
      <c r="E10675" t="s">
        <v>13</v>
      </c>
      <c r="F10675">
        <v>0</v>
      </c>
    </row>
    <row r="10676" spans="1:6">
      <c r="A10676" s="2">
        <v>13103</v>
      </c>
      <c r="B10676" s="4">
        <v>2</v>
      </c>
      <c r="C10676" s="4">
        <v>4</v>
      </c>
      <c r="D10676" t="s">
        <v>5</v>
      </c>
      <c r="E10676" t="s">
        <v>14</v>
      </c>
      <c r="F10676">
        <v>0</v>
      </c>
    </row>
    <row r="10677" spans="1:6">
      <c r="A10677" s="2">
        <v>13104</v>
      </c>
      <c r="B10677" s="4">
        <v>2</v>
      </c>
      <c r="C10677" s="4">
        <v>4</v>
      </c>
      <c r="D10677" t="s">
        <v>5</v>
      </c>
      <c r="E10677" t="s">
        <v>14</v>
      </c>
      <c r="F10677">
        <v>0</v>
      </c>
    </row>
    <row r="10678" spans="1:6">
      <c r="A10678" s="2">
        <v>13107</v>
      </c>
      <c r="B10678" s="4">
        <v>2</v>
      </c>
      <c r="C10678" s="4">
        <v>4</v>
      </c>
      <c r="D10678" t="s">
        <v>5</v>
      </c>
      <c r="E10678" t="s">
        <v>13</v>
      </c>
      <c r="F10678">
        <v>0</v>
      </c>
    </row>
    <row r="10679" spans="1:6">
      <c r="A10679" s="2">
        <v>13108</v>
      </c>
      <c r="B10679" s="4">
        <v>2</v>
      </c>
      <c r="C10679" s="4">
        <v>4</v>
      </c>
      <c r="D10679" t="s">
        <v>5</v>
      </c>
      <c r="E10679" t="s">
        <v>14</v>
      </c>
      <c r="F10679">
        <v>0</v>
      </c>
    </row>
    <row r="10680" spans="1:6">
      <c r="A10680" s="2">
        <v>13110</v>
      </c>
      <c r="B10680" s="4">
        <v>2</v>
      </c>
      <c r="C10680" s="4">
        <v>4</v>
      </c>
      <c r="D10680" t="s">
        <v>5</v>
      </c>
      <c r="E10680" t="s">
        <v>14</v>
      </c>
      <c r="F10680">
        <v>0</v>
      </c>
    </row>
    <row r="10681" spans="1:6">
      <c r="A10681" s="2">
        <v>13111</v>
      </c>
      <c r="B10681" s="4">
        <v>2</v>
      </c>
      <c r="C10681" s="4">
        <v>4</v>
      </c>
      <c r="D10681" t="s">
        <v>5</v>
      </c>
      <c r="E10681" t="s">
        <v>13</v>
      </c>
      <c r="F10681">
        <v>0</v>
      </c>
    </row>
    <row r="10682" spans="1:6">
      <c r="A10682" s="2">
        <v>13112</v>
      </c>
      <c r="B10682" s="4">
        <v>2</v>
      </c>
      <c r="C10682" s="4">
        <v>4</v>
      </c>
      <c r="D10682" t="s">
        <v>5</v>
      </c>
      <c r="E10682" t="s">
        <v>14</v>
      </c>
      <c r="F10682">
        <v>0</v>
      </c>
    </row>
    <row r="10683" spans="1:6">
      <c r="A10683" s="2">
        <v>13113</v>
      </c>
      <c r="B10683" s="4">
        <v>2</v>
      </c>
      <c r="C10683" s="4">
        <v>4</v>
      </c>
      <c r="D10683" t="s">
        <v>5</v>
      </c>
      <c r="E10683" t="s">
        <v>14</v>
      </c>
      <c r="F10683">
        <v>0</v>
      </c>
    </row>
    <row r="10684" spans="1:6">
      <c r="A10684" s="2">
        <v>13114</v>
      </c>
      <c r="B10684" s="4">
        <v>2</v>
      </c>
      <c r="C10684" s="4">
        <v>4</v>
      </c>
      <c r="D10684" t="s">
        <v>5</v>
      </c>
      <c r="E10684" t="s">
        <v>14</v>
      </c>
      <c r="F10684">
        <v>0</v>
      </c>
    </row>
    <row r="10685" spans="1:6">
      <c r="A10685" s="2">
        <v>13115</v>
      </c>
      <c r="B10685" s="4">
        <v>2</v>
      </c>
      <c r="C10685" s="4">
        <v>4</v>
      </c>
      <c r="D10685" t="s">
        <v>5</v>
      </c>
      <c r="E10685" t="s">
        <v>14</v>
      </c>
      <c r="F10685">
        <v>0</v>
      </c>
    </row>
    <row r="10686" spans="1:6">
      <c r="A10686" s="2">
        <v>13116</v>
      </c>
      <c r="B10686" s="4">
        <v>2</v>
      </c>
      <c r="C10686" s="4">
        <v>4</v>
      </c>
      <c r="D10686" t="s">
        <v>5</v>
      </c>
      <c r="E10686" t="s">
        <v>14</v>
      </c>
      <c r="F10686">
        <v>0</v>
      </c>
    </row>
    <row r="10687" spans="1:6">
      <c r="A10687" s="2">
        <v>13117</v>
      </c>
      <c r="B10687" s="4">
        <v>2</v>
      </c>
      <c r="C10687" s="4">
        <v>4</v>
      </c>
      <c r="D10687" t="s">
        <v>5</v>
      </c>
      <c r="E10687" t="s">
        <v>13</v>
      </c>
      <c r="F10687">
        <v>0</v>
      </c>
    </row>
    <row r="10688" spans="1:6">
      <c r="A10688" s="2">
        <v>13118</v>
      </c>
      <c r="B10688" s="4">
        <v>2</v>
      </c>
      <c r="C10688" s="4">
        <v>4</v>
      </c>
      <c r="D10688" t="s">
        <v>5</v>
      </c>
      <c r="E10688" t="s">
        <v>14</v>
      </c>
      <c r="F10688">
        <v>0</v>
      </c>
    </row>
    <row r="10689" spans="1:6">
      <c r="A10689" s="2">
        <v>13119</v>
      </c>
      <c r="B10689" s="4">
        <v>2</v>
      </c>
      <c r="C10689" s="4">
        <v>4</v>
      </c>
      <c r="D10689" t="s">
        <v>5</v>
      </c>
      <c r="E10689" t="s">
        <v>14</v>
      </c>
      <c r="F10689">
        <v>0</v>
      </c>
    </row>
    <row r="10690" spans="1:6">
      <c r="A10690" s="2">
        <v>13120</v>
      </c>
      <c r="B10690" s="4">
        <v>2</v>
      </c>
      <c r="C10690" s="4">
        <v>4</v>
      </c>
      <c r="D10690" t="s">
        <v>5</v>
      </c>
      <c r="E10690" t="s">
        <v>14</v>
      </c>
      <c r="F10690">
        <v>0</v>
      </c>
    </row>
    <row r="10691" spans="1:6">
      <c r="A10691" s="2">
        <v>13121</v>
      </c>
      <c r="B10691" s="4">
        <v>2</v>
      </c>
      <c r="C10691" s="4">
        <v>4</v>
      </c>
      <c r="D10691" t="s">
        <v>5</v>
      </c>
      <c r="E10691" t="s">
        <v>14</v>
      </c>
      <c r="F10691">
        <v>0</v>
      </c>
    </row>
    <row r="10692" spans="1:6">
      <c r="A10692" s="2">
        <v>13122</v>
      </c>
      <c r="B10692" s="4">
        <v>2</v>
      </c>
      <c r="C10692" s="4">
        <v>4</v>
      </c>
      <c r="D10692" t="s">
        <v>5</v>
      </c>
      <c r="E10692" t="s">
        <v>13</v>
      </c>
      <c r="F10692">
        <v>0</v>
      </c>
    </row>
    <row r="10693" spans="1:6">
      <c r="A10693" s="2">
        <v>13123</v>
      </c>
      <c r="B10693" s="4">
        <v>2</v>
      </c>
      <c r="C10693" s="4">
        <v>4</v>
      </c>
      <c r="D10693" t="s">
        <v>5</v>
      </c>
      <c r="E10693" t="s">
        <v>13</v>
      </c>
      <c r="F10693">
        <v>0</v>
      </c>
    </row>
    <row r="10694" spans="1:6">
      <c r="A10694" s="2">
        <v>13124</v>
      </c>
      <c r="B10694" s="4">
        <v>2</v>
      </c>
      <c r="C10694" s="4">
        <v>4</v>
      </c>
      <c r="D10694" t="s">
        <v>5</v>
      </c>
      <c r="E10694" t="s">
        <v>13</v>
      </c>
      <c r="F10694">
        <v>0</v>
      </c>
    </row>
    <row r="10695" spans="1:6">
      <c r="A10695" s="2">
        <v>13126</v>
      </c>
      <c r="B10695" s="4">
        <v>2</v>
      </c>
      <c r="C10695" s="4">
        <v>4</v>
      </c>
      <c r="D10695" t="s">
        <v>5</v>
      </c>
      <c r="E10695" t="s">
        <v>14</v>
      </c>
      <c r="F10695">
        <v>0</v>
      </c>
    </row>
    <row r="10696" spans="1:6">
      <c r="A10696" s="2">
        <v>13131</v>
      </c>
      <c r="B10696" s="4">
        <v>2</v>
      </c>
      <c r="C10696" s="4">
        <v>4</v>
      </c>
      <c r="D10696" t="s">
        <v>5</v>
      </c>
      <c r="E10696" t="s">
        <v>14</v>
      </c>
      <c r="F10696">
        <v>0</v>
      </c>
    </row>
    <row r="10697" spans="1:6">
      <c r="A10697" s="2">
        <v>13132</v>
      </c>
      <c r="B10697" s="4">
        <v>2</v>
      </c>
      <c r="C10697" s="4">
        <v>4</v>
      </c>
      <c r="D10697" t="s">
        <v>5</v>
      </c>
      <c r="E10697" t="s">
        <v>14</v>
      </c>
      <c r="F10697">
        <v>0</v>
      </c>
    </row>
    <row r="10698" spans="1:6">
      <c r="A10698" s="2">
        <v>13134</v>
      </c>
      <c r="B10698" s="4">
        <v>2</v>
      </c>
      <c r="C10698" s="4">
        <v>4</v>
      </c>
      <c r="D10698" t="s">
        <v>5</v>
      </c>
      <c r="E10698" t="s">
        <v>13</v>
      </c>
      <c r="F10698">
        <v>0</v>
      </c>
    </row>
    <row r="10699" spans="1:6">
      <c r="A10699" s="2">
        <v>13135</v>
      </c>
      <c r="B10699" s="4">
        <v>2</v>
      </c>
      <c r="C10699" s="4">
        <v>4</v>
      </c>
      <c r="D10699" t="s">
        <v>5</v>
      </c>
      <c r="E10699" t="s">
        <v>14</v>
      </c>
      <c r="F10699">
        <v>0</v>
      </c>
    </row>
    <row r="10700" spans="1:6">
      <c r="A10700" s="2">
        <v>13136</v>
      </c>
      <c r="B10700" s="4">
        <v>2</v>
      </c>
      <c r="C10700" s="4">
        <v>4</v>
      </c>
      <c r="D10700" t="s">
        <v>5</v>
      </c>
      <c r="E10700" t="s">
        <v>13</v>
      </c>
      <c r="F10700">
        <v>0</v>
      </c>
    </row>
    <row r="10701" spans="1:6">
      <c r="A10701" s="2">
        <v>13137</v>
      </c>
      <c r="B10701" s="4">
        <v>2</v>
      </c>
      <c r="C10701" s="4">
        <v>4</v>
      </c>
      <c r="D10701" t="s">
        <v>5</v>
      </c>
      <c r="E10701" t="s">
        <v>14</v>
      </c>
      <c r="F10701">
        <v>0</v>
      </c>
    </row>
    <row r="10702" spans="1:6">
      <c r="A10702" s="2">
        <v>13138</v>
      </c>
      <c r="B10702" s="4">
        <v>2</v>
      </c>
      <c r="C10702" s="4">
        <v>4</v>
      </c>
      <c r="D10702" t="s">
        <v>5</v>
      </c>
      <c r="E10702" t="s">
        <v>14</v>
      </c>
      <c r="F10702">
        <v>0</v>
      </c>
    </row>
    <row r="10703" spans="1:6">
      <c r="A10703" s="2">
        <v>13139</v>
      </c>
      <c r="B10703" s="4">
        <v>2</v>
      </c>
      <c r="C10703" s="4">
        <v>4</v>
      </c>
      <c r="D10703" t="s">
        <v>5</v>
      </c>
      <c r="E10703" t="s">
        <v>14</v>
      </c>
      <c r="F10703">
        <v>0</v>
      </c>
    </row>
    <row r="10704" spans="1:6">
      <c r="A10704" s="2">
        <v>13140</v>
      </c>
      <c r="B10704" s="4">
        <v>2</v>
      </c>
      <c r="C10704" s="4">
        <v>4</v>
      </c>
      <c r="D10704" t="s">
        <v>5</v>
      </c>
      <c r="E10704" t="s">
        <v>13</v>
      </c>
      <c r="F10704">
        <v>0</v>
      </c>
    </row>
    <row r="10705" spans="1:6">
      <c r="A10705" s="2">
        <v>13141</v>
      </c>
      <c r="B10705" s="4">
        <v>2</v>
      </c>
      <c r="C10705" s="4">
        <v>4</v>
      </c>
      <c r="D10705" t="s">
        <v>5</v>
      </c>
      <c r="E10705" t="s">
        <v>14</v>
      </c>
      <c r="F10705">
        <v>0</v>
      </c>
    </row>
    <row r="10706" spans="1:6">
      <c r="A10706" s="2">
        <v>13142</v>
      </c>
      <c r="B10706" s="4">
        <v>2</v>
      </c>
      <c r="C10706" s="4">
        <v>4</v>
      </c>
      <c r="D10706" t="s">
        <v>5</v>
      </c>
      <c r="E10706" t="s">
        <v>14</v>
      </c>
      <c r="F10706">
        <v>0</v>
      </c>
    </row>
    <row r="10707" spans="1:6">
      <c r="A10707" s="2">
        <v>13143</v>
      </c>
      <c r="B10707" s="4">
        <v>2</v>
      </c>
      <c r="C10707" s="4">
        <v>4</v>
      </c>
      <c r="D10707" t="s">
        <v>5</v>
      </c>
      <c r="E10707" t="s">
        <v>13</v>
      </c>
      <c r="F10707">
        <v>0</v>
      </c>
    </row>
    <row r="10708" spans="1:6">
      <c r="A10708" s="2">
        <v>13144</v>
      </c>
      <c r="B10708" s="4">
        <v>2</v>
      </c>
      <c r="C10708" s="4">
        <v>4</v>
      </c>
      <c r="D10708" t="s">
        <v>5</v>
      </c>
      <c r="E10708" t="s">
        <v>13</v>
      </c>
      <c r="F10708">
        <v>0</v>
      </c>
    </row>
    <row r="10709" spans="1:6">
      <c r="A10709" s="2">
        <v>13145</v>
      </c>
      <c r="B10709" s="4">
        <v>2</v>
      </c>
      <c r="C10709" s="4">
        <v>4</v>
      </c>
      <c r="D10709" t="s">
        <v>5</v>
      </c>
      <c r="E10709" t="s">
        <v>14</v>
      </c>
      <c r="F10709">
        <v>0</v>
      </c>
    </row>
    <row r="10710" spans="1:6">
      <c r="A10710" s="2">
        <v>13146</v>
      </c>
      <c r="B10710" s="4">
        <v>2</v>
      </c>
      <c r="C10710" s="4">
        <v>4</v>
      </c>
      <c r="D10710" t="s">
        <v>5</v>
      </c>
      <c r="E10710" t="s">
        <v>13</v>
      </c>
      <c r="F10710">
        <v>0</v>
      </c>
    </row>
    <row r="10711" spans="1:6">
      <c r="A10711" s="2">
        <v>13147</v>
      </c>
      <c r="B10711" s="4">
        <v>2</v>
      </c>
      <c r="C10711" s="4">
        <v>4</v>
      </c>
      <c r="D10711" t="s">
        <v>5</v>
      </c>
      <c r="E10711" t="s">
        <v>13</v>
      </c>
      <c r="F10711">
        <v>0</v>
      </c>
    </row>
    <row r="10712" spans="1:6">
      <c r="A10712" s="2">
        <v>13148</v>
      </c>
      <c r="B10712" s="4">
        <v>2</v>
      </c>
      <c r="C10712" s="4">
        <v>4</v>
      </c>
      <c r="D10712" t="s">
        <v>5</v>
      </c>
      <c r="E10712" t="s">
        <v>14</v>
      </c>
      <c r="F10712">
        <v>0</v>
      </c>
    </row>
    <row r="10713" spans="1:6">
      <c r="A10713" s="2">
        <v>13152</v>
      </c>
      <c r="B10713" s="4">
        <v>2</v>
      </c>
      <c r="C10713" s="4">
        <v>4</v>
      </c>
      <c r="D10713" t="s">
        <v>5</v>
      </c>
      <c r="E10713" t="s">
        <v>14</v>
      </c>
      <c r="F10713">
        <v>0</v>
      </c>
    </row>
    <row r="10714" spans="1:6">
      <c r="A10714" s="2">
        <v>13153</v>
      </c>
      <c r="B10714" s="4">
        <v>2</v>
      </c>
      <c r="C10714" s="4">
        <v>4</v>
      </c>
      <c r="D10714" t="s">
        <v>5</v>
      </c>
      <c r="E10714" t="s">
        <v>14</v>
      </c>
      <c r="F10714">
        <v>0</v>
      </c>
    </row>
    <row r="10715" spans="1:6">
      <c r="A10715" s="2">
        <v>13154</v>
      </c>
      <c r="B10715" s="4">
        <v>2</v>
      </c>
      <c r="C10715" s="4">
        <v>4</v>
      </c>
      <c r="D10715" t="s">
        <v>5</v>
      </c>
      <c r="E10715" t="s">
        <v>13</v>
      </c>
      <c r="F10715">
        <v>0</v>
      </c>
    </row>
    <row r="10716" spans="1:6">
      <c r="A10716" s="2">
        <v>13155</v>
      </c>
      <c r="B10716" s="4">
        <v>2</v>
      </c>
      <c r="C10716" s="4">
        <v>4</v>
      </c>
      <c r="D10716" t="s">
        <v>5</v>
      </c>
      <c r="E10716" t="s">
        <v>13</v>
      </c>
      <c r="F10716">
        <v>0</v>
      </c>
    </row>
    <row r="10717" spans="1:6">
      <c r="A10717" s="2">
        <v>13156</v>
      </c>
      <c r="B10717" s="4">
        <v>2</v>
      </c>
      <c r="C10717" s="4">
        <v>4</v>
      </c>
      <c r="D10717" t="s">
        <v>5</v>
      </c>
      <c r="E10717" t="s">
        <v>13</v>
      </c>
      <c r="F10717">
        <v>0</v>
      </c>
    </row>
    <row r="10718" spans="1:6">
      <c r="A10718" s="2">
        <v>13157</v>
      </c>
      <c r="B10718" s="4">
        <v>2</v>
      </c>
      <c r="C10718" s="4">
        <v>4</v>
      </c>
      <c r="D10718" t="s">
        <v>5</v>
      </c>
      <c r="E10718" t="s">
        <v>14</v>
      </c>
      <c r="F10718">
        <v>0</v>
      </c>
    </row>
    <row r="10719" spans="1:6">
      <c r="A10719" s="2">
        <v>13158</v>
      </c>
      <c r="B10719" s="4">
        <v>2</v>
      </c>
      <c r="C10719" s="4">
        <v>4</v>
      </c>
      <c r="D10719" t="s">
        <v>5</v>
      </c>
      <c r="E10719" t="s">
        <v>13</v>
      </c>
      <c r="F10719">
        <v>0</v>
      </c>
    </row>
    <row r="10720" spans="1:6">
      <c r="A10720" s="2">
        <v>13159</v>
      </c>
      <c r="B10720" s="4">
        <v>2</v>
      </c>
      <c r="C10720" s="4">
        <v>4</v>
      </c>
      <c r="D10720" t="s">
        <v>5</v>
      </c>
      <c r="E10720" t="s">
        <v>14</v>
      </c>
      <c r="F10720">
        <v>0</v>
      </c>
    </row>
    <row r="10721" spans="1:6">
      <c r="A10721" s="2">
        <v>13160</v>
      </c>
      <c r="B10721" s="4">
        <v>2</v>
      </c>
      <c r="C10721" s="4">
        <v>4</v>
      </c>
      <c r="D10721" t="s">
        <v>5</v>
      </c>
      <c r="E10721" t="s">
        <v>13</v>
      </c>
      <c r="F10721">
        <v>0</v>
      </c>
    </row>
    <row r="10722" spans="1:6">
      <c r="A10722" s="2">
        <v>13162</v>
      </c>
      <c r="B10722" s="4">
        <v>2</v>
      </c>
      <c r="C10722" s="4">
        <v>4</v>
      </c>
      <c r="D10722" t="s">
        <v>5</v>
      </c>
      <c r="E10722" t="s">
        <v>14</v>
      </c>
      <c r="F10722">
        <v>0</v>
      </c>
    </row>
    <row r="10723" spans="1:6">
      <c r="A10723" s="2">
        <v>13163</v>
      </c>
      <c r="B10723" s="4">
        <v>2</v>
      </c>
      <c r="C10723" s="4">
        <v>4</v>
      </c>
      <c r="D10723" t="s">
        <v>5</v>
      </c>
      <c r="E10723" t="s">
        <v>14</v>
      </c>
      <c r="F10723">
        <v>0</v>
      </c>
    </row>
    <row r="10724" spans="1:6">
      <c r="A10724" s="2">
        <v>13164</v>
      </c>
      <c r="B10724" s="4">
        <v>2</v>
      </c>
      <c r="C10724" s="4">
        <v>4</v>
      </c>
      <c r="D10724" t="s">
        <v>5</v>
      </c>
      <c r="E10724" t="s">
        <v>14</v>
      </c>
      <c r="F10724">
        <v>0</v>
      </c>
    </row>
    <row r="10725" spans="1:6">
      <c r="A10725" s="2">
        <v>13165</v>
      </c>
      <c r="B10725" s="4">
        <v>2</v>
      </c>
      <c r="C10725" s="4">
        <v>4</v>
      </c>
      <c r="D10725" t="s">
        <v>5</v>
      </c>
      <c r="E10725" t="s">
        <v>14</v>
      </c>
      <c r="F10725">
        <v>0</v>
      </c>
    </row>
    <row r="10726" spans="1:6">
      <c r="A10726" s="2">
        <v>13166</v>
      </c>
      <c r="B10726" s="4">
        <v>2</v>
      </c>
      <c r="C10726" s="4">
        <v>4</v>
      </c>
      <c r="D10726" t="s">
        <v>5</v>
      </c>
      <c r="E10726" t="s">
        <v>14</v>
      </c>
      <c r="F10726">
        <v>0</v>
      </c>
    </row>
    <row r="10727" spans="1:6">
      <c r="A10727" s="2">
        <v>13167</v>
      </c>
      <c r="B10727" s="4">
        <v>2</v>
      </c>
      <c r="C10727" s="4">
        <v>4</v>
      </c>
      <c r="D10727" t="s">
        <v>5</v>
      </c>
      <c r="E10727" t="s">
        <v>13</v>
      </c>
      <c r="F10727">
        <v>0</v>
      </c>
    </row>
    <row r="10728" spans="1:6">
      <c r="A10728" s="2">
        <v>13201</v>
      </c>
      <c r="B10728" s="4">
        <v>2</v>
      </c>
      <c r="C10728" s="4">
        <v>4</v>
      </c>
      <c r="D10728" t="s">
        <v>5</v>
      </c>
      <c r="E10728" t="s">
        <v>14</v>
      </c>
      <c r="F10728">
        <v>0</v>
      </c>
    </row>
    <row r="10729" spans="1:6">
      <c r="A10729" s="2">
        <v>13202</v>
      </c>
      <c r="B10729" s="4">
        <v>2</v>
      </c>
      <c r="C10729" s="4">
        <v>4</v>
      </c>
      <c r="D10729" t="s">
        <v>5</v>
      </c>
      <c r="E10729" t="s">
        <v>14</v>
      </c>
      <c r="F10729">
        <v>0</v>
      </c>
    </row>
    <row r="10730" spans="1:6">
      <c r="A10730" s="2">
        <v>13203</v>
      </c>
      <c r="B10730" s="4">
        <v>2</v>
      </c>
      <c r="C10730" s="4">
        <v>4</v>
      </c>
      <c r="D10730" t="s">
        <v>5</v>
      </c>
      <c r="E10730" t="s">
        <v>14</v>
      </c>
      <c r="F10730">
        <v>0</v>
      </c>
    </row>
    <row r="10731" spans="1:6">
      <c r="A10731" s="2">
        <v>13204</v>
      </c>
      <c r="B10731" s="4">
        <v>2</v>
      </c>
      <c r="C10731" s="4">
        <v>4</v>
      </c>
      <c r="D10731" t="s">
        <v>5</v>
      </c>
      <c r="E10731" t="s">
        <v>14</v>
      </c>
      <c r="F10731">
        <v>0</v>
      </c>
    </row>
    <row r="10732" spans="1:6">
      <c r="A10732" s="2">
        <v>13205</v>
      </c>
      <c r="B10732" s="4">
        <v>2</v>
      </c>
      <c r="C10732" s="4">
        <v>4</v>
      </c>
      <c r="D10732" t="s">
        <v>5</v>
      </c>
      <c r="E10732" t="s">
        <v>14</v>
      </c>
      <c r="F10732">
        <v>0</v>
      </c>
    </row>
    <row r="10733" spans="1:6">
      <c r="A10733" s="2">
        <v>13206</v>
      </c>
      <c r="B10733" s="4">
        <v>2</v>
      </c>
      <c r="C10733" s="4">
        <v>4</v>
      </c>
      <c r="D10733" t="s">
        <v>5</v>
      </c>
      <c r="E10733" t="s">
        <v>14</v>
      </c>
      <c r="F10733">
        <v>0</v>
      </c>
    </row>
    <row r="10734" spans="1:6">
      <c r="A10734" s="2">
        <v>13207</v>
      </c>
      <c r="B10734" s="4">
        <v>2</v>
      </c>
      <c r="C10734" s="4">
        <v>4</v>
      </c>
      <c r="D10734" t="s">
        <v>5</v>
      </c>
      <c r="E10734" t="s">
        <v>14</v>
      </c>
      <c r="F10734">
        <v>0</v>
      </c>
    </row>
    <row r="10735" spans="1:6">
      <c r="A10735" s="2">
        <v>13208</v>
      </c>
      <c r="B10735" s="4">
        <v>2</v>
      </c>
      <c r="C10735" s="4">
        <v>4</v>
      </c>
      <c r="D10735" t="s">
        <v>5</v>
      </c>
      <c r="E10735" t="s">
        <v>14</v>
      </c>
      <c r="F10735">
        <v>0</v>
      </c>
    </row>
    <row r="10736" spans="1:6">
      <c r="A10736" s="2">
        <v>13209</v>
      </c>
      <c r="B10736" s="4">
        <v>2</v>
      </c>
      <c r="C10736" s="4">
        <v>4</v>
      </c>
      <c r="D10736" t="s">
        <v>5</v>
      </c>
      <c r="E10736" t="s">
        <v>14</v>
      </c>
      <c r="F10736">
        <v>0</v>
      </c>
    </row>
    <row r="10737" spans="1:6">
      <c r="A10737" s="2">
        <v>13210</v>
      </c>
      <c r="B10737" s="4">
        <v>2</v>
      </c>
      <c r="C10737" s="4">
        <v>4</v>
      </c>
      <c r="D10737" t="s">
        <v>5</v>
      </c>
      <c r="E10737" t="s">
        <v>14</v>
      </c>
      <c r="F10737">
        <v>0</v>
      </c>
    </row>
    <row r="10738" spans="1:6">
      <c r="A10738" s="2">
        <v>13211</v>
      </c>
      <c r="B10738" s="4">
        <v>2</v>
      </c>
      <c r="C10738" s="4">
        <v>4</v>
      </c>
      <c r="D10738" t="s">
        <v>5</v>
      </c>
      <c r="E10738" t="s">
        <v>14</v>
      </c>
      <c r="F10738">
        <v>0</v>
      </c>
    </row>
    <row r="10739" spans="1:6">
      <c r="A10739" s="2">
        <v>13212</v>
      </c>
      <c r="B10739" s="4">
        <v>2</v>
      </c>
      <c r="C10739" s="4">
        <v>4</v>
      </c>
      <c r="D10739" t="s">
        <v>5</v>
      </c>
      <c r="E10739" t="s">
        <v>14</v>
      </c>
      <c r="F10739">
        <v>0</v>
      </c>
    </row>
    <row r="10740" spans="1:6">
      <c r="A10740" s="2">
        <v>13214</v>
      </c>
      <c r="B10740" s="4">
        <v>2</v>
      </c>
      <c r="C10740" s="4">
        <v>4</v>
      </c>
      <c r="D10740" t="s">
        <v>5</v>
      </c>
      <c r="E10740" t="s">
        <v>14</v>
      </c>
      <c r="F10740">
        <v>0</v>
      </c>
    </row>
    <row r="10741" spans="1:6">
      <c r="A10741" s="2">
        <v>13215</v>
      </c>
      <c r="B10741" s="4">
        <v>2</v>
      </c>
      <c r="C10741" s="4">
        <v>4</v>
      </c>
      <c r="D10741" t="s">
        <v>5</v>
      </c>
      <c r="E10741" t="s">
        <v>14</v>
      </c>
      <c r="F10741">
        <v>0</v>
      </c>
    </row>
    <row r="10742" spans="1:6">
      <c r="A10742" s="2">
        <v>13217</v>
      </c>
      <c r="B10742" s="4">
        <v>2</v>
      </c>
      <c r="C10742" s="4">
        <v>4</v>
      </c>
      <c r="D10742" t="s">
        <v>5</v>
      </c>
      <c r="E10742" t="s">
        <v>14</v>
      </c>
      <c r="F10742">
        <v>0</v>
      </c>
    </row>
    <row r="10743" spans="1:6">
      <c r="A10743" s="2">
        <v>13218</v>
      </c>
      <c r="B10743" s="4">
        <v>2</v>
      </c>
      <c r="C10743" s="4">
        <v>4</v>
      </c>
      <c r="D10743" t="s">
        <v>5</v>
      </c>
      <c r="E10743" t="s">
        <v>14</v>
      </c>
      <c r="F10743">
        <v>0</v>
      </c>
    </row>
    <row r="10744" spans="1:6">
      <c r="A10744" s="2">
        <v>13219</v>
      </c>
      <c r="B10744" s="4">
        <v>2</v>
      </c>
      <c r="C10744" s="4">
        <v>4</v>
      </c>
      <c r="D10744" t="s">
        <v>5</v>
      </c>
      <c r="E10744" t="s">
        <v>14</v>
      </c>
      <c r="F10744">
        <v>0</v>
      </c>
    </row>
    <row r="10745" spans="1:6">
      <c r="A10745" s="2">
        <v>13220</v>
      </c>
      <c r="B10745" s="4">
        <v>2</v>
      </c>
      <c r="C10745" s="4">
        <v>4</v>
      </c>
      <c r="D10745" t="s">
        <v>5</v>
      </c>
      <c r="E10745" t="s">
        <v>14</v>
      </c>
      <c r="F10745">
        <v>0</v>
      </c>
    </row>
    <row r="10746" spans="1:6">
      <c r="A10746" s="2">
        <v>13221</v>
      </c>
      <c r="B10746" s="4">
        <v>2</v>
      </c>
      <c r="C10746" s="4">
        <v>4</v>
      </c>
      <c r="D10746" t="s">
        <v>5</v>
      </c>
      <c r="E10746" t="s">
        <v>14</v>
      </c>
      <c r="F10746">
        <v>0</v>
      </c>
    </row>
    <row r="10747" spans="1:6">
      <c r="A10747" s="2">
        <v>13224</v>
      </c>
      <c r="B10747" s="4">
        <v>2</v>
      </c>
      <c r="C10747" s="4">
        <v>4</v>
      </c>
      <c r="D10747" t="s">
        <v>5</v>
      </c>
      <c r="E10747" t="s">
        <v>14</v>
      </c>
      <c r="F10747">
        <v>0</v>
      </c>
    </row>
    <row r="10748" spans="1:6">
      <c r="A10748" s="2">
        <v>13225</v>
      </c>
      <c r="B10748" s="4">
        <v>2</v>
      </c>
      <c r="C10748" s="4">
        <v>4</v>
      </c>
      <c r="D10748" t="s">
        <v>5</v>
      </c>
      <c r="E10748" t="s">
        <v>14</v>
      </c>
      <c r="F10748">
        <v>0</v>
      </c>
    </row>
    <row r="10749" spans="1:6">
      <c r="A10749" s="2">
        <v>13235</v>
      </c>
      <c r="B10749" s="4">
        <v>2</v>
      </c>
      <c r="C10749" s="4">
        <v>4</v>
      </c>
      <c r="D10749" t="s">
        <v>5</v>
      </c>
      <c r="E10749" t="s">
        <v>14</v>
      </c>
      <c r="F10749">
        <v>0</v>
      </c>
    </row>
    <row r="10750" spans="1:6">
      <c r="A10750" s="2">
        <v>13244</v>
      </c>
      <c r="B10750" s="4">
        <v>2</v>
      </c>
      <c r="C10750" s="4">
        <v>4</v>
      </c>
      <c r="D10750" t="s">
        <v>5</v>
      </c>
      <c r="E10750" t="s">
        <v>14</v>
      </c>
      <c r="F10750">
        <v>0</v>
      </c>
    </row>
    <row r="10751" spans="1:6">
      <c r="A10751" s="2">
        <v>13250</v>
      </c>
      <c r="B10751" s="4">
        <v>2</v>
      </c>
      <c r="C10751" s="4">
        <v>4</v>
      </c>
      <c r="D10751" t="s">
        <v>5</v>
      </c>
      <c r="E10751" t="s">
        <v>14</v>
      </c>
      <c r="F10751">
        <v>0</v>
      </c>
    </row>
    <row r="10752" spans="1:6">
      <c r="A10752" s="2">
        <v>13251</v>
      </c>
      <c r="B10752" s="4">
        <v>2</v>
      </c>
      <c r="C10752" s="4">
        <v>4</v>
      </c>
      <c r="D10752" t="s">
        <v>5</v>
      </c>
      <c r="E10752" t="s">
        <v>14</v>
      </c>
      <c r="F10752">
        <v>0</v>
      </c>
    </row>
    <row r="10753" spans="1:6">
      <c r="A10753" s="2">
        <v>13252</v>
      </c>
      <c r="B10753" s="4">
        <v>2</v>
      </c>
      <c r="C10753" s="4">
        <v>4</v>
      </c>
      <c r="D10753" t="s">
        <v>5</v>
      </c>
      <c r="E10753" t="s">
        <v>14</v>
      </c>
      <c r="F10753">
        <v>0</v>
      </c>
    </row>
    <row r="10754" spans="1:6">
      <c r="A10754" s="2">
        <v>13261</v>
      </c>
      <c r="B10754" s="4">
        <v>2</v>
      </c>
      <c r="C10754" s="4">
        <v>4</v>
      </c>
      <c r="D10754" t="s">
        <v>5</v>
      </c>
      <c r="E10754" t="s">
        <v>14</v>
      </c>
      <c r="F10754">
        <v>0</v>
      </c>
    </row>
    <row r="10755" spans="1:6">
      <c r="A10755" s="2">
        <v>13290</v>
      </c>
      <c r="B10755" s="4">
        <v>2</v>
      </c>
      <c r="C10755" s="4">
        <v>4</v>
      </c>
      <c r="D10755" t="s">
        <v>5</v>
      </c>
      <c r="E10755" t="s">
        <v>14</v>
      </c>
      <c r="F10755">
        <v>0</v>
      </c>
    </row>
    <row r="10756" spans="1:6">
      <c r="A10756" s="2">
        <v>13301</v>
      </c>
      <c r="B10756" s="4">
        <v>2</v>
      </c>
      <c r="C10756" s="4">
        <v>4</v>
      </c>
      <c r="D10756" t="s">
        <v>5</v>
      </c>
      <c r="E10756" t="s">
        <v>14</v>
      </c>
      <c r="F10756">
        <v>0</v>
      </c>
    </row>
    <row r="10757" spans="1:6">
      <c r="A10757" s="2">
        <v>13302</v>
      </c>
      <c r="B10757" s="4">
        <v>2</v>
      </c>
      <c r="C10757" s="4">
        <v>4</v>
      </c>
      <c r="D10757" t="s">
        <v>5</v>
      </c>
      <c r="E10757" t="s">
        <v>13</v>
      </c>
      <c r="F10757">
        <v>0</v>
      </c>
    </row>
    <row r="10758" spans="1:6">
      <c r="A10758" s="2">
        <v>13303</v>
      </c>
      <c r="B10758" s="4">
        <v>2</v>
      </c>
      <c r="C10758" s="4">
        <v>4</v>
      </c>
      <c r="D10758" t="s">
        <v>5</v>
      </c>
      <c r="E10758" t="s">
        <v>13</v>
      </c>
      <c r="F10758">
        <v>0</v>
      </c>
    </row>
    <row r="10759" spans="1:6">
      <c r="A10759" s="2">
        <v>13304</v>
      </c>
      <c r="B10759" s="4">
        <v>2</v>
      </c>
      <c r="C10759" s="4">
        <v>4</v>
      </c>
      <c r="D10759" t="s">
        <v>5</v>
      </c>
      <c r="E10759" t="s">
        <v>13</v>
      </c>
      <c r="F10759">
        <v>0</v>
      </c>
    </row>
    <row r="10760" spans="1:6">
      <c r="A10760" s="2">
        <v>13305</v>
      </c>
      <c r="B10760" s="4">
        <v>2</v>
      </c>
      <c r="C10760" s="4">
        <v>4</v>
      </c>
      <c r="D10760" t="s">
        <v>5</v>
      </c>
      <c r="E10760" t="s">
        <v>13</v>
      </c>
      <c r="F10760">
        <v>0</v>
      </c>
    </row>
    <row r="10761" spans="1:6">
      <c r="A10761" s="2">
        <v>13308</v>
      </c>
      <c r="B10761" s="4">
        <v>2</v>
      </c>
      <c r="C10761" s="4">
        <v>4</v>
      </c>
      <c r="D10761" t="s">
        <v>5</v>
      </c>
      <c r="E10761" t="s">
        <v>14</v>
      </c>
      <c r="F10761">
        <v>0</v>
      </c>
    </row>
    <row r="10762" spans="1:6">
      <c r="A10762" s="2">
        <v>13309</v>
      </c>
      <c r="B10762" s="4">
        <v>2</v>
      </c>
      <c r="C10762" s="4">
        <v>4</v>
      </c>
      <c r="D10762" t="s">
        <v>5</v>
      </c>
      <c r="E10762" t="s">
        <v>14</v>
      </c>
      <c r="F10762">
        <v>0</v>
      </c>
    </row>
    <row r="10763" spans="1:6">
      <c r="A10763" s="2">
        <v>13310</v>
      </c>
      <c r="B10763" s="4">
        <v>2</v>
      </c>
      <c r="C10763" s="4">
        <v>4</v>
      </c>
      <c r="D10763" t="s">
        <v>5</v>
      </c>
      <c r="E10763" t="s">
        <v>14</v>
      </c>
      <c r="F10763">
        <v>0</v>
      </c>
    </row>
    <row r="10764" spans="1:6">
      <c r="A10764" s="2">
        <v>13312</v>
      </c>
      <c r="B10764" s="4">
        <v>2</v>
      </c>
      <c r="C10764" s="4">
        <v>4</v>
      </c>
      <c r="D10764" t="s">
        <v>5</v>
      </c>
      <c r="E10764" t="s">
        <v>13</v>
      </c>
      <c r="F10764">
        <v>0</v>
      </c>
    </row>
    <row r="10765" spans="1:6">
      <c r="A10765" s="2">
        <v>13313</v>
      </c>
      <c r="B10765" s="4">
        <v>2</v>
      </c>
      <c r="C10765" s="4">
        <v>4</v>
      </c>
      <c r="D10765" t="s">
        <v>5</v>
      </c>
      <c r="E10765" t="s">
        <v>14</v>
      </c>
      <c r="F10765">
        <v>0</v>
      </c>
    </row>
    <row r="10766" spans="1:6">
      <c r="A10766" s="2">
        <v>13314</v>
      </c>
      <c r="B10766" s="4">
        <v>2</v>
      </c>
      <c r="C10766" s="4">
        <v>4</v>
      </c>
      <c r="D10766" t="s">
        <v>5</v>
      </c>
      <c r="E10766" t="s">
        <v>13</v>
      </c>
      <c r="F10766">
        <v>0</v>
      </c>
    </row>
    <row r="10767" spans="1:6">
      <c r="A10767" s="2">
        <v>13315</v>
      </c>
      <c r="B10767" s="4">
        <v>2</v>
      </c>
      <c r="C10767" s="4">
        <v>4</v>
      </c>
      <c r="D10767" t="s">
        <v>5</v>
      </c>
      <c r="E10767" t="s">
        <v>13</v>
      </c>
      <c r="F10767">
        <v>0</v>
      </c>
    </row>
    <row r="10768" spans="1:6">
      <c r="A10768" s="2">
        <v>13316</v>
      </c>
      <c r="B10768" s="4">
        <v>2</v>
      </c>
      <c r="C10768" s="4">
        <v>4</v>
      </c>
      <c r="D10768" t="s">
        <v>5</v>
      </c>
      <c r="E10768" t="s">
        <v>14</v>
      </c>
      <c r="F10768">
        <v>0</v>
      </c>
    </row>
    <row r="10769" spans="1:6">
      <c r="A10769" s="2">
        <v>13317</v>
      </c>
      <c r="B10769" s="4">
        <v>2</v>
      </c>
      <c r="C10769" s="4">
        <v>4</v>
      </c>
      <c r="D10769" t="s">
        <v>5</v>
      </c>
      <c r="E10769" t="s">
        <v>14</v>
      </c>
      <c r="F10769">
        <v>0</v>
      </c>
    </row>
    <row r="10770" spans="1:6">
      <c r="A10770" s="2">
        <v>13318</v>
      </c>
      <c r="B10770" s="4">
        <v>2</v>
      </c>
      <c r="C10770" s="4">
        <v>4</v>
      </c>
      <c r="D10770" t="s">
        <v>5</v>
      </c>
      <c r="E10770" t="s">
        <v>14</v>
      </c>
      <c r="F10770">
        <v>0</v>
      </c>
    </row>
    <row r="10771" spans="1:6">
      <c r="A10771" s="2">
        <v>13319</v>
      </c>
      <c r="B10771" s="4">
        <v>2</v>
      </c>
      <c r="C10771" s="4">
        <v>4</v>
      </c>
      <c r="D10771" t="s">
        <v>5</v>
      </c>
      <c r="E10771" t="s">
        <v>14</v>
      </c>
      <c r="F10771">
        <v>0</v>
      </c>
    </row>
    <row r="10772" spans="1:6">
      <c r="A10772" s="2">
        <v>13320</v>
      </c>
      <c r="B10772" s="4">
        <v>2</v>
      </c>
      <c r="C10772" s="4">
        <v>4</v>
      </c>
      <c r="D10772" t="s">
        <v>5</v>
      </c>
      <c r="E10772" t="s">
        <v>13</v>
      </c>
      <c r="F10772">
        <v>0</v>
      </c>
    </row>
    <row r="10773" spans="1:6">
      <c r="A10773" s="2">
        <v>13321</v>
      </c>
      <c r="B10773" s="4">
        <v>2</v>
      </c>
      <c r="C10773" s="4">
        <v>4</v>
      </c>
      <c r="D10773" t="s">
        <v>5</v>
      </c>
      <c r="E10773" t="s">
        <v>14</v>
      </c>
      <c r="F10773">
        <v>0</v>
      </c>
    </row>
    <row r="10774" spans="1:6">
      <c r="A10774" s="2">
        <v>13322</v>
      </c>
      <c r="B10774" s="4">
        <v>2</v>
      </c>
      <c r="C10774" s="4">
        <v>4</v>
      </c>
      <c r="D10774" t="s">
        <v>5</v>
      </c>
      <c r="E10774" t="s">
        <v>14</v>
      </c>
      <c r="F10774">
        <v>0</v>
      </c>
    </row>
    <row r="10775" spans="1:6">
      <c r="A10775" s="2">
        <v>13323</v>
      </c>
      <c r="B10775" s="4">
        <v>2</v>
      </c>
      <c r="C10775" s="4">
        <v>4</v>
      </c>
      <c r="D10775" t="s">
        <v>5</v>
      </c>
      <c r="E10775" t="s">
        <v>14</v>
      </c>
      <c r="F10775">
        <v>0</v>
      </c>
    </row>
    <row r="10776" spans="1:6">
      <c r="A10776" s="2">
        <v>13324</v>
      </c>
      <c r="B10776" s="4">
        <v>2</v>
      </c>
      <c r="C10776" s="4">
        <v>4</v>
      </c>
      <c r="D10776" t="s">
        <v>5</v>
      </c>
      <c r="E10776" t="s">
        <v>14</v>
      </c>
      <c r="F10776">
        <v>0</v>
      </c>
    </row>
    <row r="10777" spans="1:6">
      <c r="A10777" s="2">
        <v>13325</v>
      </c>
      <c r="B10777" s="4">
        <v>2</v>
      </c>
      <c r="C10777" s="4">
        <v>4</v>
      </c>
      <c r="D10777" t="s">
        <v>5</v>
      </c>
      <c r="E10777" t="s">
        <v>13</v>
      </c>
      <c r="F10777">
        <v>0</v>
      </c>
    </row>
    <row r="10778" spans="1:6">
      <c r="A10778" s="2">
        <v>13326</v>
      </c>
      <c r="B10778" s="4">
        <v>2</v>
      </c>
      <c r="C10778" s="4">
        <v>4</v>
      </c>
      <c r="D10778" t="s">
        <v>5</v>
      </c>
      <c r="E10778" t="s">
        <v>14</v>
      </c>
      <c r="F10778">
        <v>0</v>
      </c>
    </row>
    <row r="10779" spans="1:6">
      <c r="A10779" s="2">
        <v>13327</v>
      </c>
      <c r="B10779" s="4">
        <v>2</v>
      </c>
      <c r="C10779" s="4">
        <v>4</v>
      </c>
      <c r="D10779" t="s">
        <v>5</v>
      </c>
      <c r="E10779" t="s">
        <v>13</v>
      </c>
      <c r="F10779">
        <v>0</v>
      </c>
    </row>
    <row r="10780" spans="1:6">
      <c r="A10780" s="2">
        <v>13328</v>
      </c>
      <c r="B10780" s="4">
        <v>2</v>
      </c>
      <c r="C10780" s="4">
        <v>4</v>
      </c>
      <c r="D10780" t="s">
        <v>5</v>
      </c>
      <c r="E10780" t="s">
        <v>14</v>
      </c>
      <c r="F10780">
        <v>0</v>
      </c>
    </row>
    <row r="10781" spans="1:6">
      <c r="A10781" s="2">
        <v>13329</v>
      </c>
      <c r="B10781" s="4">
        <v>2</v>
      </c>
      <c r="C10781" s="4">
        <v>4</v>
      </c>
      <c r="D10781" t="s">
        <v>5</v>
      </c>
      <c r="E10781" t="s">
        <v>13</v>
      </c>
      <c r="F10781">
        <v>0</v>
      </c>
    </row>
    <row r="10782" spans="1:6">
      <c r="A10782" s="2">
        <v>13331</v>
      </c>
      <c r="B10782" s="4">
        <v>2</v>
      </c>
      <c r="C10782" s="4">
        <v>4</v>
      </c>
      <c r="D10782" t="s">
        <v>5</v>
      </c>
      <c r="E10782" t="s">
        <v>13</v>
      </c>
      <c r="F10782">
        <v>0</v>
      </c>
    </row>
    <row r="10783" spans="1:6">
      <c r="A10783" s="2">
        <v>13332</v>
      </c>
      <c r="B10783" s="4">
        <v>2</v>
      </c>
      <c r="C10783" s="4">
        <v>4</v>
      </c>
      <c r="D10783" t="s">
        <v>5</v>
      </c>
      <c r="E10783" t="s">
        <v>13</v>
      </c>
      <c r="F10783">
        <v>0</v>
      </c>
    </row>
    <row r="10784" spans="1:6">
      <c r="A10784" s="2">
        <v>13333</v>
      </c>
      <c r="B10784" s="4">
        <v>2</v>
      </c>
      <c r="C10784" s="4">
        <v>4</v>
      </c>
      <c r="D10784" t="s">
        <v>5</v>
      </c>
      <c r="E10784" t="s">
        <v>13</v>
      </c>
      <c r="F10784">
        <v>0</v>
      </c>
    </row>
    <row r="10785" spans="1:6">
      <c r="A10785" s="2">
        <v>13334</v>
      </c>
      <c r="B10785" s="4">
        <v>2</v>
      </c>
      <c r="C10785" s="4">
        <v>4</v>
      </c>
      <c r="D10785" t="s">
        <v>5</v>
      </c>
      <c r="E10785" t="s">
        <v>13</v>
      </c>
      <c r="F10785">
        <v>0</v>
      </c>
    </row>
    <row r="10786" spans="1:6">
      <c r="A10786" s="2">
        <v>13335</v>
      </c>
      <c r="B10786" s="4">
        <v>2</v>
      </c>
      <c r="C10786" s="4">
        <v>4</v>
      </c>
      <c r="D10786" t="s">
        <v>5</v>
      </c>
      <c r="E10786" t="s">
        <v>14</v>
      </c>
      <c r="F10786">
        <v>0</v>
      </c>
    </row>
    <row r="10787" spans="1:6">
      <c r="A10787" s="2">
        <v>13337</v>
      </c>
      <c r="B10787" s="4">
        <v>2</v>
      </c>
      <c r="C10787" s="4">
        <v>4</v>
      </c>
      <c r="D10787" t="s">
        <v>5</v>
      </c>
      <c r="E10787" t="s">
        <v>13</v>
      </c>
      <c r="F10787">
        <v>0</v>
      </c>
    </row>
    <row r="10788" spans="1:6">
      <c r="A10788" s="2">
        <v>13338</v>
      </c>
      <c r="B10788" s="4">
        <v>2</v>
      </c>
      <c r="C10788" s="4">
        <v>4</v>
      </c>
      <c r="D10788" t="s">
        <v>5</v>
      </c>
      <c r="E10788" t="s">
        <v>13</v>
      </c>
      <c r="F10788">
        <v>0</v>
      </c>
    </row>
    <row r="10789" spans="1:6">
      <c r="A10789" s="2">
        <v>13339</v>
      </c>
      <c r="B10789" s="4">
        <v>2</v>
      </c>
      <c r="C10789" s="4">
        <v>4</v>
      </c>
      <c r="D10789" t="s">
        <v>5</v>
      </c>
      <c r="E10789" t="s">
        <v>13</v>
      </c>
      <c r="F10789">
        <v>0</v>
      </c>
    </row>
    <row r="10790" spans="1:6">
      <c r="A10790" s="2">
        <v>13340</v>
      </c>
      <c r="B10790" s="4">
        <v>2</v>
      </c>
      <c r="C10790" s="4">
        <v>4</v>
      </c>
      <c r="D10790" t="s">
        <v>5</v>
      </c>
      <c r="E10790" t="s">
        <v>14</v>
      </c>
      <c r="F10790">
        <v>0</v>
      </c>
    </row>
    <row r="10791" spans="1:6">
      <c r="A10791" s="2">
        <v>13341</v>
      </c>
      <c r="B10791" s="4">
        <v>2</v>
      </c>
      <c r="C10791" s="4">
        <v>4</v>
      </c>
      <c r="D10791" t="s">
        <v>5</v>
      </c>
      <c r="E10791" t="s">
        <v>14</v>
      </c>
      <c r="F10791">
        <v>0</v>
      </c>
    </row>
    <row r="10792" spans="1:6">
      <c r="A10792" s="2">
        <v>13342</v>
      </c>
      <c r="B10792" s="4">
        <v>2</v>
      </c>
      <c r="C10792" s="4">
        <v>4</v>
      </c>
      <c r="D10792" t="s">
        <v>5</v>
      </c>
      <c r="E10792" t="s">
        <v>13</v>
      </c>
      <c r="F10792">
        <v>0</v>
      </c>
    </row>
    <row r="10793" spans="1:6">
      <c r="A10793" s="2">
        <v>13343</v>
      </c>
      <c r="B10793" s="4">
        <v>2</v>
      </c>
      <c r="C10793" s="4">
        <v>4</v>
      </c>
      <c r="D10793" t="s">
        <v>5</v>
      </c>
      <c r="E10793" t="s">
        <v>13</v>
      </c>
      <c r="F10793">
        <v>0</v>
      </c>
    </row>
    <row r="10794" spans="1:6">
      <c r="A10794" s="2">
        <v>13345</v>
      </c>
      <c r="B10794" s="4">
        <v>2</v>
      </c>
      <c r="C10794" s="4">
        <v>4</v>
      </c>
      <c r="D10794" t="s">
        <v>5</v>
      </c>
      <c r="E10794" t="s">
        <v>13</v>
      </c>
      <c r="F10794">
        <v>0</v>
      </c>
    </row>
    <row r="10795" spans="1:6">
      <c r="A10795" s="2">
        <v>13346</v>
      </c>
      <c r="B10795" s="4">
        <v>2</v>
      </c>
      <c r="C10795" s="4">
        <v>4</v>
      </c>
      <c r="D10795" t="s">
        <v>5</v>
      </c>
      <c r="E10795" t="s">
        <v>14</v>
      </c>
      <c r="F10795">
        <v>0</v>
      </c>
    </row>
    <row r="10796" spans="1:6">
      <c r="A10796" s="2">
        <v>13348</v>
      </c>
      <c r="B10796" s="4">
        <v>2</v>
      </c>
      <c r="C10796" s="4">
        <v>4</v>
      </c>
      <c r="D10796" t="s">
        <v>5</v>
      </c>
      <c r="E10796" t="s">
        <v>13</v>
      </c>
      <c r="F10796">
        <v>0</v>
      </c>
    </row>
    <row r="10797" spans="1:6">
      <c r="A10797" s="2">
        <v>13350</v>
      </c>
      <c r="B10797" s="4">
        <v>2</v>
      </c>
      <c r="C10797" s="4">
        <v>4</v>
      </c>
      <c r="D10797" t="s">
        <v>5</v>
      </c>
      <c r="E10797" t="s">
        <v>14</v>
      </c>
      <c r="F10797">
        <v>0</v>
      </c>
    </row>
    <row r="10798" spans="1:6">
      <c r="A10798" s="2">
        <v>13352</v>
      </c>
      <c r="B10798" s="4">
        <v>2</v>
      </c>
      <c r="C10798" s="4">
        <v>4</v>
      </c>
      <c r="D10798" t="s">
        <v>5</v>
      </c>
      <c r="E10798" t="s">
        <v>14</v>
      </c>
      <c r="F10798">
        <v>0</v>
      </c>
    </row>
    <row r="10799" spans="1:6">
      <c r="A10799" s="2">
        <v>13353</v>
      </c>
      <c r="B10799" s="4">
        <v>2</v>
      </c>
      <c r="C10799" s="4">
        <v>4</v>
      </c>
      <c r="D10799" t="s">
        <v>5</v>
      </c>
      <c r="E10799" t="s">
        <v>13</v>
      </c>
      <c r="F10799">
        <v>0</v>
      </c>
    </row>
    <row r="10800" spans="1:6">
      <c r="A10800" s="2">
        <v>13354</v>
      </c>
      <c r="B10800" s="4">
        <v>2</v>
      </c>
      <c r="C10800" s="4">
        <v>4</v>
      </c>
      <c r="D10800" t="s">
        <v>5</v>
      </c>
      <c r="E10800" t="s">
        <v>14</v>
      </c>
      <c r="F10800">
        <v>0</v>
      </c>
    </row>
    <row r="10801" spans="1:6">
      <c r="A10801" s="2">
        <v>13355</v>
      </c>
      <c r="B10801" s="4">
        <v>2</v>
      </c>
      <c r="C10801" s="4">
        <v>4</v>
      </c>
      <c r="D10801" t="s">
        <v>5</v>
      </c>
      <c r="E10801" t="s">
        <v>13</v>
      </c>
      <c r="F10801">
        <v>0</v>
      </c>
    </row>
    <row r="10802" spans="1:6">
      <c r="A10802" s="2">
        <v>13357</v>
      </c>
      <c r="B10802" s="4">
        <v>2</v>
      </c>
      <c r="C10802" s="4">
        <v>4</v>
      </c>
      <c r="D10802" t="s">
        <v>5</v>
      </c>
      <c r="E10802" t="s">
        <v>14</v>
      </c>
      <c r="F10802">
        <v>0</v>
      </c>
    </row>
    <row r="10803" spans="1:6">
      <c r="A10803" s="2">
        <v>13360</v>
      </c>
      <c r="B10803" s="4">
        <v>2</v>
      </c>
      <c r="C10803" s="4">
        <v>4</v>
      </c>
      <c r="D10803" t="s">
        <v>5</v>
      </c>
      <c r="E10803" t="s">
        <v>13</v>
      </c>
      <c r="F10803">
        <v>0</v>
      </c>
    </row>
    <row r="10804" spans="1:6">
      <c r="A10804" s="2">
        <v>13361</v>
      </c>
      <c r="B10804" s="4">
        <v>2</v>
      </c>
      <c r="C10804" s="4">
        <v>4</v>
      </c>
      <c r="D10804" t="s">
        <v>5</v>
      </c>
      <c r="E10804" t="s">
        <v>13</v>
      </c>
      <c r="F10804">
        <v>0</v>
      </c>
    </row>
    <row r="10805" spans="1:6">
      <c r="A10805" s="2">
        <v>13362</v>
      </c>
      <c r="B10805" s="4">
        <v>2</v>
      </c>
      <c r="C10805" s="4">
        <v>4</v>
      </c>
      <c r="D10805" t="s">
        <v>5</v>
      </c>
      <c r="E10805" t="s">
        <v>14</v>
      </c>
      <c r="F10805">
        <v>0</v>
      </c>
    </row>
    <row r="10806" spans="1:6">
      <c r="A10806" s="2">
        <v>13363</v>
      </c>
      <c r="B10806" s="4">
        <v>2</v>
      </c>
      <c r="C10806" s="4">
        <v>4</v>
      </c>
      <c r="D10806" t="s">
        <v>5</v>
      </c>
      <c r="E10806" t="s">
        <v>14</v>
      </c>
      <c r="F10806">
        <v>0</v>
      </c>
    </row>
    <row r="10807" spans="1:6">
      <c r="A10807" s="2">
        <v>13364</v>
      </c>
      <c r="B10807" s="4">
        <v>2</v>
      </c>
      <c r="C10807" s="4">
        <v>4</v>
      </c>
      <c r="D10807" t="s">
        <v>5</v>
      </c>
      <c r="E10807" t="s">
        <v>13</v>
      </c>
      <c r="F10807">
        <v>0</v>
      </c>
    </row>
    <row r="10808" spans="1:6">
      <c r="A10808" s="2">
        <v>13365</v>
      </c>
      <c r="B10808" s="4">
        <v>2</v>
      </c>
      <c r="C10808" s="4">
        <v>4</v>
      </c>
      <c r="D10808" t="s">
        <v>5</v>
      </c>
      <c r="E10808" t="s">
        <v>14</v>
      </c>
      <c r="F10808">
        <v>0</v>
      </c>
    </row>
    <row r="10809" spans="1:6">
      <c r="A10809" s="2">
        <v>13367</v>
      </c>
      <c r="B10809" s="4">
        <v>2</v>
      </c>
      <c r="C10809" s="4">
        <v>4</v>
      </c>
      <c r="D10809" t="s">
        <v>5</v>
      </c>
      <c r="E10809" t="s">
        <v>13</v>
      </c>
      <c r="F10809">
        <v>0</v>
      </c>
    </row>
    <row r="10810" spans="1:6">
      <c r="A10810" s="2">
        <v>13368</v>
      </c>
      <c r="B10810" s="4">
        <v>2</v>
      </c>
      <c r="C10810" s="4">
        <v>4</v>
      </c>
      <c r="D10810" t="s">
        <v>5</v>
      </c>
      <c r="E10810" t="s">
        <v>13</v>
      </c>
      <c r="F10810">
        <v>0</v>
      </c>
    </row>
    <row r="10811" spans="1:6">
      <c r="A10811" s="2">
        <v>13401</v>
      </c>
      <c r="B10811" s="4">
        <v>2</v>
      </c>
      <c r="C10811" s="4">
        <v>4</v>
      </c>
      <c r="D10811" t="s">
        <v>5</v>
      </c>
      <c r="E10811" t="s">
        <v>14</v>
      </c>
      <c r="F10811">
        <v>0</v>
      </c>
    </row>
    <row r="10812" spans="1:6">
      <c r="A10812" s="2">
        <v>13402</v>
      </c>
      <c r="B10812" s="4">
        <v>2</v>
      </c>
      <c r="C10812" s="4">
        <v>4</v>
      </c>
      <c r="D10812" t="s">
        <v>5</v>
      </c>
      <c r="E10812" t="s">
        <v>14</v>
      </c>
      <c r="F10812">
        <v>0</v>
      </c>
    </row>
    <row r="10813" spans="1:6">
      <c r="A10813" s="2">
        <v>13403</v>
      </c>
      <c r="B10813" s="4">
        <v>2</v>
      </c>
      <c r="C10813" s="4">
        <v>4</v>
      </c>
      <c r="D10813" t="s">
        <v>5</v>
      </c>
      <c r="E10813" t="s">
        <v>14</v>
      </c>
      <c r="F10813">
        <v>0</v>
      </c>
    </row>
    <row r="10814" spans="1:6">
      <c r="A10814" s="2">
        <v>13404</v>
      </c>
      <c r="B10814" s="4">
        <v>2</v>
      </c>
      <c r="C10814" s="4">
        <v>4</v>
      </c>
      <c r="D10814" t="s">
        <v>5</v>
      </c>
      <c r="E10814" t="s">
        <v>13</v>
      </c>
      <c r="F10814">
        <v>0</v>
      </c>
    </row>
    <row r="10815" spans="1:6">
      <c r="A10815" s="2">
        <v>13406</v>
      </c>
      <c r="B10815" s="4">
        <v>2</v>
      </c>
      <c r="C10815" s="4">
        <v>4</v>
      </c>
      <c r="D10815" t="s">
        <v>5</v>
      </c>
      <c r="E10815" t="s">
        <v>13</v>
      </c>
      <c r="F10815">
        <v>0</v>
      </c>
    </row>
    <row r="10816" spans="1:6">
      <c r="A10816" s="2">
        <v>13407</v>
      </c>
      <c r="B10816" s="4">
        <v>2</v>
      </c>
      <c r="C10816" s="4">
        <v>4</v>
      </c>
      <c r="D10816" t="s">
        <v>5</v>
      </c>
      <c r="E10816" t="s">
        <v>14</v>
      </c>
      <c r="F10816">
        <v>0</v>
      </c>
    </row>
    <row r="10817" spans="1:6">
      <c r="A10817" s="2">
        <v>13408</v>
      </c>
      <c r="B10817" s="4">
        <v>2</v>
      </c>
      <c r="C10817" s="4">
        <v>4</v>
      </c>
      <c r="D10817" t="s">
        <v>5</v>
      </c>
      <c r="E10817" t="s">
        <v>13</v>
      </c>
      <c r="F10817">
        <v>0</v>
      </c>
    </row>
    <row r="10818" spans="1:6">
      <c r="A10818" s="2">
        <v>13409</v>
      </c>
      <c r="B10818" s="4">
        <v>2</v>
      </c>
      <c r="C10818" s="4">
        <v>4</v>
      </c>
      <c r="D10818" t="s">
        <v>5</v>
      </c>
      <c r="E10818" t="s">
        <v>14</v>
      </c>
      <c r="F10818">
        <v>0</v>
      </c>
    </row>
    <row r="10819" spans="1:6">
      <c r="A10819" s="2">
        <v>13410</v>
      </c>
      <c r="B10819" s="4">
        <v>2</v>
      </c>
      <c r="C10819" s="4">
        <v>4</v>
      </c>
      <c r="D10819" t="s">
        <v>5</v>
      </c>
      <c r="E10819" t="s">
        <v>13</v>
      </c>
      <c r="F10819">
        <v>0</v>
      </c>
    </row>
    <row r="10820" spans="1:6">
      <c r="A10820" s="2">
        <v>13411</v>
      </c>
      <c r="B10820" s="4">
        <v>2</v>
      </c>
      <c r="C10820" s="4">
        <v>4</v>
      </c>
      <c r="D10820" t="s">
        <v>5</v>
      </c>
      <c r="E10820" t="s">
        <v>14</v>
      </c>
      <c r="F10820">
        <v>0</v>
      </c>
    </row>
    <row r="10821" spans="1:6">
      <c r="A10821" s="2">
        <v>13413</v>
      </c>
      <c r="B10821" s="4">
        <v>2</v>
      </c>
      <c r="C10821" s="4">
        <v>4</v>
      </c>
      <c r="D10821" t="s">
        <v>5</v>
      </c>
      <c r="E10821" t="s">
        <v>14</v>
      </c>
      <c r="F10821">
        <v>0</v>
      </c>
    </row>
    <row r="10822" spans="1:6">
      <c r="A10822" s="2">
        <v>13415</v>
      </c>
      <c r="B10822" s="4">
        <v>2</v>
      </c>
      <c r="C10822" s="4">
        <v>4</v>
      </c>
      <c r="D10822" t="s">
        <v>5</v>
      </c>
      <c r="E10822" t="s">
        <v>13</v>
      </c>
      <c r="F10822">
        <v>0</v>
      </c>
    </row>
    <row r="10823" spans="1:6">
      <c r="A10823" s="2">
        <v>13416</v>
      </c>
      <c r="B10823" s="4">
        <v>2</v>
      </c>
      <c r="C10823" s="4">
        <v>4</v>
      </c>
      <c r="D10823" t="s">
        <v>5</v>
      </c>
      <c r="E10823" t="s">
        <v>14</v>
      </c>
      <c r="F10823">
        <v>0</v>
      </c>
    </row>
    <row r="10824" spans="1:6">
      <c r="A10824" s="2">
        <v>13417</v>
      </c>
      <c r="B10824" s="4">
        <v>2</v>
      </c>
      <c r="C10824" s="4">
        <v>4</v>
      </c>
      <c r="D10824" t="s">
        <v>5</v>
      </c>
      <c r="E10824" t="s">
        <v>14</v>
      </c>
      <c r="F10824">
        <v>0</v>
      </c>
    </row>
    <row r="10825" spans="1:6">
      <c r="A10825" s="2">
        <v>13418</v>
      </c>
      <c r="B10825" s="4">
        <v>2</v>
      </c>
      <c r="C10825" s="4">
        <v>4</v>
      </c>
      <c r="D10825" t="s">
        <v>5</v>
      </c>
      <c r="E10825" t="s">
        <v>14</v>
      </c>
      <c r="F10825">
        <v>0</v>
      </c>
    </row>
    <row r="10826" spans="1:6">
      <c r="A10826" s="2">
        <v>13420</v>
      </c>
      <c r="B10826" s="4">
        <v>2</v>
      </c>
      <c r="C10826" s="4">
        <v>4</v>
      </c>
      <c r="D10826" t="s">
        <v>5</v>
      </c>
      <c r="E10826" t="s">
        <v>13</v>
      </c>
      <c r="F10826">
        <v>0</v>
      </c>
    </row>
    <row r="10827" spans="1:6">
      <c r="A10827" s="2">
        <v>13421</v>
      </c>
      <c r="B10827" s="4">
        <v>2</v>
      </c>
      <c r="C10827" s="4">
        <v>4</v>
      </c>
      <c r="D10827" t="s">
        <v>5</v>
      </c>
      <c r="E10827" t="s">
        <v>14</v>
      </c>
      <c r="F10827">
        <v>0</v>
      </c>
    </row>
    <row r="10828" spans="1:6">
      <c r="A10828" s="2">
        <v>13424</v>
      </c>
      <c r="B10828" s="4">
        <v>2</v>
      </c>
      <c r="C10828" s="4">
        <v>4</v>
      </c>
      <c r="D10828" t="s">
        <v>5</v>
      </c>
      <c r="E10828" t="s">
        <v>14</v>
      </c>
      <c r="F10828">
        <v>0</v>
      </c>
    </row>
    <row r="10829" spans="1:6">
      <c r="A10829" s="2">
        <v>13425</v>
      </c>
      <c r="B10829" s="4">
        <v>2</v>
      </c>
      <c r="C10829" s="4">
        <v>4</v>
      </c>
      <c r="D10829" t="s">
        <v>5</v>
      </c>
      <c r="E10829" t="s">
        <v>14</v>
      </c>
      <c r="F10829">
        <v>0</v>
      </c>
    </row>
    <row r="10830" spans="1:6">
      <c r="A10830" s="2">
        <v>13426</v>
      </c>
      <c r="B10830" s="4">
        <v>2</v>
      </c>
      <c r="C10830" s="4">
        <v>4</v>
      </c>
      <c r="D10830" t="s">
        <v>5</v>
      </c>
      <c r="E10830" t="s">
        <v>13</v>
      </c>
      <c r="F10830">
        <v>0</v>
      </c>
    </row>
    <row r="10831" spans="1:6">
      <c r="A10831" s="2">
        <v>13428</v>
      </c>
      <c r="B10831" s="4">
        <v>2</v>
      </c>
      <c r="C10831" s="4">
        <v>4</v>
      </c>
      <c r="D10831" t="s">
        <v>5</v>
      </c>
      <c r="E10831" t="s">
        <v>13</v>
      </c>
      <c r="F10831">
        <v>0</v>
      </c>
    </row>
    <row r="10832" spans="1:6">
      <c r="A10832" s="2">
        <v>13431</v>
      </c>
      <c r="B10832" s="4">
        <v>2</v>
      </c>
      <c r="C10832" s="4">
        <v>4</v>
      </c>
      <c r="D10832" t="s">
        <v>5</v>
      </c>
      <c r="E10832" t="s">
        <v>14</v>
      </c>
      <c r="F10832">
        <v>0</v>
      </c>
    </row>
    <row r="10833" spans="1:6">
      <c r="A10833" s="2">
        <v>13433</v>
      </c>
      <c r="B10833" s="4">
        <v>2</v>
      </c>
      <c r="C10833" s="4">
        <v>4</v>
      </c>
      <c r="D10833" t="s">
        <v>5</v>
      </c>
      <c r="E10833" t="s">
        <v>13</v>
      </c>
      <c r="F10833">
        <v>0</v>
      </c>
    </row>
    <row r="10834" spans="1:6">
      <c r="A10834" s="2">
        <v>13435</v>
      </c>
      <c r="B10834" s="4">
        <v>2</v>
      </c>
      <c r="C10834" s="4">
        <v>4</v>
      </c>
      <c r="D10834" t="s">
        <v>5</v>
      </c>
      <c r="E10834" t="s">
        <v>13</v>
      </c>
      <c r="F10834">
        <v>0</v>
      </c>
    </row>
    <row r="10835" spans="1:6">
      <c r="A10835" s="2">
        <v>13436</v>
      </c>
      <c r="B10835" s="4">
        <v>2</v>
      </c>
      <c r="C10835" s="4">
        <v>4</v>
      </c>
      <c r="D10835" t="s">
        <v>5</v>
      </c>
      <c r="E10835" t="s">
        <v>13</v>
      </c>
      <c r="F10835">
        <v>0</v>
      </c>
    </row>
    <row r="10836" spans="1:6">
      <c r="A10836" s="2">
        <v>13437</v>
      </c>
      <c r="B10836" s="4">
        <v>2</v>
      </c>
      <c r="C10836" s="4">
        <v>4</v>
      </c>
      <c r="D10836" t="s">
        <v>5</v>
      </c>
      <c r="E10836" t="s">
        <v>13</v>
      </c>
      <c r="F10836">
        <v>0</v>
      </c>
    </row>
    <row r="10837" spans="1:6">
      <c r="A10837" s="2">
        <v>13438</v>
      </c>
      <c r="B10837" s="4">
        <v>2</v>
      </c>
      <c r="C10837" s="4">
        <v>4</v>
      </c>
      <c r="D10837" t="s">
        <v>5</v>
      </c>
      <c r="E10837" t="s">
        <v>13</v>
      </c>
      <c r="F10837">
        <v>0</v>
      </c>
    </row>
    <row r="10838" spans="1:6">
      <c r="A10838" s="2">
        <v>13439</v>
      </c>
      <c r="B10838" s="4">
        <v>2</v>
      </c>
      <c r="C10838" s="4">
        <v>4</v>
      </c>
      <c r="D10838" t="s">
        <v>5</v>
      </c>
      <c r="E10838" t="s">
        <v>13</v>
      </c>
      <c r="F10838">
        <v>0</v>
      </c>
    </row>
    <row r="10839" spans="1:6">
      <c r="A10839" s="2">
        <v>13440</v>
      </c>
      <c r="B10839" s="4">
        <v>2</v>
      </c>
      <c r="C10839" s="4">
        <v>4</v>
      </c>
      <c r="D10839" t="s">
        <v>5</v>
      </c>
      <c r="E10839" t="s">
        <v>14</v>
      </c>
      <c r="F10839">
        <v>0</v>
      </c>
    </row>
    <row r="10840" spans="1:6">
      <c r="A10840" s="2">
        <v>13441</v>
      </c>
      <c r="B10840" s="4">
        <v>2</v>
      </c>
      <c r="C10840" s="4">
        <v>4</v>
      </c>
      <c r="D10840" t="s">
        <v>5</v>
      </c>
      <c r="E10840" t="s">
        <v>14</v>
      </c>
      <c r="F10840">
        <v>0</v>
      </c>
    </row>
    <row r="10841" spans="1:6">
      <c r="A10841" s="2">
        <v>13442</v>
      </c>
      <c r="B10841" s="4">
        <v>2</v>
      </c>
      <c r="C10841" s="4">
        <v>4</v>
      </c>
      <c r="D10841" t="s">
        <v>5</v>
      </c>
      <c r="E10841" t="s">
        <v>14</v>
      </c>
      <c r="F10841">
        <v>0</v>
      </c>
    </row>
    <row r="10842" spans="1:6">
      <c r="A10842" s="2">
        <v>13449</v>
      </c>
      <c r="B10842" s="4">
        <v>2</v>
      </c>
      <c r="C10842" s="4">
        <v>4</v>
      </c>
      <c r="D10842" t="s">
        <v>5</v>
      </c>
      <c r="E10842" t="s">
        <v>14</v>
      </c>
      <c r="F10842">
        <v>0</v>
      </c>
    </row>
    <row r="10843" spans="1:6">
      <c r="A10843" s="2">
        <v>13450</v>
      </c>
      <c r="B10843" s="4">
        <v>2</v>
      </c>
      <c r="C10843" s="4">
        <v>4</v>
      </c>
      <c r="D10843" t="s">
        <v>5</v>
      </c>
      <c r="E10843" t="s">
        <v>13</v>
      </c>
      <c r="F10843">
        <v>0</v>
      </c>
    </row>
    <row r="10844" spans="1:6">
      <c r="A10844" s="2">
        <v>13452</v>
      </c>
      <c r="B10844" s="4">
        <v>2</v>
      </c>
      <c r="C10844" s="4">
        <v>4</v>
      </c>
      <c r="D10844" t="s">
        <v>5</v>
      </c>
      <c r="E10844" t="s">
        <v>13</v>
      </c>
      <c r="F10844">
        <v>0</v>
      </c>
    </row>
    <row r="10845" spans="1:6">
      <c r="A10845" s="2">
        <v>13454</v>
      </c>
      <c r="B10845" s="4">
        <v>2</v>
      </c>
      <c r="C10845" s="4">
        <v>4</v>
      </c>
      <c r="D10845" t="s">
        <v>5</v>
      </c>
      <c r="E10845" t="s">
        <v>13</v>
      </c>
      <c r="F10845">
        <v>0</v>
      </c>
    </row>
    <row r="10846" spans="1:6">
      <c r="A10846" s="2">
        <v>13455</v>
      </c>
      <c r="B10846" s="4">
        <v>2</v>
      </c>
      <c r="C10846" s="4">
        <v>4</v>
      </c>
      <c r="D10846" t="s">
        <v>5</v>
      </c>
      <c r="E10846" t="s">
        <v>14</v>
      </c>
      <c r="F10846">
        <v>0</v>
      </c>
    </row>
    <row r="10847" spans="1:6">
      <c r="A10847" s="2">
        <v>13456</v>
      </c>
      <c r="B10847" s="4">
        <v>2</v>
      </c>
      <c r="C10847" s="4">
        <v>4</v>
      </c>
      <c r="D10847" t="s">
        <v>5</v>
      </c>
      <c r="E10847" t="s">
        <v>14</v>
      </c>
      <c r="F10847">
        <v>0</v>
      </c>
    </row>
    <row r="10848" spans="1:6">
      <c r="A10848" s="2">
        <v>13457</v>
      </c>
      <c r="B10848" s="4">
        <v>2</v>
      </c>
      <c r="C10848" s="4">
        <v>4</v>
      </c>
      <c r="D10848" t="s">
        <v>5</v>
      </c>
      <c r="E10848" t="s">
        <v>13</v>
      </c>
      <c r="F10848">
        <v>0</v>
      </c>
    </row>
    <row r="10849" spans="1:6">
      <c r="A10849" s="2">
        <v>13459</v>
      </c>
      <c r="B10849" s="4">
        <v>2</v>
      </c>
      <c r="C10849" s="4">
        <v>4</v>
      </c>
      <c r="D10849" t="s">
        <v>5</v>
      </c>
      <c r="E10849" t="s">
        <v>13</v>
      </c>
      <c r="F10849">
        <v>0</v>
      </c>
    </row>
    <row r="10850" spans="1:6">
      <c r="A10850" s="2">
        <v>13460</v>
      </c>
      <c r="B10850" s="4">
        <v>2</v>
      </c>
      <c r="C10850" s="4">
        <v>4</v>
      </c>
      <c r="D10850" t="s">
        <v>5</v>
      </c>
      <c r="E10850" t="s">
        <v>14</v>
      </c>
      <c r="F10850">
        <v>0</v>
      </c>
    </row>
    <row r="10851" spans="1:6">
      <c r="A10851" s="2">
        <v>13461</v>
      </c>
      <c r="B10851" s="4">
        <v>2</v>
      </c>
      <c r="C10851" s="4">
        <v>4</v>
      </c>
      <c r="D10851" t="s">
        <v>5</v>
      </c>
      <c r="E10851" t="s">
        <v>14</v>
      </c>
      <c r="F10851">
        <v>0</v>
      </c>
    </row>
    <row r="10852" spans="1:6">
      <c r="A10852" s="2">
        <v>13464</v>
      </c>
      <c r="B10852" s="4">
        <v>2</v>
      </c>
      <c r="C10852" s="4">
        <v>4</v>
      </c>
      <c r="D10852" t="s">
        <v>5</v>
      </c>
      <c r="E10852" t="s">
        <v>13</v>
      </c>
      <c r="F10852">
        <v>0</v>
      </c>
    </row>
    <row r="10853" spans="1:6">
      <c r="A10853" s="2">
        <v>13465</v>
      </c>
      <c r="B10853" s="4">
        <v>2</v>
      </c>
      <c r="C10853" s="4">
        <v>4</v>
      </c>
      <c r="D10853" t="s">
        <v>5</v>
      </c>
      <c r="E10853" t="s">
        <v>14</v>
      </c>
      <c r="F10853">
        <v>0</v>
      </c>
    </row>
    <row r="10854" spans="1:6">
      <c r="A10854" s="2">
        <v>13468</v>
      </c>
      <c r="B10854" s="4">
        <v>2</v>
      </c>
      <c r="C10854" s="4">
        <v>4</v>
      </c>
      <c r="D10854" t="s">
        <v>5</v>
      </c>
      <c r="E10854" t="s">
        <v>13</v>
      </c>
      <c r="F10854">
        <v>0</v>
      </c>
    </row>
    <row r="10855" spans="1:6">
      <c r="A10855" s="2">
        <v>13469</v>
      </c>
      <c r="B10855" s="4">
        <v>2</v>
      </c>
      <c r="C10855" s="4">
        <v>4</v>
      </c>
      <c r="D10855" t="s">
        <v>5</v>
      </c>
      <c r="E10855" t="s">
        <v>14</v>
      </c>
      <c r="F10855">
        <v>0</v>
      </c>
    </row>
    <row r="10856" spans="1:6">
      <c r="A10856" s="2">
        <v>13470</v>
      </c>
      <c r="B10856" s="4">
        <v>2</v>
      </c>
      <c r="C10856" s="4">
        <v>4</v>
      </c>
      <c r="D10856" t="s">
        <v>5</v>
      </c>
      <c r="E10856" t="s">
        <v>13</v>
      </c>
      <c r="F10856">
        <v>0</v>
      </c>
    </row>
    <row r="10857" spans="1:6">
      <c r="A10857" s="2">
        <v>13471</v>
      </c>
      <c r="B10857" s="4">
        <v>2</v>
      </c>
      <c r="C10857" s="4">
        <v>4</v>
      </c>
      <c r="D10857" t="s">
        <v>5</v>
      </c>
      <c r="E10857" t="s">
        <v>13</v>
      </c>
      <c r="F10857">
        <v>0</v>
      </c>
    </row>
    <row r="10858" spans="1:6">
      <c r="A10858" s="2">
        <v>13472</v>
      </c>
      <c r="B10858" s="4">
        <v>2</v>
      </c>
      <c r="C10858" s="4">
        <v>4</v>
      </c>
      <c r="D10858" t="s">
        <v>5</v>
      </c>
      <c r="E10858" t="s">
        <v>13</v>
      </c>
      <c r="F10858">
        <v>0</v>
      </c>
    </row>
    <row r="10859" spans="1:6">
      <c r="A10859" s="2">
        <v>13473</v>
      </c>
      <c r="B10859" s="4">
        <v>2</v>
      </c>
      <c r="C10859" s="4">
        <v>4</v>
      </c>
      <c r="D10859" t="s">
        <v>5</v>
      </c>
      <c r="E10859" t="s">
        <v>13</v>
      </c>
      <c r="F10859">
        <v>0</v>
      </c>
    </row>
    <row r="10860" spans="1:6">
      <c r="A10860" s="2">
        <v>13475</v>
      </c>
      <c r="B10860" s="4">
        <v>2</v>
      </c>
      <c r="C10860" s="4">
        <v>4</v>
      </c>
      <c r="D10860" t="s">
        <v>5</v>
      </c>
      <c r="E10860" t="s">
        <v>13</v>
      </c>
      <c r="F10860">
        <v>0</v>
      </c>
    </row>
    <row r="10861" spans="1:6">
      <c r="A10861" s="2">
        <v>13476</v>
      </c>
      <c r="B10861" s="4">
        <v>2</v>
      </c>
      <c r="C10861" s="4">
        <v>4</v>
      </c>
      <c r="D10861" t="s">
        <v>5</v>
      </c>
      <c r="E10861" t="s">
        <v>14</v>
      </c>
      <c r="F10861">
        <v>0</v>
      </c>
    </row>
    <row r="10862" spans="1:6">
      <c r="A10862" s="2">
        <v>13477</v>
      </c>
      <c r="B10862" s="4">
        <v>2</v>
      </c>
      <c r="C10862" s="4">
        <v>4</v>
      </c>
      <c r="D10862" t="s">
        <v>5</v>
      </c>
      <c r="E10862" t="s">
        <v>14</v>
      </c>
      <c r="F10862">
        <v>0</v>
      </c>
    </row>
    <row r="10863" spans="1:6">
      <c r="A10863" s="2">
        <v>13478</v>
      </c>
      <c r="B10863" s="4">
        <v>2</v>
      </c>
      <c r="C10863" s="4">
        <v>4</v>
      </c>
      <c r="D10863" t="s">
        <v>5</v>
      </c>
      <c r="E10863" t="s">
        <v>14</v>
      </c>
      <c r="F10863">
        <v>0</v>
      </c>
    </row>
    <row r="10864" spans="1:6">
      <c r="A10864" s="2">
        <v>13479</v>
      </c>
      <c r="B10864" s="4">
        <v>2</v>
      </c>
      <c r="C10864" s="4">
        <v>4</v>
      </c>
      <c r="D10864" t="s">
        <v>5</v>
      </c>
      <c r="E10864" t="s">
        <v>14</v>
      </c>
      <c r="F10864">
        <v>0</v>
      </c>
    </row>
    <row r="10865" spans="1:6">
      <c r="A10865" s="2">
        <v>13480</v>
      </c>
      <c r="B10865" s="4">
        <v>2</v>
      </c>
      <c r="C10865" s="4">
        <v>4</v>
      </c>
      <c r="D10865" t="s">
        <v>5</v>
      </c>
      <c r="E10865" t="s">
        <v>14</v>
      </c>
      <c r="F10865">
        <v>0</v>
      </c>
    </row>
    <row r="10866" spans="1:6">
      <c r="A10866" s="2">
        <v>13482</v>
      </c>
      <c r="B10866" s="4">
        <v>2</v>
      </c>
      <c r="C10866" s="4">
        <v>4</v>
      </c>
      <c r="D10866" t="s">
        <v>5</v>
      </c>
      <c r="E10866" t="s">
        <v>13</v>
      </c>
      <c r="F10866">
        <v>0</v>
      </c>
    </row>
    <row r="10867" spans="1:6">
      <c r="A10867" s="2">
        <v>13483</v>
      </c>
      <c r="B10867" s="4">
        <v>2</v>
      </c>
      <c r="C10867" s="4">
        <v>4</v>
      </c>
      <c r="D10867" t="s">
        <v>5</v>
      </c>
      <c r="E10867" t="s">
        <v>13</v>
      </c>
      <c r="F10867">
        <v>0</v>
      </c>
    </row>
    <row r="10868" spans="1:6">
      <c r="A10868" s="2">
        <v>13484</v>
      </c>
      <c r="B10868" s="4">
        <v>2</v>
      </c>
      <c r="C10868" s="4">
        <v>4</v>
      </c>
      <c r="D10868" t="s">
        <v>5</v>
      </c>
      <c r="E10868" t="s">
        <v>13</v>
      </c>
      <c r="F10868">
        <v>0</v>
      </c>
    </row>
    <row r="10869" spans="1:6">
      <c r="A10869" s="2">
        <v>13485</v>
      </c>
      <c r="B10869" s="4">
        <v>2</v>
      </c>
      <c r="C10869" s="4">
        <v>4</v>
      </c>
      <c r="D10869" t="s">
        <v>5</v>
      </c>
      <c r="E10869" t="s">
        <v>13</v>
      </c>
      <c r="F10869">
        <v>0</v>
      </c>
    </row>
    <row r="10870" spans="1:6">
      <c r="A10870" s="2">
        <v>13486</v>
      </c>
      <c r="B10870" s="4">
        <v>2</v>
      </c>
      <c r="C10870" s="4">
        <v>4</v>
      </c>
      <c r="D10870" t="s">
        <v>5</v>
      </c>
      <c r="E10870" t="s">
        <v>13</v>
      </c>
      <c r="F10870">
        <v>0</v>
      </c>
    </row>
    <row r="10871" spans="1:6">
      <c r="A10871" s="2">
        <v>13488</v>
      </c>
      <c r="B10871" s="4">
        <v>2</v>
      </c>
      <c r="C10871" s="4">
        <v>4</v>
      </c>
      <c r="D10871" t="s">
        <v>5</v>
      </c>
      <c r="E10871" t="s">
        <v>13</v>
      </c>
      <c r="F10871">
        <v>0</v>
      </c>
    </row>
    <row r="10872" spans="1:6">
      <c r="A10872" s="2">
        <v>13489</v>
      </c>
      <c r="B10872" s="4">
        <v>2</v>
      </c>
      <c r="C10872" s="4">
        <v>4</v>
      </c>
      <c r="D10872" t="s">
        <v>5</v>
      </c>
      <c r="E10872" t="s">
        <v>13</v>
      </c>
      <c r="F10872">
        <v>0</v>
      </c>
    </row>
    <row r="10873" spans="1:6">
      <c r="A10873" s="2">
        <v>13490</v>
      </c>
      <c r="B10873" s="4">
        <v>2</v>
      </c>
      <c r="C10873" s="4">
        <v>4</v>
      </c>
      <c r="D10873" t="s">
        <v>5</v>
      </c>
      <c r="E10873" t="s">
        <v>14</v>
      </c>
      <c r="F10873">
        <v>0</v>
      </c>
    </row>
    <row r="10874" spans="1:6">
      <c r="A10874" s="2">
        <v>13491</v>
      </c>
      <c r="B10874" s="4">
        <v>2</v>
      </c>
      <c r="C10874" s="4">
        <v>4</v>
      </c>
      <c r="D10874" t="s">
        <v>5</v>
      </c>
      <c r="E10874" t="s">
        <v>13</v>
      </c>
      <c r="F10874">
        <v>0</v>
      </c>
    </row>
    <row r="10875" spans="1:6">
      <c r="A10875" s="2">
        <v>13492</v>
      </c>
      <c r="B10875" s="4">
        <v>2</v>
      </c>
      <c r="C10875" s="4">
        <v>4</v>
      </c>
      <c r="D10875" t="s">
        <v>5</v>
      </c>
      <c r="E10875" t="s">
        <v>14</v>
      </c>
      <c r="F10875">
        <v>0</v>
      </c>
    </row>
    <row r="10876" spans="1:6">
      <c r="A10876" s="2">
        <v>13493</v>
      </c>
      <c r="B10876" s="4">
        <v>2</v>
      </c>
      <c r="C10876" s="4">
        <v>4</v>
      </c>
      <c r="D10876" t="s">
        <v>5</v>
      </c>
      <c r="E10876" t="s">
        <v>13</v>
      </c>
      <c r="F10876">
        <v>0</v>
      </c>
    </row>
    <row r="10877" spans="1:6">
      <c r="A10877" s="2">
        <v>13494</v>
      </c>
      <c r="B10877" s="4">
        <v>2</v>
      </c>
      <c r="C10877" s="4">
        <v>4</v>
      </c>
      <c r="D10877" t="s">
        <v>5</v>
      </c>
      <c r="E10877" t="s">
        <v>13</v>
      </c>
      <c r="F10877">
        <v>0</v>
      </c>
    </row>
    <row r="10878" spans="1:6">
      <c r="A10878" s="2">
        <v>13495</v>
      </c>
      <c r="B10878" s="4">
        <v>2</v>
      </c>
      <c r="C10878" s="4">
        <v>4</v>
      </c>
      <c r="D10878" t="s">
        <v>5</v>
      </c>
      <c r="E10878" t="s">
        <v>14</v>
      </c>
      <c r="F10878">
        <v>0</v>
      </c>
    </row>
    <row r="10879" spans="1:6">
      <c r="A10879" s="2">
        <v>13501</v>
      </c>
      <c r="B10879" s="4">
        <v>2</v>
      </c>
      <c r="C10879" s="4">
        <v>4</v>
      </c>
      <c r="D10879" t="s">
        <v>5</v>
      </c>
      <c r="E10879" t="s">
        <v>14</v>
      </c>
      <c r="F10879">
        <v>0</v>
      </c>
    </row>
    <row r="10880" spans="1:6">
      <c r="A10880" s="2">
        <v>13502</v>
      </c>
      <c r="B10880" s="4">
        <v>2</v>
      </c>
      <c r="C10880" s="4">
        <v>4</v>
      </c>
      <c r="D10880" t="s">
        <v>5</v>
      </c>
      <c r="E10880" t="s">
        <v>14</v>
      </c>
      <c r="F10880">
        <v>0</v>
      </c>
    </row>
    <row r="10881" spans="1:6">
      <c r="A10881" s="2">
        <v>13503</v>
      </c>
      <c r="B10881" s="4">
        <v>2</v>
      </c>
      <c r="C10881" s="4">
        <v>4</v>
      </c>
      <c r="D10881" t="s">
        <v>5</v>
      </c>
      <c r="E10881" t="s">
        <v>14</v>
      </c>
      <c r="F10881">
        <v>0</v>
      </c>
    </row>
    <row r="10882" spans="1:6">
      <c r="A10882" s="2">
        <v>13504</v>
      </c>
      <c r="B10882" s="4">
        <v>2</v>
      </c>
      <c r="C10882" s="4">
        <v>4</v>
      </c>
      <c r="D10882" t="s">
        <v>5</v>
      </c>
      <c r="E10882" t="s">
        <v>14</v>
      </c>
      <c r="F10882">
        <v>0</v>
      </c>
    </row>
    <row r="10883" spans="1:6">
      <c r="A10883" s="2">
        <v>13505</v>
      </c>
      <c r="B10883" s="4">
        <v>2</v>
      </c>
      <c r="C10883" s="4">
        <v>4</v>
      </c>
      <c r="D10883" t="s">
        <v>5</v>
      </c>
      <c r="E10883" t="s">
        <v>14</v>
      </c>
      <c r="F10883">
        <v>0</v>
      </c>
    </row>
    <row r="10884" spans="1:6">
      <c r="A10884" s="2">
        <v>13599</v>
      </c>
      <c r="B10884" s="4">
        <v>2</v>
      </c>
      <c r="C10884" s="4">
        <v>4</v>
      </c>
      <c r="D10884" t="s">
        <v>5</v>
      </c>
      <c r="E10884" t="s">
        <v>14</v>
      </c>
      <c r="F10884">
        <v>0</v>
      </c>
    </row>
    <row r="10885" spans="1:6">
      <c r="A10885" s="2">
        <v>13601</v>
      </c>
      <c r="B10885" s="4">
        <v>2</v>
      </c>
      <c r="C10885" s="4">
        <v>4</v>
      </c>
      <c r="D10885" t="s">
        <v>5</v>
      </c>
      <c r="E10885" t="s">
        <v>14</v>
      </c>
      <c r="F10885">
        <v>0</v>
      </c>
    </row>
    <row r="10886" spans="1:6">
      <c r="A10886" s="2">
        <v>13602</v>
      </c>
      <c r="B10886" s="4">
        <v>2</v>
      </c>
      <c r="C10886" s="4">
        <v>4</v>
      </c>
      <c r="D10886" t="s">
        <v>5</v>
      </c>
      <c r="E10886" t="s">
        <v>14</v>
      </c>
      <c r="F10886">
        <v>0</v>
      </c>
    </row>
    <row r="10887" spans="1:6">
      <c r="A10887" s="2">
        <v>13603</v>
      </c>
      <c r="B10887" s="4">
        <v>2</v>
      </c>
      <c r="C10887" s="4">
        <v>4</v>
      </c>
      <c r="D10887" t="s">
        <v>5</v>
      </c>
      <c r="E10887" t="s">
        <v>14</v>
      </c>
      <c r="F10887">
        <v>0</v>
      </c>
    </row>
    <row r="10888" spans="1:6">
      <c r="A10888" s="2">
        <v>13605</v>
      </c>
      <c r="B10888" s="4">
        <v>2</v>
      </c>
      <c r="C10888" s="4">
        <v>4</v>
      </c>
      <c r="D10888" t="s">
        <v>5</v>
      </c>
      <c r="E10888" t="s">
        <v>14</v>
      </c>
      <c r="F10888">
        <v>0</v>
      </c>
    </row>
    <row r="10889" spans="1:6">
      <c r="A10889" s="2">
        <v>13606</v>
      </c>
      <c r="B10889" s="4">
        <v>2</v>
      </c>
      <c r="C10889" s="4">
        <v>4</v>
      </c>
      <c r="D10889" t="s">
        <v>5</v>
      </c>
      <c r="E10889" t="s">
        <v>14</v>
      </c>
      <c r="F10889">
        <v>0</v>
      </c>
    </row>
    <row r="10890" spans="1:6">
      <c r="A10890" s="2">
        <v>13607</v>
      </c>
      <c r="B10890" s="4">
        <v>2</v>
      </c>
      <c r="C10890" s="4">
        <v>4</v>
      </c>
      <c r="D10890" t="s">
        <v>5</v>
      </c>
      <c r="E10890" t="s">
        <v>14</v>
      </c>
      <c r="F10890">
        <v>0</v>
      </c>
    </row>
    <row r="10891" spans="1:6">
      <c r="A10891" s="2">
        <v>13608</v>
      </c>
      <c r="B10891" s="4">
        <v>2</v>
      </c>
      <c r="C10891" s="4">
        <v>4</v>
      </c>
      <c r="D10891" t="s">
        <v>5</v>
      </c>
      <c r="E10891" t="s">
        <v>13</v>
      </c>
      <c r="F10891">
        <v>0</v>
      </c>
    </row>
    <row r="10892" spans="1:6">
      <c r="A10892" s="2">
        <v>13611</v>
      </c>
      <c r="B10892" s="4">
        <v>2</v>
      </c>
      <c r="C10892" s="4">
        <v>4</v>
      </c>
      <c r="D10892" t="s">
        <v>5</v>
      </c>
      <c r="E10892" t="s">
        <v>13</v>
      </c>
      <c r="F10892">
        <v>0</v>
      </c>
    </row>
    <row r="10893" spans="1:6">
      <c r="A10893" s="2">
        <v>13612</v>
      </c>
      <c r="B10893" s="4">
        <v>2</v>
      </c>
      <c r="C10893" s="4">
        <v>4</v>
      </c>
      <c r="D10893" t="s">
        <v>5</v>
      </c>
      <c r="E10893" t="s">
        <v>14</v>
      </c>
      <c r="F10893">
        <v>0</v>
      </c>
    </row>
    <row r="10894" spans="1:6">
      <c r="A10894" s="2">
        <v>13613</v>
      </c>
      <c r="B10894" s="4">
        <v>2</v>
      </c>
      <c r="C10894" s="4">
        <v>4</v>
      </c>
      <c r="D10894" t="s">
        <v>5</v>
      </c>
      <c r="E10894" t="s">
        <v>13</v>
      </c>
      <c r="F10894">
        <v>0</v>
      </c>
    </row>
    <row r="10895" spans="1:6">
      <c r="A10895" s="2">
        <v>13614</v>
      </c>
      <c r="B10895" s="4">
        <v>2</v>
      </c>
      <c r="C10895" s="4">
        <v>4</v>
      </c>
      <c r="D10895" t="s">
        <v>5</v>
      </c>
      <c r="E10895" t="s">
        <v>13</v>
      </c>
      <c r="F10895">
        <v>0</v>
      </c>
    </row>
    <row r="10896" spans="1:6">
      <c r="A10896" s="2">
        <v>13615</v>
      </c>
      <c r="B10896" s="4">
        <v>2</v>
      </c>
      <c r="C10896" s="4">
        <v>4</v>
      </c>
      <c r="D10896" t="s">
        <v>5</v>
      </c>
      <c r="E10896" t="s">
        <v>14</v>
      </c>
      <c r="F10896">
        <v>0</v>
      </c>
    </row>
    <row r="10897" spans="1:6">
      <c r="A10897" s="2">
        <v>13616</v>
      </c>
      <c r="B10897" s="4">
        <v>2</v>
      </c>
      <c r="C10897" s="4">
        <v>4</v>
      </c>
      <c r="D10897" t="s">
        <v>5</v>
      </c>
      <c r="E10897" t="s">
        <v>13</v>
      </c>
      <c r="F10897">
        <v>0</v>
      </c>
    </row>
    <row r="10898" spans="1:6">
      <c r="A10898" s="2">
        <v>13617</v>
      </c>
      <c r="B10898" s="4">
        <v>2</v>
      </c>
      <c r="C10898" s="4">
        <v>4</v>
      </c>
      <c r="D10898" t="s">
        <v>5</v>
      </c>
      <c r="E10898" t="s">
        <v>13</v>
      </c>
      <c r="F10898">
        <v>0</v>
      </c>
    </row>
    <row r="10899" spans="1:6">
      <c r="A10899" s="2">
        <v>13618</v>
      </c>
      <c r="B10899" s="4">
        <v>2</v>
      </c>
      <c r="C10899" s="4">
        <v>4</v>
      </c>
      <c r="D10899" t="s">
        <v>5</v>
      </c>
      <c r="E10899" t="s">
        <v>13</v>
      </c>
      <c r="F10899">
        <v>0</v>
      </c>
    </row>
    <row r="10900" spans="1:6">
      <c r="A10900" s="2">
        <v>13619</v>
      </c>
      <c r="B10900" s="4">
        <v>2</v>
      </c>
      <c r="C10900" s="4">
        <v>4</v>
      </c>
      <c r="D10900" t="s">
        <v>5</v>
      </c>
      <c r="E10900" t="s">
        <v>14</v>
      </c>
      <c r="F10900">
        <v>0</v>
      </c>
    </row>
    <row r="10901" spans="1:6">
      <c r="A10901" s="2">
        <v>13620</v>
      </c>
      <c r="B10901" s="4">
        <v>2</v>
      </c>
      <c r="C10901" s="4">
        <v>4</v>
      </c>
      <c r="D10901" t="s">
        <v>5</v>
      </c>
      <c r="E10901" t="s">
        <v>14</v>
      </c>
      <c r="F10901">
        <v>0</v>
      </c>
    </row>
    <row r="10902" spans="1:6">
      <c r="A10902" s="2">
        <v>13621</v>
      </c>
      <c r="B10902" s="4">
        <v>2</v>
      </c>
      <c r="C10902" s="4">
        <v>4</v>
      </c>
      <c r="D10902" t="s">
        <v>5</v>
      </c>
      <c r="E10902" t="s">
        <v>13</v>
      </c>
      <c r="F10902">
        <v>0</v>
      </c>
    </row>
    <row r="10903" spans="1:6">
      <c r="A10903" s="2">
        <v>13622</v>
      </c>
      <c r="B10903" s="4">
        <v>2</v>
      </c>
      <c r="C10903" s="4">
        <v>4</v>
      </c>
      <c r="D10903" t="s">
        <v>5</v>
      </c>
      <c r="E10903" t="s">
        <v>14</v>
      </c>
      <c r="F10903">
        <v>0</v>
      </c>
    </row>
    <row r="10904" spans="1:6">
      <c r="A10904" s="2">
        <v>13623</v>
      </c>
      <c r="B10904" s="4">
        <v>2</v>
      </c>
      <c r="C10904" s="4">
        <v>4</v>
      </c>
      <c r="D10904" t="s">
        <v>5</v>
      </c>
      <c r="E10904" t="s">
        <v>13</v>
      </c>
      <c r="F10904">
        <v>0</v>
      </c>
    </row>
    <row r="10905" spans="1:6">
      <c r="A10905" s="2">
        <v>13624</v>
      </c>
      <c r="B10905" s="4">
        <v>2</v>
      </c>
      <c r="C10905" s="4">
        <v>4</v>
      </c>
      <c r="D10905" t="s">
        <v>5</v>
      </c>
      <c r="E10905" t="s">
        <v>14</v>
      </c>
      <c r="F10905">
        <v>0</v>
      </c>
    </row>
    <row r="10906" spans="1:6">
      <c r="A10906" s="2">
        <v>13625</v>
      </c>
      <c r="B10906" s="4">
        <v>2</v>
      </c>
      <c r="C10906" s="4">
        <v>4</v>
      </c>
      <c r="D10906" t="s">
        <v>5</v>
      </c>
      <c r="E10906" t="s">
        <v>13</v>
      </c>
      <c r="F10906">
        <v>0</v>
      </c>
    </row>
    <row r="10907" spans="1:6">
      <c r="A10907" s="2">
        <v>13626</v>
      </c>
      <c r="B10907" s="4">
        <v>2</v>
      </c>
      <c r="C10907" s="4">
        <v>4</v>
      </c>
      <c r="D10907" t="s">
        <v>5</v>
      </c>
      <c r="E10907" t="s">
        <v>13</v>
      </c>
      <c r="F10907">
        <v>0</v>
      </c>
    </row>
    <row r="10908" spans="1:6">
      <c r="A10908" s="2">
        <v>13627</v>
      </c>
      <c r="B10908" s="4">
        <v>2</v>
      </c>
      <c r="C10908" s="4">
        <v>4</v>
      </c>
      <c r="D10908" t="s">
        <v>5</v>
      </c>
      <c r="E10908" t="s">
        <v>14</v>
      </c>
      <c r="F10908">
        <v>0</v>
      </c>
    </row>
    <row r="10909" spans="1:6">
      <c r="A10909" s="2">
        <v>13628</v>
      </c>
      <c r="B10909" s="4">
        <v>2</v>
      </c>
      <c r="C10909" s="4">
        <v>4</v>
      </c>
      <c r="D10909" t="s">
        <v>5</v>
      </c>
      <c r="E10909" t="s">
        <v>14</v>
      </c>
      <c r="F10909">
        <v>0</v>
      </c>
    </row>
    <row r="10910" spans="1:6">
      <c r="A10910" s="2">
        <v>13630</v>
      </c>
      <c r="B10910" s="4">
        <v>2</v>
      </c>
      <c r="C10910" s="4">
        <v>4</v>
      </c>
      <c r="D10910" t="s">
        <v>5</v>
      </c>
      <c r="E10910" t="s">
        <v>13</v>
      </c>
      <c r="F10910">
        <v>0</v>
      </c>
    </row>
    <row r="10911" spans="1:6">
      <c r="A10911" s="2">
        <v>13631</v>
      </c>
      <c r="B10911" s="4">
        <v>2</v>
      </c>
      <c r="C10911" s="4">
        <v>4</v>
      </c>
      <c r="D10911" t="s">
        <v>5</v>
      </c>
      <c r="E10911" t="s">
        <v>13</v>
      </c>
      <c r="F10911">
        <v>0</v>
      </c>
    </row>
    <row r="10912" spans="1:6">
      <c r="A10912" s="2">
        <v>13632</v>
      </c>
      <c r="B10912" s="4">
        <v>2</v>
      </c>
      <c r="C10912" s="4">
        <v>4</v>
      </c>
      <c r="D10912" t="s">
        <v>5</v>
      </c>
      <c r="E10912" t="s">
        <v>13</v>
      </c>
      <c r="F10912">
        <v>0</v>
      </c>
    </row>
    <row r="10913" spans="1:6">
      <c r="A10913" s="2">
        <v>13633</v>
      </c>
      <c r="B10913" s="4">
        <v>2</v>
      </c>
      <c r="C10913" s="4">
        <v>4</v>
      </c>
      <c r="D10913" t="s">
        <v>5</v>
      </c>
      <c r="E10913" t="s">
        <v>13</v>
      </c>
      <c r="F10913">
        <v>0</v>
      </c>
    </row>
    <row r="10914" spans="1:6">
      <c r="A10914" s="2">
        <v>13634</v>
      </c>
      <c r="B10914" s="4">
        <v>2</v>
      </c>
      <c r="C10914" s="4">
        <v>4</v>
      </c>
      <c r="D10914" t="s">
        <v>5</v>
      </c>
      <c r="E10914" t="s">
        <v>14</v>
      </c>
      <c r="F10914">
        <v>0</v>
      </c>
    </row>
    <row r="10915" spans="1:6">
      <c r="A10915" s="2">
        <v>13635</v>
      </c>
      <c r="B10915" s="4">
        <v>2</v>
      </c>
      <c r="C10915" s="4">
        <v>4</v>
      </c>
      <c r="D10915" t="s">
        <v>5</v>
      </c>
      <c r="E10915" t="s">
        <v>13</v>
      </c>
      <c r="F10915">
        <v>0</v>
      </c>
    </row>
    <row r="10916" spans="1:6">
      <c r="A10916" s="2">
        <v>13636</v>
      </c>
      <c r="B10916" s="4">
        <v>2</v>
      </c>
      <c r="C10916" s="4">
        <v>4</v>
      </c>
      <c r="D10916" t="s">
        <v>5</v>
      </c>
      <c r="E10916" t="s">
        <v>13</v>
      </c>
      <c r="F10916">
        <v>0</v>
      </c>
    </row>
    <row r="10917" spans="1:6">
      <c r="A10917" s="2">
        <v>13637</v>
      </c>
      <c r="B10917" s="4">
        <v>2</v>
      </c>
      <c r="C10917" s="4">
        <v>4</v>
      </c>
      <c r="D10917" t="s">
        <v>5</v>
      </c>
      <c r="E10917" t="s">
        <v>13</v>
      </c>
      <c r="F10917">
        <v>0</v>
      </c>
    </row>
    <row r="10918" spans="1:6">
      <c r="A10918" s="2">
        <v>13638</v>
      </c>
      <c r="B10918" s="4">
        <v>2</v>
      </c>
      <c r="C10918" s="4">
        <v>4</v>
      </c>
      <c r="D10918" t="s">
        <v>5</v>
      </c>
      <c r="E10918" t="s">
        <v>13</v>
      </c>
      <c r="F10918">
        <v>0</v>
      </c>
    </row>
    <row r="10919" spans="1:6">
      <c r="A10919" s="2">
        <v>13639</v>
      </c>
      <c r="B10919" s="4">
        <v>2</v>
      </c>
      <c r="C10919" s="4">
        <v>4</v>
      </c>
      <c r="D10919" t="s">
        <v>5</v>
      </c>
      <c r="E10919" t="s">
        <v>13</v>
      </c>
      <c r="F10919">
        <v>0</v>
      </c>
    </row>
    <row r="10920" spans="1:6">
      <c r="A10920" s="2">
        <v>13640</v>
      </c>
      <c r="B10920" s="4">
        <v>2</v>
      </c>
      <c r="C10920" s="4">
        <v>4</v>
      </c>
      <c r="D10920" t="s">
        <v>5</v>
      </c>
      <c r="E10920" t="s">
        <v>13</v>
      </c>
      <c r="F10920">
        <v>0</v>
      </c>
    </row>
    <row r="10921" spans="1:6">
      <c r="A10921" s="2">
        <v>13641</v>
      </c>
      <c r="B10921" s="4">
        <v>2</v>
      </c>
      <c r="C10921" s="4">
        <v>4</v>
      </c>
      <c r="D10921" t="s">
        <v>5</v>
      </c>
      <c r="E10921" t="s">
        <v>13</v>
      </c>
      <c r="F10921">
        <v>0</v>
      </c>
    </row>
    <row r="10922" spans="1:6">
      <c r="A10922" s="2">
        <v>13642</v>
      </c>
      <c r="B10922" s="4">
        <v>2</v>
      </c>
      <c r="C10922" s="4">
        <v>4</v>
      </c>
      <c r="D10922" t="s">
        <v>5</v>
      </c>
      <c r="E10922" t="s">
        <v>14</v>
      </c>
      <c r="F10922">
        <v>0</v>
      </c>
    </row>
    <row r="10923" spans="1:6">
      <c r="A10923" s="2">
        <v>13643</v>
      </c>
      <c r="B10923" s="4">
        <v>2</v>
      </c>
      <c r="C10923" s="4">
        <v>4</v>
      </c>
      <c r="D10923" t="s">
        <v>5</v>
      </c>
      <c r="E10923" t="s">
        <v>14</v>
      </c>
      <c r="F10923">
        <v>0</v>
      </c>
    </row>
    <row r="10924" spans="1:6">
      <c r="A10924" s="2">
        <v>13645</v>
      </c>
      <c r="B10924" s="4">
        <v>2</v>
      </c>
      <c r="C10924" s="4">
        <v>4</v>
      </c>
      <c r="D10924" t="s">
        <v>5</v>
      </c>
      <c r="E10924" t="s">
        <v>13</v>
      </c>
      <c r="F10924">
        <v>0</v>
      </c>
    </row>
    <row r="10925" spans="1:6">
      <c r="A10925" s="2">
        <v>13646</v>
      </c>
      <c r="B10925" s="4">
        <v>2</v>
      </c>
      <c r="C10925" s="4">
        <v>4</v>
      </c>
      <c r="D10925" t="s">
        <v>5</v>
      </c>
      <c r="E10925" t="s">
        <v>13</v>
      </c>
      <c r="F10925">
        <v>0</v>
      </c>
    </row>
    <row r="10926" spans="1:6">
      <c r="A10926" s="2">
        <v>13647</v>
      </c>
      <c r="B10926" s="4">
        <v>2</v>
      </c>
      <c r="C10926" s="4">
        <v>4</v>
      </c>
      <c r="D10926" t="s">
        <v>5</v>
      </c>
      <c r="E10926" t="s">
        <v>14</v>
      </c>
      <c r="F10926">
        <v>0</v>
      </c>
    </row>
    <row r="10927" spans="1:6">
      <c r="A10927" s="2">
        <v>13648</v>
      </c>
      <c r="B10927" s="4">
        <v>2</v>
      </c>
      <c r="C10927" s="4">
        <v>4</v>
      </c>
      <c r="D10927" t="s">
        <v>5</v>
      </c>
      <c r="E10927" t="s">
        <v>13</v>
      </c>
      <c r="F10927">
        <v>0</v>
      </c>
    </row>
    <row r="10928" spans="1:6">
      <c r="A10928" s="2">
        <v>13649</v>
      </c>
      <c r="B10928" s="4">
        <v>2</v>
      </c>
      <c r="C10928" s="4">
        <v>4</v>
      </c>
      <c r="D10928" t="s">
        <v>5</v>
      </c>
      <c r="E10928" t="s">
        <v>13</v>
      </c>
      <c r="F10928">
        <v>0</v>
      </c>
    </row>
    <row r="10929" spans="1:6">
      <c r="A10929" s="2">
        <v>13650</v>
      </c>
      <c r="B10929" s="4">
        <v>2</v>
      </c>
      <c r="C10929" s="4">
        <v>4</v>
      </c>
      <c r="D10929" t="s">
        <v>5</v>
      </c>
      <c r="E10929" t="s">
        <v>13</v>
      </c>
      <c r="F10929">
        <v>0</v>
      </c>
    </row>
    <row r="10930" spans="1:6">
      <c r="A10930" s="2">
        <v>13651</v>
      </c>
      <c r="B10930" s="4">
        <v>2</v>
      </c>
      <c r="C10930" s="4">
        <v>4</v>
      </c>
      <c r="D10930" t="s">
        <v>5</v>
      </c>
      <c r="E10930" t="s">
        <v>13</v>
      </c>
      <c r="F10930">
        <v>0</v>
      </c>
    </row>
    <row r="10931" spans="1:6">
      <c r="A10931" s="2">
        <v>13652</v>
      </c>
      <c r="B10931" s="4">
        <v>2</v>
      </c>
      <c r="C10931" s="4">
        <v>4</v>
      </c>
      <c r="D10931" t="s">
        <v>5</v>
      </c>
      <c r="E10931" t="s">
        <v>13</v>
      </c>
      <c r="F10931">
        <v>0</v>
      </c>
    </row>
    <row r="10932" spans="1:6">
      <c r="A10932" s="2">
        <v>13654</v>
      </c>
      <c r="B10932" s="4">
        <v>2</v>
      </c>
      <c r="C10932" s="4">
        <v>4</v>
      </c>
      <c r="D10932" t="s">
        <v>5</v>
      </c>
      <c r="E10932" t="s">
        <v>13</v>
      </c>
      <c r="F10932">
        <v>0</v>
      </c>
    </row>
    <row r="10933" spans="1:6">
      <c r="A10933" s="2">
        <v>13655</v>
      </c>
      <c r="B10933" s="4">
        <v>2</v>
      </c>
      <c r="C10933" s="4">
        <v>4</v>
      </c>
      <c r="D10933" t="s">
        <v>5</v>
      </c>
      <c r="E10933" t="s">
        <v>13</v>
      </c>
      <c r="F10933">
        <v>0</v>
      </c>
    </row>
    <row r="10934" spans="1:6">
      <c r="A10934" s="2">
        <v>13656</v>
      </c>
      <c r="B10934" s="4">
        <v>2</v>
      </c>
      <c r="C10934" s="4">
        <v>4</v>
      </c>
      <c r="D10934" t="s">
        <v>5</v>
      </c>
      <c r="E10934" t="s">
        <v>14</v>
      </c>
      <c r="F10934">
        <v>0</v>
      </c>
    </row>
    <row r="10935" spans="1:6">
      <c r="A10935" s="2">
        <v>13657</v>
      </c>
      <c r="B10935" s="4">
        <v>2</v>
      </c>
      <c r="C10935" s="4">
        <v>4</v>
      </c>
      <c r="D10935" t="s">
        <v>5</v>
      </c>
      <c r="E10935" t="s">
        <v>14</v>
      </c>
      <c r="F10935">
        <v>0</v>
      </c>
    </row>
    <row r="10936" spans="1:6">
      <c r="A10936" s="2">
        <v>13658</v>
      </c>
      <c r="B10936" s="4">
        <v>2</v>
      </c>
      <c r="C10936" s="4">
        <v>4</v>
      </c>
      <c r="D10936" t="s">
        <v>5</v>
      </c>
      <c r="E10936" t="s">
        <v>13</v>
      </c>
      <c r="F10936">
        <v>0</v>
      </c>
    </row>
    <row r="10937" spans="1:6">
      <c r="A10937" s="2">
        <v>13659</v>
      </c>
      <c r="B10937" s="4">
        <v>2</v>
      </c>
      <c r="C10937" s="4">
        <v>4</v>
      </c>
      <c r="D10937" t="s">
        <v>5</v>
      </c>
      <c r="E10937" t="s">
        <v>13</v>
      </c>
      <c r="F10937">
        <v>0</v>
      </c>
    </row>
    <row r="10938" spans="1:6">
      <c r="A10938" s="2">
        <v>13660</v>
      </c>
      <c r="B10938" s="4">
        <v>2</v>
      </c>
      <c r="C10938" s="4">
        <v>4</v>
      </c>
      <c r="D10938" t="s">
        <v>5</v>
      </c>
      <c r="E10938" t="s">
        <v>13</v>
      </c>
      <c r="F10938">
        <v>0</v>
      </c>
    </row>
    <row r="10939" spans="1:6">
      <c r="A10939" s="2">
        <v>13661</v>
      </c>
      <c r="B10939" s="4">
        <v>2</v>
      </c>
      <c r="C10939" s="4">
        <v>4</v>
      </c>
      <c r="D10939" t="s">
        <v>5</v>
      </c>
      <c r="E10939" t="s">
        <v>13</v>
      </c>
      <c r="F10939">
        <v>0</v>
      </c>
    </row>
    <row r="10940" spans="1:6">
      <c r="A10940" s="2">
        <v>13662</v>
      </c>
      <c r="B10940" s="4">
        <v>2</v>
      </c>
      <c r="C10940" s="4">
        <v>4</v>
      </c>
      <c r="D10940" t="s">
        <v>5</v>
      </c>
      <c r="E10940" t="s">
        <v>13</v>
      </c>
      <c r="F10940">
        <v>0</v>
      </c>
    </row>
    <row r="10941" spans="1:6">
      <c r="A10941" s="2">
        <v>13664</v>
      </c>
      <c r="B10941" s="4">
        <v>2</v>
      </c>
      <c r="C10941" s="4">
        <v>4</v>
      </c>
      <c r="D10941" t="s">
        <v>5</v>
      </c>
      <c r="E10941" t="s">
        <v>13</v>
      </c>
      <c r="F10941">
        <v>0</v>
      </c>
    </row>
    <row r="10942" spans="1:6">
      <c r="A10942" s="2">
        <v>13665</v>
      </c>
      <c r="B10942" s="4">
        <v>2</v>
      </c>
      <c r="C10942" s="4">
        <v>4</v>
      </c>
      <c r="D10942" t="s">
        <v>5</v>
      </c>
      <c r="E10942" t="s">
        <v>13</v>
      </c>
      <c r="F10942">
        <v>0</v>
      </c>
    </row>
    <row r="10943" spans="1:6">
      <c r="A10943" s="2">
        <v>13666</v>
      </c>
      <c r="B10943" s="4">
        <v>2</v>
      </c>
      <c r="C10943" s="4">
        <v>4</v>
      </c>
      <c r="D10943" t="s">
        <v>5</v>
      </c>
      <c r="E10943" t="s">
        <v>13</v>
      </c>
      <c r="F10943">
        <v>0</v>
      </c>
    </row>
    <row r="10944" spans="1:6">
      <c r="A10944" s="2">
        <v>13667</v>
      </c>
      <c r="B10944" s="4">
        <v>2</v>
      </c>
      <c r="C10944" s="4">
        <v>4</v>
      </c>
      <c r="D10944" t="s">
        <v>5</v>
      </c>
      <c r="E10944" t="s">
        <v>13</v>
      </c>
      <c r="F10944">
        <v>0</v>
      </c>
    </row>
    <row r="10945" spans="1:6">
      <c r="A10945" s="2">
        <v>13668</v>
      </c>
      <c r="B10945" s="4">
        <v>2</v>
      </c>
      <c r="C10945" s="4">
        <v>4</v>
      </c>
      <c r="D10945" t="s">
        <v>5</v>
      </c>
      <c r="E10945" t="s">
        <v>13</v>
      </c>
      <c r="F10945">
        <v>0</v>
      </c>
    </row>
    <row r="10946" spans="1:6">
      <c r="A10946" s="2">
        <v>13669</v>
      </c>
      <c r="B10946" s="4">
        <v>2</v>
      </c>
      <c r="C10946" s="4">
        <v>4</v>
      </c>
      <c r="D10946" t="s">
        <v>5</v>
      </c>
      <c r="E10946" t="s">
        <v>13</v>
      </c>
      <c r="F10946">
        <v>0</v>
      </c>
    </row>
    <row r="10947" spans="1:6">
      <c r="A10947" s="2">
        <v>13670</v>
      </c>
      <c r="B10947" s="4">
        <v>2</v>
      </c>
      <c r="C10947" s="4">
        <v>4</v>
      </c>
      <c r="D10947" t="s">
        <v>5</v>
      </c>
      <c r="E10947" t="s">
        <v>13</v>
      </c>
      <c r="F10947">
        <v>0</v>
      </c>
    </row>
    <row r="10948" spans="1:6">
      <c r="A10948" s="2">
        <v>13671</v>
      </c>
      <c r="B10948" s="4">
        <v>2</v>
      </c>
      <c r="C10948" s="4">
        <v>4</v>
      </c>
      <c r="D10948" t="s">
        <v>5</v>
      </c>
      <c r="E10948" t="s">
        <v>13</v>
      </c>
      <c r="F10948">
        <v>0</v>
      </c>
    </row>
    <row r="10949" spans="1:6">
      <c r="A10949" s="2">
        <v>13672</v>
      </c>
      <c r="B10949" s="4">
        <v>2</v>
      </c>
      <c r="C10949" s="4">
        <v>4</v>
      </c>
      <c r="D10949" t="s">
        <v>5</v>
      </c>
      <c r="E10949" t="s">
        <v>13</v>
      </c>
      <c r="F10949">
        <v>0</v>
      </c>
    </row>
    <row r="10950" spans="1:6">
      <c r="A10950" s="2">
        <v>13673</v>
      </c>
      <c r="B10950" s="4">
        <v>2</v>
      </c>
      <c r="C10950" s="4">
        <v>4</v>
      </c>
      <c r="D10950" t="s">
        <v>5</v>
      </c>
      <c r="E10950" t="s">
        <v>14</v>
      </c>
      <c r="F10950">
        <v>0</v>
      </c>
    </row>
    <row r="10951" spans="1:6">
      <c r="A10951" s="2">
        <v>13674</v>
      </c>
      <c r="B10951" s="4">
        <v>2</v>
      </c>
      <c r="C10951" s="4">
        <v>4</v>
      </c>
      <c r="D10951" t="s">
        <v>5</v>
      </c>
      <c r="E10951" t="s">
        <v>14</v>
      </c>
      <c r="F10951">
        <v>0</v>
      </c>
    </row>
    <row r="10952" spans="1:6">
      <c r="A10952" s="2">
        <v>13675</v>
      </c>
      <c r="B10952" s="4">
        <v>2</v>
      </c>
      <c r="C10952" s="4">
        <v>4</v>
      </c>
      <c r="D10952" t="s">
        <v>5</v>
      </c>
      <c r="E10952" t="s">
        <v>13</v>
      </c>
      <c r="F10952">
        <v>0</v>
      </c>
    </row>
    <row r="10953" spans="1:6">
      <c r="A10953" s="2">
        <v>13676</v>
      </c>
      <c r="B10953" s="4">
        <v>2</v>
      </c>
      <c r="C10953" s="4">
        <v>4</v>
      </c>
      <c r="D10953" t="s">
        <v>5</v>
      </c>
      <c r="E10953" t="s">
        <v>14</v>
      </c>
      <c r="F10953">
        <v>0</v>
      </c>
    </row>
    <row r="10954" spans="1:6">
      <c r="A10954" s="2">
        <v>13677</v>
      </c>
      <c r="B10954" s="4">
        <v>2</v>
      </c>
      <c r="C10954" s="4">
        <v>4</v>
      </c>
      <c r="D10954" t="s">
        <v>5</v>
      </c>
      <c r="E10954" t="s">
        <v>13</v>
      </c>
      <c r="F10954">
        <v>0</v>
      </c>
    </row>
    <row r="10955" spans="1:6">
      <c r="A10955" s="2">
        <v>13678</v>
      </c>
      <c r="B10955" s="4">
        <v>2</v>
      </c>
      <c r="C10955" s="4">
        <v>4</v>
      </c>
      <c r="D10955" t="s">
        <v>5</v>
      </c>
      <c r="E10955" t="s">
        <v>13</v>
      </c>
      <c r="F10955">
        <v>0</v>
      </c>
    </row>
    <row r="10956" spans="1:6">
      <c r="A10956" s="2">
        <v>13679</v>
      </c>
      <c r="B10956" s="4">
        <v>2</v>
      </c>
      <c r="C10956" s="4">
        <v>4</v>
      </c>
      <c r="D10956" t="s">
        <v>5</v>
      </c>
      <c r="E10956" t="s">
        <v>13</v>
      </c>
      <c r="F10956">
        <v>0</v>
      </c>
    </row>
    <row r="10957" spans="1:6">
      <c r="A10957" s="2">
        <v>13680</v>
      </c>
      <c r="B10957" s="4">
        <v>2</v>
      </c>
      <c r="C10957" s="4">
        <v>4</v>
      </c>
      <c r="D10957" t="s">
        <v>5</v>
      </c>
      <c r="E10957" t="s">
        <v>13</v>
      </c>
      <c r="F10957">
        <v>0</v>
      </c>
    </row>
    <row r="10958" spans="1:6">
      <c r="A10958" s="2">
        <v>13681</v>
      </c>
      <c r="B10958" s="4">
        <v>2</v>
      </c>
      <c r="C10958" s="4">
        <v>4</v>
      </c>
      <c r="D10958" t="s">
        <v>5</v>
      </c>
      <c r="E10958" t="s">
        <v>13</v>
      </c>
      <c r="F10958">
        <v>0</v>
      </c>
    </row>
    <row r="10959" spans="1:6">
      <c r="A10959" s="2">
        <v>13682</v>
      </c>
      <c r="B10959" s="4">
        <v>2</v>
      </c>
      <c r="C10959" s="4">
        <v>4</v>
      </c>
      <c r="D10959" t="s">
        <v>5</v>
      </c>
      <c r="E10959" t="s">
        <v>13</v>
      </c>
      <c r="F10959">
        <v>0</v>
      </c>
    </row>
    <row r="10960" spans="1:6">
      <c r="A10960" s="2">
        <v>13683</v>
      </c>
      <c r="B10960" s="4">
        <v>2</v>
      </c>
      <c r="C10960" s="4">
        <v>4</v>
      </c>
      <c r="D10960" t="s">
        <v>5</v>
      </c>
      <c r="E10960" t="s">
        <v>13</v>
      </c>
      <c r="F10960">
        <v>0</v>
      </c>
    </row>
    <row r="10961" spans="1:6">
      <c r="A10961" s="2">
        <v>13684</v>
      </c>
      <c r="B10961" s="4">
        <v>2</v>
      </c>
      <c r="C10961" s="4">
        <v>4</v>
      </c>
      <c r="D10961" t="s">
        <v>5</v>
      </c>
      <c r="E10961" t="s">
        <v>13</v>
      </c>
      <c r="F10961">
        <v>0</v>
      </c>
    </row>
    <row r="10962" spans="1:6">
      <c r="A10962" s="2">
        <v>13685</v>
      </c>
      <c r="B10962" s="4">
        <v>2</v>
      </c>
      <c r="C10962" s="4">
        <v>4</v>
      </c>
      <c r="D10962" t="s">
        <v>5</v>
      </c>
      <c r="E10962" t="s">
        <v>14</v>
      </c>
      <c r="F10962">
        <v>0</v>
      </c>
    </row>
    <row r="10963" spans="1:6">
      <c r="A10963" s="2">
        <v>13687</v>
      </c>
      <c r="B10963" s="4">
        <v>2</v>
      </c>
      <c r="C10963" s="4">
        <v>4</v>
      </c>
      <c r="D10963" t="s">
        <v>5</v>
      </c>
      <c r="E10963" t="s">
        <v>14</v>
      </c>
      <c r="F10963">
        <v>0</v>
      </c>
    </row>
    <row r="10964" spans="1:6">
      <c r="A10964" s="2">
        <v>13690</v>
      </c>
      <c r="B10964" s="4">
        <v>2</v>
      </c>
      <c r="C10964" s="4">
        <v>4</v>
      </c>
      <c r="D10964" t="s">
        <v>5</v>
      </c>
      <c r="E10964" t="s">
        <v>13</v>
      </c>
      <c r="F10964">
        <v>0</v>
      </c>
    </row>
    <row r="10965" spans="1:6">
      <c r="A10965" s="2">
        <v>13691</v>
      </c>
      <c r="B10965" s="4">
        <v>2</v>
      </c>
      <c r="C10965" s="4">
        <v>4</v>
      </c>
      <c r="D10965" t="s">
        <v>5</v>
      </c>
      <c r="E10965" t="s">
        <v>13</v>
      </c>
      <c r="F10965">
        <v>0</v>
      </c>
    </row>
    <row r="10966" spans="1:6">
      <c r="A10966" s="2">
        <v>13692</v>
      </c>
      <c r="B10966" s="4">
        <v>2</v>
      </c>
      <c r="C10966" s="4">
        <v>4</v>
      </c>
      <c r="D10966" t="s">
        <v>5</v>
      </c>
      <c r="E10966" t="s">
        <v>13</v>
      </c>
      <c r="F10966">
        <v>0</v>
      </c>
    </row>
    <row r="10967" spans="1:6">
      <c r="A10967" s="2">
        <v>13693</v>
      </c>
      <c r="B10967" s="4">
        <v>2</v>
      </c>
      <c r="C10967" s="4">
        <v>4</v>
      </c>
      <c r="D10967" t="s">
        <v>5</v>
      </c>
      <c r="E10967" t="s">
        <v>13</v>
      </c>
      <c r="F10967">
        <v>0</v>
      </c>
    </row>
    <row r="10968" spans="1:6">
      <c r="A10968" s="2">
        <v>13694</v>
      </c>
      <c r="B10968" s="4">
        <v>2</v>
      </c>
      <c r="C10968" s="4">
        <v>4</v>
      </c>
      <c r="D10968" t="s">
        <v>5</v>
      </c>
      <c r="E10968" t="s">
        <v>13</v>
      </c>
      <c r="F10968">
        <v>0</v>
      </c>
    </row>
    <row r="10969" spans="1:6">
      <c r="A10969" s="2">
        <v>13695</v>
      </c>
      <c r="B10969" s="4">
        <v>2</v>
      </c>
      <c r="C10969" s="4">
        <v>4</v>
      </c>
      <c r="D10969" t="s">
        <v>5</v>
      </c>
      <c r="E10969" t="s">
        <v>13</v>
      </c>
      <c r="F10969">
        <v>0</v>
      </c>
    </row>
    <row r="10970" spans="1:6">
      <c r="A10970" s="2">
        <v>13696</v>
      </c>
      <c r="B10970" s="4">
        <v>2</v>
      </c>
      <c r="C10970" s="4">
        <v>4</v>
      </c>
      <c r="D10970" t="s">
        <v>5</v>
      </c>
      <c r="E10970" t="s">
        <v>14</v>
      </c>
      <c r="F10970">
        <v>0</v>
      </c>
    </row>
    <row r="10971" spans="1:6">
      <c r="A10971" s="2">
        <v>13697</v>
      </c>
      <c r="B10971" s="4">
        <v>2</v>
      </c>
      <c r="C10971" s="4">
        <v>4</v>
      </c>
      <c r="D10971" t="s">
        <v>5</v>
      </c>
      <c r="E10971" t="s">
        <v>13</v>
      </c>
      <c r="F10971">
        <v>0</v>
      </c>
    </row>
    <row r="10972" spans="1:6">
      <c r="A10972" s="2">
        <v>13699</v>
      </c>
      <c r="B10972" s="4">
        <v>2</v>
      </c>
      <c r="C10972" s="4">
        <v>4</v>
      </c>
      <c r="D10972" t="s">
        <v>5</v>
      </c>
      <c r="E10972" t="s">
        <v>14</v>
      </c>
      <c r="F10972">
        <v>0</v>
      </c>
    </row>
    <row r="10973" spans="1:6">
      <c r="A10973" s="2">
        <v>13730</v>
      </c>
      <c r="B10973" s="4">
        <v>2</v>
      </c>
      <c r="C10973" s="4">
        <v>4</v>
      </c>
      <c r="D10973" t="s">
        <v>5</v>
      </c>
      <c r="E10973" t="s">
        <v>14</v>
      </c>
      <c r="F10973">
        <v>0</v>
      </c>
    </row>
    <row r="10974" spans="1:6">
      <c r="A10974" s="2">
        <v>13731</v>
      </c>
      <c r="B10974" s="4">
        <v>2</v>
      </c>
      <c r="C10974" s="4">
        <v>4</v>
      </c>
      <c r="D10974" t="s">
        <v>5</v>
      </c>
      <c r="E10974" t="s">
        <v>13</v>
      </c>
      <c r="F10974">
        <v>0</v>
      </c>
    </row>
    <row r="10975" spans="1:6">
      <c r="A10975" s="2">
        <v>13732</v>
      </c>
      <c r="B10975" s="4">
        <v>2</v>
      </c>
      <c r="C10975" s="4">
        <v>4</v>
      </c>
      <c r="D10975" t="s">
        <v>5</v>
      </c>
      <c r="E10975" t="s">
        <v>14</v>
      </c>
      <c r="F10975">
        <v>0</v>
      </c>
    </row>
    <row r="10976" spans="1:6">
      <c r="A10976" s="2">
        <v>13733</v>
      </c>
      <c r="B10976" s="4">
        <v>2</v>
      </c>
      <c r="C10976" s="4">
        <v>4</v>
      </c>
      <c r="D10976" t="s">
        <v>5</v>
      </c>
      <c r="E10976" t="s">
        <v>14</v>
      </c>
      <c r="F10976">
        <v>0</v>
      </c>
    </row>
    <row r="10977" spans="1:6">
      <c r="A10977" s="2">
        <v>13734</v>
      </c>
      <c r="B10977" s="4">
        <v>2</v>
      </c>
      <c r="C10977" s="4">
        <v>4</v>
      </c>
      <c r="D10977" t="s">
        <v>5</v>
      </c>
      <c r="E10977" t="s">
        <v>13</v>
      </c>
      <c r="F10977">
        <v>0</v>
      </c>
    </row>
    <row r="10978" spans="1:6">
      <c r="A10978" s="2">
        <v>13736</v>
      </c>
      <c r="B10978" s="4">
        <v>2</v>
      </c>
      <c r="C10978" s="4">
        <v>4</v>
      </c>
      <c r="D10978" t="s">
        <v>5</v>
      </c>
      <c r="E10978" t="s">
        <v>13</v>
      </c>
      <c r="F10978">
        <v>0</v>
      </c>
    </row>
    <row r="10979" spans="1:6">
      <c r="A10979" s="2">
        <v>13737</v>
      </c>
      <c r="B10979" s="4">
        <v>2</v>
      </c>
      <c r="C10979" s="4">
        <v>4</v>
      </c>
      <c r="D10979" t="s">
        <v>5</v>
      </c>
      <c r="E10979" t="s">
        <v>14</v>
      </c>
      <c r="F10979">
        <v>0</v>
      </c>
    </row>
    <row r="10980" spans="1:6">
      <c r="A10980" s="2">
        <v>13738</v>
      </c>
      <c r="B10980" s="4">
        <v>2</v>
      </c>
      <c r="C10980" s="4">
        <v>4</v>
      </c>
      <c r="D10980" t="s">
        <v>5</v>
      </c>
      <c r="E10980" t="s">
        <v>14</v>
      </c>
      <c r="F10980">
        <v>0</v>
      </c>
    </row>
    <row r="10981" spans="1:6">
      <c r="A10981" s="2">
        <v>13739</v>
      </c>
      <c r="B10981" s="4">
        <v>2</v>
      </c>
      <c r="C10981" s="4">
        <v>4</v>
      </c>
      <c r="D10981" t="s">
        <v>5</v>
      </c>
      <c r="E10981" t="s">
        <v>13</v>
      </c>
      <c r="F10981">
        <v>0</v>
      </c>
    </row>
    <row r="10982" spans="1:6">
      <c r="A10982" s="2">
        <v>13740</v>
      </c>
      <c r="B10982" s="4">
        <v>2</v>
      </c>
      <c r="C10982" s="4">
        <v>4</v>
      </c>
      <c r="D10982" t="s">
        <v>5</v>
      </c>
      <c r="E10982" t="s">
        <v>13</v>
      </c>
      <c r="F10982">
        <v>0</v>
      </c>
    </row>
    <row r="10983" spans="1:6">
      <c r="A10983" s="2">
        <v>13743</v>
      </c>
      <c r="B10983" s="4">
        <v>2</v>
      </c>
      <c r="C10983" s="4">
        <v>4</v>
      </c>
      <c r="D10983" t="s">
        <v>5</v>
      </c>
      <c r="E10983" t="s">
        <v>14</v>
      </c>
      <c r="F10983">
        <v>0</v>
      </c>
    </row>
    <row r="10984" spans="1:6">
      <c r="A10984" s="2">
        <v>13744</v>
      </c>
      <c r="B10984" s="4">
        <v>2</v>
      </c>
      <c r="C10984" s="4">
        <v>4</v>
      </c>
      <c r="D10984" t="s">
        <v>5</v>
      </c>
      <c r="E10984" t="s">
        <v>14</v>
      </c>
      <c r="F10984">
        <v>0</v>
      </c>
    </row>
    <row r="10985" spans="1:6">
      <c r="A10985" s="2">
        <v>13745</v>
      </c>
      <c r="B10985" s="4">
        <v>2</v>
      </c>
      <c r="C10985" s="4">
        <v>4</v>
      </c>
      <c r="D10985" t="s">
        <v>5</v>
      </c>
      <c r="E10985" t="s">
        <v>14</v>
      </c>
      <c r="F10985">
        <v>0</v>
      </c>
    </row>
    <row r="10986" spans="1:6">
      <c r="A10986" s="2">
        <v>13746</v>
      </c>
      <c r="B10986" s="4">
        <v>2</v>
      </c>
      <c r="C10986" s="4">
        <v>4</v>
      </c>
      <c r="D10986" t="s">
        <v>5</v>
      </c>
      <c r="E10986" t="s">
        <v>14</v>
      </c>
      <c r="F10986">
        <v>0</v>
      </c>
    </row>
    <row r="10987" spans="1:6">
      <c r="A10987" s="2">
        <v>13747</v>
      </c>
      <c r="B10987" s="4">
        <v>2</v>
      </c>
      <c r="C10987" s="4">
        <v>4</v>
      </c>
      <c r="D10987" t="s">
        <v>5</v>
      </c>
      <c r="E10987" t="s">
        <v>13</v>
      </c>
      <c r="F10987">
        <v>0</v>
      </c>
    </row>
    <row r="10988" spans="1:6">
      <c r="A10988" s="2">
        <v>13748</v>
      </c>
      <c r="B10988" s="4">
        <v>2</v>
      </c>
      <c r="C10988" s="4">
        <v>4</v>
      </c>
      <c r="D10988" t="s">
        <v>5</v>
      </c>
      <c r="E10988" t="s">
        <v>14</v>
      </c>
      <c r="F10988">
        <v>0</v>
      </c>
    </row>
    <row r="10989" spans="1:6">
      <c r="A10989" s="2">
        <v>13749</v>
      </c>
      <c r="B10989" s="4">
        <v>2</v>
      </c>
      <c r="C10989" s="4">
        <v>4</v>
      </c>
      <c r="D10989" t="s">
        <v>5</v>
      </c>
      <c r="E10989" t="s">
        <v>14</v>
      </c>
      <c r="F10989">
        <v>0</v>
      </c>
    </row>
    <row r="10990" spans="1:6">
      <c r="A10990" s="2">
        <v>13750</v>
      </c>
      <c r="B10990" s="4">
        <v>2</v>
      </c>
      <c r="C10990" s="4">
        <v>4</v>
      </c>
      <c r="D10990" t="s">
        <v>5</v>
      </c>
      <c r="E10990" t="s">
        <v>13</v>
      </c>
      <c r="F10990">
        <v>0</v>
      </c>
    </row>
    <row r="10991" spans="1:6">
      <c r="A10991" s="2">
        <v>13751</v>
      </c>
      <c r="B10991" s="4">
        <v>2</v>
      </c>
      <c r="C10991" s="4">
        <v>4</v>
      </c>
      <c r="D10991" t="s">
        <v>5</v>
      </c>
      <c r="E10991" t="s">
        <v>13</v>
      </c>
      <c r="F10991">
        <v>0</v>
      </c>
    </row>
    <row r="10992" spans="1:6">
      <c r="A10992" s="2">
        <v>13752</v>
      </c>
      <c r="B10992" s="4">
        <v>2</v>
      </c>
      <c r="C10992" s="4">
        <v>4</v>
      </c>
      <c r="D10992" t="s">
        <v>5</v>
      </c>
      <c r="E10992" t="s">
        <v>13</v>
      </c>
      <c r="F10992">
        <v>0</v>
      </c>
    </row>
    <row r="10993" spans="1:6">
      <c r="A10993" s="2">
        <v>13753</v>
      </c>
      <c r="B10993" s="4">
        <v>2</v>
      </c>
      <c r="C10993" s="4">
        <v>4</v>
      </c>
      <c r="D10993" t="s">
        <v>5</v>
      </c>
      <c r="E10993" t="s">
        <v>13</v>
      </c>
      <c r="F10993">
        <v>0</v>
      </c>
    </row>
    <row r="10994" spans="1:6">
      <c r="A10994" s="2">
        <v>13754</v>
      </c>
      <c r="B10994" s="4">
        <v>2</v>
      </c>
      <c r="C10994" s="4">
        <v>4</v>
      </c>
      <c r="D10994" t="s">
        <v>5</v>
      </c>
      <c r="E10994" t="s">
        <v>13</v>
      </c>
      <c r="F10994">
        <v>0</v>
      </c>
    </row>
    <row r="10995" spans="1:6">
      <c r="A10995" s="2">
        <v>13755</v>
      </c>
      <c r="B10995" s="4">
        <v>2</v>
      </c>
      <c r="C10995" s="4">
        <v>4</v>
      </c>
      <c r="D10995" t="s">
        <v>5</v>
      </c>
      <c r="E10995" t="s">
        <v>13</v>
      </c>
      <c r="F10995">
        <v>0</v>
      </c>
    </row>
    <row r="10996" spans="1:6">
      <c r="A10996" s="2">
        <v>13756</v>
      </c>
      <c r="B10996" s="4">
        <v>2</v>
      </c>
      <c r="C10996" s="4">
        <v>4</v>
      </c>
      <c r="D10996" t="s">
        <v>5</v>
      </c>
      <c r="E10996" t="s">
        <v>13</v>
      </c>
      <c r="F10996">
        <v>0</v>
      </c>
    </row>
    <row r="10997" spans="1:6">
      <c r="A10997" s="2">
        <v>13757</v>
      </c>
      <c r="B10997" s="4">
        <v>2</v>
      </c>
      <c r="C10997" s="4">
        <v>4</v>
      </c>
      <c r="D10997" t="s">
        <v>5</v>
      </c>
      <c r="E10997" t="s">
        <v>13</v>
      </c>
      <c r="F10997">
        <v>0</v>
      </c>
    </row>
    <row r="10998" spans="1:6">
      <c r="A10998" s="2">
        <v>13758</v>
      </c>
      <c r="B10998" s="4">
        <v>2</v>
      </c>
      <c r="C10998" s="4">
        <v>4</v>
      </c>
      <c r="D10998" t="s">
        <v>5</v>
      </c>
      <c r="E10998" t="s">
        <v>13</v>
      </c>
      <c r="F10998">
        <v>0</v>
      </c>
    </row>
    <row r="10999" spans="1:6">
      <c r="A10999" s="2">
        <v>13760</v>
      </c>
      <c r="B10999" s="4">
        <v>2</v>
      </c>
      <c r="C10999" s="4">
        <v>4</v>
      </c>
      <c r="D10999" t="s">
        <v>5</v>
      </c>
      <c r="E10999" t="s">
        <v>14</v>
      </c>
      <c r="F10999">
        <v>0</v>
      </c>
    </row>
    <row r="11000" spans="1:6">
      <c r="A11000" s="2">
        <v>13761</v>
      </c>
      <c r="B11000" s="4">
        <v>2</v>
      </c>
      <c r="C11000" s="4">
        <v>4</v>
      </c>
      <c r="D11000" t="s">
        <v>5</v>
      </c>
      <c r="E11000" t="s">
        <v>14</v>
      </c>
      <c r="F11000">
        <v>0</v>
      </c>
    </row>
    <row r="11001" spans="1:6">
      <c r="A11001" s="2">
        <v>13762</v>
      </c>
      <c r="B11001" s="4">
        <v>2</v>
      </c>
      <c r="C11001" s="4">
        <v>4</v>
      </c>
      <c r="D11001" t="s">
        <v>5</v>
      </c>
      <c r="E11001" t="s">
        <v>14</v>
      </c>
      <c r="F11001">
        <v>0</v>
      </c>
    </row>
    <row r="11002" spans="1:6">
      <c r="A11002" s="2">
        <v>13763</v>
      </c>
      <c r="B11002" s="4">
        <v>2</v>
      </c>
      <c r="C11002" s="4">
        <v>4</v>
      </c>
      <c r="D11002" t="s">
        <v>5</v>
      </c>
      <c r="E11002" t="s">
        <v>14</v>
      </c>
      <c r="F11002">
        <v>0</v>
      </c>
    </row>
    <row r="11003" spans="1:6">
      <c r="A11003" s="2">
        <v>13774</v>
      </c>
      <c r="B11003" s="4">
        <v>2</v>
      </c>
      <c r="C11003" s="4">
        <v>4</v>
      </c>
      <c r="D11003" t="s">
        <v>5</v>
      </c>
      <c r="E11003" t="s">
        <v>13</v>
      </c>
      <c r="F11003">
        <v>0</v>
      </c>
    </row>
    <row r="11004" spans="1:6">
      <c r="A11004" s="2">
        <v>13775</v>
      </c>
      <c r="B11004" s="4">
        <v>2</v>
      </c>
      <c r="C11004" s="4">
        <v>4</v>
      </c>
      <c r="D11004" t="s">
        <v>5</v>
      </c>
      <c r="E11004" t="s">
        <v>13</v>
      </c>
      <c r="F11004">
        <v>0</v>
      </c>
    </row>
    <row r="11005" spans="1:6">
      <c r="A11005" s="2">
        <v>13776</v>
      </c>
      <c r="B11005" s="4">
        <v>2</v>
      </c>
      <c r="C11005" s="4">
        <v>4</v>
      </c>
      <c r="D11005" t="s">
        <v>5</v>
      </c>
      <c r="E11005" t="s">
        <v>13</v>
      </c>
      <c r="F11005">
        <v>0</v>
      </c>
    </row>
    <row r="11006" spans="1:6">
      <c r="A11006" s="2">
        <v>13777</v>
      </c>
      <c r="B11006" s="4">
        <v>2</v>
      </c>
      <c r="C11006" s="4">
        <v>4</v>
      </c>
      <c r="D11006" t="s">
        <v>5</v>
      </c>
      <c r="E11006" t="s">
        <v>14</v>
      </c>
      <c r="F11006">
        <v>0</v>
      </c>
    </row>
    <row r="11007" spans="1:6">
      <c r="A11007" s="2">
        <v>13778</v>
      </c>
      <c r="B11007" s="4">
        <v>2</v>
      </c>
      <c r="C11007" s="4">
        <v>4</v>
      </c>
      <c r="D11007" t="s">
        <v>5</v>
      </c>
      <c r="E11007" t="s">
        <v>14</v>
      </c>
      <c r="F11007">
        <v>0</v>
      </c>
    </row>
    <row r="11008" spans="1:6">
      <c r="A11008" s="2">
        <v>13780</v>
      </c>
      <c r="B11008" s="4">
        <v>2</v>
      </c>
      <c r="C11008" s="4">
        <v>4</v>
      </c>
      <c r="D11008" t="s">
        <v>5</v>
      </c>
      <c r="E11008" t="s">
        <v>13</v>
      </c>
      <c r="F11008">
        <v>0</v>
      </c>
    </row>
    <row r="11009" spans="1:6">
      <c r="A11009" s="2">
        <v>13782</v>
      </c>
      <c r="B11009" s="4">
        <v>2</v>
      </c>
      <c r="C11009" s="4">
        <v>4</v>
      </c>
      <c r="D11009" t="s">
        <v>5</v>
      </c>
      <c r="E11009" t="s">
        <v>13</v>
      </c>
      <c r="F11009">
        <v>0</v>
      </c>
    </row>
    <row r="11010" spans="1:6">
      <c r="A11010" s="2">
        <v>13783</v>
      </c>
      <c r="B11010" s="4">
        <v>2</v>
      </c>
      <c r="C11010" s="4">
        <v>4</v>
      </c>
      <c r="D11010" t="s">
        <v>5</v>
      </c>
      <c r="E11010" t="s">
        <v>13</v>
      </c>
      <c r="F11010">
        <v>0</v>
      </c>
    </row>
    <row r="11011" spans="1:6">
      <c r="A11011" s="2">
        <v>13784</v>
      </c>
      <c r="B11011" s="4">
        <v>2</v>
      </c>
      <c r="C11011" s="4">
        <v>4</v>
      </c>
      <c r="D11011" t="s">
        <v>5</v>
      </c>
      <c r="E11011" t="s">
        <v>13</v>
      </c>
      <c r="F11011">
        <v>0</v>
      </c>
    </row>
    <row r="11012" spans="1:6">
      <c r="A11012" s="2">
        <v>13786</v>
      </c>
      <c r="B11012" s="4">
        <v>2</v>
      </c>
      <c r="C11012" s="4">
        <v>4</v>
      </c>
      <c r="D11012" t="s">
        <v>5</v>
      </c>
      <c r="E11012" t="s">
        <v>14</v>
      </c>
      <c r="F11012">
        <v>0</v>
      </c>
    </row>
    <row r="11013" spans="1:6">
      <c r="A11013" s="2">
        <v>13787</v>
      </c>
      <c r="B11013" s="4">
        <v>2</v>
      </c>
      <c r="C11013" s="4">
        <v>4</v>
      </c>
      <c r="D11013" t="s">
        <v>5</v>
      </c>
      <c r="E11013" t="s">
        <v>14</v>
      </c>
      <c r="F11013">
        <v>0</v>
      </c>
    </row>
    <row r="11014" spans="1:6">
      <c r="A11014" s="2">
        <v>13788</v>
      </c>
      <c r="B11014" s="4">
        <v>2</v>
      </c>
      <c r="C11014" s="4">
        <v>4</v>
      </c>
      <c r="D11014" t="s">
        <v>5</v>
      </c>
      <c r="E11014" t="s">
        <v>13</v>
      </c>
      <c r="F11014">
        <v>0</v>
      </c>
    </row>
    <row r="11015" spans="1:6">
      <c r="A11015" s="2">
        <v>13790</v>
      </c>
      <c r="B11015" s="4">
        <v>2</v>
      </c>
      <c r="C11015" s="4">
        <v>4</v>
      </c>
      <c r="D11015" t="s">
        <v>5</v>
      </c>
      <c r="E11015" t="s">
        <v>14</v>
      </c>
      <c r="F11015">
        <v>0</v>
      </c>
    </row>
    <row r="11016" spans="1:6">
      <c r="A11016" s="2">
        <v>13794</v>
      </c>
      <c r="B11016" s="4">
        <v>2</v>
      </c>
      <c r="C11016" s="4">
        <v>4</v>
      </c>
      <c r="D11016" t="s">
        <v>5</v>
      </c>
      <c r="E11016" t="s">
        <v>14</v>
      </c>
      <c r="F11016">
        <v>0</v>
      </c>
    </row>
    <row r="11017" spans="1:6">
      <c r="A11017" s="2">
        <v>13795</v>
      </c>
      <c r="B11017" s="4">
        <v>2</v>
      </c>
      <c r="C11017" s="4">
        <v>4</v>
      </c>
      <c r="D11017" t="s">
        <v>5</v>
      </c>
      <c r="E11017" t="s">
        <v>14</v>
      </c>
      <c r="F11017">
        <v>0</v>
      </c>
    </row>
    <row r="11018" spans="1:6">
      <c r="A11018" s="2">
        <v>13796</v>
      </c>
      <c r="B11018" s="4">
        <v>2</v>
      </c>
      <c r="C11018" s="4">
        <v>4</v>
      </c>
      <c r="D11018" t="s">
        <v>5</v>
      </c>
      <c r="E11018" t="s">
        <v>13</v>
      </c>
      <c r="F11018">
        <v>0</v>
      </c>
    </row>
    <row r="11019" spans="1:6">
      <c r="A11019" s="2">
        <v>13797</v>
      </c>
      <c r="B11019" s="4">
        <v>2</v>
      </c>
      <c r="C11019" s="4">
        <v>4</v>
      </c>
      <c r="D11019" t="s">
        <v>5</v>
      </c>
      <c r="E11019" t="s">
        <v>13</v>
      </c>
      <c r="F11019">
        <v>0</v>
      </c>
    </row>
    <row r="11020" spans="1:6">
      <c r="A11020" s="2">
        <v>13801</v>
      </c>
      <c r="B11020" s="4">
        <v>2</v>
      </c>
      <c r="C11020" s="4">
        <v>4</v>
      </c>
      <c r="D11020" t="s">
        <v>5</v>
      </c>
      <c r="E11020" t="s">
        <v>13</v>
      </c>
      <c r="F11020">
        <v>0</v>
      </c>
    </row>
    <row r="11021" spans="1:6">
      <c r="A11021" s="2">
        <v>13802</v>
      </c>
      <c r="B11021" s="4">
        <v>2</v>
      </c>
      <c r="C11021" s="4">
        <v>4</v>
      </c>
      <c r="D11021" t="s">
        <v>5</v>
      </c>
      <c r="E11021" t="s">
        <v>14</v>
      </c>
      <c r="F11021">
        <v>0</v>
      </c>
    </row>
    <row r="11022" spans="1:6">
      <c r="A11022" s="2">
        <v>13803</v>
      </c>
      <c r="B11022" s="4">
        <v>2</v>
      </c>
      <c r="C11022" s="4">
        <v>4</v>
      </c>
      <c r="D11022" t="s">
        <v>5</v>
      </c>
      <c r="E11022" t="s">
        <v>14</v>
      </c>
      <c r="F11022">
        <v>0</v>
      </c>
    </row>
    <row r="11023" spans="1:6">
      <c r="A11023" s="2">
        <v>13804</v>
      </c>
      <c r="B11023" s="4">
        <v>2</v>
      </c>
      <c r="C11023" s="4">
        <v>4</v>
      </c>
      <c r="D11023" t="s">
        <v>5</v>
      </c>
      <c r="E11023" t="s">
        <v>13</v>
      </c>
      <c r="F11023">
        <v>0</v>
      </c>
    </row>
    <row r="11024" spans="1:6">
      <c r="A11024" s="2">
        <v>13806</v>
      </c>
      <c r="B11024" s="4">
        <v>2</v>
      </c>
      <c r="C11024" s="4">
        <v>4</v>
      </c>
      <c r="D11024" t="s">
        <v>5</v>
      </c>
      <c r="E11024" t="s">
        <v>13</v>
      </c>
      <c r="F11024">
        <v>0</v>
      </c>
    </row>
    <row r="11025" spans="1:6">
      <c r="A11025" s="2">
        <v>13807</v>
      </c>
      <c r="B11025" s="4">
        <v>2</v>
      </c>
      <c r="C11025" s="4">
        <v>4</v>
      </c>
      <c r="D11025" t="s">
        <v>5</v>
      </c>
      <c r="E11025" t="s">
        <v>13</v>
      </c>
      <c r="F11025">
        <v>0</v>
      </c>
    </row>
    <row r="11026" spans="1:6">
      <c r="A11026" s="2">
        <v>13808</v>
      </c>
      <c r="B11026" s="4">
        <v>2</v>
      </c>
      <c r="C11026" s="4">
        <v>4</v>
      </c>
      <c r="D11026" t="s">
        <v>5</v>
      </c>
      <c r="E11026" t="s">
        <v>13</v>
      </c>
      <c r="F11026">
        <v>0</v>
      </c>
    </row>
    <row r="11027" spans="1:6">
      <c r="A11027" s="2">
        <v>13809</v>
      </c>
      <c r="B11027" s="4">
        <v>2</v>
      </c>
      <c r="C11027" s="4">
        <v>4</v>
      </c>
      <c r="D11027" t="s">
        <v>5</v>
      </c>
      <c r="E11027" t="s">
        <v>13</v>
      </c>
      <c r="F11027">
        <v>0</v>
      </c>
    </row>
    <row r="11028" spans="1:6">
      <c r="A11028" s="2">
        <v>13810</v>
      </c>
      <c r="B11028" s="4">
        <v>2</v>
      </c>
      <c r="C11028" s="4">
        <v>4</v>
      </c>
      <c r="D11028" t="s">
        <v>5</v>
      </c>
      <c r="E11028" t="s">
        <v>13</v>
      </c>
      <c r="F11028">
        <v>0</v>
      </c>
    </row>
    <row r="11029" spans="1:6">
      <c r="A11029" s="2">
        <v>13811</v>
      </c>
      <c r="B11029" s="4">
        <v>2</v>
      </c>
      <c r="C11029" s="4">
        <v>4</v>
      </c>
      <c r="D11029" t="s">
        <v>5</v>
      </c>
      <c r="E11029" t="s">
        <v>14</v>
      </c>
      <c r="F11029">
        <v>0</v>
      </c>
    </row>
    <row r="11030" spans="1:6">
      <c r="A11030" s="2">
        <v>13812</v>
      </c>
      <c r="B11030" s="4">
        <v>2</v>
      </c>
      <c r="C11030" s="4">
        <v>4</v>
      </c>
      <c r="D11030" t="s">
        <v>5</v>
      </c>
      <c r="E11030" t="s">
        <v>13</v>
      </c>
      <c r="F11030">
        <v>0</v>
      </c>
    </row>
    <row r="11031" spans="1:6">
      <c r="A11031" s="2">
        <v>13813</v>
      </c>
      <c r="B11031" s="4">
        <v>2</v>
      </c>
      <c r="C11031" s="4">
        <v>4</v>
      </c>
      <c r="D11031" t="s">
        <v>5</v>
      </c>
      <c r="E11031" t="s">
        <v>13</v>
      </c>
      <c r="F11031">
        <v>0</v>
      </c>
    </row>
    <row r="11032" spans="1:6">
      <c r="A11032" s="2">
        <v>13814</v>
      </c>
      <c r="B11032" s="4">
        <v>2</v>
      </c>
      <c r="C11032" s="4">
        <v>4</v>
      </c>
      <c r="D11032" t="s">
        <v>5</v>
      </c>
      <c r="E11032" t="s">
        <v>14</v>
      </c>
      <c r="F11032">
        <v>0</v>
      </c>
    </row>
    <row r="11033" spans="1:6">
      <c r="A11033" s="2">
        <v>13815</v>
      </c>
      <c r="B11033" s="4">
        <v>2</v>
      </c>
      <c r="C11033" s="4">
        <v>4</v>
      </c>
      <c r="D11033" t="s">
        <v>5</v>
      </c>
      <c r="E11033" t="s">
        <v>14</v>
      </c>
      <c r="F11033">
        <v>0</v>
      </c>
    </row>
    <row r="11034" spans="1:6">
      <c r="A11034" s="2">
        <v>13820</v>
      </c>
      <c r="B11034" s="4">
        <v>2</v>
      </c>
      <c r="C11034" s="4">
        <v>4</v>
      </c>
      <c r="D11034" t="s">
        <v>5</v>
      </c>
      <c r="E11034" t="s">
        <v>14</v>
      </c>
      <c r="F11034">
        <v>0</v>
      </c>
    </row>
    <row r="11035" spans="1:6">
      <c r="A11035" s="2">
        <v>13825</v>
      </c>
      <c r="B11035" s="4">
        <v>2</v>
      </c>
      <c r="C11035" s="4">
        <v>4</v>
      </c>
      <c r="D11035" t="s">
        <v>5</v>
      </c>
      <c r="E11035" t="s">
        <v>14</v>
      </c>
      <c r="F11035">
        <v>0</v>
      </c>
    </row>
    <row r="11036" spans="1:6">
      <c r="A11036" s="2">
        <v>13826</v>
      </c>
      <c r="B11036" s="4">
        <v>2</v>
      </c>
      <c r="C11036" s="4">
        <v>4</v>
      </c>
      <c r="D11036" t="s">
        <v>5</v>
      </c>
      <c r="E11036" t="s">
        <v>14</v>
      </c>
      <c r="F11036">
        <v>0</v>
      </c>
    </row>
    <row r="11037" spans="1:6">
      <c r="A11037" s="2">
        <v>13827</v>
      </c>
      <c r="B11037" s="4">
        <v>2</v>
      </c>
      <c r="C11037" s="4">
        <v>4</v>
      </c>
      <c r="D11037" t="s">
        <v>5</v>
      </c>
      <c r="E11037" t="s">
        <v>14</v>
      </c>
      <c r="F11037">
        <v>0</v>
      </c>
    </row>
    <row r="11038" spans="1:6">
      <c r="A11038" s="2">
        <v>13830</v>
      </c>
      <c r="B11038" s="4">
        <v>2</v>
      </c>
      <c r="C11038" s="4">
        <v>4</v>
      </c>
      <c r="D11038" t="s">
        <v>5</v>
      </c>
      <c r="E11038" t="s">
        <v>14</v>
      </c>
      <c r="F11038">
        <v>0</v>
      </c>
    </row>
    <row r="11039" spans="1:6">
      <c r="A11039" s="2">
        <v>13832</v>
      </c>
      <c r="B11039" s="4">
        <v>2</v>
      </c>
      <c r="C11039" s="4">
        <v>4</v>
      </c>
      <c r="D11039" t="s">
        <v>5</v>
      </c>
      <c r="E11039" t="s">
        <v>13</v>
      </c>
      <c r="F11039">
        <v>0</v>
      </c>
    </row>
    <row r="11040" spans="1:6">
      <c r="A11040" s="2">
        <v>13833</v>
      </c>
      <c r="B11040" s="4">
        <v>2</v>
      </c>
      <c r="C11040" s="4">
        <v>4</v>
      </c>
      <c r="D11040" t="s">
        <v>5</v>
      </c>
      <c r="E11040" t="s">
        <v>14</v>
      </c>
      <c r="F11040">
        <v>0</v>
      </c>
    </row>
    <row r="11041" spans="1:6">
      <c r="A11041" s="2">
        <v>13834</v>
      </c>
      <c r="B11041" s="4">
        <v>2</v>
      </c>
      <c r="C11041" s="4">
        <v>4</v>
      </c>
      <c r="D11041" t="s">
        <v>5</v>
      </c>
      <c r="E11041" t="s">
        <v>13</v>
      </c>
      <c r="F11041">
        <v>0</v>
      </c>
    </row>
    <row r="11042" spans="1:6">
      <c r="A11042" s="2">
        <v>13835</v>
      </c>
      <c r="B11042" s="4">
        <v>2</v>
      </c>
      <c r="C11042" s="4">
        <v>4</v>
      </c>
      <c r="D11042" t="s">
        <v>5</v>
      </c>
      <c r="E11042" t="s">
        <v>14</v>
      </c>
      <c r="F11042">
        <v>0</v>
      </c>
    </row>
    <row r="11043" spans="1:6">
      <c r="A11043" s="2">
        <v>13837</v>
      </c>
      <c r="B11043" s="4">
        <v>2</v>
      </c>
      <c r="C11043" s="4">
        <v>4</v>
      </c>
      <c r="D11043" t="s">
        <v>5</v>
      </c>
      <c r="E11043" t="s">
        <v>14</v>
      </c>
      <c r="F11043">
        <v>0</v>
      </c>
    </row>
    <row r="11044" spans="1:6">
      <c r="A11044" s="2">
        <v>13838</v>
      </c>
      <c r="B11044" s="4">
        <v>2</v>
      </c>
      <c r="C11044" s="4">
        <v>4</v>
      </c>
      <c r="D11044" t="s">
        <v>5</v>
      </c>
      <c r="E11044" t="s">
        <v>14</v>
      </c>
      <c r="F11044">
        <v>0</v>
      </c>
    </row>
    <row r="11045" spans="1:6">
      <c r="A11045" s="2">
        <v>13839</v>
      </c>
      <c r="B11045" s="4">
        <v>2</v>
      </c>
      <c r="C11045" s="4">
        <v>4</v>
      </c>
      <c r="D11045" t="s">
        <v>5</v>
      </c>
      <c r="E11045" t="s">
        <v>13</v>
      </c>
      <c r="F11045">
        <v>0</v>
      </c>
    </row>
    <row r="11046" spans="1:6">
      <c r="A11046" s="2">
        <v>13840</v>
      </c>
      <c r="B11046" s="4">
        <v>2</v>
      </c>
      <c r="C11046" s="4">
        <v>4</v>
      </c>
      <c r="D11046" t="s">
        <v>5</v>
      </c>
      <c r="E11046" t="s">
        <v>13</v>
      </c>
      <c r="F11046">
        <v>0</v>
      </c>
    </row>
    <row r="11047" spans="1:6">
      <c r="A11047" s="2">
        <v>13841</v>
      </c>
      <c r="B11047" s="4">
        <v>2</v>
      </c>
      <c r="C11047" s="4">
        <v>4</v>
      </c>
      <c r="D11047" t="s">
        <v>5</v>
      </c>
      <c r="E11047" t="s">
        <v>14</v>
      </c>
      <c r="F11047">
        <v>0</v>
      </c>
    </row>
    <row r="11048" spans="1:6">
      <c r="A11048" s="2">
        <v>13842</v>
      </c>
      <c r="B11048" s="4">
        <v>2</v>
      </c>
      <c r="C11048" s="4">
        <v>4</v>
      </c>
      <c r="D11048" t="s">
        <v>5</v>
      </c>
      <c r="E11048" t="s">
        <v>13</v>
      </c>
      <c r="F11048">
        <v>0</v>
      </c>
    </row>
    <row r="11049" spans="1:6">
      <c r="A11049" s="2">
        <v>13843</v>
      </c>
      <c r="B11049" s="4">
        <v>2</v>
      </c>
      <c r="C11049" s="4">
        <v>4</v>
      </c>
      <c r="D11049" t="s">
        <v>5</v>
      </c>
      <c r="E11049" t="s">
        <v>13</v>
      </c>
      <c r="F11049">
        <v>0</v>
      </c>
    </row>
    <row r="11050" spans="1:6">
      <c r="A11050" s="2">
        <v>13844</v>
      </c>
      <c r="B11050" s="4">
        <v>2</v>
      </c>
      <c r="C11050" s="4">
        <v>4</v>
      </c>
      <c r="D11050" t="s">
        <v>5</v>
      </c>
      <c r="E11050" t="s">
        <v>13</v>
      </c>
      <c r="F11050">
        <v>0</v>
      </c>
    </row>
    <row r="11051" spans="1:6">
      <c r="A11051" s="2">
        <v>13845</v>
      </c>
      <c r="B11051" s="4">
        <v>2</v>
      </c>
      <c r="C11051" s="4">
        <v>4</v>
      </c>
      <c r="D11051" t="s">
        <v>5</v>
      </c>
      <c r="E11051" t="s">
        <v>14</v>
      </c>
      <c r="F11051">
        <v>0</v>
      </c>
    </row>
    <row r="11052" spans="1:6">
      <c r="A11052" s="2">
        <v>13846</v>
      </c>
      <c r="B11052" s="4">
        <v>2</v>
      </c>
      <c r="C11052" s="4">
        <v>4</v>
      </c>
      <c r="D11052" t="s">
        <v>5</v>
      </c>
      <c r="E11052" t="s">
        <v>13</v>
      </c>
      <c r="F11052">
        <v>0</v>
      </c>
    </row>
    <row r="11053" spans="1:6">
      <c r="A11053" s="2">
        <v>13847</v>
      </c>
      <c r="B11053" s="4">
        <v>2</v>
      </c>
      <c r="C11053" s="4">
        <v>4</v>
      </c>
      <c r="D11053" t="s">
        <v>5</v>
      </c>
      <c r="E11053" t="s">
        <v>13</v>
      </c>
      <c r="F11053">
        <v>0</v>
      </c>
    </row>
    <row r="11054" spans="1:6">
      <c r="A11054" s="2">
        <v>13848</v>
      </c>
      <c r="B11054" s="4">
        <v>2</v>
      </c>
      <c r="C11054" s="4">
        <v>4</v>
      </c>
      <c r="D11054" t="s">
        <v>5</v>
      </c>
      <c r="E11054" t="s">
        <v>13</v>
      </c>
      <c r="F11054">
        <v>0</v>
      </c>
    </row>
    <row r="11055" spans="1:6">
      <c r="A11055" s="2">
        <v>13849</v>
      </c>
      <c r="B11055" s="4">
        <v>2</v>
      </c>
      <c r="C11055" s="4">
        <v>4</v>
      </c>
      <c r="D11055" t="s">
        <v>5</v>
      </c>
      <c r="E11055" t="s">
        <v>14</v>
      </c>
      <c r="F11055">
        <v>0</v>
      </c>
    </row>
    <row r="11056" spans="1:6">
      <c r="A11056" s="2">
        <v>13850</v>
      </c>
      <c r="B11056" s="4">
        <v>2</v>
      </c>
      <c r="C11056" s="4">
        <v>4</v>
      </c>
      <c r="D11056" t="s">
        <v>5</v>
      </c>
      <c r="E11056" t="s">
        <v>14</v>
      </c>
      <c r="F11056">
        <v>0</v>
      </c>
    </row>
    <row r="11057" spans="1:6">
      <c r="A11057" s="2">
        <v>13851</v>
      </c>
      <c r="B11057" s="4">
        <v>2</v>
      </c>
      <c r="C11057" s="4">
        <v>4</v>
      </c>
      <c r="D11057" t="s">
        <v>5</v>
      </c>
      <c r="E11057" t="s">
        <v>14</v>
      </c>
      <c r="F11057">
        <v>0</v>
      </c>
    </row>
    <row r="11058" spans="1:6">
      <c r="A11058" s="2">
        <v>13856</v>
      </c>
      <c r="B11058" s="4">
        <v>2</v>
      </c>
      <c r="C11058" s="4">
        <v>4</v>
      </c>
      <c r="D11058" t="s">
        <v>5</v>
      </c>
      <c r="E11058" t="s">
        <v>13</v>
      </c>
      <c r="F11058">
        <v>0</v>
      </c>
    </row>
    <row r="11059" spans="1:6">
      <c r="A11059" s="2">
        <v>13859</v>
      </c>
      <c r="B11059" s="4">
        <v>2</v>
      </c>
      <c r="C11059" s="4">
        <v>4</v>
      </c>
      <c r="D11059" t="s">
        <v>5</v>
      </c>
      <c r="E11059" t="s">
        <v>14</v>
      </c>
      <c r="F11059">
        <v>0</v>
      </c>
    </row>
    <row r="11060" spans="1:6">
      <c r="A11060" s="2">
        <v>13860</v>
      </c>
      <c r="B11060" s="4">
        <v>2</v>
      </c>
      <c r="C11060" s="4">
        <v>4</v>
      </c>
      <c r="D11060" t="s">
        <v>5</v>
      </c>
      <c r="E11060" t="s">
        <v>14</v>
      </c>
      <c r="F11060">
        <v>0</v>
      </c>
    </row>
    <row r="11061" spans="1:6">
      <c r="A11061" s="2">
        <v>13861</v>
      </c>
      <c r="B11061" s="4">
        <v>2</v>
      </c>
      <c r="C11061" s="4">
        <v>4</v>
      </c>
      <c r="D11061" t="s">
        <v>5</v>
      </c>
      <c r="E11061" t="s">
        <v>14</v>
      </c>
      <c r="F11061">
        <v>0</v>
      </c>
    </row>
    <row r="11062" spans="1:6">
      <c r="A11062" s="2">
        <v>13862</v>
      </c>
      <c r="B11062" s="4">
        <v>2</v>
      </c>
      <c r="C11062" s="4">
        <v>4</v>
      </c>
      <c r="D11062" t="s">
        <v>5</v>
      </c>
      <c r="E11062" t="s">
        <v>14</v>
      </c>
      <c r="F11062">
        <v>0</v>
      </c>
    </row>
    <row r="11063" spans="1:6">
      <c r="A11063" s="2">
        <v>13863</v>
      </c>
      <c r="B11063" s="4">
        <v>2</v>
      </c>
      <c r="C11063" s="4">
        <v>4</v>
      </c>
      <c r="D11063" t="s">
        <v>5</v>
      </c>
      <c r="E11063" t="s">
        <v>13</v>
      </c>
      <c r="F11063">
        <v>0</v>
      </c>
    </row>
    <row r="11064" spans="1:6">
      <c r="A11064" s="2">
        <v>13864</v>
      </c>
      <c r="B11064" s="4">
        <v>2</v>
      </c>
      <c r="C11064" s="4">
        <v>4</v>
      </c>
      <c r="D11064" t="s">
        <v>5</v>
      </c>
      <c r="E11064" t="s">
        <v>13</v>
      </c>
      <c r="F11064">
        <v>0</v>
      </c>
    </row>
    <row r="11065" spans="1:6">
      <c r="A11065" s="2">
        <v>13865</v>
      </c>
      <c r="B11065" s="4">
        <v>2</v>
      </c>
      <c r="C11065" s="4">
        <v>4</v>
      </c>
      <c r="D11065" t="s">
        <v>5</v>
      </c>
      <c r="E11065" t="s">
        <v>14</v>
      </c>
      <c r="F11065">
        <v>0</v>
      </c>
    </row>
    <row r="11066" spans="1:6">
      <c r="A11066" s="2">
        <v>13901</v>
      </c>
      <c r="B11066" s="4">
        <v>2</v>
      </c>
      <c r="C11066" s="4">
        <v>4</v>
      </c>
      <c r="D11066" t="s">
        <v>5</v>
      </c>
      <c r="E11066" t="s">
        <v>14</v>
      </c>
      <c r="F11066">
        <v>0</v>
      </c>
    </row>
    <row r="11067" spans="1:6">
      <c r="A11067" s="2">
        <v>13902</v>
      </c>
      <c r="B11067" s="4">
        <v>2</v>
      </c>
      <c r="C11067" s="4">
        <v>4</v>
      </c>
      <c r="D11067" t="s">
        <v>5</v>
      </c>
      <c r="E11067" t="s">
        <v>14</v>
      </c>
      <c r="F11067">
        <v>0</v>
      </c>
    </row>
    <row r="11068" spans="1:6">
      <c r="A11068" s="2">
        <v>13903</v>
      </c>
      <c r="B11068" s="4">
        <v>2</v>
      </c>
      <c r="C11068" s="4">
        <v>4</v>
      </c>
      <c r="D11068" t="s">
        <v>5</v>
      </c>
      <c r="E11068" t="s">
        <v>14</v>
      </c>
      <c r="F11068">
        <v>0</v>
      </c>
    </row>
    <row r="11069" spans="1:6">
      <c r="A11069" s="2">
        <v>13904</v>
      </c>
      <c r="B11069" s="4">
        <v>2</v>
      </c>
      <c r="C11069" s="4">
        <v>4</v>
      </c>
      <c r="D11069" t="s">
        <v>5</v>
      </c>
      <c r="E11069" t="s">
        <v>14</v>
      </c>
      <c r="F11069">
        <v>0</v>
      </c>
    </row>
    <row r="11070" spans="1:6">
      <c r="A11070" s="2">
        <v>13905</v>
      </c>
      <c r="B11070" s="4">
        <v>2</v>
      </c>
      <c r="C11070" s="4">
        <v>4</v>
      </c>
      <c r="D11070" t="s">
        <v>5</v>
      </c>
      <c r="E11070" t="s">
        <v>14</v>
      </c>
      <c r="F11070">
        <v>0</v>
      </c>
    </row>
    <row r="11071" spans="1:6">
      <c r="A11071" s="2">
        <v>14001</v>
      </c>
      <c r="B11071" s="4">
        <v>2</v>
      </c>
      <c r="C11071" s="4">
        <v>4</v>
      </c>
      <c r="D11071" t="s">
        <v>5</v>
      </c>
      <c r="E11071" t="s">
        <v>14</v>
      </c>
      <c r="F11071">
        <v>0</v>
      </c>
    </row>
    <row r="11072" spans="1:6">
      <c r="A11072" s="2">
        <v>14004</v>
      </c>
      <c r="B11072" s="4">
        <v>2</v>
      </c>
      <c r="C11072" s="4">
        <v>4</v>
      </c>
      <c r="D11072" t="s">
        <v>5</v>
      </c>
      <c r="E11072" t="s">
        <v>14</v>
      </c>
      <c r="F11072">
        <v>0</v>
      </c>
    </row>
    <row r="11073" spans="1:6">
      <c r="A11073" s="2">
        <v>14005</v>
      </c>
      <c r="B11073" s="4">
        <v>2</v>
      </c>
      <c r="C11073" s="4">
        <v>4</v>
      </c>
      <c r="D11073" t="s">
        <v>5</v>
      </c>
      <c r="E11073" t="s">
        <v>14</v>
      </c>
      <c r="F11073">
        <v>0</v>
      </c>
    </row>
    <row r="11074" spans="1:6">
      <c r="A11074" s="2">
        <v>14006</v>
      </c>
      <c r="B11074" s="4">
        <v>2</v>
      </c>
      <c r="C11074" s="4">
        <v>4</v>
      </c>
      <c r="D11074" t="s">
        <v>5</v>
      </c>
      <c r="E11074" t="s">
        <v>14</v>
      </c>
      <c r="F11074">
        <v>0</v>
      </c>
    </row>
    <row r="11075" spans="1:6">
      <c r="A11075" s="2">
        <v>14008</v>
      </c>
      <c r="B11075" s="4">
        <v>2</v>
      </c>
      <c r="C11075" s="4">
        <v>4</v>
      </c>
      <c r="D11075" t="s">
        <v>5</v>
      </c>
      <c r="E11075" t="s">
        <v>14</v>
      </c>
      <c r="F11075">
        <v>0</v>
      </c>
    </row>
    <row r="11076" spans="1:6">
      <c r="A11076" s="2">
        <v>14009</v>
      </c>
      <c r="B11076" s="4">
        <v>2</v>
      </c>
      <c r="C11076" s="4">
        <v>4</v>
      </c>
      <c r="D11076" t="s">
        <v>5</v>
      </c>
      <c r="E11076" t="s">
        <v>14</v>
      </c>
      <c r="F11076">
        <v>0</v>
      </c>
    </row>
    <row r="11077" spans="1:6">
      <c r="A11077" s="2">
        <v>14010</v>
      </c>
      <c r="B11077" s="4">
        <v>2</v>
      </c>
      <c r="C11077" s="4">
        <v>4</v>
      </c>
      <c r="D11077" t="s">
        <v>5</v>
      </c>
      <c r="E11077" t="s">
        <v>14</v>
      </c>
      <c r="F11077">
        <v>0</v>
      </c>
    </row>
    <row r="11078" spans="1:6">
      <c r="A11078" s="2">
        <v>14011</v>
      </c>
      <c r="B11078" s="4">
        <v>2</v>
      </c>
      <c r="C11078" s="4">
        <v>4</v>
      </c>
      <c r="D11078" t="s">
        <v>5</v>
      </c>
      <c r="E11078" t="s">
        <v>14</v>
      </c>
      <c r="F11078">
        <v>0</v>
      </c>
    </row>
    <row r="11079" spans="1:6">
      <c r="A11079" s="2">
        <v>14012</v>
      </c>
      <c r="B11079" s="4">
        <v>2</v>
      </c>
      <c r="C11079" s="4">
        <v>4</v>
      </c>
      <c r="D11079" t="s">
        <v>5</v>
      </c>
      <c r="E11079" t="s">
        <v>14</v>
      </c>
      <c r="F11079">
        <v>0</v>
      </c>
    </row>
    <row r="11080" spans="1:6">
      <c r="A11080" s="2">
        <v>14013</v>
      </c>
      <c r="B11080" s="4">
        <v>2</v>
      </c>
      <c r="C11080" s="4">
        <v>4</v>
      </c>
      <c r="D11080" t="s">
        <v>5</v>
      </c>
      <c r="E11080" t="s">
        <v>14</v>
      </c>
      <c r="F11080">
        <v>0</v>
      </c>
    </row>
    <row r="11081" spans="1:6">
      <c r="A11081" s="2">
        <v>14020</v>
      </c>
      <c r="B11081" s="4">
        <v>2</v>
      </c>
      <c r="C11081" s="4">
        <v>4</v>
      </c>
      <c r="D11081" t="s">
        <v>5</v>
      </c>
      <c r="E11081" t="s">
        <v>14</v>
      </c>
      <c r="F11081">
        <v>0</v>
      </c>
    </row>
    <row r="11082" spans="1:6">
      <c r="A11082" s="2">
        <v>14021</v>
      </c>
      <c r="B11082" s="4">
        <v>2</v>
      </c>
      <c r="C11082" s="4">
        <v>4</v>
      </c>
      <c r="D11082" t="s">
        <v>5</v>
      </c>
      <c r="E11082" t="s">
        <v>14</v>
      </c>
      <c r="F11082">
        <v>0</v>
      </c>
    </row>
    <row r="11083" spans="1:6">
      <c r="A11083" s="2">
        <v>14024</v>
      </c>
      <c r="B11083" s="4">
        <v>2</v>
      </c>
      <c r="C11083" s="4">
        <v>4</v>
      </c>
      <c r="D11083" t="s">
        <v>5</v>
      </c>
      <c r="E11083" t="s">
        <v>13</v>
      </c>
      <c r="F11083">
        <v>0</v>
      </c>
    </row>
    <row r="11084" spans="1:6">
      <c r="A11084" s="2">
        <v>14025</v>
      </c>
      <c r="B11084" s="4">
        <v>2</v>
      </c>
      <c r="C11084" s="4">
        <v>4</v>
      </c>
      <c r="D11084" t="s">
        <v>5</v>
      </c>
      <c r="E11084" t="s">
        <v>14</v>
      </c>
      <c r="F11084">
        <v>0</v>
      </c>
    </row>
    <row r="11085" spans="1:6">
      <c r="A11085" s="2">
        <v>14026</v>
      </c>
      <c r="B11085" s="4">
        <v>2</v>
      </c>
      <c r="C11085" s="4">
        <v>4</v>
      </c>
      <c r="D11085" t="s">
        <v>5</v>
      </c>
      <c r="E11085" t="s">
        <v>14</v>
      </c>
      <c r="F11085">
        <v>0</v>
      </c>
    </row>
    <row r="11086" spans="1:6">
      <c r="A11086" s="2">
        <v>14027</v>
      </c>
      <c r="B11086" s="4">
        <v>2</v>
      </c>
      <c r="C11086" s="4">
        <v>4</v>
      </c>
      <c r="D11086" t="s">
        <v>5</v>
      </c>
      <c r="E11086" t="s">
        <v>14</v>
      </c>
      <c r="F11086">
        <v>0</v>
      </c>
    </row>
    <row r="11087" spans="1:6">
      <c r="A11087" s="2">
        <v>14028</v>
      </c>
      <c r="B11087" s="4">
        <v>2</v>
      </c>
      <c r="C11087" s="4">
        <v>4</v>
      </c>
      <c r="D11087" t="s">
        <v>5</v>
      </c>
      <c r="E11087" t="s">
        <v>14</v>
      </c>
      <c r="F11087">
        <v>0</v>
      </c>
    </row>
    <row r="11088" spans="1:6">
      <c r="A11088" s="2">
        <v>14029</v>
      </c>
      <c r="B11088" s="4">
        <v>2</v>
      </c>
      <c r="C11088" s="4">
        <v>4</v>
      </c>
      <c r="D11088" t="s">
        <v>5</v>
      </c>
      <c r="E11088" t="s">
        <v>14</v>
      </c>
      <c r="F11088">
        <v>0</v>
      </c>
    </row>
    <row r="11089" spans="1:6">
      <c r="A11089" s="2">
        <v>14030</v>
      </c>
      <c r="B11089" s="4">
        <v>2</v>
      </c>
      <c r="C11089" s="4">
        <v>4</v>
      </c>
      <c r="D11089" t="s">
        <v>5</v>
      </c>
      <c r="E11089" t="s">
        <v>14</v>
      </c>
      <c r="F11089">
        <v>0</v>
      </c>
    </row>
    <row r="11090" spans="1:6">
      <c r="A11090" s="2">
        <v>14031</v>
      </c>
      <c r="B11090" s="4">
        <v>2</v>
      </c>
      <c r="C11090" s="4">
        <v>4</v>
      </c>
      <c r="D11090" t="s">
        <v>5</v>
      </c>
      <c r="E11090" t="s">
        <v>14</v>
      </c>
      <c r="F11090">
        <v>0</v>
      </c>
    </row>
    <row r="11091" spans="1:6">
      <c r="A11091" s="2">
        <v>14032</v>
      </c>
      <c r="B11091" s="4">
        <v>2</v>
      </c>
      <c r="C11091" s="4">
        <v>4</v>
      </c>
      <c r="D11091" t="s">
        <v>5</v>
      </c>
      <c r="E11091" t="s">
        <v>14</v>
      </c>
      <c r="F11091">
        <v>0</v>
      </c>
    </row>
    <row r="11092" spans="1:6">
      <c r="A11092" s="2">
        <v>14033</v>
      </c>
      <c r="B11092" s="4">
        <v>2</v>
      </c>
      <c r="C11092" s="4">
        <v>4</v>
      </c>
      <c r="D11092" t="s">
        <v>5</v>
      </c>
      <c r="E11092" t="s">
        <v>14</v>
      </c>
      <c r="F11092">
        <v>0</v>
      </c>
    </row>
    <row r="11093" spans="1:6">
      <c r="A11093" s="2">
        <v>14034</v>
      </c>
      <c r="B11093" s="4">
        <v>2</v>
      </c>
      <c r="C11093" s="4">
        <v>4</v>
      </c>
      <c r="D11093" t="s">
        <v>5</v>
      </c>
      <c r="E11093" t="s">
        <v>14</v>
      </c>
      <c r="F11093">
        <v>0</v>
      </c>
    </row>
    <row r="11094" spans="1:6">
      <c r="A11094" s="2">
        <v>14035</v>
      </c>
      <c r="B11094" s="4">
        <v>2</v>
      </c>
      <c r="C11094" s="4">
        <v>4</v>
      </c>
      <c r="D11094" t="s">
        <v>5</v>
      </c>
      <c r="E11094" t="s">
        <v>14</v>
      </c>
      <c r="F11094">
        <v>0</v>
      </c>
    </row>
    <row r="11095" spans="1:6">
      <c r="A11095" s="2">
        <v>14036</v>
      </c>
      <c r="B11095" s="4">
        <v>2</v>
      </c>
      <c r="C11095" s="4">
        <v>4</v>
      </c>
      <c r="D11095" t="s">
        <v>5</v>
      </c>
      <c r="E11095" t="s">
        <v>14</v>
      </c>
      <c r="F11095">
        <v>0</v>
      </c>
    </row>
    <row r="11096" spans="1:6">
      <c r="A11096" s="2">
        <v>14037</v>
      </c>
      <c r="B11096" s="4">
        <v>2</v>
      </c>
      <c r="C11096" s="4">
        <v>4</v>
      </c>
      <c r="D11096" t="s">
        <v>5</v>
      </c>
      <c r="E11096" t="s">
        <v>14</v>
      </c>
      <c r="F11096">
        <v>0</v>
      </c>
    </row>
    <row r="11097" spans="1:6">
      <c r="A11097" s="2">
        <v>14038</v>
      </c>
      <c r="B11097" s="4">
        <v>2</v>
      </c>
      <c r="C11097" s="4">
        <v>4</v>
      </c>
      <c r="D11097" t="s">
        <v>5</v>
      </c>
      <c r="E11097" t="s">
        <v>14</v>
      </c>
      <c r="F11097">
        <v>0</v>
      </c>
    </row>
    <row r="11098" spans="1:6">
      <c r="A11098" s="2">
        <v>14039</v>
      </c>
      <c r="B11098" s="4">
        <v>2</v>
      </c>
      <c r="C11098" s="4">
        <v>4</v>
      </c>
      <c r="D11098" t="s">
        <v>5</v>
      </c>
      <c r="E11098" t="s">
        <v>13</v>
      </c>
      <c r="F11098">
        <v>0</v>
      </c>
    </row>
    <row r="11099" spans="1:6">
      <c r="A11099" s="2">
        <v>14040</v>
      </c>
      <c r="B11099" s="4">
        <v>2</v>
      </c>
      <c r="C11099" s="4">
        <v>4</v>
      </c>
      <c r="D11099" t="s">
        <v>5</v>
      </c>
      <c r="E11099" t="s">
        <v>14</v>
      </c>
      <c r="F11099">
        <v>0</v>
      </c>
    </row>
    <row r="11100" spans="1:6">
      <c r="A11100" s="2">
        <v>14041</v>
      </c>
      <c r="B11100" s="4">
        <v>2</v>
      </c>
      <c r="C11100" s="4">
        <v>4</v>
      </c>
      <c r="D11100" t="s">
        <v>5</v>
      </c>
      <c r="E11100" t="s">
        <v>14</v>
      </c>
      <c r="F11100">
        <v>0</v>
      </c>
    </row>
    <row r="11101" spans="1:6">
      <c r="A11101" s="2">
        <v>14042</v>
      </c>
      <c r="B11101" s="4">
        <v>2</v>
      </c>
      <c r="C11101" s="4">
        <v>4</v>
      </c>
      <c r="D11101" t="s">
        <v>5</v>
      </c>
      <c r="E11101" t="s">
        <v>14</v>
      </c>
      <c r="F11101">
        <v>0</v>
      </c>
    </row>
    <row r="11102" spans="1:6">
      <c r="A11102" s="2">
        <v>14043</v>
      </c>
      <c r="B11102" s="4">
        <v>2</v>
      </c>
      <c r="C11102" s="4">
        <v>4</v>
      </c>
      <c r="D11102" t="s">
        <v>5</v>
      </c>
      <c r="E11102" t="s">
        <v>14</v>
      </c>
      <c r="F11102">
        <v>0</v>
      </c>
    </row>
    <row r="11103" spans="1:6">
      <c r="A11103" s="2">
        <v>14047</v>
      </c>
      <c r="B11103" s="4">
        <v>2</v>
      </c>
      <c r="C11103" s="4">
        <v>4</v>
      </c>
      <c r="D11103" t="s">
        <v>5</v>
      </c>
      <c r="E11103" t="s">
        <v>14</v>
      </c>
      <c r="F11103">
        <v>0</v>
      </c>
    </row>
    <row r="11104" spans="1:6">
      <c r="A11104" s="2">
        <v>14048</v>
      </c>
      <c r="B11104" s="4">
        <v>2</v>
      </c>
      <c r="C11104" s="4">
        <v>4</v>
      </c>
      <c r="D11104" t="s">
        <v>5</v>
      </c>
      <c r="E11104" t="s">
        <v>14</v>
      </c>
      <c r="F11104">
        <v>0</v>
      </c>
    </row>
    <row r="11105" spans="1:6">
      <c r="A11105" s="2">
        <v>14051</v>
      </c>
      <c r="B11105" s="4">
        <v>2</v>
      </c>
      <c r="C11105" s="4">
        <v>4</v>
      </c>
      <c r="D11105" t="s">
        <v>5</v>
      </c>
      <c r="E11105" t="s">
        <v>14</v>
      </c>
      <c r="F11105">
        <v>0</v>
      </c>
    </row>
    <row r="11106" spans="1:6">
      <c r="A11106" s="2">
        <v>14052</v>
      </c>
      <c r="B11106" s="4">
        <v>2</v>
      </c>
      <c r="C11106" s="4">
        <v>4</v>
      </c>
      <c r="D11106" t="s">
        <v>5</v>
      </c>
      <c r="E11106" t="s">
        <v>14</v>
      </c>
      <c r="F11106">
        <v>0</v>
      </c>
    </row>
    <row r="11107" spans="1:6">
      <c r="A11107" s="2">
        <v>14054</v>
      </c>
      <c r="B11107" s="4">
        <v>2</v>
      </c>
      <c r="C11107" s="4">
        <v>4</v>
      </c>
      <c r="D11107" t="s">
        <v>5</v>
      </c>
      <c r="E11107" t="s">
        <v>14</v>
      </c>
      <c r="F11107">
        <v>0</v>
      </c>
    </row>
    <row r="11108" spans="1:6">
      <c r="A11108" s="2">
        <v>14055</v>
      </c>
      <c r="B11108" s="4">
        <v>2</v>
      </c>
      <c r="C11108" s="4">
        <v>4</v>
      </c>
      <c r="D11108" t="s">
        <v>5</v>
      </c>
      <c r="E11108" t="s">
        <v>14</v>
      </c>
      <c r="F11108">
        <v>0</v>
      </c>
    </row>
    <row r="11109" spans="1:6">
      <c r="A11109" s="2">
        <v>14056</v>
      </c>
      <c r="B11109" s="4">
        <v>2</v>
      </c>
      <c r="C11109" s="4">
        <v>4</v>
      </c>
      <c r="D11109" t="s">
        <v>5</v>
      </c>
      <c r="E11109" t="s">
        <v>14</v>
      </c>
      <c r="F11109">
        <v>0</v>
      </c>
    </row>
    <row r="11110" spans="1:6">
      <c r="A11110" s="2">
        <v>14057</v>
      </c>
      <c r="B11110" s="4">
        <v>2</v>
      </c>
      <c r="C11110" s="4">
        <v>4</v>
      </c>
      <c r="D11110" t="s">
        <v>5</v>
      </c>
      <c r="E11110" t="s">
        <v>14</v>
      </c>
      <c r="F11110">
        <v>0</v>
      </c>
    </row>
    <row r="11111" spans="1:6">
      <c r="A11111" s="2">
        <v>14058</v>
      </c>
      <c r="B11111" s="4">
        <v>2</v>
      </c>
      <c r="C11111" s="4">
        <v>4</v>
      </c>
      <c r="D11111" t="s">
        <v>5</v>
      </c>
      <c r="E11111" t="s">
        <v>14</v>
      </c>
      <c r="F11111">
        <v>0</v>
      </c>
    </row>
    <row r="11112" spans="1:6">
      <c r="A11112" s="2">
        <v>14059</v>
      </c>
      <c r="B11112" s="4">
        <v>2</v>
      </c>
      <c r="C11112" s="4">
        <v>4</v>
      </c>
      <c r="D11112" t="s">
        <v>5</v>
      </c>
      <c r="E11112" t="s">
        <v>14</v>
      </c>
      <c r="F11112">
        <v>0</v>
      </c>
    </row>
    <row r="11113" spans="1:6">
      <c r="A11113" s="2">
        <v>14060</v>
      </c>
      <c r="B11113" s="4">
        <v>2</v>
      </c>
      <c r="C11113" s="4">
        <v>4</v>
      </c>
      <c r="D11113" t="s">
        <v>5</v>
      </c>
      <c r="E11113" t="s">
        <v>14</v>
      </c>
      <c r="F11113">
        <v>0</v>
      </c>
    </row>
    <row r="11114" spans="1:6">
      <c r="A11114" s="2">
        <v>14061</v>
      </c>
      <c r="B11114" s="4">
        <v>2</v>
      </c>
      <c r="C11114" s="4">
        <v>4</v>
      </c>
      <c r="D11114" t="s">
        <v>5</v>
      </c>
      <c r="E11114" t="s">
        <v>14</v>
      </c>
      <c r="F11114">
        <v>0</v>
      </c>
    </row>
    <row r="11115" spans="1:6">
      <c r="A11115" s="2">
        <v>14062</v>
      </c>
      <c r="B11115" s="4">
        <v>2</v>
      </c>
      <c r="C11115" s="4">
        <v>4</v>
      </c>
      <c r="D11115" t="s">
        <v>5</v>
      </c>
      <c r="E11115" t="s">
        <v>14</v>
      </c>
      <c r="F11115">
        <v>0</v>
      </c>
    </row>
    <row r="11116" spans="1:6">
      <c r="A11116" s="2">
        <v>14063</v>
      </c>
      <c r="B11116" s="4">
        <v>2</v>
      </c>
      <c r="C11116" s="4">
        <v>4</v>
      </c>
      <c r="D11116" t="s">
        <v>5</v>
      </c>
      <c r="E11116" t="s">
        <v>14</v>
      </c>
      <c r="F11116">
        <v>0</v>
      </c>
    </row>
    <row r="11117" spans="1:6">
      <c r="A11117" s="2">
        <v>14065</v>
      </c>
      <c r="B11117" s="4">
        <v>2</v>
      </c>
      <c r="C11117" s="4">
        <v>4</v>
      </c>
      <c r="D11117" t="s">
        <v>5</v>
      </c>
      <c r="E11117" t="s">
        <v>13</v>
      </c>
      <c r="F11117">
        <v>0</v>
      </c>
    </row>
    <row r="11118" spans="1:6">
      <c r="A11118" s="2">
        <v>14066</v>
      </c>
      <c r="B11118" s="4">
        <v>2</v>
      </c>
      <c r="C11118" s="4">
        <v>4</v>
      </c>
      <c r="D11118" t="s">
        <v>5</v>
      </c>
      <c r="E11118" t="s">
        <v>13</v>
      </c>
      <c r="F11118">
        <v>0</v>
      </c>
    </row>
    <row r="11119" spans="1:6">
      <c r="A11119" s="2">
        <v>14067</v>
      </c>
      <c r="B11119" s="4">
        <v>2</v>
      </c>
      <c r="C11119" s="4">
        <v>4</v>
      </c>
      <c r="D11119" t="s">
        <v>5</v>
      </c>
      <c r="E11119" t="s">
        <v>14</v>
      </c>
      <c r="F11119">
        <v>0</v>
      </c>
    </row>
    <row r="11120" spans="1:6">
      <c r="A11120" s="2">
        <v>14068</v>
      </c>
      <c r="B11120" s="4">
        <v>2</v>
      </c>
      <c r="C11120" s="4">
        <v>4</v>
      </c>
      <c r="D11120" t="s">
        <v>5</v>
      </c>
      <c r="E11120" t="s">
        <v>14</v>
      </c>
      <c r="F11120">
        <v>0</v>
      </c>
    </row>
    <row r="11121" spans="1:6">
      <c r="A11121" s="2">
        <v>14069</v>
      </c>
      <c r="B11121" s="4">
        <v>2</v>
      </c>
      <c r="C11121" s="4">
        <v>4</v>
      </c>
      <c r="D11121" t="s">
        <v>5</v>
      </c>
      <c r="E11121" t="s">
        <v>14</v>
      </c>
      <c r="F11121">
        <v>0</v>
      </c>
    </row>
    <row r="11122" spans="1:6">
      <c r="A11122" s="2">
        <v>14070</v>
      </c>
      <c r="B11122" s="4">
        <v>2</v>
      </c>
      <c r="C11122" s="4">
        <v>4</v>
      </c>
      <c r="D11122" t="s">
        <v>5</v>
      </c>
      <c r="E11122" t="s">
        <v>14</v>
      </c>
      <c r="F11122">
        <v>0</v>
      </c>
    </row>
    <row r="11123" spans="1:6">
      <c r="A11123" s="2">
        <v>14072</v>
      </c>
      <c r="B11123" s="4">
        <v>2</v>
      </c>
      <c r="C11123" s="4">
        <v>4</v>
      </c>
      <c r="D11123" t="s">
        <v>5</v>
      </c>
      <c r="E11123" t="s">
        <v>14</v>
      </c>
      <c r="F11123">
        <v>0</v>
      </c>
    </row>
    <row r="11124" spans="1:6">
      <c r="A11124" s="2">
        <v>14075</v>
      </c>
      <c r="B11124" s="4">
        <v>2</v>
      </c>
      <c r="C11124" s="4">
        <v>4</v>
      </c>
      <c r="D11124" t="s">
        <v>5</v>
      </c>
      <c r="E11124" t="s">
        <v>14</v>
      </c>
      <c r="F11124">
        <v>0</v>
      </c>
    </row>
    <row r="11125" spans="1:6">
      <c r="A11125" s="2">
        <v>14080</v>
      </c>
      <c r="B11125" s="4">
        <v>2</v>
      </c>
      <c r="C11125" s="4">
        <v>4</v>
      </c>
      <c r="D11125" t="s">
        <v>5</v>
      </c>
      <c r="E11125" t="s">
        <v>14</v>
      </c>
      <c r="F11125">
        <v>0</v>
      </c>
    </row>
    <row r="11126" spans="1:6">
      <c r="A11126" s="2">
        <v>14081</v>
      </c>
      <c r="B11126" s="4">
        <v>2</v>
      </c>
      <c r="C11126" s="4">
        <v>4</v>
      </c>
      <c r="D11126" t="s">
        <v>5</v>
      </c>
      <c r="E11126" t="s">
        <v>14</v>
      </c>
      <c r="F11126">
        <v>0</v>
      </c>
    </row>
    <row r="11127" spans="1:6">
      <c r="A11127" s="2">
        <v>14082</v>
      </c>
      <c r="B11127" s="4">
        <v>2</v>
      </c>
      <c r="C11127" s="4">
        <v>4</v>
      </c>
      <c r="D11127" t="s">
        <v>5</v>
      </c>
      <c r="E11127" t="s">
        <v>14</v>
      </c>
      <c r="F11127">
        <v>0</v>
      </c>
    </row>
    <row r="11128" spans="1:6">
      <c r="A11128" s="2">
        <v>14083</v>
      </c>
      <c r="B11128" s="4">
        <v>2</v>
      </c>
      <c r="C11128" s="4">
        <v>4</v>
      </c>
      <c r="D11128" t="s">
        <v>5</v>
      </c>
      <c r="E11128" t="s">
        <v>14</v>
      </c>
      <c r="F11128">
        <v>0</v>
      </c>
    </row>
    <row r="11129" spans="1:6">
      <c r="A11129" s="2">
        <v>14085</v>
      </c>
      <c r="B11129" s="4">
        <v>2</v>
      </c>
      <c r="C11129" s="4">
        <v>4</v>
      </c>
      <c r="D11129" t="s">
        <v>5</v>
      </c>
      <c r="E11129" t="s">
        <v>14</v>
      </c>
      <c r="F11129">
        <v>0</v>
      </c>
    </row>
    <row r="11130" spans="1:6">
      <c r="A11130" s="2">
        <v>14086</v>
      </c>
      <c r="B11130" s="4">
        <v>2</v>
      </c>
      <c r="C11130" s="4">
        <v>4</v>
      </c>
      <c r="D11130" t="s">
        <v>5</v>
      </c>
      <c r="E11130" t="s">
        <v>14</v>
      </c>
      <c r="F11130">
        <v>0</v>
      </c>
    </row>
    <row r="11131" spans="1:6">
      <c r="A11131" s="2">
        <v>14091</v>
      </c>
      <c r="B11131" s="4">
        <v>2</v>
      </c>
      <c r="C11131" s="4">
        <v>4</v>
      </c>
      <c r="D11131" t="s">
        <v>5</v>
      </c>
      <c r="E11131" t="s">
        <v>14</v>
      </c>
      <c r="F11131">
        <v>0</v>
      </c>
    </row>
    <row r="11132" spans="1:6">
      <c r="A11132" s="2">
        <v>14092</v>
      </c>
      <c r="B11132" s="4">
        <v>2</v>
      </c>
      <c r="C11132" s="4">
        <v>4</v>
      </c>
      <c r="D11132" t="s">
        <v>5</v>
      </c>
      <c r="E11132" t="s">
        <v>14</v>
      </c>
      <c r="F11132">
        <v>0</v>
      </c>
    </row>
    <row r="11133" spans="1:6">
      <c r="A11133" s="2">
        <v>14094</v>
      </c>
      <c r="B11133" s="4">
        <v>2</v>
      </c>
      <c r="C11133" s="4">
        <v>4</v>
      </c>
      <c r="D11133" t="s">
        <v>5</v>
      </c>
      <c r="E11133" t="s">
        <v>14</v>
      </c>
      <c r="F11133">
        <v>0</v>
      </c>
    </row>
    <row r="11134" spans="1:6">
      <c r="A11134" s="2">
        <v>14095</v>
      </c>
      <c r="B11134" s="4">
        <v>2</v>
      </c>
      <c r="C11134" s="4">
        <v>4</v>
      </c>
      <c r="D11134" t="s">
        <v>5</v>
      </c>
      <c r="E11134" t="s">
        <v>14</v>
      </c>
      <c r="F11134">
        <v>0</v>
      </c>
    </row>
    <row r="11135" spans="1:6">
      <c r="A11135" s="2">
        <v>14098</v>
      </c>
      <c r="B11135" s="4">
        <v>2</v>
      </c>
      <c r="C11135" s="4">
        <v>4</v>
      </c>
      <c r="D11135" t="s">
        <v>5</v>
      </c>
      <c r="E11135" t="s">
        <v>14</v>
      </c>
      <c r="F11135">
        <v>0</v>
      </c>
    </row>
    <row r="11136" spans="1:6">
      <c r="A11136" s="2">
        <v>14101</v>
      </c>
      <c r="B11136" s="4">
        <v>2</v>
      </c>
      <c r="C11136" s="4">
        <v>4</v>
      </c>
      <c r="D11136" t="s">
        <v>5</v>
      </c>
      <c r="E11136" t="s">
        <v>13</v>
      </c>
      <c r="F11136">
        <v>0</v>
      </c>
    </row>
    <row r="11137" spans="1:6">
      <c r="A11137" s="2">
        <v>14102</v>
      </c>
      <c r="B11137" s="4">
        <v>2</v>
      </c>
      <c r="C11137" s="4">
        <v>4</v>
      </c>
      <c r="D11137" t="s">
        <v>5</v>
      </c>
      <c r="E11137" t="s">
        <v>14</v>
      </c>
      <c r="F11137">
        <v>0</v>
      </c>
    </row>
    <row r="11138" spans="1:6">
      <c r="A11138" s="2">
        <v>14103</v>
      </c>
      <c r="B11138" s="4">
        <v>2</v>
      </c>
      <c r="C11138" s="4">
        <v>4</v>
      </c>
      <c r="D11138" t="s">
        <v>5</v>
      </c>
      <c r="E11138" t="s">
        <v>14</v>
      </c>
      <c r="F11138">
        <v>0</v>
      </c>
    </row>
    <row r="11139" spans="1:6">
      <c r="A11139" s="2">
        <v>14105</v>
      </c>
      <c r="B11139" s="4">
        <v>2</v>
      </c>
      <c r="C11139" s="4">
        <v>4</v>
      </c>
      <c r="D11139" t="s">
        <v>5</v>
      </c>
      <c r="E11139" t="s">
        <v>14</v>
      </c>
      <c r="F11139">
        <v>0</v>
      </c>
    </row>
    <row r="11140" spans="1:6">
      <c r="A11140" s="2">
        <v>14107</v>
      </c>
      <c r="B11140" s="4">
        <v>2</v>
      </c>
      <c r="C11140" s="4">
        <v>4</v>
      </c>
      <c r="D11140" t="s">
        <v>5</v>
      </c>
      <c r="E11140" t="s">
        <v>14</v>
      </c>
      <c r="F11140">
        <v>0</v>
      </c>
    </row>
    <row r="11141" spans="1:6">
      <c r="A11141" s="2">
        <v>14108</v>
      </c>
      <c r="B11141" s="4">
        <v>2</v>
      </c>
      <c r="C11141" s="4">
        <v>4</v>
      </c>
      <c r="D11141" t="s">
        <v>5</v>
      </c>
      <c r="E11141" t="s">
        <v>14</v>
      </c>
      <c r="F11141">
        <v>0</v>
      </c>
    </row>
    <row r="11142" spans="1:6">
      <c r="A11142" s="2">
        <v>14109</v>
      </c>
      <c r="B11142" s="4">
        <v>2</v>
      </c>
      <c r="C11142" s="4">
        <v>4</v>
      </c>
      <c r="D11142" t="s">
        <v>5</v>
      </c>
      <c r="E11142" t="s">
        <v>14</v>
      </c>
      <c r="F11142">
        <v>0</v>
      </c>
    </row>
    <row r="11143" spans="1:6">
      <c r="A11143" s="2">
        <v>14110</v>
      </c>
      <c r="B11143" s="4">
        <v>2</v>
      </c>
      <c r="C11143" s="4">
        <v>4</v>
      </c>
      <c r="D11143" t="s">
        <v>5</v>
      </c>
      <c r="E11143" t="s">
        <v>14</v>
      </c>
      <c r="F11143">
        <v>0</v>
      </c>
    </row>
    <row r="11144" spans="1:6">
      <c r="A11144" s="2">
        <v>14111</v>
      </c>
      <c r="B11144" s="4">
        <v>2</v>
      </c>
      <c r="C11144" s="4">
        <v>4</v>
      </c>
      <c r="D11144" t="s">
        <v>5</v>
      </c>
      <c r="E11144" t="s">
        <v>14</v>
      </c>
      <c r="F11144">
        <v>0</v>
      </c>
    </row>
    <row r="11145" spans="1:6">
      <c r="A11145" s="2">
        <v>14112</v>
      </c>
      <c r="B11145" s="4">
        <v>2</v>
      </c>
      <c r="C11145" s="4">
        <v>4</v>
      </c>
      <c r="D11145" t="s">
        <v>5</v>
      </c>
      <c r="E11145" t="s">
        <v>14</v>
      </c>
      <c r="F11145">
        <v>0</v>
      </c>
    </row>
    <row r="11146" spans="1:6">
      <c r="A11146" s="2">
        <v>14113</v>
      </c>
      <c r="B11146" s="4">
        <v>2</v>
      </c>
      <c r="C11146" s="4">
        <v>4</v>
      </c>
      <c r="D11146" t="s">
        <v>5</v>
      </c>
      <c r="E11146" t="s">
        <v>14</v>
      </c>
      <c r="F11146">
        <v>0</v>
      </c>
    </row>
    <row r="11147" spans="1:6">
      <c r="A11147" s="2">
        <v>14120</v>
      </c>
      <c r="B11147" s="4">
        <v>2</v>
      </c>
      <c r="C11147" s="4">
        <v>4</v>
      </c>
      <c r="D11147" t="s">
        <v>5</v>
      </c>
      <c r="E11147" t="s">
        <v>14</v>
      </c>
      <c r="F11147">
        <v>0</v>
      </c>
    </row>
    <row r="11148" spans="1:6">
      <c r="A11148" s="2">
        <v>14125</v>
      </c>
      <c r="B11148" s="4">
        <v>2</v>
      </c>
      <c r="C11148" s="4">
        <v>4</v>
      </c>
      <c r="D11148" t="s">
        <v>5</v>
      </c>
      <c r="E11148" t="s">
        <v>14</v>
      </c>
      <c r="F11148">
        <v>0</v>
      </c>
    </row>
    <row r="11149" spans="1:6">
      <c r="A11149" s="2">
        <v>14126</v>
      </c>
      <c r="B11149" s="4">
        <v>2</v>
      </c>
      <c r="C11149" s="4">
        <v>4</v>
      </c>
      <c r="D11149" t="s">
        <v>5</v>
      </c>
      <c r="E11149" t="s">
        <v>14</v>
      </c>
      <c r="F11149">
        <v>0</v>
      </c>
    </row>
    <row r="11150" spans="1:6">
      <c r="A11150" s="2">
        <v>14127</v>
      </c>
      <c r="B11150" s="4">
        <v>2</v>
      </c>
      <c r="C11150" s="4">
        <v>4</v>
      </c>
      <c r="D11150" t="s">
        <v>5</v>
      </c>
      <c r="E11150" t="s">
        <v>14</v>
      </c>
      <c r="F11150">
        <v>0</v>
      </c>
    </row>
    <row r="11151" spans="1:6">
      <c r="A11151" s="2">
        <v>14129</v>
      </c>
      <c r="B11151" s="4">
        <v>2</v>
      </c>
      <c r="C11151" s="4">
        <v>4</v>
      </c>
      <c r="D11151" t="s">
        <v>5</v>
      </c>
      <c r="E11151" t="s">
        <v>14</v>
      </c>
      <c r="F11151">
        <v>0</v>
      </c>
    </row>
    <row r="11152" spans="1:6">
      <c r="A11152" s="2">
        <v>14130</v>
      </c>
      <c r="B11152" s="4">
        <v>2</v>
      </c>
      <c r="C11152" s="4">
        <v>4</v>
      </c>
      <c r="D11152" t="s">
        <v>5</v>
      </c>
      <c r="E11152" t="s">
        <v>13</v>
      </c>
      <c r="F11152">
        <v>0</v>
      </c>
    </row>
    <row r="11153" spans="1:6">
      <c r="A11153" s="2">
        <v>14131</v>
      </c>
      <c r="B11153" s="4">
        <v>2</v>
      </c>
      <c r="C11153" s="4">
        <v>4</v>
      </c>
      <c r="D11153" t="s">
        <v>5</v>
      </c>
      <c r="E11153" t="s">
        <v>14</v>
      </c>
      <c r="F11153">
        <v>0</v>
      </c>
    </row>
    <row r="11154" spans="1:6">
      <c r="A11154" s="2">
        <v>14132</v>
      </c>
      <c r="B11154" s="4">
        <v>2</v>
      </c>
      <c r="C11154" s="4">
        <v>4</v>
      </c>
      <c r="D11154" t="s">
        <v>5</v>
      </c>
      <c r="E11154" t="s">
        <v>14</v>
      </c>
      <c r="F11154">
        <v>0</v>
      </c>
    </row>
    <row r="11155" spans="1:6">
      <c r="A11155" s="2">
        <v>14133</v>
      </c>
      <c r="B11155" s="4">
        <v>2</v>
      </c>
      <c r="C11155" s="4">
        <v>4</v>
      </c>
      <c r="D11155" t="s">
        <v>5</v>
      </c>
      <c r="E11155" t="s">
        <v>13</v>
      </c>
      <c r="F11155">
        <v>0</v>
      </c>
    </row>
    <row r="11156" spans="1:6">
      <c r="A11156" s="2">
        <v>14134</v>
      </c>
      <c r="B11156" s="4">
        <v>2</v>
      </c>
      <c r="C11156" s="4">
        <v>4</v>
      </c>
      <c r="D11156" t="s">
        <v>5</v>
      </c>
      <c r="E11156" t="s">
        <v>14</v>
      </c>
      <c r="F11156">
        <v>0</v>
      </c>
    </row>
    <row r="11157" spans="1:6">
      <c r="A11157" s="2">
        <v>14135</v>
      </c>
      <c r="B11157" s="4">
        <v>2</v>
      </c>
      <c r="C11157" s="4">
        <v>4</v>
      </c>
      <c r="D11157" t="s">
        <v>5</v>
      </c>
      <c r="E11157" t="s">
        <v>14</v>
      </c>
      <c r="F11157">
        <v>0</v>
      </c>
    </row>
    <row r="11158" spans="1:6">
      <c r="A11158" s="2">
        <v>14136</v>
      </c>
      <c r="B11158" s="4">
        <v>2</v>
      </c>
      <c r="C11158" s="4">
        <v>4</v>
      </c>
      <c r="D11158" t="s">
        <v>5</v>
      </c>
      <c r="E11158" t="s">
        <v>14</v>
      </c>
      <c r="F11158">
        <v>0</v>
      </c>
    </row>
    <row r="11159" spans="1:6">
      <c r="A11159" s="2">
        <v>14138</v>
      </c>
      <c r="B11159" s="4">
        <v>2</v>
      </c>
      <c r="C11159" s="4">
        <v>4</v>
      </c>
      <c r="D11159" t="s">
        <v>5</v>
      </c>
      <c r="E11159" t="s">
        <v>14</v>
      </c>
      <c r="F11159">
        <v>0</v>
      </c>
    </row>
    <row r="11160" spans="1:6">
      <c r="A11160" s="2">
        <v>14139</v>
      </c>
      <c r="B11160" s="4">
        <v>2</v>
      </c>
      <c r="C11160" s="4">
        <v>4</v>
      </c>
      <c r="D11160" t="s">
        <v>5</v>
      </c>
      <c r="E11160" t="s">
        <v>14</v>
      </c>
      <c r="F11160">
        <v>0</v>
      </c>
    </row>
    <row r="11161" spans="1:6">
      <c r="A11161" s="2">
        <v>14140</v>
      </c>
      <c r="B11161" s="4">
        <v>2</v>
      </c>
      <c r="C11161" s="4">
        <v>4</v>
      </c>
      <c r="D11161" t="s">
        <v>5</v>
      </c>
      <c r="E11161" t="s">
        <v>14</v>
      </c>
      <c r="F11161">
        <v>0</v>
      </c>
    </row>
    <row r="11162" spans="1:6">
      <c r="A11162" s="2">
        <v>14141</v>
      </c>
      <c r="B11162" s="4">
        <v>2</v>
      </c>
      <c r="C11162" s="4">
        <v>4</v>
      </c>
      <c r="D11162" t="s">
        <v>5</v>
      </c>
      <c r="E11162" t="s">
        <v>14</v>
      </c>
      <c r="F11162">
        <v>0</v>
      </c>
    </row>
    <row r="11163" spans="1:6">
      <c r="A11163" s="2">
        <v>14143</v>
      </c>
      <c r="B11163" s="4">
        <v>2</v>
      </c>
      <c r="C11163" s="4">
        <v>4</v>
      </c>
      <c r="D11163" t="s">
        <v>5</v>
      </c>
      <c r="E11163" t="s">
        <v>14</v>
      </c>
      <c r="F11163">
        <v>0</v>
      </c>
    </row>
    <row r="11164" spans="1:6">
      <c r="A11164" s="2">
        <v>14144</v>
      </c>
      <c r="B11164" s="4">
        <v>2</v>
      </c>
      <c r="C11164" s="4">
        <v>4</v>
      </c>
      <c r="D11164" t="s">
        <v>5</v>
      </c>
      <c r="E11164" t="s">
        <v>14</v>
      </c>
      <c r="F11164">
        <v>0</v>
      </c>
    </row>
    <row r="11165" spans="1:6">
      <c r="A11165" s="2">
        <v>14145</v>
      </c>
      <c r="B11165" s="4">
        <v>2</v>
      </c>
      <c r="C11165" s="4">
        <v>4</v>
      </c>
      <c r="D11165" t="s">
        <v>5</v>
      </c>
      <c r="E11165" t="s">
        <v>14</v>
      </c>
      <c r="F11165">
        <v>0</v>
      </c>
    </row>
    <row r="11166" spans="1:6">
      <c r="A11166" s="2">
        <v>14150</v>
      </c>
      <c r="B11166" s="4">
        <v>2</v>
      </c>
      <c r="C11166" s="4">
        <v>4</v>
      </c>
      <c r="D11166" t="s">
        <v>5</v>
      </c>
      <c r="E11166" t="s">
        <v>14</v>
      </c>
      <c r="F11166">
        <v>0</v>
      </c>
    </row>
    <row r="11167" spans="1:6">
      <c r="A11167" s="2">
        <v>14151</v>
      </c>
      <c r="B11167" s="4">
        <v>2</v>
      </c>
      <c r="C11167" s="4">
        <v>4</v>
      </c>
      <c r="D11167" t="s">
        <v>5</v>
      </c>
      <c r="E11167" t="s">
        <v>14</v>
      </c>
      <c r="F11167">
        <v>0</v>
      </c>
    </row>
    <row r="11168" spans="1:6">
      <c r="A11168" s="2">
        <v>14166</v>
      </c>
      <c r="B11168" s="4">
        <v>2</v>
      </c>
      <c r="C11168" s="4">
        <v>4</v>
      </c>
      <c r="D11168" t="s">
        <v>5</v>
      </c>
      <c r="E11168" t="s">
        <v>14</v>
      </c>
      <c r="F11168">
        <v>0</v>
      </c>
    </row>
    <row r="11169" spans="1:6">
      <c r="A11169" s="2">
        <v>14167</v>
      </c>
      <c r="B11169" s="4">
        <v>2</v>
      </c>
      <c r="C11169" s="4">
        <v>4</v>
      </c>
      <c r="D11169" t="s">
        <v>5</v>
      </c>
      <c r="E11169" t="s">
        <v>14</v>
      </c>
      <c r="F11169">
        <v>0</v>
      </c>
    </row>
    <row r="11170" spans="1:6">
      <c r="A11170" s="2">
        <v>14168</v>
      </c>
      <c r="B11170" s="4">
        <v>2</v>
      </c>
      <c r="C11170" s="4">
        <v>4</v>
      </c>
      <c r="D11170" t="s">
        <v>5</v>
      </c>
      <c r="E11170" t="s">
        <v>14</v>
      </c>
      <c r="F11170">
        <v>0</v>
      </c>
    </row>
    <row r="11171" spans="1:6">
      <c r="A11171" s="2">
        <v>14169</v>
      </c>
      <c r="B11171" s="4">
        <v>2</v>
      </c>
      <c r="C11171" s="4">
        <v>4</v>
      </c>
      <c r="D11171" t="s">
        <v>5</v>
      </c>
      <c r="E11171" t="s">
        <v>14</v>
      </c>
      <c r="F11171">
        <v>0</v>
      </c>
    </row>
    <row r="11172" spans="1:6">
      <c r="A11172" s="2">
        <v>14170</v>
      </c>
      <c r="B11172" s="4">
        <v>2</v>
      </c>
      <c r="C11172" s="4">
        <v>4</v>
      </c>
      <c r="D11172" t="s">
        <v>5</v>
      </c>
      <c r="E11172" t="s">
        <v>14</v>
      </c>
      <c r="F11172">
        <v>0</v>
      </c>
    </row>
    <row r="11173" spans="1:6">
      <c r="A11173" s="2">
        <v>14171</v>
      </c>
      <c r="B11173" s="4">
        <v>2</v>
      </c>
      <c r="C11173" s="4">
        <v>4</v>
      </c>
      <c r="D11173" t="s">
        <v>5</v>
      </c>
      <c r="E11173" t="s">
        <v>14</v>
      </c>
      <c r="F11173">
        <v>0</v>
      </c>
    </row>
    <row r="11174" spans="1:6">
      <c r="A11174" s="2">
        <v>14172</v>
      </c>
      <c r="B11174" s="4">
        <v>2</v>
      </c>
      <c r="C11174" s="4">
        <v>4</v>
      </c>
      <c r="D11174" t="s">
        <v>5</v>
      </c>
      <c r="E11174" t="s">
        <v>14</v>
      </c>
      <c r="F11174">
        <v>0</v>
      </c>
    </row>
    <row r="11175" spans="1:6">
      <c r="A11175" s="2">
        <v>14173</v>
      </c>
      <c r="B11175" s="4">
        <v>2</v>
      </c>
      <c r="C11175" s="4">
        <v>4</v>
      </c>
      <c r="D11175" t="s">
        <v>5</v>
      </c>
      <c r="E11175" t="s">
        <v>14</v>
      </c>
      <c r="F11175">
        <v>0</v>
      </c>
    </row>
    <row r="11176" spans="1:6">
      <c r="A11176" s="2">
        <v>14174</v>
      </c>
      <c r="B11176" s="4">
        <v>2</v>
      </c>
      <c r="C11176" s="4">
        <v>4</v>
      </c>
      <c r="D11176" t="s">
        <v>5</v>
      </c>
      <c r="E11176" t="s">
        <v>14</v>
      </c>
      <c r="F11176">
        <v>0</v>
      </c>
    </row>
    <row r="11177" spans="1:6">
      <c r="A11177" s="2">
        <v>14201</v>
      </c>
      <c r="B11177" s="4">
        <v>2</v>
      </c>
      <c r="C11177" s="4">
        <v>4</v>
      </c>
      <c r="D11177" t="s">
        <v>5</v>
      </c>
      <c r="E11177" t="s">
        <v>14</v>
      </c>
      <c r="F11177">
        <v>0</v>
      </c>
    </row>
    <row r="11178" spans="1:6">
      <c r="A11178" s="2">
        <v>14202</v>
      </c>
      <c r="B11178" s="4">
        <v>2</v>
      </c>
      <c r="C11178" s="4">
        <v>4</v>
      </c>
      <c r="D11178" t="s">
        <v>5</v>
      </c>
      <c r="E11178" t="s">
        <v>14</v>
      </c>
      <c r="F11178">
        <v>0</v>
      </c>
    </row>
    <row r="11179" spans="1:6">
      <c r="A11179" s="2">
        <v>14203</v>
      </c>
      <c r="B11179" s="4">
        <v>2</v>
      </c>
      <c r="C11179" s="4">
        <v>4</v>
      </c>
      <c r="D11179" t="s">
        <v>5</v>
      </c>
      <c r="E11179" t="s">
        <v>14</v>
      </c>
      <c r="F11179">
        <v>0</v>
      </c>
    </row>
    <row r="11180" spans="1:6">
      <c r="A11180" s="2">
        <v>14204</v>
      </c>
      <c r="B11180" s="4">
        <v>2</v>
      </c>
      <c r="C11180" s="4">
        <v>4</v>
      </c>
      <c r="D11180" t="s">
        <v>5</v>
      </c>
      <c r="E11180" t="s">
        <v>14</v>
      </c>
      <c r="F11180">
        <v>0</v>
      </c>
    </row>
    <row r="11181" spans="1:6">
      <c r="A11181" s="2">
        <v>14205</v>
      </c>
      <c r="B11181" s="4">
        <v>2</v>
      </c>
      <c r="C11181" s="4">
        <v>4</v>
      </c>
      <c r="D11181" t="s">
        <v>5</v>
      </c>
      <c r="E11181" t="s">
        <v>14</v>
      </c>
      <c r="F11181">
        <v>0</v>
      </c>
    </row>
    <row r="11182" spans="1:6">
      <c r="A11182" s="2">
        <v>14206</v>
      </c>
      <c r="B11182" s="4">
        <v>2</v>
      </c>
      <c r="C11182" s="4">
        <v>4</v>
      </c>
      <c r="D11182" t="s">
        <v>5</v>
      </c>
      <c r="E11182" t="s">
        <v>14</v>
      </c>
      <c r="F11182">
        <v>0</v>
      </c>
    </row>
    <row r="11183" spans="1:6">
      <c r="A11183" s="2">
        <v>14207</v>
      </c>
      <c r="B11183" s="4">
        <v>2</v>
      </c>
      <c r="C11183" s="4">
        <v>4</v>
      </c>
      <c r="D11183" t="s">
        <v>5</v>
      </c>
      <c r="E11183" t="s">
        <v>14</v>
      </c>
      <c r="F11183">
        <v>0</v>
      </c>
    </row>
    <row r="11184" spans="1:6">
      <c r="A11184" s="2">
        <v>14208</v>
      </c>
      <c r="B11184" s="4">
        <v>2</v>
      </c>
      <c r="C11184" s="4">
        <v>4</v>
      </c>
      <c r="D11184" t="s">
        <v>5</v>
      </c>
      <c r="E11184" t="s">
        <v>14</v>
      </c>
      <c r="F11184">
        <v>0</v>
      </c>
    </row>
    <row r="11185" spans="1:6">
      <c r="A11185" s="2">
        <v>14209</v>
      </c>
      <c r="B11185" s="4">
        <v>2</v>
      </c>
      <c r="C11185" s="4">
        <v>4</v>
      </c>
      <c r="D11185" t="s">
        <v>5</v>
      </c>
      <c r="E11185" t="s">
        <v>14</v>
      </c>
      <c r="F11185">
        <v>0</v>
      </c>
    </row>
    <row r="11186" spans="1:6">
      <c r="A11186" s="2">
        <v>14210</v>
      </c>
      <c r="B11186" s="4">
        <v>2</v>
      </c>
      <c r="C11186" s="4">
        <v>4</v>
      </c>
      <c r="D11186" t="s">
        <v>5</v>
      </c>
      <c r="E11186" t="s">
        <v>14</v>
      </c>
      <c r="F11186">
        <v>0</v>
      </c>
    </row>
    <row r="11187" spans="1:6">
      <c r="A11187" s="2">
        <v>14211</v>
      </c>
      <c r="B11187" s="4">
        <v>2</v>
      </c>
      <c r="C11187" s="4">
        <v>4</v>
      </c>
      <c r="D11187" t="s">
        <v>5</v>
      </c>
      <c r="E11187" t="s">
        <v>14</v>
      </c>
      <c r="F11187">
        <v>0</v>
      </c>
    </row>
    <row r="11188" spans="1:6">
      <c r="A11188" s="2">
        <v>14212</v>
      </c>
      <c r="B11188" s="4">
        <v>2</v>
      </c>
      <c r="C11188" s="4">
        <v>4</v>
      </c>
      <c r="D11188" t="s">
        <v>5</v>
      </c>
      <c r="E11188" t="s">
        <v>14</v>
      </c>
      <c r="F11188">
        <v>0</v>
      </c>
    </row>
    <row r="11189" spans="1:6">
      <c r="A11189" s="2">
        <v>14213</v>
      </c>
      <c r="B11189" s="4">
        <v>2</v>
      </c>
      <c r="C11189" s="4">
        <v>4</v>
      </c>
      <c r="D11189" t="s">
        <v>5</v>
      </c>
      <c r="E11189" t="s">
        <v>14</v>
      </c>
      <c r="F11189">
        <v>0</v>
      </c>
    </row>
    <row r="11190" spans="1:6">
      <c r="A11190" s="2">
        <v>14214</v>
      </c>
      <c r="B11190" s="4">
        <v>2</v>
      </c>
      <c r="C11190" s="4">
        <v>4</v>
      </c>
      <c r="D11190" t="s">
        <v>5</v>
      </c>
      <c r="E11190" t="s">
        <v>14</v>
      </c>
      <c r="F11190">
        <v>0</v>
      </c>
    </row>
    <row r="11191" spans="1:6">
      <c r="A11191" s="2">
        <v>14215</v>
      </c>
      <c r="B11191" s="4">
        <v>2</v>
      </c>
      <c r="C11191" s="4">
        <v>4</v>
      </c>
      <c r="D11191" t="s">
        <v>5</v>
      </c>
      <c r="E11191" t="s">
        <v>14</v>
      </c>
      <c r="F11191">
        <v>0</v>
      </c>
    </row>
    <row r="11192" spans="1:6">
      <c r="A11192" s="2">
        <v>14216</v>
      </c>
      <c r="B11192" s="4">
        <v>2</v>
      </c>
      <c r="C11192" s="4">
        <v>4</v>
      </c>
      <c r="D11192" t="s">
        <v>5</v>
      </c>
      <c r="E11192" t="s">
        <v>14</v>
      </c>
      <c r="F11192">
        <v>0</v>
      </c>
    </row>
    <row r="11193" spans="1:6">
      <c r="A11193" s="2">
        <v>14217</v>
      </c>
      <c r="B11193" s="4">
        <v>2</v>
      </c>
      <c r="C11193" s="4">
        <v>4</v>
      </c>
      <c r="D11193" t="s">
        <v>5</v>
      </c>
      <c r="E11193" t="s">
        <v>14</v>
      </c>
      <c r="F11193">
        <v>0</v>
      </c>
    </row>
    <row r="11194" spans="1:6">
      <c r="A11194" s="2">
        <v>14218</v>
      </c>
      <c r="B11194" s="4">
        <v>2</v>
      </c>
      <c r="C11194" s="4">
        <v>4</v>
      </c>
      <c r="D11194" t="s">
        <v>5</v>
      </c>
      <c r="E11194" t="s">
        <v>14</v>
      </c>
      <c r="F11194">
        <v>0</v>
      </c>
    </row>
    <row r="11195" spans="1:6">
      <c r="A11195" s="2">
        <v>14219</v>
      </c>
      <c r="B11195" s="4">
        <v>2</v>
      </c>
      <c r="C11195" s="4">
        <v>4</v>
      </c>
      <c r="D11195" t="s">
        <v>5</v>
      </c>
      <c r="E11195" t="s">
        <v>14</v>
      </c>
      <c r="F11195">
        <v>0</v>
      </c>
    </row>
    <row r="11196" spans="1:6">
      <c r="A11196" s="2">
        <v>14220</v>
      </c>
      <c r="B11196" s="4">
        <v>2</v>
      </c>
      <c r="C11196" s="4">
        <v>4</v>
      </c>
      <c r="D11196" t="s">
        <v>5</v>
      </c>
      <c r="E11196" t="s">
        <v>14</v>
      </c>
      <c r="F11196">
        <v>0</v>
      </c>
    </row>
    <row r="11197" spans="1:6">
      <c r="A11197" s="2">
        <v>14221</v>
      </c>
      <c r="B11197" s="4">
        <v>2</v>
      </c>
      <c r="C11197" s="4">
        <v>4</v>
      </c>
      <c r="D11197" t="s">
        <v>5</v>
      </c>
      <c r="E11197" t="s">
        <v>14</v>
      </c>
      <c r="F11197">
        <v>0</v>
      </c>
    </row>
    <row r="11198" spans="1:6">
      <c r="A11198" s="2">
        <v>14222</v>
      </c>
      <c r="B11198" s="4">
        <v>2</v>
      </c>
      <c r="C11198" s="4">
        <v>4</v>
      </c>
      <c r="D11198" t="s">
        <v>5</v>
      </c>
      <c r="E11198" t="s">
        <v>14</v>
      </c>
      <c r="F11198">
        <v>0</v>
      </c>
    </row>
    <row r="11199" spans="1:6">
      <c r="A11199" s="2">
        <v>14223</v>
      </c>
      <c r="B11199" s="4">
        <v>2</v>
      </c>
      <c r="C11199" s="4">
        <v>4</v>
      </c>
      <c r="D11199" t="s">
        <v>5</v>
      </c>
      <c r="E11199" t="s">
        <v>14</v>
      </c>
      <c r="F11199">
        <v>0</v>
      </c>
    </row>
    <row r="11200" spans="1:6">
      <c r="A11200" s="2">
        <v>14224</v>
      </c>
      <c r="B11200" s="4">
        <v>2</v>
      </c>
      <c r="C11200" s="4">
        <v>4</v>
      </c>
      <c r="D11200" t="s">
        <v>5</v>
      </c>
      <c r="E11200" t="s">
        <v>14</v>
      </c>
      <c r="F11200">
        <v>0</v>
      </c>
    </row>
    <row r="11201" spans="1:6">
      <c r="A11201" s="2">
        <v>14225</v>
      </c>
      <c r="B11201" s="4">
        <v>2</v>
      </c>
      <c r="C11201" s="4">
        <v>4</v>
      </c>
      <c r="D11201" t="s">
        <v>5</v>
      </c>
      <c r="E11201" t="s">
        <v>14</v>
      </c>
      <c r="F11201">
        <v>0</v>
      </c>
    </row>
    <row r="11202" spans="1:6">
      <c r="A11202" s="2">
        <v>14226</v>
      </c>
      <c r="B11202" s="4">
        <v>2</v>
      </c>
      <c r="C11202" s="4">
        <v>4</v>
      </c>
      <c r="D11202" t="s">
        <v>5</v>
      </c>
      <c r="E11202" t="s">
        <v>14</v>
      </c>
      <c r="F11202">
        <v>0</v>
      </c>
    </row>
    <row r="11203" spans="1:6">
      <c r="A11203" s="2">
        <v>14227</v>
      </c>
      <c r="B11203" s="4">
        <v>2</v>
      </c>
      <c r="C11203" s="4">
        <v>4</v>
      </c>
      <c r="D11203" t="s">
        <v>5</v>
      </c>
      <c r="E11203" t="s">
        <v>14</v>
      </c>
      <c r="F11203">
        <v>0</v>
      </c>
    </row>
    <row r="11204" spans="1:6">
      <c r="A11204" s="2">
        <v>14228</v>
      </c>
      <c r="B11204" s="4">
        <v>2</v>
      </c>
      <c r="C11204" s="4">
        <v>4</v>
      </c>
      <c r="D11204" t="s">
        <v>5</v>
      </c>
      <c r="E11204" t="s">
        <v>14</v>
      </c>
      <c r="F11204">
        <v>0</v>
      </c>
    </row>
    <row r="11205" spans="1:6">
      <c r="A11205" s="2">
        <v>14231</v>
      </c>
      <c r="B11205" s="4">
        <v>2</v>
      </c>
      <c r="C11205" s="4">
        <v>4</v>
      </c>
      <c r="D11205" t="s">
        <v>5</v>
      </c>
      <c r="E11205" t="s">
        <v>14</v>
      </c>
      <c r="F11205">
        <v>0</v>
      </c>
    </row>
    <row r="11206" spans="1:6">
      <c r="A11206" s="2">
        <v>14233</v>
      </c>
      <c r="B11206" s="4">
        <v>2</v>
      </c>
      <c r="C11206" s="4">
        <v>4</v>
      </c>
      <c r="D11206" t="s">
        <v>5</v>
      </c>
      <c r="E11206" t="s">
        <v>14</v>
      </c>
      <c r="F11206">
        <v>0</v>
      </c>
    </row>
    <row r="11207" spans="1:6">
      <c r="A11207" s="2">
        <v>14240</v>
      </c>
      <c r="B11207" s="4">
        <v>2</v>
      </c>
      <c r="C11207" s="4">
        <v>4</v>
      </c>
      <c r="D11207" t="s">
        <v>5</v>
      </c>
      <c r="E11207" t="s">
        <v>14</v>
      </c>
      <c r="F11207">
        <v>0</v>
      </c>
    </row>
    <row r="11208" spans="1:6">
      <c r="A11208" s="2">
        <v>14241</v>
      </c>
      <c r="B11208" s="4">
        <v>2</v>
      </c>
      <c r="C11208" s="4">
        <v>4</v>
      </c>
      <c r="D11208" t="s">
        <v>5</v>
      </c>
      <c r="E11208" t="s">
        <v>14</v>
      </c>
      <c r="F11208">
        <v>0</v>
      </c>
    </row>
    <row r="11209" spans="1:6">
      <c r="A11209" s="2">
        <v>14260</v>
      </c>
      <c r="B11209" s="4">
        <v>2</v>
      </c>
      <c r="C11209" s="4">
        <v>4</v>
      </c>
      <c r="D11209" t="s">
        <v>5</v>
      </c>
      <c r="E11209" t="s">
        <v>14</v>
      </c>
      <c r="F11209">
        <v>0</v>
      </c>
    </row>
    <row r="11210" spans="1:6">
      <c r="A11210" s="2">
        <v>14261</v>
      </c>
      <c r="B11210" s="4">
        <v>2</v>
      </c>
      <c r="C11210" s="4">
        <v>4</v>
      </c>
      <c r="D11210" t="s">
        <v>5</v>
      </c>
      <c r="E11210" t="s">
        <v>14</v>
      </c>
      <c r="F11210">
        <v>0</v>
      </c>
    </row>
    <row r="11211" spans="1:6">
      <c r="A11211" s="2">
        <v>14263</v>
      </c>
      <c r="B11211" s="4">
        <v>2</v>
      </c>
      <c r="C11211" s="4">
        <v>4</v>
      </c>
      <c r="D11211" t="s">
        <v>5</v>
      </c>
      <c r="E11211" t="s">
        <v>14</v>
      </c>
      <c r="F11211">
        <v>0</v>
      </c>
    </row>
    <row r="11212" spans="1:6">
      <c r="A11212" s="2">
        <v>14264</v>
      </c>
      <c r="B11212" s="4">
        <v>2</v>
      </c>
      <c r="C11212" s="4">
        <v>4</v>
      </c>
      <c r="D11212" t="s">
        <v>5</v>
      </c>
      <c r="E11212" t="s">
        <v>14</v>
      </c>
      <c r="F11212">
        <v>0</v>
      </c>
    </row>
    <row r="11213" spans="1:6">
      <c r="A11213" s="2">
        <v>14265</v>
      </c>
      <c r="B11213" s="4">
        <v>2</v>
      </c>
      <c r="C11213" s="4">
        <v>4</v>
      </c>
      <c r="D11213" t="s">
        <v>5</v>
      </c>
      <c r="E11213" t="s">
        <v>14</v>
      </c>
      <c r="F11213">
        <v>0</v>
      </c>
    </row>
    <row r="11214" spans="1:6">
      <c r="A11214" s="2">
        <v>14267</v>
      </c>
      <c r="B11214" s="4">
        <v>2</v>
      </c>
      <c r="C11214" s="4">
        <v>4</v>
      </c>
      <c r="D11214" t="s">
        <v>5</v>
      </c>
      <c r="E11214" t="s">
        <v>14</v>
      </c>
      <c r="F11214">
        <v>0</v>
      </c>
    </row>
    <row r="11215" spans="1:6">
      <c r="A11215" s="2">
        <v>14269</v>
      </c>
      <c r="B11215" s="4">
        <v>2</v>
      </c>
      <c r="C11215" s="4">
        <v>4</v>
      </c>
      <c r="D11215" t="s">
        <v>5</v>
      </c>
      <c r="E11215" t="s">
        <v>14</v>
      </c>
      <c r="F11215">
        <v>0</v>
      </c>
    </row>
    <row r="11216" spans="1:6">
      <c r="A11216" s="2">
        <v>14270</v>
      </c>
      <c r="B11216" s="4">
        <v>2</v>
      </c>
      <c r="C11216" s="4">
        <v>4</v>
      </c>
      <c r="D11216" t="s">
        <v>5</v>
      </c>
      <c r="E11216" t="s">
        <v>14</v>
      </c>
      <c r="F11216">
        <v>0</v>
      </c>
    </row>
    <row r="11217" spans="1:6">
      <c r="A11217" s="2">
        <v>14272</v>
      </c>
      <c r="B11217" s="4">
        <v>2</v>
      </c>
      <c r="C11217" s="4">
        <v>4</v>
      </c>
      <c r="D11217" t="s">
        <v>5</v>
      </c>
      <c r="E11217" t="s">
        <v>14</v>
      </c>
      <c r="F11217">
        <v>0</v>
      </c>
    </row>
    <row r="11218" spans="1:6">
      <c r="A11218" s="2">
        <v>14273</v>
      </c>
      <c r="B11218" s="4">
        <v>2</v>
      </c>
      <c r="C11218" s="4">
        <v>4</v>
      </c>
      <c r="D11218" t="s">
        <v>5</v>
      </c>
      <c r="E11218" t="s">
        <v>14</v>
      </c>
      <c r="F11218">
        <v>0</v>
      </c>
    </row>
    <row r="11219" spans="1:6">
      <c r="A11219" s="2">
        <v>14276</v>
      </c>
      <c r="B11219" s="4">
        <v>2</v>
      </c>
      <c r="C11219" s="4">
        <v>4</v>
      </c>
      <c r="D11219" t="s">
        <v>5</v>
      </c>
      <c r="E11219" t="s">
        <v>14</v>
      </c>
      <c r="F11219">
        <v>0</v>
      </c>
    </row>
    <row r="11220" spans="1:6">
      <c r="A11220" s="2">
        <v>14280</v>
      </c>
      <c r="B11220" s="4">
        <v>2</v>
      </c>
      <c r="C11220" s="4">
        <v>4</v>
      </c>
      <c r="D11220" t="s">
        <v>5</v>
      </c>
      <c r="E11220" t="s">
        <v>14</v>
      </c>
      <c r="F11220">
        <v>0</v>
      </c>
    </row>
    <row r="11221" spans="1:6">
      <c r="A11221" s="2">
        <v>14301</v>
      </c>
      <c r="B11221" s="4">
        <v>2</v>
      </c>
      <c r="C11221" s="4">
        <v>4</v>
      </c>
      <c r="D11221" t="s">
        <v>5</v>
      </c>
      <c r="E11221" t="s">
        <v>14</v>
      </c>
      <c r="F11221">
        <v>0</v>
      </c>
    </row>
    <row r="11222" spans="1:6">
      <c r="A11222" s="2">
        <v>14302</v>
      </c>
      <c r="B11222" s="4">
        <v>2</v>
      </c>
      <c r="C11222" s="4">
        <v>4</v>
      </c>
      <c r="D11222" t="s">
        <v>5</v>
      </c>
      <c r="E11222" t="s">
        <v>14</v>
      </c>
      <c r="F11222">
        <v>0</v>
      </c>
    </row>
    <row r="11223" spans="1:6">
      <c r="A11223" s="2">
        <v>14303</v>
      </c>
      <c r="B11223" s="4">
        <v>2</v>
      </c>
      <c r="C11223" s="4">
        <v>4</v>
      </c>
      <c r="D11223" t="s">
        <v>5</v>
      </c>
      <c r="E11223" t="s">
        <v>14</v>
      </c>
      <c r="F11223">
        <v>0</v>
      </c>
    </row>
    <row r="11224" spans="1:6">
      <c r="A11224" s="2">
        <v>14304</v>
      </c>
      <c r="B11224" s="4">
        <v>2</v>
      </c>
      <c r="C11224" s="4">
        <v>4</v>
      </c>
      <c r="D11224" t="s">
        <v>5</v>
      </c>
      <c r="E11224" t="s">
        <v>14</v>
      </c>
      <c r="F11224">
        <v>0</v>
      </c>
    </row>
    <row r="11225" spans="1:6">
      <c r="A11225" s="2">
        <v>14305</v>
      </c>
      <c r="B11225" s="4">
        <v>2</v>
      </c>
      <c r="C11225" s="4">
        <v>4</v>
      </c>
      <c r="D11225" t="s">
        <v>5</v>
      </c>
      <c r="E11225" t="s">
        <v>14</v>
      </c>
      <c r="F11225">
        <v>0</v>
      </c>
    </row>
    <row r="11226" spans="1:6">
      <c r="A11226" s="2">
        <v>14410</v>
      </c>
      <c r="B11226" s="4">
        <v>2</v>
      </c>
      <c r="C11226" s="4">
        <v>4</v>
      </c>
      <c r="D11226" t="s">
        <v>5</v>
      </c>
      <c r="E11226" t="s">
        <v>14</v>
      </c>
      <c r="F11226">
        <v>0</v>
      </c>
    </row>
    <row r="11227" spans="1:6">
      <c r="A11227" s="2">
        <v>14411</v>
      </c>
      <c r="B11227" s="4">
        <v>2</v>
      </c>
      <c r="C11227" s="4">
        <v>4</v>
      </c>
      <c r="D11227" t="s">
        <v>5</v>
      </c>
      <c r="E11227" t="s">
        <v>14</v>
      </c>
      <c r="F11227">
        <v>0</v>
      </c>
    </row>
    <row r="11228" spans="1:6">
      <c r="A11228" s="2">
        <v>14413</v>
      </c>
      <c r="B11228" s="4">
        <v>2</v>
      </c>
      <c r="C11228" s="4">
        <v>4</v>
      </c>
      <c r="D11228" t="s">
        <v>5</v>
      </c>
      <c r="E11228" t="s">
        <v>13</v>
      </c>
      <c r="F11228">
        <v>0</v>
      </c>
    </row>
    <row r="11229" spans="1:6">
      <c r="A11229" s="2">
        <v>14414</v>
      </c>
      <c r="B11229" s="4">
        <v>2</v>
      </c>
      <c r="C11229" s="4">
        <v>4</v>
      </c>
      <c r="D11229" t="s">
        <v>5</v>
      </c>
      <c r="E11229" t="s">
        <v>14</v>
      </c>
      <c r="F11229">
        <v>0</v>
      </c>
    </row>
    <row r="11230" spans="1:6">
      <c r="A11230" s="2">
        <v>14415</v>
      </c>
      <c r="B11230" s="4">
        <v>2</v>
      </c>
      <c r="C11230" s="4">
        <v>4</v>
      </c>
      <c r="D11230" t="s">
        <v>5</v>
      </c>
      <c r="E11230" t="s">
        <v>14</v>
      </c>
      <c r="F11230">
        <v>0</v>
      </c>
    </row>
    <row r="11231" spans="1:6">
      <c r="A11231" s="2">
        <v>14416</v>
      </c>
      <c r="B11231" s="4">
        <v>2</v>
      </c>
      <c r="C11231" s="4">
        <v>4</v>
      </c>
      <c r="D11231" t="s">
        <v>5</v>
      </c>
      <c r="E11231" t="s">
        <v>14</v>
      </c>
      <c r="F11231">
        <v>0</v>
      </c>
    </row>
    <row r="11232" spans="1:6">
      <c r="A11232" s="2">
        <v>14418</v>
      </c>
      <c r="B11232" s="4">
        <v>2</v>
      </c>
      <c r="C11232" s="4">
        <v>4</v>
      </c>
      <c r="D11232" t="s">
        <v>5</v>
      </c>
      <c r="E11232" t="s">
        <v>13</v>
      </c>
      <c r="F11232">
        <v>0</v>
      </c>
    </row>
    <row r="11233" spans="1:6">
      <c r="A11233" s="2">
        <v>14420</v>
      </c>
      <c r="B11233" s="4">
        <v>2</v>
      </c>
      <c r="C11233" s="4">
        <v>4</v>
      </c>
      <c r="D11233" t="s">
        <v>5</v>
      </c>
      <c r="E11233" t="s">
        <v>14</v>
      </c>
      <c r="F11233">
        <v>0</v>
      </c>
    </row>
    <row r="11234" spans="1:6">
      <c r="A11234" s="2">
        <v>14422</v>
      </c>
      <c r="B11234" s="4">
        <v>2</v>
      </c>
      <c r="C11234" s="4">
        <v>4</v>
      </c>
      <c r="D11234" t="s">
        <v>5</v>
      </c>
      <c r="E11234" t="s">
        <v>14</v>
      </c>
      <c r="F11234">
        <v>0</v>
      </c>
    </row>
    <row r="11235" spans="1:6">
      <c r="A11235" s="2">
        <v>14423</v>
      </c>
      <c r="B11235" s="4">
        <v>2</v>
      </c>
      <c r="C11235" s="4">
        <v>4</v>
      </c>
      <c r="D11235" t="s">
        <v>5</v>
      </c>
      <c r="E11235" t="s">
        <v>14</v>
      </c>
      <c r="F11235">
        <v>0</v>
      </c>
    </row>
    <row r="11236" spans="1:6">
      <c r="A11236" s="2">
        <v>14424</v>
      </c>
      <c r="B11236" s="4">
        <v>2</v>
      </c>
      <c r="C11236" s="4">
        <v>4</v>
      </c>
      <c r="D11236" t="s">
        <v>5</v>
      </c>
      <c r="E11236" t="s">
        <v>14</v>
      </c>
      <c r="F11236">
        <v>0</v>
      </c>
    </row>
    <row r="11237" spans="1:6">
      <c r="A11237" s="2">
        <v>14425</v>
      </c>
      <c r="B11237" s="4">
        <v>2</v>
      </c>
      <c r="C11237" s="4">
        <v>4</v>
      </c>
      <c r="D11237" t="s">
        <v>5</v>
      </c>
      <c r="E11237" t="s">
        <v>14</v>
      </c>
      <c r="F11237">
        <v>0</v>
      </c>
    </row>
    <row r="11238" spans="1:6">
      <c r="A11238" s="2">
        <v>14427</v>
      </c>
      <c r="B11238" s="4">
        <v>2</v>
      </c>
      <c r="C11238" s="4">
        <v>4</v>
      </c>
      <c r="D11238" t="s">
        <v>5</v>
      </c>
      <c r="E11238" t="s">
        <v>14</v>
      </c>
      <c r="F11238">
        <v>0</v>
      </c>
    </row>
    <row r="11239" spans="1:6">
      <c r="A11239" s="2">
        <v>14428</v>
      </c>
      <c r="B11239" s="4">
        <v>2</v>
      </c>
      <c r="C11239" s="4">
        <v>4</v>
      </c>
      <c r="D11239" t="s">
        <v>5</v>
      </c>
      <c r="E11239" t="s">
        <v>14</v>
      </c>
      <c r="F11239">
        <v>0</v>
      </c>
    </row>
    <row r="11240" spans="1:6">
      <c r="A11240" s="2">
        <v>14429</v>
      </c>
      <c r="B11240" s="4">
        <v>2</v>
      </c>
      <c r="C11240" s="4">
        <v>4</v>
      </c>
      <c r="D11240" t="s">
        <v>5</v>
      </c>
      <c r="E11240" t="s">
        <v>14</v>
      </c>
      <c r="F11240">
        <v>0</v>
      </c>
    </row>
    <row r="11241" spans="1:6">
      <c r="A11241" s="2">
        <v>14430</v>
      </c>
      <c r="B11241" s="4">
        <v>2</v>
      </c>
      <c r="C11241" s="4">
        <v>4</v>
      </c>
      <c r="D11241" t="s">
        <v>5</v>
      </c>
      <c r="E11241" t="s">
        <v>14</v>
      </c>
      <c r="F11241">
        <v>0</v>
      </c>
    </row>
    <row r="11242" spans="1:6">
      <c r="A11242" s="2">
        <v>14432</v>
      </c>
      <c r="B11242" s="4">
        <v>2</v>
      </c>
      <c r="C11242" s="4">
        <v>4</v>
      </c>
      <c r="D11242" t="s">
        <v>5</v>
      </c>
      <c r="E11242" t="s">
        <v>14</v>
      </c>
      <c r="F11242">
        <v>0</v>
      </c>
    </row>
    <row r="11243" spans="1:6">
      <c r="A11243" s="2">
        <v>14433</v>
      </c>
      <c r="B11243" s="4">
        <v>2</v>
      </c>
      <c r="C11243" s="4">
        <v>4</v>
      </c>
      <c r="D11243" t="s">
        <v>5</v>
      </c>
      <c r="E11243" t="s">
        <v>14</v>
      </c>
      <c r="F11243">
        <v>0</v>
      </c>
    </row>
    <row r="11244" spans="1:6">
      <c r="A11244" s="2">
        <v>14435</v>
      </c>
      <c r="B11244" s="4">
        <v>2</v>
      </c>
      <c r="C11244" s="4">
        <v>4</v>
      </c>
      <c r="D11244" t="s">
        <v>5</v>
      </c>
      <c r="E11244" t="s">
        <v>14</v>
      </c>
      <c r="F11244">
        <v>0</v>
      </c>
    </row>
    <row r="11245" spans="1:6">
      <c r="A11245" s="2">
        <v>14437</v>
      </c>
      <c r="B11245" s="4">
        <v>2</v>
      </c>
      <c r="C11245" s="4">
        <v>4</v>
      </c>
      <c r="D11245" t="s">
        <v>5</v>
      </c>
      <c r="E11245" t="s">
        <v>14</v>
      </c>
      <c r="F11245">
        <v>0</v>
      </c>
    </row>
    <row r="11246" spans="1:6">
      <c r="A11246" s="2">
        <v>14441</v>
      </c>
      <c r="B11246" s="4">
        <v>2</v>
      </c>
      <c r="C11246" s="4">
        <v>4</v>
      </c>
      <c r="D11246" t="s">
        <v>5</v>
      </c>
      <c r="E11246" t="s">
        <v>14</v>
      </c>
      <c r="F11246">
        <v>0</v>
      </c>
    </row>
    <row r="11247" spans="1:6">
      <c r="A11247" s="2">
        <v>14443</v>
      </c>
      <c r="B11247" s="4">
        <v>2</v>
      </c>
      <c r="C11247" s="4">
        <v>4</v>
      </c>
      <c r="D11247" t="s">
        <v>5</v>
      </c>
      <c r="E11247" t="s">
        <v>14</v>
      </c>
      <c r="F11247">
        <v>0</v>
      </c>
    </row>
    <row r="11248" spans="1:6">
      <c r="A11248" s="2">
        <v>14445</v>
      </c>
      <c r="B11248" s="4">
        <v>2</v>
      </c>
      <c r="C11248" s="4">
        <v>4</v>
      </c>
      <c r="D11248" t="s">
        <v>5</v>
      </c>
      <c r="E11248" t="s">
        <v>14</v>
      </c>
      <c r="F11248">
        <v>0</v>
      </c>
    </row>
    <row r="11249" spans="1:6">
      <c r="A11249" s="2">
        <v>14449</v>
      </c>
      <c r="B11249" s="4">
        <v>2</v>
      </c>
      <c r="C11249" s="4">
        <v>4</v>
      </c>
      <c r="D11249" t="s">
        <v>5</v>
      </c>
      <c r="E11249" t="s">
        <v>14</v>
      </c>
      <c r="F11249">
        <v>0</v>
      </c>
    </row>
    <row r="11250" spans="1:6">
      <c r="A11250" s="2">
        <v>14450</v>
      </c>
      <c r="B11250" s="4">
        <v>2</v>
      </c>
      <c r="C11250" s="4">
        <v>4</v>
      </c>
      <c r="D11250" t="s">
        <v>5</v>
      </c>
      <c r="E11250" t="s">
        <v>14</v>
      </c>
      <c r="F11250">
        <v>0</v>
      </c>
    </row>
    <row r="11251" spans="1:6">
      <c r="A11251" s="2">
        <v>14452</v>
      </c>
      <c r="B11251" s="4">
        <v>2</v>
      </c>
      <c r="C11251" s="4">
        <v>4</v>
      </c>
      <c r="D11251" t="s">
        <v>5</v>
      </c>
      <c r="E11251" t="s">
        <v>14</v>
      </c>
      <c r="F11251">
        <v>0</v>
      </c>
    </row>
    <row r="11252" spans="1:6">
      <c r="A11252" s="2">
        <v>14453</v>
      </c>
      <c r="B11252" s="4">
        <v>2</v>
      </c>
      <c r="C11252" s="4">
        <v>4</v>
      </c>
      <c r="D11252" t="s">
        <v>5</v>
      </c>
      <c r="E11252" t="s">
        <v>14</v>
      </c>
      <c r="F11252">
        <v>0</v>
      </c>
    </row>
    <row r="11253" spans="1:6">
      <c r="A11253" s="2">
        <v>14454</v>
      </c>
      <c r="B11253" s="4">
        <v>2</v>
      </c>
      <c r="C11253" s="4">
        <v>4</v>
      </c>
      <c r="D11253" t="s">
        <v>5</v>
      </c>
      <c r="E11253" t="s">
        <v>14</v>
      </c>
      <c r="F11253">
        <v>0</v>
      </c>
    </row>
    <row r="11254" spans="1:6">
      <c r="A11254" s="2">
        <v>14456</v>
      </c>
      <c r="B11254" s="4">
        <v>2</v>
      </c>
      <c r="C11254" s="4">
        <v>4</v>
      </c>
      <c r="D11254" t="s">
        <v>5</v>
      </c>
      <c r="E11254" t="s">
        <v>14</v>
      </c>
      <c r="F11254">
        <v>0</v>
      </c>
    </row>
    <row r="11255" spans="1:6">
      <c r="A11255" s="2">
        <v>14461</v>
      </c>
      <c r="B11255" s="4">
        <v>2</v>
      </c>
      <c r="C11255" s="4">
        <v>4</v>
      </c>
      <c r="D11255" t="s">
        <v>5</v>
      </c>
      <c r="E11255" t="s">
        <v>13</v>
      </c>
      <c r="F11255">
        <v>0</v>
      </c>
    </row>
    <row r="11256" spans="1:6">
      <c r="A11256" s="2">
        <v>14462</v>
      </c>
      <c r="B11256" s="4">
        <v>2</v>
      </c>
      <c r="C11256" s="4">
        <v>4</v>
      </c>
      <c r="D11256" t="s">
        <v>5</v>
      </c>
      <c r="E11256" t="s">
        <v>14</v>
      </c>
      <c r="F11256">
        <v>0</v>
      </c>
    </row>
    <row r="11257" spans="1:6">
      <c r="A11257" s="2">
        <v>14463</v>
      </c>
      <c r="B11257" s="4">
        <v>2</v>
      </c>
      <c r="C11257" s="4">
        <v>4</v>
      </c>
      <c r="D11257" t="s">
        <v>5</v>
      </c>
      <c r="E11257" t="s">
        <v>14</v>
      </c>
      <c r="F11257">
        <v>0</v>
      </c>
    </row>
    <row r="11258" spans="1:6">
      <c r="A11258" s="2">
        <v>14464</v>
      </c>
      <c r="B11258" s="4">
        <v>2</v>
      </c>
      <c r="C11258" s="4">
        <v>4</v>
      </c>
      <c r="D11258" t="s">
        <v>5</v>
      </c>
      <c r="E11258" t="s">
        <v>14</v>
      </c>
      <c r="F11258">
        <v>0</v>
      </c>
    </row>
    <row r="11259" spans="1:6">
      <c r="A11259" s="2">
        <v>14466</v>
      </c>
      <c r="B11259" s="4">
        <v>2</v>
      </c>
      <c r="C11259" s="4">
        <v>4</v>
      </c>
      <c r="D11259" t="s">
        <v>5</v>
      </c>
      <c r="E11259" t="s">
        <v>14</v>
      </c>
      <c r="F11259">
        <v>0</v>
      </c>
    </row>
    <row r="11260" spans="1:6">
      <c r="A11260" s="2">
        <v>14467</v>
      </c>
      <c r="B11260" s="4">
        <v>2</v>
      </c>
      <c r="C11260" s="4">
        <v>4</v>
      </c>
      <c r="D11260" t="s">
        <v>5</v>
      </c>
      <c r="E11260" t="s">
        <v>14</v>
      </c>
      <c r="F11260">
        <v>0</v>
      </c>
    </row>
    <row r="11261" spans="1:6">
      <c r="A11261" s="2">
        <v>14468</v>
      </c>
      <c r="B11261" s="4">
        <v>2</v>
      </c>
      <c r="C11261" s="4">
        <v>4</v>
      </c>
      <c r="D11261" t="s">
        <v>5</v>
      </c>
      <c r="E11261" t="s">
        <v>14</v>
      </c>
      <c r="F11261">
        <v>0</v>
      </c>
    </row>
    <row r="11262" spans="1:6">
      <c r="A11262" s="2">
        <v>14469</v>
      </c>
      <c r="B11262" s="4">
        <v>2</v>
      </c>
      <c r="C11262" s="4">
        <v>4</v>
      </c>
      <c r="D11262" t="s">
        <v>5</v>
      </c>
      <c r="E11262" t="s">
        <v>14</v>
      </c>
      <c r="F11262">
        <v>0</v>
      </c>
    </row>
    <row r="11263" spans="1:6">
      <c r="A11263" s="2">
        <v>14470</v>
      </c>
      <c r="B11263" s="4">
        <v>2</v>
      </c>
      <c r="C11263" s="4">
        <v>4</v>
      </c>
      <c r="D11263" t="s">
        <v>5</v>
      </c>
      <c r="E11263" t="s">
        <v>14</v>
      </c>
      <c r="F11263">
        <v>0</v>
      </c>
    </row>
    <row r="11264" spans="1:6">
      <c r="A11264" s="2">
        <v>14471</v>
      </c>
      <c r="B11264" s="4">
        <v>2</v>
      </c>
      <c r="C11264" s="4">
        <v>4</v>
      </c>
      <c r="D11264" t="s">
        <v>5</v>
      </c>
      <c r="E11264" t="s">
        <v>14</v>
      </c>
      <c r="F11264">
        <v>0</v>
      </c>
    </row>
    <row r="11265" spans="1:6">
      <c r="A11265" s="2">
        <v>14472</v>
      </c>
      <c r="B11265" s="4">
        <v>2</v>
      </c>
      <c r="C11265" s="4">
        <v>4</v>
      </c>
      <c r="D11265" t="s">
        <v>5</v>
      </c>
      <c r="E11265" t="s">
        <v>14</v>
      </c>
      <c r="F11265">
        <v>0</v>
      </c>
    </row>
    <row r="11266" spans="1:6">
      <c r="A11266" s="2">
        <v>14475</v>
      </c>
      <c r="B11266" s="4">
        <v>2</v>
      </c>
      <c r="C11266" s="4">
        <v>4</v>
      </c>
      <c r="D11266" t="s">
        <v>5</v>
      </c>
      <c r="E11266" t="s">
        <v>14</v>
      </c>
      <c r="F11266">
        <v>0</v>
      </c>
    </row>
    <row r="11267" spans="1:6">
      <c r="A11267" s="2">
        <v>14476</v>
      </c>
      <c r="B11267" s="4">
        <v>2</v>
      </c>
      <c r="C11267" s="4">
        <v>4</v>
      </c>
      <c r="D11267" t="s">
        <v>5</v>
      </c>
      <c r="E11267" t="s">
        <v>14</v>
      </c>
      <c r="F11267">
        <v>0</v>
      </c>
    </row>
    <row r="11268" spans="1:6">
      <c r="A11268" s="2">
        <v>14477</v>
      </c>
      <c r="B11268" s="4">
        <v>2</v>
      </c>
      <c r="C11268" s="4">
        <v>4</v>
      </c>
      <c r="D11268" t="s">
        <v>5</v>
      </c>
      <c r="E11268" t="s">
        <v>14</v>
      </c>
      <c r="F11268">
        <v>0</v>
      </c>
    </row>
    <row r="11269" spans="1:6">
      <c r="A11269" s="2">
        <v>14478</v>
      </c>
      <c r="B11269" s="4">
        <v>2</v>
      </c>
      <c r="C11269" s="4">
        <v>4</v>
      </c>
      <c r="D11269" t="s">
        <v>5</v>
      </c>
      <c r="E11269" t="s">
        <v>13</v>
      </c>
      <c r="F11269">
        <v>0</v>
      </c>
    </row>
    <row r="11270" spans="1:6">
      <c r="A11270" s="2">
        <v>14479</v>
      </c>
      <c r="B11270" s="4">
        <v>2</v>
      </c>
      <c r="C11270" s="4">
        <v>4</v>
      </c>
      <c r="D11270" t="s">
        <v>5</v>
      </c>
      <c r="E11270" t="s">
        <v>14</v>
      </c>
      <c r="F11270">
        <v>0</v>
      </c>
    </row>
    <row r="11271" spans="1:6">
      <c r="A11271" s="2">
        <v>14480</v>
      </c>
      <c r="B11271" s="4">
        <v>2</v>
      </c>
      <c r="C11271" s="4">
        <v>4</v>
      </c>
      <c r="D11271" t="s">
        <v>5</v>
      </c>
      <c r="E11271" t="s">
        <v>14</v>
      </c>
      <c r="F11271">
        <v>0</v>
      </c>
    </row>
    <row r="11272" spans="1:6">
      <c r="A11272" s="2">
        <v>14481</v>
      </c>
      <c r="B11272" s="4">
        <v>2</v>
      </c>
      <c r="C11272" s="4">
        <v>4</v>
      </c>
      <c r="D11272" t="s">
        <v>5</v>
      </c>
      <c r="E11272" t="s">
        <v>14</v>
      </c>
      <c r="F11272">
        <v>0</v>
      </c>
    </row>
    <row r="11273" spans="1:6">
      <c r="A11273" s="2">
        <v>14482</v>
      </c>
      <c r="B11273" s="4">
        <v>2</v>
      </c>
      <c r="C11273" s="4">
        <v>4</v>
      </c>
      <c r="D11273" t="s">
        <v>5</v>
      </c>
      <c r="E11273" t="s">
        <v>14</v>
      </c>
      <c r="F11273">
        <v>0</v>
      </c>
    </row>
    <row r="11274" spans="1:6">
      <c r="A11274" s="2">
        <v>14485</v>
      </c>
      <c r="B11274" s="4">
        <v>2</v>
      </c>
      <c r="C11274" s="4">
        <v>4</v>
      </c>
      <c r="D11274" t="s">
        <v>5</v>
      </c>
      <c r="E11274" t="s">
        <v>14</v>
      </c>
      <c r="F11274">
        <v>0</v>
      </c>
    </row>
    <row r="11275" spans="1:6">
      <c r="A11275" s="2">
        <v>14486</v>
      </c>
      <c r="B11275" s="4">
        <v>2</v>
      </c>
      <c r="C11275" s="4">
        <v>4</v>
      </c>
      <c r="D11275" t="s">
        <v>5</v>
      </c>
      <c r="E11275" t="s">
        <v>14</v>
      </c>
      <c r="F11275">
        <v>0</v>
      </c>
    </row>
    <row r="11276" spans="1:6">
      <c r="A11276" s="2">
        <v>14487</v>
      </c>
      <c r="B11276" s="4">
        <v>2</v>
      </c>
      <c r="C11276" s="4">
        <v>4</v>
      </c>
      <c r="D11276" t="s">
        <v>5</v>
      </c>
      <c r="E11276" t="s">
        <v>14</v>
      </c>
      <c r="F11276">
        <v>0</v>
      </c>
    </row>
    <row r="11277" spans="1:6">
      <c r="A11277" s="2">
        <v>14488</v>
      </c>
      <c r="B11277" s="4">
        <v>2</v>
      </c>
      <c r="C11277" s="4">
        <v>4</v>
      </c>
      <c r="D11277" t="s">
        <v>5</v>
      </c>
      <c r="E11277" t="s">
        <v>14</v>
      </c>
      <c r="F11277">
        <v>0</v>
      </c>
    </row>
    <row r="11278" spans="1:6">
      <c r="A11278" s="2">
        <v>14489</v>
      </c>
      <c r="B11278" s="4">
        <v>2</v>
      </c>
      <c r="C11278" s="4">
        <v>4</v>
      </c>
      <c r="D11278" t="s">
        <v>5</v>
      </c>
      <c r="E11278" t="s">
        <v>14</v>
      </c>
      <c r="F11278">
        <v>0</v>
      </c>
    </row>
    <row r="11279" spans="1:6">
      <c r="A11279" s="2">
        <v>14502</v>
      </c>
      <c r="B11279" s="4">
        <v>2</v>
      </c>
      <c r="C11279" s="4">
        <v>4</v>
      </c>
      <c r="D11279" t="s">
        <v>5</v>
      </c>
      <c r="E11279" t="s">
        <v>14</v>
      </c>
      <c r="F11279">
        <v>0</v>
      </c>
    </row>
    <row r="11280" spans="1:6">
      <c r="A11280" s="2">
        <v>14504</v>
      </c>
      <c r="B11280" s="4">
        <v>2</v>
      </c>
      <c r="C11280" s="4">
        <v>4</v>
      </c>
      <c r="D11280" t="s">
        <v>5</v>
      </c>
      <c r="E11280" t="s">
        <v>14</v>
      </c>
      <c r="F11280">
        <v>0</v>
      </c>
    </row>
    <row r="11281" spans="1:6">
      <c r="A11281" s="2">
        <v>14505</v>
      </c>
      <c r="B11281" s="4">
        <v>2</v>
      </c>
      <c r="C11281" s="4">
        <v>4</v>
      </c>
      <c r="D11281" t="s">
        <v>5</v>
      </c>
      <c r="E11281" t="s">
        <v>14</v>
      </c>
      <c r="F11281">
        <v>0</v>
      </c>
    </row>
    <row r="11282" spans="1:6">
      <c r="A11282" s="2">
        <v>14506</v>
      </c>
      <c r="B11282" s="4">
        <v>2</v>
      </c>
      <c r="C11282" s="4">
        <v>4</v>
      </c>
      <c r="D11282" t="s">
        <v>5</v>
      </c>
      <c r="E11282" t="s">
        <v>14</v>
      </c>
      <c r="F11282">
        <v>0</v>
      </c>
    </row>
    <row r="11283" spans="1:6">
      <c r="A11283" s="2">
        <v>14507</v>
      </c>
      <c r="B11283" s="4">
        <v>2</v>
      </c>
      <c r="C11283" s="4">
        <v>4</v>
      </c>
      <c r="D11283" t="s">
        <v>5</v>
      </c>
      <c r="E11283" t="s">
        <v>13</v>
      </c>
      <c r="F11283">
        <v>0</v>
      </c>
    </row>
    <row r="11284" spans="1:6">
      <c r="A11284" s="2">
        <v>14508</v>
      </c>
      <c r="B11284" s="4">
        <v>2</v>
      </c>
      <c r="C11284" s="4">
        <v>4</v>
      </c>
      <c r="D11284" t="s">
        <v>5</v>
      </c>
      <c r="E11284" t="s">
        <v>14</v>
      </c>
      <c r="F11284">
        <v>0</v>
      </c>
    </row>
    <row r="11285" spans="1:6">
      <c r="A11285" s="2">
        <v>14510</v>
      </c>
      <c r="B11285" s="4">
        <v>2</v>
      </c>
      <c r="C11285" s="4">
        <v>4</v>
      </c>
      <c r="D11285" t="s">
        <v>5</v>
      </c>
      <c r="E11285" t="s">
        <v>14</v>
      </c>
      <c r="F11285">
        <v>0</v>
      </c>
    </row>
    <row r="11286" spans="1:6">
      <c r="A11286" s="2">
        <v>14511</v>
      </c>
      <c r="B11286" s="4">
        <v>2</v>
      </c>
      <c r="C11286" s="4">
        <v>4</v>
      </c>
      <c r="D11286" t="s">
        <v>5</v>
      </c>
      <c r="E11286" t="s">
        <v>14</v>
      </c>
      <c r="F11286">
        <v>0</v>
      </c>
    </row>
    <row r="11287" spans="1:6">
      <c r="A11287" s="2">
        <v>14512</v>
      </c>
      <c r="B11287" s="4">
        <v>2</v>
      </c>
      <c r="C11287" s="4">
        <v>4</v>
      </c>
      <c r="D11287" t="s">
        <v>5</v>
      </c>
      <c r="E11287" t="s">
        <v>13</v>
      </c>
      <c r="F11287">
        <v>0</v>
      </c>
    </row>
    <row r="11288" spans="1:6">
      <c r="A11288" s="2">
        <v>14513</v>
      </c>
      <c r="B11288" s="4">
        <v>2</v>
      </c>
      <c r="C11288" s="4">
        <v>4</v>
      </c>
      <c r="D11288" t="s">
        <v>5</v>
      </c>
      <c r="E11288" t="s">
        <v>14</v>
      </c>
      <c r="F11288">
        <v>0</v>
      </c>
    </row>
    <row r="11289" spans="1:6">
      <c r="A11289" s="2">
        <v>14514</v>
      </c>
      <c r="B11289" s="4">
        <v>2</v>
      </c>
      <c r="C11289" s="4">
        <v>4</v>
      </c>
      <c r="D11289" t="s">
        <v>5</v>
      </c>
      <c r="E11289" t="s">
        <v>14</v>
      </c>
      <c r="F11289">
        <v>0</v>
      </c>
    </row>
    <row r="11290" spans="1:6">
      <c r="A11290" s="2">
        <v>14515</v>
      </c>
      <c r="B11290" s="4">
        <v>2</v>
      </c>
      <c r="C11290" s="4">
        <v>4</v>
      </c>
      <c r="D11290" t="s">
        <v>5</v>
      </c>
      <c r="E11290" t="s">
        <v>14</v>
      </c>
      <c r="F11290">
        <v>0</v>
      </c>
    </row>
    <row r="11291" spans="1:6">
      <c r="A11291" s="2">
        <v>14516</v>
      </c>
      <c r="B11291" s="4">
        <v>2</v>
      </c>
      <c r="C11291" s="4">
        <v>4</v>
      </c>
      <c r="D11291" t="s">
        <v>5</v>
      </c>
      <c r="E11291" t="s">
        <v>13</v>
      </c>
      <c r="F11291">
        <v>0</v>
      </c>
    </row>
    <row r="11292" spans="1:6">
      <c r="A11292" s="2">
        <v>14517</v>
      </c>
      <c r="B11292" s="4">
        <v>2</v>
      </c>
      <c r="C11292" s="4">
        <v>4</v>
      </c>
      <c r="D11292" t="s">
        <v>5</v>
      </c>
      <c r="E11292" t="s">
        <v>14</v>
      </c>
      <c r="F11292">
        <v>0</v>
      </c>
    </row>
    <row r="11293" spans="1:6">
      <c r="A11293" s="2">
        <v>14518</v>
      </c>
      <c r="B11293" s="4">
        <v>2</v>
      </c>
      <c r="C11293" s="4">
        <v>4</v>
      </c>
      <c r="D11293" t="s">
        <v>5</v>
      </c>
      <c r="E11293" t="s">
        <v>14</v>
      </c>
      <c r="F11293">
        <v>0</v>
      </c>
    </row>
    <row r="11294" spans="1:6">
      <c r="A11294" s="2">
        <v>14519</v>
      </c>
      <c r="B11294" s="4">
        <v>2</v>
      </c>
      <c r="C11294" s="4">
        <v>4</v>
      </c>
      <c r="D11294" t="s">
        <v>5</v>
      </c>
      <c r="E11294" t="s">
        <v>14</v>
      </c>
      <c r="F11294">
        <v>0</v>
      </c>
    </row>
    <row r="11295" spans="1:6">
      <c r="A11295" s="2">
        <v>14520</v>
      </c>
      <c r="B11295" s="4">
        <v>2</v>
      </c>
      <c r="C11295" s="4">
        <v>4</v>
      </c>
      <c r="D11295" t="s">
        <v>5</v>
      </c>
      <c r="E11295" t="s">
        <v>14</v>
      </c>
      <c r="F11295">
        <v>0</v>
      </c>
    </row>
    <row r="11296" spans="1:6">
      <c r="A11296" s="2">
        <v>14521</v>
      </c>
      <c r="B11296" s="4">
        <v>2</v>
      </c>
      <c r="C11296" s="4">
        <v>4</v>
      </c>
      <c r="D11296" t="s">
        <v>5</v>
      </c>
      <c r="E11296" t="s">
        <v>13</v>
      </c>
      <c r="F11296">
        <v>0</v>
      </c>
    </row>
    <row r="11297" spans="1:6">
      <c r="A11297" s="2">
        <v>14522</v>
      </c>
      <c r="B11297" s="4">
        <v>2</v>
      </c>
      <c r="C11297" s="4">
        <v>4</v>
      </c>
      <c r="D11297" t="s">
        <v>5</v>
      </c>
      <c r="E11297" t="s">
        <v>14</v>
      </c>
      <c r="F11297">
        <v>0</v>
      </c>
    </row>
    <row r="11298" spans="1:6">
      <c r="A11298" s="2">
        <v>14525</v>
      </c>
      <c r="B11298" s="4">
        <v>2</v>
      </c>
      <c r="C11298" s="4">
        <v>4</v>
      </c>
      <c r="D11298" t="s">
        <v>5</v>
      </c>
      <c r="E11298" t="s">
        <v>14</v>
      </c>
      <c r="F11298">
        <v>0</v>
      </c>
    </row>
    <row r="11299" spans="1:6">
      <c r="A11299" s="2">
        <v>14526</v>
      </c>
      <c r="B11299" s="4">
        <v>2</v>
      </c>
      <c r="C11299" s="4">
        <v>4</v>
      </c>
      <c r="D11299" t="s">
        <v>5</v>
      </c>
      <c r="E11299" t="s">
        <v>14</v>
      </c>
      <c r="F11299">
        <v>0</v>
      </c>
    </row>
    <row r="11300" spans="1:6">
      <c r="A11300" s="2">
        <v>14527</v>
      </c>
      <c r="B11300" s="4">
        <v>2</v>
      </c>
      <c r="C11300" s="4">
        <v>4</v>
      </c>
      <c r="D11300" t="s">
        <v>5</v>
      </c>
      <c r="E11300" t="s">
        <v>13</v>
      </c>
      <c r="F11300">
        <v>0</v>
      </c>
    </row>
    <row r="11301" spans="1:6">
      <c r="A11301" s="2">
        <v>14529</v>
      </c>
      <c r="B11301" s="4">
        <v>2</v>
      </c>
      <c r="C11301" s="4">
        <v>4</v>
      </c>
      <c r="D11301" t="s">
        <v>5</v>
      </c>
      <c r="E11301" t="s">
        <v>14</v>
      </c>
      <c r="F11301">
        <v>0</v>
      </c>
    </row>
    <row r="11302" spans="1:6">
      <c r="A11302" s="2">
        <v>14530</v>
      </c>
      <c r="B11302" s="4">
        <v>2</v>
      </c>
      <c r="C11302" s="4">
        <v>4</v>
      </c>
      <c r="D11302" t="s">
        <v>5</v>
      </c>
      <c r="E11302" t="s">
        <v>14</v>
      </c>
      <c r="F11302">
        <v>0</v>
      </c>
    </row>
    <row r="11303" spans="1:6">
      <c r="A11303" s="2">
        <v>14532</v>
      </c>
      <c r="B11303" s="4">
        <v>2</v>
      </c>
      <c r="C11303" s="4">
        <v>4</v>
      </c>
      <c r="D11303" t="s">
        <v>5</v>
      </c>
      <c r="E11303" t="s">
        <v>14</v>
      </c>
      <c r="F11303">
        <v>0</v>
      </c>
    </row>
    <row r="11304" spans="1:6">
      <c r="A11304" s="2">
        <v>14533</v>
      </c>
      <c r="B11304" s="4">
        <v>2</v>
      </c>
      <c r="C11304" s="4">
        <v>4</v>
      </c>
      <c r="D11304" t="s">
        <v>5</v>
      </c>
      <c r="E11304" t="s">
        <v>14</v>
      </c>
      <c r="F11304">
        <v>0</v>
      </c>
    </row>
    <row r="11305" spans="1:6">
      <c r="A11305" s="2">
        <v>14534</v>
      </c>
      <c r="B11305" s="4">
        <v>2</v>
      </c>
      <c r="C11305" s="4">
        <v>4</v>
      </c>
      <c r="D11305" t="s">
        <v>5</v>
      </c>
      <c r="E11305" t="s">
        <v>14</v>
      </c>
      <c r="F11305">
        <v>0</v>
      </c>
    </row>
    <row r="11306" spans="1:6">
      <c r="A11306" s="2">
        <v>14536</v>
      </c>
      <c r="B11306" s="4">
        <v>2</v>
      </c>
      <c r="C11306" s="4">
        <v>4</v>
      </c>
      <c r="D11306" t="s">
        <v>5</v>
      </c>
      <c r="E11306" t="s">
        <v>14</v>
      </c>
      <c r="F11306">
        <v>0</v>
      </c>
    </row>
    <row r="11307" spans="1:6">
      <c r="A11307" s="2">
        <v>14537</v>
      </c>
      <c r="B11307" s="4">
        <v>2</v>
      </c>
      <c r="C11307" s="4">
        <v>4</v>
      </c>
      <c r="D11307" t="s">
        <v>5</v>
      </c>
      <c r="E11307" t="s">
        <v>14</v>
      </c>
      <c r="F11307">
        <v>0</v>
      </c>
    </row>
    <row r="11308" spans="1:6">
      <c r="A11308" s="2">
        <v>14538</v>
      </c>
      <c r="B11308" s="4">
        <v>2</v>
      </c>
      <c r="C11308" s="4">
        <v>4</v>
      </c>
      <c r="D11308" t="s">
        <v>5</v>
      </c>
      <c r="E11308" t="s">
        <v>14</v>
      </c>
      <c r="F11308">
        <v>0</v>
      </c>
    </row>
    <row r="11309" spans="1:6">
      <c r="A11309" s="2">
        <v>14539</v>
      </c>
      <c r="B11309" s="4">
        <v>2</v>
      </c>
      <c r="C11309" s="4">
        <v>4</v>
      </c>
      <c r="D11309" t="s">
        <v>5</v>
      </c>
      <c r="E11309" t="s">
        <v>14</v>
      </c>
      <c r="F11309">
        <v>0</v>
      </c>
    </row>
    <row r="11310" spans="1:6">
      <c r="A11310" s="2">
        <v>14541</v>
      </c>
      <c r="B11310" s="4">
        <v>2</v>
      </c>
      <c r="C11310" s="4">
        <v>4</v>
      </c>
      <c r="D11310" t="s">
        <v>5</v>
      </c>
      <c r="E11310" t="s">
        <v>13</v>
      </c>
      <c r="F11310">
        <v>0</v>
      </c>
    </row>
    <row r="11311" spans="1:6">
      <c r="A11311" s="2">
        <v>14542</v>
      </c>
      <c r="B11311" s="4">
        <v>2</v>
      </c>
      <c r="C11311" s="4">
        <v>4</v>
      </c>
      <c r="D11311" t="s">
        <v>5</v>
      </c>
      <c r="E11311" t="s">
        <v>14</v>
      </c>
      <c r="F11311">
        <v>0</v>
      </c>
    </row>
    <row r="11312" spans="1:6">
      <c r="A11312" s="2">
        <v>14543</v>
      </c>
      <c r="B11312" s="4">
        <v>2</v>
      </c>
      <c r="C11312" s="4">
        <v>4</v>
      </c>
      <c r="D11312" t="s">
        <v>5</v>
      </c>
      <c r="E11312" t="s">
        <v>14</v>
      </c>
      <c r="F11312">
        <v>0</v>
      </c>
    </row>
    <row r="11313" spans="1:6">
      <c r="A11313" s="2">
        <v>14544</v>
      </c>
      <c r="B11313" s="4">
        <v>2</v>
      </c>
      <c r="C11313" s="4">
        <v>4</v>
      </c>
      <c r="D11313" t="s">
        <v>5</v>
      </c>
      <c r="E11313" t="s">
        <v>13</v>
      </c>
      <c r="F11313">
        <v>0</v>
      </c>
    </row>
    <row r="11314" spans="1:6">
      <c r="A11314" s="2">
        <v>14545</v>
      </c>
      <c r="B11314" s="4">
        <v>2</v>
      </c>
      <c r="C11314" s="4">
        <v>4</v>
      </c>
      <c r="D11314" t="s">
        <v>5</v>
      </c>
      <c r="E11314" t="s">
        <v>14</v>
      </c>
      <c r="F11314">
        <v>0</v>
      </c>
    </row>
    <row r="11315" spans="1:6">
      <c r="A11315" s="2">
        <v>14546</v>
      </c>
      <c r="B11315" s="4">
        <v>2</v>
      </c>
      <c r="C11315" s="4">
        <v>4</v>
      </c>
      <c r="D11315" t="s">
        <v>5</v>
      </c>
      <c r="E11315" t="s">
        <v>14</v>
      </c>
      <c r="F11315">
        <v>0</v>
      </c>
    </row>
    <row r="11316" spans="1:6">
      <c r="A11316" s="2">
        <v>14547</v>
      </c>
      <c r="B11316" s="4">
        <v>2</v>
      </c>
      <c r="C11316" s="4">
        <v>4</v>
      </c>
      <c r="D11316" t="s">
        <v>5</v>
      </c>
      <c r="E11316" t="s">
        <v>14</v>
      </c>
      <c r="F11316">
        <v>0</v>
      </c>
    </row>
    <row r="11317" spans="1:6">
      <c r="A11317" s="2">
        <v>14548</v>
      </c>
      <c r="B11317" s="4">
        <v>2</v>
      </c>
      <c r="C11317" s="4">
        <v>4</v>
      </c>
      <c r="D11317" t="s">
        <v>5</v>
      </c>
      <c r="E11317" t="s">
        <v>14</v>
      </c>
      <c r="F11317">
        <v>0</v>
      </c>
    </row>
    <row r="11318" spans="1:6">
      <c r="A11318" s="2">
        <v>14549</v>
      </c>
      <c r="B11318" s="4">
        <v>2</v>
      </c>
      <c r="C11318" s="4">
        <v>4</v>
      </c>
      <c r="D11318" t="s">
        <v>5</v>
      </c>
      <c r="E11318" t="s">
        <v>14</v>
      </c>
      <c r="F11318">
        <v>0</v>
      </c>
    </row>
    <row r="11319" spans="1:6">
      <c r="A11319" s="2">
        <v>14550</v>
      </c>
      <c r="B11319" s="4">
        <v>2</v>
      </c>
      <c r="C11319" s="4">
        <v>4</v>
      </c>
      <c r="D11319" t="s">
        <v>5</v>
      </c>
      <c r="E11319" t="s">
        <v>14</v>
      </c>
      <c r="F11319">
        <v>0</v>
      </c>
    </row>
    <row r="11320" spans="1:6">
      <c r="A11320" s="2">
        <v>14551</v>
      </c>
      <c r="B11320" s="4">
        <v>2</v>
      </c>
      <c r="C11320" s="4">
        <v>4</v>
      </c>
      <c r="D11320" t="s">
        <v>5</v>
      </c>
      <c r="E11320" t="s">
        <v>13</v>
      </c>
      <c r="F11320">
        <v>0</v>
      </c>
    </row>
    <row r="11321" spans="1:6">
      <c r="A11321" s="2">
        <v>14555</v>
      </c>
      <c r="B11321" s="4">
        <v>2</v>
      </c>
      <c r="C11321" s="4">
        <v>4</v>
      </c>
      <c r="D11321" t="s">
        <v>5</v>
      </c>
      <c r="E11321" t="s">
        <v>13</v>
      </c>
      <c r="F11321">
        <v>0</v>
      </c>
    </row>
    <row r="11322" spans="1:6">
      <c r="A11322" s="2">
        <v>14556</v>
      </c>
      <c r="B11322" s="4">
        <v>2</v>
      </c>
      <c r="C11322" s="4">
        <v>4</v>
      </c>
      <c r="D11322" t="s">
        <v>5</v>
      </c>
      <c r="E11322" t="s">
        <v>14</v>
      </c>
      <c r="F11322">
        <v>0</v>
      </c>
    </row>
    <row r="11323" spans="1:6">
      <c r="A11323" s="2">
        <v>14557</v>
      </c>
      <c r="B11323" s="4">
        <v>2</v>
      </c>
      <c r="C11323" s="4">
        <v>4</v>
      </c>
      <c r="D11323" t="s">
        <v>5</v>
      </c>
      <c r="E11323" t="s">
        <v>14</v>
      </c>
      <c r="F11323">
        <v>0</v>
      </c>
    </row>
    <row r="11324" spans="1:6">
      <c r="A11324" s="2">
        <v>14558</v>
      </c>
      <c r="B11324" s="4">
        <v>2</v>
      </c>
      <c r="C11324" s="4">
        <v>4</v>
      </c>
      <c r="D11324" t="s">
        <v>5</v>
      </c>
      <c r="E11324" t="s">
        <v>14</v>
      </c>
      <c r="F11324">
        <v>0</v>
      </c>
    </row>
    <row r="11325" spans="1:6">
      <c r="A11325" s="2">
        <v>14559</v>
      </c>
      <c r="B11325" s="4">
        <v>2</v>
      </c>
      <c r="C11325" s="4">
        <v>4</v>
      </c>
      <c r="D11325" t="s">
        <v>5</v>
      </c>
      <c r="E11325" t="s">
        <v>14</v>
      </c>
      <c r="F11325">
        <v>0</v>
      </c>
    </row>
    <row r="11326" spans="1:6">
      <c r="A11326" s="2">
        <v>14560</v>
      </c>
      <c r="B11326" s="4">
        <v>2</v>
      </c>
      <c r="C11326" s="4">
        <v>4</v>
      </c>
      <c r="D11326" t="s">
        <v>5</v>
      </c>
      <c r="E11326" t="s">
        <v>13</v>
      </c>
      <c r="F11326">
        <v>0</v>
      </c>
    </row>
    <row r="11327" spans="1:6">
      <c r="A11327" s="2">
        <v>14561</v>
      </c>
      <c r="B11327" s="4">
        <v>2</v>
      </c>
      <c r="C11327" s="4">
        <v>4</v>
      </c>
      <c r="D11327" t="s">
        <v>5</v>
      </c>
      <c r="E11327" t="s">
        <v>13</v>
      </c>
      <c r="F11327">
        <v>0</v>
      </c>
    </row>
    <row r="11328" spans="1:6">
      <c r="A11328" s="2">
        <v>14563</v>
      </c>
      <c r="B11328" s="4">
        <v>2</v>
      </c>
      <c r="C11328" s="4">
        <v>4</v>
      </c>
      <c r="D11328" t="s">
        <v>5</v>
      </c>
      <c r="E11328" t="s">
        <v>14</v>
      </c>
      <c r="F11328">
        <v>0</v>
      </c>
    </row>
    <row r="11329" spans="1:6">
      <c r="A11329" s="2">
        <v>14564</v>
      </c>
      <c r="B11329" s="4">
        <v>2</v>
      </c>
      <c r="C11329" s="4">
        <v>4</v>
      </c>
      <c r="D11329" t="s">
        <v>5</v>
      </c>
      <c r="E11329" t="s">
        <v>14</v>
      </c>
      <c r="F11329">
        <v>0</v>
      </c>
    </row>
    <row r="11330" spans="1:6">
      <c r="A11330" s="2">
        <v>14568</v>
      </c>
      <c r="B11330" s="4">
        <v>2</v>
      </c>
      <c r="C11330" s="4">
        <v>4</v>
      </c>
      <c r="D11330" t="s">
        <v>5</v>
      </c>
      <c r="E11330" t="s">
        <v>14</v>
      </c>
      <c r="F11330">
        <v>0</v>
      </c>
    </row>
    <row r="11331" spans="1:6">
      <c r="A11331" s="2">
        <v>14569</v>
      </c>
      <c r="B11331" s="4">
        <v>2</v>
      </c>
      <c r="C11331" s="4">
        <v>4</v>
      </c>
      <c r="D11331" t="s">
        <v>5</v>
      </c>
      <c r="E11331" t="s">
        <v>13</v>
      </c>
      <c r="F11331">
        <v>0</v>
      </c>
    </row>
    <row r="11332" spans="1:6">
      <c r="A11332" s="2">
        <v>14571</v>
      </c>
      <c r="B11332" s="4">
        <v>2</v>
      </c>
      <c r="C11332" s="4">
        <v>4</v>
      </c>
      <c r="D11332" t="s">
        <v>5</v>
      </c>
      <c r="E11332" t="s">
        <v>13</v>
      </c>
      <c r="F11332">
        <v>0</v>
      </c>
    </row>
    <row r="11333" spans="1:6">
      <c r="A11333" s="2">
        <v>14572</v>
      </c>
      <c r="B11333" s="4">
        <v>2</v>
      </c>
      <c r="C11333" s="4">
        <v>4</v>
      </c>
      <c r="D11333" t="s">
        <v>5</v>
      </c>
      <c r="E11333" t="s">
        <v>14</v>
      </c>
      <c r="F11333">
        <v>0</v>
      </c>
    </row>
    <row r="11334" spans="1:6">
      <c r="A11334" s="2">
        <v>14580</v>
      </c>
      <c r="B11334" s="4">
        <v>2</v>
      </c>
      <c r="C11334" s="4">
        <v>4</v>
      </c>
      <c r="D11334" t="s">
        <v>5</v>
      </c>
      <c r="E11334" t="s">
        <v>14</v>
      </c>
      <c r="F11334">
        <v>0</v>
      </c>
    </row>
    <row r="11335" spans="1:6">
      <c r="A11335" s="2">
        <v>14585</v>
      </c>
      <c r="B11335" s="4">
        <v>2</v>
      </c>
      <c r="C11335" s="4">
        <v>4</v>
      </c>
      <c r="D11335" t="s">
        <v>5</v>
      </c>
      <c r="E11335" t="s">
        <v>14</v>
      </c>
      <c r="F11335">
        <v>0</v>
      </c>
    </row>
    <row r="11336" spans="1:6">
      <c r="A11336" s="2">
        <v>14586</v>
      </c>
      <c r="B11336" s="4">
        <v>2</v>
      </c>
      <c r="C11336" s="4">
        <v>4</v>
      </c>
      <c r="D11336" t="s">
        <v>5</v>
      </c>
      <c r="E11336" t="s">
        <v>14</v>
      </c>
      <c r="F11336">
        <v>0</v>
      </c>
    </row>
    <row r="11337" spans="1:6">
      <c r="A11337" s="2">
        <v>14588</v>
      </c>
      <c r="B11337" s="4">
        <v>2</v>
      </c>
      <c r="C11337" s="4">
        <v>4</v>
      </c>
      <c r="D11337" t="s">
        <v>5</v>
      </c>
      <c r="E11337" t="s">
        <v>13</v>
      </c>
      <c r="F11337">
        <v>0</v>
      </c>
    </row>
    <row r="11338" spans="1:6">
      <c r="A11338" s="2">
        <v>14589</v>
      </c>
      <c r="B11338" s="4">
        <v>2</v>
      </c>
      <c r="C11338" s="4">
        <v>4</v>
      </c>
      <c r="D11338" t="s">
        <v>5</v>
      </c>
      <c r="E11338" t="s">
        <v>14</v>
      </c>
      <c r="F11338">
        <v>0</v>
      </c>
    </row>
    <row r="11339" spans="1:6">
      <c r="A11339" s="2">
        <v>14590</v>
      </c>
      <c r="B11339" s="4">
        <v>2</v>
      </c>
      <c r="C11339" s="4">
        <v>4</v>
      </c>
      <c r="D11339" t="s">
        <v>5</v>
      </c>
      <c r="E11339" t="s">
        <v>13</v>
      </c>
      <c r="F11339">
        <v>0</v>
      </c>
    </row>
    <row r="11340" spans="1:6">
      <c r="A11340" s="2">
        <v>14591</v>
      </c>
      <c r="B11340" s="4">
        <v>2</v>
      </c>
      <c r="C11340" s="4">
        <v>4</v>
      </c>
      <c r="D11340" t="s">
        <v>5</v>
      </c>
      <c r="E11340" t="s">
        <v>13</v>
      </c>
      <c r="F11340">
        <v>0</v>
      </c>
    </row>
    <row r="11341" spans="1:6">
      <c r="A11341" s="2">
        <v>14592</v>
      </c>
      <c r="B11341" s="4">
        <v>2</v>
      </c>
      <c r="C11341" s="4">
        <v>4</v>
      </c>
      <c r="D11341" t="s">
        <v>5</v>
      </c>
      <c r="E11341" t="s">
        <v>14</v>
      </c>
      <c r="F11341">
        <v>0</v>
      </c>
    </row>
    <row r="11342" spans="1:6">
      <c r="A11342" s="2">
        <v>14602</v>
      </c>
      <c r="B11342" s="4">
        <v>2</v>
      </c>
      <c r="C11342" s="4">
        <v>4</v>
      </c>
      <c r="D11342" t="s">
        <v>5</v>
      </c>
      <c r="E11342" t="s">
        <v>14</v>
      </c>
      <c r="F11342">
        <v>0</v>
      </c>
    </row>
    <row r="11343" spans="1:6">
      <c r="A11343" s="2">
        <v>14603</v>
      </c>
      <c r="B11343" s="4">
        <v>2</v>
      </c>
      <c r="C11343" s="4">
        <v>4</v>
      </c>
      <c r="D11343" t="s">
        <v>5</v>
      </c>
      <c r="E11343" t="s">
        <v>14</v>
      </c>
      <c r="F11343">
        <v>0</v>
      </c>
    </row>
    <row r="11344" spans="1:6">
      <c r="A11344" s="2">
        <v>14604</v>
      </c>
      <c r="B11344" s="4">
        <v>2</v>
      </c>
      <c r="C11344" s="4">
        <v>4</v>
      </c>
      <c r="D11344" t="s">
        <v>5</v>
      </c>
      <c r="E11344" t="s">
        <v>14</v>
      </c>
      <c r="F11344">
        <v>0</v>
      </c>
    </row>
    <row r="11345" spans="1:6">
      <c r="A11345" s="2">
        <v>14605</v>
      </c>
      <c r="B11345" s="4">
        <v>2</v>
      </c>
      <c r="C11345" s="4">
        <v>4</v>
      </c>
      <c r="D11345" t="s">
        <v>5</v>
      </c>
      <c r="E11345" t="s">
        <v>14</v>
      </c>
      <c r="F11345">
        <v>0</v>
      </c>
    </row>
    <row r="11346" spans="1:6">
      <c r="A11346" s="2">
        <v>14606</v>
      </c>
      <c r="B11346" s="4">
        <v>2</v>
      </c>
      <c r="C11346" s="4">
        <v>4</v>
      </c>
      <c r="D11346" t="s">
        <v>5</v>
      </c>
      <c r="E11346" t="s">
        <v>14</v>
      </c>
      <c r="F11346">
        <v>0</v>
      </c>
    </row>
    <row r="11347" spans="1:6">
      <c r="A11347" s="2">
        <v>14607</v>
      </c>
      <c r="B11347" s="4">
        <v>2</v>
      </c>
      <c r="C11347" s="4">
        <v>4</v>
      </c>
      <c r="D11347" t="s">
        <v>5</v>
      </c>
      <c r="E11347" t="s">
        <v>14</v>
      </c>
      <c r="F11347">
        <v>0</v>
      </c>
    </row>
    <row r="11348" spans="1:6">
      <c r="A11348" s="2">
        <v>14608</v>
      </c>
      <c r="B11348" s="4">
        <v>2</v>
      </c>
      <c r="C11348" s="4">
        <v>4</v>
      </c>
      <c r="D11348" t="s">
        <v>5</v>
      </c>
      <c r="E11348" t="s">
        <v>14</v>
      </c>
      <c r="F11348">
        <v>0</v>
      </c>
    </row>
    <row r="11349" spans="1:6">
      <c r="A11349" s="2">
        <v>14609</v>
      </c>
      <c r="B11349" s="4">
        <v>2</v>
      </c>
      <c r="C11349" s="4">
        <v>4</v>
      </c>
      <c r="D11349" t="s">
        <v>5</v>
      </c>
      <c r="E11349" t="s">
        <v>14</v>
      </c>
      <c r="F11349">
        <v>0</v>
      </c>
    </row>
    <row r="11350" spans="1:6">
      <c r="A11350" s="2">
        <v>14610</v>
      </c>
      <c r="B11350" s="4">
        <v>2</v>
      </c>
      <c r="C11350" s="4">
        <v>4</v>
      </c>
      <c r="D11350" t="s">
        <v>5</v>
      </c>
      <c r="E11350" t="s">
        <v>14</v>
      </c>
      <c r="F11350">
        <v>0</v>
      </c>
    </row>
    <row r="11351" spans="1:6">
      <c r="A11351" s="2">
        <v>14611</v>
      </c>
      <c r="B11351" s="4">
        <v>2</v>
      </c>
      <c r="C11351" s="4">
        <v>4</v>
      </c>
      <c r="D11351" t="s">
        <v>5</v>
      </c>
      <c r="E11351" t="s">
        <v>14</v>
      </c>
      <c r="F11351">
        <v>0</v>
      </c>
    </row>
    <row r="11352" spans="1:6">
      <c r="A11352" s="2">
        <v>14612</v>
      </c>
      <c r="B11352" s="4">
        <v>2</v>
      </c>
      <c r="C11352" s="4">
        <v>4</v>
      </c>
      <c r="D11352" t="s">
        <v>5</v>
      </c>
      <c r="E11352" t="s">
        <v>14</v>
      </c>
      <c r="F11352">
        <v>0</v>
      </c>
    </row>
    <row r="11353" spans="1:6">
      <c r="A11353" s="2">
        <v>14613</v>
      </c>
      <c r="B11353" s="4">
        <v>2</v>
      </c>
      <c r="C11353" s="4">
        <v>4</v>
      </c>
      <c r="D11353" t="s">
        <v>5</v>
      </c>
      <c r="E11353" t="s">
        <v>14</v>
      </c>
      <c r="F11353">
        <v>0</v>
      </c>
    </row>
    <row r="11354" spans="1:6">
      <c r="A11354" s="2">
        <v>14614</v>
      </c>
      <c r="B11354" s="4">
        <v>2</v>
      </c>
      <c r="C11354" s="4">
        <v>4</v>
      </c>
      <c r="D11354" t="s">
        <v>5</v>
      </c>
      <c r="E11354" t="s">
        <v>14</v>
      </c>
      <c r="F11354">
        <v>0</v>
      </c>
    </row>
    <row r="11355" spans="1:6">
      <c r="A11355" s="2">
        <v>14615</v>
      </c>
      <c r="B11355" s="4">
        <v>2</v>
      </c>
      <c r="C11355" s="4">
        <v>4</v>
      </c>
      <c r="D11355" t="s">
        <v>5</v>
      </c>
      <c r="E11355" t="s">
        <v>14</v>
      </c>
      <c r="F11355">
        <v>0</v>
      </c>
    </row>
    <row r="11356" spans="1:6">
      <c r="A11356" s="2">
        <v>14616</v>
      </c>
      <c r="B11356" s="4">
        <v>2</v>
      </c>
      <c r="C11356" s="4">
        <v>4</v>
      </c>
      <c r="D11356" t="s">
        <v>5</v>
      </c>
      <c r="E11356" t="s">
        <v>14</v>
      </c>
      <c r="F11356">
        <v>0</v>
      </c>
    </row>
    <row r="11357" spans="1:6">
      <c r="A11357" s="2">
        <v>14617</v>
      </c>
      <c r="B11357" s="4">
        <v>2</v>
      </c>
      <c r="C11357" s="4">
        <v>4</v>
      </c>
      <c r="D11357" t="s">
        <v>5</v>
      </c>
      <c r="E11357" t="s">
        <v>14</v>
      </c>
      <c r="F11357">
        <v>0</v>
      </c>
    </row>
    <row r="11358" spans="1:6">
      <c r="A11358" s="2">
        <v>14618</v>
      </c>
      <c r="B11358" s="4">
        <v>2</v>
      </c>
      <c r="C11358" s="4">
        <v>4</v>
      </c>
      <c r="D11358" t="s">
        <v>5</v>
      </c>
      <c r="E11358" t="s">
        <v>14</v>
      </c>
      <c r="F11358">
        <v>0</v>
      </c>
    </row>
    <row r="11359" spans="1:6">
      <c r="A11359" s="2">
        <v>14619</v>
      </c>
      <c r="B11359" s="4">
        <v>2</v>
      </c>
      <c r="C11359" s="4">
        <v>4</v>
      </c>
      <c r="D11359" t="s">
        <v>5</v>
      </c>
      <c r="E11359" t="s">
        <v>14</v>
      </c>
      <c r="F11359">
        <v>0</v>
      </c>
    </row>
    <row r="11360" spans="1:6">
      <c r="A11360" s="2">
        <v>14620</v>
      </c>
      <c r="B11360" s="4">
        <v>2</v>
      </c>
      <c r="C11360" s="4">
        <v>4</v>
      </c>
      <c r="D11360" t="s">
        <v>5</v>
      </c>
      <c r="E11360" t="s">
        <v>14</v>
      </c>
      <c r="F11360">
        <v>0</v>
      </c>
    </row>
    <row r="11361" spans="1:6">
      <c r="A11361" s="2">
        <v>14621</v>
      </c>
      <c r="B11361" s="4">
        <v>2</v>
      </c>
      <c r="C11361" s="4">
        <v>4</v>
      </c>
      <c r="D11361" t="s">
        <v>5</v>
      </c>
      <c r="E11361" t="s">
        <v>14</v>
      </c>
      <c r="F11361">
        <v>0</v>
      </c>
    </row>
    <row r="11362" spans="1:6">
      <c r="A11362" s="2">
        <v>14622</v>
      </c>
      <c r="B11362" s="4">
        <v>2</v>
      </c>
      <c r="C11362" s="4">
        <v>4</v>
      </c>
      <c r="D11362" t="s">
        <v>5</v>
      </c>
      <c r="E11362" t="s">
        <v>14</v>
      </c>
      <c r="F11362">
        <v>0</v>
      </c>
    </row>
    <row r="11363" spans="1:6">
      <c r="A11363" s="2">
        <v>14623</v>
      </c>
      <c r="B11363" s="4">
        <v>2</v>
      </c>
      <c r="C11363" s="4">
        <v>4</v>
      </c>
      <c r="D11363" t="s">
        <v>5</v>
      </c>
      <c r="E11363" t="s">
        <v>14</v>
      </c>
      <c r="F11363">
        <v>0</v>
      </c>
    </row>
    <row r="11364" spans="1:6">
      <c r="A11364" s="2">
        <v>14624</v>
      </c>
      <c r="B11364" s="4">
        <v>2</v>
      </c>
      <c r="C11364" s="4">
        <v>4</v>
      </c>
      <c r="D11364" t="s">
        <v>5</v>
      </c>
      <c r="E11364" t="s">
        <v>14</v>
      </c>
      <c r="F11364">
        <v>0</v>
      </c>
    </row>
    <row r="11365" spans="1:6">
      <c r="A11365" s="2">
        <v>14625</v>
      </c>
      <c r="B11365" s="4">
        <v>2</v>
      </c>
      <c r="C11365" s="4">
        <v>4</v>
      </c>
      <c r="D11365" t="s">
        <v>5</v>
      </c>
      <c r="E11365" t="s">
        <v>14</v>
      </c>
      <c r="F11365">
        <v>0</v>
      </c>
    </row>
    <row r="11366" spans="1:6">
      <c r="A11366" s="2">
        <v>14626</v>
      </c>
      <c r="B11366" s="4">
        <v>2</v>
      </c>
      <c r="C11366" s="4">
        <v>4</v>
      </c>
      <c r="D11366" t="s">
        <v>5</v>
      </c>
      <c r="E11366" t="s">
        <v>14</v>
      </c>
      <c r="F11366">
        <v>0</v>
      </c>
    </row>
    <row r="11367" spans="1:6">
      <c r="A11367" s="2">
        <v>14627</v>
      </c>
      <c r="B11367" s="4">
        <v>2</v>
      </c>
      <c r="C11367" s="4">
        <v>4</v>
      </c>
      <c r="D11367" t="s">
        <v>5</v>
      </c>
      <c r="E11367" t="s">
        <v>14</v>
      </c>
      <c r="F11367">
        <v>0</v>
      </c>
    </row>
    <row r="11368" spans="1:6">
      <c r="A11368" s="2">
        <v>14638</v>
      </c>
      <c r="B11368" s="4">
        <v>2</v>
      </c>
      <c r="C11368" s="4">
        <v>4</v>
      </c>
      <c r="D11368" t="s">
        <v>5</v>
      </c>
      <c r="E11368" t="s">
        <v>14</v>
      </c>
      <c r="F11368">
        <v>0</v>
      </c>
    </row>
    <row r="11369" spans="1:6">
      <c r="A11369" s="2">
        <v>14639</v>
      </c>
      <c r="B11369" s="4">
        <v>2</v>
      </c>
      <c r="C11369" s="4">
        <v>4</v>
      </c>
      <c r="D11369" t="s">
        <v>5</v>
      </c>
      <c r="E11369" t="s">
        <v>14</v>
      </c>
      <c r="F11369">
        <v>0</v>
      </c>
    </row>
    <row r="11370" spans="1:6">
      <c r="A11370" s="2">
        <v>14642</v>
      </c>
      <c r="B11370" s="4">
        <v>2</v>
      </c>
      <c r="C11370" s="4">
        <v>4</v>
      </c>
      <c r="D11370" t="s">
        <v>5</v>
      </c>
      <c r="E11370" t="s">
        <v>14</v>
      </c>
      <c r="F11370">
        <v>0</v>
      </c>
    </row>
    <row r="11371" spans="1:6">
      <c r="A11371" s="2">
        <v>14643</v>
      </c>
      <c r="B11371" s="4">
        <v>2</v>
      </c>
      <c r="C11371" s="4">
        <v>4</v>
      </c>
      <c r="D11371" t="s">
        <v>5</v>
      </c>
      <c r="E11371" t="s">
        <v>14</v>
      </c>
      <c r="F11371">
        <v>0</v>
      </c>
    </row>
    <row r="11372" spans="1:6">
      <c r="A11372" s="2">
        <v>14644</v>
      </c>
      <c r="B11372" s="4">
        <v>2</v>
      </c>
      <c r="C11372" s="4">
        <v>4</v>
      </c>
      <c r="D11372" t="s">
        <v>5</v>
      </c>
      <c r="E11372" t="s">
        <v>14</v>
      </c>
      <c r="F11372">
        <v>0</v>
      </c>
    </row>
    <row r="11373" spans="1:6">
      <c r="A11373" s="2">
        <v>14645</v>
      </c>
      <c r="B11373" s="4">
        <v>2</v>
      </c>
      <c r="C11373" s="4">
        <v>4</v>
      </c>
      <c r="D11373" t="s">
        <v>5</v>
      </c>
      <c r="E11373" t="s">
        <v>14</v>
      </c>
      <c r="F11373">
        <v>0</v>
      </c>
    </row>
    <row r="11374" spans="1:6">
      <c r="A11374" s="2">
        <v>14646</v>
      </c>
      <c r="B11374" s="4">
        <v>2</v>
      </c>
      <c r="C11374" s="4">
        <v>4</v>
      </c>
      <c r="D11374" t="s">
        <v>5</v>
      </c>
      <c r="E11374" t="s">
        <v>14</v>
      </c>
      <c r="F11374">
        <v>0</v>
      </c>
    </row>
    <row r="11375" spans="1:6">
      <c r="A11375" s="2">
        <v>14647</v>
      </c>
      <c r="B11375" s="4">
        <v>2</v>
      </c>
      <c r="C11375" s="4">
        <v>4</v>
      </c>
      <c r="D11375" t="s">
        <v>5</v>
      </c>
      <c r="E11375" t="s">
        <v>14</v>
      </c>
      <c r="F11375">
        <v>0</v>
      </c>
    </row>
    <row r="11376" spans="1:6">
      <c r="A11376" s="2">
        <v>14649</v>
      </c>
      <c r="B11376" s="4">
        <v>2</v>
      </c>
      <c r="C11376" s="4">
        <v>4</v>
      </c>
      <c r="D11376" t="s">
        <v>5</v>
      </c>
      <c r="E11376" t="s">
        <v>14</v>
      </c>
      <c r="F11376">
        <v>0</v>
      </c>
    </row>
    <row r="11377" spans="1:6">
      <c r="A11377" s="2">
        <v>14650</v>
      </c>
      <c r="B11377" s="4">
        <v>2</v>
      </c>
      <c r="C11377" s="4">
        <v>4</v>
      </c>
      <c r="D11377" t="s">
        <v>5</v>
      </c>
      <c r="E11377" t="s">
        <v>14</v>
      </c>
      <c r="F11377">
        <v>0</v>
      </c>
    </row>
    <row r="11378" spans="1:6">
      <c r="A11378" s="2">
        <v>14651</v>
      </c>
      <c r="B11378" s="4">
        <v>2</v>
      </c>
      <c r="C11378" s="4">
        <v>4</v>
      </c>
      <c r="D11378" t="s">
        <v>5</v>
      </c>
      <c r="E11378" t="s">
        <v>14</v>
      </c>
      <c r="F11378">
        <v>0</v>
      </c>
    </row>
    <row r="11379" spans="1:6">
      <c r="A11379" s="2">
        <v>14652</v>
      </c>
      <c r="B11379" s="4">
        <v>2</v>
      </c>
      <c r="C11379" s="4">
        <v>4</v>
      </c>
      <c r="D11379" t="s">
        <v>5</v>
      </c>
      <c r="E11379" t="s">
        <v>14</v>
      </c>
      <c r="F11379">
        <v>0</v>
      </c>
    </row>
    <row r="11380" spans="1:6">
      <c r="A11380" s="2">
        <v>14653</v>
      </c>
      <c r="B11380" s="4">
        <v>2</v>
      </c>
      <c r="C11380" s="4">
        <v>4</v>
      </c>
      <c r="D11380" t="s">
        <v>5</v>
      </c>
      <c r="E11380" t="s">
        <v>14</v>
      </c>
      <c r="F11380">
        <v>0</v>
      </c>
    </row>
    <row r="11381" spans="1:6">
      <c r="A11381" s="2">
        <v>14664</v>
      </c>
      <c r="B11381" s="4">
        <v>2</v>
      </c>
      <c r="C11381" s="4">
        <v>4</v>
      </c>
      <c r="D11381" t="s">
        <v>5</v>
      </c>
      <c r="E11381" t="s">
        <v>14</v>
      </c>
      <c r="F11381">
        <v>0</v>
      </c>
    </row>
    <row r="11382" spans="1:6">
      <c r="A11382" s="2">
        <v>14673</v>
      </c>
      <c r="B11382" s="4">
        <v>2</v>
      </c>
      <c r="C11382" s="4">
        <v>4</v>
      </c>
      <c r="D11382" t="s">
        <v>5</v>
      </c>
      <c r="E11382" t="s">
        <v>14</v>
      </c>
      <c r="F11382">
        <v>0</v>
      </c>
    </row>
    <row r="11383" spans="1:6">
      <c r="A11383" s="2">
        <v>14683</v>
      </c>
      <c r="B11383" s="4">
        <v>2</v>
      </c>
      <c r="C11383" s="4">
        <v>4</v>
      </c>
      <c r="D11383" t="s">
        <v>5</v>
      </c>
      <c r="E11383" t="s">
        <v>14</v>
      </c>
      <c r="F11383">
        <v>0</v>
      </c>
    </row>
    <row r="11384" spans="1:6">
      <c r="A11384" s="2">
        <v>14692</v>
      </c>
      <c r="B11384" s="4">
        <v>2</v>
      </c>
      <c r="C11384" s="4">
        <v>4</v>
      </c>
      <c r="D11384" t="s">
        <v>5</v>
      </c>
      <c r="E11384" t="s">
        <v>14</v>
      </c>
      <c r="F11384">
        <v>0</v>
      </c>
    </row>
    <row r="11385" spans="1:6">
      <c r="A11385" s="2">
        <v>14694</v>
      </c>
      <c r="B11385" s="4">
        <v>2</v>
      </c>
      <c r="C11385" s="4">
        <v>4</v>
      </c>
      <c r="D11385" t="s">
        <v>5</v>
      </c>
      <c r="E11385" t="s">
        <v>14</v>
      </c>
      <c r="F11385">
        <v>0</v>
      </c>
    </row>
    <row r="11386" spans="1:6">
      <c r="A11386" s="2">
        <v>14701</v>
      </c>
      <c r="B11386" s="4">
        <v>2</v>
      </c>
      <c r="C11386" s="4">
        <v>4</v>
      </c>
      <c r="D11386" t="s">
        <v>5</v>
      </c>
      <c r="E11386" t="s">
        <v>14</v>
      </c>
      <c r="F11386">
        <v>0</v>
      </c>
    </row>
    <row r="11387" spans="1:6">
      <c r="A11387" s="2">
        <v>14702</v>
      </c>
      <c r="B11387" s="4">
        <v>2</v>
      </c>
      <c r="C11387" s="4">
        <v>4</v>
      </c>
      <c r="D11387" t="s">
        <v>5</v>
      </c>
      <c r="E11387" t="s">
        <v>14</v>
      </c>
      <c r="F11387">
        <v>0</v>
      </c>
    </row>
    <row r="11388" spans="1:6">
      <c r="A11388" s="2">
        <v>14706</v>
      </c>
      <c r="B11388" s="4">
        <v>2</v>
      </c>
      <c r="C11388" s="4">
        <v>4</v>
      </c>
      <c r="D11388" t="s">
        <v>5</v>
      </c>
      <c r="E11388" t="s">
        <v>14</v>
      </c>
      <c r="F11388">
        <v>0</v>
      </c>
    </row>
    <row r="11389" spans="1:6">
      <c r="A11389" s="2">
        <v>14707</v>
      </c>
      <c r="B11389" s="4">
        <v>2</v>
      </c>
      <c r="C11389" s="4">
        <v>4</v>
      </c>
      <c r="D11389" t="s">
        <v>5</v>
      </c>
      <c r="E11389" t="s">
        <v>13</v>
      </c>
      <c r="F11389">
        <v>0</v>
      </c>
    </row>
    <row r="11390" spans="1:6">
      <c r="A11390" s="2">
        <v>14708</v>
      </c>
      <c r="B11390" s="4">
        <v>2</v>
      </c>
      <c r="C11390" s="4">
        <v>4</v>
      </c>
      <c r="D11390" t="s">
        <v>5</v>
      </c>
      <c r="E11390" t="s">
        <v>13</v>
      </c>
      <c r="F11390">
        <v>0</v>
      </c>
    </row>
    <row r="11391" spans="1:6">
      <c r="A11391" s="2">
        <v>14709</v>
      </c>
      <c r="B11391" s="4">
        <v>2</v>
      </c>
      <c r="C11391" s="4">
        <v>4</v>
      </c>
      <c r="D11391" t="s">
        <v>5</v>
      </c>
      <c r="E11391" t="s">
        <v>13</v>
      </c>
      <c r="F11391">
        <v>0</v>
      </c>
    </row>
    <row r="11392" spans="1:6">
      <c r="A11392" s="2">
        <v>14710</v>
      </c>
      <c r="B11392" s="4">
        <v>2</v>
      </c>
      <c r="C11392" s="4">
        <v>4</v>
      </c>
      <c r="D11392" t="s">
        <v>5</v>
      </c>
      <c r="E11392" t="s">
        <v>14</v>
      </c>
      <c r="F11392">
        <v>0</v>
      </c>
    </row>
    <row r="11393" spans="1:6">
      <c r="A11393" s="2">
        <v>14711</v>
      </c>
      <c r="B11393" s="4">
        <v>2</v>
      </c>
      <c r="C11393" s="4">
        <v>4</v>
      </c>
      <c r="D11393" t="s">
        <v>5</v>
      </c>
      <c r="E11393" t="s">
        <v>13</v>
      </c>
      <c r="F11393">
        <v>0</v>
      </c>
    </row>
    <row r="11394" spans="1:6">
      <c r="A11394" s="2">
        <v>14712</v>
      </c>
      <c r="B11394" s="4">
        <v>2</v>
      </c>
      <c r="C11394" s="4">
        <v>4</v>
      </c>
      <c r="D11394" t="s">
        <v>5</v>
      </c>
      <c r="E11394" t="s">
        <v>14</v>
      </c>
      <c r="F11394">
        <v>0</v>
      </c>
    </row>
    <row r="11395" spans="1:6">
      <c r="A11395" s="2">
        <v>14714</v>
      </c>
      <c r="B11395" s="4">
        <v>2</v>
      </c>
      <c r="C11395" s="4">
        <v>4</v>
      </c>
      <c r="D11395" t="s">
        <v>5</v>
      </c>
      <c r="E11395" t="s">
        <v>13</v>
      </c>
      <c r="F11395">
        <v>0</v>
      </c>
    </row>
    <row r="11396" spans="1:6">
      <c r="A11396" s="2">
        <v>14715</v>
      </c>
      <c r="B11396" s="4">
        <v>2</v>
      </c>
      <c r="C11396" s="4">
        <v>4</v>
      </c>
      <c r="D11396" t="s">
        <v>5</v>
      </c>
      <c r="E11396" t="s">
        <v>13</v>
      </c>
      <c r="F11396">
        <v>0</v>
      </c>
    </row>
    <row r="11397" spans="1:6">
      <c r="A11397" s="2">
        <v>14716</v>
      </c>
      <c r="B11397" s="4">
        <v>2</v>
      </c>
      <c r="C11397" s="4">
        <v>4</v>
      </c>
      <c r="D11397" t="s">
        <v>5</v>
      </c>
      <c r="E11397" t="s">
        <v>14</v>
      </c>
      <c r="F11397">
        <v>0</v>
      </c>
    </row>
    <row r="11398" spans="1:6">
      <c r="A11398" s="2">
        <v>14717</v>
      </c>
      <c r="B11398" s="4">
        <v>2</v>
      </c>
      <c r="C11398" s="4">
        <v>4</v>
      </c>
      <c r="D11398" t="s">
        <v>5</v>
      </c>
      <c r="E11398" t="s">
        <v>13</v>
      </c>
      <c r="F11398">
        <v>0</v>
      </c>
    </row>
    <row r="11399" spans="1:6">
      <c r="A11399" s="2">
        <v>14718</v>
      </c>
      <c r="B11399" s="4">
        <v>2</v>
      </c>
      <c r="C11399" s="4">
        <v>4</v>
      </c>
      <c r="D11399" t="s">
        <v>5</v>
      </c>
      <c r="E11399" t="s">
        <v>14</v>
      </c>
      <c r="F11399">
        <v>0</v>
      </c>
    </row>
    <row r="11400" spans="1:6">
      <c r="A11400" s="2">
        <v>14719</v>
      </c>
      <c r="B11400" s="4">
        <v>2</v>
      </c>
      <c r="C11400" s="4">
        <v>4</v>
      </c>
      <c r="D11400" t="s">
        <v>5</v>
      </c>
      <c r="E11400" t="s">
        <v>14</v>
      </c>
      <c r="F11400">
        <v>0</v>
      </c>
    </row>
    <row r="11401" spans="1:6">
      <c r="A11401" s="2">
        <v>14720</v>
      </c>
      <c r="B11401" s="4">
        <v>2</v>
      </c>
      <c r="C11401" s="4">
        <v>4</v>
      </c>
      <c r="D11401" t="s">
        <v>5</v>
      </c>
      <c r="E11401" t="s">
        <v>14</v>
      </c>
      <c r="F11401">
        <v>0</v>
      </c>
    </row>
    <row r="11402" spans="1:6">
      <c r="A11402" s="2">
        <v>14721</v>
      </c>
      <c r="B11402" s="4">
        <v>2</v>
      </c>
      <c r="C11402" s="4">
        <v>4</v>
      </c>
      <c r="D11402" t="s">
        <v>5</v>
      </c>
      <c r="E11402" t="s">
        <v>13</v>
      </c>
      <c r="F11402">
        <v>0</v>
      </c>
    </row>
    <row r="11403" spans="1:6">
      <c r="A11403" s="2">
        <v>14722</v>
      </c>
      <c r="B11403" s="4">
        <v>2</v>
      </c>
      <c r="C11403" s="4">
        <v>4</v>
      </c>
      <c r="D11403" t="s">
        <v>5</v>
      </c>
      <c r="E11403" t="s">
        <v>14</v>
      </c>
      <c r="F11403">
        <v>0</v>
      </c>
    </row>
    <row r="11404" spans="1:6">
      <c r="A11404" s="2">
        <v>14723</v>
      </c>
      <c r="B11404" s="4">
        <v>2</v>
      </c>
      <c r="C11404" s="4">
        <v>4</v>
      </c>
      <c r="D11404" t="s">
        <v>5</v>
      </c>
      <c r="E11404" t="s">
        <v>13</v>
      </c>
      <c r="F11404">
        <v>0</v>
      </c>
    </row>
    <row r="11405" spans="1:6">
      <c r="A11405" s="2">
        <v>14724</v>
      </c>
      <c r="B11405" s="4">
        <v>2</v>
      </c>
      <c r="C11405" s="4">
        <v>4</v>
      </c>
      <c r="D11405" t="s">
        <v>5</v>
      </c>
      <c r="E11405" t="s">
        <v>13</v>
      </c>
      <c r="F11405">
        <v>0</v>
      </c>
    </row>
    <row r="11406" spans="1:6">
      <c r="A11406" s="2">
        <v>14726</v>
      </c>
      <c r="B11406" s="4">
        <v>2</v>
      </c>
      <c r="C11406" s="4">
        <v>4</v>
      </c>
      <c r="D11406" t="s">
        <v>5</v>
      </c>
      <c r="E11406" t="s">
        <v>14</v>
      </c>
      <c r="F11406">
        <v>0</v>
      </c>
    </row>
    <row r="11407" spans="1:6">
      <c r="A11407" s="2">
        <v>14727</v>
      </c>
      <c r="B11407" s="4">
        <v>2</v>
      </c>
      <c r="C11407" s="4">
        <v>4</v>
      </c>
      <c r="D11407" t="s">
        <v>5</v>
      </c>
      <c r="E11407" t="s">
        <v>14</v>
      </c>
      <c r="F11407">
        <v>0</v>
      </c>
    </row>
    <row r="11408" spans="1:6">
      <c r="A11408" s="2">
        <v>14728</v>
      </c>
      <c r="B11408" s="4">
        <v>2</v>
      </c>
      <c r="C11408" s="4">
        <v>4</v>
      </c>
      <c r="D11408" t="s">
        <v>5</v>
      </c>
      <c r="E11408" t="s">
        <v>14</v>
      </c>
      <c r="F11408">
        <v>0</v>
      </c>
    </row>
    <row r="11409" spans="1:6">
      <c r="A11409" s="2">
        <v>14729</v>
      </c>
      <c r="B11409" s="4">
        <v>2</v>
      </c>
      <c r="C11409" s="4">
        <v>4</v>
      </c>
      <c r="D11409" t="s">
        <v>5</v>
      </c>
      <c r="E11409" t="s">
        <v>13</v>
      </c>
      <c r="F11409">
        <v>0</v>
      </c>
    </row>
    <row r="11410" spans="1:6">
      <c r="A11410" s="2">
        <v>14730</v>
      </c>
      <c r="B11410" s="4">
        <v>2</v>
      </c>
      <c r="C11410" s="4">
        <v>4</v>
      </c>
      <c r="D11410" t="s">
        <v>5</v>
      </c>
      <c r="E11410" t="s">
        <v>13</v>
      </c>
      <c r="F11410">
        <v>0</v>
      </c>
    </row>
    <row r="11411" spans="1:6">
      <c r="A11411" s="2">
        <v>14731</v>
      </c>
      <c r="B11411" s="4">
        <v>2</v>
      </c>
      <c r="C11411" s="4">
        <v>4</v>
      </c>
      <c r="D11411" t="s">
        <v>5</v>
      </c>
      <c r="E11411" t="s">
        <v>14</v>
      </c>
      <c r="F11411">
        <v>0</v>
      </c>
    </row>
    <row r="11412" spans="1:6">
      <c r="A11412" s="2">
        <v>14732</v>
      </c>
      <c r="B11412" s="4">
        <v>2</v>
      </c>
      <c r="C11412" s="4">
        <v>4</v>
      </c>
      <c r="D11412" t="s">
        <v>5</v>
      </c>
      <c r="E11412" t="s">
        <v>14</v>
      </c>
      <c r="F11412">
        <v>0</v>
      </c>
    </row>
    <row r="11413" spans="1:6">
      <c r="A11413" s="2">
        <v>14733</v>
      </c>
      <c r="B11413" s="4">
        <v>2</v>
      </c>
      <c r="C11413" s="4">
        <v>4</v>
      </c>
      <c r="D11413" t="s">
        <v>5</v>
      </c>
      <c r="E11413" t="s">
        <v>14</v>
      </c>
      <c r="F11413">
        <v>0</v>
      </c>
    </row>
    <row r="11414" spans="1:6">
      <c r="A11414" s="2">
        <v>14735</v>
      </c>
      <c r="B11414" s="4">
        <v>2</v>
      </c>
      <c r="C11414" s="4">
        <v>4</v>
      </c>
      <c r="D11414" t="s">
        <v>5</v>
      </c>
      <c r="E11414" t="s">
        <v>13</v>
      </c>
      <c r="F11414">
        <v>0</v>
      </c>
    </row>
    <row r="11415" spans="1:6">
      <c r="A11415" s="2">
        <v>14736</v>
      </c>
      <c r="B11415" s="4">
        <v>2</v>
      </c>
      <c r="C11415" s="4">
        <v>4</v>
      </c>
      <c r="D11415" t="s">
        <v>5</v>
      </c>
      <c r="E11415" t="s">
        <v>13</v>
      </c>
      <c r="F11415">
        <v>0</v>
      </c>
    </row>
    <row r="11416" spans="1:6">
      <c r="A11416" s="2">
        <v>14737</v>
      </c>
      <c r="B11416" s="4">
        <v>2</v>
      </c>
      <c r="C11416" s="4">
        <v>4</v>
      </c>
      <c r="D11416" t="s">
        <v>5</v>
      </c>
      <c r="E11416" t="s">
        <v>14</v>
      </c>
      <c r="F11416">
        <v>0</v>
      </c>
    </row>
    <row r="11417" spans="1:6">
      <c r="A11417" s="2">
        <v>14738</v>
      </c>
      <c r="B11417" s="4">
        <v>2</v>
      </c>
      <c r="C11417" s="4">
        <v>4</v>
      </c>
      <c r="D11417" t="s">
        <v>5</v>
      </c>
      <c r="E11417" t="s">
        <v>14</v>
      </c>
      <c r="F11417">
        <v>0</v>
      </c>
    </row>
    <row r="11418" spans="1:6">
      <c r="A11418" s="2">
        <v>14739</v>
      </c>
      <c r="B11418" s="4">
        <v>2</v>
      </c>
      <c r="C11418" s="4">
        <v>4</v>
      </c>
      <c r="D11418" t="s">
        <v>5</v>
      </c>
      <c r="E11418" t="s">
        <v>13</v>
      </c>
      <c r="F11418">
        <v>0</v>
      </c>
    </row>
    <row r="11419" spans="1:6">
      <c r="A11419" s="2">
        <v>14740</v>
      </c>
      <c r="B11419" s="4">
        <v>2</v>
      </c>
      <c r="C11419" s="4">
        <v>4</v>
      </c>
      <c r="D11419" t="s">
        <v>5</v>
      </c>
      <c r="E11419" t="s">
        <v>14</v>
      </c>
      <c r="F11419">
        <v>0</v>
      </c>
    </row>
    <row r="11420" spans="1:6">
      <c r="A11420" s="2">
        <v>14741</v>
      </c>
      <c r="B11420" s="4">
        <v>2</v>
      </c>
      <c r="C11420" s="4">
        <v>4</v>
      </c>
      <c r="D11420" t="s">
        <v>5</v>
      </c>
      <c r="E11420" t="s">
        <v>13</v>
      </c>
      <c r="F11420">
        <v>0</v>
      </c>
    </row>
    <row r="11421" spans="1:6">
      <c r="A11421" s="2">
        <v>14742</v>
      </c>
      <c r="B11421" s="4">
        <v>2</v>
      </c>
      <c r="C11421" s="4">
        <v>4</v>
      </c>
      <c r="D11421" t="s">
        <v>5</v>
      </c>
      <c r="E11421" t="s">
        <v>14</v>
      </c>
      <c r="F11421">
        <v>0</v>
      </c>
    </row>
    <row r="11422" spans="1:6">
      <c r="A11422" s="2">
        <v>14743</v>
      </c>
      <c r="B11422" s="4">
        <v>2</v>
      </c>
      <c r="C11422" s="4">
        <v>4</v>
      </c>
      <c r="D11422" t="s">
        <v>5</v>
      </c>
      <c r="E11422" t="s">
        <v>13</v>
      </c>
      <c r="F11422">
        <v>0</v>
      </c>
    </row>
    <row r="11423" spans="1:6">
      <c r="A11423" s="2">
        <v>14744</v>
      </c>
      <c r="B11423" s="4">
        <v>2</v>
      </c>
      <c r="C11423" s="4">
        <v>4</v>
      </c>
      <c r="D11423" t="s">
        <v>5</v>
      </c>
      <c r="E11423" t="s">
        <v>13</v>
      </c>
      <c r="F11423">
        <v>0</v>
      </c>
    </row>
    <row r="11424" spans="1:6">
      <c r="A11424" s="2">
        <v>14745</v>
      </c>
      <c r="B11424" s="4">
        <v>2</v>
      </c>
      <c r="C11424" s="4">
        <v>4</v>
      </c>
      <c r="D11424" t="s">
        <v>5</v>
      </c>
      <c r="E11424" t="s">
        <v>13</v>
      </c>
      <c r="F11424">
        <v>0</v>
      </c>
    </row>
    <row r="11425" spans="1:6">
      <c r="A11425" s="2">
        <v>14747</v>
      </c>
      <c r="B11425" s="4">
        <v>2</v>
      </c>
      <c r="C11425" s="4">
        <v>4</v>
      </c>
      <c r="D11425" t="s">
        <v>5</v>
      </c>
      <c r="E11425" t="s">
        <v>14</v>
      </c>
      <c r="F11425">
        <v>0</v>
      </c>
    </row>
    <row r="11426" spans="1:6">
      <c r="A11426" s="2">
        <v>14748</v>
      </c>
      <c r="B11426" s="4">
        <v>2</v>
      </c>
      <c r="C11426" s="4">
        <v>4</v>
      </c>
      <c r="D11426" t="s">
        <v>5</v>
      </c>
      <c r="E11426" t="s">
        <v>14</v>
      </c>
      <c r="F11426">
        <v>0</v>
      </c>
    </row>
    <row r="11427" spans="1:6">
      <c r="A11427" s="2">
        <v>14750</v>
      </c>
      <c r="B11427" s="4">
        <v>2</v>
      </c>
      <c r="C11427" s="4">
        <v>4</v>
      </c>
      <c r="D11427" t="s">
        <v>5</v>
      </c>
      <c r="E11427" t="s">
        <v>14</v>
      </c>
      <c r="F11427">
        <v>0</v>
      </c>
    </row>
    <row r="11428" spans="1:6">
      <c r="A11428" s="2">
        <v>14751</v>
      </c>
      <c r="B11428" s="4">
        <v>2</v>
      </c>
      <c r="C11428" s="4">
        <v>4</v>
      </c>
      <c r="D11428" t="s">
        <v>5</v>
      </c>
      <c r="E11428" t="s">
        <v>13</v>
      </c>
      <c r="F11428">
        <v>0</v>
      </c>
    </row>
    <row r="11429" spans="1:6">
      <c r="A11429" s="2">
        <v>14752</v>
      </c>
      <c r="B11429" s="4">
        <v>2</v>
      </c>
      <c r="C11429" s="4">
        <v>4</v>
      </c>
      <c r="D11429" t="s">
        <v>5</v>
      </c>
      <c r="E11429" t="s">
        <v>13</v>
      </c>
      <c r="F11429">
        <v>0</v>
      </c>
    </row>
    <row r="11430" spans="1:6">
      <c r="A11430" s="2">
        <v>14753</v>
      </c>
      <c r="B11430" s="4">
        <v>2</v>
      </c>
      <c r="C11430" s="4">
        <v>4</v>
      </c>
      <c r="D11430" t="s">
        <v>5</v>
      </c>
      <c r="E11430" t="s">
        <v>13</v>
      </c>
      <c r="F11430">
        <v>0</v>
      </c>
    </row>
    <row r="11431" spans="1:6">
      <c r="A11431" s="2">
        <v>14754</v>
      </c>
      <c r="B11431" s="4">
        <v>2</v>
      </c>
      <c r="C11431" s="4">
        <v>4</v>
      </c>
      <c r="D11431" t="s">
        <v>5</v>
      </c>
      <c r="E11431" t="s">
        <v>13</v>
      </c>
      <c r="F11431">
        <v>0</v>
      </c>
    </row>
    <row r="11432" spans="1:6">
      <c r="A11432" s="2">
        <v>14755</v>
      </c>
      <c r="B11432" s="4">
        <v>2</v>
      </c>
      <c r="C11432" s="4">
        <v>4</v>
      </c>
      <c r="D11432" t="s">
        <v>5</v>
      </c>
      <c r="E11432" t="s">
        <v>14</v>
      </c>
      <c r="F11432">
        <v>0</v>
      </c>
    </row>
    <row r="11433" spans="1:6">
      <c r="A11433" s="2">
        <v>14756</v>
      </c>
      <c r="B11433" s="4">
        <v>2</v>
      </c>
      <c r="C11433" s="4">
        <v>4</v>
      </c>
      <c r="D11433" t="s">
        <v>5</v>
      </c>
      <c r="E11433" t="s">
        <v>13</v>
      </c>
      <c r="F11433">
        <v>0</v>
      </c>
    </row>
    <row r="11434" spans="1:6">
      <c r="A11434" s="2">
        <v>14757</v>
      </c>
      <c r="B11434" s="4">
        <v>2</v>
      </c>
      <c r="C11434" s="4">
        <v>4</v>
      </c>
      <c r="D11434" t="s">
        <v>5</v>
      </c>
      <c r="E11434" t="s">
        <v>14</v>
      </c>
      <c r="F11434">
        <v>0</v>
      </c>
    </row>
    <row r="11435" spans="1:6">
      <c r="A11435" s="2">
        <v>14758</v>
      </c>
      <c r="B11435" s="4">
        <v>2</v>
      </c>
      <c r="C11435" s="4">
        <v>4</v>
      </c>
      <c r="D11435" t="s">
        <v>5</v>
      </c>
      <c r="E11435" t="s">
        <v>13</v>
      </c>
      <c r="F11435">
        <v>0</v>
      </c>
    </row>
    <row r="11436" spans="1:6">
      <c r="A11436" s="2">
        <v>14760</v>
      </c>
      <c r="B11436" s="4">
        <v>2</v>
      </c>
      <c r="C11436" s="4">
        <v>4</v>
      </c>
      <c r="D11436" t="s">
        <v>5</v>
      </c>
      <c r="E11436" t="s">
        <v>14</v>
      </c>
      <c r="F11436">
        <v>0</v>
      </c>
    </row>
    <row r="11437" spans="1:6">
      <c r="A11437" s="2">
        <v>14766</v>
      </c>
      <c r="B11437" s="4">
        <v>2</v>
      </c>
      <c r="C11437" s="4">
        <v>4</v>
      </c>
      <c r="D11437" t="s">
        <v>5</v>
      </c>
      <c r="E11437" t="s">
        <v>13</v>
      </c>
      <c r="F11437">
        <v>0</v>
      </c>
    </row>
    <row r="11438" spans="1:6">
      <c r="A11438" s="2">
        <v>14767</v>
      </c>
      <c r="B11438" s="4">
        <v>2</v>
      </c>
      <c r="C11438" s="4">
        <v>4</v>
      </c>
      <c r="D11438" t="s">
        <v>5</v>
      </c>
      <c r="E11438" t="s">
        <v>14</v>
      </c>
      <c r="F11438">
        <v>0</v>
      </c>
    </row>
    <row r="11439" spans="1:6">
      <c r="A11439" s="2">
        <v>14769</v>
      </c>
      <c r="B11439" s="4">
        <v>2</v>
      </c>
      <c r="C11439" s="4">
        <v>4</v>
      </c>
      <c r="D11439" t="s">
        <v>5</v>
      </c>
      <c r="E11439" t="s">
        <v>14</v>
      </c>
      <c r="F11439">
        <v>0</v>
      </c>
    </row>
    <row r="11440" spans="1:6">
      <c r="A11440" s="2">
        <v>14770</v>
      </c>
      <c r="B11440" s="4">
        <v>2</v>
      </c>
      <c r="C11440" s="4">
        <v>4</v>
      </c>
      <c r="D11440" t="s">
        <v>5</v>
      </c>
      <c r="E11440" t="s">
        <v>14</v>
      </c>
      <c r="F11440">
        <v>0</v>
      </c>
    </row>
    <row r="11441" spans="1:6">
      <c r="A11441" s="2">
        <v>14772</v>
      </c>
      <c r="B11441" s="4">
        <v>2</v>
      </c>
      <c r="C11441" s="4">
        <v>4</v>
      </c>
      <c r="D11441" t="s">
        <v>5</v>
      </c>
      <c r="E11441" t="s">
        <v>13</v>
      </c>
      <c r="F11441">
        <v>0</v>
      </c>
    </row>
    <row r="11442" spans="1:6">
      <c r="A11442" s="2">
        <v>14774</v>
      </c>
      <c r="B11442" s="4">
        <v>2</v>
      </c>
      <c r="C11442" s="4">
        <v>4</v>
      </c>
      <c r="D11442" t="s">
        <v>5</v>
      </c>
      <c r="E11442" t="s">
        <v>13</v>
      </c>
      <c r="F11442">
        <v>0</v>
      </c>
    </row>
    <row r="11443" spans="1:6">
      <c r="A11443" s="2">
        <v>14775</v>
      </c>
      <c r="B11443" s="4">
        <v>2</v>
      </c>
      <c r="C11443" s="4">
        <v>4</v>
      </c>
      <c r="D11443" t="s">
        <v>5</v>
      </c>
      <c r="E11443" t="s">
        <v>14</v>
      </c>
      <c r="F11443">
        <v>0</v>
      </c>
    </row>
    <row r="11444" spans="1:6">
      <c r="A11444" s="2">
        <v>14777</v>
      </c>
      <c r="B11444" s="4">
        <v>2</v>
      </c>
      <c r="C11444" s="4">
        <v>4</v>
      </c>
      <c r="D11444" t="s">
        <v>5</v>
      </c>
      <c r="E11444" t="s">
        <v>13</v>
      </c>
      <c r="F11444">
        <v>0</v>
      </c>
    </row>
    <row r="11445" spans="1:6">
      <c r="A11445" s="2">
        <v>14778</v>
      </c>
      <c r="B11445" s="4">
        <v>2</v>
      </c>
      <c r="C11445" s="4">
        <v>4</v>
      </c>
      <c r="D11445" t="s">
        <v>5</v>
      </c>
      <c r="E11445" t="s">
        <v>14</v>
      </c>
      <c r="F11445">
        <v>0</v>
      </c>
    </row>
    <row r="11446" spans="1:6">
      <c r="A11446" s="2">
        <v>14779</v>
      </c>
      <c r="B11446" s="4">
        <v>2</v>
      </c>
      <c r="C11446" s="4">
        <v>4</v>
      </c>
      <c r="D11446" t="s">
        <v>5</v>
      </c>
      <c r="E11446" t="s">
        <v>14</v>
      </c>
      <c r="F11446">
        <v>0</v>
      </c>
    </row>
    <row r="11447" spans="1:6">
      <c r="A11447" s="2">
        <v>14781</v>
      </c>
      <c r="B11447" s="4">
        <v>2</v>
      </c>
      <c r="C11447" s="4">
        <v>4</v>
      </c>
      <c r="D11447" t="s">
        <v>5</v>
      </c>
      <c r="E11447" t="s">
        <v>14</v>
      </c>
      <c r="F11447">
        <v>0</v>
      </c>
    </row>
    <row r="11448" spans="1:6">
      <c r="A11448" s="2">
        <v>14782</v>
      </c>
      <c r="B11448" s="4">
        <v>2</v>
      </c>
      <c r="C11448" s="4">
        <v>4</v>
      </c>
      <c r="D11448" t="s">
        <v>5</v>
      </c>
      <c r="E11448" t="s">
        <v>13</v>
      </c>
      <c r="F11448">
        <v>0</v>
      </c>
    </row>
    <row r="11449" spans="1:6">
      <c r="A11449" s="2">
        <v>14783</v>
      </c>
      <c r="B11449" s="4">
        <v>2</v>
      </c>
      <c r="C11449" s="4">
        <v>4</v>
      </c>
      <c r="D11449" t="s">
        <v>5</v>
      </c>
      <c r="E11449" t="s">
        <v>13</v>
      </c>
      <c r="F11449">
        <v>0</v>
      </c>
    </row>
    <row r="11450" spans="1:6">
      <c r="A11450" s="2">
        <v>14784</v>
      </c>
      <c r="B11450" s="4">
        <v>2</v>
      </c>
      <c r="C11450" s="4">
        <v>4</v>
      </c>
      <c r="D11450" t="s">
        <v>5</v>
      </c>
      <c r="E11450" t="s">
        <v>13</v>
      </c>
      <c r="F11450">
        <v>0</v>
      </c>
    </row>
    <row r="11451" spans="1:6">
      <c r="A11451" s="2">
        <v>14785</v>
      </c>
      <c r="B11451" s="4">
        <v>2</v>
      </c>
      <c r="C11451" s="4">
        <v>4</v>
      </c>
      <c r="D11451" t="s">
        <v>5</v>
      </c>
      <c r="E11451" t="s">
        <v>14</v>
      </c>
      <c r="F11451">
        <v>0</v>
      </c>
    </row>
    <row r="11452" spans="1:6">
      <c r="A11452" s="2">
        <v>14786</v>
      </c>
      <c r="B11452" s="4">
        <v>2</v>
      </c>
      <c r="C11452" s="4">
        <v>4</v>
      </c>
      <c r="D11452" t="s">
        <v>5</v>
      </c>
      <c r="E11452" t="s">
        <v>14</v>
      </c>
      <c r="F11452">
        <v>0</v>
      </c>
    </row>
    <row r="11453" spans="1:6">
      <c r="A11453" s="2">
        <v>14787</v>
      </c>
      <c r="B11453" s="4">
        <v>2</v>
      </c>
      <c r="C11453" s="4">
        <v>4</v>
      </c>
      <c r="D11453" t="s">
        <v>5</v>
      </c>
      <c r="E11453" t="s">
        <v>14</v>
      </c>
      <c r="F11453">
        <v>0</v>
      </c>
    </row>
    <row r="11454" spans="1:6">
      <c r="A11454" s="2">
        <v>14788</v>
      </c>
      <c r="B11454" s="4">
        <v>2</v>
      </c>
      <c r="C11454" s="4">
        <v>4</v>
      </c>
      <c r="D11454" t="s">
        <v>5</v>
      </c>
      <c r="E11454" t="s">
        <v>14</v>
      </c>
      <c r="F11454">
        <v>0</v>
      </c>
    </row>
    <row r="11455" spans="1:6">
      <c r="A11455" s="2">
        <v>14801</v>
      </c>
      <c r="B11455" s="4">
        <v>2</v>
      </c>
      <c r="C11455" s="4">
        <v>4</v>
      </c>
      <c r="D11455" t="s">
        <v>5</v>
      </c>
      <c r="E11455" t="s">
        <v>14</v>
      </c>
      <c r="F11455">
        <v>0</v>
      </c>
    </row>
    <row r="11456" spans="1:6">
      <c r="A11456" s="2">
        <v>14802</v>
      </c>
      <c r="B11456" s="4">
        <v>2</v>
      </c>
      <c r="C11456" s="4">
        <v>4</v>
      </c>
      <c r="D11456" t="s">
        <v>5</v>
      </c>
      <c r="E11456" t="s">
        <v>13</v>
      </c>
      <c r="F11456">
        <v>0</v>
      </c>
    </row>
    <row r="11457" spans="1:6">
      <c r="A11457" s="2">
        <v>14803</v>
      </c>
      <c r="B11457" s="4">
        <v>2</v>
      </c>
      <c r="C11457" s="4">
        <v>4</v>
      </c>
      <c r="D11457" t="s">
        <v>5</v>
      </c>
      <c r="E11457" t="s">
        <v>13</v>
      </c>
      <c r="F11457">
        <v>0</v>
      </c>
    </row>
    <row r="11458" spans="1:6">
      <c r="A11458" s="2">
        <v>14804</v>
      </c>
      <c r="B11458" s="4">
        <v>2</v>
      </c>
      <c r="C11458" s="4">
        <v>4</v>
      </c>
      <c r="D11458" t="s">
        <v>5</v>
      </c>
      <c r="E11458" t="s">
        <v>13</v>
      </c>
      <c r="F11458">
        <v>0</v>
      </c>
    </row>
    <row r="11459" spans="1:6">
      <c r="A11459" s="2">
        <v>14805</v>
      </c>
      <c r="B11459" s="4">
        <v>2</v>
      </c>
      <c r="C11459" s="4">
        <v>4</v>
      </c>
      <c r="D11459" t="s">
        <v>5</v>
      </c>
      <c r="E11459" t="s">
        <v>13</v>
      </c>
      <c r="F11459">
        <v>0</v>
      </c>
    </row>
    <row r="11460" spans="1:6">
      <c r="A11460" s="2">
        <v>14806</v>
      </c>
      <c r="B11460" s="4">
        <v>2</v>
      </c>
      <c r="C11460" s="4">
        <v>4</v>
      </c>
      <c r="D11460" t="s">
        <v>5</v>
      </c>
      <c r="E11460" t="s">
        <v>13</v>
      </c>
      <c r="F11460">
        <v>0</v>
      </c>
    </row>
    <row r="11461" spans="1:6">
      <c r="A11461" s="2">
        <v>14807</v>
      </c>
      <c r="B11461" s="4">
        <v>2</v>
      </c>
      <c r="C11461" s="4">
        <v>4</v>
      </c>
      <c r="D11461" t="s">
        <v>5</v>
      </c>
      <c r="E11461" t="s">
        <v>14</v>
      </c>
      <c r="F11461">
        <v>0</v>
      </c>
    </row>
    <row r="11462" spans="1:6">
      <c r="A11462" s="2">
        <v>14808</v>
      </c>
      <c r="B11462" s="4">
        <v>2</v>
      </c>
      <c r="C11462" s="4">
        <v>4</v>
      </c>
      <c r="D11462" t="s">
        <v>5</v>
      </c>
      <c r="E11462" t="s">
        <v>13</v>
      </c>
      <c r="F11462">
        <v>0</v>
      </c>
    </row>
    <row r="11463" spans="1:6">
      <c r="A11463" s="2">
        <v>14809</v>
      </c>
      <c r="B11463" s="4">
        <v>2</v>
      </c>
      <c r="C11463" s="4">
        <v>4</v>
      </c>
      <c r="D11463" t="s">
        <v>5</v>
      </c>
      <c r="E11463" t="s">
        <v>13</v>
      </c>
      <c r="F11463">
        <v>0</v>
      </c>
    </row>
    <row r="11464" spans="1:6">
      <c r="A11464" s="2">
        <v>14810</v>
      </c>
      <c r="B11464" s="4">
        <v>2</v>
      </c>
      <c r="C11464" s="4">
        <v>4</v>
      </c>
      <c r="D11464" t="s">
        <v>5</v>
      </c>
      <c r="E11464" t="s">
        <v>14</v>
      </c>
      <c r="F11464">
        <v>0</v>
      </c>
    </row>
    <row r="11465" spans="1:6">
      <c r="A11465" s="2">
        <v>14812</v>
      </c>
      <c r="B11465" s="4">
        <v>2</v>
      </c>
      <c r="C11465" s="4">
        <v>4</v>
      </c>
      <c r="D11465" t="s">
        <v>5</v>
      </c>
      <c r="E11465" t="s">
        <v>14</v>
      </c>
      <c r="F11465">
        <v>0</v>
      </c>
    </row>
    <row r="11466" spans="1:6">
      <c r="A11466" s="2">
        <v>14813</v>
      </c>
      <c r="B11466" s="4">
        <v>2</v>
      </c>
      <c r="C11466" s="4">
        <v>4</v>
      </c>
      <c r="D11466" t="s">
        <v>5</v>
      </c>
      <c r="E11466" t="s">
        <v>13</v>
      </c>
      <c r="F11466">
        <v>0</v>
      </c>
    </row>
    <row r="11467" spans="1:6">
      <c r="A11467" s="2">
        <v>14814</v>
      </c>
      <c r="B11467" s="4">
        <v>2</v>
      </c>
      <c r="C11467" s="4">
        <v>4</v>
      </c>
      <c r="D11467" t="s">
        <v>5</v>
      </c>
      <c r="E11467" t="s">
        <v>14</v>
      </c>
      <c r="F11467">
        <v>0</v>
      </c>
    </row>
    <row r="11468" spans="1:6">
      <c r="A11468" s="2">
        <v>14815</v>
      </c>
      <c r="B11468" s="4">
        <v>2</v>
      </c>
      <c r="C11468" s="4">
        <v>4</v>
      </c>
      <c r="D11468" t="s">
        <v>5</v>
      </c>
      <c r="E11468" t="s">
        <v>13</v>
      </c>
      <c r="F11468">
        <v>0</v>
      </c>
    </row>
    <row r="11469" spans="1:6">
      <c r="A11469" s="2">
        <v>14816</v>
      </c>
      <c r="B11469" s="4">
        <v>2</v>
      </c>
      <c r="C11469" s="4">
        <v>4</v>
      </c>
      <c r="D11469" t="s">
        <v>5</v>
      </c>
      <c r="E11469" t="s">
        <v>14</v>
      </c>
      <c r="F11469">
        <v>0</v>
      </c>
    </row>
    <row r="11470" spans="1:6">
      <c r="A11470" s="2">
        <v>14817</v>
      </c>
      <c r="B11470" s="4">
        <v>2</v>
      </c>
      <c r="C11470" s="4">
        <v>4</v>
      </c>
      <c r="D11470" t="s">
        <v>5</v>
      </c>
      <c r="E11470" t="s">
        <v>13</v>
      </c>
      <c r="F11470">
        <v>0</v>
      </c>
    </row>
    <row r="11471" spans="1:6">
      <c r="A11471" s="2">
        <v>14818</v>
      </c>
      <c r="B11471" s="4">
        <v>2</v>
      </c>
      <c r="C11471" s="4">
        <v>4</v>
      </c>
      <c r="D11471" t="s">
        <v>5</v>
      </c>
      <c r="E11471" t="s">
        <v>13</v>
      </c>
      <c r="F11471">
        <v>0</v>
      </c>
    </row>
    <row r="11472" spans="1:6">
      <c r="A11472" s="2">
        <v>14819</v>
      </c>
      <c r="B11472" s="4">
        <v>2</v>
      </c>
      <c r="C11472" s="4">
        <v>4</v>
      </c>
      <c r="D11472" t="s">
        <v>5</v>
      </c>
      <c r="E11472" t="s">
        <v>13</v>
      </c>
      <c r="F11472">
        <v>0</v>
      </c>
    </row>
    <row r="11473" spans="1:6">
      <c r="A11473" s="2">
        <v>14820</v>
      </c>
      <c r="B11473" s="4">
        <v>2</v>
      </c>
      <c r="C11473" s="4">
        <v>4</v>
      </c>
      <c r="D11473" t="s">
        <v>5</v>
      </c>
      <c r="E11473" t="s">
        <v>14</v>
      </c>
      <c r="F11473">
        <v>0</v>
      </c>
    </row>
    <row r="11474" spans="1:6">
      <c r="A11474" s="2">
        <v>14821</v>
      </c>
      <c r="B11474" s="4">
        <v>2</v>
      </c>
      <c r="C11474" s="4">
        <v>4</v>
      </c>
      <c r="D11474" t="s">
        <v>5</v>
      </c>
      <c r="E11474" t="s">
        <v>14</v>
      </c>
      <c r="F11474">
        <v>0</v>
      </c>
    </row>
    <row r="11475" spans="1:6">
      <c r="A11475" s="2">
        <v>14822</v>
      </c>
      <c r="B11475" s="4">
        <v>2</v>
      </c>
      <c r="C11475" s="4">
        <v>4</v>
      </c>
      <c r="D11475" t="s">
        <v>5</v>
      </c>
      <c r="E11475" t="s">
        <v>14</v>
      </c>
      <c r="F11475">
        <v>0</v>
      </c>
    </row>
    <row r="11476" spans="1:6">
      <c r="A11476" s="2">
        <v>14823</v>
      </c>
      <c r="B11476" s="4">
        <v>2</v>
      </c>
      <c r="C11476" s="4">
        <v>4</v>
      </c>
      <c r="D11476" t="s">
        <v>5</v>
      </c>
      <c r="E11476" t="s">
        <v>14</v>
      </c>
      <c r="F11476">
        <v>0</v>
      </c>
    </row>
    <row r="11477" spans="1:6">
      <c r="A11477" s="2">
        <v>14824</v>
      </c>
      <c r="B11477" s="4">
        <v>2</v>
      </c>
      <c r="C11477" s="4">
        <v>4</v>
      </c>
      <c r="D11477" t="s">
        <v>5</v>
      </c>
      <c r="E11477" t="s">
        <v>14</v>
      </c>
      <c r="F11477">
        <v>0</v>
      </c>
    </row>
    <row r="11478" spans="1:6">
      <c r="A11478" s="2">
        <v>14825</v>
      </c>
      <c r="B11478" s="4">
        <v>2</v>
      </c>
      <c r="C11478" s="4">
        <v>4</v>
      </c>
      <c r="D11478" t="s">
        <v>5</v>
      </c>
      <c r="E11478" t="s">
        <v>14</v>
      </c>
      <c r="F11478">
        <v>0</v>
      </c>
    </row>
    <row r="11479" spans="1:6">
      <c r="A11479" s="2">
        <v>14826</v>
      </c>
      <c r="B11479" s="4">
        <v>2</v>
      </c>
      <c r="C11479" s="4">
        <v>4</v>
      </c>
      <c r="D11479" t="s">
        <v>5</v>
      </c>
      <c r="E11479" t="s">
        <v>13</v>
      </c>
      <c r="F11479">
        <v>0</v>
      </c>
    </row>
    <row r="11480" spans="1:6">
      <c r="A11480" s="2">
        <v>14827</v>
      </c>
      <c r="B11480" s="4">
        <v>2</v>
      </c>
      <c r="C11480" s="4">
        <v>4</v>
      </c>
      <c r="D11480" t="s">
        <v>5</v>
      </c>
      <c r="E11480" t="s">
        <v>14</v>
      </c>
      <c r="F11480">
        <v>0</v>
      </c>
    </row>
    <row r="11481" spans="1:6">
      <c r="A11481" s="2">
        <v>14830</v>
      </c>
      <c r="B11481" s="4">
        <v>2</v>
      </c>
      <c r="C11481" s="4">
        <v>4</v>
      </c>
      <c r="D11481" t="s">
        <v>5</v>
      </c>
      <c r="E11481" t="s">
        <v>14</v>
      </c>
      <c r="F11481">
        <v>0</v>
      </c>
    </row>
    <row r="11482" spans="1:6">
      <c r="A11482" s="2">
        <v>14831</v>
      </c>
      <c r="B11482" s="4">
        <v>2</v>
      </c>
      <c r="C11482" s="4">
        <v>4</v>
      </c>
      <c r="D11482" t="s">
        <v>5</v>
      </c>
      <c r="E11482" t="s">
        <v>14</v>
      </c>
      <c r="F11482">
        <v>0</v>
      </c>
    </row>
    <row r="11483" spans="1:6">
      <c r="A11483" s="2">
        <v>14836</v>
      </c>
      <c r="B11483" s="4">
        <v>2</v>
      </c>
      <c r="C11483" s="4">
        <v>4</v>
      </c>
      <c r="D11483" t="s">
        <v>5</v>
      </c>
      <c r="E11483" t="s">
        <v>13</v>
      </c>
      <c r="F11483">
        <v>0</v>
      </c>
    </row>
    <row r="11484" spans="1:6">
      <c r="A11484" s="2">
        <v>14837</v>
      </c>
      <c r="B11484" s="4">
        <v>2</v>
      </c>
      <c r="C11484" s="4">
        <v>4</v>
      </c>
      <c r="D11484" t="s">
        <v>5</v>
      </c>
      <c r="E11484" t="s">
        <v>13</v>
      </c>
      <c r="F11484">
        <v>0</v>
      </c>
    </row>
    <row r="11485" spans="1:6">
      <c r="A11485" s="2">
        <v>14838</v>
      </c>
      <c r="B11485" s="4">
        <v>2</v>
      </c>
      <c r="C11485" s="4">
        <v>4</v>
      </c>
      <c r="D11485" t="s">
        <v>5</v>
      </c>
      <c r="E11485" t="s">
        <v>14</v>
      </c>
      <c r="F11485">
        <v>0</v>
      </c>
    </row>
    <row r="11486" spans="1:6">
      <c r="A11486" s="2">
        <v>14839</v>
      </c>
      <c r="B11486" s="4">
        <v>2</v>
      </c>
      <c r="C11486" s="4">
        <v>4</v>
      </c>
      <c r="D11486" t="s">
        <v>5</v>
      </c>
      <c r="E11486" t="s">
        <v>13</v>
      </c>
      <c r="F11486">
        <v>0</v>
      </c>
    </row>
    <row r="11487" spans="1:6">
      <c r="A11487" s="2">
        <v>14840</v>
      </c>
      <c r="B11487" s="4">
        <v>2</v>
      </c>
      <c r="C11487" s="4">
        <v>4</v>
      </c>
      <c r="D11487" t="s">
        <v>5</v>
      </c>
      <c r="E11487" t="s">
        <v>13</v>
      </c>
      <c r="F11487">
        <v>0</v>
      </c>
    </row>
    <row r="11488" spans="1:6">
      <c r="A11488" s="2">
        <v>14841</v>
      </c>
      <c r="B11488" s="4">
        <v>2</v>
      </c>
      <c r="C11488" s="4">
        <v>4</v>
      </c>
      <c r="D11488" t="s">
        <v>5</v>
      </c>
      <c r="E11488" t="s">
        <v>13</v>
      </c>
      <c r="F11488">
        <v>0</v>
      </c>
    </row>
    <row r="11489" spans="1:6">
      <c r="A11489" s="2">
        <v>14842</v>
      </c>
      <c r="B11489" s="4">
        <v>2</v>
      </c>
      <c r="C11489" s="4">
        <v>4</v>
      </c>
      <c r="D11489" t="s">
        <v>5</v>
      </c>
      <c r="E11489" t="s">
        <v>13</v>
      </c>
      <c r="F11489">
        <v>0</v>
      </c>
    </row>
    <row r="11490" spans="1:6">
      <c r="A11490" s="2">
        <v>14843</v>
      </c>
      <c r="B11490" s="4">
        <v>2</v>
      </c>
      <c r="C11490" s="4">
        <v>4</v>
      </c>
      <c r="D11490" t="s">
        <v>5</v>
      </c>
      <c r="E11490" t="s">
        <v>14</v>
      </c>
      <c r="F11490">
        <v>0</v>
      </c>
    </row>
    <row r="11491" spans="1:6">
      <c r="A11491" s="2">
        <v>14845</v>
      </c>
      <c r="B11491" s="4">
        <v>2</v>
      </c>
      <c r="C11491" s="4">
        <v>4</v>
      </c>
      <c r="D11491" t="s">
        <v>5</v>
      </c>
      <c r="E11491" t="s">
        <v>14</v>
      </c>
      <c r="F11491">
        <v>0</v>
      </c>
    </row>
    <row r="11492" spans="1:6">
      <c r="A11492" s="2">
        <v>14846</v>
      </c>
      <c r="B11492" s="4">
        <v>2</v>
      </c>
      <c r="C11492" s="4">
        <v>4</v>
      </c>
      <c r="D11492" t="s">
        <v>5</v>
      </c>
      <c r="E11492" t="s">
        <v>13</v>
      </c>
      <c r="F11492">
        <v>0</v>
      </c>
    </row>
    <row r="11493" spans="1:6">
      <c r="A11493" s="2">
        <v>14847</v>
      </c>
      <c r="B11493" s="4">
        <v>2</v>
      </c>
      <c r="C11493" s="4">
        <v>4</v>
      </c>
      <c r="D11493" t="s">
        <v>5</v>
      </c>
      <c r="E11493" t="s">
        <v>14</v>
      </c>
      <c r="F11493">
        <v>0</v>
      </c>
    </row>
    <row r="11494" spans="1:6">
      <c r="A11494" s="2">
        <v>14850</v>
      </c>
      <c r="B11494" s="4">
        <v>2</v>
      </c>
      <c r="C11494" s="4">
        <v>4</v>
      </c>
      <c r="D11494" t="s">
        <v>5</v>
      </c>
      <c r="E11494" t="s">
        <v>14</v>
      </c>
      <c r="F11494">
        <v>0</v>
      </c>
    </row>
    <row r="11495" spans="1:6">
      <c r="A11495" s="2">
        <v>14851</v>
      </c>
      <c r="B11495" s="4">
        <v>2</v>
      </c>
      <c r="C11495" s="4">
        <v>4</v>
      </c>
      <c r="D11495" t="s">
        <v>5</v>
      </c>
      <c r="E11495" t="s">
        <v>14</v>
      </c>
      <c r="F11495">
        <v>0</v>
      </c>
    </row>
    <row r="11496" spans="1:6">
      <c r="A11496" s="2">
        <v>14852</v>
      </c>
      <c r="B11496" s="4">
        <v>2</v>
      </c>
      <c r="C11496" s="4">
        <v>4</v>
      </c>
      <c r="D11496" t="s">
        <v>5</v>
      </c>
      <c r="E11496" t="s">
        <v>14</v>
      </c>
      <c r="F11496">
        <v>0</v>
      </c>
    </row>
    <row r="11497" spans="1:6">
      <c r="A11497" s="2">
        <v>14853</v>
      </c>
      <c r="B11497" s="4">
        <v>2</v>
      </c>
      <c r="C11497" s="4">
        <v>4</v>
      </c>
      <c r="D11497" t="s">
        <v>5</v>
      </c>
      <c r="E11497" t="s">
        <v>14</v>
      </c>
      <c r="F11497">
        <v>0</v>
      </c>
    </row>
    <row r="11498" spans="1:6">
      <c r="A11498" s="2">
        <v>14854</v>
      </c>
      <c r="B11498" s="4">
        <v>2</v>
      </c>
      <c r="C11498" s="4">
        <v>4</v>
      </c>
      <c r="D11498" t="s">
        <v>5</v>
      </c>
      <c r="E11498" t="s">
        <v>14</v>
      </c>
      <c r="F11498">
        <v>0</v>
      </c>
    </row>
    <row r="11499" spans="1:6">
      <c r="A11499" s="2">
        <v>14855</v>
      </c>
      <c r="B11499" s="4">
        <v>2</v>
      </c>
      <c r="C11499" s="4">
        <v>4</v>
      </c>
      <c r="D11499" t="s">
        <v>5</v>
      </c>
      <c r="E11499" t="s">
        <v>13</v>
      </c>
      <c r="F11499">
        <v>0</v>
      </c>
    </row>
    <row r="11500" spans="1:6">
      <c r="A11500" s="2">
        <v>14856</v>
      </c>
      <c r="B11500" s="4">
        <v>2</v>
      </c>
      <c r="C11500" s="4">
        <v>4</v>
      </c>
      <c r="D11500" t="s">
        <v>5</v>
      </c>
      <c r="E11500" t="s">
        <v>13</v>
      </c>
      <c r="F11500">
        <v>0</v>
      </c>
    </row>
    <row r="11501" spans="1:6">
      <c r="A11501" s="2">
        <v>14857</v>
      </c>
      <c r="B11501" s="4">
        <v>2</v>
      </c>
      <c r="C11501" s="4">
        <v>4</v>
      </c>
      <c r="D11501" t="s">
        <v>5</v>
      </c>
      <c r="E11501" t="s">
        <v>13</v>
      </c>
      <c r="F11501">
        <v>0</v>
      </c>
    </row>
    <row r="11502" spans="1:6">
      <c r="A11502" s="2">
        <v>14858</v>
      </c>
      <c r="B11502" s="4">
        <v>2</v>
      </c>
      <c r="C11502" s="4">
        <v>4</v>
      </c>
      <c r="D11502" t="s">
        <v>5</v>
      </c>
      <c r="E11502" t="s">
        <v>13</v>
      </c>
      <c r="F11502">
        <v>0</v>
      </c>
    </row>
    <row r="11503" spans="1:6">
      <c r="A11503" s="2">
        <v>14859</v>
      </c>
      <c r="B11503" s="4">
        <v>2</v>
      </c>
      <c r="C11503" s="4">
        <v>4</v>
      </c>
      <c r="D11503" t="s">
        <v>5</v>
      </c>
      <c r="E11503" t="s">
        <v>13</v>
      </c>
      <c r="F11503">
        <v>0</v>
      </c>
    </row>
    <row r="11504" spans="1:6">
      <c r="A11504" s="2">
        <v>14860</v>
      </c>
      <c r="B11504" s="4">
        <v>2</v>
      </c>
      <c r="C11504" s="4">
        <v>4</v>
      </c>
      <c r="D11504" t="s">
        <v>5</v>
      </c>
      <c r="E11504" t="s">
        <v>13</v>
      </c>
      <c r="F11504">
        <v>0</v>
      </c>
    </row>
    <row r="11505" spans="1:6">
      <c r="A11505" s="2">
        <v>14861</v>
      </c>
      <c r="B11505" s="4">
        <v>2</v>
      </c>
      <c r="C11505" s="4">
        <v>4</v>
      </c>
      <c r="D11505" t="s">
        <v>5</v>
      </c>
      <c r="E11505" t="s">
        <v>13</v>
      </c>
      <c r="F11505">
        <v>0</v>
      </c>
    </row>
    <row r="11506" spans="1:6">
      <c r="A11506" s="2">
        <v>14863</v>
      </c>
      <c r="B11506" s="4">
        <v>2</v>
      </c>
      <c r="C11506" s="4">
        <v>4</v>
      </c>
      <c r="D11506" t="s">
        <v>5</v>
      </c>
      <c r="E11506" t="s">
        <v>14</v>
      </c>
      <c r="F11506">
        <v>0</v>
      </c>
    </row>
    <row r="11507" spans="1:6">
      <c r="A11507" s="2">
        <v>14864</v>
      </c>
      <c r="B11507" s="4">
        <v>2</v>
      </c>
      <c r="C11507" s="4">
        <v>4</v>
      </c>
      <c r="D11507" t="s">
        <v>5</v>
      </c>
      <c r="E11507" t="s">
        <v>14</v>
      </c>
      <c r="F11507">
        <v>0</v>
      </c>
    </row>
    <row r="11508" spans="1:6">
      <c r="A11508" s="2">
        <v>14865</v>
      </c>
      <c r="B11508" s="4">
        <v>2</v>
      </c>
      <c r="C11508" s="4">
        <v>4</v>
      </c>
      <c r="D11508" t="s">
        <v>5</v>
      </c>
      <c r="E11508" t="s">
        <v>14</v>
      </c>
      <c r="F11508">
        <v>0</v>
      </c>
    </row>
    <row r="11509" spans="1:6">
      <c r="A11509" s="2">
        <v>14867</v>
      </c>
      <c r="B11509" s="4">
        <v>2</v>
      </c>
      <c r="C11509" s="4">
        <v>4</v>
      </c>
      <c r="D11509" t="s">
        <v>5</v>
      </c>
      <c r="E11509" t="s">
        <v>14</v>
      </c>
      <c r="F11509">
        <v>0</v>
      </c>
    </row>
    <row r="11510" spans="1:6">
      <c r="A11510" s="2">
        <v>14869</v>
      </c>
      <c r="B11510" s="4">
        <v>2</v>
      </c>
      <c r="C11510" s="4">
        <v>4</v>
      </c>
      <c r="D11510" t="s">
        <v>5</v>
      </c>
      <c r="E11510" t="s">
        <v>13</v>
      </c>
      <c r="F11510">
        <v>0</v>
      </c>
    </row>
    <row r="11511" spans="1:6">
      <c r="A11511" s="2">
        <v>14870</v>
      </c>
      <c r="B11511" s="4">
        <v>2</v>
      </c>
      <c r="C11511" s="4">
        <v>4</v>
      </c>
      <c r="D11511" t="s">
        <v>5</v>
      </c>
      <c r="E11511" t="s">
        <v>14</v>
      </c>
      <c r="F11511">
        <v>0</v>
      </c>
    </row>
    <row r="11512" spans="1:6">
      <c r="A11512" s="2">
        <v>14871</v>
      </c>
      <c r="B11512" s="4">
        <v>2</v>
      </c>
      <c r="C11512" s="4">
        <v>4</v>
      </c>
      <c r="D11512" t="s">
        <v>5</v>
      </c>
      <c r="E11512" t="s">
        <v>14</v>
      </c>
      <c r="F11512">
        <v>0</v>
      </c>
    </row>
    <row r="11513" spans="1:6">
      <c r="A11513" s="2">
        <v>14872</v>
      </c>
      <c r="B11513" s="4">
        <v>2</v>
      </c>
      <c r="C11513" s="4">
        <v>4</v>
      </c>
      <c r="D11513" t="s">
        <v>5</v>
      </c>
      <c r="E11513" t="s">
        <v>14</v>
      </c>
      <c r="F11513">
        <v>0</v>
      </c>
    </row>
    <row r="11514" spans="1:6">
      <c r="A11514" s="2">
        <v>14873</v>
      </c>
      <c r="B11514" s="4">
        <v>2</v>
      </c>
      <c r="C11514" s="4">
        <v>4</v>
      </c>
      <c r="D11514" t="s">
        <v>5</v>
      </c>
      <c r="E11514" t="s">
        <v>13</v>
      </c>
      <c r="F11514">
        <v>0</v>
      </c>
    </row>
    <row r="11515" spans="1:6">
      <c r="A11515" s="2">
        <v>14874</v>
      </c>
      <c r="B11515" s="4">
        <v>2</v>
      </c>
      <c r="C11515" s="4">
        <v>4</v>
      </c>
      <c r="D11515" t="s">
        <v>5</v>
      </c>
      <c r="E11515" t="s">
        <v>13</v>
      </c>
      <c r="F11515">
        <v>0</v>
      </c>
    </row>
    <row r="11516" spans="1:6">
      <c r="A11516" s="2">
        <v>14876</v>
      </c>
      <c r="B11516" s="4">
        <v>2</v>
      </c>
      <c r="C11516" s="4">
        <v>4</v>
      </c>
      <c r="D11516" t="s">
        <v>5</v>
      </c>
      <c r="E11516" t="s">
        <v>13</v>
      </c>
      <c r="F11516">
        <v>0</v>
      </c>
    </row>
    <row r="11517" spans="1:6">
      <c r="A11517" s="2">
        <v>14877</v>
      </c>
      <c r="B11517" s="4">
        <v>2</v>
      </c>
      <c r="C11517" s="4">
        <v>4</v>
      </c>
      <c r="D11517" t="s">
        <v>5</v>
      </c>
      <c r="E11517" t="s">
        <v>13</v>
      </c>
      <c r="F11517">
        <v>0</v>
      </c>
    </row>
    <row r="11518" spans="1:6">
      <c r="A11518" s="2">
        <v>14878</v>
      </c>
      <c r="B11518" s="4">
        <v>2</v>
      </c>
      <c r="C11518" s="4">
        <v>4</v>
      </c>
      <c r="D11518" t="s">
        <v>5</v>
      </c>
      <c r="E11518" t="s">
        <v>13</v>
      </c>
      <c r="F11518">
        <v>0</v>
      </c>
    </row>
    <row r="11519" spans="1:6">
      <c r="A11519" s="2">
        <v>14879</v>
      </c>
      <c r="B11519" s="4">
        <v>2</v>
      </c>
      <c r="C11519" s="4">
        <v>4</v>
      </c>
      <c r="D11519" t="s">
        <v>5</v>
      </c>
      <c r="E11519" t="s">
        <v>14</v>
      </c>
      <c r="F11519">
        <v>0</v>
      </c>
    </row>
    <row r="11520" spans="1:6">
      <c r="A11520" s="2">
        <v>14880</v>
      </c>
      <c r="B11520" s="4">
        <v>2</v>
      </c>
      <c r="C11520" s="4">
        <v>4</v>
      </c>
      <c r="D11520" t="s">
        <v>5</v>
      </c>
      <c r="E11520" t="s">
        <v>13</v>
      </c>
      <c r="F11520">
        <v>0</v>
      </c>
    </row>
    <row r="11521" spans="1:6">
      <c r="A11521" s="2">
        <v>14881</v>
      </c>
      <c r="B11521" s="4">
        <v>2</v>
      </c>
      <c r="C11521" s="4">
        <v>4</v>
      </c>
      <c r="D11521" t="s">
        <v>5</v>
      </c>
      <c r="E11521" t="s">
        <v>13</v>
      </c>
      <c r="F11521">
        <v>0</v>
      </c>
    </row>
    <row r="11522" spans="1:6">
      <c r="A11522" s="2">
        <v>14882</v>
      </c>
      <c r="B11522" s="4">
        <v>2</v>
      </c>
      <c r="C11522" s="4">
        <v>4</v>
      </c>
      <c r="D11522" t="s">
        <v>5</v>
      </c>
      <c r="E11522" t="s">
        <v>14</v>
      </c>
      <c r="F11522">
        <v>0</v>
      </c>
    </row>
    <row r="11523" spans="1:6">
      <c r="A11523" s="2">
        <v>14883</v>
      </c>
      <c r="B11523" s="4">
        <v>2</v>
      </c>
      <c r="C11523" s="4">
        <v>4</v>
      </c>
      <c r="D11523" t="s">
        <v>5</v>
      </c>
      <c r="E11523" t="s">
        <v>14</v>
      </c>
      <c r="F11523">
        <v>0</v>
      </c>
    </row>
    <row r="11524" spans="1:6">
      <c r="A11524" s="2">
        <v>14884</v>
      </c>
      <c r="B11524" s="4">
        <v>2</v>
      </c>
      <c r="C11524" s="4">
        <v>4</v>
      </c>
      <c r="D11524" t="s">
        <v>5</v>
      </c>
      <c r="E11524" t="s">
        <v>13</v>
      </c>
      <c r="F11524">
        <v>0</v>
      </c>
    </row>
    <row r="11525" spans="1:6">
      <c r="A11525" s="2">
        <v>14885</v>
      </c>
      <c r="B11525" s="4">
        <v>2</v>
      </c>
      <c r="C11525" s="4">
        <v>4</v>
      </c>
      <c r="D11525" t="s">
        <v>5</v>
      </c>
      <c r="E11525" t="s">
        <v>13</v>
      </c>
      <c r="F11525">
        <v>0</v>
      </c>
    </row>
    <row r="11526" spans="1:6">
      <c r="A11526" s="2">
        <v>14886</v>
      </c>
      <c r="B11526" s="4">
        <v>2</v>
      </c>
      <c r="C11526" s="4">
        <v>4</v>
      </c>
      <c r="D11526" t="s">
        <v>5</v>
      </c>
      <c r="E11526" t="s">
        <v>14</v>
      </c>
      <c r="F11526">
        <v>0</v>
      </c>
    </row>
    <row r="11527" spans="1:6">
      <c r="A11527" s="2">
        <v>14887</v>
      </c>
      <c r="B11527" s="4">
        <v>2</v>
      </c>
      <c r="C11527" s="4">
        <v>4</v>
      </c>
      <c r="D11527" t="s">
        <v>5</v>
      </c>
      <c r="E11527" t="s">
        <v>13</v>
      </c>
      <c r="F11527">
        <v>0</v>
      </c>
    </row>
    <row r="11528" spans="1:6">
      <c r="A11528" s="2">
        <v>14889</v>
      </c>
      <c r="B11528" s="4">
        <v>2</v>
      </c>
      <c r="C11528" s="4">
        <v>4</v>
      </c>
      <c r="D11528" t="s">
        <v>5</v>
      </c>
      <c r="E11528" t="s">
        <v>14</v>
      </c>
      <c r="F11528">
        <v>0</v>
      </c>
    </row>
    <row r="11529" spans="1:6">
      <c r="A11529" s="2">
        <v>14891</v>
      </c>
      <c r="B11529" s="4">
        <v>2</v>
      </c>
      <c r="C11529" s="4">
        <v>4</v>
      </c>
      <c r="D11529" t="s">
        <v>5</v>
      </c>
      <c r="E11529" t="s">
        <v>13</v>
      </c>
      <c r="F11529">
        <v>0</v>
      </c>
    </row>
    <row r="11530" spans="1:6">
      <c r="A11530" s="2">
        <v>14892</v>
      </c>
      <c r="B11530" s="4">
        <v>2</v>
      </c>
      <c r="C11530" s="4">
        <v>4</v>
      </c>
      <c r="D11530" t="s">
        <v>5</v>
      </c>
      <c r="E11530" t="s">
        <v>14</v>
      </c>
      <c r="F11530">
        <v>0</v>
      </c>
    </row>
    <row r="11531" spans="1:6">
      <c r="A11531" s="2">
        <v>14893</v>
      </c>
      <c r="B11531" s="4">
        <v>2</v>
      </c>
      <c r="C11531" s="4">
        <v>4</v>
      </c>
      <c r="D11531" t="s">
        <v>5</v>
      </c>
      <c r="E11531" t="s">
        <v>13</v>
      </c>
      <c r="F11531">
        <v>0</v>
      </c>
    </row>
    <row r="11532" spans="1:6">
      <c r="A11532" s="2">
        <v>14894</v>
      </c>
      <c r="B11532" s="4">
        <v>2</v>
      </c>
      <c r="C11532" s="4">
        <v>4</v>
      </c>
      <c r="D11532" t="s">
        <v>5</v>
      </c>
      <c r="E11532" t="s">
        <v>14</v>
      </c>
      <c r="F11532">
        <v>0</v>
      </c>
    </row>
    <row r="11533" spans="1:6">
      <c r="A11533" s="2">
        <v>14895</v>
      </c>
      <c r="B11533" s="4">
        <v>2</v>
      </c>
      <c r="C11533" s="4">
        <v>4</v>
      </c>
      <c r="D11533" t="s">
        <v>5</v>
      </c>
      <c r="E11533" t="s">
        <v>13</v>
      </c>
      <c r="F11533">
        <v>0</v>
      </c>
    </row>
    <row r="11534" spans="1:6">
      <c r="A11534" s="2">
        <v>14897</v>
      </c>
      <c r="B11534" s="4">
        <v>2</v>
      </c>
      <c r="C11534" s="4">
        <v>4</v>
      </c>
      <c r="D11534" t="s">
        <v>5</v>
      </c>
      <c r="E11534" t="s">
        <v>13</v>
      </c>
      <c r="F11534">
        <v>0</v>
      </c>
    </row>
    <row r="11535" spans="1:6">
      <c r="A11535" s="2">
        <v>14898</v>
      </c>
      <c r="B11535" s="4">
        <v>2</v>
      </c>
      <c r="C11535" s="4">
        <v>4</v>
      </c>
      <c r="D11535" t="s">
        <v>5</v>
      </c>
      <c r="E11535" t="s">
        <v>13</v>
      </c>
      <c r="F11535">
        <v>0</v>
      </c>
    </row>
    <row r="11536" spans="1:6">
      <c r="A11536" s="2">
        <v>14901</v>
      </c>
      <c r="B11536" s="4">
        <v>2</v>
      </c>
      <c r="C11536" s="4">
        <v>4</v>
      </c>
      <c r="D11536" t="s">
        <v>5</v>
      </c>
      <c r="E11536" t="s">
        <v>14</v>
      </c>
      <c r="F11536">
        <v>0</v>
      </c>
    </row>
    <row r="11537" spans="1:6">
      <c r="A11537" s="2">
        <v>14902</v>
      </c>
      <c r="B11537" s="4">
        <v>2</v>
      </c>
      <c r="C11537" s="4">
        <v>4</v>
      </c>
      <c r="D11537" t="s">
        <v>5</v>
      </c>
      <c r="E11537" t="s">
        <v>14</v>
      </c>
      <c r="F11537">
        <v>0</v>
      </c>
    </row>
    <row r="11538" spans="1:6">
      <c r="A11538" s="2">
        <v>14903</v>
      </c>
      <c r="B11538" s="4">
        <v>2</v>
      </c>
      <c r="C11538" s="4">
        <v>4</v>
      </c>
      <c r="D11538" t="s">
        <v>5</v>
      </c>
      <c r="E11538" t="s">
        <v>14</v>
      </c>
      <c r="F11538">
        <v>0</v>
      </c>
    </row>
    <row r="11539" spans="1:6">
      <c r="A11539" s="2">
        <v>14904</v>
      </c>
      <c r="B11539" s="4">
        <v>2</v>
      </c>
      <c r="C11539" s="4">
        <v>4</v>
      </c>
      <c r="D11539" t="s">
        <v>5</v>
      </c>
      <c r="E11539" t="s">
        <v>14</v>
      </c>
      <c r="F11539">
        <v>0</v>
      </c>
    </row>
    <row r="11540" spans="1:6">
      <c r="A11540" s="2">
        <v>14905</v>
      </c>
      <c r="B11540" s="4">
        <v>2</v>
      </c>
      <c r="C11540" s="4">
        <v>4</v>
      </c>
      <c r="D11540" t="s">
        <v>5</v>
      </c>
      <c r="E11540" t="s">
        <v>14</v>
      </c>
      <c r="F11540">
        <v>0</v>
      </c>
    </row>
    <row r="11541" spans="1:6">
      <c r="A11541" s="2">
        <v>14925</v>
      </c>
      <c r="B11541" s="4">
        <v>2</v>
      </c>
      <c r="C11541" s="4">
        <v>4</v>
      </c>
      <c r="D11541" t="s">
        <v>5</v>
      </c>
      <c r="E11541" t="s">
        <v>14</v>
      </c>
      <c r="F11541">
        <v>0</v>
      </c>
    </row>
    <row r="11542" spans="1:6">
      <c r="A11542" s="2">
        <v>15801</v>
      </c>
      <c r="B11542" s="4">
        <v>2</v>
      </c>
      <c r="C11542" s="4">
        <v>4</v>
      </c>
      <c r="D11542" t="s">
        <v>5</v>
      </c>
      <c r="E11542" t="s">
        <v>14</v>
      </c>
      <c r="F11542">
        <v>0</v>
      </c>
    </row>
    <row r="11543" spans="1:6">
      <c r="A11543" s="2">
        <v>15821</v>
      </c>
      <c r="B11543" s="4">
        <v>2</v>
      </c>
      <c r="C11543" s="4">
        <v>4</v>
      </c>
      <c r="D11543" t="s">
        <v>5</v>
      </c>
      <c r="E11543" t="s">
        <v>13</v>
      </c>
      <c r="F11543">
        <v>0</v>
      </c>
    </row>
    <row r="11544" spans="1:6">
      <c r="A11544" s="2">
        <v>15822</v>
      </c>
      <c r="B11544" s="4">
        <v>2</v>
      </c>
      <c r="C11544" s="4">
        <v>4</v>
      </c>
      <c r="D11544" t="s">
        <v>5</v>
      </c>
      <c r="E11544" t="s">
        <v>13</v>
      </c>
      <c r="F11544">
        <v>0</v>
      </c>
    </row>
    <row r="11545" spans="1:6">
      <c r="A11545" s="2">
        <v>15823</v>
      </c>
      <c r="B11545" s="4">
        <v>2</v>
      </c>
      <c r="C11545" s="4">
        <v>4</v>
      </c>
      <c r="D11545" t="s">
        <v>5</v>
      </c>
      <c r="E11545" t="s">
        <v>13</v>
      </c>
      <c r="F11545">
        <v>0</v>
      </c>
    </row>
    <row r="11546" spans="1:6">
      <c r="A11546" s="2">
        <v>15824</v>
      </c>
      <c r="B11546" s="4">
        <v>2</v>
      </c>
      <c r="C11546" s="4">
        <v>4</v>
      </c>
      <c r="D11546" t="s">
        <v>5</v>
      </c>
      <c r="E11546" t="s">
        <v>14</v>
      </c>
      <c r="F11546">
        <v>0</v>
      </c>
    </row>
    <row r="11547" spans="1:6">
      <c r="A11547" s="2">
        <v>15825</v>
      </c>
      <c r="B11547" s="4">
        <v>2</v>
      </c>
      <c r="C11547" s="4">
        <v>4</v>
      </c>
      <c r="D11547" t="s">
        <v>5</v>
      </c>
      <c r="E11547" t="s">
        <v>14</v>
      </c>
      <c r="F11547">
        <v>0</v>
      </c>
    </row>
    <row r="11548" spans="1:6">
      <c r="A11548" s="2">
        <v>15827</v>
      </c>
      <c r="B11548" s="4">
        <v>2</v>
      </c>
      <c r="C11548" s="4">
        <v>4</v>
      </c>
      <c r="D11548" t="s">
        <v>5</v>
      </c>
      <c r="E11548" t="s">
        <v>14</v>
      </c>
      <c r="F11548">
        <v>0</v>
      </c>
    </row>
    <row r="11549" spans="1:6">
      <c r="A11549" s="2">
        <v>15828</v>
      </c>
      <c r="B11549" s="4">
        <v>2</v>
      </c>
      <c r="C11549" s="4">
        <v>4</v>
      </c>
      <c r="D11549" t="s">
        <v>5</v>
      </c>
      <c r="E11549" t="s">
        <v>13</v>
      </c>
      <c r="F11549">
        <v>0</v>
      </c>
    </row>
    <row r="11550" spans="1:6">
      <c r="A11550" s="2">
        <v>15829</v>
      </c>
      <c r="B11550" s="4">
        <v>2</v>
      </c>
      <c r="C11550" s="4">
        <v>4</v>
      </c>
      <c r="D11550" t="s">
        <v>5</v>
      </c>
      <c r="E11550" t="s">
        <v>13</v>
      </c>
      <c r="F11550">
        <v>0</v>
      </c>
    </row>
    <row r="11551" spans="1:6">
      <c r="A11551" s="2">
        <v>15831</v>
      </c>
      <c r="B11551" s="4">
        <v>2</v>
      </c>
      <c r="C11551" s="4">
        <v>4</v>
      </c>
      <c r="D11551" t="s">
        <v>5</v>
      </c>
      <c r="E11551" t="s">
        <v>14</v>
      </c>
      <c r="F11551">
        <v>0</v>
      </c>
    </row>
    <row r="11552" spans="1:6">
      <c r="A11552" s="2">
        <v>15832</v>
      </c>
      <c r="B11552" s="4">
        <v>2</v>
      </c>
      <c r="C11552" s="4">
        <v>4</v>
      </c>
      <c r="D11552" t="s">
        <v>5</v>
      </c>
      <c r="E11552" t="s">
        <v>13</v>
      </c>
      <c r="F11552">
        <v>0</v>
      </c>
    </row>
    <row r="11553" spans="1:6">
      <c r="A11553" s="2">
        <v>15834</v>
      </c>
      <c r="B11553" s="4">
        <v>2</v>
      </c>
      <c r="C11553" s="4">
        <v>4</v>
      </c>
      <c r="D11553" t="s">
        <v>5</v>
      </c>
      <c r="E11553" t="s">
        <v>14</v>
      </c>
      <c r="F11553">
        <v>0</v>
      </c>
    </row>
    <row r="11554" spans="1:6">
      <c r="A11554" s="2">
        <v>15840</v>
      </c>
      <c r="B11554" s="4">
        <v>2</v>
      </c>
      <c r="C11554" s="4">
        <v>4</v>
      </c>
      <c r="D11554" t="s">
        <v>5</v>
      </c>
      <c r="E11554" t="s">
        <v>14</v>
      </c>
      <c r="F11554">
        <v>0</v>
      </c>
    </row>
    <row r="11555" spans="1:6">
      <c r="A11555" s="2">
        <v>15841</v>
      </c>
      <c r="B11555" s="4">
        <v>2</v>
      </c>
      <c r="C11555" s="4">
        <v>4</v>
      </c>
      <c r="D11555" t="s">
        <v>5</v>
      </c>
      <c r="E11555" t="s">
        <v>14</v>
      </c>
      <c r="F11555">
        <v>0</v>
      </c>
    </row>
    <row r="11556" spans="1:6">
      <c r="A11556" s="2">
        <v>15845</v>
      </c>
      <c r="B11556" s="4">
        <v>2</v>
      </c>
      <c r="C11556" s="4">
        <v>4</v>
      </c>
      <c r="D11556" t="s">
        <v>5</v>
      </c>
      <c r="E11556" t="s">
        <v>13</v>
      </c>
      <c r="F11556">
        <v>0</v>
      </c>
    </row>
    <row r="11557" spans="1:6">
      <c r="A11557" s="2">
        <v>15846</v>
      </c>
      <c r="B11557" s="4">
        <v>2</v>
      </c>
      <c r="C11557" s="4">
        <v>4</v>
      </c>
      <c r="D11557" t="s">
        <v>5</v>
      </c>
      <c r="E11557" t="s">
        <v>14</v>
      </c>
      <c r="F11557">
        <v>0</v>
      </c>
    </row>
    <row r="11558" spans="1:6">
      <c r="A11558" s="2">
        <v>15847</v>
      </c>
      <c r="B11558" s="4">
        <v>2</v>
      </c>
      <c r="C11558" s="4">
        <v>4</v>
      </c>
      <c r="D11558" t="s">
        <v>5</v>
      </c>
      <c r="E11558" t="s">
        <v>14</v>
      </c>
      <c r="F11558">
        <v>0</v>
      </c>
    </row>
    <row r="11559" spans="1:6">
      <c r="A11559" s="2">
        <v>15848</v>
      </c>
      <c r="B11559" s="4">
        <v>2</v>
      </c>
      <c r="C11559" s="4">
        <v>4</v>
      </c>
      <c r="D11559" t="s">
        <v>5</v>
      </c>
      <c r="E11559" t="s">
        <v>13</v>
      </c>
      <c r="F11559">
        <v>0</v>
      </c>
    </row>
    <row r="11560" spans="1:6">
      <c r="A11560" s="2">
        <v>15849</v>
      </c>
      <c r="B11560" s="4">
        <v>2</v>
      </c>
      <c r="C11560" s="4">
        <v>4</v>
      </c>
      <c r="D11560" t="s">
        <v>5</v>
      </c>
      <c r="E11560" t="s">
        <v>14</v>
      </c>
      <c r="F11560">
        <v>0</v>
      </c>
    </row>
    <row r="11561" spans="1:6">
      <c r="A11561" s="2">
        <v>15851</v>
      </c>
      <c r="B11561" s="4">
        <v>2</v>
      </c>
      <c r="C11561" s="4">
        <v>4</v>
      </c>
      <c r="D11561" t="s">
        <v>5</v>
      </c>
      <c r="E11561" t="s">
        <v>14</v>
      </c>
      <c r="F11561">
        <v>0</v>
      </c>
    </row>
    <row r="11562" spans="1:6">
      <c r="A11562" s="2">
        <v>15853</v>
      </c>
      <c r="B11562" s="4">
        <v>2</v>
      </c>
      <c r="C11562" s="4">
        <v>4</v>
      </c>
      <c r="D11562" t="s">
        <v>5</v>
      </c>
      <c r="E11562" t="s">
        <v>14</v>
      </c>
      <c r="F11562">
        <v>0</v>
      </c>
    </row>
    <row r="11563" spans="1:6">
      <c r="A11563" s="2">
        <v>15856</v>
      </c>
      <c r="B11563" s="4">
        <v>2</v>
      </c>
      <c r="C11563" s="4">
        <v>4</v>
      </c>
      <c r="D11563" t="s">
        <v>5</v>
      </c>
      <c r="E11563" t="s">
        <v>13</v>
      </c>
      <c r="F11563">
        <v>0</v>
      </c>
    </row>
    <row r="11564" spans="1:6">
      <c r="A11564" s="2">
        <v>15857</v>
      </c>
      <c r="B11564" s="4">
        <v>2</v>
      </c>
      <c r="C11564" s="4">
        <v>4</v>
      </c>
      <c r="D11564" t="s">
        <v>5</v>
      </c>
      <c r="E11564" t="s">
        <v>14</v>
      </c>
      <c r="F11564">
        <v>0</v>
      </c>
    </row>
    <row r="11565" spans="1:6">
      <c r="A11565" s="2">
        <v>15860</v>
      </c>
      <c r="B11565" s="4">
        <v>2</v>
      </c>
      <c r="C11565" s="4">
        <v>4</v>
      </c>
      <c r="D11565" t="s">
        <v>5</v>
      </c>
      <c r="E11565" t="s">
        <v>13</v>
      </c>
      <c r="F11565">
        <v>0</v>
      </c>
    </row>
    <row r="11566" spans="1:6">
      <c r="A11566" s="2">
        <v>15861</v>
      </c>
      <c r="B11566" s="4">
        <v>2</v>
      </c>
      <c r="C11566" s="4">
        <v>4</v>
      </c>
      <c r="D11566" t="s">
        <v>5</v>
      </c>
      <c r="E11566" t="s">
        <v>13</v>
      </c>
      <c r="F11566">
        <v>0</v>
      </c>
    </row>
    <row r="11567" spans="1:6">
      <c r="A11567" s="2">
        <v>15863</v>
      </c>
      <c r="B11567" s="4">
        <v>2</v>
      </c>
      <c r="C11567" s="4">
        <v>4</v>
      </c>
      <c r="D11567" t="s">
        <v>5</v>
      </c>
      <c r="E11567" t="s">
        <v>14</v>
      </c>
      <c r="F11567">
        <v>0</v>
      </c>
    </row>
    <row r="11568" spans="1:6">
      <c r="A11568" s="2">
        <v>15864</v>
      </c>
      <c r="B11568" s="4">
        <v>2</v>
      </c>
      <c r="C11568" s="4">
        <v>4</v>
      </c>
      <c r="D11568" t="s">
        <v>5</v>
      </c>
      <c r="E11568" t="s">
        <v>13</v>
      </c>
      <c r="F11568">
        <v>0</v>
      </c>
    </row>
    <row r="11569" spans="1:6">
      <c r="A11569" s="2">
        <v>15865</v>
      </c>
      <c r="B11569" s="4">
        <v>2</v>
      </c>
      <c r="C11569" s="4">
        <v>4</v>
      </c>
      <c r="D11569" t="s">
        <v>5</v>
      </c>
      <c r="E11569" t="s">
        <v>13</v>
      </c>
      <c r="F11569">
        <v>0</v>
      </c>
    </row>
    <row r="11570" spans="1:6">
      <c r="A11570" s="2">
        <v>15866</v>
      </c>
      <c r="B11570" s="4">
        <v>2</v>
      </c>
      <c r="C11570" s="4">
        <v>4</v>
      </c>
      <c r="D11570" t="s">
        <v>5</v>
      </c>
      <c r="E11570" t="s">
        <v>13</v>
      </c>
      <c r="F11570">
        <v>0</v>
      </c>
    </row>
    <row r="11571" spans="1:6">
      <c r="A11571" s="2">
        <v>15868</v>
      </c>
      <c r="B11571" s="4">
        <v>2</v>
      </c>
      <c r="C11571" s="4">
        <v>4</v>
      </c>
      <c r="D11571" t="s">
        <v>5</v>
      </c>
      <c r="E11571" t="s">
        <v>13</v>
      </c>
      <c r="F11571">
        <v>0</v>
      </c>
    </row>
    <row r="11572" spans="1:6">
      <c r="A11572" s="2">
        <v>15870</v>
      </c>
      <c r="B11572" s="4">
        <v>2</v>
      </c>
      <c r="C11572" s="4">
        <v>4</v>
      </c>
      <c r="D11572" t="s">
        <v>5</v>
      </c>
      <c r="E11572" t="s">
        <v>13</v>
      </c>
      <c r="F11572">
        <v>0</v>
      </c>
    </row>
    <row r="11573" spans="1:6">
      <c r="A11573" s="2">
        <v>15901</v>
      </c>
      <c r="B11573" s="4">
        <v>2</v>
      </c>
      <c r="C11573" s="4">
        <v>4</v>
      </c>
      <c r="D11573" t="s">
        <v>5</v>
      </c>
      <c r="E11573" t="s">
        <v>14</v>
      </c>
      <c r="F11573">
        <v>0</v>
      </c>
    </row>
    <row r="11574" spans="1:6">
      <c r="A11574" s="2">
        <v>15902</v>
      </c>
      <c r="B11574" s="4">
        <v>2</v>
      </c>
      <c r="C11574" s="4">
        <v>4</v>
      </c>
      <c r="D11574" t="s">
        <v>5</v>
      </c>
      <c r="E11574" t="s">
        <v>14</v>
      </c>
      <c r="F11574">
        <v>0</v>
      </c>
    </row>
    <row r="11575" spans="1:6">
      <c r="A11575" s="2">
        <v>15904</v>
      </c>
      <c r="B11575" s="4">
        <v>2</v>
      </c>
      <c r="C11575" s="4">
        <v>4</v>
      </c>
      <c r="D11575" t="s">
        <v>5</v>
      </c>
      <c r="E11575" t="s">
        <v>14</v>
      </c>
      <c r="F11575">
        <v>0</v>
      </c>
    </row>
    <row r="11576" spans="1:6">
      <c r="A11576" s="2">
        <v>15905</v>
      </c>
      <c r="B11576" s="4">
        <v>2</v>
      </c>
      <c r="C11576" s="4">
        <v>4</v>
      </c>
      <c r="D11576" t="s">
        <v>5</v>
      </c>
      <c r="E11576" t="s">
        <v>14</v>
      </c>
      <c r="F11576">
        <v>0</v>
      </c>
    </row>
    <row r="11577" spans="1:6">
      <c r="A11577" s="2">
        <v>15906</v>
      </c>
      <c r="B11577" s="4">
        <v>2</v>
      </c>
      <c r="C11577" s="4">
        <v>4</v>
      </c>
      <c r="D11577" t="s">
        <v>5</v>
      </c>
      <c r="E11577" t="s">
        <v>14</v>
      </c>
      <c r="F11577">
        <v>0</v>
      </c>
    </row>
    <row r="11578" spans="1:6">
      <c r="A11578" s="2">
        <v>15907</v>
      </c>
      <c r="B11578" s="4">
        <v>2</v>
      </c>
      <c r="C11578" s="4">
        <v>4</v>
      </c>
      <c r="D11578" t="s">
        <v>5</v>
      </c>
      <c r="E11578" t="s">
        <v>14</v>
      </c>
      <c r="F11578">
        <v>0</v>
      </c>
    </row>
    <row r="11579" spans="1:6">
      <c r="A11579" s="2">
        <v>15909</v>
      </c>
      <c r="B11579" s="4">
        <v>2</v>
      </c>
      <c r="C11579" s="4">
        <v>4</v>
      </c>
      <c r="D11579" t="s">
        <v>5</v>
      </c>
      <c r="E11579" t="s">
        <v>14</v>
      </c>
      <c r="F11579">
        <v>0</v>
      </c>
    </row>
    <row r="11580" spans="1:6">
      <c r="A11580" s="2">
        <v>15915</v>
      </c>
      <c r="B11580" s="4">
        <v>2</v>
      </c>
      <c r="C11580" s="4">
        <v>4</v>
      </c>
      <c r="D11580" t="s">
        <v>5</v>
      </c>
      <c r="E11580" t="s">
        <v>14</v>
      </c>
      <c r="F11580">
        <v>0</v>
      </c>
    </row>
    <row r="11581" spans="1:6">
      <c r="A11581" s="2">
        <v>15920</v>
      </c>
      <c r="B11581" s="4">
        <v>2</v>
      </c>
      <c r="C11581" s="4">
        <v>4</v>
      </c>
      <c r="D11581" t="s">
        <v>5</v>
      </c>
      <c r="E11581" t="s">
        <v>13</v>
      </c>
      <c r="F11581">
        <v>0</v>
      </c>
    </row>
    <row r="11582" spans="1:6">
      <c r="A11582" s="2">
        <v>15921</v>
      </c>
      <c r="B11582" s="4">
        <v>2</v>
      </c>
      <c r="C11582" s="4">
        <v>4</v>
      </c>
      <c r="D11582" t="s">
        <v>5</v>
      </c>
      <c r="E11582" t="s">
        <v>13</v>
      </c>
      <c r="F11582">
        <v>0</v>
      </c>
    </row>
    <row r="11583" spans="1:6">
      <c r="A11583" s="2">
        <v>15922</v>
      </c>
      <c r="B11583" s="4">
        <v>2</v>
      </c>
      <c r="C11583" s="4">
        <v>4</v>
      </c>
      <c r="D11583" t="s">
        <v>5</v>
      </c>
      <c r="E11583" t="s">
        <v>14</v>
      </c>
      <c r="F11583">
        <v>0</v>
      </c>
    </row>
    <row r="11584" spans="1:6">
      <c r="A11584" s="2">
        <v>15923</v>
      </c>
      <c r="B11584" s="4">
        <v>2</v>
      </c>
      <c r="C11584" s="4">
        <v>4</v>
      </c>
      <c r="D11584" t="s">
        <v>5</v>
      </c>
      <c r="E11584" t="s">
        <v>13</v>
      </c>
      <c r="F11584">
        <v>0</v>
      </c>
    </row>
    <row r="11585" spans="1:6">
      <c r="A11585" s="2">
        <v>15924</v>
      </c>
      <c r="B11585" s="4">
        <v>2</v>
      </c>
      <c r="C11585" s="4">
        <v>4</v>
      </c>
      <c r="D11585" t="s">
        <v>5</v>
      </c>
      <c r="E11585" t="s">
        <v>13</v>
      </c>
      <c r="F11585">
        <v>0</v>
      </c>
    </row>
    <row r="11586" spans="1:6">
      <c r="A11586" s="2">
        <v>15925</v>
      </c>
      <c r="B11586" s="4">
        <v>2</v>
      </c>
      <c r="C11586" s="4">
        <v>4</v>
      </c>
      <c r="D11586" t="s">
        <v>5</v>
      </c>
      <c r="E11586" t="s">
        <v>13</v>
      </c>
      <c r="F11586">
        <v>0</v>
      </c>
    </row>
    <row r="11587" spans="1:6">
      <c r="A11587" s="2">
        <v>15926</v>
      </c>
      <c r="B11587" s="4">
        <v>2</v>
      </c>
      <c r="C11587" s="4">
        <v>4</v>
      </c>
      <c r="D11587" t="s">
        <v>5</v>
      </c>
      <c r="E11587" t="s">
        <v>13</v>
      </c>
      <c r="F11587">
        <v>0</v>
      </c>
    </row>
    <row r="11588" spans="1:6">
      <c r="A11588" s="2">
        <v>15927</v>
      </c>
      <c r="B11588" s="4">
        <v>2</v>
      </c>
      <c r="C11588" s="4">
        <v>4</v>
      </c>
      <c r="D11588" t="s">
        <v>5</v>
      </c>
      <c r="E11588" t="s">
        <v>13</v>
      </c>
      <c r="F11588">
        <v>0</v>
      </c>
    </row>
    <row r="11589" spans="1:6">
      <c r="A11589" s="2">
        <v>15928</v>
      </c>
      <c r="B11589" s="4">
        <v>2</v>
      </c>
      <c r="C11589" s="4">
        <v>4</v>
      </c>
      <c r="D11589" t="s">
        <v>5</v>
      </c>
      <c r="E11589" t="s">
        <v>14</v>
      </c>
      <c r="F11589">
        <v>0</v>
      </c>
    </row>
    <row r="11590" spans="1:6">
      <c r="A11590" s="2">
        <v>15929</v>
      </c>
      <c r="B11590" s="4">
        <v>2</v>
      </c>
      <c r="C11590" s="4">
        <v>4</v>
      </c>
      <c r="D11590" t="s">
        <v>5</v>
      </c>
      <c r="E11590" t="s">
        <v>13</v>
      </c>
      <c r="F11590">
        <v>0</v>
      </c>
    </row>
    <row r="11591" spans="1:6">
      <c r="A11591" s="2">
        <v>15930</v>
      </c>
      <c r="B11591" s="4">
        <v>2</v>
      </c>
      <c r="C11591" s="4">
        <v>4</v>
      </c>
      <c r="D11591" t="s">
        <v>5</v>
      </c>
      <c r="E11591" t="s">
        <v>14</v>
      </c>
      <c r="F11591">
        <v>0</v>
      </c>
    </row>
    <row r="11592" spans="1:6">
      <c r="A11592" s="2">
        <v>15931</v>
      </c>
      <c r="B11592" s="4">
        <v>2</v>
      </c>
      <c r="C11592" s="4">
        <v>4</v>
      </c>
      <c r="D11592" t="s">
        <v>5</v>
      </c>
      <c r="E11592" t="s">
        <v>14</v>
      </c>
      <c r="F11592">
        <v>0</v>
      </c>
    </row>
    <row r="11593" spans="1:6">
      <c r="A11593" s="2">
        <v>15934</v>
      </c>
      <c r="B11593" s="4">
        <v>2</v>
      </c>
      <c r="C11593" s="4">
        <v>4</v>
      </c>
      <c r="D11593" t="s">
        <v>5</v>
      </c>
      <c r="E11593" t="s">
        <v>14</v>
      </c>
      <c r="F11593">
        <v>0</v>
      </c>
    </row>
    <row r="11594" spans="1:6">
      <c r="A11594" s="2">
        <v>15935</v>
      </c>
      <c r="B11594" s="4">
        <v>2</v>
      </c>
      <c r="C11594" s="4">
        <v>4</v>
      </c>
      <c r="D11594" t="s">
        <v>5</v>
      </c>
      <c r="E11594" t="s">
        <v>14</v>
      </c>
      <c r="F11594">
        <v>0</v>
      </c>
    </row>
    <row r="11595" spans="1:6">
      <c r="A11595" s="2">
        <v>15936</v>
      </c>
      <c r="B11595" s="4">
        <v>2</v>
      </c>
      <c r="C11595" s="4">
        <v>4</v>
      </c>
      <c r="D11595" t="s">
        <v>5</v>
      </c>
      <c r="E11595" t="s">
        <v>13</v>
      </c>
      <c r="F11595">
        <v>0</v>
      </c>
    </row>
    <row r="11596" spans="1:6">
      <c r="A11596" s="2">
        <v>15937</v>
      </c>
      <c r="B11596" s="4">
        <v>2</v>
      </c>
      <c r="C11596" s="4">
        <v>4</v>
      </c>
      <c r="D11596" t="s">
        <v>5</v>
      </c>
      <c r="E11596" t="s">
        <v>14</v>
      </c>
      <c r="F11596">
        <v>0</v>
      </c>
    </row>
    <row r="11597" spans="1:6">
      <c r="A11597" s="2">
        <v>15938</v>
      </c>
      <c r="B11597" s="4">
        <v>2</v>
      </c>
      <c r="C11597" s="4">
        <v>4</v>
      </c>
      <c r="D11597" t="s">
        <v>5</v>
      </c>
      <c r="E11597" t="s">
        <v>13</v>
      </c>
      <c r="F11597">
        <v>0</v>
      </c>
    </row>
    <row r="11598" spans="1:6">
      <c r="A11598" s="2">
        <v>15940</v>
      </c>
      <c r="B11598" s="4">
        <v>2</v>
      </c>
      <c r="C11598" s="4">
        <v>4</v>
      </c>
      <c r="D11598" t="s">
        <v>5</v>
      </c>
      <c r="E11598" t="s">
        <v>14</v>
      </c>
      <c r="F11598">
        <v>0</v>
      </c>
    </row>
    <row r="11599" spans="1:6">
      <c r="A11599" s="2">
        <v>15942</v>
      </c>
      <c r="B11599" s="4">
        <v>2</v>
      </c>
      <c r="C11599" s="4">
        <v>4</v>
      </c>
      <c r="D11599" t="s">
        <v>5</v>
      </c>
      <c r="E11599" t="s">
        <v>13</v>
      </c>
      <c r="F11599">
        <v>0</v>
      </c>
    </row>
    <row r="11600" spans="1:6">
      <c r="A11600" s="2">
        <v>15943</v>
      </c>
      <c r="B11600" s="4">
        <v>2</v>
      </c>
      <c r="C11600" s="4">
        <v>4</v>
      </c>
      <c r="D11600" t="s">
        <v>5</v>
      </c>
      <c r="E11600" t="s">
        <v>13</v>
      </c>
      <c r="F11600">
        <v>0</v>
      </c>
    </row>
    <row r="11601" spans="1:6">
      <c r="A11601" s="2">
        <v>15944</v>
      </c>
      <c r="B11601" s="4">
        <v>2</v>
      </c>
      <c r="C11601" s="4">
        <v>4</v>
      </c>
      <c r="D11601" t="s">
        <v>5</v>
      </c>
      <c r="E11601" t="s">
        <v>14</v>
      </c>
      <c r="F11601">
        <v>0</v>
      </c>
    </row>
    <row r="11602" spans="1:6">
      <c r="A11602" s="2">
        <v>15945</v>
      </c>
      <c r="B11602" s="4">
        <v>2</v>
      </c>
      <c r="C11602" s="4">
        <v>4</v>
      </c>
      <c r="D11602" t="s">
        <v>5</v>
      </c>
      <c r="E11602" t="s">
        <v>14</v>
      </c>
      <c r="F11602">
        <v>0</v>
      </c>
    </row>
    <row r="11603" spans="1:6">
      <c r="A11603" s="2">
        <v>15946</v>
      </c>
      <c r="B11603" s="4">
        <v>2</v>
      </c>
      <c r="C11603" s="4">
        <v>4</v>
      </c>
      <c r="D11603" t="s">
        <v>5</v>
      </c>
      <c r="E11603" t="s">
        <v>14</v>
      </c>
      <c r="F11603">
        <v>0</v>
      </c>
    </row>
    <row r="11604" spans="1:6">
      <c r="A11604" s="2">
        <v>15948</v>
      </c>
      <c r="B11604" s="4">
        <v>2</v>
      </c>
      <c r="C11604" s="4">
        <v>4</v>
      </c>
      <c r="D11604" t="s">
        <v>5</v>
      </c>
      <c r="E11604" t="s">
        <v>14</v>
      </c>
      <c r="F11604">
        <v>0</v>
      </c>
    </row>
    <row r="11605" spans="1:6">
      <c r="A11605" s="2">
        <v>15949</v>
      </c>
      <c r="B11605" s="4">
        <v>2</v>
      </c>
      <c r="C11605" s="4">
        <v>4</v>
      </c>
      <c r="D11605" t="s">
        <v>5</v>
      </c>
      <c r="E11605" t="s">
        <v>13</v>
      </c>
      <c r="F11605">
        <v>0</v>
      </c>
    </row>
    <row r="11606" spans="1:6">
      <c r="A11606" s="2">
        <v>15951</v>
      </c>
      <c r="B11606" s="4">
        <v>2</v>
      </c>
      <c r="C11606" s="4">
        <v>4</v>
      </c>
      <c r="D11606" t="s">
        <v>5</v>
      </c>
      <c r="E11606" t="s">
        <v>13</v>
      </c>
      <c r="F11606">
        <v>0</v>
      </c>
    </row>
    <row r="11607" spans="1:6">
      <c r="A11607" s="2">
        <v>15952</v>
      </c>
      <c r="B11607" s="4">
        <v>2</v>
      </c>
      <c r="C11607" s="4">
        <v>4</v>
      </c>
      <c r="D11607" t="s">
        <v>5</v>
      </c>
      <c r="E11607" t="s">
        <v>13</v>
      </c>
      <c r="F11607">
        <v>0</v>
      </c>
    </row>
    <row r="11608" spans="1:6">
      <c r="A11608" s="2">
        <v>15953</v>
      </c>
      <c r="B11608" s="4">
        <v>2</v>
      </c>
      <c r="C11608" s="4">
        <v>4</v>
      </c>
      <c r="D11608" t="s">
        <v>5</v>
      </c>
      <c r="E11608" t="s">
        <v>13</v>
      </c>
      <c r="F11608">
        <v>0</v>
      </c>
    </row>
    <row r="11609" spans="1:6">
      <c r="A11609" s="2">
        <v>15954</v>
      </c>
      <c r="B11609" s="4">
        <v>2</v>
      </c>
      <c r="C11609" s="4">
        <v>4</v>
      </c>
      <c r="D11609" t="s">
        <v>5</v>
      </c>
      <c r="E11609" t="s">
        <v>13</v>
      </c>
      <c r="F11609">
        <v>0</v>
      </c>
    </row>
    <row r="11610" spans="1:6">
      <c r="A11610" s="2">
        <v>15955</v>
      </c>
      <c r="B11610" s="4">
        <v>2</v>
      </c>
      <c r="C11610" s="4">
        <v>4</v>
      </c>
      <c r="D11610" t="s">
        <v>5</v>
      </c>
      <c r="E11610" t="s">
        <v>13</v>
      </c>
      <c r="F11610">
        <v>0</v>
      </c>
    </row>
    <row r="11611" spans="1:6">
      <c r="A11611" s="2">
        <v>15956</v>
      </c>
      <c r="B11611" s="4">
        <v>2</v>
      </c>
      <c r="C11611" s="4">
        <v>4</v>
      </c>
      <c r="D11611" t="s">
        <v>5</v>
      </c>
      <c r="E11611" t="s">
        <v>13</v>
      </c>
      <c r="F11611">
        <v>0</v>
      </c>
    </row>
    <row r="11612" spans="1:6">
      <c r="A11612" s="2">
        <v>15957</v>
      </c>
      <c r="B11612" s="4">
        <v>2</v>
      </c>
      <c r="C11612" s="4">
        <v>4</v>
      </c>
      <c r="D11612" t="s">
        <v>5</v>
      </c>
      <c r="E11612" t="s">
        <v>13</v>
      </c>
      <c r="F11612">
        <v>0</v>
      </c>
    </row>
    <row r="11613" spans="1:6">
      <c r="A11613" s="2">
        <v>15958</v>
      </c>
      <c r="B11613" s="4">
        <v>2</v>
      </c>
      <c r="C11613" s="4">
        <v>4</v>
      </c>
      <c r="D11613" t="s">
        <v>5</v>
      </c>
      <c r="E11613" t="s">
        <v>13</v>
      </c>
      <c r="F11613">
        <v>0</v>
      </c>
    </row>
    <row r="11614" spans="1:6">
      <c r="A11614" s="2">
        <v>15959</v>
      </c>
      <c r="B11614" s="4">
        <v>2</v>
      </c>
      <c r="C11614" s="4">
        <v>4</v>
      </c>
      <c r="D11614" t="s">
        <v>5</v>
      </c>
      <c r="E11614" t="s">
        <v>14</v>
      </c>
      <c r="F11614">
        <v>0</v>
      </c>
    </row>
    <row r="11615" spans="1:6">
      <c r="A11615" s="2">
        <v>15960</v>
      </c>
      <c r="B11615" s="4">
        <v>2</v>
      </c>
      <c r="C11615" s="4">
        <v>4</v>
      </c>
      <c r="D11615" t="s">
        <v>5</v>
      </c>
      <c r="E11615" t="s">
        <v>13</v>
      </c>
      <c r="F11615">
        <v>0</v>
      </c>
    </row>
    <row r="11616" spans="1:6">
      <c r="A11616" s="2">
        <v>15961</v>
      </c>
      <c r="B11616" s="4">
        <v>2</v>
      </c>
      <c r="C11616" s="4">
        <v>4</v>
      </c>
      <c r="D11616" t="s">
        <v>5</v>
      </c>
      <c r="E11616" t="s">
        <v>13</v>
      </c>
      <c r="F11616">
        <v>0</v>
      </c>
    </row>
    <row r="11617" spans="1:6">
      <c r="A11617" s="2">
        <v>15962</v>
      </c>
      <c r="B11617" s="4">
        <v>2</v>
      </c>
      <c r="C11617" s="4">
        <v>4</v>
      </c>
      <c r="D11617" t="s">
        <v>5</v>
      </c>
      <c r="E11617" t="s">
        <v>14</v>
      </c>
      <c r="F11617">
        <v>0</v>
      </c>
    </row>
    <row r="11618" spans="1:6">
      <c r="A11618" s="2">
        <v>15963</v>
      </c>
      <c r="B11618" s="4">
        <v>2</v>
      </c>
      <c r="C11618" s="4">
        <v>4</v>
      </c>
      <c r="D11618" t="s">
        <v>5</v>
      </c>
      <c r="E11618" t="s">
        <v>14</v>
      </c>
      <c r="F11618">
        <v>0</v>
      </c>
    </row>
    <row r="11619" spans="1:6">
      <c r="A11619" s="2">
        <v>16601</v>
      </c>
      <c r="B11619" s="4">
        <v>2</v>
      </c>
      <c r="C11619" s="4">
        <v>4</v>
      </c>
      <c r="D11619" t="s">
        <v>5</v>
      </c>
      <c r="E11619" t="s">
        <v>14</v>
      </c>
      <c r="F11619">
        <v>0</v>
      </c>
    </row>
    <row r="11620" spans="1:6">
      <c r="A11620" s="2">
        <v>16602</v>
      </c>
      <c r="B11620" s="4">
        <v>2</v>
      </c>
      <c r="C11620" s="4">
        <v>4</v>
      </c>
      <c r="D11620" t="s">
        <v>5</v>
      </c>
      <c r="E11620" t="s">
        <v>14</v>
      </c>
      <c r="F11620">
        <v>0</v>
      </c>
    </row>
    <row r="11621" spans="1:6">
      <c r="A11621" s="2">
        <v>16603</v>
      </c>
      <c r="B11621" s="4">
        <v>2</v>
      </c>
      <c r="C11621" s="4">
        <v>4</v>
      </c>
      <c r="D11621" t="s">
        <v>5</v>
      </c>
      <c r="E11621" t="s">
        <v>14</v>
      </c>
      <c r="F11621">
        <v>0</v>
      </c>
    </row>
    <row r="11622" spans="1:6">
      <c r="A11622" s="2">
        <v>16611</v>
      </c>
      <c r="B11622" s="4">
        <v>2</v>
      </c>
      <c r="C11622" s="4">
        <v>4</v>
      </c>
      <c r="D11622" t="s">
        <v>5</v>
      </c>
      <c r="E11622" t="s">
        <v>13</v>
      </c>
      <c r="F11622">
        <v>0</v>
      </c>
    </row>
    <row r="11623" spans="1:6">
      <c r="A11623" s="2">
        <v>16613</v>
      </c>
      <c r="B11623" s="4">
        <v>2</v>
      </c>
      <c r="C11623" s="4">
        <v>4</v>
      </c>
      <c r="D11623" t="s">
        <v>5</v>
      </c>
      <c r="E11623" t="s">
        <v>13</v>
      </c>
      <c r="F11623">
        <v>0</v>
      </c>
    </row>
    <row r="11624" spans="1:6">
      <c r="A11624" s="2">
        <v>16616</v>
      </c>
      <c r="B11624" s="4">
        <v>2</v>
      </c>
      <c r="C11624" s="4">
        <v>4</v>
      </c>
      <c r="D11624" t="s">
        <v>5</v>
      </c>
      <c r="E11624" t="s">
        <v>13</v>
      </c>
      <c r="F11624">
        <v>0</v>
      </c>
    </row>
    <row r="11625" spans="1:6">
      <c r="A11625" s="2">
        <v>16617</v>
      </c>
      <c r="B11625" s="4">
        <v>2</v>
      </c>
      <c r="C11625" s="4">
        <v>4</v>
      </c>
      <c r="D11625" t="s">
        <v>5</v>
      </c>
      <c r="E11625" t="s">
        <v>14</v>
      </c>
      <c r="F11625">
        <v>0</v>
      </c>
    </row>
    <row r="11626" spans="1:6">
      <c r="A11626" s="2">
        <v>16619</v>
      </c>
      <c r="B11626" s="4">
        <v>2</v>
      </c>
      <c r="C11626" s="4">
        <v>4</v>
      </c>
      <c r="D11626" t="s">
        <v>5</v>
      </c>
      <c r="E11626" t="s">
        <v>13</v>
      </c>
      <c r="F11626">
        <v>0</v>
      </c>
    </row>
    <row r="11627" spans="1:6">
      <c r="A11627" s="2">
        <v>16620</v>
      </c>
      <c r="B11627" s="4">
        <v>2</v>
      </c>
      <c r="C11627" s="4">
        <v>4</v>
      </c>
      <c r="D11627" t="s">
        <v>5</v>
      </c>
      <c r="E11627" t="s">
        <v>13</v>
      </c>
      <c r="F11627">
        <v>0</v>
      </c>
    </row>
    <row r="11628" spans="1:6">
      <c r="A11628" s="2">
        <v>16621</v>
      </c>
      <c r="B11628" s="4">
        <v>2</v>
      </c>
      <c r="C11628" s="4">
        <v>4</v>
      </c>
      <c r="D11628" t="s">
        <v>5</v>
      </c>
      <c r="E11628" t="s">
        <v>13</v>
      </c>
      <c r="F11628">
        <v>0</v>
      </c>
    </row>
    <row r="11629" spans="1:6">
      <c r="A11629" s="2">
        <v>16622</v>
      </c>
      <c r="B11629" s="4">
        <v>2</v>
      </c>
      <c r="C11629" s="4">
        <v>4</v>
      </c>
      <c r="D11629" t="s">
        <v>5</v>
      </c>
      <c r="E11629" t="s">
        <v>13</v>
      </c>
      <c r="F11629">
        <v>0</v>
      </c>
    </row>
    <row r="11630" spans="1:6">
      <c r="A11630" s="2">
        <v>16623</v>
      </c>
      <c r="B11630" s="4">
        <v>2</v>
      </c>
      <c r="C11630" s="4">
        <v>4</v>
      </c>
      <c r="D11630" t="s">
        <v>5</v>
      </c>
      <c r="E11630" t="s">
        <v>13</v>
      </c>
      <c r="F11630">
        <v>0</v>
      </c>
    </row>
    <row r="11631" spans="1:6">
      <c r="A11631" s="2">
        <v>16624</v>
      </c>
      <c r="B11631" s="4">
        <v>2</v>
      </c>
      <c r="C11631" s="4">
        <v>4</v>
      </c>
      <c r="D11631" t="s">
        <v>5</v>
      </c>
      <c r="E11631" t="s">
        <v>13</v>
      </c>
      <c r="F11631">
        <v>0</v>
      </c>
    </row>
    <row r="11632" spans="1:6">
      <c r="A11632" s="2">
        <v>16625</v>
      </c>
      <c r="B11632" s="4">
        <v>2</v>
      </c>
      <c r="C11632" s="4">
        <v>4</v>
      </c>
      <c r="D11632" t="s">
        <v>5</v>
      </c>
      <c r="E11632" t="s">
        <v>13</v>
      </c>
      <c r="F11632">
        <v>0</v>
      </c>
    </row>
    <row r="11633" spans="1:6">
      <c r="A11633" s="2">
        <v>16627</v>
      </c>
      <c r="B11633" s="4">
        <v>2</v>
      </c>
      <c r="C11633" s="4">
        <v>4</v>
      </c>
      <c r="D11633" t="s">
        <v>5</v>
      </c>
      <c r="E11633" t="s">
        <v>13</v>
      </c>
      <c r="F11633">
        <v>0</v>
      </c>
    </row>
    <row r="11634" spans="1:6">
      <c r="A11634" s="2">
        <v>16629</v>
      </c>
      <c r="B11634" s="4">
        <v>2</v>
      </c>
      <c r="C11634" s="4">
        <v>4</v>
      </c>
      <c r="D11634" t="s">
        <v>5</v>
      </c>
      <c r="E11634" t="s">
        <v>13</v>
      </c>
      <c r="F11634">
        <v>0</v>
      </c>
    </row>
    <row r="11635" spans="1:6">
      <c r="A11635" s="2">
        <v>16630</v>
      </c>
      <c r="B11635" s="4">
        <v>2</v>
      </c>
      <c r="C11635" s="4">
        <v>4</v>
      </c>
      <c r="D11635" t="s">
        <v>5</v>
      </c>
      <c r="E11635" t="s">
        <v>14</v>
      </c>
      <c r="F11635">
        <v>0</v>
      </c>
    </row>
    <row r="11636" spans="1:6">
      <c r="A11636" s="2">
        <v>16631</v>
      </c>
      <c r="B11636" s="4">
        <v>2</v>
      </c>
      <c r="C11636" s="4">
        <v>4</v>
      </c>
      <c r="D11636" t="s">
        <v>5</v>
      </c>
      <c r="E11636" t="s">
        <v>14</v>
      </c>
      <c r="F11636">
        <v>0</v>
      </c>
    </row>
    <row r="11637" spans="1:6">
      <c r="A11637" s="2">
        <v>16633</v>
      </c>
      <c r="B11637" s="4">
        <v>2</v>
      </c>
      <c r="C11637" s="4">
        <v>4</v>
      </c>
      <c r="D11637" t="s">
        <v>5</v>
      </c>
      <c r="E11637" t="s">
        <v>13</v>
      </c>
      <c r="F11637">
        <v>0</v>
      </c>
    </row>
    <row r="11638" spans="1:6">
      <c r="A11638" s="2">
        <v>16634</v>
      </c>
      <c r="B11638" s="4">
        <v>2</v>
      </c>
      <c r="C11638" s="4">
        <v>4</v>
      </c>
      <c r="D11638" t="s">
        <v>5</v>
      </c>
      <c r="E11638" t="s">
        <v>13</v>
      </c>
      <c r="F11638">
        <v>0</v>
      </c>
    </row>
    <row r="11639" spans="1:6">
      <c r="A11639" s="2">
        <v>16635</v>
      </c>
      <c r="B11639" s="4">
        <v>2</v>
      </c>
      <c r="C11639" s="4">
        <v>4</v>
      </c>
      <c r="D11639" t="s">
        <v>5</v>
      </c>
      <c r="E11639" t="s">
        <v>14</v>
      </c>
      <c r="F11639">
        <v>0</v>
      </c>
    </row>
    <row r="11640" spans="1:6">
      <c r="A11640" s="2">
        <v>16636</v>
      </c>
      <c r="B11640" s="4">
        <v>2</v>
      </c>
      <c r="C11640" s="4">
        <v>4</v>
      </c>
      <c r="D11640" t="s">
        <v>5</v>
      </c>
      <c r="E11640" t="s">
        <v>13</v>
      </c>
      <c r="F11640">
        <v>0</v>
      </c>
    </row>
    <row r="11641" spans="1:6">
      <c r="A11641" s="2">
        <v>16637</v>
      </c>
      <c r="B11641" s="4">
        <v>2</v>
      </c>
      <c r="C11641" s="4">
        <v>4</v>
      </c>
      <c r="D11641" t="s">
        <v>5</v>
      </c>
      <c r="E11641" t="s">
        <v>13</v>
      </c>
      <c r="F11641">
        <v>0</v>
      </c>
    </row>
    <row r="11642" spans="1:6">
      <c r="A11642" s="2">
        <v>16638</v>
      </c>
      <c r="B11642" s="4">
        <v>2</v>
      </c>
      <c r="C11642" s="4">
        <v>4</v>
      </c>
      <c r="D11642" t="s">
        <v>5</v>
      </c>
      <c r="E11642" t="s">
        <v>13</v>
      </c>
      <c r="F11642">
        <v>0</v>
      </c>
    </row>
    <row r="11643" spans="1:6">
      <c r="A11643" s="2">
        <v>16639</v>
      </c>
      <c r="B11643" s="4">
        <v>2</v>
      </c>
      <c r="C11643" s="4">
        <v>4</v>
      </c>
      <c r="D11643" t="s">
        <v>5</v>
      </c>
      <c r="E11643" t="s">
        <v>13</v>
      </c>
      <c r="F11643">
        <v>0</v>
      </c>
    </row>
    <row r="11644" spans="1:6">
      <c r="A11644" s="2">
        <v>16640</v>
      </c>
      <c r="B11644" s="4">
        <v>2</v>
      </c>
      <c r="C11644" s="4">
        <v>4</v>
      </c>
      <c r="D11644" t="s">
        <v>5</v>
      </c>
      <c r="E11644" t="s">
        <v>13</v>
      </c>
      <c r="F11644">
        <v>0</v>
      </c>
    </row>
    <row r="11645" spans="1:6">
      <c r="A11645" s="2">
        <v>16641</v>
      </c>
      <c r="B11645" s="4">
        <v>2</v>
      </c>
      <c r="C11645" s="4">
        <v>4</v>
      </c>
      <c r="D11645" t="s">
        <v>5</v>
      </c>
      <c r="E11645" t="s">
        <v>13</v>
      </c>
      <c r="F11645">
        <v>0</v>
      </c>
    </row>
    <row r="11646" spans="1:6">
      <c r="A11646" s="2">
        <v>16644</v>
      </c>
      <c r="B11646" s="4">
        <v>2</v>
      </c>
      <c r="C11646" s="4">
        <v>4</v>
      </c>
      <c r="D11646" t="s">
        <v>5</v>
      </c>
      <c r="E11646" t="s">
        <v>13</v>
      </c>
      <c r="F11646">
        <v>0</v>
      </c>
    </row>
    <row r="11647" spans="1:6">
      <c r="A11647" s="2">
        <v>16645</v>
      </c>
      <c r="B11647" s="4">
        <v>2</v>
      </c>
      <c r="C11647" s="4">
        <v>4</v>
      </c>
      <c r="D11647" t="s">
        <v>5</v>
      </c>
      <c r="E11647" t="s">
        <v>13</v>
      </c>
      <c r="F11647">
        <v>0</v>
      </c>
    </row>
    <row r="11648" spans="1:6">
      <c r="A11648" s="2">
        <v>16646</v>
      </c>
      <c r="B11648" s="4">
        <v>2</v>
      </c>
      <c r="C11648" s="4">
        <v>4</v>
      </c>
      <c r="D11648" t="s">
        <v>5</v>
      </c>
      <c r="E11648" t="s">
        <v>13</v>
      </c>
      <c r="F11648">
        <v>0</v>
      </c>
    </row>
    <row r="11649" spans="1:6">
      <c r="A11649" s="2">
        <v>16647</v>
      </c>
      <c r="B11649" s="4">
        <v>2</v>
      </c>
      <c r="C11649" s="4">
        <v>4</v>
      </c>
      <c r="D11649" t="s">
        <v>5</v>
      </c>
      <c r="E11649" t="s">
        <v>13</v>
      </c>
      <c r="F11649">
        <v>0</v>
      </c>
    </row>
    <row r="11650" spans="1:6">
      <c r="A11650" s="2">
        <v>16648</v>
      </c>
      <c r="B11650" s="4">
        <v>2</v>
      </c>
      <c r="C11650" s="4">
        <v>4</v>
      </c>
      <c r="D11650" t="s">
        <v>5</v>
      </c>
      <c r="E11650" t="s">
        <v>14</v>
      </c>
      <c r="F11650">
        <v>0</v>
      </c>
    </row>
    <row r="11651" spans="1:6">
      <c r="A11651" s="2">
        <v>16650</v>
      </c>
      <c r="B11651" s="4">
        <v>2</v>
      </c>
      <c r="C11651" s="4">
        <v>4</v>
      </c>
      <c r="D11651" t="s">
        <v>5</v>
      </c>
      <c r="E11651" t="s">
        <v>13</v>
      </c>
      <c r="F11651">
        <v>0</v>
      </c>
    </row>
    <row r="11652" spans="1:6">
      <c r="A11652" s="2">
        <v>16651</v>
      </c>
      <c r="B11652" s="4">
        <v>2</v>
      </c>
      <c r="C11652" s="4">
        <v>4</v>
      </c>
      <c r="D11652" t="s">
        <v>5</v>
      </c>
      <c r="E11652" t="s">
        <v>13</v>
      </c>
      <c r="F11652">
        <v>0</v>
      </c>
    </row>
    <row r="11653" spans="1:6">
      <c r="A11653" s="2">
        <v>16652</v>
      </c>
      <c r="B11653" s="4">
        <v>2</v>
      </c>
      <c r="C11653" s="4">
        <v>4</v>
      </c>
      <c r="D11653" t="s">
        <v>5</v>
      </c>
      <c r="E11653" t="s">
        <v>13</v>
      </c>
      <c r="F11653">
        <v>0</v>
      </c>
    </row>
    <row r="11654" spans="1:6">
      <c r="A11654" s="2">
        <v>16654</v>
      </c>
      <c r="B11654" s="4">
        <v>2</v>
      </c>
      <c r="C11654" s="4">
        <v>4</v>
      </c>
      <c r="D11654" t="s">
        <v>5</v>
      </c>
      <c r="E11654" t="s">
        <v>14</v>
      </c>
      <c r="F11654">
        <v>0</v>
      </c>
    </row>
    <row r="11655" spans="1:6">
      <c r="A11655" s="2">
        <v>16655</v>
      </c>
      <c r="B11655" s="4">
        <v>2</v>
      </c>
      <c r="C11655" s="4">
        <v>4</v>
      </c>
      <c r="D11655" t="s">
        <v>5</v>
      </c>
      <c r="E11655" t="s">
        <v>13</v>
      </c>
      <c r="F11655">
        <v>0</v>
      </c>
    </row>
    <row r="11656" spans="1:6">
      <c r="A11656" s="2">
        <v>16656</v>
      </c>
      <c r="B11656" s="4">
        <v>2</v>
      </c>
      <c r="C11656" s="4">
        <v>4</v>
      </c>
      <c r="D11656" t="s">
        <v>5</v>
      </c>
      <c r="E11656" t="s">
        <v>13</v>
      </c>
      <c r="F11656">
        <v>0</v>
      </c>
    </row>
    <row r="11657" spans="1:6">
      <c r="A11657" s="2">
        <v>16657</v>
      </c>
      <c r="B11657" s="4">
        <v>2</v>
      </c>
      <c r="C11657" s="4">
        <v>4</v>
      </c>
      <c r="D11657" t="s">
        <v>5</v>
      </c>
      <c r="E11657" t="s">
        <v>13</v>
      </c>
      <c r="F11657">
        <v>0</v>
      </c>
    </row>
    <row r="11658" spans="1:6">
      <c r="A11658" s="2">
        <v>16659</v>
      </c>
      <c r="B11658" s="4">
        <v>2</v>
      </c>
      <c r="C11658" s="4">
        <v>4</v>
      </c>
      <c r="D11658" t="s">
        <v>5</v>
      </c>
      <c r="E11658" t="s">
        <v>13</v>
      </c>
      <c r="F11658">
        <v>0</v>
      </c>
    </row>
    <row r="11659" spans="1:6">
      <c r="A11659" s="2">
        <v>16660</v>
      </c>
      <c r="B11659" s="4">
        <v>2</v>
      </c>
      <c r="C11659" s="4">
        <v>4</v>
      </c>
      <c r="D11659" t="s">
        <v>5</v>
      </c>
      <c r="E11659" t="s">
        <v>13</v>
      </c>
      <c r="F11659">
        <v>0</v>
      </c>
    </row>
    <row r="11660" spans="1:6">
      <c r="A11660" s="2">
        <v>16661</v>
      </c>
      <c r="B11660" s="4">
        <v>2</v>
      </c>
      <c r="C11660" s="4">
        <v>4</v>
      </c>
      <c r="D11660" t="s">
        <v>5</v>
      </c>
      <c r="E11660" t="s">
        <v>13</v>
      </c>
      <c r="F11660">
        <v>0</v>
      </c>
    </row>
    <row r="11661" spans="1:6">
      <c r="A11661" s="2">
        <v>16662</v>
      </c>
      <c r="B11661" s="4">
        <v>2</v>
      </c>
      <c r="C11661" s="4">
        <v>4</v>
      </c>
      <c r="D11661" t="s">
        <v>5</v>
      </c>
      <c r="E11661" t="s">
        <v>14</v>
      </c>
      <c r="F11661">
        <v>0</v>
      </c>
    </row>
    <row r="11662" spans="1:6">
      <c r="A11662" s="2">
        <v>16663</v>
      </c>
      <c r="B11662" s="4">
        <v>2</v>
      </c>
      <c r="C11662" s="4">
        <v>4</v>
      </c>
      <c r="D11662" t="s">
        <v>5</v>
      </c>
      <c r="E11662" t="s">
        <v>13</v>
      </c>
      <c r="F11662">
        <v>0</v>
      </c>
    </row>
    <row r="11663" spans="1:6">
      <c r="A11663" s="2">
        <v>16664</v>
      </c>
      <c r="B11663" s="4">
        <v>2</v>
      </c>
      <c r="C11663" s="4">
        <v>4</v>
      </c>
      <c r="D11663" t="s">
        <v>5</v>
      </c>
      <c r="E11663" t="s">
        <v>13</v>
      </c>
      <c r="F11663">
        <v>0</v>
      </c>
    </row>
    <row r="11664" spans="1:6">
      <c r="A11664" s="2">
        <v>16665</v>
      </c>
      <c r="B11664" s="4">
        <v>2</v>
      </c>
      <c r="C11664" s="4">
        <v>4</v>
      </c>
      <c r="D11664" t="s">
        <v>5</v>
      </c>
      <c r="E11664" t="s">
        <v>14</v>
      </c>
      <c r="F11664">
        <v>0</v>
      </c>
    </row>
    <row r="11665" spans="1:6">
      <c r="A11665" s="2">
        <v>16666</v>
      </c>
      <c r="B11665" s="4">
        <v>2</v>
      </c>
      <c r="C11665" s="4">
        <v>4</v>
      </c>
      <c r="D11665" t="s">
        <v>5</v>
      </c>
      <c r="E11665" t="s">
        <v>13</v>
      </c>
      <c r="F11665">
        <v>0</v>
      </c>
    </row>
    <row r="11666" spans="1:6">
      <c r="A11666" s="2">
        <v>16667</v>
      </c>
      <c r="B11666" s="4">
        <v>2</v>
      </c>
      <c r="C11666" s="4">
        <v>4</v>
      </c>
      <c r="D11666" t="s">
        <v>5</v>
      </c>
      <c r="E11666" t="s">
        <v>13</v>
      </c>
      <c r="F11666">
        <v>0</v>
      </c>
    </row>
    <row r="11667" spans="1:6">
      <c r="A11667" s="2">
        <v>16668</v>
      </c>
      <c r="B11667" s="4">
        <v>2</v>
      </c>
      <c r="C11667" s="4">
        <v>4</v>
      </c>
      <c r="D11667" t="s">
        <v>5</v>
      </c>
      <c r="E11667" t="s">
        <v>13</v>
      </c>
      <c r="F11667">
        <v>0</v>
      </c>
    </row>
    <row r="11668" spans="1:6">
      <c r="A11668" s="2">
        <v>16669</v>
      </c>
      <c r="B11668" s="4">
        <v>2</v>
      </c>
      <c r="C11668" s="4">
        <v>4</v>
      </c>
      <c r="D11668" t="s">
        <v>5</v>
      </c>
      <c r="E11668" t="s">
        <v>13</v>
      </c>
      <c r="F11668">
        <v>0</v>
      </c>
    </row>
    <row r="11669" spans="1:6">
      <c r="A11669" s="2">
        <v>16670</v>
      </c>
      <c r="B11669" s="4">
        <v>2</v>
      </c>
      <c r="C11669" s="4">
        <v>4</v>
      </c>
      <c r="D11669" t="s">
        <v>5</v>
      </c>
      <c r="E11669" t="s">
        <v>13</v>
      </c>
      <c r="F11669">
        <v>0</v>
      </c>
    </row>
    <row r="11670" spans="1:6">
      <c r="A11670" s="2">
        <v>16671</v>
      </c>
      <c r="B11670" s="4">
        <v>2</v>
      </c>
      <c r="C11670" s="4">
        <v>4</v>
      </c>
      <c r="D11670" t="s">
        <v>5</v>
      </c>
      <c r="E11670" t="s">
        <v>13</v>
      </c>
      <c r="F11670">
        <v>0</v>
      </c>
    </row>
    <row r="11671" spans="1:6">
      <c r="A11671" s="2">
        <v>16672</v>
      </c>
      <c r="B11671" s="4">
        <v>2</v>
      </c>
      <c r="C11671" s="4">
        <v>4</v>
      </c>
      <c r="D11671" t="s">
        <v>5</v>
      </c>
      <c r="E11671" t="s">
        <v>13</v>
      </c>
      <c r="F11671">
        <v>0</v>
      </c>
    </row>
    <row r="11672" spans="1:6">
      <c r="A11672" s="2">
        <v>16673</v>
      </c>
      <c r="B11672" s="4">
        <v>2</v>
      </c>
      <c r="C11672" s="4">
        <v>4</v>
      </c>
      <c r="D11672" t="s">
        <v>5</v>
      </c>
      <c r="E11672" t="s">
        <v>14</v>
      </c>
      <c r="F11672">
        <v>0</v>
      </c>
    </row>
    <row r="11673" spans="1:6">
      <c r="A11673" s="2">
        <v>16674</v>
      </c>
      <c r="B11673" s="4">
        <v>2</v>
      </c>
      <c r="C11673" s="4">
        <v>4</v>
      </c>
      <c r="D11673" t="s">
        <v>5</v>
      </c>
      <c r="E11673" t="s">
        <v>13</v>
      </c>
      <c r="F11673">
        <v>0</v>
      </c>
    </row>
    <row r="11674" spans="1:6">
      <c r="A11674" s="2">
        <v>16675</v>
      </c>
      <c r="B11674" s="4">
        <v>2</v>
      </c>
      <c r="C11674" s="4">
        <v>4</v>
      </c>
      <c r="D11674" t="s">
        <v>5</v>
      </c>
      <c r="E11674" t="s">
        <v>13</v>
      </c>
      <c r="F11674">
        <v>0</v>
      </c>
    </row>
    <row r="11675" spans="1:6">
      <c r="A11675" s="2">
        <v>16677</v>
      </c>
      <c r="B11675" s="4">
        <v>2</v>
      </c>
      <c r="C11675" s="4">
        <v>4</v>
      </c>
      <c r="D11675" t="s">
        <v>5</v>
      </c>
      <c r="E11675" t="s">
        <v>13</v>
      </c>
      <c r="F11675">
        <v>0</v>
      </c>
    </row>
    <row r="11676" spans="1:6">
      <c r="A11676" s="2">
        <v>16678</v>
      </c>
      <c r="B11676" s="4">
        <v>2</v>
      </c>
      <c r="C11676" s="4">
        <v>4</v>
      </c>
      <c r="D11676" t="s">
        <v>5</v>
      </c>
      <c r="E11676" t="s">
        <v>13</v>
      </c>
      <c r="F11676">
        <v>0</v>
      </c>
    </row>
    <row r="11677" spans="1:6">
      <c r="A11677" s="2">
        <v>16679</v>
      </c>
      <c r="B11677" s="4">
        <v>2</v>
      </c>
      <c r="C11677" s="4">
        <v>4</v>
      </c>
      <c r="D11677" t="s">
        <v>5</v>
      </c>
      <c r="E11677" t="s">
        <v>13</v>
      </c>
      <c r="F11677">
        <v>0</v>
      </c>
    </row>
    <row r="11678" spans="1:6">
      <c r="A11678" s="2">
        <v>16680</v>
      </c>
      <c r="B11678" s="4">
        <v>2</v>
      </c>
      <c r="C11678" s="4">
        <v>4</v>
      </c>
      <c r="D11678" t="s">
        <v>5</v>
      </c>
      <c r="E11678" t="s">
        <v>13</v>
      </c>
      <c r="F11678">
        <v>0</v>
      </c>
    </row>
    <row r="11679" spans="1:6">
      <c r="A11679" s="2">
        <v>16681</v>
      </c>
      <c r="B11679" s="4">
        <v>2</v>
      </c>
      <c r="C11679" s="4">
        <v>4</v>
      </c>
      <c r="D11679" t="s">
        <v>5</v>
      </c>
      <c r="E11679" t="s">
        <v>13</v>
      </c>
      <c r="F11679">
        <v>0</v>
      </c>
    </row>
    <row r="11680" spans="1:6">
      <c r="A11680" s="2">
        <v>16682</v>
      </c>
      <c r="B11680" s="4">
        <v>2</v>
      </c>
      <c r="C11680" s="4">
        <v>4</v>
      </c>
      <c r="D11680" t="s">
        <v>5</v>
      </c>
      <c r="E11680" t="s">
        <v>13</v>
      </c>
      <c r="F11680">
        <v>0</v>
      </c>
    </row>
    <row r="11681" spans="1:6">
      <c r="A11681" s="2">
        <v>16683</v>
      </c>
      <c r="B11681" s="4">
        <v>2</v>
      </c>
      <c r="C11681" s="4">
        <v>4</v>
      </c>
      <c r="D11681" t="s">
        <v>5</v>
      </c>
      <c r="E11681" t="s">
        <v>13</v>
      </c>
      <c r="F11681">
        <v>0</v>
      </c>
    </row>
    <row r="11682" spans="1:6">
      <c r="A11682" s="2">
        <v>16684</v>
      </c>
      <c r="B11682" s="4">
        <v>2</v>
      </c>
      <c r="C11682" s="4">
        <v>4</v>
      </c>
      <c r="D11682" t="s">
        <v>5</v>
      </c>
      <c r="E11682" t="s">
        <v>14</v>
      </c>
      <c r="F11682">
        <v>0</v>
      </c>
    </row>
    <row r="11683" spans="1:6">
      <c r="A11683" s="2">
        <v>16685</v>
      </c>
      <c r="B11683" s="4">
        <v>2</v>
      </c>
      <c r="C11683" s="4">
        <v>4</v>
      </c>
      <c r="D11683" t="s">
        <v>5</v>
      </c>
      <c r="E11683" t="s">
        <v>13</v>
      </c>
      <c r="F11683">
        <v>0</v>
      </c>
    </row>
    <row r="11684" spans="1:6">
      <c r="A11684" s="2">
        <v>16686</v>
      </c>
      <c r="B11684" s="4">
        <v>2</v>
      </c>
      <c r="C11684" s="4">
        <v>4</v>
      </c>
      <c r="D11684" t="s">
        <v>5</v>
      </c>
      <c r="E11684" t="s">
        <v>13</v>
      </c>
      <c r="F11684">
        <v>0</v>
      </c>
    </row>
    <row r="11685" spans="1:6">
      <c r="A11685" s="2">
        <v>16689</v>
      </c>
      <c r="B11685" s="4">
        <v>2</v>
      </c>
      <c r="C11685" s="4">
        <v>4</v>
      </c>
      <c r="D11685" t="s">
        <v>5</v>
      </c>
      <c r="E11685" t="s">
        <v>13</v>
      </c>
      <c r="F11685">
        <v>0</v>
      </c>
    </row>
    <row r="11686" spans="1:6">
      <c r="A11686" s="2">
        <v>16691</v>
      </c>
      <c r="B11686" s="4">
        <v>2</v>
      </c>
      <c r="C11686" s="4">
        <v>4</v>
      </c>
      <c r="D11686" t="s">
        <v>5</v>
      </c>
      <c r="E11686" t="s">
        <v>13</v>
      </c>
      <c r="F11686">
        <v>0</v>
      </c>
    </row>
    <row r="11687" spans="1:6">
      <c r="A11687" s="2">
        <v>16692</v>
      </c>
      <c r="B11687" s="4">
        <v>2</v>
      </c>
      <c r="C11687" s="4">
        <v>4</v>
      </c>
      <c r="D11687" t="s">
        <v>5</v>
      </c>
      <c r="E11687" t="s">
        <v>13</v>
      </c>
      <c r="F11687">
        <v>0</v>
      </c>
    </row>
    <row r="11688" spans="1:6">
      <c r="A11688" s="2">
        <v>16693</v>
      </c>
      <c r="B11688" s="4">
        <v>2</v>
      </c>
      <c r="C11688" s="4">
        <v>4</v>
      </c>
      <c r="D11688" t="s">
        <v>5</v>
      </c>
      <c r="E11688" t="s">
        <v>13</v>
      </c>
      <c r="F11688">
        <v>0</v>
      </c>
    </row>
    <row r="11689" spans="1:6">
      <c r="A11689" s="2">
        <v>16694</v>
      </c>
      <c r="B11689" s="4">
        <v>2</v>
      </c>
      <c r="C11689" s="4">
        <v>4</v>
      </c>
      <c r="D11689" t="s">
        <v>5</v>
      </c>
      <c r="E11689" t="s">
        <v>13</v>
      </c>
      <c r="F11689">
        <v>0</v>
      </c>
    </row>
    <row r="11690" spans="1:6">
      <c r="A11690" s="2">
        <v>16695</v>
      </c>
      <c r="B11690" s="4">
        <v>2</v>
      </c>
      <c r="C11690" s="4">
        <v>4</v>
      </c>
      <c r="D11690" t="s">
        <v>5</v>
      </c>
      <c r="E11690" t="s">
        <v>13</v>
      </c>
      <c r="F11690">
        <v>0</v>
      </c>
    </row>
    <row r="11691" spans="1:6">
      <c r="A11691" s="2">
        <v>16698</v>
      </c>
      <c r="B11691" s="4">
        <v>2</v>
      </c>
      <c r="C11691" s="4">
        <v>4</v>
      </c>
      <c r="D11691" t="s">
        <v>5</v>
      </c>
      <c r="E11691" t="s">
        <v>13</v>
      </c>
      <c r="F11691">
        <v>0</v>
      </c>
    </row>
    <row r="11692" spans="1:6">
      <c r="A11692" s="2">
        <v>16699</v>
      </c>
      <c r="B11692" s="4">
        <v>2</v>
      </c>
      <c r="C11692" s="4">
        <v>4</v>
      </c>
      <c r="D11692" t="s">
        <v>5</v>
      </c>
      <c r="E11692" t="s">
        <v>14</v>
      </c>
      <c r="F11692">
        <v>0</v>
      </c>
    </row>
    <row r="11693" spans="1:6">
      <c r="A11693" s="2">
        <v>16701</v>
      </c>
      <c r="B11693" s="4">
        <v>2</v>
      </c>
      <c r="C11693" s="4">
        <v>4</v>
      </c>
      <c r="D11693" t="s">
        <v>5</v>
      </c>
      <c r="E11693" t="s">
        <v>14</v>
      </c>
      <c r="F11693">
        <v>0</v>
      </c>
    </row>
    <row r="11694" spans="1:6">
      <c r="A11694" s="2">
        <v>16720</v>
      </c>
      <c r="B11694" s="4">
        <v>2</v>
      </c>
      <c r="C11694" s="4">
        <v>4</v>
      </c>
      <c r="D11694" t="s">
        <v>5</v>
      </c>
      <c r="E11694" t="s">
        <v>13</v>
      </c>
      <c r="F11694">
        <v>0</v>
      </c>
    </row>
    <row r="11695" spans="1:6">
      <c r="A11695" s="2">
        <v>16724</v>
      </c>
      <c r="B11695" s="4">
        <v>2</v>
      </c>
      <c r="C11695" s="4">
        <v>4</v>
      </c>
      <c r="D11695" t="s">
        <v>5</v>
      </c>
      <c r="E11695" t="s">
        <v>13</v>
      </c>
      <c r="F11695">
        <v>0</v>
      </c>
    </row>
    <row r="11696" spans="1:6">
      <c r="A11696" s="2">
        <v>16725</v>
      </c>
      <c r="B11696" s="4">
        <v>2</v>
      </c>
      <c r="C11696" s="4">
        <v>4</v>
      </c>
      <c r="D11696" t="s">
        <v>5</v>
      </c>
      <c r="E11696" t="s">
        <v>14</v>
      </c>
      <c r="F11696">
        <v>0</v>
      </c>
    </row>
    <row r="11697" spans="1:6">
      <c r="A11697" s="2">
        <v>16726</v>
      </c>
      <c r="B11697" s="4">
        <v>2</v>
      </c>
      <c r="C11697" s="4">
        <v>4</v>
      </c>
      <c r="D11697" t="s">
        <v>5</v>
      </c>
      <c r="E11697" t="s">
        <v>13</v>
      </c>
      <c r="F11697">
        <v>0</v>
      </c>
    </row>
    <row r="11698" spans="1:6">
      <c r="A11698" s="2">
        <v>16727</v>
      </c>
      <c r="B11698" s="4">
        <v>2</v>
      </c>
      <c r="C11698" s="4">
        <v>4</v>
      </c>
      <c r="D11698" t="s">
        <v>5</v>
      </c>
      <c r="E11698" t="s">
        <v>13</v>
      </c>
      <c r="F11698">
        <v>0</v>
      </c>
    </row>
    <row r="11699" spans="1:6">
      <c r="A11699" s="2">
        <v>16728</v>
      </c>
      <c r="B11699" s="4">
        <v>2</v>
      </c>
      <c r="C11699" s="4">
        <v>4</v>
      </c>
      <c r="D11699" t="s">
        <v>5</v>
      </c>
      <c r="E11699" t="s">
        <v>13</v>
      </c>
      <c r="F11699">
        <v>0</v>
      </c>
    </row>
    <row r="11700" spans="1:6">
      <c r="A11700" s="2">
        <v>16729</v>
      </c>
      <c r="B11700" s="4">
        <v>2</v>
      </c>
      <c r="C11700" s="4">
        <v>4</v>
      </c>
      <c r="D11700" t="s">
        <v>5</v>
      </c>
      <c r="E11700" t="s">
        <v>13</v>
      </c>
      <c r="F11700">
        <v>0</v>
      </c>
    </row>
    <row r="11701" spans="1:6">
      <c r="A11701" s="2">
        <v>16730</v>
      </c>
      <c r="B11701" s="4">
        <v>2</v>
      </c>
      <c r="C11701" s="4">
        <v>4</v>
      </c>
      <c r="D11701" t="s">
        <v>5</v>
      </c>
      <c r="E11701" t="s">
        <v>13</v>
      </c>
      <c r="F11701">
        <v>0</v>
      </c>
    </row>
    <row r="11702" spans="1:6">
      <c r="A11702" s="2">
        <v>16731</v>
      </c>
      <c r="B11702" s="4">
        <v>2</v>
      </c>
      <c r="C11702" s="4">
        <v>4</v>
      </c>
      <c r="D11702" t="s">
        <v>5</v>
      </c>
      <c r="E11702" t="s">
        <v>13</v>
      </c>
      <c r="F11702">
        <v>0</v>
      </c>
    </row>
    <row r="11703" spans="1:6">
      <c r="A11703" s="2">
        <v>16732</v>
      </c>
      <c r="B11703" s="4">
        <v>2</v>
      </c>
      <c r="C11703" s="4">
        <v>4</v>
      </c>
      <c r="D11703" t="s">
        <v>5</v>
      </c>
      <c r="E11703" t="s">
        <v>13</v>
      </c>
      <c r="F11703">
        <v>0</v>
      </c>
    </row>
    <row r="11704" spans="1:6">
      <c r="A11704" s="2">
        <v>16733</v>
      </c>
      <c r="B11704" s="4">
        <v>2</v>
      </c>
      <c r="C11704" s="4">
        <v>4</v>
      </c>
      <c r="D11704" t="s">
        <v>5</v>
      </c>
      <c r="E11704" t="s">
        <v>13</v>
      </c>
      <c r="F11704">
        <v>0</v>
      </c>
    </row>
    <row r="11705" spans="1:6">
      <c r="A11705" s="2">
        <v>16734</v>
      </c>
      <c r="B11705" s="4">
        <v>2</v>
      </c>
      <c r="C11705" s="4">
        <v>4</v>
      </c>
      <c r="D11705" t="s">
        <v>5</v>
      </c>
      <c r="E11705" t="s">
        <v>13</v>
      </c>
      <c r="F11705">
        <v>0</v>
      </c>
    </row>
    <row r="11706" spans="1:6">
      <c r="A11706" s="2">
        <v>16735</v>
      </c>
      <c r="B11706" s="4">
        <v>2</v>
      </c>
      <c r="C11706" s="4">
        <v>4</v>
      </c>
      <c r="D11706" t="s">
        <v>5</v>
      </c>
      <c r="E11706" t="s">
        <v>14</v>
      </c>
      <c r="F11706">
        <v>0</v>
      </c>
    </row>
    <row r="11707" spans="1:6">
      <c r="A11707" s="2">
        <v>16738</v>
      </c>
      <c r="B11707" s="4">
        <v>2</v>
      </c>
      <c r="C11707" s="4">
        <v>4</v>
      </c>
      <c r="D11707" t="s">
        <v>5</v>
      </c>
      <c r="E11707" t="s">
        <v>13</v>
      </c>
      <c r="F11707">
        <v>0</v>
      </c>
    </row>
    <row r="11708" spans="1:6">
      <c r="A11708" s="2">
        <v>16740</v>
      </c>
      <c r="B11708" s="4">
        <v>2</v>
      </c>
      <c r="C11708" s="4">
        <v>4</v>
      </c>
      <c r="D11708" t="s">
        <v>5</v>
      </c>
      <c r="E11708" t="s">
        <v>14</v>
      </c>
      <c r="F11708">
        <v>0</v>
      </c>
    </row>
    <row r="11709" spans="1:6">
      <c r="A11709" s="2">
        <v>16743</v>
      </c>
      <c r="B11709" s="4">
        <v>2</v>
      </c>
      <c r="C11709" s="4">
        <v>4</v>
      </c>
      <c r="D11709" t="s">
        <v>5</v>
      </c>
      <c r="E11709" t="s">
        <v>13</v>
      </c>
      <c r="F11709">
        <v>0</v>
      </c>
    </row>
    <row r="11710" spans="1:6">
      <c r="A11710" s="2">
        <v>16744</v>
      </c>
      <c r="B11710" s="4">
        <v>2</v>
      </c>
      <c r="C11710" s="4">
        <v>4</v>
      </c>
      <c r="D11710" t="s">
        <v>5</v>
      </c>
      <c r="E11710" t="s">
        <v>13</v>
      </c>
      <c r="F11710">
        <v>0</v>
      </c>
    </row>
    <row r="11711" spans="1:6">
      <c r="A11711" s="2">
        <v>16745</v>
      </c>
      <c r="B11711" s="4">
        <v>2</v>
      </c>
      <c r="C11711" s="4">
        <v>4</v>
      </c>
      <c r="D11711" t="s">
        <v>5</v>
      </c>
      <c r="E11711" t="s">
        <v>13</v>
      </c>
      <c r="F11711">
        <v>0</v>
      </c>
    </row>
    <row r="11712" spans="1:6">
      <c r="A11712" s="2">
        <v>16746</v>
      </c>
      <c r="B11712" s="4">
        <v>2</v>
      </c>
      <c r="C11712" s="4">
        <v>4</v>
      </c>
      <c r="D11712" t="s">
        <v>5</v>
      </c>
      <c r="E11712" t="s">
        <v>13</v>
      </c>
      <c r="F11712">
        <v>0</v>
      </c>
    </row>
    <row r="11713" spans="1:6">
      <c r="A11713" s="2">
        <v>16748</v>
      </c>
      <c r="B11713" s="4">
        <v>2</v>
      </c>
      <c r="C11713" s="4">
        <v>4</v>
      </c>
      <c r="D11713" t="s">
        <v>5</v>
      </c>
      <c r="E11713" t="s">
        <v>13</v>
      </c>
      <c r="F11713">
        <v>0</v>
      </c>
    </row>
    <row r="11714" spans="1:6">
      <c r="A11714" s="2">
        <v>16749</v>
      </c>
      <c r="B11714" s="4">
        <v>2</v>
      </c>
      <c r="C11714" s="4">
        <v>4</v>
      </c>
      <c r="D11714" t="s">
        <v>5</v>
      </c>
      <c r="E11714" t="s">
        <v>13</v>
      </c>
      <c r="F11714">
        <v>0</v>
      </c>
    </row>
    <row r="11715" spans="1:6">
      <c r="A11715" s="2">
        <v>16750</v>
      </c>
      <c r="B11715" s="4">
        <v>2</v>
      </c>
      <c r="C11715" s="4">
        <v>4</v>
      </c>
      <c r="D11715" t="s">
        <v>5</v>
      </c>
      <c r="E11715" t="s">
        <v>13</v>
      </c>
      <c r="F11715">
        <v>0</v>
      </c>
    </row>
    <row r="11716" spans="1:6">
      <c r="A11716" s="2">
        <v>16801</v>
      </c>
      <c r="B11716" s="4">
        <v>2</v>
      </c>
      <c r="C11716" s="4">
        <v>4</v>
      </c>
      <c r="D11716" t="s">
        <v>5</v>
      </c>
      <c r="E11716" t="s">
        <v>14</v>
      </c>
      <c r="F11716">
        <v>0</v>
      </c>
    </row>
    <row r="11717" spans="1:6">
      <c r="A11717" s="2">
        <v>16802</v>
      </c>
      <c r="B11717" s="4">
        <v>2</v>
      </c>
      <c r="C11717" s="4">
        <v>4</v>
      </c>
      <c r="D11717" t="s">
        <v>5</v>
      </c>
      <c r="E11717" t="s">
        <v>14</v>
      </c>
      <c r="F11717">
        <v>0</v>
      </c>
    </row>
    <row r="11718" spans="1:6">
      <c r="A11718" s="2">
        <v>16803</v>
      </c>
      <c r="B11718" s="4">
        <v>2</v>
      </c>
      <c r="C11718" s="4">
        <v>4</v>
      </c>
      <c r="D11718" t="s">
        <v>5</v>
      </c>
      <c r="E11718" t="s">
        <v>14</v>
      </c>
      <c r="F11718">
        <v>0</v>
      </c>
    </row>
    <row r="11719" spans="1:6">
      <c r="A11719" s="2">
        <v>16804</v>
      </c>
      <c r="B11719" s="4">
        <v>2</v>
      </c>
      <c r="C11719" s="4">
        <v>4</v>
      </c>
      <c r="D11719" t="s">
        <v>5</v>
      </c>
      <c r="E11719" t="s">
        <v>14</v>
      </c>
      <c r="F11719">
        <v>0</v>
      </c>
    </row>
    <row r="11720" spans="1:6">
      <c r="A11720" s="2">
        <v>16805</v>
      </c>
      <c r="B11720" s="4">
        <v>2</v>
      </c>
      <c r="C11720" s="4">
        <v>4</v>
      </c>
      <c r="D11720" t="s">
        <v>5</v>
      </c>
      <c r="E11720" t="s">
        <v>14</v>
      </c>
      <c r="F11720">
        <v>0</v>
      </c>
    </row>
    <row r="11721" spans="1:6">
      <c r="A11721" s="2">
        <v>16820</v>
      </c>
      <c r="B11721" s="4">
        <v>2</v>
      </c>
      <c r="C11721" s="4">
        <v>4</v>
      </c>
      <c r="D11721" t="s">
        <v>5</v>
      </c>
      <c r="E11721" t="s">
        <v>13</v>
      </c>
      <c r="F11721">
        <v>0</v>
      </c>
    </row>
    <row r="11722" spans="1:6">
      <c r="A11722" s="2">
        <v>16821</v>
      </c>
      <c r="B11722" s="4">
        <v>2</v>
      </c>
      <c r="C11722" s="4">
        <v>4</v>
      </c>
      <c r="D11722" t="s">
        <v>5</v>
      </c>
      <c r="E11722" t="s">
        <v>13</v>
      </c>
      <c r="F11722">
        <v>0</v>
      </c>
    </row>
    <row r="11723" spans="1:6">
      <c r="A11723" s="2">
        <v>16822</v>
      </c>
      <c r="B11723" s="4">
        <v>2</v>
      </c>
      <c r="C11723" s="4">
        <v>4</v>
      </c>
      <c r="D11723" t="s">
        <v>5</v>
      </c>
      <c r="E11723" t="s">
        <v>13</v>
      </c>
      <c r="F11723">
        <v>0</v>
      </c>
    </row>
    <row r="11724" spans="1:6">
      <c r="A11724" s="2">
        <v>16823</v>
      </c>
      <c r="B11724" s="4">
        <v>2</v>
      </c>
      <c r="C11724" s="4">
        <v>4</v>
      </c>
      <c r="D11724" t="s">
        <v>5</v>
      </c>
      <c r="E11724" t="s">
        <v>14</v>
      </c>
      <c r="F11724">
        <v>0</v>
      </c>
    </row>
    <row r="11725" spans="1:6">
      <c r="A11725" s="2">
        <v>16825</v>
      </c>
      <c r="B11725" s="4">
        <v>2</v>
      </c>
      <c r="C11725" s="4">
        <v>4</v>
      </c>
      <c r="D11725" t="s">
        <v>5</v>
      </c>
      <c r="E11725" t="s">
        <v>14</v>
      </c>
      <c r="F11725">
        <v>0</v>
      </c>
    </row>
    <row r="11726" spans="1:6">
      <c r="A11726" s="2">
        <v>16826</v>
      </c>
      <c r="B11726" s="4">
        <v>2</v>
      </c>
      <c r="C11726" s="4">
        <v>4</v>
      </c>
      <c r="D11726" t="s">
        <v>5</v>
      </c>
      <c r="E11726" t="s">
        <v>13</v>
      </c>
      <c r="F11726">
        <v>0</v>
      </c>
    </row>
    <row r="11727" spans="1:6">
      <c r="A11727" s="2">
        <v>16827</v>
      </c>
      <c r="B11727" s="4">
        <v>2</v>
      </c>
      <c r="C11727" s="4">
        <v>4</v>
      </c>
      <c r="D11727" t="s">
        <v>5</v>
      </c>
      <c r="E11727" t="s">
        <v>14</v>
      </c>
      <c r="F11727">
        <v>0</v>
      </c>
    </row>
    <row r="11728" spans="1:6">
      <c r="A11728" s="2">
        <v>16828</v>
      </c>
      <c r="B11728" s="4">
        <v>2</v>
      </c>
      <c r="C11728" s="4">
        <v>4</v>
      </c>
      <c r="D11728" t="s">
        <v>5</v>
      </c>
      <c r="E11728" t="s">
        <v>13</v>
      </c>
      <c r="F11728">
        <v>0</v>
      </c>
    </row>
    <row r="11729" spans="1:6">
      <c r="A11729" s="2">
        <v>16829</v>
      </c>
      <c r="B11729" s="4">
        <v>2</v>
      </c>
      <c r="C11729" s="4">
        <v>4</v>
      </c>
      <c r="D11729" t="s">
        <v>5</v>
      </c>
      <c r="E11729" t="s">
        <v>13</v>
      </c>
      <c r="F11729">
        <v>0</v>
      </c>
    </row>
    <row r="11730" spans="1:6">
      <c r="A11730" s="2">
        <v>16830</v>
      </c>
      <c r="B11730" s="4">
        <v>2</v>
      </c>
      <c r="C11730" s="4">
        <v>4</v>
      </c>
      <c r="D11730" t="s">
        <v>5</v>
      </c>
      <c r="E11730" t="s">
        <v>14</v>
      </c>
      <c r="F11730">
        <v>0</v>
      </c>
    </row>
    <row r="11731" spans="1:6">
      <c r="A11731" s="2">
        <v>16832</v>
      </c>
      <c r="B11731" s="4">
        <v>2</v>
      </c>
      <c r="C11731" s="4">
        <v>4</v>
      </c>
      <c r="D11731" t="s">
        <v>5</v>
      </c>
      <c r="E11731" t="s">
        <v>13</v>
      </c>
      <c r="F11731">
        <v>0</v>
      </c>
    </row>
    <row r="11732" spans="1:6">
      <c r="A11732" s="2">
        <v>16833</v>
      </c>
      <c r="B11732" s="4">
        <v>2</v>
      </c>
      <c r="C11732" s="4">
        <v>4</v>
      </c>
      <c r="D11732" t="s">
        <v>5</v>
      </c>
      <c r="E11732" t="s">
        <v>13</v>
      </c>
      <c r="F11732">
        <v>0</v>
      </c>
    </row>
    <row r="11733" spans="1:6">
      <c r="A11733" s="2">
        <v>16834</v>
      </c>
      <c r="B11733" s="4">
        <v>2</v>
      </c>
      <c r="C11733" s="4">
        <v>4</v>
      </c>
      <c r="D11733" t="s">
        <v>5</v>
      </c>
      <c r="E11733" t="s">
        <v>13</v>
      </c>
      <c r="F11733">
        <v>0</v>
      </c>
    </row>
    <row r="11734" spans="1:6">
      <c r="A11734" s="2">
        <v>16835</v>
      </c>
      <c r="B11734" s="4">
        <v>2</v>
      </c>
      <c r="C11734" s="4">
        <v>4</v>
      </c>
      <c r="D11734" t="s">
        <v>5</v>
      </c>
      <c r="E11734" t="s">
        <v>13</v>
      </c>
      <c r="F11734">
        <v>0</v>
      </c>
    </row>
    <row r="11735" spans="1:6">
      <c r="A11735" s="2">
        <v>16836</v>
      </c>
      <c r="B11735" s="4">
        <v>2</v>
      </c>
      <c r="C11735" s="4">
        <v>4</v>
      </c>
      <c r="D11735" t="s">
        <v>5</v>
      </c>
      <c r="E11735" t="s">
        <v>13</v>
      </c>
      <c r="F11735">
        <v>0</v>
      </c>
    </row>
    <row r="11736" spans="1:6">
      <c r="A11736" s="2">
        <v>16837</v>
      </c>
      <c r="B11736" s="4">
        <v>2</v>
      </c>
      <c r="C11736" s="4">
        <v>4</v>
      </c>
      <c r="D11736" t="s">
        <v>5</v>
      </c>
      <c r="E11736" t="s">
        <v>13</v>
      </c>
      <c r="F11736">
        <v>0</v>
      </c>
    </row>
    <row r="11737" spans="1:6">
      <c r="A11737" s="2">
        <v>16838</v>
      </c>
      <c r="B11737" s="4">
        <v>2</v>
      </c>
      <c r="C11737" s="4">
        <v>4</v>
      </c>
      <c r="D11737" t="s">
        <v>5</v>
      </c>
      <c r="E11737" t="s">
        <v>13</v>
      </c>
      <c r="F11737">
        <v>0</v>
      </c>
    </row>
    <row r="11738" spans="1:6">
      <c r="A11738" s="2">
        <v>16839</v>
      </c>
      <c r="B11738" s="4">
        <v>2</v>
      </c>
      <c r="C11738" s="4">
        <v>4</v>
      </c>
      <c r="D11738" t="s">
        <v>5</v>
      </c>
      <c r="E11738" t="s">
        <v>13</v>
      </c>
      <c r="F11738">
        <v>0</v>
      </c>
    </row>
    <row r="11739" spans="1:6">
      <c r="A11739" s="2">
        <v>16840</v>
      </c>
      <c r="B11739" s="4">
        <v>2</v>
      </c>
      <c r="C11739" s="4">
        <v>4</v>
      </c>
      <c r="D11739" t="s">
        <v>5</v>
      </c>
      <c r="E11739" t="s">
        <v>13</v>
      </c>
      <c r="F11739">
        <v>0</v>
      </c>
    </row>
    <row r="11740" spans="1:6">
      <c r="A11740" s="2">
        <v>16841</v>
      </c>
      <c r="B11740" s="4">
        <v>2</v>
      </c>
      <c r="C11740" s="4">
        <v>4</v>
      </c>
      <c r="D11740" t="s">
        <v>5</v>
      </c>
      <c r="E11740" t="s">
        <v>13</v>
      </c>
      <c r="F11740">
        <v>0</v>
      </c>
    </row>
    <row r="11741" spans="1:6">
      <c r="A11741" s="2">
        <v>16843</v>
      </c>
      <c r="B11741" s="4">
        <v>2</v>
      </c>
      <c r="C11741" s="4">
        <v>4</v>
      </c>
      <c r="D11741" t="s">
        <v>5</v>
      </c>
      <c r="E11741" t="s">
        <v>13</v>
      </c>
      <c r="F11741">
        <v>0</v>
      </c>
    </row>
    <row r="11742" spans="1:6">
      <c r="A11742" s="2">
        <v>16844</v>
      </c>
      <c r="B11742" s="4">
        <v>2</v>
      </c>
      <c r="C11742" s="4">
        <v>4</v>
      </c>
      <c r="D11742" t="s">
        <v>5</v>
      </c>
      <c r="E11742" t="s">
        <v>13</v>
      </c>
      <c r="F11742">
        <v>0</v>
      </c>
    </row>
    <row r="11743" spans="1:6">
      <c r="A11743" s="2">
        <v>16845</v>
      </c>
      <c r="B11743" s="4">
        <v>2</v>
      </c>
      <c r="C11743" s="4">
        <v>4</v>
      </c>
      <c r="D11743" t="s">
        <v>5</v>
      </c>
      <c r="E11743" t="s">
        <v>13</v>
      </c>
      <c r="F11743">
        <v>0</v>
      </c>
    </row>
    <row r="11744" spans="1:6">
      <c r="A11744" s="2">
        <v>16847</v>
      </c>
      <c r="B11744" s="4">
        <v>2</v>
      </c>
      <c r="C11744" s="4">
        <v>4</v>
      </c>
      <c r="D11744" t="s">
        <v>5</v>
      </c>
      <c r="E11744" t="s">
        <v>13</v>
      </c>
      <c r="F11744">
        <v>0</v>
      </c>
    </row>
    <row r="11745" spans="1:6">
      <c r="A11745" s="2">
        <v>16848</v>
      </c>
      <c r="B11745" s="4">
        <v>2</v>
      </c>
      <c r="C11745" s="4">
        <v>4</v>
      </c>
      <c r="D11745" t="s">
        <v>5</v>
      </c>
      <c r="E11745" t="s">
        <v>13</v>
      </c>
      <c r="F11745">
        <v>0</v>
      </c>
    </row>
    <row r="11746" spans="1:6">
      <c r="A11746" s="2">
        <v>16849</v>
      </c>
      <c r="B11746" s="4">
        <v>2</v>
      </c>
      <c r="C11746" s="4">
        <v>4</v>
      </c>
      <c r="D11746" t="s">
        <v>5</v>
      </c>
      <c r="E11746" t="s">
        <v>13</v>
      </c>
      <c r="F11746">
        <v>0</v>
      </c>
    </row>
    <row r="11747" spans="1:6">
      <c r="A11747" s="2">
        <v>16850</v>
      </c>
      <c r="B11747" s="4">
        <v>2</v>
      </c>
      <c r="C11747" s="4">
        <v>4</v>
      </c>
      <c r="D11747" t="s">
        <v>5</v>
      </c>
      <c r="E11747" t="s">
        <v>13</v>
      </c>
      <c r="F11747">
        <v>0</v>
      </c>
    </row>
    <row r="11748" spans="1:6">
      <c r="A11748" s="2">
        <v>16851</v>
      </c>
      <c r="B11748" s="4">
        <v>2</v>
      </c>
      <c r="C11748" s="4">
        <v>4</v>
      </c>
      <c r="D11748" t="s">
        <v>5</v>
      </c>
      <c r="E11748" t="s">
        <v>14</v>
      </c>
      <c r="F11748">
        <v>0</v>
      </c>
    </row>
    <row r="11749" spans="1:6">
      <c r="A11749" s="2">
        <v>16852</v>
      </c>
      <c r="B11749" s="4">
        <v>2</v>
      </c>
      <c r="C11749" s="4">
        <v>4</v>
      </c>
      <c r="D11749" t="s">
        <v>5</v>
      </c>
      <c r="E11749" t="s">
        <v>13</v>
      </c>
      <c r="F11749">
        <v>0</v>
      </c>
    </row>
    <row r="11750" spans="1:6">
      <c r="A11750" s="2">
        <v>16853</v>
      </c>
      <c r="B11750" s="4">
        <v>2</v>
      </c>
      <c r="C11750" s="4">
        <v>4</v>
      </c>
      <c r="D11750" t="s">
        <v>5</v>
      </c>
      <c r="E11750" t="s">
        <v>14</v>
      </c>
      <c r="F11750">
        <v>0</v>
      </c>
    </row>
    <row r="11751" spans="1:6">
      <c r="A11751" s="2">
        <v>16854</v>
      </c>
      <c r="B11751" s="4">
        <v>2</v>
      </c>
      <c r="C11751" s="4">
        <v>4</v>
      </c>
      <c r="D11751" t="s">
        <v>5</v>
      </c>
      <c r="E11751" t="s">
        <v>13</v>
      </c>
      <c r="F11751">
        <v>0</v>
      </c>
    </row>
    <row r="11752" spans="1:6">
      <c r="A11752" s="2">
        <v>16855</v>
      </c>
      <c r="B11752" s="4">
        <v>2</v>
      </c>
      <c r="C11752" s="4">
        <v>4</v>
      </c>
      <c r="D11752" t="s">
        <v>5</v>
      </c>
      <c r="E11752" t="s">
        <v>13</v>
      </c>
      <c r="F11752">
        <v>0</v>
      </c>
    </row>
    <row r="11753" spans="1:6">
      <c r="A11753" s="2">
        <v>16856</v>
      </c>
      <c r="B11753" s="4">
        <v>2</v>
      </c>
      <c r="C11753" s="4">
        <v>4</v>
      </c>
      <c r="D11753" t="s">
        <v>5</v>
      </c>
      <c r="E11753" t="s">
        <v>13</v>
      </c>
      <c r="F11753">
        <v>0</v>
      </c>
    </row>
    <row r="11754" spans="1:6">
      <c r="A11754" s="2">
        <v>16858</v>
      </c>
      <c r="B11754" s="4">
        <v>2</v>
      </c>
      <c r="C11754" s="4">
        <v>4</v>
      </c>
      <c r="D11754" t="s">
        <v>5</v>
      </c>
      <c r="E11754" t="s">
        <v>13</v>
      </c>
      <c r="F11754">
        <v>0</v>
      </c>
    </row>
    <row r="11755" spans="1:6">
      <c r="A11755" s="2">
        <v>16859</v>
      </c>
      <c r="B11755" s="4">
        <v>2</v>
      </c>
      <c r="C11755" s="4">
        <v>4</v>
      </c>
      <c r="D11755" t="s">
        <v>5</v>
      </c>
      <c r="E11755" t="s">
        <v>13</v>
      </c>
      <c r="F11755">
        <v>0</v>
      </c>
    </row>
    <row r="11756" spans="1:6">
      <c r="A11756" s="2">
        <v>16860</v>
      </c>
      <c r="B11756" s="4">
        <v>2</v>
      </c>
      <c r="C11756" s="4">
        <v>4</v>
      </c>
      <c r="D11756" t="s">
        <v>5</v>
      </c>
      <c r="E11756" t="s">
        <v>13</v>
      </c>
      <c r="F11756">
        <v>0</v>
      </c>
    </row>
    <row r="11757" spans="1:6">
      <c r="A11757" s="2">
        <v>16861</v>
      </c>
      <c r="B11757" s="4">
        <v>2</v>
      </c>
      <c r="C11757" s="4">
        <v>4</v>
      </c>
      <c r="D11757" t="s">
        <v>5</v>
      </c>
      <c r="E11757" t="s">
        <v>13</v>
      </c>
      <c r="F11757">
        <v>0</v>
      </c>
    </row>
    <row r="11758" spans="1:6">
      <c r="A11758" s="2">
        <v>16863</v>
      </c>
      <c r="B11758" s="4">
        <v>2</v>
      </c>
      <c r="C11758" s="4">
        <v>4</v>
      </c>
      <c r="D11758" t="s">
        <v>5</v>
      </c>
      <c r="E11758" t="s">
        <v>13</v>
      </c>
      <c r="F11758">
        <v>0</v>
      </c>
    </row>
    <row r="11759" spans="1:6">
      <c r="A11759" s="2">
        <v>16864</v>
      </c>
      <c r="B11759" s="4">
        <v>2</v>
      </c>
      <c r="C11759" s="4">
        <v>4</v>
      </c>
      <c r="D11759" t="s">
        <v>5</v>
      </c>
      <c r="E11759" t="s">
        <v>13</v>
      </c>
      <c r="F11759">
        <v>0</v>
      </c>
    </row>
    <row r="11760" spans="1:6">
      <c r="A11760" s="2">
        <v>16865</v>
      </c>
      <c r="B11760" s="4">
        <v>2</v>
      </c>
      <c r="C11760" s="4">
        <v>4</v>
      </c>
      <c r="D11760" t="s">
        <v>5</v>
      </c>
      <c r="E11760" t="s">
        <v>13</v>
      </c>
      <c r="F11760">
        <v>0</v>
      </c>
    </row>
    <row r="11761" spans="1:6">
      <c r="A11761" s="2">
        <v>16866</v>
      </c>
      <c r="B11761" s="4">
        <v>2</v>
      </c>
      <c r="C11761" s="4">
        <v>4</v>
      </c>
      <c r="D11761" t="s">
        <v>5</v>
      </c>
      <c r="E11761" t="s">
        <v>14</v>
      </c>
      <c r="F11761">
        <v>0</v>
      </c>
    </row>
    <row r="11762" spans="1:6">
      <c r="A11762" s="2">
        <v>16868</v>
      </c>
      <c r="B11762" s="4">
        <v>2</v>
      </c>
      <c r="C11762" s="4">
        <v>4</v>
      </c>
      <c r="D11762" t="s">
        <v>5</v>
      </c>
      <c r="E11762" t="s">
        <v>13</v>
      </c>
      <c r="F11762">
        <v>0</v>
      </c>
    </row>
    <row r="11763" spans="1:6">
      <c r="A11763" s="2">
        <v>16870</v>
      </c>
      <c r="B11763" s="4">
        <v>2</v>
      </c>
      <c r="C11763" s="4">
        <v>4</v>
      </c>
      <c r="D11763" t="s">
        <v>5</v>
      </c>
      <c r="E11763" t="s">
        <v>13</v>
      </c>
      <c r="F11763">
        <v>0</v>
      </c>
    </row>
    <row r="11764" spans="1:6">
      <c r="A11764" s="2">
        <v>16871</v>
      </c>
      <c r="B11764" s="4">
        <v>2</v>
      </c>
      <c r="C11764" s="4">
        <v>4</v>
      </c>
      <c r="D11764" t="s">
        <v>5</v>
      </c>
      <c r="E11764" t="s">
        <v>13</v>
      </c>
      <c r="F11764">
        <v>0</v>
      </c>
    </row>
    <row r="11765" spans="1:6">
      <c r="A11765" s="2">
        <v>16872</v>
      </c>
      <c r="B11765" s="4">
        <v>2</v>
      </c>
      <c r="C11765" s="4">
        <v>4</v>
      </c>
      <c r="D11765" t="s">
        <v>5</v>
      </c>
      <c r="E11765" t="s">
        <v>13</v>
      </c>
      <c r="F11765">
        <v>0</v>
      </c>
    </row>
    <row r="11766" spans="1:6">
      <c r="A11766" s="2">
        <v>16873</v>
      </c>
      <c r="B11766" s="4">
        <v>2</v>
      </c>
      <c r="C11766" s="4">
        <v>4</v>
      </c>
      <c r="D11766" t="s">
        <v>5</v>
      </c>
      <c r="E11766" t="s">
        <v>13</v>
      </c>
      <c r="F11766">
        <v>0</v>
      </c>
    </row>
    <row r="11767" spans="1:6">
      <c r="A11767" s="2">
        <v>16874</v>
      </c>
      <c r="B11767" s="4">
        <v>2</v>
      </c>
      <c r="C11767" s="4">
        <v>4</v>
      </c>
      <c r="D11767" t="s">
        <v>5</v>
      </c>
      <c r="E11767" t="s">
        <v>13</v>
      </c>
      <c r="F11767">
        <v>0</v>
      </c>
    </row>
    <row r="11768" spans="1:6">
      <c r="A11768" s="2">
        <v>16875</v>
      </c>
      <c r="B11768" s="4">
        <v>2</v>
      </c>
      <c r="C11768" s="4">
        <v>4</v>
      </c>
      <c r="D11768" t="s">
        <v>5</v>
      </c>
      <c r="E11768" t="s">
        <v>13</v>
      </c>
      <c r="F11768">
        <v>0</v>
      </c>
    </row>
    <row r="11769" spans="1:6">
      <c r="A11769" s="2">
        <v>16876</v>
      </c>
      <c r="B11769" s="4">
        <v>2</v>
      </c>
      <c r="C11769" s="4">
        <v>4</v>
      </c>
      <c r="D11769" t="s">
        <v>5</v>
      </c>
      <c r="E11769" t="s">
        <v>13</v>
      </c>
      <c r="F11769">
        <v>0</v>
      </c>
    </row>
    <row r="11770" spans="1:6">
      <c r="A11770" s="2">
        <v>16877</v>
      </c>
      <c r="B11770" s="4">
        <v>2</v>
      </c>
      <c r="C11770" s="4">
        <v>4</v>
      </c>
      <c r="D11770" t="s">
        <v>5</v>
      </c>
      <c r="E11770" t="s">
        <v>13</v>
      </c>
      <c r="F11770">
        <v>0</v>
      </c>
    </row>
    <row r="11771" spans="1:6">
      <c r="A11771" s="2">
        <v>16878</v>
      </c>
      <c r="B11771" s="4">
        <v>2</v>
      </c>
      <c r="C11771" s="4">
        <v>4</v>
      </c>
      <c r="D11771" t="s">
        <v>5</v>
      </c>
      <c r="E11771" t="s">
        <v>13</v>
      </c>
      <c r="F11771">
        <v>0</v>
      </c>
    </row>
    <row r="11772" spans="1:6">
      <c r="A11772" s="2">
        <v>16879</v>
      </c>
      <c r="B11772" s="4">
        <v>2</v>
      </c>
      <c r="C11772" s="4">
        <v>4</v>
      </c>
      <c r="D11772" t="s">
        <v>5</v>
      </c>
      <c r="E11772" t="s">
        <v>13</v>
      </c>
      <c r="F11772">
        <v>0</v>
      </c>
    </row>
    <row r="11773" spans="1:6">
      <c r="A11773" s="2">
        <v>16881</v>
      </c>
      <c r="B11773" s="4">
        <v>2</v>
      </c>
      <c r="C11773" s="4">
        <v>4</v>
      </c>
      <c r="D11773" t="s">
        <v>5</v>
      </c>
      <c r="E11773" t="s">
        <v>13</v>
      </c>
      <c r="F11773">
        <v>0</v>
      </c>
    </row>
    <row r="11774" spans="1:6">
      <c r="A11774" s="2">
        <v>16882</v>
      </c>
      <c r="B11774" s="4">
        <v>2</v>
      </c>
      <c r="C11774" s="4">
        <v>4</v>
      </c>
      <c r="D11774" t="s">
        <v>5</v>
      </c>
      <c r="E11774" t="s">
        <v>13</v>
      </c>
      <c r="F11774">
        <v>0</v>
      </c>
    </row>
    <row r="11775" spans="1:6">
      <c r="A11775" s="2">
        <v>16901</v>
      </c>
      <c r="B11775" s="4">
        <v>2</v>
      </c>
      <c r="C11775" s="4">
        <v>4</v>
      </c>
      <c r="D11775" t="s">
        <v>5</v>
      </c>
      <c r="E11775" t="s">
        <v>13</v>
      </c>
      <c r="F11775">
        <v>0</v>
      </c>
    </row>
    <row r="11776" spans="1:6">
      <c r="A11776" s="2">
        <v>16910</v>
      </c>
      <c r="B11776" s="4">
        <v>2</v>
      </c>
      <c r="C11776" s="4">
        <v>4</v>
      </c>
      <c r="D11776" t="s">
        <v>5</v>
      </c>
      <c r="E11776" t="s">
        <v>13</v>
      </c>
      <c r="F11776">
        <v>0</v>
      </c>
    </row>
    <row r="11777" spans="1:6">
      <c r="A11777" s="2">
        <v>16911</v>
      </c>
      <c r="B11777" s="4">
        <v>2</v>
      </c>
      <c r="C11777" s="4">
        <v>4</v>
      </c>
      <c r="D11777" t="s">
        <v>5</v>
      </c>
      <c r="E11777" t="s">
        <v>13</v>
      </c>
      <c r="F11777">
        <v>0</v>
      </c>
    </row>
    <row r="11778" spans="1:6">
      <c r="A11778" s="2">
        <v>16912</v>
      </c>
      <c r="B11778" s="4">
        <v>2</v>
      </c>
      <c r="C11778" s="4">
        <v>4</v>
      </c>
      <c r="D11778" t="s">
        <v>5</v>
      </c>
      <c r="E11778" t="s">
        <v>13</v>
      </c>
      <c r="F11778">
        <v>0</v>
      </c>
    </row>
    <row r="11779" spans="1:6">
      <c r="A11779" s="2">
        <v>16914</v>
      </c>
      <c r="B11779" s="4">
        <v>2</v>
      </c>
      <c r="C11779" s="4">
        <v>4</v>
      </c>
      <c r="D11779" t="s">
        <v>5</v>
      </c>
      <c r="E11779" t="s">
        <v>13</v>
      </c>
      <c r="F11779">
        <v>0</v>
      </c>
    </row>
    <row r="11780" spans="1:6">
      <c r="A11780" s="2">
        <v>16915</v>
      </c>
      <c r="B11780" s="4">
        <v>2</v>
      </c>
      <c r="C11780" s="4">
        <v>4</v>
      </c>
      <c r="D11780" t="s">
        <v>5</v>
      </c>
      <c r="E11780" t="s">
        <v>13</v>
      </c>
      <c r="F11780">
        <v>0</v>
      </c>
    </row>
    <row r="11781" spans="1:6">
      <c r="A11781" s="2">
        <v>16917</v>
      </c>
      <c r="B11781" s="4">
        <v>2</v>
      </c>
      <c r="C11781" s="4">
        <v>4</v>
      </c>
      <c r="D11781" t="s">
        <v>5</v>
      </c>
      <c r="E11781" t="s">
        <v>13</v>
      </c>
      <c r="F11781">
        <v>0</v>
      </c>
    </row>
    <row r="11782" spans="1:6">
      <c r="A11782" s="2">
        <v>16918</v>
      </c>
      <c r="B11782" s="4">
        <v>2</v>
      </c>
      <c r="C11782" s="4">
        <v>4</v>
      </c>
      <c r="D11782" t="s">
        <v>5</v>
      </c>
      <c r="E11782" t="s">
        <v>14</v>
      </c>
      <c r="F11782">
        <v>0</v>
      </c>
    </row>
    <row r="11783" spans="1:6">
      <c r="A11783" s="2">
        <v>16920</v>
      </c>
      <c r="B11783" s="4">
        <v>2</v>
      </c>
      <c r="C11783" s="4">
        <v>4</v>
      </c>
      <c r="D11783" t="s">
        <v>5</v>
      </c>
      <c r="E11783" t="s">
        <v>13</v>
      </c>
      <c r="F11783">
        <v>0</v>
      </c>
    </row>
    <row r="11784" spans="1:6">
      <c r="A11784" s="2">
        <v>16921</v>
      </c>
      <c r="B11784" s="4">
        <v>2</v>
      </c>
      <c r="C11784" s="4">
        <v>4</v>
      </c>
      <c r="D11784" t="s">
        <v>5</v>
      </c>
      <c r="E11784" t="s">
        <v>13</v>
      </c>
      <c r="F11784">
        <v>0</v>
      </c>
    </row>
    <row r="11785" spans="1:6">
      <c r="A11785" s="2">
        <v>16922</v>
      </c>
      <c r="B11785" s="4">
        <v>2</v>
      </c>
      <c r="C11785" s="4">
        <v>4</v>
      </c>
      <c r="D11785" t="s">
        <v>5</v>
      </c>
      <c r="E11785" t="s">
        <v>13</v>
      </c>
      <c r="F11785">
        <v>0</v>
      </c>
    </row>
    <row r="11786" spans="1:6">
      <c r="A11786" s="2">
        <v>16923</v>
      </c>
      <c r="B11786" s="4">
        <v>2</v>
      </c>
      <c r="C11786" s="4">
        <v>4</v>
      </c>
      <c r="D11786" t="s">
        <v>5</v>
      </c>
      <c r="E11786" t="s">
        <v>13</v>
      </c>
      <c r="F11786">
        <v>0</v>
      </c>
    </row>
    <row r="11787" spans="1:6">
      <c r="A11787" s="2">
        <v>16925</v>
      </c>
      <c r="B11787" s="4">
        <v>2</v>
      </c>
      <c r="C11787" s="4">
        <v>4</v>
      </c>
      <c r="D11787" t="s">
        <v>5</v>
      </c>
      <c r="E11787" t="s">
        <v>13</v>
      </c>
      <c r="F11787">
        <v>0</v>
      </c>
    </row>
    <row r="11788" spans="1:6">
      <c r="A11788" s="2">
        <v>16926</v>
      </c>
      <c r="B11788" s="4">
        <v>2</v>
      </c>
      <c r="C11788" s="4">
        <v>4</v>
      </c>
      <c r="D11788" t="s">
        <v>5</v>
      </c>
      <c r="E11788" t="s">
        <v>13</v>
      </c>
      <c r="F11788">
        <v>0</v>
      </c>
    </row>
    <row r="11789" spans="1:6">
      <c r="A11789" s="2">
        <v>16927</v>
      </c>
      <c r="B11789" s="4">
        <v>2</v>
      </c>
      <c r="C11789" s="4">
        <v>4</v>
      </c>
      <c r="D11789" t="s">
        <v>5</v>
      </c>
      <c r="E11789" t="s">
        <v>13</v>
      </c>
      <c r="F11789">
        <v>0</v>
      </c>
    </row>
    <row r="11790" spans="1:6">
      <c r="A11790" s="2">
        <v>16928</v>
      </c>
      <c r="B11790" s="4">
        <v>2</v>
      </c>
      <c r="C11790" s="4">
        <v>4</v>
      </c>
      <c r="D11790" t="s">
        <v>5</v>
      </c>
      <c r="E11790" t="s">
        <v>13</v>
      </c>
      <c r="F11790">
        <v>0</v>
      </c>
    </row>
    <row r="11791" spans="1:6">
      <c r="A11791" s="2">
        <v>16929</v>
      </c>
      <c r="B11791" s="4">
        <v>2</v>
      </c>
      <c r="C11791" s="4">
        <v>4</v>
      </c>
      <c r="D11791" t="s">
        <v>5</v>
      </c>
      <c r="E11791" t="s">
        <v>13</v>
      </c>
      <c r="F11791">
        <v>0</v>
      </c>
    </row>
    <row r="11792" spans="1:6">
      <c r="A11792" s="2">
        <v>16930</v>
      </c>
      <c r="B11792" s="4">
        <v>2</v>
      </c>
      <c r="C11792" s="4">
        <v>4</v>
      </c>
      <c r="D11792" t="s">
        <v>5</v>
      </c>
      <c r="E11792" t="s">
        <v>13</v>
      </c>
      <c r="F11792">
        <v>0</v>
      </c>
    </row>
    <row r="11793" spans="1:6">
      <c r="A11793" s="2">
        <v>16932</v>
      </c>
      <c r="B11793" s="4">
        <v>2</v>
      </c>
      <c r="C11793" s="4">
        <v>4</v>
      </c>
      <c r="D11793" t="s">
        <v>5</v>
      </c>
      <c r="E11793" t="s">
        <v>13</v>
      </c>
      <c r="F11793">
        <v>0</v>
      </c>
    </row>
    <row r="11794" spans="1:6">
      <c r="A11794" s="2">
        <v>16933</v>
      </c>
      <c r="B11794" s="4">
        <v>2</v>
      </c>
      <c r="C11794" s="4">
        <v>4</v>
      </c>
      <c r="D11794" t="s">
        <v>5</v>
      </c>
      <c r="E11794" t="s">
        <v>13</v>
      </c>
      <c r="F11794">
        <v>0</v>
      </c>
    </row>
    <row r="11795" spans="1:6">
      <c r="A11795" s="2">
        <v>16935</v>
      </c>
      <c r="B11795" s="4">
        <v>2</v>
      </c>
      <c r="C11795" s="4">
        <v>4</v>
      </c>
      <c r="D11795" t="s">
        <v>5</v>
      </c>
      <c r="E11795" t="s">
        <v>13</v>
      </c>
      <c r="F11795">
        <v>0</v>
      </c>
    </row>
    <row r="11796" spans="1:6">
      <c r="A11796" s="2">
        <v>16936</v>
      </c>
      <c r="B11796" s="4">
        <v>2</v>
      </c>
      <c r="C11796" s="4">
        <v>4</v>
      </c>
      <c r="D11796" t="s">
        <v>5</v>
      </c>
      <c r="E11796" t="s">
        <v>13</v>
      </c>
      <c r="F11796">
        <v>0</v>
      </c>
    </row>
    <row r="11797" spans="1:6">
      <c r="A11797" s="2">
        <v>16937</v>
      </c>
      <c r="B11797" s="4">
        <v>2</v>
      </c>
      <c r="C11797" s="4">
        <v>4</v>
      </c>
      <c r="D11797" t="s">
        <v>5</v>
      </c>
      <c r="E11797" t="s">
        <v>13</v>
      </c>
      <c r="F11797">
        <v>0</v>
      </c>
    </row>
    <row r="11798" spans="1:6">
      <c r="A11798" s="2">
        <v>16938</v>
      </c>
      <c r="B11798" s="4">
        <v>2</v>
      </c>
      <c r="C11798" s="4">
        <v>4</v>
      </c>
      <c r="D11798" t="s">
        <v>5</v>
      </c>
      <c r="E11798" t="s">
        <v>13</v>
      </c>
      <c r="F11798">
        <v>0</v>
      </c>
    </row>
    <row r="11799" spans="1:6">
      <c r="A11799" s="2">
        <v>16939</v>
      </c>
      <c r="B11799" s="4">
        <v>2</v>
      </c>
      <c r="C11799" s="4">
        <v>4</v>
      </c>
      <c r="D11799" t="s">
        <v>5</v>
      </c>
      <c r="E11799" t="s">
        <v>13</v>
      </c>
      <c r="F11799">
        <v>0</v>
      </c>
    </row>
    <row r="11800" spans="1:6">
      <c r="A11800" s="2">
        <v>16940</v>
      </c>
      <c r="B11800" s="4">
        <v>2</v>
      </c>
      <c r="C11800" s="4">
        <v>4</v>
      </c>
      <c r="D11800" t="s">
        <v>5</v>
      </c>
      <c r="E11800" t="s">
        <v>13</v>
      </c>
      <c r="F11800">
        <v>0</v>
      </c>
    </row>
    <row r="11801" spans="1:6">
      <c r="A11801" s="2">
        <v>16941</v>
      </c>
      <c r="B11801" s="4">
        <v>2</v>
      </c>
      <c r="C11801" s="4">
        <v>4</v>
      </c>
      <c r="D11801" t="s">
        <v>5</v>
      </c>
      <c r="E11801" t="s">
        <v>13</v>
      </c>
      <c r="F11801">
        <v>0</v>
      </c>
    </row>
    <row r="11802" spans="1:6">
      <c r="A11802" s="2">
        <v>16942</v>
      </c>
      <c r="B11802" s="4">
        <v>2</v>
      </c>
      <c r="C11802" s="4">
        <v>4</v>
      </c>
      <c r="D11802" t="s">
        <v>5</v>
      </c>
      <c r="E11802" t="s">
        <v>13</v>
      </c>
      <c r="F11802">
        <v>0</v>
      </c>
    </row>
    <row r="11803" spans="1:6">
      <c r="A11803" s="2">
        <v>16943</v>
      </c>
      <c r="B11803" s="4">
        <v>2</v>
      </c>
      <c r="C11803" s="4">
        <v>4</v>
      </c>
      <c r="D11803" t="s">
        <v>5</v>
      </c>
      <c r="E11803" t="s">
        <v>13</v>
      </c>
      <c r="F11803">
        <v>0</v>
      </c>
    </row>
    <row r="11804" spans="1:6">
      <c r="A11804" s="2">
        <v>16945</v>
      </c>
      <c r="B11804" s="4">
        <v>2</v>
      </c>
      <c r="C11804" s="4">
        <v>4</v>
      </c>
      <c r="D11804" t="s">
        <v>5</v>
      </c>
      <c r="E11804" t="s">
        <v>13</v>
      </c>
      <c r="F11804">
        <v>0</v>
      </c>
    </row>
    <row r="11805" spans="1:6">
      <c r="A11805" s="2">
        <v>16946</v>
      </c>
      <c r="B11805" s="4">
        <v>2</v>
      </c>
      <c r="C11805" s="4">
        <v>4</v>
      </c>
      <c r="D11805" t="s">
        <v>5</v>
      </c>
      <c r="E11805" t="s">
        <v>13</v>
      </c>
      <c r="F11805">
        <v>0</v>
      </c>
    </row>
    <row r="11806" spans="1:6">
      <c r="A11806" s="2">
        <v>16947</v>
      </c>
      <c r="B11806" s="4">
        <v>2</v>
      </c>
      <c r="C11806" s="4">
        <v>4</v>
      </c>
      <c r="D11806" t="s">
        <v>5</v>
      </c>
      <c r="E11806" t="s">
        <v>13</v>
      </c>
      <c r="F11806">
        <v>0</v>
      </c>
    </row>
    <row r="11807" spans="1:6">
      <c r="A11807" s="2">
        <v>16948</v>
      </c>
      <c r="B11807" s="4">
        <v>2</v>
      </c>
      <c r="C11807" s="4">
        <v>4</v>
      </c>
      <c r="D11807" t="s">
        <v>5</v>
      </c>
      <c r="E11807" t="s">
        <v>13</v>
      </c>
      <c r="F11807">
        <v>0</v>
      </c>
    </row>
    <row r="11808" spans="1:6">
      <c r="A11808" s="2">
        <v>16950</v>
      </c>
      <c r="B11808" s="4">
        <v>2</v>
      </c>
      <c r="C11808" s="4">
        <v>4</v>
      </c>
      <c r="D11808" t="s">
        <v>5</v>
      </c>
      <c r="E11808" t="s">
        <v>13</v>
      </c>
      <c r="F11808">
        <v>0</v>
      </c>
    </row>
    <row r="11809" spans="1:6">
      <c r="A11809" s="2">
        <v>17001</v>
      </c>
      <c r="B11809" s="4">
        <v>2</v>
      </c>
      <c r="C11809" s="4">
        <v>4</v>
      </c>
      <c r="D11809" t="s">
        <v>5</v>
      </c>
      <c r="E11809" t="s">
        <v>14</v>
      </c>
      <c r="F11809">
        <v>0</v>
      </c>
    </row>
    <row r="11810" spans="1:6">
      <c r="A11810" s="2">
        <v>17002</v>
      </c>
      <c r="B11810" s="4">
        <v>2</v>
      </c>
      <c r="C11810" s="4">
        <v>4</v>
      </c>
      <c r="D11810" t="s">
        <v>5</v>
      </c>
      <c r="E11810" t="s">
        <v>13</v>
      </c>
      <c r="F11810">
        <v>0</v>
      </c>
    </row>
    <row r="11811" spans="1:6">
      <c r="A11811" s="2">
        <v>17003</v>
      </c>
      <c r="B11811" s="4">
        <v>2</v>
      </c>
      <c r="C11811" s="4">
        <v>4</v>
      </c>
      <c r="D11811" t="s">
        <v>5</v>
      </c>
      <c r="E11811" t="s">
        <v>14</v>
      </c>
      <c r="F11811">
        <v>0</v>
      </c>
    </row>
    <row r="11812" spans="1:6">
      <c r="A11812" s="2">
        <v>17004</v>
      </c>
      <c r="B11812" s="4">
        <v>2</v>
      </c>
      <c r="C11812" s="4">
        <v>4</v>
      </c>
      <c r="D11812" t="s">
        <v>5</v>
      </c>
      <c r="E11812" t="s">
        <v>13</v>
      </c>
      <c r="F11812">
        <v>0</v>
      </c>
    </row>
    <row r="11813" spans="1:6">
      <c r="A11813" s="2">
        <v>17005</v>
      </c>
      <c r="B11813" s="4">
        <v>2</v>
      </c>
      <c r="C11813" s="4">
        <v>4</v>
      </c>
      <c r="D11813" t="s">
        <v>5</v>
      </c>
      <c r="E11813" t="s">
        <v>13</v>
      </c>
      <c r="F11813">
        <v>0</v>
      </c>
    </row>
    <row r="11814" spans="1:6">
      <c r="A11814" s="2">
        <v>17006</v>
      </c>
      <c r="B11814" s="4">
        <v>2</v>
      </c>
      <c r="C11814" s="4">
        <v>4</v>
      </c>
      <c r="D11814" t="s">
        <v>5</v>
      </c>
      <c r="E11814" t="s">
        <v>13</v>
      </c>
      <c r="F11814">
        <v>0</v>
      </c>
    </row>
    <row r="11815" spans="1:6">
      <c r="A11815" s="2">
        <v>17007</v>
      </c>
      <c r="B11815" s="4">
        <v>2</v>
      </c>
      <c r="C11815" s="4">
        <v>4</v>
      </c>
      <c r="D11815" t="s">
        <v>5</v>
      </c>
      <c r="E11815" t="s">
        <v>14</v>
      </c>
      <c r="F11815">
        <v>0</v>
      </c>
    </row>
    <row r="11816" spans="1:6">
      <c r="A11816" s="2">
        <v>17008</v>
      </c>
      <c r="B11816" s="4">
        <v>2</v>
      </c>
      <c r="C11816" s="4">
        <v>4</v>
      </c>
      <c r="D11816" t="s">
        <v>5</v>
      </c>
      <c r="E11816" t="s">
        <v>14</v>
      </c>
      <c r="F11816">
        <v>0</v>
      </c>
    </row>
    <row r="11817" spans="1:6">
      <c r="A11817" s="2">
        <v>17009</v>
      </c>
      <c r="B11817" s="4">
        <v>2</v>
      </c>
      <c r="C11817" s="4">
        <v>4</v>
      </c>
      <c r="D11817" t="s">
        <v>5</v>
      </c>
      <c r="E11817" t="s">
        <v>14</v>
      </c>
      <c r="F11817">
        <v>0</v>
      </c>
    </row>
    <row r="11818" spans="1:6">
      <c r="A11818" s="2">
        <v>17010</v>
      </c>
      <c r="B11818" s="4">
        <v>2</v>
      </c>
      <c r="C11818" s="4">
        <v>4</v>
      </c>
      <c r="D11818" t="s">
        <v>5</v>
      </c>
      <c r="E11818" t="s">
        <v>14</v>
      </c>
      <c r="F11818">
        <v>0</v>
      </c>
    </row>
    <row r="11819" spans="1:6">
      <c r="A11819" s="2">
        <v>17011</v>
      </c>
      <c r="B11819" s="4">
        <v>2</v>
      </c>
      <c r="C11819" s="4">
        <v>4</v>
      </c>
      <c r="D11819" t="s">
        <v>5</v>
      </c>
      <c r="E11819" t="s">
        <v>14</v>
      </c>
      <c r="F11819">
        <v>0</v>
      </c>
    </row>
    <row r="11820" spans="1:6">
      <c r="A11820" s="2">
        <v>17012</v>
      </c>
      <c r="B11820" s="4">
        <v>2</v>
      </c>
      <c r="C11820" s="4">
        <v>4</v>
      </c>
      <c r="D11820" t="s">
        <v>5</v>
      </c>
      <c r="E11820" t="s">
        <v>14</v>
      </c>
      <c r="F11820">
        <v>0</v>
      </c>
    </row>
    <row r="11821" spans="1:6">
      <c r="A11821" s="2">
        <v>17013</v>
      </c>
      <c r="B11821" s="4">
        <v>2</v>
      </c>
      <c r="C11821" s="4">
        <v>4</v>
      </c>
      <c r="D11821" t="s">
        <v>5</v>
      </c>
      <c r="E11821" t="s">
        <v>14</v>
      </c>
      <c r="F11821">
        <v>0</v>
      </c>
    </row>
    <row r="11822" spans="1:6">
      <c r="A11822" s="2">
        <v>17014</v>
      </c>
      <c r="B11822" s="4">
        <v>2</v>
      </c>
      <c r="C11822" s="4">
        <v>4</v>
      </c>
      <c r="D11822" t="s">
        <v>5</v>
      </c>
      <c r="E11822" t="s">
        <v>13</v>
      </c>
      <c r="F11822">
        <v>0</v>
      </c>
    </row>
    <row r="11823" spans="1:6">
      <c r="A11823" s="2">
        <v>17016</v>
      </c>
      <c r="B11823" s="4">
        <v>2</v>
      </c>
      <c r="C11823" s="4">
        <v>4</v>
      </c>
      <c r="D11823" t="s">
        <v>5</v>
      </c>
      <c r="E11823" t="s">
        <v>14</v>
      </c>
      <c r="F11823">
        <v>0</v>
      </c>
    </row>
    <row r="11824" spans="1:6">
      <c r="A11824" s="2">
        <v>17017</v>
      </c>
      <c r="B11824" s="4">
        <v>2</v>
      </c>
      <c r="C11824" s="4">
        <v>4</v>
      </c>
      <c r="D11824" t="s">
        <v>5</v>
      </c>
      <c r="E11824" t="s">
        <v>13</v>
      </c>
      <c r="F11824">
        <v>0</v>
      </c>
    </row>
    <row r="11825" spans="1:6">
      <c r="A11825" s="2">
        <v>17018</v>
      </c>
      <c r="B11825" s="4">
        <v>2</v>
      </c>
      <c r="C11825" s="4">
        <v>4</v>
      </c>
      <c r="D11825" t="s">
        <v>5</v>
      </c>
      <c r="E11825" t="s">
        <v>14</v>
      </c>
      <c r="F11825">
        <v>0</v>
      </c>
    </row>
    <row r="11826" spans="1:6">
      <c r="A11826" s="2">
        <v>17019</v>
      </c>
      <c r="B11826" s="4">
        <v>2</v>
      </c>
      <c r="C11826" s="4">
        <v>4</v>
      </c>
      <c r="D11826" t="s">
        <v>5</v>
      </c>
      <c r="E11826" t="s">
        <v>14</v>
      </c>
      <c r="F11826">
        <v>0</v>
      </c>
    </row>
    <row r="11827" spans="1:6">
      <c r="A11827" s="2">
        <v>17020</v>
      </c>
      <c r="B11827" s="4">
        <v>2</v>
      </c>
      <c r="C11827" s="4">
        <v>4</v>
      </c>
      <c r="D11827" t="s">
        <v>5</v>
      </c>
      <c r="E11827" t="s">
        <v>14</v>
      </c>
      <c r="F11827">
        <v>0</v>
      </c>
    </row>
    <row r="11828" spans="1:6">
      <c r="A11828" s="2">
        <v>17021</v>
      </c>
      <c r="B11828" s="4">
        <v>2</v>
      </c>
      <c r="C11828" s="4">
        <v>4</v>
      </c>
      <c r="D11828" t="s">
        <v>5</v>
      </c>
      <c r="E11828" t="s">
        <v>13</v>
      </c>
      <c r="F11828">
        <v>0</v>
      </c>
    </row>
    <row r="11829" spans="1:6">
      <c r="A11829" s="2">
        <v>17022</v>
      </c>
      <c r="B11829" s="4">
        <v>2</v>
      </c>
      <c r="C11829" s="4">
        <v>4</v>
      </c>
      <c r="D11829" t="s">
        <v>5</v>
      </c>
      <c r="E11829" t="s">
        <v>14</v>
      </c>
      <c r="F11829">
        <v>0</v>
      </c>
    </row>
    <row r="11830" spans="1:6">
      <c r="A11830" s="2">
        <v>17023</v>
      </c>
      <c r="B11830" s="4">
        <v>2</v>
      </c>
      <c r="C11830" s="4">
        <v>4</v>
      </c>
      <c r="D11830" t="s">
        <v>5</v>
      </c>
      <c r="E11830" t="s">
        <v>14</v>
      </c>
      <c r="F11830">
        <v>0</v>
      </c>
    </row>
    <row r="11831" spans="1:6">
      <c r="A11831" s="2">
        <v>17024</v>
      </c>
      <c r="B11831" s="4">
        <v>2</v>
      </c>
      <c r="C11831" s="4">
        <v>4</v>
      </c>
      <c r="D11831" t="s">
        <v>5</v>
      </c>
      <c r="E11831" t="s">
        <v>13</v>
      </c>
      <c r="F11831">
        <v>0</v>
      </c>
    </row>
    <row r="11832" spans="1:6">
      <c r="A11832" s="2">
        <v>17025</v>
      </c>
      <c r="B11832" s="4">
        <v>2</v>
      </c>
      <c r="C11832" s="4">
        <v>4</v>
      </c>
      <c r="D11832" t="s">
        <v>5</v>
      </c>
      <c r="E11832" t="s">
        <v>14</v>
      </c>
      <c r="F11832">
        <v>0</v>
      </c>
    </row>
    <row r="11833" spans="1:6">
      <c r="A11833" s="2">
        <v>17026</v>
      </c>
      <c r="B11833" s="4">
        <v>2</v>
      </c>
      <c r="C11833" s="4">
        <v>4</v>
      </c>
      <c r="D11833" t="s">
        <v>5</v>
      </c>
      <c r="E11833" t="s">
        <v>14</v>
      </c>
      <c r="F11833">
        <v>0</v>
      </c>
    </row>
    <row r="11834" spans="1:6">
      <c r="A11834" s="2">
        <v>17027</v>
      </c>
      <c r="B11834" s="4">
        <v>2</v>
      </c>
      <c r="C11834" s="4">
        <v>4</v>
      </c>
      <c r="D11834" t="s">
        <v>5</v>
      </c>
      <c r="E11834" t="s">
        <v>14</v>
      </c>
      <c r="F11834">
        <v>0</v>
      </c>
    </row>
    <row r="11835" spans="1:6">
      <c r="A11835" s="2">
        <v>17028</v>
      </c>
      <c r="B11835" s="4">
        <v>2</v>
      </c>
      <c r="C11835" s="4">
        <v>4</v>
      </c>
      <c r="D11835" t="s">
        <v>5</v>
      </c>
      <c r="E11835" t="s">
        <v>14</v>
      </c>
      <c r="F11835">
        <v>0</v>
      </c>
    </row>
    <row r="11836" spans="1:6">
      <c r="A11836" s="2">
        <v>17029</v>
      </c>
      <c r="B11836" s="4">
        <v>2</v>
      </c>
      <c r="C11836" s="4">
        <v>4</v>
      </c>
      <c r="D11836" t="s">
        <v>5</v>
      </c>
      <c r="E11836" t="s">
        <v>13</v>
      </c>
      <c r="F11836">
        <v>0</v>
      </c>
    </row>
    <row r="11837" spans="1:6">
      <c r="A11837" s="2">
        <v>17030</v>
      </c>
      <c r="B11837" s="4">
        <v>2</v>
      </c>
      <c r="C11837" s="4">
        <v>4</v>
      </c>
      <c r="D11837" t="s">
        <v>5</v>
      </c>
      <c r="E11837" t="s">
        <v>13</v>
      </c>
      <c r="F11837">
        <v>0</v>
      </c>
    </row>
    <row r="11838" spans="1:6">
      <c r="A11838" s="2">
        <v>17032</v>
      </c>
      <c r="B11838" s="4">
        <v>2</v>
      </c>
      <c r="C11838" s="4">
        <v>4</v>
      </c>
      <c r="D11838" t="s">
        <v>5</v>
      </c>
      <c r="E11838" t="s">
        <v>14</v>
      </c>
      <c r="F11838">
        <v>0</v>
      </c>
    </row>
    <row r="11839" spans="1:6">
      <c r="A11839" s="2">
        <v>17033</v>
      </c>
      <c r="B11839" s="4">
        <v>2</v>
      </c>
      <c r="C11839" s="4">
        <v>4</v>
      </c>
      <c r="D11839" t="s">
        <v>5</v>
      </c>
      <c r="E11839" t="s">
        <v>14</v>
      </c>
      <c r="F11839">
        <v>0</v>
      </c>
    </row>
    <row r="11840" spans="1:6">
      <c r="A11840" s="2">
        <v>17034</v>
      </c>
      <c r="B11840" s="4">
        <v>2</v>
      </c>
      <c r="C11840" s="4">
        <v>4</v>
      </c>
      <c r="D11840" t="s">
        <v>5</v>
      </c>
      <c r="E11840" t="s">
        <v>14</v>
      </c>
      <c r="F11840">
        <v>0</v>
      </c>
    </row>
    <row r="11841" spans="1:6">
      <c r="A11841" s="2">
        <v>17035</v>
      </c>
      <c r="B11841" s="4">
        <v>2</v>
      </c>
      <c r="C11841" s="4">
        <v>4</v>
      </c>
      <c r="D11841" t="s">
        <v>5</v>
      </c>
      <c r="E11841" t="s">
        <v>13</v>
      </c>
      <c r="F11841">
        <v>0</v>
      </c>
    </row>
    <row r="11842" spans="1:6">
      <c r="A11842" s="2">
        <v>17036</v>
      </c>
      <c r="B11842" s="4">
        <v>2</v>
      </c>
      <c r="C11842" s="4">
        <v>4</v>
      </c>
      <c r="D11842" t="s">
        <v>5</v>
      </c>
      <c r="E11842" t="s">
        <v>14</v>
      </c>
      <c r="F11842">
        <v>0</v>
      </c>
    </row>
    <row r="11843" spans="1:6">
      <c r="A11843" s="2">
        <v>17037</v>
      </c>
      <c r="B11843" s="4">
        <v>2</v>
      </c>
      <c r="C11843" s="4">
        <v>4</v>
      </c>
      <c r="D11843" t="s">
        <v>5</v>
      </c>
      <c r="E11843" t="s">
        <v>13</v>
      </c>
      <c r="F11843">
        <v>0</v>
      </c>
    </row>
    <row r="11844" spans="1:6">
      <c r="A11844" s="2">
        <v>17038</v>
      </c>
      <c r="B11844" s="4">
        <v>2</v>
      </c>
      <c r="C11844" s="4">
        <v>4</v>
      </c>
      <c r="D11844" t="s">
        <v>5</v>
      </c>
      <c r="E11844" t="s">
        <v>14</v>
      </c>
      <c r="F11844">
        <v>0</v>
      </c>
    </row>
    <row r="11845" spans="1:6">
      <c r="A11845" s="2">
        <v>17039</v>
      </c>
      <c r="B11845" s="4">
        <v>2</v>
      </c>
      <c r="C11845" s="4">
        <v>4</v>
      </c>
      <c r="D11845" t="s">
        <v>5</v>
      </c>
      <c r="E11845" t="s">
        <v>13</v>
      </c>
      <c r="F11845">
        <v>0</v>
      </c>
    </row>
    <row r="11846" spans="1:6">
      <c r="A11846" s="2">
        <v>17040</v>
      </c>
      <c r="B11846" s="4">
        <v>2</v>
      </c>
      <c r="C11846" s="4">
        <v>4</v>
      </c>
      <c r="D11846" t="s">
        <v>5</v>
      </c>
      <c r="E11846" t="s">
        <v>13</v>
      </c>
      <c r="F11846">
        <v>0</v>
      </c>
    </row>
    <row r="11847" spans="1:6">
      <c r="A11847" s="2">
        <v>17041</v>
      </c>
      <c r="B11847" s="4">
        <v>2</v>
      </c>
      <c r="C11847" s="4">
        <v>4</v>
      </c>
      <c r="D11847" t="s">
        <v>5</v>
      </c>
      <c r="E11847" t="s">
        <v>14</v>
      </c>
      <c r="F11847">
        <v>0</v>
      </c>
    </row>
    <row r="11848" spans="1:6">
      <c r="A11848" s="2">
        <v>17042</v>
      </c>
      <c r="B11848" s="4">
        <v>2</v>
      </c>
      <c r="C11848" s="4">
        <v>4</v>
      </c>
      <c r="D11848" t="s">
        <v>5</v>
      </c>
      <c r="E11848" t="s">
        <v>14</v>
      </c>
      <c r="F11848">
        <v>0</v>
      </c>
    </row>
    <row r="11849" spans="1:6">
      <c r="A11849" s="2">
        <v>17043</v>
      </c>
      <c r="B11849" s="4">
        <v>2</v>
      </c>
      <c r="C11849" s="4">
        <v>4</v>
      </c>
      <c r="D11849" t="s">
        <v>5</v>
      </c>
      <c r="E11849" t="s">
        <v>14</v>
      </c>
      <c r="F11849">
        <v>0</v>
      </c>
    </row>
    <row r="11850" spans="1:6">
      <c r="A11850" s="2">
        <v>17044</v>
      </c>
      <c r="B11850" s="4">
        <v>2</v>
      </c>
      <c r="C11850" s="4">
        <v>4</v>
      </c>
      <c r="D11850" t="s">
        <v>5</v>
      </c>
      <c r="E11850" t="s">
        <v>14</v>
      </c>
      <c r="F11850">
        <v>0</v>
      </c>
    </row>
    <row r="11851" spans="1:6">
      <c r="A11851" s="2">
        <v>17045</v>
      </c>
      <c r="B11851" s="4">
        <v>2</v>
      </c>
      <c r="C11851" s="4">
        <v>4</v>
      </c>
      <c r="D11851" t="s">
        <v>5</v>
      </c>
      <c r="E11851" t="s">
        <v>14</v>
      </c>
      <c r="F11851">
        <v>0</v>
      </c>
    </row>
    <row r="11852" spans="1:6">
      <c r="A11852" s="2">
        <v>17046</v>
      </c>
      <c r="B11852" s="4">
        <v>2</v>
      </c>
      <c r="C11852" s="4">
        <v>4</v>
      </c>
      <c r="D11852" t="s">
        <v>5</v>
      </c>
      <c r="E11852" t="s">
        <v>14</v>
      </c>
      <c r="F11852">
        <v>0</v>
      </c>
    </row>
    <row r="11853" spans="1:6">
      <c r="A11853" s="2">
        <v>17047</v>
      </c>
      <c r="B11853" s="4">
        <v>2</v>
      </c>
      <c r="C11853" s="4">
        <v>4</v>
      </c>
      <c r="D11853" t="s">
        <v>5</v>
      </c>
      <c r="E11853" t="s">
        <v>13</v>
      </c>
      <c r="F11853">
        <v>0</v>
      </c>
    </row>
    <row r="11854" spans="1:6">
      <c r="A11854" s="2">
        <v>17048</v>
      </c>
      <c r="B11854" s="4">
        <v>2</v>
      </c>
      <c r="C11854" s="4">
        <v>4</v>
      </c>
      <c r="D11854" t="s">
        <v>5</v>
      </c>
      <c r="E11854" t="s">
        <v>13</v>
      </c>
      <c r="F11854">
        <v>0</v>
      </c>
    </row>
    <row r="11855" spans="1:6">
      <c r="A11855" s="2">
        <v>17049</v>
      </c>
      <c r="B11855" s="4">
        <v>2</v>
      </c>
      <c r="C11855" s="4">
        <v>4</v>
      </c>
      <c r="D11855" t="s">
        <v>5</v>
      </c>
      <c r="E11855" t="s">
        <v>13</v>
      </c>
      <c r="F11855">
        <v>0</v>
      </c>
    </row>
    <row r="11856" spans="1:6">
      <c r="A11856" s="2">
        <v>17050</v>
      </c>
      <c r="B11856" s="4">
        <v>2</v>
      </c>
      <c r="C11856" s="4">
        <v>4</v>
      </c>
      <c r="D11856" t="s">
        <v>5</v>
      </c>
      <c r="E11856" t="s">
        <v>14</v>
      </c>
      <c r="F11856">
        <v>0</v>
      </c>
    </row>
    <row r="11857" spans="1:6">
      <c r="A11857" s="2">
        <v>17051</v>
      </c>
      <c r="B11857" s="4">
        <v>2</v>
      </c>
      <c r="C11857" s="4">
        <v>4</v>
      </c>
      <c r="D11857" t="s">
        <v>5</v>
      </c>
      <c r="E11857" t="s">
        <v>13</v>
      </c>
      <c r="F11857">
        <v>0</v>
      </c>
    </row>
    <row r="11858" spans="1:6">
      <c r="A11858" s="2">
        <v>17052</v>
      </c>
      <c r="B11858" s="4">
        <v>2</v>
      </c>
      <c r="C11858" s="4">
        <v>4</v>
      </c>
      <c r="D11858" t="s">
        <v>5</v>
      </c>
      <c r="E11858" t="s">
        <v>13</v>
      </c>
      <c r="F11858">
        <v>0</v>
      </c>
    </row>
    <row r="11859" spans="1:6">
      <c r="A11859" s="2">
        <v>17053</v>
      </c>
      <c r="B11859" s="4">
        <v>2</v>
      </c>
      <c r="C11859" s="4">
        <v>4</v>
      </c>
      <c r="D11859" t="s">
        <v>5</v>
      </c>
      <c r="E11859" t="s">
        <v>14</v>
      </c>
      <c r="F11859">
        <v>0</v>
      </c>
    </row>
    <row r="11860" spans="1:6">
      <c r="A11860" s="2">
        <v>17054</v>
      </c>
      <c r="B11860" s="4">
        <v>2</v>
      </c>
      <c r="C11860" s="4">
        <v>4</v>
      </c>
      <c r="D11860" t="s">
        <v>5</v>
      </c>
      <c r="E11860" t="s">
        <v>13</v>
      </c>
      <c r="F11860">
        <v>0</v>
      </c>
    </row>
    <row r="11861" spans="1:6">
      <c r="A11861" s="2">
        <v>17055</v>
      </c>
      <c r="B11861" s="4">
        <v>2</v>
      </c>
      <c r="C11861" s="4">
        <v>4</v>
      </c>
      <c r="D11861" t="s">
        <v>5</v>
      </c>
      <c r="E11861" t="s">
        <v>14</v>
      </c>
      <c r="F11861">
        <v>0</v>
      </c>
    </row>
    <row r="11862" spans="1:6">
      <c r="A11862" s="2">
        <v>17056</v>
      </c>
      <c r="B11862" s="4">
        <v>2</v>
      </c>
      <c r="C11862" s="4">
        <v>4</v>
      </c>
      <c r="D11862" t="s">
        <v>5</v>
      </c>
      <c r="E11862" t="s">
        <v>14</v>
      </c>
      <c r="F11862">
        <v>0</v>
      </c>
    </row>
    <row r="11863" spans="1:6">
      <c r="A11863" s="2">
        <v>17057</v>
      </c>
      <c r="B11863" s="4">
        <v>2</v>
      </c>
      <c r="C11863" s="4">
        <v>4</v>
      </c>
      <c r="D11863" t="s">
        <v>5</v>
      </c>
      <c r="E11863" t="s">
        <v>14</v>
      </c>
      <c r="F11863">
        <v>0</v>
      </c>
    </row>
    <row r="11864" spans="1:6">
      <c r="A11864" s="2">
        <v>17058</v>
      </c>
      <c r="B11864" s="4">
        <v>2</v>
      </c>
      <c r="C11864" s="4">
        <v>4</v>
      </c>
      <c r="D11864" t="s">
        <v>5</v>
      </c>
      <c r="E11864" t="s">
        <v>14</v>
      </c>
      <c r="F11864">
        <v>0</v>
      </c>
    </row>
    <row r="11865" spans="1:6">
      <c r="A11865" s="2">
        <v>17059</v>
      </c>
      <c r="B11865" s="4">
        <v>2</v>
      </c>
      <c r="C11865" s="4">
        <v>4</v>
      </c>
      <c r="D11865" t="s">
        <v>5</v>
      </c>
      <c r="E11865" t="s">
        <v>14</v>
      </c>
      <c r="F11865">
        <v>0</v>
      </c>
    </row>
    <row r="11866" spans="1:6">
      <c r="A11866" s="2">
        <v>17060</v>
      </c>
      <c r="B11866" s="4">
        <v>2</v>
      </c>
      <c r="C11866" s="4">
        <v>4</v>
      </c>
      <c r="D11866" t="s">
        <v>5</v>
      </c>
      <c r="E11866" t="s">
        <v>13</v>
      </c>
      <c r="F11866">
        <v>0</v>
      </c>
    </row>
    <row r="11867" spans="1:6">
      <c r="A11867" s="2">
        <v>17061</v>
      </c>
      <c r="B11867" s="4">
        <v>2</v>
      </c>
      <c r="C11867" s="4">
        <v>4</v>
      </c>
      <c r="D11867" t="s">
        <v>5</v>
      </c>
      <c r="E11867" t="s">
        <v>14</v>
      </c>
      <c r="F11867">
        <v>0</v>
      </c>
    </row>
    <row r="11868" spans="1:6">
      <c r="A11868" s="2">
        <v>17062</v>
      </c>
      <c r="B11868" s="4">
        <v>2</v>
      </c>
      <c r="C11868" s="4">
        <v>4</v>
      </c>
      <c r="D11868" t="s">
        <v>5</v>
      </c>
      <c r="E11868" t="s">
        <v>13</v>
      </c>
      <c r="F11868">
        <v>0</v>
      </c>
    </row>
    <row r="11869" spans="1:6">
      <c r="A11869" s="2">
        <v>17063</v>
      </c>
      <c r="B11869" s="4">
        <v>2</v>
      </c>
      <c r="C11869" s="4">
        <v>4</v>
      </c>
      <c r="D11869" t="s">
        <v>5</v>
      </c>
      <c r="E11869" t="s">
        <v>13</v>
      </c>
      <c r="F11869">
        <v>0</v>
      </c>
    </row>
    <row r="11870" spans="1:6">
      <c r="A11870" s="2">
        <v>17064</v>
      </c>
      <c r="B11870" s="4">
        <v>2</v>
      </c>
      <c r="C11870" s="4">
        <v>4</v>
      </c>
      <c r="D11870" t="s">
        <v>5</v>
      </c>
      <c r="E11870" t="s">
        <v>14</v>
      </c>
      <c r="F11870">
        <v>0</v>
      </c>
    </row>
    <row r="11871" spans="1:6">
      <c r="A11871" s="2">
        <v>17065</v>
      </c>
      <c r="B11871" s="4">
        <v>2</v>
      </c>
      <c r="C11871" s="4">
        <v>4</v>
      </c>
      <c r="D11871" t="s">
        <v>5</v>
      </c>
      <c r="E11871" t="s">
        <v>14</v>
      </c>
      <c r="F11871">
        <v>0</v>
      </c>
    </row>
    <row r="11872" spans="1:6">
      <c r="A11872" s="2">
        <v>17066</v>
      </c>
      <c r="B11872" s="4">
        <v>2</v>
      </c>
      <c r="C11872" s="4">
        <v>4</v>
      </c>
      <c r="D11872" t="s">
        <v>5</v>
      </c>
      <c r="E11872" t="s">
        <v>13</v>
      </c>
      <c r="F11872">
        <v>0</v>
      </c>
    </row>
    <row r="11873" spans="1:6">
      <c r="A11873" s="2">
        <v>17067</v>
      </c>
      <c r="B11873" s="4">
        <v>2</v>
      </c>
      <c r="C11873" s="4">
        <v>4</v>
      </c>
      <c r="D11873" t="s">
        <v>5</v>
      </c>
      <c r="E11873" t="s">
        <v>14</v>
      </c>
      <c r="F11873">
        <v>0</v>
      </c>
    </row>
    <row r="11874" spans="1:6">
      <c r="A11874" s="2">
        <v>17068</v>
      </c>
      <c r="B11874" s="4">
        <v>2</v>
      </c>
      <c r="C11874" s="4">
        <v>4</v>
      </c>
      <c r="D11874" t="s">
        <v>5</v>
      </c>
      <c r="E11874" t="s">
        <v>13</v>
      </c>
      <c r="F11874">
        <v>0</v>
      </c>
    </row>
    <row r="11875" spans="1:6">
      <c r="A11875" s="2">
        <v>17069</v>
      </c>
      <c r="B11875" s="4">
        <v>2</v>
      </c>
      <c r="C11875" s="4">
        <v>4</v>
      </c>
      <c r="D11875" t="s">
        <v>5</v>
      </c>
      <c r="E11875" t="s">
        <v>14</v>
      </c>
      <c r="F11875">
        <v>0</v>
      </c>
    </row>
    <row r="11876" spans="1:6">
      <c r="A11876" s="2">
        <v>17070</v>
      </c>
      <c r="B11876" s="4">
        <v>2</v>
      </c>
      <c r="C11876" s="4">
        <v>4</v>
      </c>
      <c r="D11876" t="s">
        <v>5</v>
      </c>
      <c r="E11876" t="s">
        <v>14</v>
      </c>
      <c r="F11876">
        <v>0</v>
      </c>
    </row>
    <row r="11877" spans="1:6">
      <c r="A11877" s="2">
        <v>17071</v>
      </c>
      <c r="B11877" s="4">
        <v>2</v>
      </c>
      <c r="C11877" s="4">
        <v>4</v>
      </c>
      <c r="D11877" t="s">
        <v>5</v>
      </c>
      <c r="E11877" t="s">
        <v>13</v>
      </c>
      <c r="F11877">
        <v>0</v>
      </c>
    </row>
    <row r="11878" spans="1:6">
      <c r="A11878" s="2">
        <v>17072</v>
      </c>
      <c r="B11878" s="4">
        <v>2</v>
      </c>
      <c r="C11878" s="4">
        <v>4</v>
      </c>
      <c r="D11878" t="s">
        <v>5</v>
      </c>
      <c r="E11878" t="s">
        <v>14</v>
      </c>
      <c r="F11878">
        <v>0</v>
      </c>
    </row>
    <row r="11879" spans="1:6">
      <c r="A11879" s="2">
        <v>17073</v>
      </c>
      <c r="B11879" s="4">
        <v>2</v>
      </c>
      <c r="C11879" s="4">
        <v>4</v>
      </c>
      <c r="D11879" t="s">
        <v>5</v>
      </c>
      <c r="E11879" t="s">
        <v>13</v>
      </c>
      <c r="F11879">
        <v>0</v>
      </c>
    </row>
    <row r="11880" spans="1:6">
      <c r="A11880" s="2">
        <v>17074</v>
      </c>
      <c r="B11880" s="4">
        <v>2</v>
      </c>
      <c r="C11880" s="4">
        <v>4</v>
      </c>
      <c r="D11880" t="s">
        <v>5</v>
      </c>
      <c r="E11880" t="s">
        <v>13</v>
      </c>
      <c r="F11880">
        <v>0</v>
      </c>
    </row>
    <row r="11881" spans="1:6">
      <c r="A11881" s="2">
        <v>17075</v>
      </c>
      <c r="B11881" s="4">
        <v>2</v>
      </c>
      <c r="C11881" s="4">
        <v>4</v>
      </c>
      <c r="D11881" t="s">
        <v>5</v>
      </c>
      <c r="E11881" t="s">
        <v>13</v>
      </c>
      <c r="F11881">
        <v>0</v>
      </c>
    </row>
    <row r="11882" spans="1:6">
      <c r="A11882" s="2">
        <v>17076</v>
      </c>
      <c r="B11882" s="4">
        <v>2</v>
      </c>
      <c r="C11882" s="4">
        <v>4</v>
      </c>
      <c r="D11882" t="s">
        <v>5</v>
      </c>
      <c r="E11882" t="s">
        <v>13</v>
      </c>
      <c r="F11882">
        <v>0</v>
      </c>
    </row>
    <row r="11883" spans="1:6">
      <c r="A11883" s="2">
        <v>17077</v>
      </c>
      <c r="B11883" s="4">
        <v>2</v>
      </c>
      <c r="C11883" s="4">
        <v>4</v>
      </c>
      <c r="D11883" t="s">
        <v>5</v>
      </c>
      <c r="E11883" t="s">
        <v>14</v>
      </c>
      <c r="F11883">
        <v>0</v>
      </c>
    </row>
    <row r="11884" spans="1:6">
      <c r="A11884" s="2">
        <v>17078</v>
      </c>
      <c r="B11884" s="4">
        <v>2</v>
      </c>
      <c r="C11884" s="4">
        <v>4</v>
      </c>
      <c r="D11884" t="s">
        <v>5</v>
      </c>
      <c r="E11884" t="s">
        <v>14</v>
      </c>
      <c r="F11884">
        <v>0</v>
      </c>
    </row>
    <row r="11885" spans="1:6">
      <c r="A11885" s="2">
        <v>17080</v>
      </c>
      <c r="B11885" s="4">
        <v>2</v>
      </c>
      <c r="C11885" s="4">
        <v>4</v>
      </c>
      <c r="D11885" t="s">
        <v>5</v>
      </c>
      <c r="E11885" t="s">
        <v>13</v>
      </c>
      <c r="F11885">
        <v>0</v>
      </c>
    </row>
    <row r="11886" spans="1:6">
      <c r="A11886" s="2">
        <v>17081</v>
      </c>
      <c r="B11886" s="4">
        <v>2</v>
      </c>
      <c r="C11886" s="4">
        <v>4</v>
      </c>
      <c r="D11886" t="s">
        <v>5</v>
      </c>
      <c r="E11886" t="s">
        <v>13</v>
      </c>
      <c r="F11886">
        <v>0</v>
      </c>
    </row>
    <row r="11887" spans="1:6">
      <c r="A11887" s="2">
        <v>17082</v>
      </c>
      <c r="B11887" s="4">
        <v>2</v>
      </c>
      <c r="C11887" s="4">
        <v>4</v>
      </c>
      <c r="D11887" t="s">
        <v>5</v>
      </c>
      <c r="E11887" t="s">
        <v>13</v>
      </c>
      <c r="F11887">
        <v>0</v>
      </c>
    </row>
    <row r="11888" spans="1:6">
      <c r="A11888" s="2">
        <v>17083</v>
      </c>
      <c r="B11888" s="4">
        <v>2</v>
      </c>
      <c r="C11888" s="4">
        <v>4</v>
      </c>
      <c r="D11888" t="s">
        <v>5</v>
      </c>
      <c r="E11888" t="s">
        <v>14</v>
      </c>
      <c r="F11888">
        <v>0</v>
      </c>
    </row>
    <row r="11889" spans="1:6">
      <c r="A11889" s="2">
        <v>17084</v>
      </c>
      <c r="B11889" s="4">
        <v>2</v>
      </c>
      <c r="C11889" s="4">
        <v>4</v>
      </c>
      <c r="D11889" t="s">
        <v>5</v>
      </c>
      <c r="E11889" t="s">
        <v>14</v>
      </c>
      <c r="F11889">
        <v>0</v>
      </c>
    </row>
    <row r="11890" spans="1:6">
      <c r="A11890" s="2">
        <v>17085</v>
      </c>
      <c r="B11890" s="4">
        <v>2</v>
      </c>
      <c r="C11890" s="4">
        <v>4</v>
      </c>
      <c r="D11890" t="s">
        <v>5</v>
      </c>
      <c r="E11890" t="s">
        <v>14</v>
      </c>
      <c r="F11890">
        <v>0</v>
      </c>
    </row>
    <row r="11891" spans="1:6">
      <c r="A11891" s="2">
        <v>17086</v>
      </c>
      <c r="B11891" s="4">
        <v>2</v>
      </c>
      <c r="C11891" s="4">
        <v>4</v>
      </c>
      <c r="D11891" t="s">
        <v>5</v>
      </c>
      <c r="E11891" t="s">
        <v>13</v>
      </c>
      <c r="F11891">
        <v>0</v>
      </c>
    </row>
    <row r="11892" spans="1:6">
      <c r="A11892" s="2">
        <v>17087</v>
      </c>
      <c r="B11892" s="4">
        <v>2</v>
      </c>
      <c r="C11892" s="4">
        <v>4</v>
      </c>
      <c r="D11892" t="s">
        <v>5</v>
      </c>
      <c r="E11892" t="s">
        <v>14</v>
      </c>
      <c r="F11892">
        <v>0</v>
      </c>
    </row>
    <row r="11893" spans="1:6">
      <c r="A11893" s="2">
        <v>17088</v>
      </c>
      <c r="B11893" s="4">
        <v>2</v>
      </c>
      <c r="C11893" s="4">
        <v>4</v>
      </c>
      <c r="D11893" t="s">
        <v>5</v>
      </c>
      <c r="E11893" t="s">
        <v>14</v>
      </c>
      <c r="F11893">
        <v>0</v>
      </c>
    </row>
    <row r="11894" spans="1:6">
      <c r="A11894" s="2">
        <v>17089</v>
      </c>
      <c r="B11894" s="4">
        <v>2</v>
      </c>
      <c r="C11894" s="4">
        <v>4</v>
      </c>
      <c r="D11894" t="s">
        <v>5</v>
      </c>
      <c r="E11894" t="s">
        <v>14</v>
      </c>
      <c r="F11894">
        <v>0</v>
      </c>
    </row>
    <row r="11895" spans="1:6">
      <c r="A11895" s="2">
        <v>17090</v>
      </c>
      <c r="B11895" s="4">
        <v>2</v>
      </c>
      <c r="C11895" s="4">
        <v>4</v>
      </c>
      <c r="D11895" t="s">
        <v>5</v>
      </c>
      <c r="E11895" t="s">
        <v>13</v>
      </c>
      <c r="F11895">
        <v>0</v>
      </c>
    </row>
    <row r="11896" spans="1:6">
      <c r="A11896" s="2">
        <v>17091</v>
      </c>
      <c r="B11896" s="4">
        <v>2</v>
      </c>
      <c r="C11896" s="4">
        <v>4</v>
      </c>
      <c r="D11896" t="s">
        <v>5</v>
      </c>
      <c r="E11896" t="s">
        <v>14</v>
      </c>
      <c r="F11896">
        <v>0</v>
      </c>
    </row>
    <row r="11897" spans="1:6">
      <c r="A11897" s="2">
        <v>17093</v>
      </c>
      <c r="B11897" s="4">
        <v>2</v>
      </c>
      <c r="C11897" s="4">
        <v>4</v>
      </c>
      <c r="D11897" t="s">
        <v>5</v>
      </c>
      <c r="E11897" t="s">
        <v>14</v>
      </c>
      <c r="F11897">
        <v>0</v>
      </c>
    </row>
    <row r="11898" spans="1:6">
      <c r="A11898" s="2">
        <v>17094</v>
      </c>
      <c r="B11898" s="4">
        <v>2</v>
      </c>
      <c r="C11898" s="4">
        <v>4</v>
      </c>
      <c r="D11898" t="s">
        <v>5</v>
      </c>
      <c r="E11898" t="s">
        <v>13</v>
      </c>
      <c r="F11898">
        <v>0</v>
      </c>
    </row>
    <row r="11899" spans="1:6">
      <c r="A11899" s="2">
        <v>17097</v>
      </c>
      <c r="B11899" s="4">
        <v>2</v>
      </c>
      <c r="C11899" s="4">
        <v>4</v>
      </c>
      <c r="D11899" t="s">
        <v>5</v>
      </c>
      <c r="E11899" t="s">
        <v>13</v>
      </c>
      <c r="F11899">
        <v>0</v>
      </c>
    </row>
    <row r="11900" spans="1:6">
      <c r="A11900" s="2">
        <v>17098</v>
      </c>
      <c r="B11900" s="4">
        <v>2</v>
      </c>
      <c r="C11900" s="4">
        <v>4</v>
      </c>
      <c r="D11900" t="s">
        <v>5</v>
      </c>
      <c r="E11900" t="s">
        <v>13</v>
      </c>
      <c r="F11900">
        <v>0</v>
      </c>
    </row>
    <row r="11901" spans="1:6">
      <c r="A11901" s="2">
        <v>17099</v>
      </c>
      <c r="B11901" s="4">
        <v>2</v>
      </c>
      <c r="C11901" s="4">
        <v>4</v>
      </c>
      <c r="D11901" t="s">
        <v>5</v>
      </c>
      <c r="E11901" t="s">
        <v>14</v>
      </c>
      <c r="F11901">
        <v>0</v>
      </c>
    </row>
    <row r="11902" spans="1:6">
      <c r="A11902" s="2">
        <v>17101</v>
      </c>
      <c r="B11902" s="4">
        <v>2</v>
      </c>
      <c r="C11902" s="4">
        <v>4</v>
      </c>
      <c r="D11902" t="s">
        <v>5</v>
      </c>
      <c r="E11902" t="s">
        <v>14</v>
      </c>
      <c r="F11902">
        <v>0</v>
      </c>
    </row>
    <row r="11903" spans="1:6">
      <c r="A11903" s="2">
        <v>17102</v>
      </c>
      <c r="B11903" s="4">
        <v>2</v>
      </c>
      <c r="C11903" s="4">
        <v>4</v>
      </c>
      <c r="D11903" t="s">
        <v>5</v>
      </c>
      <c r="E11903" t="s">
        <v>14</v>
      </c>
      <c r="F11903">
        <v>0</v>
      </c>
    </row>
    <row r="11904" spans="1:6">
      <c r="A11904" s="2">
        <v>17103</v>
      </c>
      <c r="B11904" s="4">
        <v>2</v>
      </c>
      <c r="C11904" s="4">
        <v>4</v>
      </c>
      <c r="D11904" t="s">
        <v>5</v>
      </c>
      <c r="E11904" t="s">
        <v>14</v>
      </c>
      <c r="F11904">
        <v>0</v>
      </c>
    </row>
    <row r="11905" spans="1:6">
      <c r="A11905" s="2">
        <v>17104</v>
      </c>
      <c r="B11905" s="4">
        <v>2</v>
      </c>
      <c r="C11905" s="4">
        <v>4</v>
      </c>
      <c r="D11905" t="s">
        <v>5</v>
      </c>
      <c r="E11905" t="s">
        <v>14</v>
      </c>
      <c r="F11905">
        <v>0</v>
      </c>
    </row>
    <row r="11906" spans="1:6">
      <c r="A11906" s="2">
        <v>17105</v>
      </c>
      <c r="B11906" s="4">
        <v>2</v>
      </c>
      <c r="C11906" s="4">
        <v>4</v>
      </c>
      <c r="D11906" t="s">
        <v>5</v>
      </c>
      <c r="E11906" t="s">
        <v>14</v>
      </c>
      <c r="F11906">
        <v>0</v>
      </c>
    </row>
    <row r="11907" spans="1:6">
      <c r="A11907" s="2">
        <v>17106</v>
      </c>
      <c r="B11907" s="4">
        <v>2</v>
      </c>
      <c r="C11907" s="4">
        <v>4</v>
      </c>
      <c r="D11907" t="s">
        <v>5</v>
      </c>
      <c r="E11907" t="s">
        <v>14</v>
      </c>
      <c r="F11907">
        <v>0</v>
      </c>
    </row>
    <row r="11908" spans="1:6">
      <c r="A11908" s="2">
        <v>17107</v>
      </c>
      <c r="B11908" s="4">
        <v>2</v>
      </c>
      <c r="C11908" s="4">
        <v>4</v>
      </c>
      <c r="D11908" t="s">
        <v>5</v>
      </c>
      <c r="E11908" t="s">
        <v>14</v>
      </c>
      <c r="F11908">
        <v>0</v>
      </c>
    </row>
    <row r="11909" spans="1:6">
      <c r="A11909" s="2">
        <v>17108</v>
      </c>
      <c r="B11909" s="4">
        <v>2</v>
      </c>
      <c r="C11909" s="4">
        <v>4</v>
      </c>
      <c r="D11909" t="s">
        <v>5</v>
      </c>
      <c r="E11909" t="s">
        <v>14</v>
      </c>
      <c r="F11909">
        <v>0</v>
      </c>
    </row>
    <row r="11910" spans="1:6">
      <c r="A11910" s="2">
        <v>17109</v>
      </c>
      <c r="B11910" s="4">
        <v>2</v>
      </c>
      <c r="C11910" s="4">
        <v>4</v>
      </c>
      <c r="D11910" t="s">
        <v>5</v>
      </c>
      <c r="E11910" t="s">
        <v>14</v>
      </c>
      <c r="F11910">
        <v>0</v>
      </c>
    </row>
    <row r="11911" spans="1:6">
      <c r="A11911" s="2">
        <v>17110</v>
      </c>
      <c r="B11911" s="4">
        <v>2</v>
      </c>
      <c r="C11911" s="4">
        <v>4</v>
      </c>
      <c r="D11911" t="s">
        <v>5</v>
      </c>
      <c r="E11911" t="s">
        <v>14</v>
      </c>
      <c r="F11911">
        <v>0</v>
      </c>
    </row>
    <row r="11912" spans="1:6">
      <c r="A11912" s="2">
        <v>17111</v>
      </c>
      <c r="B11912" s="4">
        <v>2</v>
      </c>
      <c r="C11912" s="4">
        <v>4</v>
      </c>
      <c r="D11912" t="s">
        <v>5</v>
      </c>
      <c r="E11912" t="s">
        <v>14</v>
      </c>
      <c r="F11912">
        <v>0</v>
      </c>
    </row>
    <row r="11913" spans="1:6">
      <c r="A11913" s="2">
        <v>17112</v>
      </c>
      <c r="B11913" s="4">
        <v>2</v>
      </c>
      <c r="C11913" s="4">
        <v>4</v>
      </c>
      <c r="D11913" t="s">
        <v>5</v>
      </c>
      <c r="E11913" t="s">
        <v>14</v>
      </c>
      <c r="F11913">
        <v>0</v>
      </c>
    </row>
    <row r="11914" spans="1:6">
      <c r="A11914" s="2">
        <v>17113</v>
      </c>
      <c r="B11914" s="4">
        <v>2</v>
      </c>
      <c r="C11914" s="4">
        <v>4</v>
      </c>
      <c r="D11914" t="s">
        <v>5</v>
      </c>
      <c r="E11914" t="s">
        <v>14</v>
      </c>
      <c r="F11914">
        <v>0</v>
      </c>
    </row>
    <row r="11915" spans="1:6">
      <c r="A11915" s="2">
        <v>17120</v>
      </c>
      <c r="B11915" s="4">
        <v>2</v>
      </c>
      <c r="C11915" s="4">
        <v>4</v>
      </c>
      <c r="D11915" t="s">
        <v>5</v>
      </c>
      <c r="E11915" t="s">
        <v>14</v>
      </c>
      <c r="F11915">
        <v>0</v>
      </c>
    </row>
    <row r="11916" spans="1:6">
      <c r="A11916" s="2">
        <v>17121</v>
      </c>
      <c r="B11916" s="4">
        <v>2</v>
      </c>
      <c r="C11916" s="4">
        <v>4</v>
      </c>
      <c r="D11916" t="s">
        <v>5</v>
      </c>
      <c r="E11916" t="s">
        <v>14</v>
      </c>
      <c r="F11916">
        <v>0</v>
      </c>
    </row>
    <row r="11917" spans="1:6">
      <c r="A11917" s="2">
        <v>17122</v>
      </c>
      <c r="B11917" s="4">
        <v>2</v>
      </c>
      <c r="C11917" s="4">
        <v>4</v>
      </c>
      <c r="D11917" t="s">
        <v>5</v>
      </c>
      <c r="E11917" t="s">
        <v>14</v>
      </c>
      <c r="F11917">
        <v>0</v>
      </c>
    </row>
    <row r="11918" spans="1:6">
      <c r="A11918" s="2">
        <v>17123</v>
      </c>
      <c r="B11918" s="4">
        <v>2</v>
      </c>
      <c r="C11918" s="4">
        <v>4</v>
      </c>
      <c r="D11918" t="s">
        <v>5</v>
      </c>
      <c r="E11918" t="s">
        <v>14</v>
      </c>
      <c r="F11918">
        <v>0</v>
      </c>
    </row>
    <row r="11919" spans="1:6">
      <c r="A11919" s="2">
        <v>17124</v>
      </c>
      <c r="B11919" s="4">
        <v>2</v>
      </c>
      <c r="C11919" s="4">
        <v>4</v>
      </c>
      <c r="D11919" t="s">
        <v>5</v>
      </c>
      <c r="E11919" t="s">
        <v>14</v>
      </c>
      <c r="F11919">
        <v>0</v>
      </c>
    </row>
    <row r="11920" spans="1:6">
      <c r="A11920" s="2">
        <v>17125</v>
      </c>
      <c r="B11920" s="4">
        <v>2</v>
      </c>
      <c r="C11920" s="4">
        <v>4</v>
      </c>
      <c r="D11920" t="s">
        <v>5</v>
      </c>
      <c r="E11920" t="s">
        <v>14</v>
      </c>
      <c r="F11920">
        <v>0</v>
      </c>
    </row>
    <row r="11921" spans="1:6">
      <c r="A11921" s="2">
        <v>17126</v>
      </c>
      <c r="B11921" s="4">
        <v>2</v>
      </c>
      <c r="C11921" s="4">
        <v>4</v>
      </c>
      <c r="D11921" t="s">
        <v>5</v>
      </c>
      <c r="E11921" t="s">
        <v>14</v>
      </c>
      <c r="F11921">
        <v>0</v>
      </c>
    </row>
    <row r="11922" spans="1:6">
      <c r="A11922" s="2">
        <v>17127</v>
      </c>
      <c r="B11922" s="4">
        <v>2</v>
      </c>
      <c r="C11922" s="4">
        <v>4</v>
      </c>
      <c r="D11922" t="s">
        <v>5</v>
      </c>
      <c r="E11922" t="s">
        <v>14</v>
      </c>
      <c r="F11922">
        <v>0</v>
      </c>
    </row>
    <row r="11923" spans="1:6">
      <c r="A11923" s="2">
        <v>17128</v>
      </c>
      <c r="B11923" s="4">
        <v>2</v>
      </c>
      <c r="C11923" s="4">
        <v>4</v>
      </c>
      <c r="D11923" t="s">
        <v>5</v>
      </c>
      <c r="E11923" t="s">
        <v>14</v>
      </c>
      <c r="F11923">
        <v>0</v>
      </c>
    </row>
    <row r="11924" spans="1:6">
      <c r="A11924" s="2">
        <v>17129</v>
      </c>
      <c r="B11924" s="4">
        <v>2</v>
      </c>
      <c r="C11924" s="4">
        <v>4</v>
      </c>
      <c r="D11924" t="s">
        <v>5</v>
      </c>
      <c r="E11924" t="s">
        <v>14</v>
      </c>
      <c r="F11924">
        <v>0</v>
      </c>
    </row>
    <row r="11925" spans="1:6">
      <c r="A11925" s="2">
        <v>17130</v>
      </c>
      <c r="B11925" s="4">
        <v>2</v>
      </c>
      <c r="C11925" s="4">
        <v>4</v>
      </c>
      <c r="D11925" t="s">
        <v>5</v>
      </c>
      <c r="E11925" t="s">
        <v>14</v>
      </c>
      <c r="F11925">
        <v>0</v>
      </c>
    </row>
    <row r="11926" spans="1:6">
      <c r="A11926" s="2">
        <v>17140</v>
      </c>
      <c r="B11926" s="4">
        <v>2</v>
      </c>
      <c r="C11926" s="4">
        <v>4</v>
      </c>
      <c r="D11926" t="s">
        <v>5</v>
      </c>
      <c r="E11926" t="s">
        <v>14</v>
      </c>
      <c r="F11926">
        <v>0</v>
      </c>
    </row>
    <row r="11927" spans="1:6">
      <c r="A11927" s="2">
        <v>17177</v>
      </c>
      <c r="B11927" s="4">
        <v>2</v>
      </c>
      <c r="C11927" s="4">
        <v>4</v>
      </c>
      <c r="D11927" t="s">
        <v>5</v>
      </c>
      <c r="E11927" t="s">
        <v>14</v>
      </c>
      <c r="F11927">
        <v>0</v>
      </c>
    </row>
    <row r="11928" spans="1:6">
      <c r="A11928" s="2">
        <v>17201</v>
      </c>
      <c r="B11928" s="4">
        <v>2</v>
      </c>
      <c r="C11928" s="4">
        <v>4</v>
      </c>
      <c r="D11928" t="s">
        <v>5</v>
      </c>
      <c r="E11928" t="s">
        <v>14</v>
      </c>
      <c r="F11928">
        <v>0</v>
      </c>
    </row>
    <row r="11929" spans="1:6">
      <c r="A11929" s="2">
        <v>17210</v>
      </c>
      <c r="B11929" s="4">
        <v>2</v>
      </c>
      <c r="C11929" s="4">
        <v>4</v>
      </c>
      <c r="D11929" t="s">
        <v>5</v>
      </c>
      <c r="E11929" t="s">
        <v>13</v>
      </c>
      <c r="F11929">
        <v>0</v>
      </c>
    </row>
    <row r="11930" spans="1:6">
      <c r="A11930" s="2">
        <v>17211</v>
      </c>
      <c r="B11930" s="4">
        <v>2</v>
      </c>
      <c r="C11930" s="4">
        <v>4</v>
      </c>
      <c r="D11930" t="s">
        <v>5</v>
      </c>
      <c r="E11930" t="s">
        <v>13</v>
      </c>
      <c r="F11930">
        <v>0</v>
      </c>
    </row>
    <row r="11931" spans="1:6">
      <c r="A11931" s="2">
        <v>17212</v>
      </c>
      <c r="B11931" s="4">
        <v>2</v>
      </c>
      <c r="C11931" s="4">
        <v>4</v>
      </c>
      <c r="D11931" t="s">
        <v>5</v>
      </c>
      <c r="E11931" t="s">
        <v>13</v>
      </c>
      <c r="F11931">
        <v>0</v>
      </c>
    </row>
    <row r="11932" spans="1:6">
      <c r="A11932" s="2">
        <v>17213</v>
      </c>
      <c r="B11932" s="4">
        <v>2</v>
      </c>
      <c r="C11932" s="4">
        <v>4</v>
      </c>
      <c r="D11932" t="s">
        <v>5</v>
      </c>
      <c r="E11932" t="s">
        <v>13</v>
      </c>
      <c r="F11932">
        <v>0</v>
      </c>
    </row>
    <row r="11933" spans="1:6">
      <c r="A11933" s="2">
        <v>17214</v>
      </c>
      <c r="B11933" s="4">
        <v>2</v>
      </c>
      <c r="C11933" s="4">
        <v>4</v>
      </c>
      <c r="D11933" t="s">
        <v>5</v>
      </c>
      <c r="E11933" t="s">
        <v>13</v>
      </c>
      <c r="F11933">
        <v>0</v>
      </c>
    </row>
    <row r="11934" spans="1:6">
      <c r="A11934" s="2">
        <v>17215</v>
      </c>
      <c r="B11934" s="4">
        <v>2</v>
      </c>
      <c r="C11934" s="4">
        <v>4</v>
      </c>
      <c r="D11934" t="s">
        <v>5</v>
      </c>
      <c r="E11934" t="s">
        <v>13</v>
      </c>
      <c r="F11934">
        <v>0</v>
      </c>
    </row>
    <row r="11935" spans="1:6">
      <c r="A11935" s="2">
        <v>17217</v>
      </c>
      <c r="B11935" s="4">
        <v>2</v>
      </c>
      <c r="C11935" s="4">
        <v>4</v>
      </c>
      <c r="D11935" t="s">
        <v>5</v>
      </c>
      <c r="E11935" t="s">
        <v>13</v>
      </c>
      <c r="F11935">
        <v>0</v>
      </c>
    </row>
    <row r="11936" spans="1:6">
      <c r="A11936" s="2">
        <v>17219</v>
      </c>
      <c r="B11936" s="4">
        <v>2</v>
      </c>
      <c r="C11936" s="4">
        <v>4</v>
      </c>
      <c r="D11936" t="s">
        <v>5</v>
      </c>
      <c r="E11936" t="s">
        <v>13</v>
      </c>
      <c r="F11936">
        <v>0</v>
      </c>
    </row>
    <row r="11937" spans="1:6">
      <c r="A11937" s="2">
        <v>17220</v>
      </c>
      <c r="B11937" s="4">
        <v>2</v>
      </c>
      <c r="C11937" s="4">
        <v>4</v>
      </c>
      <c r="D11937" t="s">
        <v>5</v>
      </c>
      <c r="E11937" t="s">
        <v>13</v>
      </c>
      <c r="F11937">
        <v>0</v>
      </c>
    </row>
    <row r="11938" spans="1:6">
      <c r="A11938" s="2">
        <v>17221</v>
      </c>
      <c r="B11938" s="4">
        <v>2</v>
      </c>
      <c r="C11938" s="4">
        <v>4</v>
      </c>
      <c r="D11938" t="s">
        <v>5</v>
      </c>
      <c r="E11938" t="s">
        <v>13</v>
      </c>
      <c r="F11938">
        <v>0</v>
      </c>
    </row>
    <row r="11939" spans="1:6">
      <c r="A11939" s="2">
        <v>17222</v>
      </c>
      <c r="B11939" s="4">
        <v>2</v>
      </c>
      <c r="C11939" s="4">
        <v>4</v>
      </c>
      <c r="D11939" t="s">
        <v>5</v>
      </c>
      <c r="E11939" t="s">
        <v>13</v>
      </c>
      <c r="F11939">
        <v>0</v>
      </c>
    </row>
    <row r="11940" spans="1:6">
      <c r="A11940" s="2">
        <v>17223</v>
      </c>
      <c r="B11940" s="4">
        <v>2</v>
      </c>
      <c r="C11940" s="4">
        <v>4</v>
      </c>
      <c r="D11940" t="s">
        <v>5</v>
      </c>
      <c r="E11940" t="s">
        <v>13</v>
      </c>
      <c r="F11940">
        <v>0</v>
      </c>
    </row>
    <row r="11941" spans="1:6">
      <c r="A11941" s="2">
        <v>17224</v>
      </c>
      <c r="B11941" s="4">
        <v>2</v>
      </c>
      <c r="C11941" s="4">
        <v>4</v>
      </c>
      <c r="D11941" t="s">
        <v>5</v>
      </c>
      <c r="E11941" t="s">
        <v>14</v>
      </c>
      <c r="F11941">
        <v>0</v>
      </c>
    </row>
    <row r="11942" spans="1:6">
      <c r="A11942" s="2">
        <v>17225</v>
      </c>
      <c r="B11942" s="4">
        <v>2</v>
      </c>
      <c r="C11942" s="4">
        <v>4</v>
      </c>
      <c r="D11942" t="s">
        <v>5</v>
      </c>
      <c r="E11942" t="s">
        <v>14</v>
      </c>
      <c r="F11942">
        <v>0</v>
      </c>
    </row>
    <row r="11943" spans="1:6">
      <c r="A11943" s="2">
        <v>17228</v>
      </c>
      <c r="B11943" s="4">
        <v>2</v>
      </c>
      <c r="C11943" s="4">
        <v>4</v>
      </c>
      <c r="D11943" t="s">
        <v>5</v>
      </c>
      <c r="E11943" t="s">
        <v>13</v>
      </c>
      <c r="F11943">
        <v>0</v>
      </c>
    </row>
    <row r="11944" spans="1:6">
      <c r="A11944" s="2">
        <v>17229</v>
      </c>
      <c r="B11944" s="4">
        <v>2</v>
      </c>
      <c r="C11944" s="4">
        <v>4</v>
      </c>
      <c r="D11944" t="s">
        <v>5</v>
      </c>
      <c r="E11944" t="s">
        <v>13</v>
      </c>
      <c r="F11944">
        <v>0</v>
      </c>
    </row>
    <row r="11945" spans="1:6">
      <c r="A11945" s="2">
        <v>17231</v>
      </c>
      <c r="B11945" s="4">
        <v>2</v>
      </c>
      <c r="C11945" s="4">
        <v>4</v>
      </c>
      <c r="D11945" t="s">
        <v>5</v>
      </c>
      <c r="E11945" t="s">
        <v>13</v>
      </c>
      <c r="F11945">
        <v>0</v>
      </c>
    </row>
    <row r="11946" spans="1:6">
      <c r="A11946" s="2">
        <v>17232</v>
      </c>
      <c r="B11946" s="4">
        <v>2</v>
      </c>
      <c r="C11946" s="4">
        <v>4</v>
      </c>
      <c r="D11946" t="s">
        <v>5</v>
      </c>
      <c r="E11946" t="s">
        <v>13</v>
      </c>
      <c r="F11946">
        <v>0</v>
      </c>
    </row>
    <row r="11947" spans="1:6">
      <c r="A11947" s="2">
        <v>17233</v>
      </c>
      <c r="B11947" s="4">
        <v>2</v>
      </c>
      <c r="C11947" s="4">
        <v>4</v>
      </c>
      <c r="D11947" t="s">
        <v>5</v>
      </c>
      <c r="E11947" t="s">
        <v>13</v>
      </c>
      <c r="F11947">
        <v>0</v>
      </c>
    </row>
    <row r="11948" spans="1:6">
      <c r="A11948" s="2">
        <v>17235</v>
      </c>
      <c r="B11948" s="4">
        <v>2</v>
      </c>
      <c r="C11948" s="4">
        <v>4</v>
      </c>
      <c r="D11948" t="s">
        <v>5</v>
      </c>
      <c r="E11948" t="s">
        <v>14</v>
      </c>
      <c r="F11948">
        <v>0</v>
      </c>
    </row>
    <row r="11949" spans="1:6">
      <c r="A11949" s="2">
        <v>17236</v>
      </c>
      <c r="B11949" s="4">
        <v>2</v>
      </c>
      <c r="C11949" s="4">
        <v>4</v>
      </c>
      <c r="D11949" t="s">
        <v>5</v>
      </c>
      <c r="E11949" t="s">
        <v>13</v>
      </c>
      <c r="F11949">
        <v>0</v>
      </c>
    </row>
    <row r="11950" spans="1:6">
      <c r="A11950" s="2">
        <v>17237</v>
      </c>
      <c r="B11950" s="4">
        <v>2</v>
      </c>
      <c r="C11950" s="4">
        <v>4</v>
      </c>
      <c r="D11950" t="s">
        <v>5</v>
      </c>
      <c r="E11950" t="s">
        <v>14</v>
      </c>
      <c r="F11950">
        <v>0</v>
      </c>
    </row>
    <row r="11951" spans="1:6">
      <c r="A11951" s="2">
        <v>17238</v>
      </c>
      <c r="B11951" s="4">
        <v>2</v>
      </c>
      <c r="C11951" s="4">
        <v>4</v>
      </c>
      <c r="D11951" t="s">
        <v>5</v>
      </c>
      <c r="E11951" t="s">
        <v>13</v>
      </c>
      <c r="F11951">
        <v>0</v>
      </c>
    </row>
    <row r="11952" spans="1:6">
      <c r="A11952" s="2">
        <v>17239</v>
      </c>
      <c r="B11952" s="4">
        <v>2</v>
      </c>
      <c r="C11952" s="4">
        <v>4</v>
      </c>
      <c r="D11952" t="s">
        <v>5</v>
      </c>
      <c r="E11952" t="s">
        <v>13</v>
      </c>
      <c r="F11952">
        <v>0</v>
      </c>
    </row>
    <row r="11953" spans="1:6">
      <c r="A11953" s="2">
        <v>17240</v>
      </c>
      <c r="B11953" s="4">
        <v>2</v>
      </c>
      <c r="C11953" s="4">
        <v>4</v>
      </c>
      <c r="D11953" t="s">
        <v>5</v>
      </c>
      <c r="E11953" t="s">
        <v>13</v>
      </c>
      <c r="F11953">
        <v>0</v>
      </c>
    </row>
    <row r="11954" spans="1:6">
      <c r="A11954" s="2">
        <v>17241</v>
      </c>
      <c r="B11954" s="4">
        <v>2</v>
      </c>
      <c r="C11954" s="4">
        <v>4</v>
      </c>
      <c r="D11954" t="s">
        <v>5</v>
      </c>
      <c r="E11954" t="s">
        <v>13</v>
      </c>
      <c r="F11954">
        <v>0</v>
      </c>
    </row>
    <row r="11955" spans="1:6">
      <c r="A11955" s="2">
        <v>17243</v>
      </c>
      <c r="B11955" s="4">
        <v>2</v>
      </c>
      <c r="C11955" s="4">
        <v>4</v>
      </c>
      <c r="D11955" t="s">
        <v>5</v>
      </c>
      <c r="E11955" t="s">
        <v>13</v>
      </c>
      <c r="F11955">
        <v>0</v>
      </c>
    </row>
    <row r="11956" spans="1:6">
      <c r="A11956" s="2">
        <v>17244</v>
      </c>
      <c r="B11956" s="4">
        <v>2</v>
      </c>
      <c r="C11956" s="4">
        <v>4</v>
      </c>
      <c r="D11956" t="s">
        <v>5</v>
      </c>
      <c r="E11956" t="s">
        <v>13</v>
      </c>
      <c r="F11956">
        <v>0</v>
      </c>
    </row>
    <row r="11957" spans="1:6">
      <c r="A11957" s="2">
        <v>17246</v>
      </c>
      <c r="B11957" s="4">
        <v>2</v>
      </c>
      <c r="C11957" s="4">
        <v>4</v>
      </c>
      <c r="D11957" t="s">
        <v>5</v>
      </c>
      <c r="E11957" t="s">
        <v>13</v>
      </c>
      <c r="F11957">
        <v>0</v>
      </c>
    </row>
    <row r="11958" spans="1:6">
      <c r="A11958" s="2">
        <v>17247</v>
      </c>
      <c r="B11958" s="4">
        <v>2</v>
      </c>
      <c r="C11958" s="4">
        <v>4</v>
      </c>
      <c r="D11958" t="s">
        <v>5</v>
      </c>
      <c r="E11958" t="s">
        <v>13</v>
      </c>
      <c r="F11958">
        <v>0</v>
      </c>
    </row>
    <row r="11959" spans="1:6">
      <c r="A11959" s="2">
        <v>17249</v>
      </c>
      <c r="B11959" s="4">
        <v>2</v>
      </c>
      <c r="C11959" s="4">
        <v>4</v>
      </c>
      <c r="D11959" t="s">
        <v>5</v>
      </c>
      <c r="E11959" t="s">
        <v>13</v>
      </c>
      <c r="F11959">
        <v>0</v>
      </c>
    </row>
    <row r="11960" spans="1:6">
      <c r="A11960" s="2">
        <v>17250</v>
      </c>
      <c r="B11960" s="4">
        <v>2</v>
      </c>
      <c r="C11960" s="4">
        <v>4</v>
      </c>
      <c r="D11960" t="s">
        <v>5</v>
      </c>
      <c r="E11960" t="s">
        <v>13</v>
      </c>
      <c r="F11960">
        <v>0</v>
      </c>
    </row>
    <row r="11961" spans="1:6">
      <c r="A11961" s="2">
        <v>17251</v>
      </c>
      <c r="B11961" s="4">
        <v>2</v>
      </c>
      <c r="C11961" s="4">
        <v>4</v>
      </c>
      <c r="D11961" t="s">
        <v>5</v>
      </c>
      <c r="E11961" t="s">
        <v>13</v>
      </c>
      <c r="F11961">
        <v>0</v>
      </c>
    </row>
    <row r="11962" spans="1:6">
      <c r="A11962" s="2">
        <v>17252</v>
      </c>
      <c r="B11962" s="4">
        <v>2</v>
      </c>
      <c r="C11962" s="4">
        <v>4</v>
      </c>
      <c r="D11962" t="s">
        <v>5</v>
      </c>
      <c r="E11962" t="s">
        <v>14</v>
      </c>
      <c r="F11962">
        <v>0</v>
      </c>
    </row>
    <row r="11963" spans="1:6">
      <c r="A11963" s="2">
        <v>17253</v>
      </c>
      <c r="B11963" s="4">
        <v>2</v>
      </c>
      <c r="C11963" s="4">
        <v>4</v>
      </c>
      <c r="D11963" t="s">
        <v>5</v>
      </c>
      <c r="E11963" t="s">
        <v>13</v>
      </c>
      <c r="F11963">
        <v>0</v>
      </c>
    </row>
    <row r="11964" spans="1:6">
      <c r="A11964" s="2">
        <v>17254</v>
      </c>
      <c r="B11964" s="4">
        <v>2</v>
      </c>
      <c r="C11964" s="4">
        <v>4</v>
      </c>
      <c r="D11964" t="s">
        <v>5</v>
      </c>
      <c r="E11964" t="s">
        <v>14</v>
      </c>
      <c r="F11964">
        <v>0</v>
      </c>
    </row>
    <row r="11965" spans="1:6">
      <c r="A11965" s="2">
        <v>17255</v>
      </c>
      <c r="B11965" s="4">
        <v>2</v>
      </c>
      <c r="C11965" s="4">
        <v>4</v>
      </c>
      <c r="D11965" t="s">
        <v>5</v>
      </c>
      <c r="E11965" t="s">
        <v>13</v>
      </c>
      <c r="F11965">
        <v>0</v>
      </c>
    </row>
    <row r="11966" spans="1:6">
      <c r="A11966" s="2">
        <v>17256</v>
      </c>
      <c r="B11966" s="4">
        <v>2</v>
      </c>
      <c r="C11966" s="4">
        <v>4</v>
      </c>
      <c r="D11966" t="s">
        <v>5</v>
      </c>
      <c r="E11966" t="s">
        <v>14</v>
      </c>
      <c r="F11966">
        <v>0</v>
      </c>
    </row>
    <row r="11967" spans="1:6">
      <c r="A11967" s="2">
        <v>17257</v>
      </c>
      <c r="B11967" s="4">
        <v>2</v>
      </c>
      <c r="C11967" s="4">
        <v>4</v>
      </c>
      <c r="D11967" t="s">
        <v>5</v>
      </c>
      <c r="E11967" t="s">
        <v>14</v>
      </c>
      <c r="F11967">
        <v>0</v>
      </c>
    </row>
    <row r="11968" spans="1:6">
      <c r="A11968" s="2">
        <v>17260</v>
      </c>
      <c r="B11968" s="4">
        <v>2</v>
      </c>
      <c r="C11968" s="4">
        <v>4</v>
      </c>
      <c r="D11968" t="s">
        <v>5</v>
      </c>
      <c r="E11968" t="s">
        <v>13</v>
      </c>
      <c r="F11968">
        <v>0</v>
      </c>
    </row>
    <row r="11969" spans="1:6">
      <c r="A11969" s="2">
        <v>17261</v>
      </c>
      <c r="B11969" s="4">
        <v>2</v>
      </c>
      <c r="C11969" s="4">
        <v>4</v>
      </c>
      <c r="D11969" t="s">
        <v>5</v>
      </c>
      <c r="E11969" t="s">
        <v>13</v>
      </c>
      <c r="F11969">
        <v>0</v>
      </c>
    </row>
    <row r="11970" spans="1:6">
      <c r="A11970" s="2">
        <v>17262</v>
      </c>
      <c r="B11970" s="4">
        <v>2</v>
      </c>
      <c r="C11970" s="4">
        <v>4</v>
      </c>
      <c r="D11970" t="s">
        <v>5</v>
      </c>
      <c r="E11970" t="s">
        <v>13</v>
      </c>
      <c r="F11970">
        <v>0</v>
      </c>
    </row>
    <row r="11971" spans="1:6">
      <c r="A11971" s="2">
        <v>17263</v>
      </c>
      <c r="B11971" s="4">
        <v>2</v>
      </c>
      <c r="C11971" s="4">
        <v>4</v>
      </c>
      <c r="D11971" t="s">
        <v>5</v>
      </c>
      <c r="E11971" t="s">
        <v>14</v>
      </c>
      <c r="F11971">
        <v>0</v>
      </c>
    </row>
    <row r="11972" spans="1:6">
      <c r="A11972" s="2">
        <v>17264</v>
      </c>
      <c r="B11972" s="4">
        <v>2</v>
      </c>
      <c r="C11972" s="4">
        <v>4</v>
      </c>
      <c r="D11972" t="s">
        <v>5</v>
      </c>
      <c r="E11972" t="s">
        <v>13</v>
      </c>
      <c r="F11972">
        <v>0</v>
      </c>
    </row>
    <row r="11973" spans="1:6">
      <c r="A11973" s="2">
        <v>17265</v>
      </c>
      <c r="B11973" s="4">
        <v>2</v>
      </c>
      <c r="C11973" s="4">
        <v>4</v>
      </c>
      <c r="D11973" t="s">
        <v>5</v>
      </c>
      <c r="E11973" t="s">
        <v>13</v>
      </c>
      <c r="F11973">
        <v>0</v>
      </c>
    </row>
    <row r="11974" spans="1:6">
      <c r="A11974" s="2">
        <v>17266</v>
      </c>
      <c r="B11974" s="4">
        <v>2</v>
      </c>
      <c r="C11974" s="4">
        <v>4</v>
      </c>
      <c r="D11974" t="s">
        <v>5</v>
      </c>
      <c r="E11974" t="s">
        <v>14</v>
      </c>
      <c r="F11974">
        <v>0</v>
      </c>
    </row>
    <row r="11975" spans="1:6">
      <c r="A11975" s="2">
        <v>17267</v>
      </c>
      <c r="B11975" s="4">
        <v>2</v>
      </c>
      <c r="C11975" s="4">
        <v>4</v>
      </c>
      <c r="D11975" t="s">
        <v>5</v>
      </c>
      <c r="E11975" t="s">
        <v>13</v>
      </c>
      <c r="F11975">
        <v>0</v>
      </c>
    </row>
    <row r="11976" spans="1:6">
      <c r="A11976" s="2">
        <v>17268</v>
      </c>
      <c r="B11976" s="4">
        <v>2</v>
      </c>
      <c r="C11976" s="4">
        <v>4</v>
      </c>
      <c r="D11976" t="s">
        <v>5</v>
      </c>
      <c r="E11976" t="s">
        <v>14</v>
      </c>
      <c r="F11976">
        <v>0</v>
      </c>
    </row>
    <row r="11977" spans="1:6">
      <c r="A11977" s="2">
        <v>17270</v>
      </c>
      <c r="B11977" s="4">
        <v>2</v>
      </c>
      <c r="C11977" s="4">
        <v>4</v>
      </c>
      <c r="D11977" t="s">
        <v>5</v>
      </c>
      <c r="E11977" t="s">
        <v>14</v>
      </c>
      <c r="F11977">
        <v>0</v>
      </c>
    </row>
    <row r="11978" spans="1:6">
      <c r="A11978" s="2">
        <v>17271</v>
      </c>
      <c r="B11978" s="4">
        <v>2</v>
      </c>
      <c r="C11978" s="4">
        <v>4</v>
      </c>
      <c r="D11978" t="s">
        <v>5</v>
      </c>
      <c r="E11978" t="s">
        <v>13</v>
      </c>
      <c r="F11978">
        <v>0</v>
      </c>
    </row>
    <row r="11979" spans="1:6">
      <c r="A11979" s="2">
        <v>17272</v>
      </c>
      <c r="B11979" s="4">
        <v>2</v>
      </c>
      <c r="C11979" s="4">
        <v>4</v>
      </c>
      <c r="D11979" t="s">
        <v>5</v>
      </c>
      <c r="E11979" t="s">
        <v>14</v>
      </c>
      <c r="F11979">
        <v>0</v>
      </c>
    </row>
    <row r="11980" spans="1:6">
      <c r="A11980" s="2">
        <v>17301</v>
      </c>
      <c r="B11980" s="4">
        <v>2</v>
      </c>
      <c r="C11980" s="4">
        <v>4</v>
      </c>
      <c r="D11980" t="s">
        <v>5</v>
      </c>
      <c r="E11980" t="s">
        <v>14</v>
      </c>
      <c r="F11980">
        <v>0</v>
      </c>
    </row>
    <row r="11981" spans="1:6">
      <c r="A11981" s="2">
        <v>17302</v>
      </c>
      <c r="B11981" s="4">
        <v>2</v>
      </c>
      <c r="C11981" s="4">
        <v>4</v>
      </c>
      <c r="D11981" t="s">
        <v>5</v>
      </c>
      <c r="E11981" t="s">
        <v>13</v>
      </c>
      <c r="F11981">
        <v>0</v>
      </c>
    </row>
    <row r="11982" spans="1:6">
      <c r="A11982" s="2">
        <v>17303</v>
      </c>
      <c r="B11982" s="4">
        <v>2</v>
      </c>
      <c r="C11982" s="4">
        <v>4</v>
      </c>
      <c r="D11982" t="s">
        <v>5</v>
      </c>
      <c r="E11982" t="s">
        <v>13</v>
      </c>
      <c r="F11982">
        <v>0</v>
      </c>
    </row>
    <row r="11983" spans="1:6">
      <c r="A11983" s="2">
        <v>17304</v>
      </c>
      <c r="B11983" s="4">
        <v>2</v>
      </c>
      <c r="C11983" s="4">
        <v>4</v>
      </c>
      <c r="D11983" t="s">
        <v>5</v>
      </c>
      <c r="E11983" t="s">
        <v>13</v>
      </c>
      <c r="F11983">
        <v>0</v>
      </c>
    </row>
    <row r="11984" spans="1:6">
      <c r="A11984" s="2">
        <v>17306</v>
      </c>
      <c r="B11984" s="4">
        <v>2</v>
      </c>
      <c r="C11984" s="4">
        <v>4</v>
      </c>
      <c r="D11984" t="s">
        <v>5</v>
      </c>
      <c r="E11984" t="s">
        <v>13</v>
      </c>
      <c r="F11984">
        <v>0</v>
      </c>
    </row>
    <row r="11985" spans="1:6">
      <c r="A11985" s="2">
        <v>17307</v>
      </c>
      <c r="B11985" s="4">
        <v>2</v>
      </c>
      <c r="C11985" s="4">
        <v>4</v>
      </c>
      <c r="D11985" t="s">
        <v>5</v>
      </c>
      <c r="E11985" t="s">
        <v>13</v>
      </c>
      <c r="F11985">
        <v>0</v>
      </c>
    </row>
    <row r="11986" spans="1:6">
      <c r="A11986" s="2">
        <v>17309</v>
      </c>
      <c r="B11986" s="4">
        <v>2</v>
      </c>
      <c r="C11986" s="4">
        <v>4</v>
      </c>
      <c r="D11986" t="s">
        <v>5</v>
      </c>
      <c r="E11986" t="s">
        <v>13</v>
      </c>
      <c r="F11986">
        <v>0</v>
      </c>
    </row>
    <row r="11987" spans="1:6">
      <c r="A11987" s="2">
        <v>17310</v>
      </c>
      <c r="B11987" s="4">
        <v>2</v>
      </c>
      <c r="C11987" s="4">
        <v>4</v>
      </c>
      <c r="D11987" t="s">
        <v>5</v>
      </c>
      <c r="E11987" t="s">
        <v>13</v>
      </c>
      <c r="F11987">
        <v>0</v>
      </c>
    </row>
    <row r="11988" spans="1:6">
      <c r="A11988" s="2">
        <v>17311</v>
      </c>
      <c r="B11988" s="4">
        <v>2</v>
      </c>
      <c r="C11988" s="4">
        <v>4</v>
      </c>
      <c r="D11988" t="s">
        <v>5</v>
      </c>
      <c r="E11988" t="s">
        <v>13</v>
      </c>
      <c r="F11988">
        <v>0</v>
      </c>
    </row>
    <row r="11989" spans="1:6">
      <c r="A11989" s="2">
        <v>17312</v>
      </c>
      <c r="B11989" s="4">
        <v>2</v>
      </c>
      <c r="C11989" s="4">
        <v>4</v>
      </c>
      <c r="D11989" t="s">
        <v>5</v>
      </c>
      <c r="E11989" t="s">
        <v>14</v>
      </c>
      <c r="F11989">
        <v>0</v>
      </c>
    </row>
    <row r="11990" spans="1:6">
      <c r="A11990" s="2">
        <v>17313</v>
      </c>
      <c r="B11990" s="4">
        <v>2</v>
      </c>
      <c r="C11990" s="4">
        <v>4</v>
      </c>
      <c r="D11990" t="s">
        <v>5</v>
      </c>
      <c r="E11990" t="s">
        <v>14</v>
      </c>
      <c r="F11990">
        <v>0</v>
      </c>
    </row>
    <row r="11991" spans="1:6">
      <c r="A11991" s="2">
        <v>17314</v>
      </c>
      <c r="B11991" s="4">
        <v>2</v>
      </c>
      <c r="C11991" s="4">
        <v>4</v>
      </c>
      <c r="D11991" t="s">
        <v>5</v>
      </c>
      <c r="E11991" t="s">
        <v>13</v>
      </c>
      <c r="F11991">
        <v>0</v>
      </c>
    </row>
    <row r="11992" spans="1:6">
      <c r="A11992" s="2">
        <v>17315</v>
      </c>
      <c r="B11992" s="4">
        <v>2</v>
      </c>
      <c r="C11992" s="4">
        <v>4</v>
      </c>
      <c r="D11992" t="s">
        <v>5</v>
      </c>
      <c r="E11992" t="s">
        <v>14</v>
      </c>
      <c r="F11992">
        <v>0</v>
      </c>
    </row>
    <row r="11993" spans="1:6">
      <c r="A11993" s="2">
        <v>17316</v>
      </c>
      <c r="B11993" s="4">
        <v>2</v>
      </c>
      <c r="C11993" s="4">
        <v>4</v>
      </c>
      <c r="D11993" t="s">
        <v>5</v>
      </c>
      <c r="E11993" t="s">
        <v>14</v>
      </c>
      <c r="F11993">
        <v>0</v>
      </c>
    </row>
    <row r="11994" spans="1:6">
      <c r="A11994" s="2">
        <v>17317</v>
      </c>
      <c r="B11994" s="4">
        <v>2</v>
      </c>
      <c r="C11994" s="4">
        <v>4</v>
      </c>
      <c r="D11994" t="s">
        <v>5</v>
      </c>
      <c r="E11994" t="s">
        <v>14</v>
      </c>
      <c r="F11994">
        <v>0</v>
      </c>
    </row>
    <row r="11995" spans="1:6">
      <c r="A11995" s="2">
        <v>17318</v>
      </c>
      <c r="B11995" s="4">
        <v>2</v>
      </c>
      <c r="C11995" s="4">
        <v>4</v>
      </c>
      <c r="D11995" t="s">
        <v>5</v>
      </c>
      <c r="E11995" t="s">
        <v>14</v>
      </c>
      <c r="F11995">
        <v>0</v>
      </c>
    </row>
    <row r="11996" spans="1:6">
      <c r="A11996" s="2">
        <v>17319</v>
      </c>
      <c r="B11996" s="4">
        <v>2</v>
      </c>
      <c r="C11996" s="4">
        <v>4</v>
      </c>
      <c r="D11996" t="s">
        <v>5</v>
      </c>
      <c r="E11996" t="s">
        <v>14</v>
      </c>
      <c r="F11996">
        <v>0</v>
      </c>
    </row>
    <row r="11997" spans="1:6">
      <c r="A11997" s="2">
        <v>17320</v>
      </c>
      <c r="B11997" s="4">
        <v>2</v>
      </c>
      <c r="C11997" s="4">
        <v>4</v>
      </c>
      <c r="D11997" t="s">
        <v>5</v>
      </c>
      <c r="E11997" t="s">
        <v>14</v>
      </c>
      <c r="F11997">
        <v>0</v>
      </c>
    </row>
    <row r="11998" spans="1:6">
      <c r="A11998" s="2">
        <v>17321</v>
      </c>
      <c r="B11998" s="4">
        <v>2</v>
      </c>
      <c r="C11998" s="4">
        <v>4</v>
      </c>
      <c r="D11998" t="s">
        <v>5</v>
      </c>
      <c r="E11998" t="s">
        <v>13</v>
      </c>
      <c r="F11998">
        <v>0</v>
      </c>
    </row>
    <row r="11999" spans="1:6">
      <c r="A11999" s="2">
        <v>17322</v>
      </c>
      <c r="B11999" s="4">
        <v>2</v>
      </c>
      <c r="C11999" s="4">
        <v>4</v>
      </c>
      <c r="D11999" t="s">
        <v>5</v>
      </c>
      <c r="E11999" t="s">
        <v>14</v>
      </c>
      <c r="F11999">
        <v>0</v>
      </c>
    </row>
    <row r="12000" spans="1:6">
      <c r="A12000" s="2">
        <v>17323</v>
      </c>
      <c r="B12000" s="4">
        <v>2</v>
      </c>
      <c r="C12000" s="4">
        <v>4</v>
      </c>
      <c r="D12000" t="s">
        <v>5</v>
      </c>
      <c r="E12000" t="s">
        <v>14</v>
      </c>
      <c r="F12000">
        <v>0</v>
      </c>
    </row>
    <row r="12001" spans="1:6">
      <c r="A12001" s="2">
        <v>17324</v>
      </c>
      <c r="B12001" s="4">
        <v>2</v>
      </c>
      <c r="C12001" s="4">
        <v>4</v>
      </c>
      <c r="D12001" t="s">
        <v>5</v>
      </c>
      <c r="E12001" t="s">
        <v>13</v>
      </c>
      <c r="F12001">
        <v>0</v>
      </c>
    </row>
    <row r="12002" spans="1:6">
      <c r="A12002" s="2">
        <v>17325</v>
      </c>
      <c r="B12002" s="4">
        <v>2</v>
      </c>
      <c r="C12002" s="4">
        <v>4</v>
      </c>
      <c r="D12002" t="s">
        <v>5</v>
      </c>
      <c r="E12002" t="s">
        <v>14</v>
      </c>
      <c r="F12002">
        <v>0</v>
      </c>
    </row>
    <row r="12003" spans="1:6">
      <c r="A12003" s="2">
        <v>17326</v>
      </c>
      <c r="B12003" s="4">
        <v>2</v>
      </c>
      <c r="C12003" s="4">
        <v>4</v>
      </c>
      <c r="D12003" t="s">
        <v>5</v>
      </c>
      <c r="E12003" t="s">
        <v>14</v>
      </c>
      <c r="F12003">
        <v>0</v>
      </c>
    </row>
    <row r="12004" spans="1:6">
      <c r="A12004" s="2">
        <v>17327</v>
      </c>
      <c r="B12004" s="4">
        <v>2</v>
      </c>
      <c r="C12004" s="4">
        <v>4</v>
      </c>
      <c r="D12004" t="s">
        <v>5</v>
      </c>
      <c r="E12004" t="s">
        <v>14</v>
      </c>
      <c r="F12004">
        <v>0</v>
      </c>
    </row>
    <row r="12005" spans="1:6">
      <c r="A12005" s="2">
        <v>17329</v>
      </c>
      <c r="B12005" s="4">
        <v>2</v>
      </c>
      <c r="C12005" s="4">
        <v>4</v>
      </c>
      <c r="D12005" t="s">
        <v>5</v>
      </c>
      <c r="E12005" t="s">
        <v>13</v>
      </c>
      <c r="F12005">
        <v>0</v>
      </c>
    </row>
    <row r="12006" spans="1:6">
      <c r="A12006" s="2">
        <v>17331</v>
      </c>
      <c r="B12006" s="4">
        <v>2</v>
      </c>
      <c r="C12006" s="4">
        <v>4</v>
      </c>
      <c r="D12006" t="s">
        <v>5</v>
      </c>
      <c r="E12006" t="s">
        <v>14</v>
      </c>
      <c r="F12006">
        <v>0</v>
      </c>
    </row>
    <row r="12007" spans="1:6">
      <c r="A12007" s="2">
        <v>17332</v>
      </c>
      <c r="B12007" s="4">
        <v>2</v>
      </c>
      <c r="C12007" s="4">
        <v>4</v>
      </c>
      <c r="D12007" t="s">
        <v>5</v>
      </c>
      <c r="E12007" t="s">
        <v>14</v>
      </c>
      <c r="F12007">
        <v>0</v>
      </c>
    </row>
    <row r="12008" spans="1:6">
      <c r="A12008" s="2">
        <v>17333</v>
      </c>
      <c r="B12008" s="4">
        <v>2</v>
      </c>
      <c r="C12008" s="4">
        <v>4</v>
      </c>
      <c r="D12008" t="s">
        <v>5</v>
      </c>
      <c r="E12008" t="s">
        <v>14</v>
      </c>
      <c r="F12008">
        <v>0</v>
      </c>
    </row>
    <row r="12009" spans="1:6">
      <c r="A12009" s="2">
        <v>17334</v>
      </c>
      <c r="B12009" s="4">
        <v>2</v>
      </c>
      <c r="C12009" s="4">
        <v>4</v>
      </c>
      <c r="D12009" t="s">
        <v>5</v>
      </c>
      <c r="E12009" t="s">
        <v>14</v>
      </c>
      <c r="F12009">
        <v>0</v>
      </c>
    </row>
    <row r="12010" spans="1:6">
      <c r="A12010" s="2">
        <v>17337</v>
      </c>
      <c r="B12010" s="4">
        <v>2</v>
      </c>
      <c r="C12010" s="4">
        <v>4</v>
      </c>
      <c r="D12010" t="s">
        <v>5</v>
      </c>
      <c r="E12010" t="s">
        <v>13</v>
      </c>
      <c r="F12010">
        <v>0</v>
      </c>
    </row>
    <row r="12011" spans="1:6">
      <c r="A12011" s="2">
        <v>17339</v>
      </c>
      <c r="B12011" s="4">
        <v>2</v>
      </c>
      <c r="C12011" s="4">
        <v>4</v>
      </c>
      <c r="D12011" t="s">
        <v>5</v>
      </c>
      <c r="E12011" t="s">
        <v>14</v>
      </c>
      <c r="F12011">
        <v>0</v>
      </c>
    </row>
    <row r="12012" spans="1:6">
      <c r="A12012" s="2">
        <v>17340</v>
      </c>
      <c r="B12012" s="4">
        <v>2</v>
      </c>
      <c r="C12012" s="4">
        <v>4</v>
      </c>
      <c r="D12012" t="s">
        <v>5</v>
      </c>
      <c r="E12012" t="s">
        <v>14</v>
      </c>
      <c r="F12012">
        <v>0</v>
      </c>
    </row>
    <row r="12013" spans="1:6">
      <c r="A12013" s="2">
        <v>17342</v>
      </c>
      <c r="B12013" s="4">
        <v>2</v>
      </c>
      <c r="C12013" s="4">
        <v>4</v>
      </c>
      <c r="D12013" t="s">
        <v>5</v>
      </c>
      <c r="E12013" t="s">
        <v>14</v>
      </c>
      <c r="F12013">
        <v>0</v>
      </c>
    </row>
    <row r="12014" spans="1:6">
      <c r="A12014" s="2">
        <v>17343</v>
      </c>
      <c r="B12014" s="4">
        <v>2</v>
      </c>
      <c r="C12014" s="4">
        <v>4</v>
      </c>
      <c r="D12014" t="s">
        <v>5</v>
      </c>
      <c r="E12014" t="s">
        <v>13</v>
      </c>
      <c r="F12014">
        <v>0</v>
      </c>
    </row>
    <row r="12015" spans="1:6">
      <c r="A12015" s="2">
        <v>17344</v>
      </c>
      <c r="B12015" s="4">
        <v>2</v>
      </c>
      <c r="C12015" s="4">
        <v>4</v>
      </c>
      <c r="D12015" t="s">
        <v>5</v>
      </c>
      <c r="E12015" t="s">
        <v>14</v>
      </c>
      <c r="F12015">
        <v>0</v>
      </c>
    </row>
    <row r="12016" spans="1:6">
      <c r="A12016" s="2">
        <v>17345</v>
      </c>
      <c r="B12016" s="4">
        <v>2</v>
      </c>
      <c r="C12016" s="4">
        <v>4</v>
      </c>
      <c r="D12016" t="s">
        <v>5</v>
      </c>
      <c r="E12016" t="s">
        <v>14</v>
      </c>
      <c r="F12016">
        <v>0</v>
      </c>
    </row>
    <row r="12017" spans="1:6">
      <c r="A12017" s="2">
        <v>17347</v>
      </c>
      <c r="B12017" s="4">
        <v>2</v>
      </c>
      <c r="C12017" s="4">
        <v>4</v>
      </c>
      <c r="D12017" t="s">
        <v>5</v>
      </c>
      <c r="E12017" t="s">
        <v>14</v>
      </c>
      <c r="F12017">
        <v>0</v>
      </c>
    </row>
    <row r="12018" spans="1:6">
      <c r="A12018" s="2">
        <v>17349</v>
      </c>
      <c r="B12018" s="4">
        <v>2</v>
      </c>
      <c r="C12018" s="4">
        <v>4</v>
      </c>
      <c r="D12018" t="s">
        <v>5</v>
      </c>
      <c r="E12018" t="s">
        <v>14</v>
      </c>
      <c r="F12018">
        <v>0</v>
      </c>
    </row>
    <row r="12019" spans="1:6">
      <c r="A12019" s="2">
        <v>17350</v>
      </c>
      <c r="B12019" s="4">
        <v>2</v>
      </c>
      <c r="C12019" s="4">
        <v>4</v>
      </c>
      <c r="D12019" t="s">
        <v>5</v>
      </c>
      <c r="E12019" t="s">
        <v>14</v>
      </c>
      <c r="F12019">
        <v>0</v>
      </c>
    </row>
    <row r="12020" spans="1:6">
      <c r="A12020" s="2">
        <v>17352</v>
      </c>
      <c r="B12020" s="4">
        <v>2</v>
      </c>
      <c r="C12020" s="4">
        <v>4</v>
      </c>
      <c r="D12020" t="s">
        <v>5</v>
      </c>
      <c r="E12020" t="s">
        <v>13</v>
      </c>
      <c r="F12020">
        <v>0</v>
      </c>
    </row>
    <row r="12021" spans="1:6">
      <c r="A12021" s="2">
        <v>17353</v>
      </c>
      <c r="B12021" s="4">
        <v>2</v>
      </c>
      <c r="C12021" s="4">
        <v>4</v>
      </c>
      <c r="D12021" t="s">
        <v>5</v>
      </c>
      <c r="E12021" t="s">
        <v>13</v>
      </c>
      <c r="F12021">
        <v>0</v>
      </c>
    </row>
    <row r="12022" spans="1:6">
      <c r="A12022" s="2">
        <v>17354</v>
      </c>
      <c r="B12022" s="4">
        <v>2</v>
      </c>
      <c r="C12022" s="4">
        <v>4</v>
      </c>
      <c r="D12022" t="s">
        <v>5</v>
      </c>
      <c r="E12022" t="s">
        <v>14</v>
      </c>
      <c r="F12022">
        <v>0</v>
      </c>
    </row>
    <row r="12023" spans="1:6">
      <c r="A12023" s="2">
        <v>17355</v>
      </c>
      <c r="B12023" s="4">
        <v>2</v>
      </c>
      <c r="C12023" s="4">
        <v>4</v>
      </c>
      <c r="D12023" t="s">
        <v>5</v>
      </c>
      <c r="E12023" t="s">
        <v>14</v>
      </c>
      <c r="F12023">
        <v>0</v>
      </c>
    </row>
    <row r="12024" spans="1:6">
      <c r="A12024" s="2">
        <v>17356</v>
      </c>
      <c r="B12024" s="4">
        <v>2</v>
      </c>
      <c r="C12024" s="4">
        <v>4</v>
      </c>
      <c r="D12024" t="s">
        <v>5</v>
      </c>
      <c r="E12024" t="s">
        <v>14</v>
      </c>
      <c r="F12024">
        <v>0</v>
      </c>
    </row>
    <row r="12025" spans="1:6">
      <c r="A12025" s="2">
        <v>17358</v>
      </c>
      <c r="B12025" s="4">
        <v>2</v>
      </c>
      <c r="C12025" s="4">
        <v>4</v>
      </c>
      <c r="D12025" t="s">
        <v>5</v>
      </c>
      <c r="E12025" t="s">
        <v>14</v>
      </c>
      <c r="F12025">
        <v>0</v>
      </c>
    </row>
    <row r="12026" spans="1:6">
      <c r="A12026" s="2">
        <v>17360</v>
      </c>
      <c r="B12026" s="4">
        <v>2</v>
      </c>
      <c r="C12026" s="4">
        <v>4</v>
      </c>
      <c r="D12026" t="s">
        <v>5</v>
      </c>
      <c r="E12026" t="s">
        <v>14</v>
      </c>
      <c r="F12026">
        <v>0</v>
      </c>
    </row>
    <row r="12027" spans="1:6">
      <c r="A12027" s="2">
        <v>17361</v>
      </c>
      <c r="B12027" s="4">
        <v>2</v>
      </c>
      <c r="C12027" s="4">
        <v>4</v>
      </c>
      <c r="D12027" t="s">
        <v>5</v>
      </c>
      <c r="E12027" t="s">
        <v>14</v>
      </c>
      <c r="F12027">
        <v>0</v>
      </c>
    </row>
    <row r="12028" spans="1:6">
      <c r="A12028" s="2">
        <v>17362</v>
      </c>
      <c r="B12028" s="4">
        <v>2</v>
      </c>
      <c r="C12028" s="4">
        <v>4</v>
      </c>
      <c r="D12028" t="s">
        <v>5</v>
      </c>
      <c r="E12028" t="s">
        <v>14</v>
      </c>
      <c r="F12028">
        <v>0</v>
      </c>
    </row>
    <row r="12029" spans="1:6">
      <c r="A12029" s="2">
        <v>17363</v>
      </c>
      <c r="B12029" s="4">
        <v>2</v>
      </c>
      <c r="C12029" s="4">
        <v>4</v>
      </c>
      <c r="D12029" t="s">
        <v>5</v>
      </c>
      <c r="E12029" t="s">
        <v>13</v>
      </c>
      <c r="F12029">
        <v>0</v>
      </c>
    </row>
    <row r="12030" spans="1:6">
      <c r="A12030" s="2">
        <v>17364</v>
      </c>
      <c r="B12030" s="4">
        <v>2</v>
      </c>
      <c r="C12030" s="4">
        <v>4</v>
      </c>
      <c r="D12030" t="s">
        <v>5</v>
      </c>
      <c r="E12030" t="s">
        <v>14</v>
      </c>
      <c r="F12030">
        <v>0</v>
      </c>
    </row>
    <row r="12031" spans="1:6">
      <c r="A12031" s="2">
        <v>17365</v>
      </c>
      <c r="B12031" s="4">
        <v>2</v>
      </c>
      <c r="C12031" s="4">
        <v>4</v>
      </c>
      <c r="D12031" t="s">
        <v>5</v>
      </c>
      <c r="E12031" t="s">
        <v>14</v>
      </c>
      <c r="F12031">
        <v>0</v>
      </c>
    </row>
    <row r="12032" spans="1:6">
      <c r="A12032" s="2">
        <v>17366</v>
      </c>
      <c r="B12032" s="4">
        <v>2</v>
      </c>
      <c r="C12032" s="4">
        <v>4</v>
      </c>
      <c r="D12032" t="s">
        <v>5</v>
      </c>
      <c r="E12032" t="s">
        <v>14</v>
      </c>
      <c r="F12032">
        <v>0</v>
      </c>
    </row>
    <row r="12033" spans="1:6">
      <c r="A12033" s="2">
        <v>17368</v>
      </c>
      <c r="B12033" s="4">
        <v>2</v>
      </c>
      <c r="C12033" s="4">
        <v>4</v>
      </c>
      <c r="D12033" t="s">
        <v>5</v>
      </c>
      <c r="E12033" t="s">
        <v>14</v>
      </c>
      <c r="F12033">
        <v>0</v>
      </c>
    </row>
    <row r="12034" spans="1:6">
      <c r="A12034" s="2">
        <v>17370</v>
      </c>
      <c r="B12034" s="4">
        <v>2</v>
      </c>
      <c r="C12034" s="4">
        <v>4</v>
      </c>
      <c r="D12034" t="s">
        <v>5</v>
      </c>
      <c r="E12034" t="s">
        <v>14</v>
      </c>
      <c r="F12034">
        <v>0</v>
      </c>
    </row>
    <row r="12035" spans="1:6">
      <c r="A12035" s="2">
        <v>17371</v>
      </c>
      <c r="B12035" s="4">
        <v>2</v>
      </c>
      <c r="C12035" s="4">
        <v>4</v>
      </c>
      <c r="D12035" t="s">
        <v>5</v>
      </c>
      <c r="E12035" t="s">
        <v>14</v>
      </c>
      <c r="F12035">
        <v>0</v>
      </c>
    </row>
    <row r="12036" spans="1:6">
      <c r="A12036" s="2">
        <v>17372</v>
      </c>
      <c r="B12036" s="4">
        <v>2</v>
      </c>
      <c r="C12036" s="4">
        <v>4</v>
      </c>
      <c r="D12036" t="s">
        <v>5</v>
      </c>
      <c r="E12036" t="s">
        <v>13</v>
      </c>
      <c r="F12036">
        <v>0</v>
      </c>
    </row>
    <row r="12037" spans="1:6">
      <c r="A12037" s="2">
        <v>17375</v>
      </c>
      <c r="B12037" s="4">
        <v>2</v>
      </c>
      <c r="C12037" s="4">
        <v>4</v>
      </c>
      <c r="D12037" t="s">
        <v>5</v>
      </c>
      <c r="E12037" t="s">
        <v>13</v>
      </c>
      <c r="F12037">
        <v>0</v>
      </c>
    </row>
    <row r="12038" spans="1:6">
      <c r="A12038" s="2">
        <v>17401</v>
      </c>
      <c r="B12038" s="4">
        <v>2</v>
      </c>
      <c r="C12038" s="4">
        <v>4</v>
      </c>
      <c r="D12038" t="s">
        <v>5</v>
      </c>
      <c r="E12038" t="s">
        <v>14</v>
      </c>
      <c r="F12038">
        <v>0</v>
      </c>
    </row>
    <row r="12039" spans="1:6">
      <c r="A12039" s="2">
        <v>17402</v>
      </c>
      <c r="B12039" s="4">
        <v>2</v>
      </c>
      <c r="C12039" s="4">
        <v>4</v>
      </c>
      <c r="D12039" t="s">
        <v>5</v>
      </c>
      <c r="E12039" t="s">
        <v>14</v>
      </c>
      <c r="F12039">
        <v>0</v>
      </c>
    </row>
    <row r="12040" spans="1:6">
      <c r="A12040" s="2">
        <v>17403</v>
      </c>
      <c r="B12040" s="4">
        <v>2</v>
      </c>
      <c r="C12040" s="4">
        <v>4</v>
      </c>
      <c r="D12040" t="s">
        <v>5</v>
      </c>
      <c r="E12040" t="s">
        <v>14</v>
      </c>
      <c r="F12040">
        <v>0</v>
      </c>
    </row>
    <row r="12041" spans="1:6">
      <c r="A12041" s="2">
        <v>17404</v>
      </c>
      <c r="B12041" s="4">
        <v>2</v>
      </c>
      <c r="C12041" s="4">
        <v>4</v>
      </c>
      <c r="D12041" t="s">
        <v>5</v>
      </c>
      <c r="E12041" t="s">
        <v>14</v>
      </c>
      <c r="F12041">
        <v>0</v>
      </c>
    </row>
    <row r="12042" spans="1:6">
      <c r="A12042" s="2">
        <v>17405</v>
      </c>
      <c r="B12042" s="4">
        <v>2</v>
      </c>
      <c r="C12042" s="4">
        <v>4</v>
      </c>
      <c r="D12042" t="s">
        <v>5</v>
      </c>
      <c r="E12042" t="s">
        <v>14</v>
      </c>
      <c r="F12042">
        <v>0</v>
      </c>
    </row>
    <row r="12043" spans="1:6">
      <c r="A12043" s="2">
        <v>17406</v>
      </c>
      <c r="B12043" s="4">
        <v>2</v>
      </c>
      <c r="C12043" s="4">
        <v>4</v>
      </c>
      <c r="D12043" t="s">
        <v>5</v>
      </c>
      <c r="E12043" t="s">
        <v>14</v>
      </c>
      <c r="F12043">
        <v>0</v>
      </c>
    </row>
    <row r="12044" spans="1:6">
      <c r="A12044" s="2">
        <v>17407</v>
      </c>
      <c r="B12044" s="4">
        <v>2</v>
      </c>
      <c r="C12044" s="4">
        <v>4</v>
      </c>
      <c r="D12044" t="s">
        <v>5</v>
      </c>
      <c r="E12044" t="s">
        <v>14</v>
      </c>
      <c r="F12044">
        <v>0</v>
      </c>
    </row>
    <row r="12045" spans="1:6">
      <c r="A12045" s="2">
        <v>17415</v>
      </c>
      <c r="B12045" s="4">
        <v>2</v>
      </c>
      <c r="C12045" s="4">
        <v>4</v>
      </c>
      <c r="D12045" t="s">
        <v>5</v>
      </c>
      <c r="E12045" t="s">
        <v>14</v>
      </c>
      <c r="F12045">
        <v>0</v>
      </c>
    </row>
    <row r="12046" spans="1:6">
      <c r="A12046" s="2">
        <v>17501</v>
      </c>
      <c r="B12046" s="4">
        <v>2</v>
      </c>
      <c r="C12046" s="4">
        <v>4</v>
      </c>
      <c r="D12046" t="s">
        <v>5</v>
      </c>
      <c r="E12046" t="s">
        <v>14</v>
      </c>
      <c r="F12046">
        <v>0</v>
      </c>
    </row>
    <row r="12047" spans="1:6">
      <c r="A12047" s="2">
        <v>17502</v>
      </c>
      <c r="B12047" s="4">
        <v>2</v>
      </c>
      <c r="C12047" s="4">
        <v>4</v>
      </c>
      <c r="D12047" t="s">
        <v>5</v>
      </c>
      <c r="E12047" t="s">
        <v>14</v>
      </c>
      <c r="F12047">
        <v>0</v>
      </c>
    </row>
    <row r="12048" spans="1:6">
      <c r="A12048" s="2">
        <v>17503</v>
      </c>
      <c r="B12048" s="4">
        <v>2</v>
      </c>
      <c r="C12048" s="4">
        <v>4</v>
      </c>
      <c r="D12048" t="s">
        <v>5</v>
      </c>
      <c r="E12048" t="s">
        <v>14</v>
      </c>
      <c r="F12048">
        <v>0</v>
      </c>
    </row>
    <row r="12049" spans="1:6">
      <c r="A12049" s="2">
        <v>17504</v>
      </c>
      <c r="B12049" s="4">
        <v>2</v>
      </c>
      <c r="C12049" s="4">
        <v>4</v>
      </c>
      <c r="D12049" t="s">
        <v>5</v>
      </c>
      <c r="E12049" t="s">
        <v>14</v>
      </c>
      <c r="F12049">
        <v>0</v>
      </c>
    </row>
    <row r="12050" spans="1:6">
      <c r="A12050" s="2">
        <v>17505</v>
      </c>
      <c r="B12050" s="4">
        <v>2</v>
      </c>
      <c r="C12050" s="4">
        <v>4</v>
      </c>
      <c r="D12050" t="s">
        <v>5</v>
      </c>
      <c r="E12050" t="s">
        <v>14</v>
      </c>
      <c r="F12050">
        <v>0</v>
      </c>
    </row>
    <row r="12051" spans="1:6">
      <c r="A12051" s="2">
        <v>17506</v>
      </c>
      <c r="B12051" s="4">
        <v>2</v>
      </c>
      <c r="C12051" s="4">
        <v>4</v>
      </c>
      <c r="D12051" t="s">
        <v>5</v>
      </c>
      <c r="E12051" t="s">
        <v>14</v>
      </c>
      <c r="F12051">
        <v>0</v>
      </c>
    </row>
    <row r="12052" spans="1:6">
      <c r="A12052" s="2">
        <v>17507</v>
      </c>
      <c r="B12052" s="4">
        <v>2</v>
      </c>
      <c r="C12052" s="4">
        <v>4</v>
      </c>
      <c r="D12052" t="s">
        <v>5</v>
      </c>
      <c r="E12052" t="s">
        <v>14</v>
      </c>
      <c r="F12052">
        <v>0</v>
      </c>
    </row>
    <row r="12053" spans="1:6">
      <c r="A12053" s="2">
        <v>17508</v>
      </c>
      <c r="B12053" s="4">
        <v>2</v>
      </c>
      <c r="C12053" s="4">
        <v>4</v>
      </c>
      <c r="D12053" t="s">
        <v>5</v>
      </c>
      <c r="E12053" t="s">
        <v>14</v>
      </c>
      <c r="F12053">
        <v>0</v>
      </c>
    </row>
    <row r="12054" spans="1:6">
      <c r="A12054" s="2">
        <v>17509</v>
      </c>
      <c r="B12054" s="4">
        <v>2</v>
      </c>
      <c r="C12054" s="4">
        <v>4</v>
      </c>
      <c r="D12054" t="s">
        <v>5</v>
      </c>
      <c r="E12054" t="s">
        <v>14</v>
      </c>
      <c r="F12054">
        <v>0</v>
      </c>
    </row>
    <row r="12055" spans="1:6">
      <c r="A12055" s="2">
        <v>17512</v>
      </c>
      <c r="B12055" s="4">
        <v>2</v>
      </c>
      <c r="C12055" s="4">
        <v>4</v>
      </c>
      <c r="D12055" t="s">
        <v>5</v>
      </c>
      <c r="E12055" t="s">
        <v>14</v>
      </c>
      <c r="F12055">
        <v>0</v>
      </c>
    </row>
    <row r="12056" spans="1:6">
      <c r="A12056" s="2">
        <v>17516</v>
      </c>
      <c r="B12056" s="4">
        <v>2</v>
      </c>
      <c r="C12056" s="4">
        <v>4</v>
      </c>
      <c r="D12056" t="s">
        <v>5</v>
      </c>
      <c r="E12056" t="s">
        <v>14</v>
      </c>
      <c r="F12056">
        <v>0</v>
      </c>
    </row>
    <row r="12057" spans="1:6">
      <c r="A12057" s="2">
        <v>17517</v>
      </c>
      <c r="B12057" s="4">
        <v>2</v>
      </c>
      <c r="C12057" s="4">
        <v>4</v>
      </c>
      <c r="D12057" t="s">
        <v>5</v>
      </c>
      <c r="E12057" t="s">
        <v>14</v>
      </c>
      <c r="F12057">
        <v>0</v>
      </c>
    </row>
    <row r="12058" spans="1:6">
      <c r="A12058" s="2">
        <v>17518</v>
      </c>
      <c r="B12058" s="4">
        <v>2</v>
      </c>
      <c r="C12058" s="4">
        <v>4</v>
      </c>
      <c r="D12058" t="s">
        <v>5</v>
      </c>
      <c r="E12058" t="s">
        <v>14</v>
      </c>
      <c r="F12058">
        <v>0</v>
      </c>
    </row>
    <row r="12059" spans="1:6">
      <c r="A12059" s="2">
        <v>17519</v>
      </c>
      <c r="B12059" s="4">
        <v>2</v>
      </c>
      <c r="C12059" s="4">
        <v>4</v>
      </c>
      <c r="D12059" t="s">
        <v>5</v>
      </c>
      <c r="E12059" t="s">
        <v>14</v>
      </c>
      <c r="F12059">
        <v>0</v>
      </c>
    </row>
    <row r="12060" spans="1:6">
      <c r="A12060" s="2">
        <v>17520</v>
      </c>
      <c r="B12060" s="4">
        <v>2</v>
      </c>
      <c r="C12060" s="4">
        <v>4</v>
      </c>
      <c r="D12060" t="s">
        <v>5</v>
      </c>
      <c r="E12060" t="s">
        <v>14</v>
      </c>
      <c r="F12060">
        <v>0</v>
      </c>
    </row>
    <row r="12061" spans="1:6">
      <c r="A12061" s="2">
        <v>17521</v>
      </c>
      <c r="B12061" s="4">
        <v>2</v>
      </c>
      <c r="C12061" s="4">
        <v>4</v>
      </c>
      <c r="D12061" t="s">
        <v>5</v>
      </c>
      <c r="E12061" t="s">
        <v>14</v>
      </c>
      <c r="F12061">
        <v>0</v>
      </c>
    </row>
    <row r="12062" spans="1:6">
      <c r="A12062" s="2">
        <v>17522</v>
      </c>
      <c r="B12062" s="4">
        <v>2</v>
      </c>
      <c r="C12062" s="4">
        <v>4</v>
      </c>
      <c r="D12062" t="s">
        <v>5</v>
      </c>
      <c r="E12062" t="s">
        <v>14</v>
      </c>
      <c r="F12062">
        <v>0</v>
      </c>
    </row>
    <row r="12063" spans="1:6">
      <c r="A12063" s="2">
        <v>17527</v>
      </c>
      <c r="B12063" s="4">
        <v>2</v>
      </c>
      <c r="C12063" s="4">
        <v>4</v>
      </c>
      <c r="D12063" t="s">
        <v>5</v>
      </c>
      <c r="E12063" t="s">
        <v>14</v>
      </c>
      <c r="F12063">
        <v>0</v>
      </c>
    </row>
    <row r="12064" spans="1:6">
      <c r="A12064" s="2">
        <v>17528</v>
      </c>
      <c r="B12064" s="4">
        <v>2</v>
      </c>
      <c r="C12064" s="4">
        <v>4</v>
      </c>
      <c r="D12064" t="s">
        <v>5</v>
      </c>
      <c r="E12064" t="s">
        <v>14</v>
      </c>
      <c r="F12064">
        <v>0</v>
      </c>
    </row>
    <row r="12065" spans="1:6">
      <c r="A12065" s="2">
        <v>17529</v>
      </c>
      <c r="B12065" s="4">
        <v>2</v>
      </c>
      <c r="C12065" s="4">
        <v>4</v>
      </c>
      <c r="D12065" t="s">
        <v>5</v>
      </c>
      <c r="E12065" t="s">
        <v>14</v>
      </c>
      <c r="F12065">
        <v>0</v>
      </c>
    </row>
    <row r="12066" spans="1:6">
      <c r="A12066" s="2">
        <v>17532</v>
      </c>
      <c r="B12066" s="4">
        <v>2</v>
      </c>
      <c r="C12066" s="4">
        <v>4</v>
      </c>
      <c r="D12066" t="s">
        <v>5</v>
      </c>
      <c r="E12066" t="s">
        <v>14</v>
      </c>
      <c r="F12066">
        <v>0</v>
      </c>
    </row>
    <row r="12067" spans="1:6">
      <c r="A12067" s="2">
        <v>17533</v>
      </c>
      <c r="B12067" s="4">
        <v>2</v>
      </c>
      <c r="C12067" s="4">
        <v>4</v>
      </c>
      <c r="D12067" t="s">
        <v>5</v>
      </c>
      <c r="E12067" t="s">
        <v>14</v>
      </c>
      <c r="F12067">
        <v>0</v>
      </c>
    </row>
    <row r="12068" spans="1:6">
      <c r="A12068" s="2">
        <v>17534</v>
      </c>
      <c r="B12068" s="4">
        <v>2</v>
      </c>
      <c r="C12068" s="4">
        <v>4</v>
      </c>
      <c r="D12068" t="s">
        <v>5</v>
      </c>
      <c r="E12068" t="s">
        <v>14</v>
      </c>
      <c r="F12068">
        <v>0</v>
      </c>
    </row>
    <row r="12069" spans="1:6">
      <c r="A12069" s="2">
        <v>17535</v>
      </c>
      <c r="B12069" s="4">
        <v>2</v>
      </c>
      <c r="C12069" s="4">
        <v>4</v>
      </c>
      <c r="D12069" t="s">
        <v>5</v>
      </c>
      <c r="E12069" t="s">
        <v>14</v>
      </c>
      <c r="F12069">
        <v>0</v>
      </c>
    </row>
    <row r="12070" spans="1:6">
      <c r="A12070" s="2">
        <v>17536</v>
      </c>
      <c r="B12070" s="4">
        <v>2</v>
      </c>
      <c r="C12070" s="4">
        <v>4</v>
      </c>
      <c r="D12070" t="s">
        <v>5</v>
      </c>
      <c r="E12070" t="s">
        <v>14</v>
      </c>
      <c r="F12070">
        <v>0</v>
      </c>
    </row>
    <row r="12071" spans="1:6">
      <c r="A12071" s="2">
        <v>17537</v>
      </c>
      <c r="B12071" s="4">
        <v>2</v>
      </c>
      <c r="C12071" s="4">
        <v>4</v>
      </c>
      <c r="D12071" t="s">
        <v>5</v>
      </c>
      <c r="E12071" t="s">
        <v>14</v>
      </c>
      <c r="F12071">
        <v>0</v>
      </c>
    </row>
    <row r="12072" spans="1:6">
      <c r="A12072" s="2">
        <v>17538</v>
      </c>
      <c r="B12072" s="4">
        <v>2</v>
      </c>
      <c r="C12072" s="4">
        <v>4</v>
      </c>
      <c r="D12072" t="s">
        <v>5</v>
      </c>
      <c r="E12072" t="s">
        <v>14</v>
      </c>
      <c r="F12072">
        <v>0</v>
      </c>
    </row>
    <row r="12073" spans="1:6">
      <c r="A12073" s="2">
        <v>17540</v>
      </c>
      <c r="B12073" s="4">
        <v>2</v>
      </c>
      <c r="C12073" s="4">
        <v>4</v>
      </c>
      <c r="D12073" t="s">
        <v>5</v>
      </c>
      <c r="E12073" t="s">
        <v>14</v>
      </c>
      <c r="F12073">
        <v>0</v>
      </c>
    </row>
    <row r="12074" spans="1:6">
      <c r="A12074" s="2">
        <v>17543</v>
      </c>
      <c r="B12074" s="4">
        <v>2</v>
      </c>
      <c r="C12074" s="4">
        <v>4</v>
      </c>
      <c r="D12074" t="s">
        <v>5</v>
      </c>
      <c r="E12074" t="s">
        <v>14</v>
      </c>
      <c r="F12074">
        <v>0</v>
      </c>
    </row>
    <row r="12075" spans="1:6">
      <c r="A12075" s="2">
        <v>17545</v>
      </c>
      <c r="B12075" s="4">
        <v>2</v>
      </c>
      <c r="C12075" s="4">
        <v>4</v>
      </c>
      <c r="D12075" t="s">
        <v>5</v>
      </c>
      <c r="E12075" t="s">
        <v>14</v>
      </c>
      <c r="F12075">
        <v>0</v>
      </c>
    </row>
    <row r="12076" spans="1:6">
      <c r="A12076" s="2">
        <v>17547</v>
      </c>
      <c r="B12076" s="4">
        <v>2</v>
      </c>
      <c r="C12076" s="4">
        <v>4</v>
      </c>
      <c r="D12076" t="s">
        <v>5</v>
      </c>
      <c r="E12076" t="s">
        <v>14</v>
      </c>
      <c r="F12076">
        <v>0</v>
      </c>
    </row>
    <row r="12077" spans="1:6">
      <c r="A12077" s="2">
        <v>17549</v>
      </c>
      <c r="B12077" s="4">
        <v>2</v>
      </c>
      <c r="C12077" s="4">
        <v>4</v>
      </c>
      <c r="D12077" t="s">
        <v>5</v>
      </c>
      <c r="E12077" t="s">
        <v>14</v>
      </c>
      <c r="F12077">
        <v>0</v>
      </c>
    </row>
    <row r="12078" spans="1:6">
      <c r="A12078" s="2">
        <v>17550</v>
      </c>
      <c r="B12078" s="4">
        <v>2</v>
      </c>
      <c r="C12078" s="4">
        <v>4</v>
      </c>
      <c r="D12078" t="s">
        <v>5</v>
      </c>
      <c r="E12078" t="s">
        <v>14</v>
      </c>
      <c r="F12078">
        <v>0</v>
      </c>
    </row>
    <row r="12079" spans="1:6">
      <c r="A12079" s="2">
        <v>17551</v>
      </c>
      <c r="B12079" s="4">
        <v>2</v>
      </c>
      <c r="C12079" s="4">
        <v>4</v>
      </c>
      <c r="D12079" t="s">
        <v>5</v>
      </c>
      <c r="E12079" t="s">
        <v>14</v>
      </c>
      <c r="F12079">
        <v>0</v>
      </c>
    </row>
    <row r="12080" spans="1:6">
      <c r="A12080" s="2">
        <v>17552</v>
      </c>
      <c r="B12080" s="4">
        <v>2</v>
      </c>
      <c r="C12080" s="4">
        <v>4</v>
      </c>
      <c r="D12080" t="s">
        <v>5</v>
      </c>
      <c r="E12080" t="s">
        <v>14</v>
      </c>
      <c r="F12080">
        <v>0</v>
      </c>
    </row>
    <row r="12081" spans="1:6">
      <c r="A12081" s="2">
        <v>17554</v>
      </c>
      <c r="B12081" s="4">
        <v>2</v>
      </c>
      <c r="C12081" s="4">
        <v>4</v>
      </c>
      <c r="D12081" t="s">
        <v>5</v>
      </c>
      <c r="E12081" t="s">
        <v>14</v>
      </c>
      <c r="F12081">
        <v>0</v>
      </c>
    </row>
    <row r="12082" spans="1:6">
      <c r="A12082" s="2">
        <v>17555</v>
      </c>
      <c r="B12082" s="4">
        <v>2</v>
      </c>
      <c r="C12082" s="4">
        <v>4</v>
      </c>
      <c r="D12082" t="s">
        <v>5</v>
      </c>
      <c r="E12082" t="s">
        <v>14</v>
      </c>
      <c r="F12082">
        <v>0</v>
      </c>
    </row>
    <row r="12083" spans="1:6">
      <c r="A12083" s="2">
        <v>17557</v>
      </c>
      <c r="B12083" s="4">
        <v>2</v>
      </c>
      <c r="C12083" s="4">
        <v>4</v>
      </c>
      <c r="D12083" t="s">
        <v>5</v>
      </c>
      <c r="E12083" t="s">
        <v>14</v>
      </c>
      <c r="F12083">
        <v>0</v>
      </c>
    </row>
    <row r="12084" spans="1:6">
      <c r="A12084" s="2">
        <v>17560</v>
      </c>
      <c r="B12084" s="4">
        <v>2</v>
      </c>
      <c r="C12084" s="4">
        <v>4</v>
      </c>
      <c r="D12084" t="s">
        <v>5</v>
      </c>
      <c r="E12084" t="s">
        <v>14</v>
      </c>
      <c r="F12084">
        <v>0</v>
      </c>
    </row>
    <row r="12085" spans="1:6">
      <c r="A12085" s="2">
        <v>17562</v>
      </c>
      <c r="B12085" s="4">
        <v>2</v>
      </c>
      <c r="C12085" s="4">
        <v>4</v>
      </c>
      <c r="D12085" t="s">
        <v>5</v>
      </c>
      <c r="E12085" t="s">
        <v>14</v>
      </c>
      <c r="F12085">
        <v>0</v>
      </c>
    </row>
    <row r="12086" spans="1:6">
      <c r="A12086" s="2">
        <v>17563</v>
      </c>
      <c r="B12086" s="4">
        <v>2</v>
      </c>
      <c r="C12086" s="4">
        <v>4</v>
      </c>
      <c r="D12086" t="s">
        <v>5</v>
      </c>
      <c r="E12086" t="s">
        <v>14</v>
      </c>
      <c r="F12086">
        <v>0</v>
      </c>
    </row>
    <row r="12087" spans="1:6">
      <c r="A12087" s="2">
        <v>17564</v>
      </c>
      <c r="B12087" s="4">
        <v>2</v>
      </c>
      <c r="C12087" s="4">
        <v>4</v>
      </c>
      <c r="D12087" t="s">
        <v>5</v>
      </c>
      <c r="E12087" t="s">
        <v>14</v>
      </c>
      <c r="F12087">
        <v>0</v>
      </c>
    </row>
    <row r="12088" spans="1:6">
      <c r="A12088" s="2">
        <v>17565</v>
      </c>
      <c r="B12088" s="4">
        <v>2</v>
      </c>
      <c r="C12088" s="4">
        <v>4</v>
      </c>
      <c r="D12088" t="s">
        <v>5</v>
      </c>
      <c r="E12088" t="s">
        <v>14</v>
      </c>
      <c r="F12088">
        <v>0</v>
      </c>
    </row>
    <row r="12089" spans="1:6">
      <c r="A12089" s="2">
        <v>17566</v>
      </c>
      <c r="B12089" s="4">
        <v>2</v>
      </c>
      <c r="C12089" s="4">
        <v>4</v>
      </c>
      <c r="D12089" t="s">
        <v>5</v>
      </c>
      <c r="E12089" t="s">
        <v>14</v>
      </c>
      <c r="F12089">
        <v>0</v>
      </c>
    </row>
    <row r="12090" spans="1:6">
      <c r="A12090" s="2">
        <v>17567</v>
      </c>
      <c r="B12090" s="4">
        <v>2</v>
      </c>
      <c r="C12090" s="4">
        <v>4</v>
      </c>
      <c r="D12090" t="s">
        <v>5</v>
      </c>
      <c r="E12090" t="s">
        <v>14</v>
      </c>
      <c r="F12090">
        <v>0</v>
      </c>
    </row>
    <row r="12091" spans="1:6">
      <c r="A12091" s="2">
        <v>17568</v>
      </c>
      <c r="B12091" s="4">
        <v>2</v>
      </c>
      <c r="C12091" s="4">
        <v>4</v>
      </c>
      <c r="D12091" t="s">
        <v>5</v>
      </c>
      <c r="E12091" t="s">
        <v>14</v>
      </c>
      <c r="F12091">
        <v>0</v>
      </c>
    </row>
    <row r="12092" spans="1:6">
      <c r="A12092" s="2">
        <v>17569</v>
      </c>
      <c r="B12092" s="4">
        <v>2</v>
      </c>
      <c r="C12092" s="4">
        <v>4</v>
      </c>
      <c r="D12092" t="s">
        <v>5</v>
      </c>
      <c r="E12092" t="s">
        <v>14</v>
      </c>
      <c r="F12092">
        <v>0</v>
      </c>
    </row>
    <row r="12093" spans="1:6">
      <c r="A12093" s="2">
        <v>17570</v>
      </c>
      <c r="B12093" s="4">
        <v>2</v>
      </c>
      <c r="C12093" s="4">
        <v>4</v>
      </c>
      <c r="D12093" t="s">
        <v>5</v>
      </c>
      <c r="E12093" t="s">
        <v>14</v>
      </c>
      <c r="F12093">
        <v>0</v>
      </c>
    </row>
    <row r="12094" spans="1:6">
      <c r="A12094" s="2">
        <v>17572</v>
      </c>
      <c r="B12094" s="4">
        <v>2</v>
      </c>
      <c r="C12094" s="4">
        <v>4</v>
      </c>
      <c r="D12094" t="s">
        <v>5</v>
      </c>
      <c r="E12094" t="s">
        <v>14</v>
      </c>
      <c r="F12094">
        <v>0</v>
      </c>
    </row>
    <row r="12095" spans="1:6">
      <c r="A12095" s="2">
        <v>17573</v>
      </c>
      <c r="B12095" s="4">
        <v>2</v>
      </c>
      <c r="C12095" s="4">
        <v>4</v>
      </c>
      <c r="D12095" t="s">
        <v>5</v>
      </c>
      <c r="E12095" t="s">
        <v>14</v>
      </c>
      <c r="F12095">
        <v>0</v>
      </c>
    </row>
    <row r="12096" spans="1:6">
      <c r="A12096" s="2">
        <v>17575</v>
      </c>
      <c r="B12096" s="4">
        <v>2</v>
      </c>
      <c r="C12096" s="4">
        <v>4</v>
      </c>
      <c r="D12096" t="s">
        <v>5</v>
      </c>
      <c r="E12096" t="s">
        <v>14</v>
      </c>
      <c r="F12096">
        <v>0</v>
      </c>
    </row>
    <row r="12097" spans="1:6">
      <c r="A12097" s="2">
        <v>17576</v>
      </c>
      <c r="B12097" s="4">
        <v>2</v>
      </c>
      <c r="C12097" s="4">
        <v>4</v>
      </c>
      <c r="D12097" t="s">
        <v>5</v>
      </c>
      <c r="E12097" t="s">
        <v>14</v>
      </c>
      <c r="F12097">
        <v>0</v>
      </c>
    </row>
    <row r="12098" spans="1:6">
      <c r="A12098" s="2">
        <v>17578</v>
      </c>
      <c r="B12098" s="4">
        <v>2</v>
      </c>
      <c r="C12098" s="4">
        <v>4</v>
      </c>
      <c r="D12098" t="s">
        <v>5</v>
      </c>
      <c r="E12098" t="s">
        <v>14</v>
      </c>
      <c r="F12098">
        <v>0</v>
      </c>
    </row>
    <row r="12099" spans="1:6">
      <c r="A12099" s="2">
        <v>17579</v>
      </c>
      <c r="B12099" s="4">
        <v>2</v>
      </c>
      <c r="C12099" s="4">
        <v>4</v>
      </c>
      <c r="D12099" t="s">
        <v>5</v>
      </c>
      <c r="E12099" t="s">
        <v>14</v>
      </c>
      <c r="F12099">
        <v>0</v>
      </c>
    </row>
    <row r="12100" spans="1:6">
      <c r="A12100" s="2">
        <v>17580</v>
      </c>
      <c r="B12100" s="4">
        <v>2</v>
      </c>
      <c r="C12100" s="4">
        <v>4</v>
      </c>
      <c r="D12100" t="s">
        <v>5</v>
      </c>
      <c r="E12100" t="s">
        <v>14</v>
      </c>
      <c r="F12100">
        <v>0</v>
      </c>
    </row>
    <row r="12101" spans="1:6">
      <c r="A12101" s="2">
        <v>17581</v>
      </c>
      <c r="B12101" s="4">
        <v>2</v>
      </c>
      <c r="C12101" s="4">
        <v>4</v>
      </c>
      <c r="D12101" t="s">
        <v>5</v>
      </c>
      <c r="E12101" t="s">
        <v>14</v>
      </c>
      <c r="F12101">
        <v>0</v>
      </c>
    </row>
    <row r="12102" spans="1:6">
      <c r="A12102" s="2">
        <v>17582</v>
      </c>
      <c r="B12102" s="4">
        <v>2</v>
      </c>
      <c r="C12102" s="4">
        <v>4</v>
      </c>
      <c r="D12102" t="s">
        <v>5</v>
      </c>
      <c r="E12102" t="s">
        <v>14</v>
      </c>
      <c r="F12102">
        <v>0</v>
      </c>
    </row>
    <row r="12103" spans="1:6">
      <c r="A12103" s="2">
        <v>17583</v>
      </c>
      <c r="B12103" s="4">
        <v>2</v>
      </c>
      <c r="C12103" s="4">
        <v>4</v>
      </c>
      <c r="D12103" t="s">
        <v>5</v>
      </c>
      <c r="E12103" t="s">
        <v>14</v>
      </c>
      <c r="F12103">
        <v>0</v>
      </c>
    </row>
    <row r="12104" spans="1:6">
      <c r="A12104" s="2">
        <v>17584</v>
      </c>
      <c r="B12104" s="4">
        <v>2</v>
      </c>
      <c r="C12104" s="4">
        <v>4</v>
      </c>
      <c r="D12104" t="s">
        <v>5</v>
      </c>
      <c r="E12104" t="s">
        <v>14</v>
      </c>
      <c r="F12104">
        <v>0</v>
      </c>
    </row>
    <row r="12105" spans="1:6">
      <c r="A12105" s="2">
        <v>17585</v>
      </c>
      <c r="B12105" s="4">
        <v>2</v>
      </c>
      <c r="C12105" s="4">
        <v>4</v>
      </c>
      <c r="D12105" t="s">
        <v>5</v>
      </c>
      <c r="E12105" t="s">
        <v>14</v>
      </c>
      <c r="F12105">
        <v>0</v>
      </c>
    </row>
    <row r="12106" spans="1:6">
      <c r="A12106" s="2">
        <v>17601</v>
      </c>
      <c r="B12106" s="4">
        <v>2</v>
      </c>
      <c r="C12106" s="4">
        <v>4</v>
      </c>
      <c r="D12106" t="s">
        <v>5</v>
      </c>
      <c r="E12106" t="s">
        <v>14</v>
      </c>
      <c r="F12106">
        <v>0</v>
      </c>
    </row>
    <row r="12107" spans="1:6">
      <c r="A12107" s="2">
        <v>17602</v>
      </c>
      <c r="B12107" s="4">
        <v>2</v>
      </c>
      <c r="C12107" s="4">
        <v>4</v>
      </c>
      <c r="D12107" t="s">
        <v>5</v>
      </c>
      <c r="E12107" t="s">
        <v>14</v>
      </c>
      <c r="F12107">
        <v>0</v>
      </c>
    </row>
    <row r="12108" spans="1:6">
      <c r="A12108" s="2">
        <v>17603</v>
      </c>
      <c r="B12108" s="4">
        <v>2</v>
      </c>
      <c r="C12108" s="4">
        <v>4</v>
      </c>
      <c r="D12108" t="s">
        <v>5</v>
      </c>
      <c r="E12108" t="s">
        <v>14</v>
      </c>
      <c r="F12108">
        <v>0</v>
      </c>
    </row>
    <row r="12109" spans="1:6">
      <c r="A12109" s="2">
        <v>17604</v>
      </c>
      <c r="B12109" s="4">
        <v>2</v>
      </c>
      <c r="C12109" s="4">
        <v>4</v>
      </c>
      <c r="D12109" t="s">
        <v>5</v>
      </c>
      <c r="E12109" t="s">
        <v>14</v>
      </c>
      <c r="F12109">
        <v>0</v>
      </c>
    </row>
    <row r="12110" spans="1:6">
      <c r="A12110" s="2">
        <v>17605</v>
      </c>
      <c r="B12110" s="4">
        <v>2</v>
      </c>
      <c r="C12110" s="4">
        <v>4</v>
      </c>
      <c r="D12110" t="s">
        <v>5</v>
      </c>
      <c r="E12110" t="s">
        <v>14</v>
      </c>
      <c r="F12110">
        <v>0</v>
      </c>
    </row>
    <row r="12111" spans="1:6">
      <c r="A12111" s="2">
        <v>17606</v>
      </c>
      <c r="B12111" s="4">
        <v>2</v>
      </c>
      <c r="C12111" s="4">
        <v>4</v>
      </c>
      <c r="D12111" t="s">
        <v>5</v>
      </c>
      <c r="E12111" t="s">
        <v>14</v>
      </c>
      <c r="F12111">
        <v>0</v>
      </c>
    </row>
    <row r="12112" spans="1:6">
      <c r="A12112" s="2">
        <v>17607</v>
      </c>
      <c r="B12112" s="4">
        <v>2</v>
      </c>
      <c r="C12112" s="4">
        <v>4</v>
      </c>
      <c r="D12112" t="s">
        <v>5</v>
      </c>
      <c r="E12112" t="s">
        <v>14</v>
      </c>
      <c r="F12112">
        <v>0</v>
      </c>
    </row>
    <row r="12113" spans="1:6">
      <c r="A12113" s="2">
        <v>17608</v>
      </c>
      <c r="B12113" s="4">
        <v>2</v>
      </c>
      <c r="C12113" s="4">
        <v>4</v>
      </c>
      <c r="D12113" t="s">
        <v>5</v>
      </c>
      <c r="E12113" t="s">
        <v>14</v>
      </c>
      <c r="F12113">
        <v>0</v>
      </c>
    </row>
    <row r="12114" spans="1:6">
      <c r="A12114" s="2">
        <v>17611</v>
      </c>
      <c r="B12114" s="4">
        <v>2</v>
      </c>
      <c r="C12114" s="4">
        <v>4</v>
      </c>
      <c r="D12114" t="s">
        <v>5</v>
      </c>
      <c r="E12114" t="s">
        <v>14</v>
      </c>
      <c r="F12114">
        <v>0</v>
      </c>
    </row>
    <row r="12115" spans="1:6">
      <c r="A12115" s="2">
        <v>17699</v>
      </c>
      <c r="B12115" s="4">
        <v>2</v>
      </c>
      <c r="C12115" s="4">
        <v>4</v>
      </c>
      <c r="D12115" t="s">
        <v>5</v>
      </c>
      <c r="E12115" t="s">
        <v>14</v>
      </c>
      <c r="F12115">
        <v>0</v>
      </c>
    </row>
    <row r="12116" spans="1:6">
      <c r="A12116" s="2">
        <v>17701</v>
      </c>
      <c r="B12116" s="4">
        <v>2</v>
      </c>
      <c r="C12116" s="4">
        <v>4</v>
      </c>
      <c r="D12116" t="s">
        <v>5</v>
      </c>
      <c r="E12116" t="s">
        <v>14</v>
      </c>
      <c r="F12116">
        <v>0</v>
      </c>
    </row>
    <row r="12117" spans="1:6">
      <c r="A12117" s="2">
        <v>17702</v>
      </c>
      <c r="B12117" s="4">
        <v>2</v>
      </c>
      <c r="C12117" s="4">
        <v>4</v>
      </c>
      <c r="D12117" t="s">
        <v>5</v>
      </c>
      <c r="E12117" t="s">
        <v>14</v>
      </c>
      <c r="F12117">
        <v>0</v>
      </c>
    </row>
    <row r="12118" spans="1:6">
      <c r="A12118" s="2">
        <v>17703</v>
      </c>
      <c r="B12118" s="4">
        <v>2</v>
      </c>
      <c r="C12118" s="4">
        <v>4</v>
      </c>
      <c r="D12118" t="s">
        <v>5</v>
      </c>
      <c r="E12118" t="s">
        <v>14</v>
      </c>
      <c r="F12118">
        <v>0</v>
      </c>
    </row>
    <row r="12119" spans="1:6">
      <c r="A12119" s="2">
        <v>17705</v>
      </c>
      <c r="B12119" s="4">
        <v>2</v>
      </c>
      <c r="C12119" s="4">
        <v>4</v>
      </c>
      <c r="D12119" t="s">
        <v>5</v>
      </c>
      <c r="E12119" t="s">
        <v>14</v>
      </c>
      <c r="F12119">
        <v>0</v>
      </c>
    </row>
    <row r="12120" spans="1:6">
      <c r="A12120" s="2">
        <v>17720</v>
      </c>
      <c r="B12120" s="4">
        <v>2</v>
      </c>
      <c r="C12120" s="4">
        <v>4</v>
      </c>
      <c r="D12120" t="s">
        <v>5</v>
      </c>
      <c r="E12120" t="s">
        <v>14</v>
      </c>
      <c r="F12120">
        <v>0</v>
      </c>
    </row>
    <row r="12121" spans="1:6">
      <c r="A12121" s="2">
        <v>17721</v>
      </c>
      <c r="B12121" s="4">
        <v>2</v>
      </c>
      <c r="C12121" s="4">
        <v>4</v>
      </c>
      <c r="D12121" t="s">
        <v>5</v>
      </c>
      <c r="E12121" t="s">
        <v>14</v>
      </c>
      <c r="F12121">
        <v>0</v>
      </c>
    </row>
    <row r="12122" spans="1:6">
      <c r="A12122" s="2">
        <v>17723</v>
      </c>
      <c r="B12122" s="4">
        <v>2</v>
      </c>
      <c r="C12122" s="4">
        <v>4</v>
      </c>
      <c r="D12122" t="s">
        <v>5</v>
      </c>
      <c r="E12122" t="s">
        <v>13</v>
      </c>
      <c r="F12122">
        <v>0</v>
      </c>
    </row>
    <row r="12123" spans="1:6">
      <c r="A12123" s="2">
        <v>17724</v>
      </c>
      <c r="B12123" s="4">
        <v>2</v>
      </c>
      <c r="C12123" s="4">
        <v>4</v>
      </c>
      <c r="D12123" t="s">
        <v>5</v>
      </c>
      <c r="E12123" t="s">
        <v>13</v>
      </c>
      <c r="F12123">
        <v>0</v>
      </c>
    </row>
    <row r="12124" spans="1:6">
      <c r="A12124" s="2">
        <v>17726</v>
      </c>
      <c r="B12124" s="4">
        <v>2</v>
      </c>
      <c r="C12124" s="4">
        <v>4</v>
      </c>
      <c r="D12124" t="s">
        <v>5</v>
      </c>
      <c r="E12124" t="s">
        <v>14</v>
      </c>
      <c r="F12124">
        <v>0</v>
      </c>
    </row>
    <row r="12125" spans="1:6">
      <c r="A12125" s="2">
        <v>17727</v>
      </c>
      <c r="B12125" s="4">
        <v>2</v>
      </c>
      <c r="C12125" s="4">
        <v>4</v>
      </c>
      <c r="D12125" t="s">
        <v>5</v>
      </c>
      <c r="E12125" t="s">
        <v>13</v>
      </c>
      <c r="F12125">
        <v>0</v>
      </c>
    </row>
    <row r="12126" spans="1:6">
      <c r="A12126" s="2">
        <v>17728</v>
      </c>
      <c r="B12126" s="4">
        <v>2</v>
      </c>
      <c r="C12126" s="4">
        <v>4</v>
      </c>
      <c r="D12126" t="s">
        <v>5</v>
      </c>
      <c r="E12126" t="s">
        <v>13</v>
      </c>
      <c r="F12126">
        <v>0</v>
      </c>
    </row>
    <row r="12127" spans="1:6">
      <c r="A12127" s="2">
        <v>17729</v>
      </c>
      <c r="B12127" s="4">
        <v>2</v>
      </c>
      <c r="C12127" s="4">
        <v>4</v>
      </c>
      <c r="D12127" t="s">
        <v>5</v>
      </c>
      <c r="E12127" t="s">
        <v>13</v>
      </c>
      <c r="F12127">
        <v>0</v>
      </c>
    </row>
    <row r="12128" spans="1:6">
      <c r="A12128" s="2">
        <v>17730</v>
      </c>
      <c r="B12128" s="4">
        <v>2</v>
      </c>
      <c r="C12128" s="4">
        <v>4</v>
      </c>
      <c r="D12128" t="s">
        <v>5</v>
      </c>
      <c r="E12128" t="s">
        <v>13</v>
      </c>
      <c r="F12128">
        <v>0</v>
      </c>
    </row>
    <row r="12129" spans="1:6">
      <c r="A12129" s="2">
        <v>17731</v>
      </c>
      <c r="B12129" s="4">
        <v>2</v>
      </c>
      <c r="C12129" s="4">
        <v>4</v>
      </c>
      <c r="D12129" t="s">
        <v>5</v>
      </c>
      <c r="E12129" t="s">
        <v>13</v>
      </c>
      <c r="F12129">
        <v>0</v>
      </c>
    </row>
    <row r="12130" spans="1:6">
      <c r="A12130" s="2">
        <v>17735</v>
      </c>
      <c r="B12130" s="4">
        <v>2</v>
      </c>
      <c r="C12130" s="4">
        <v>4</v>
      </c>
      <c r="D12130" t="s">
        <v>5</v>
      </c>
      <c r="E12130" t="s">
        <v>13</v>
      </c>
      <c r="F12130">
        <v>0</v>
      </c>
    </row>
    <row r="12131" spans="1:6">
      <c r="A12131" s="2">
        <v>17737</v>
      </c>
      <c r="B12131" s="4">
        <v>2</v>
      </c>
      <c r="C12131" s="4">
        <v>4</v>
      </c>
      <c r="D12131" t="s">
        <v>5</v>
      </c>
      <c r="E12131" t="s">
        <v>14</v>
      </c>
      <c r="F12131">
        <v>0</v>
      </c>
    </row>
    <row r="12132" spans="1:6">
      <c r="A12132" s="2">
        <v>17738</v>
      </c>
      <c r="B12132" s="4">
        <v>2</v>
      </c>
      <c r="C12132" s="4">
        <v>4</v>
      </c>
      <c r="D12132" t="s">
        <v>5</v>
      </c>
      <c r="E12132" t="s">
        <v>13</v>
      </c>
      <c r="F12132">
        <v>0</v>
      </c>
    </row>
    <row r="12133" spans="1:6">
      <c r="A12133" s="2">
        <v>17739</v>
      </c>
      <c r="B12133" s="4">
        <v>2</v>
      </c>
      <c r="C12133" s="4">
        <v>4</v>
      </c>
      <c r="D12133" t="s">
        <v>5</v>
      </c>
      <c r="E12133" t="s">
        <v>13</v>
      </c>
      <c r="F12133">
        <v>0</v>
      </c>
    </row>
    <row r="12134" spans="1:6">
      <c r="A12134" s="2">
        <v>17740</v>
      </c>
      <c r="B12134" s="4">
        <v>2</v>
      </c>
      <c r="C12134" s="4">
        <v>4</v>
      </c>
      <c r="D12134" t="s">
        <v>5</v>
      </c>
      <c r="E12134" t="s">
        <v>14</v>
      </c>
      <c r="F12134">
        <v>0</v>
      </c>
    </row>
    <row r="12135" spans="1:6">
      <c r="A12135" s="2">
        <v>17742</v>
      </c>
      <c r="B12135" s="4">
        <v>2</v>
      </c>
      <c r="C12135" s="4">
        <v>4</v>
      </c>
      <c r="D12135" t="s">
        <v>5</v>
      </c>
      <c r="E12135" t="s">
        <v>13</v>
      </c>
      <c r="F12135">
        <v>0</v>
      </c>
    </row>
    <row r="12136" spans="1:6">
      <c r="A12136" s="2">
        <v>17744</v>
      </c>
      <c r="B12136" s="4">
        <v>2</v>
      </c>
      <c r="C12136" s="4">
        <v>4</v>
      </c>
      <c r="D12136" t="s">
        <v>5</v>
      </c>
      <c r="E12136" t="s">
        <v>14</v>
      </c>
      <c r="F12136">
        <v>0</v>
      </c>
    </row>
    <row r="12137" spans="1:6">
      <c r="A12137" s="2">
        <v>17745</v>
      </c>
      <c r="B12137" s="4">
        <v>2</v>
      </c>
      <c r="C12137" s="4">
        <v>4</v>
      </c>
      <c r="D12137" t="s">
        <v>5</v>
      </c>
      <c r="E12137" t="s">
        <v>14</v>
      </c>
      <c r="F12137">
        <v>0</v>
      </c>
    </row>
    <row r="12138" spans="1:6">
      <c r="A12138" s="2">
        <v>17747</v>
      </c>
      <c r="B12138" s="4">
        <v>2</v>
      </c>
      <c r="C12138" s="4">
        <v>4</v>
      </c>
      <c r="D12138" t="s">
        <v>5</v>
      </c>
      <c r="E12138" t="s">
        <v>13</v>
      </c>
      <c r="F12138">
        <v>0</v>
      </c>
    </row>
    <row r="12139" spans="1:6">
      <c r="A12139" s="2">
        <v>17748</v>
      </c>
      <c r="B12139" s="4">
        <v>2</v>
      </c>
      <c r="C12139" s="4">
        <v>4</v>
      </c>
      <c r="D12139" t="s">
        <v>5</v>
      </c>
      <c r="E12139" t="s">
        <v>14</v>
      </c>
      <c r="F12139">
        <v>0</v>
      </c>
    </row>
    <row r="12140" spans="1:6">
      <c r="A12140" s="2">
        <v>17749</v>
      </c>
      <c r="B12140" s="4">
        <v>2</v>
      </c>
      <c r="C12140" s="4">
        <v>4</v>
      </c>
      <c r="D12140" t="s">
        <v>5</v>
      </c>
      <c r="E12140" t="s">
        <v>13</v>
      </c>
      <c r="F12140">
        <v>0</v>
      </c>
    </row>
    <row r="12141" spans="1:6">
      <c r="A12141" s="2">
        <v>17750</v>
      </c>
      <c r="B12141" s="4">
        <v>2</v>
      </c>
      <c r="C12141" s="4">
        <v>4</v>
      </c>
      <c r="D12141" t="s">
        <v>5</v>
      </c>
      <c r="E12141" t="s">
        <v>13</v>
      </c>
      <c r="F12141">
        <v>0</v>
      </c>
    </row>
    <row r="12142" spans="1:6">
      <c r="A12142" s="2">
        <v>17751</v>
      </c>
      <c r="B12142" s="4">
        <v>2</v>
      </c>
      <c r="C12142" s="4">
        <v>4</v>
      </c>
      <c r="D12142" t="s">
        <v>5</v>
      </c>
      <c r="E12142" t="s">
        <v>13</v>
      </c>
      <c r="F12142">
        <v>0</v>
      </c>
    </row>
    <row r="12143" spans="1:6">
      <c r="A12143" s="2">
        <v>17752</v>
      </c>
      <c r="B12143" s="4">
        <v>2</v>
      </c>
      <c r="C12143" s="4">
        <v>4</v>
      </c>
      <c r="D12143" t="s">
        <v>5</v>
      </c>
      <c r="E12143" t="s">
        <v>14</v>
      </c>
      <c r="F12143">
        <v>0</v>
      </c>
    </row>
    <row r="12144" spans="1:6">
      <c r="A12144" s="2">
        <v>17754</v>
      </c>
      <c r="B12144" s="4">
        <v>2</v>
      </c>
      <c r="C12144" s="4">
        <v>4</v>
      </c>
      <c r="D12144" t="s">
        <v>5</v>
      </c>
      <c r="E12144" t="s">
        <v>14</v>
      </c>
      <c r="F12144">
        <v>0</v>
      </c>
    </row>
    <row r="12145" spans="1:6">
      <c r="A12145" s="2">
        <v>17756</v>
      </c>
      <c r="B12145" s="4">
        <v>2</v>
      </c>
      <c r="C12145" s="4">
        <v>4</v>
      </c>
      <c r="D12145" t="s">
        <v>5</v>
      </c>
      <c r="E12145" t="s">
        <v>14</v>
      </c>
      <c r="F12145">
        <v>0</v>
      </c>
    </row>
    <row r="12146" spans="1:6">
      <c r="A12146" s="2">
        <v>17758</v>
      </c>
      <c r="B12146" s="4">
        <v>2</v>
      </c>
      <c r="C12146" s="4">
        <v>4</v>
      </c>
      <c r="D12146" t="s">
        <v>5</v>
      </c>
      <c r="E12146" t="s">
        <v>13</v>
      </c>
      <c r="F12146">
        <v>0</v>
      </c>
    </row>
    <row r="12147" spans="1:6">
      <c r="A12147" s="2">
        <v>17760</v>
      </c>
      <c r="B12147" s="4">
        <v>2</v>
      </c>
      <c r="C12147" s="4">
        <v>4</v>
      </c>
      <c r="D12147" t="s">
        <v>5</v>
      </c>
      <c r="E12147" t="s">
        <v>13</v>
      </c>
      <c r="F12147">
        <v>0</v>
      </c>
    </row>
    <row r="12148" spans="1:6">
      <c r="A12148" s="2">
        <v>17762</v>
      </c>
      <c r="B12148" s="4">
        <v>2</v>
      </c>
      <c r="C12148" s="4">
        <v>4</v>
      </c>
      <c r="D12148" t="s">
        <v>5</v>
      </c>
      <c r="E12148" t="s">
        <v>13</v>
      </c>
      <c r="F12148">
        <v>0</v>
      </c>
    </row>
    <row r="12149" spans="1:6">
      <c r="A12149" s="2">
        <v>17763</v>
      </c>
      <c r="B12149" s="4">
        <v>2</v>
      </c>
      <c r="C12149" s="4">
        <v>4</v>
      </c>
      <c r="D12149" t="s">
        <v>5</v>
      </c>
      <c r="E12149" t="s">
        <v>13</v>
      </c>
      <c r="F12149">
        <v>0</v>
      </c>
    </row>
    <row r="12150" spans="1:6">
      <c r="A12150" s="2">
        <v>17764</v>
      </c>
      <c r="B12150" s="4">
        <v>2</v>
      </c>
      <c r="C12150" s="4">
        <v>4</v>
      </c>
      <c r="D12150" t="s">
        <v>5</v>
      </c>
      <c r="E12150" t="s">
        <v>13</v>
      </c>
      <c r="F12150">
        <v>0</v>
      </c>
    </row>
    <row r="12151" spans="1:6">
      <c r="A12151" s="2">
        <v>17765</v>
      </c>
      <c r="B12151" s="4">
        <v>2</v>
      </c>
      <c r="C12151" s="4">
        <v>4</v>
      </c>
      <c r="D12151" t="s">
        <v>5</v>
      </c>
      <c r="E12151" t="s">
        <v>13</v>
      </c>
      <c r="F12151">
        <v>0</v>
      </c>
    </row>
    <row r="12152" spans="1:6">
      <c r="A12152" s="2">
        <v>17767</v>
      </c>
      <c r="B12152" s="4">
        <v>2</v>
      </c>
      <c r="C12152" s="4">
        <v>4</v>
      </c>
      <c r="D12152" t="s">
        <v>5</v>
      </c>
      <c r="E12152" t="s">
        <v>13</v>
      </c>
      <c r="F12152">
        <v>0</v>
      </c>
    </row>
    <row r="12153" spans="1:6">
      <c r="A12153" s="2">
        <v>17768</v>
      </c>
      <c r="B12153" s="4">
        <v>2</v>
      </c>
      <c r="C12153" s="4">
        <v>4</v>
      </c>
      <c r="D12153" t="s">
        <v>5</v>
      </c>
      <c r="E12153" t="s">
        <v>13</v>
      </c>
      <c r="F12153">
        <v>0</v>
      </c>
    </row>
    <row r="12154" spans="1:6">
      <c r="A12154" s="2">
        <v>17769</v>
      </c>
      <c r="B12154" s="4">
        <v>2</v>
      </c>
      <c r="C12154" s="4">
        <v>4</v>
      </c>
      <c r="D12154" t="s">
        <v>5</v>
      </c>
      <c r="E12154" t="s">
        <v>13</v>
      </c>
      <c r="F12154">
        <v>0</v>
      </c>
    </row>
    <row r="12155" spans="1:6">
      <c r="A12155" s="2">
        <v>17771</v>
      </c>
      <c r="B12155" s="4">
        <v>2</v>
      </c>
      <c r="C12155" s="4">
        <v>4</v>
      </c>
      <c r="D12155" t="s">
        <v>5</v>
      </c>
      <c r="E12155" t="s">
        <v>13</v>
      </c>
      <c r="F12155">
        <v>0</v>
      </c>
    </row>
    <row r="12156" spans="1:6">
      <c r="A12156" s="2">
        <v>17772</v>
      </c>
      <c r="B12156" s="4">
        <v>2</v>
      </c>
      <c r="C12156" s="4">
        <v>4</v>
      </c>
      <c r="D12156" t="s">
        <v>5</v>
      </c>
      <c r="E12156" t="s">
        <v>13</v>
      </c>
      <c r="F12156">
        <v>0</v>
      </c>
    </row>
    <row r="12157" spans="1:6">
      <c r="A12157" s="2">
        <v>17773</v>
      </c>
      <c r="B12157" s="4">
        <v>2</v>
      </c>
      <c r="C12157" s="4">
        <v>4</v>
      </c>
      <c r="D12157" t="s">
        <v>5</v>
      </c>
      <c r="E12157" t="s">
        <v>14</v>
      </c>
      <c r="F12157">
        <v>0</v>
      </c>
    </row>
    <row r="12158" spans="1:6">
      <c r="A12158" s="2">
        <v>17774</v>
      </c>
      <c r="B12158" s="4">
        <v>2</v>
      </c>
      <c r="C12158" s="4">
        <v>4</v>
      </c>
      <c r="D12158" t="s">
        <v>5</v>
      </c>
      <c r="E12158" t="s">
        <v>13</v>
      </c>
      <c r="F12158">
        <v>0</v>
      </c>
    </row>
    <row r="12159" spans="1:6">
      <c r="A12159" s="2">
        <v>17776</v>
      </c>
      <c r="B12159" s="4">
        <v>2</v>
      </c>
      <c r="C12159" s="4">
        <v>4</v>
      </c>
      <c r="D12159" t="s">
        <v>5</v>
      </c>
      <c r="E12159" t="s">
        <v>13</v>
      </c>
      <c r="F12159">
        <v>0</v>
      </c>
    </row>
    <row r="12160" spans="1:6">
      <c r="A12160" s="2">
        <v>17777</v>
      </c>
      <c r="B12160" s="4">
        <v>2</v>
      </c>
      <c r="C12160" s="4">
        <v>4</v>
      </c>
      <c r="D12160" t="s">
        <v>5</v>
      </c>
      <c r="E12160" t="s">
        <v>13</v>
      </c>
      <c r="F12160">
        <v>0</v>
      </c>
    </row>
    <row r="12161" spans="1:6">
      <c r="A12161" s="2">
        <v>17778</v>
      </c>
      <c r="B12161" s="4">
        <v>2</v>
      </c>
      <c r="C12161" s="4">
        <v>4</v>
      </c>
      <c r="D12161" t="s">
        <v>5</v>
      </c>
      <c r="E12161" t="s">
        <v>13</v>
      </c>
      <c r="F12161">
        <v>0</v>
      </c>
    </row>
    <row r="12162" spans="1:6">
      <c r="A12162" s="2">
        <v>17779</v>
      </c>
      <c r="B12162" s="4">
        <v>2</v>
      </c>
      <c r="C12162" s="4">
        <v>4</v>
      </c>
      <c r="D12162" t="s">
        <v>5</v>
      </c>
      <c r="E12162" t="s">
        <v>14</v>
      </c>
      <c r="F12162">
        <v>0</v>
      </c>
    </row>
    <row r="12163" spans="1:6">
      <c r="A12163" s="2">
        <v>17801</v>
      </c>
      <c r="B12163" s="4">
        <v>2</v>
      </c>
      <c r="C12163" s="4">
        <v>4</v>
      </c>
      <c r="D12163" t="s">
        <v>5</v>
      </c>
      <c r="E12163" t="s">
        <v>14</v>
      </c>
      <c r="F12163">
        <v>0</v>
      </c>
    </row>
    <row r="12164" spans="1:6">
      <c r="A12164" s="2">
        <v>17810</v>
      </c>
      <c r="B12164" s="4">
        <v>2</v>
      </c>
      <c r="C12164" s="4">
        <v>4</v>
      </c>
      <c r="D12164" t="s">
        <v>5</v>
      </c>
      <c r="E12164" t="s">
        <v>14</v>
      </c>
      <c r="F12164">
        <v>0</v>
      </c>
    </row>
    <row r="12165" spans="1:6">
      <c r="A12165" s="2">
        <v>17812</v>
      </c>
      <c r="B12165" s="4">
        <v>2</v>
      </c>
      <c r="C12165" s="4">
        <v>4</v>
      </c>
      <c r="D12165" t="s">
        <v>5</v>
      </c>
      <c r="E12165" t="s">
        <v>13</v>
      </c>
      <c r="F12165">
        <v>0</v>
      </c>
    </row>
    <row r="12166" spans="1:6">
      <c r="A12166" s="2">
        <v>17813</v>
      </c>
      <c r="B12166" s="4">
        <v>2</v>
      </c>
      <c r="C12166" s="4">
        <v>4</v>
      </c>
      <c r="D12166" t="s">
        <v>5</v>
      </c>
      <c r="E12166" t="s">
        <v>13</v>
      </c>
      <c r="F12166">
        <v>0</v>
      </c>
    </row>
    <row r="12167" spans="1:6">
      <c r="A12167" s="2">
        <v>17814</v>
      </c>
      <c r="B12167" s="4">
        <v>2</v>
      </c>
      <c r="C12167" s="4">
        <v>4</v>
      </c>
      <c r="D12167" t="s">
        <v>5</v>
      </c>
      <c r="E12167" t="s">
        <v>13</v>
      </c>
      <c r="F12167">
        <v>0</v>
      </c>
    </row>
    <row r="12168" spans="1:6">
      <c r="A12168" s="2">
        <v>17815</v>
      </c>
      <c r="B12168" s="4">
        <v>2</v>
      </c>
      <c r="C12168" s="4">
        <v>4</v>
      </c>
      <c r="D12168" t="s">
        <v>5</v>
      </c>
      <c r="E12168" t="s">
        <v>14</v>
      </c>
      <c r="F12168">
        <v>0</v>
      </c>
    </row>
    <row r="12169" spans="1:6">
      <c r="A12169" s="2">
        <v>17820</v>
      </c>
      <c r="B12169" s="4">
        <v>2</v>
      </c>
      <c r="C12169" s="4">
        <v>4</v>
      </c>
      <c r="D12169" t="s">
        <v>5</v>
      </c>
      <c r="E12169" t="s">
        <v>13</v>
      </c>
      <c r="F12169">
        <v>0</v>
      </c>
    </row>
    <row r="12170" spans="1:6">
      <c r="A12170" s="2">
        <v>17821</v>
      </c>
      <c r="B12170" s="4">
        <v>2</v>
      </c>
      <c r="C12170" s="4">
        <v>4</v>
      </c>
      <c r="D12170" t="s">
        <v>5</v>
      </c>
      <c r="E12170" t="s">
        <v>13</v>
      </c>
      <c r="F12170">
        <v>0</v>
      </c>
    </row>
    <row r="12171" spans="1:6">
      <c r="A12171" s="2">
        <v>17822</v>
      </c>
      <c r="B12171" s="4">
        <v>2</v>
      </c>
      <c r="C12171" s="4">
        <v>4</v>
      </c>
      <c r="D12171" t="s">
        <v>5</v>
      </c>
      <c r="E12171" t="s">
        <v>14</v>
      </c>
      <c r="F12171">
        <v>0</v>
      </c>
    </row>
    <row r="12172" spans="1:6">
      <c r="A12172" s="2">
        <v>17823</v>
      </c>
      <c r="B12172" s="4">
        <v>2</v>
      </c>
      <c r="C12172" s="4">
        <v>4</v>
      </c>
      <c r="D12172" t="s">
        <v>5</v>
      </c>
      <c r="E12172" t="s">
        <v>13</v>
      </c>
      <c r="F12172">
        <v>0</v>
      </c>
    </row>
    <row r="12173" spans="1:6">
      <c r="A12173" s="2">
        <v>17824</v>
      </c>
      <c r="B12173" s="4">
        <v>2</v>
      </c>
      <c r="C12173" s="4">
        <v>4</v>
      </c>
      <c r="D12173" t="s">
        <v>5</v>
      </c>
      <c r="E12173" t="s">
        <v>14</v>
      </c>
      <c r="F12173">
        <v>0</v>
      </c>
    </row>
    <row r="12174" spans="1:6">
      <c r="A12174" s="2">
        <v>17827</v>
      </c>
      <c r="B12174" s="4">
        <v>2</v>
      </c>
      <c r="C12174" s="4">
        <v>4</v>
      </c>
      <c r="D12174" t="s">
        <v>5</v>
      </c>
      <c r="E12174" t="s">
        <v>14</v>
      </c>
      <c r="F12174">
        <v>0</v>
      </c>
    </row>
    <row r="12175" spans="1:6">
      <c r="A12175" s="2">
        <v>17829</v>
      </c>
      <c r="B12175" s="4">
        <v>2</v>
      </c>
      <c r="C12175" s="4">
        <v>4</v>
      </c>
      <c r="D12175" t="s">
        <v>5</v>
      </c>
      <c r="E12175" t="s">
        <v>13</v>
      </c>
      <c r="F12175">
        <v>0</v>
      </c>
    </row>
    <row r="12176" spans="1:6">
      <c r="A12176" s="2">
        <v>17830</v>
      </c>
      <c r="B12176" s="4">
        <v>2</v>
      </c>
      <c r="C12176" s="4">
        <v>4</v>
      </c>
      <c r="D12176" t="s">
        <v>5</v>
      </c>
      <c r="E12176" t="s">
        <v>13</v>
      </c>
      <c r="F12176">
        <v>0</v>
      </c>
    </row>
    <row r="12177" spans="1:6">
      <c r="A12177" s="2">
        <v>17831</v>
      </c>
      <c r="B12177" s="4">
        <v>2</v>
      </c>
      <c r="C12177" s="4">
        <v>4</v>
      </c>
      <c r="D12177" t="s">
        <v>5</v>
      </c>
      <c r="E12177" t="s">
        <v>14</v>
      </c>
      <c r="F12177">
        <v>0</v>
      </c>
    </row>
    <row r="12178" spans="1:6">
      <c r="A12178" s="2">
        <v>17832</v>
      </c>
      <c r="B12178" s="4">
        <v>2</v>
      </c>
      <c r="C12178" s="4">
        <v>4</v>
      </c>
      <c r="D12178" t="s">
        <v>5</v>
      </c>
      <c r="E12178" t="s">
        <v>13</v>
      </c>
      <c r="F12178">
        <v>0</v>
      </c>
    </row>
    <row r="12179" spans="1:6">
      <c r="A12179" s="2">
        <v>17833</v>
      </c>
      <c r="B12179" s="4">
        <v>2</v>
      </c>
      <c r="C12179" s="4">
        <v>4</v>
      </c>
      <c r="D12179" t="s">
        <v>5</v>
      </c>
      <c r="E12179" t="s">
        <v>13</v>
      </c>
      <c r="F12179">
        <v>0</v>
      </c>
    </row>
    <row r="12180" spans="1:6">
      <c r="A12180" s="2">
        <v>17834</v>
      </c>
      <c r="B12180" s="4">
        <v>2</v>
      </c>
      <c r="C12180" s="4">
        <v>4</v>
      </c>
      <c r="D12180" t="s">
        <v>5</v>
      </c>
      <c r="E12180" t="s">
        <v>13</v>
      </c>
      <c r="F12180">
        <v>0</v>
      </c>
    </row>
    <row r="12181" spans="1:6">
      <c r="A12181" s="2">
        <v>17835</v>
      </c>
      <c r="B12181" s="4">
        <v>2</v>
      </c>
      <c r="C12181" s="4">
        <v>4</v>
      </c>
      <c r="D12181" t="s">
        <v>5</v>
      </c>
      <c r="E12181" t="s">
        <v>13</v>
      </c>
      <c r="F12181">
        <v>0</v>
      </c>
    </row>
    <row r="12182" spans="1:6">
      <c r="A12182" s="2">
        <v>17836</v>
      </c>
      <c r="B12182" s="4">
        <v>2</v>
      </c>
      <c r="C12182" s="4">
        <v>4</v>
      </c>
      <c r="D12182" t="s">
        <v>5</v>
      </c>
      <c r="E12182" t="s">
        <v>13</v>
      </c>
      <c r="F12182">
        <v>0</v>
      </c>
    </row>
    <row r="12183" spans="1:6">
      <c r="A12183" s="2">
        <v>17837</v>
      </c>
      <c r="B12183" s="4">
        <v>2</v>
      </c>
      <c r="C12183" s="4">
        <v>4</v>
      </c>
      <c r="D12183" t="s">
        <v>5</v>
      </c>
      <c r="E12183" t="s">
        <v>14</v>
      </c>
      <c r="F12183">
        <v>0</v>
      </c>
    </row>
    <row r="12184" spans="1:6">
      <c r="A12184" s="2">
        <v>17839</v>
      </c>
      <c r="B12184" s="4">
        <v>2</v>
      </c>
      <c r="C12184" s="4">
        <v>4</v>
      </c>
      <c r="D12184" t="s">
        <v>5</v>
      </c>
      <c r="E12184" t="s">
        <v>14</v>
      </c>
      <c r="F12184">
        <v>0</v>
      </c>
    </row>
    <row r="12185" spans="1:6">
      <c r="A12185" s="2">
        <v>17840</v>
      </c>
      <c r="B12185" s="4">
        <v>2</v>
      </c>
      <c r="C12185" s="4">
        <v>4</v>
      </c>
      <c r="D12185" t="s">
        <v>5</v>
      </c>
      <c r="E12185" t="s">
        <v>13</v>
      </c>
      <c r="F12185">
        <v>0</v>
      </c>
    </row>
    <row r="12186" spans="1:6">
      <c r="A12186" s="2">
        <v>17841</v>
      </c>
      <c r="B12186" s="4">
        <v>2</v>
      </c>
      <c r="C12186" s="4">
        <v>4</v>
      </c>
      <c r="D12186" t="s">
        <v>5</v>
      </c>
      <c r="E12186" t="s">
        <v>13</v>
      </c>
      <c r="F12186">
        <v>0</v>
      </c>
    </row>
    <row r="12187" spans="1:6">
      <c r="A12187" s="2">
        <v>17842</v>
      </c>
      <c r="B12187" s="4">
        <v>2</v>
      </c>
      <c r="C12187" s="4">
        <v>4</v>
      </c>
      <c r="D12187" t="s">
        <v>5</v>
      </c>
      <c r="E12187" t="s">
        <v>13</v>
      </c>
      <c r="F12187">
        <v>0</v>
      </c>
    </row>
    <row r="12188" spans="1:6">
      <c r="A12188" s="2">
        <v>17843</v>
      </c>
      <c r="B12188" s="4">
        <v>2</v>
      </c>
      <c r="C12188" s="4">
        <v>4</v>
      </c>
      <c r="D12188" t="s">
        <v>5</v>
      </c>
      <c r="E12188" t="s">
        <v>13</v>
      </c>
      <c r="F12188">
        <v>0</v>
      </c>
    </row>
    <row r="12189" spans="1:6">
      <c r="A12189" s="2">
        <v>17844</v>
      </c>
      <c r="B12189" s="4">
        <v>2</v>
      </c>
      <c r="C12189" s="4">
        <v>4</v>
      </c>
      <c r="D12189" t="s">
        <v>5</v>
      </c>
      <c r="E12189" t="s">
        <v>13</v>
      </c>
      <c r="F12189">
        <v>0</v>
      </c>
    </row>
    <row r="12190" spans="1:6">
      <c r="A12190" s="2">
        <v>17845</v>
      </c>
      <c r="B12190" s="4">
        <v>2</v>
      </c>
      <c r="C12190" s="4">
        <v>4</v>
      </c>
      <c r="D12190" t="s">
        <v>5</v>
      </c>
      <c r="E12190" t="s">
        <v>13</v>
      </c>
      <c r="F12190">
        <v>0</v>
      </c>
    </row>
    <row r="12191" spans="1:6">
      <c r="A12191" s="2">
        <v>17846</v>
      </c>
      <c r="B12191" s="4">
        <v>2</v>
      </c>
      <c r="C12191" s="4">
        <v>4</v>
      </c>
      <c r="D12191" t="s">
        <v>5</v>
      </c>
      <c r="E12191" t="s">
        <v>13</v>
      </c>
      <c r="F12191">
        <v>0</v>
      </c>
    </row>
    <row r="12192" spans="1:6">
      <c r="A12192" s="2">
        <v>17847</v>
      </c>
      <c r="B12192" s="4">
        <v>2</v>
      </c>
      <c r="C12192" s="4">
        <v>4</v>
      </c>
      <c r="D12192" t="s">
        <v>5</v>
      </c>
      <c r="E12192" t="s">
        <v>14</v>
      </c>
      <c r="F12192">
        <v>0</v>
      </c>
    </row>
    <row r="12193" spans="1:6">
      <c r="A12193" s="2">
        <v>17850</v>
      </c>
      <c r="B12193" s="4">
        <v>2</v>
      </c>
      <c r="C12193" s="4">
        <v>4</v>
      </c>
      <c r="D12193" t="s">
        <v>5</v>
      </c>
      <c r="E12193" t="s">
        <v>14</v>
      </c>
      <c r="F12193">
        <v>0</v>
      </c>
    </row>
    <row r="12194" spans="1:6">
      <c r="A12194" s="2">
        <v>17851</v>
      </c>
      <c r="B12194" s="4">
        <v>2</v>
      </c>
      <c r="C12194" s="4">
        <v>4</v>
      </c>
      <c r="D12194" t="s">
        <v>5</v>
      </c>
      <c r="E12194" t="s">
        <v>13</v>
      </c>
      <c r="F12194">
        <v>0</v>
      </c>
    </row>
    <row r="12195" spans="1:6">
      <c r="A12195" s="2">
        <v>17853</v>
      </c>
      <c r="B12195" s="4">
        <v>2</v>
      </c>
      <c r="C12195" s="4">
        <v>4</v>
      </c>
      <c r="D12195" t="s">
        <v>5</v>
      </c>
      <c r="E12195" t="s">
        <v>13</v>
      </c>
      <c r="F12195">
        <v>0</v>
      </c>
    </row>
    <row r="12196" spans="1:6">
      <c r="A12196" s="2">
        <v>17855</v>
      </c>
      <c r="B12196" s="4">
        <v>2</v>
      </c>
      <c r="C12196" s="4">
        <v>4</v>
      </c>
      <c r="D12196" t="s">
        <v>5</v>
      </c>
      <c r="E12196" t="s">
        <v>14</v>
      </c>
      <c r="F12196">
        <v>0</v>
      </c>
    </row>
    <row r="12197" spans="1:6">
      <c r="A12197" s="2">
        <v>17856</v>
      </c>
      <c r="B12197" s="4">
        <v>2</v>
      </c>
      <c r="C12197" s="4">
        <v>4</v>
      </c>
      <c r="D12197" t="s">
        <v>5</v>
      </c>
      <c r="E12197" t="s">
        <v>14</v>
      </c>
      <c r="F12197">
        <v>0</v>
      </c>
    </row>
    <row r="12198" spans="1:6">
      <c r="A12198" s="2">
        <v>17857</v>
      </c>
      <c r="B12198" s="4">
        <v>2</v>
      </c>
      <c r="C12198" s="4">
        <v>4</v>
      </c>
      <c r="D12198" t="s">
        <v>5</v>
      </c>
      <c r="E12198" t="s">
        <v>14</v>
      </c>
      <c r="F12198">
        <v>0</v>
      </c>
    </row>
    <row r="12199" spans="1:6">
      <c r="A12199" s="2">
        <v>17858</v>
      </c>
      <c r="B12199" s="4">
        <v>2</v>
      </c>
      <c r="C12199" s="4">
        <v>4</v>
      </c>
      <c r="D12199" t="s">
        <v>5</v>
      </c>
      <c r="E12199" t="s">
        <v>13</v>
      </c>
      <c r="F12199">
        <v>0</v>
      </c>
    </row>
    <row r="12200" spans="1:6">
      <c r="A12200" s="2">
        <v>17859</v>
      </c>
      <c r="B12200" s="4">
        <v>2</v>
      </c>
      <c r="C12200" s="4">
        <v>4</v>
      </c>
      <c r="D12200" t="s">
        <v>5</v>
      </c>
      <c r="E12200" t="s">
        <v>13</v>
      </c>
      <c r="F12200">
        <v>0</v>
      </c>
    </row>
    <row r="12201" spans="1:6">
      <c r="A12201" s="2">
        <v>17860</v>
      </c>
      <c r="B12201" s="4">
        <v>2</v>
      </c>
      <c r="C12201" s="4">
        <v>4</v>
      </c>
      <c r="D12201" t="s">
        <v>5</v>
      </c>
      <c r="E12201" t="s">
        <v>14</v>
      </c>
      <c r="F12201">
        <v>0</v>
      </c>
    </row>
    <row r="12202" spans="1:6">
      <c r="A12202" s="2">
        <v>17861</v>
      </c>
      <c r="B12202" s="4">
        <v>2</v>
      </c>
      <c r="C12202" s="4">
        <v>4</v>
      </c>
      <c r="D12202" t="s">
        <v>5</v>
      </c>
      <c r="E12202" t="s">
        <v>13</v>
      </c>
      <c r="F12202">
        <v>0</v>
      </c>
    </row>
    <row r="12203" spans="1:6">
      <c r="A12203" s="2">
        <v>17862</v>
      </c>
      <c r="B12203" s="4">
        <v>2</v>
      </c>
      <c r="C12203" s="4">
        <v>4</v>
      </c>
      <c r="D12203" t="s">
        <v>5</v>
      </c>
      <c r="E12203" t="s">
        <v>13</v>
      </c>
      <c r="F12203">
        <v>0</v>
      </c>
    </row>
    <row r="12204" spans="1:6">
      <c r="A12204" s="2">
        <v>17864</v>
      </c>
      <c r="B12204" s="4">
        <v>2</v>
      </c>
      <c r="C12204" s="4">
        <v>4</v>
      </c>
      <c r="D12204" t="s">
        <v>5</v>
      </c>
      <c r="E12204" t="s">
        <v>13</v>
      </c>
      <c r="F12204">
        <v>0</v>
      </c>
    </row>
    <row r="12205" spans="1:6">
      <c r="A12205" s="2">
        <v>17865</v>
      </c>
      <c r="B12205" s="4">
        <v>2</v>
      </c>
      <c r="C12205" s="4">
        <v>4</v>
      </c>
      <c r="D12205" t="s">
        <v>5</v>
      </c>
      <c r="E12205" t="s">
        <v>13</v>
      </c>
      <c r="F12205">
        <v>0</v>
      </c>
    </row>
    <row r="12206" spans="1:6">
      <c r="A12206" s="2">
        <v>17866</v>
      </c>
      <c r="B12206" s="4">
        <v>2</v>
      </c>
      <c r="C12206" s="4">
        <v>4</v>
      </c>
      <c r="D12206" t="s">
        <v>5</v>
      </c>
      <c r="E12206" t="s">
        <v>13</v>
      </c>
      <c r="F12206">
        <v>0</v>
      </c>
    </row>
    <row r="12207" spans="1:6">
      <c r="A12207" s="2">
        <v>17867</v>
      </c>
      <c r="B12207" s="4">
        <v>2</v>
      </c>
      <c r="C12207" s="4">
        <v>4</v>
      </c>
      <c r="D12207" t="s">
        <v>5</v>
      </c>
      <c r="E12207" t="s">
        <v>13</v>
      </c>
      <c r="F12207">
        <v>0</v>
      </c>
    </row>
    <row r="12208" spans="1:6">
      <c r="A12208" s="2">
        <v>17868</v>
      </c>
      <c r="B12208" s="4">
        <v>2</v>
      </c>
      <c r="C12208" s="4">
        <v>4</v>
      </c>
      <c r="D12208" t="s">
        <v>5</v>
      </c>
      <c r="E12208" t="s">
        <v>13</v>
      </c>
      <c r="F12208">
        <v>0</v>
      </c>
    </row>
    <row r="12209" spans="1:6">
      <c r="A12209" s="2">
        <v>17870</v>
      </c>
      <c r="B12209" s="4">
        <v>2</v>
      </c>
      <c r="C12209" s="4">
        <v>4</v>
      </c>
      <c r="D12209" t="s">
        <v>5</v>
      </c>
      <c r="E12209" t="s">
        <v>14</v>
      </c>
      <c r="F12209">
        <v>0</v>
      </c>
    </row>
    <row r="12210" spans="1:6">
      <c r="A12210" s="2">
        <v>17872</v>
      </c>
      <c r="B12210" s="4">
        <v>2</v>
      </c>
      <c r="C12210" s="4">
        <v>4</v>
      </c>
      <c r="D12210" t="s">
        <v>5</v>
      </c>
      <c r="E12210" t="s">
        <v>13</v>
      </c>
      <c r="F12210">
        <v>0</v>
      </c>
    </row>
    <row r="12211" spans="1:6">
      <c r="A12211" s="2">
        <v>17876</v>
      </c>
      <c r="B12211" s="4">
        <v>2</v>
      </c>
      <c r="C12211" s="4">
        <v>4</v>
      </c>
      <c r="D12211" t="s">
        <v>5</v>
      </c>
      <c r="E12211" t="s">
        <v>14</v>
      </c>
      <c r="F12211">
        <v>0</v>
      </c>
    </row>
    <row r="12212" spans="1:6">
      <c r="A12212" s="2">
        <v>17877</v>
      </c>
      <c r="B12212" s="4">
        <v>2</v>
      </c>
      <c r="C12212" s="4">
        <v>4</v>
      </c>
      <c r="D12212" t="s">
        <v>5</v>
      </c>
      <c r="E12212" t="s">
        <v>13</v>
      </c>
      <c r="F12212">
        <v>0</v>
      </c>
    </row>
    <row r="12213" spans="1:6">
      <c r="A12213" s="2">
        <v>17878</v>
      </c>
      <c r="B12213" s="4">
        <v>2</v>
      </c>
      <c r="C12213" s="4">
        <v>4</v>
      </c>
      <c r="D12213" t="s">
        <v>5</v>
      </c>
      <c r="E12213" t="s">
        <v>13</v>
      </c>
      <c r="F12213">
        <v>0</v>
      </c>
    </row>
    <row r="12214" spans="1:6">
      <c r="A12214" s="2">
        <v>17880</v>
      </c>
      <c r="B12214" s="4">
        <v>2</v>
      </c>
      <c r="C12214" s="4">
        <v>4</v>
      </c>
      <c r="D12214" t="s">
        <v>5</v>
      </c>
      <c r="E12214" t="s">
        <v>13</v>
      </c>
      <c r="F12214">
        <v>0</v>
      </c>
    </row>
    <row r="12215" spans="1:6">
      <c r="A12215" s="2">
        <v>17881</v>
      </c>
      <c r="B12215" s="4">
        <v>2</v>
      </c>
      <c r="C12215" s="4">
        <v>4</v>
      </c>
      <c r="D12215" t="s">
        <v>5</v>
      </c>
      <c r="E12215" t="s">
        <v>13</v>
      </c>
      <c r="F12215">
        <v>0</v>
      </c>
    </row>
    <row r="12216" spans="1:6">
      <c r="A12216" s="2">
        <v>17882</v>
      </c>
      <c r="B12216" s="4">
        <v>2</v>
      </c>
      <c r="C12216" s="4">
        <v>4</v>
      </c>
      <c r="D12216" t="s">
        <v>5</v>
      </c>
      <c r="E12216" t="s">
        <v>13</v>
      </c>
      <c r="F12216">
        <v>0</v>
      </c>
    </row>
    <row r="12217" spans="1:6">
      <c r="A12217" s="2">
        <v>17883</v>
      </c>
      <c r="B12217" s="4">
        <v>2</v>
      </c>
      <c r="C12217" s="4">
        <v>4</v>
      </c>
      <c r="D12217" t="s">
        <v>5</v>
      </c>
      <c r="E12217" t="s">
        <v>13</v>
      </c>
      <c r="F12217">
        <v>0</v>
      </c>
    </row>
    <row r="12218" spans="1:6">
      <c r="A12218" s="2">
        <v>17884</v>
      </c>
      <c r="B12218" s="4">
        <v>2</v>
      </c>
      <c r="C12218" s="4">
        <v>4</v>
      </c>
      <c r="D12218" t="s">
        <v>5</v>
      </c>
      <c r="E12218" t="s">
        <v>13</v>
      </c>
      <c r="F12218">
        <v>0</v>
      </c>
    </row>
    <row r="12219" spans="1:6">
      <c r="A12219" s="2">
        <v>17885</v>
      </c>
      <c r="B12219" s="4">
        <v>2</v>
      </c>
      <c r="C12219" s="4">
        <v>4</v>
      </c>
      <c r="D12219" t="s">
        <v>5</v>
      </c>
      <c r="E12219" t="s">
        <v>13</v>
      </c>
      <c r="F12219">
        <v>0</v>
      </c>
    </row>
    <row r="12220" spans="1:6">
      <c r="A12220" s="2">
        <v>17886</v>
      </c>
      <c r="B12220" s="4">
        <v>2</v>
      </c>
      <c r="C12220" s="4">
        <v>4</v>
      </c>
      <c r="D12220" t="s">
        <v>5</v>
      </c>
      <c r="E12220" t="s">
        <v>14</v>
      </c>
      <c r="F12220">
        <v>0</v>
      </c>
    </row>
    <row r="12221" spans="1:6">
      <c r="A12221" s="2">
        <v>17887</v>
      </c>
      <c r="B12221" s="4">
        <v>2</v>
      </c>
      <c r="C12221" s="4">
        <v>4</v>
      </c>
      <c r="D12221" t="s">
        <v>5</v>
      </c>
      <c r="E12221" t="s">
        <v>14</v>
      </c>
      <c r="F12221">
        <v>0</v>
      </c>
    </row>
    <row r="12222" spans="1:6">
      <c r="A12222" s="2">
        <v>17888</v>
      </c>
      <c r="B12222" s="4">
        <v>2</v>
      </c>
      <c r="C12222" s="4">
        <v>4</v>
      </c>
      <c r="D12222" t="s">
        <v>5</v>
      </c>
      <c r="E12222" t="s">
        <v>13</v>
      </c>
      <c r="F12222">
        <v>0</v>
      </c>
    </row>
    <row r="12223" spans="1:6">
      <c r="A12223" s="2">
        <v>17889</v>
      </c>
      <c r="B12223" s="4">
        <v>2</v>
      </c>
      <c r="C12223" s="4">
        <v>4</v>
      </c>
      <c r="D12223" t="s">
        <v>5</v>
      </c>
      <c r="E12223" t="s">
        <v>14</v>
      </c>
      <c r="F12223">
        <v>0</v>
      </c>
    </row>
    <row r="12224" spans="1:6">
      <c r="A12224" s="2">
        <v>17901</v>
      </c>
      <c r="B12224" s="4">
        <v>2</v>
      </c>
      <c r="C12224" s="4">
        <v>4</v>
      </c>
      <c r="D12224" t="s">
        <v>5</v>
      </c>
      <c r="E12224" t="s">
        <v>14</v>
      </c>
      <c r="F12224">
        <v>0</v>
      </c>
    </row>
    <row r="12225" spans="1:6">
      <c r="A12225" s="2">
        <v>17920</v>
      </c>
      <c r="B12225" s="4">
        <v>2</v>
      </c>
      <c r="C12225" s="4">
        <v>4</v>
      </c>
      <c r="D12225" t="s">
        <v>5</v>
      </c>
      <c r="E12225" t="s">
        <v>13</v>
      </c>
      <c r="F12225">
        <v>0</v>
      </c>
    </row>
    <row r="12226" spans="1:6">
      <c r="A12226" s="2">
        <v>17921</v>
      </c>
      <c r="B12226" s="4">
        <v>2</v>
      </c>
      <c r="C12226" s="4">
        <v>4</v>
      </c>
      <c r="D12226" t="s">
        <v>5</v>
      </c>
      <c r="E12226" t="s">
        <v>13</v>
      </c>
      <c r="F12226">
        <v>0</v>
      </c>
    </row>
    <row r="12227" spans="1:6">
      <c r="A12227" s="2">
        <v>17922</v>
      </c>
      <c r="B12227" s="4">
        <v>2</v>
      </c>
      <c r="C12227" s="4">
        <v>4</v>
      </c>
      <c r="D12227" t="s">
        <v>5</v>
      </c>
      <c r="E12227" t="s">
        <v>13</v>
      </c>
      <c r="F12227">
        <v>0</v>
      </c>
    </row>
    <row r="12228" spans="1:6">
      <c r="A12228" s="2">
        <v>17923</v>
      </c>
      <c r="B12228" s="4">
        <v>2</v>
      </c>
      <c r="C12228" s="4">
        <v>4</v>
      </c>
      <c r="D12228" t="s">
        <v>5</v>
      </c>
      <c r="E12228" t="s">
        <v>13</v>
      </c>
      <c r="F12228">
        <v>0</v>
      </c>
    </row>
    <row r="12229" spans="1:6">
      <c r="A12229" s="2">
        <v>17925</v>
      </c>
      <c r="B12229" s="4">
        <v>2</v>
      </c>
      <c r="C12229" s="4">
        <v>4</v>
      </c>
      <c r="D12229" t="s">
        <v>5</v>
      </c>
      <c r="E12229" t="s">
        <v>13</v>
      </c>
      <c r="F12229">
        <v>0</v>
      </c>
    </row>
    <row r="12230" spans="1:6">
      <c r="A12230" s="2">
        <v>17929</v>
      </c>
      <c r="B12230" s="4">
        <v>2</v>
      </c>
      <c r="C12230" s="4">
        <v>4</v>
      </c>
      <c r="D12230" t="s">
        <v>5</v>
      </c>
      <c r="E12230" t="s">
        <v>14</v>
      </c>
      <c r="F12230">
        <v>0</v>
      </c>
    </row>
    <row r="12231" spans="1:6">
      <c r="A12231" s="2">
        <v>17930</v>
      </c>
      <c r="B12231" s="4">
        <v>2</v>
      </c>
      <c r="C12231" s="4">
        <v>4</v>
      </c>
      <c r="D12231" t="s">
        <v>5</v>
      </c>
      <c r="E12231" t="s">
        <v>14</v>
      </c>
      <c r="F12231">
        <v>0</v>
      </c>
    </row>
    <row r="12232" spans="1:6">
      <c r="A12232" s="2">
        <v>17931</v>
      </c>
      <c r="B12232" s="4">
        <v>2</v>
      </c>
      <c r="C12232" s="4">
        <v>4</v>
      </c>
      <c r="D12232" t="s">
        <v>5</v>
      </c>
      <c r="E12232" t="s">
        <v>14</v>
      </c>
      <c r="F12232">
        <v>0</v>
      </c>
    </row>
    <row r="12233" spans="1:6">
      <c r="A12233" s="2">
        <v>17932</v>
      </c>
      <c r="B12233" s="4">
        <v>2</v>
      </c>
      <c r="C12233" s="4">
        <v>4</v>
      </c>
      <c r="D12233" t="s">
        <v>5</v>
      </c>
      <c r="E12233" t="s">
        <v>14</v>
      </c>
      <c r="F12233">
        <v>0</v>
      </c>
    </row>
    <row r="12234" spans="1:6">
      <c r="A12234" s="2">
        <v>17933</v>
      </c>
      <c r="B12234" s="4">
        <v>2</v>
      </c>
      <c r="C12234" s="4">
        <v>4</v>
      </c>
      <c r="D12234" t="s">
        <v>5</v>
      </c>
      <c r="E12234" t="s">
        <v>14</v>
      </c>
      <c r="F12234">
        <v>0</v>
      </c>
    </row>
    <row r="12235" spans="1:6">
      <c r="A12235" s="2">
        <v>17934</v>
      </c>
      <c r="B12235" s="4">
        <v>2</v>
      </c>
      <c r="C12235" s="4">
        <v>4</v>
      </c>
      <c r="D12235" t="s">
        <v>5</v>
      </c>
      <c r="E12235" t="s">
        <v>13</v>
      </c>
      <c r="F12235">
        <v>0</v>
      </c>
    </row>
    <row r="12236" spans="1:6">
      <c r="A12236" s="2">
        <v>17935</v>
      </c>
      <c r="B12236" s="4">
        <v>2</v>
      </c>
      <c r="C12236" s="4">
        <v>4</v>
      </c>
      <c r="D12236" t="s">
        <v>5</v>
      </c>
      <c r="E12236" t="s">
        <v>14</v>
      </c>
      <c r="F12236">
        <v>0</v>
      </c>
    </row>
    <row r="12237" spans="1:6">
      <c r="A12237" s="2">
        <v>17936</v>
      </c>
      <c r="B12237" s="4">
        <v>2</v>
      </c>
      <c r="C12237" s="4">
        <v>4</v>
      </c>
      <c r="D12237" t="s">
        <v>5</v>
      </c>
      <c r="E12237" t="s">
        <v>14</v>
      </c>
      <c r="F12237">
        <v>0</v>
      </c>
    </row>
    <row r="12238" spans="1:6">
      <c r="A12238" s="2">
        <v>17938</v>
      </c>
      <c r="B12238" s="4">
        <v>2</v>
      </c>
      <c r="C12238" s="4">
        <v>4</v>
      </c>
      <c r="D12238" t="s">
        <v>5</v>
      </c>
      <c r="E12238" t="s">
        <v>13</v>
      </c>
      <c r="F12238">
        <v>0</v>
      </c>
    </row>
    <row r="12239" spans="1:6">
      <c r="A12239" s="2">
        <v>17941</v>
      </c>
      <c r="B12239" s="4">
        <v>2</v>
      </c>
      <c r="C12239" s="4">
        <v>4</v>
      </c>
      <c r="D12239" t="s">
        <v>5</v>
      </c>
      <c r="E12239" t="s">
        <v>13</v>
      </c>
      <c r="F12239">
        <v>0</v>
      </c>
    </row>
    <row r="12240" spans="1:6">
      <c r="A12240" s="2">
        <v>17942</v>
      </c>
      <c r="B12240" s="4">
        <v>2</v>
      </c>
      <c r="C12240" s="4">
        <v>4</v>
      </c>
      <c r="D12240" t="s">
        <v>5</v>
      </c>
      <c r="E12240" t="s">
        <v>14</v>
      </c>
      <c r="F12240">
        <v>0</v>
      </c>
    </row>
    <row r="12241" spans="1:6">
      <c r="A12241" s="2">
        <v>17943</v>
      </c>
      <c r="B12241" s="4">
        <v>2</v>
      </c>
      <c r="C12241" s="4">
        <v>4</v>
      </c>
      <c r="D12241" t="s">
        <v>5</v>
      </c>
      <c r="E12241" t="s">
        <v>13</v>
      </c>
      <c r="F12241">
        <v>0</v>
      </c>
    </row>
    <row r="12242" spans="1:6">
      <c r="A12242" s="2">
        <v>17944</v>
      </c>
      <c r="B12242" s="4">
        <v>2</v>
      </c>
      <c r="C12242" s="4">
        <v>4</v>
      </c>
      <c r="D12242" t="s">
        <v>5</v>
      </c>
      <c r="E12242" t="s">
        <v>13</v>
      </c>
      <c r="F12242">
        <v>0</v>
      </c>
    </row>
    <row r="12243" spans="1:6">
      <c r="A12243" s="2">
        <v>17945</v>
      </c>
      <c r="B12243" s="4">
        <v>2</v>
      </c>
      <c r="C12243" s="4">
        <v>4</v>
      </c>
      <c r="D12243" t="s">
        <v>5</v>
      </c>
      <c r="E12243" t="s">
        <v>13</v>
      </c>
      <c r="F12243">
        <v>0</v>
      </c>
    </row>
    <row r="12244" spans="1:6">
      <c r="A12244" s="2">
        <v>17946</v>
      </c>
      <c r="B12244" s="4">
        <v>2</v>
      </c>
      <c r="C12244" s="4">
        <v>4</v>
      </c>
      <c r="D12244" t="s">
        <v>5</v>
      </c>
      <c r="E12244" t="s">
        <v>13</v>
      </c>
      <c r="F12244">
        <v>0</v>
      </c>
    </row>
    <row r="12245" spans="1:6">
      <c r="A12245" s="2">
        <v>17948</v>
      </c>
      <c r="B12245" s="4">
        <v>2</v>
      </c>
      <c r="C12245" s="4">
        <v>4</v>
      </c>
      <c r="D12245" t="s">
        <v>5</v>
      </c>
      <c r="E12245" t="s">
        <v>14</v>
      </c>
      <c r="F12245">
        <v>0</v>
      </c>
    </row>
    <row r="12246" spans="1:6">
      <c r="A12246" s="2">
        <v>17949</v>
      </c>
      <c r="B12246" s="4">
        <v>2</v>
      </c>
      <c r="C12246" s="4">
        <v>4</v>
      </c>
      <c r="D12246" t="s">
        <v>5</v>
      </c>
      <c r="E12246" t="s">
        <v>13</v>
      </c>
      <c r="F12246">
        <v>0</v>
      </c>
    </row>
    <row r="12247" spans="1:6">
      <c r="A12247" s="2">
        <v>17951</v>
      </c>
      <c r="B12247" s="4">
        <v>2</v>
      </c>
      <c r="C12247" s="4">
        <v>4</v>
      </c>
      <c r="D12247" t="s">
        <v>5</v>
      </c>
      <c r="E12247" t="s">
        <v>14</v>
      </c>
      <c r="F12247">
        <v>0</v>
      </c>
    </row>
    <row r="12248" spans="1:6">
      <c r="A12248" s="2">
        <v>17952</v>
      </c>
      <c r="B12248" s="4">
        <v>2</v>
      </c>
      <c r="C12248" s="4">
        <v>4</v>
      </c>
      <c r="D12248" t="s">
        <v>5</v>
      </c>
      <c r="E12248" t="s">
        <v>13</v>
      </c>
      <c r="F12248">
        <v>0</v>
      </c>
    </row>
    <row r="12249" spans="1:6">
      <c r="A12249" s="2">
        <v>17953</v>
      </c>
      <c r="B12249" s="4">
        <v>2</v>
      </c>
      <c r="C12249" s="4">
        <v>4</v>
      </c>
      <c r="D12249" t="s">
        <v>5</v>
      </c>
      <c r="E12249" t="s">
        <v>13</v>
      </c>
      <c r="F12249">
        <v>0</v>
      </c>
    </row>
    <row r="12250" spans="1:6">
      <c r="A12250" s="2">
        <v>17954</v>
      </c>
      <c r="B12250" s="4">
        <v>2</v>
      </c>
      <c r="C12250" s="4">
        <v>4</v>
      </c>
      <c r="D12250" t="s">
        <v>5</v>
      </c>
      <c r="E12250" t="s">
        <v>14</v>
      </c>
      <c r="F12250">
        <v>0</v>
      </c>
    </row>
    <row r="12251" spans="1:6">
      <c r="A12251" s="2">
        <v>17957</v>
      </c>
      <c r="B12251" s="4">
        <v>2</v>
      </c>
      <c r="C12251" s="4">
        <v>4</v>
      </c>
      <c r="D12251" t="s">
        <v>5</v>
      </c>
      <c r="E12251" t="s">
        <v>13</v>
      </c>
      <c r="F12251">
        <v>0</v>
      </c>
    </row>
    <row r="12252" spans="1:6">
      <c r="A12252" s="2">
        <v>17959</v>
      </c>
      <c r="B12252" s="4">
        <v>2</v>
      </c>
      <c r="C12252" s="4">
        <v>4</v>
      </c>
      <c r="D12252" t="s">
        <v>5</v>
      </c>
      <c r="E12252" t="s">
        <v>13</v>
      </c>
      <c r="F12252">
        <v>0</v>
      </c>
    </row>
    <row r="12253" spans="1:6">
      <c r="A12253" s="2">
        <v>17960</v>
      </c>
      <c r="B12253" s="4">
        <v>2</v>
      </c>
      <c r="C12253" s="4">
        <v>4</v>
      </c>
      <c r="D12253" t="s">
        <v>5</v>
      </c>
      <c r="E12253" t="s">
        <v>13</v>
      </c>
      <c r="F12253">
        <v>0</v>
      </c>
    </row>
    <row r="12254" spans="1:6">
      <c r="A12254" s="2">
        <v>17961</v>
      </c>
      <c r="B12254" s="4">
        <v>2</v>
      </c>
      <c r="C12254" s="4">
        <v>4</v>
      </c>
      <c r="D12254" t="s">
        <v>5</v>
      </c>
      <c r="E12254" t="s">
        <v>14</v>
      </c>
      <c r="F12254">
        <v>0</v>
      </c>
    </row>
    <row r="12255" spans="1:6">
      <c r="A12255" s="2">
        <v>17963</v>
      </c>
      <c r="B12255" s="4">
        <v>2</v>
      </c>
      <c r="C12255" s="4">
        <v>4</v>
      </c>
      <c r="D12255" t="s">
        <v>5</v>
      </c>
      <c r="E12255" t="s">
        <v>13</v>
      </c>
      <c r="F12255">
        <v>0</v>
      </c>
    </row>
    <row r="12256" spans="1:6">
      <c r="A12256" s="2">
        <v>17964</v>
      </c>
      <c r="B12256" s="4">
        <v>2</v>
      </c>
      <c r="C12256" s="4">
        <v>4</v>
      </c>
      <c r="D12256" t="s">
        <v>5</v>
      </c>
      <c r="E12256" t="s">
        <v>13</v>
      </c>
      <c r="F12256">
        <v>0</v>
      </c>
    </row>
    <row r="12257" spans="1:6">
      <c r="A12257" s="2">
        <v>17965</v>
      </c>
      <c r="B12257" s="4">
        <v>2</v>
      </c>
      <c r="C12257" s="4">
        <v>4</v>
      </c>
      <c r="D12257" t="s">
        <v>5</v>
      </c>
      <c r="E12257" t="s">
        <v>14</v>
      </c>
      <c r="F12257">
        <v>0</v>
      </c>
    </row>
    <row r="12258" spans="1:6">
      <c r="A12258" s="2">
        <v>17966</v>
      </c>
      <c r="B12258" s="4">
        <v>2</v>
      </c>
      <c r="C12258" s="4">
        <v>4</v>
      </c>
      <c r="D12258" t="s">
        <v>5</v>
      </c>
      <c r="E12258" t="s">
        <v>14</v>
      </c>
      <c r="F12258">
        <v>0</v>
      </c>
    </row>
    <row r="12259" spans="1:6">
      <c r="A12259" s="2">
        <v>17967</v>
      </c>
      <c r="B12259" s="4">
        <v>2</v>
      </c>
      <c r="C12259" s="4">
        <v>4</v>
      </c>
      <c r="D12259" t="s">
        <v>5</v>
      </c>
      <c r="E12259" t="s">
        <v>13</v>
      </c>
      <c r="F12259">
        <v>0</v>
      </c>
    </row>
    <row r="12260" spans="1:6">
      <c r="A12260" s="2">
        <v>17968</v>
      </c>
      <c r="B12260" s="4">
        <v>2</v>
      </c>
      <c r="C12260" s="4">
        <v>4</v>
      </c>
      <c r="D12260" t="s">
        <v>5</v>
      </c>
      <c r="E12260" t="s">
        <v>13</v>
      </c>
      <c r="F12260">
        <v>0</v>
      </c>
    </row>
    <row r="12261" spans="1:6">
      <c r="A12261" s="2">
        <v>17970</v>
      </c>
      <c r="B12261" s="4">
        <v>2</v>
      </c>
      <c r="C12261" s="4">
        <v>4</v>
      </c>
      <c r="D12261" t="s">
        <v>5</v>
      </c>
      <c r="E12261" t="s">
        <v>14</v>
      </c>
      <c r="F12261">
        <v>0</v>
      </c>
    </row>
    <row r="12262" spans="1:6">
      <c r="A12262" s="2">
        <v>17972</v>
      </c>
      <c r="B12262" s="4">
        <v>2</v>
      </c>
      <c r="C12262" s="4">
        <v>4</v>
      </c>
      <c r="D12262" t="s">
        <v>5</v>
      </c>
      <c r="E12262" t="s">
        <v>14</v>
      </c>
      <c r="F12262">
        <v>0</v>
      </c>
    </row>
    <row r="12263" spans="1:6">
      <c r="A12263" s="2">
        <v>17974</v>
      </c>
      <c r="B12263" s="4">
        <v>2</v>
      </c>
      <c r="C12263" s="4">
        <v>4</v>
      </c>
      <c r="D12263" t="s">
        <v>5</v>
      </c>
      <c r="E12263" t="s">
        <v>14</v>
      </c>
      <c r="F12263">
        <v>0</v>
      </c>
    </row>
    <row r="12264" spans="1:6">
      <c r="A12264" s="2">
        <v>17976</v>
      </c>
      <c r="B12264" s="4">
        <v>2</v>
      </c>
      <c r="C12264" s="4">
        <v>4</v>
      </c>
      <c r="D12264" t="s">
        <v>5</v>
      </c>
      <c r="E12264" t="s">
        <v>14</v>
      </c>
      <c r="F12264">
        <v>0</v>
      </c>
    </row>
    <row r="12265" spans="1:6">
      <c r="A12265" s="2">
        <v>17978</v>
      </c>
      <c r="B12265" s="4">
        <v>2</v>
      </c>
      <c r="C12265" s="4">
        <v>4</v>
      </c>
      <c r="D12265" t="s">
        <v>5</v>
      </c>
      <c r="E12265" t="s">
        <v>13</v>
      </c>
      <c r="F12265">
        <v>0</v>
      </c>
    </row>
    <row r="12266" spans="1:6">
      <c r="A12266" s="2">
        <v>17979</v>
      </c>
      <c r="B12266" s="4">
        <v>2</v>
      </c>
      <c r="C12266" s="4">
        <v>4</v>
      </c>
      <c r="D12266" t="s">
        <v>5</v>
      </c>
      <c r="E12266" t="s">
        <v>13</v>
      </c>
      <c r="F12266">
        <v>0</v>
      </c>
    </row>
    <row r="12267" spans="1:6">
      <c r="A12267" s="2">
        <v>17980</v>
      </c>
      <c r="B12267" s="4">
        <v>2</v>
      </c>
      <c r="C12267" s="4">
        <v>4</v>
      </c>
      <c r="D12267" t="s">
        <v>5</v>
      </c>
      <c r="E12267" t="s">
        <v>13</v>
      </c>
      <c r="F12267">
        <v>0</v>
      </c>
    </row>
    <row r="12268" spans="1:6">
      <c r="A12268" s="2">
        <v>17981</v>
      </c>
      <c r="B12268" s="4">
        <v>2</v>
      </c>
      <c r="C12268" s="4">
        <v>4</v>
      </c>
      <c r="D12268" t="s">
        <v>5</v>
      </c>
      <c r="E12268" t="s">
        <v>13</v>
      </c>
      <c r="F12268">
        <v>0</v>
      </c>
    </row>
    <row r="12269" spans="1:6">
      <c r="A12269" s="2">
        <v>17982</v>
      </c>
      <c r="B12269" s="4">
        <v>2</v>
      </c>
      <c r="C12269" s="4">
        <v>4</v>
      </c>
      <c r="D12269" t="s">
        <v>5</v>
      </c>
      <c r="E12269" t="s">
        <v>13</v>
      </c>
      <c r="F12269">
        <v>0</v>
      </c>
    </row>
    <row r="12270" spans="1:6">
      <c r="A12270" s="2">
        <v>17983</v>
      </c>
      <c r="B12270" s="4">
        <v>2</v>
      </c>
      <c r="C12270" s="4">
        <v>4</v>
      </c>
      <c r="D12270" t="s">
        <v>5</v>
      </c>
      <c r="E12270" t="s">
        <v>13</v>
      </c>
      <c r="F12270">
        <v>0</v>
      </c>
    </row>
    <row r="12271" spans="1:6">
      <c r="A12271" s="2">
        <v>17985</v>
      </c>
      <c r="B12271" s="4">
        <v>2</v>
      </c>
      <c r="C12271" s="4">
        <v>4</v>
      </c>
      <c r="D12271" t="s">
        <v>5</v>
      </c>
      <c r="E12271" t="s">
        <v>13</v>
      </c>
      <c r="F12271">
        <v>0</v>
      </c>
    </row>
    <row r="12272" spans="1:6">
      <c r="A12272" s="2">
        <v>18001</v>
      </c>
      <c r="B12272" s="4">
        <v>2</v>
      </c>
      <c r="C12272" s="4">
        <v>4</v>
      </c>
      <c r="D12272" t="s">
        <v>5</v>
      </c>
      <c r="E12272" t="s">
        <v>14</v>
      </c>
      <c r="F12272">
        <v>0</v>
      </c>
    </row>
    <row r="12273" spans="1:6">
      <c r="A12273" s="2">
        <v>18002</v>
      </c>
      <c r="B12273" s="4">
        <v>2</v>
      </c>
      <c r="C12273" s="4">
        <v>4</v>
      </c>
      <c r="D12273" t="s">
        <v>5</v>
      </c>
      <c r="E12273" t="s">
        <v>14</v>
      </c>
      <c r="F12273">
        <v>0</v>
      </c>
    </row>
    <row r="12274" spans="1:6">
      <c r="A12274" s="2">
        <v>18003</v>
      </c>
      <c r="B12274" s="4">
        <v>2</v>
      </c>
      <c r="C12274" s="4">
        <v>4</v>
      </c>
      <c r="D12274" t="s">
        <v>5</v>
      </c>
      <c r="E12274" t="s">
        <v>14</v>
      </c>
      <c r="F12274">
        <v>0</v>
      </c>
    </row>
    <row r="12275" spans="1:6">
      <c r="A12275" s="2">
        <v>18010</v>
      </c>
      <c r="B12275" s="4">
        <v>2</v>
      </c>
      <c r="C12275" s="4">
        <v>4</v>
      </c>
      <c r="D12275" t="s">
        <v>5</v>
      </c>
      <c r="E12275" t="s">
        <v>14</v>
      </c>
      <c r="F12275">
        <v>0</v>
      </c>
    </row>
    <row r="12276" spans="1:6">
      <c r="A12276" s="2">
        <v>18011</v>
      </c>
      <c r="B12276" s="4">
        <v>2</v>
      </c>
      <c r="C12276" s="4">
        <v>4</v>
      </c>
      <c r="D12276" t="s">
        <v>5</v>
      </c>
      <c r="E12276" t="s">
        <v>14</v>
      </c>
      <c r="F12276">
        <v>0</v>
      </c>
    </row>
    <row r="12277" spans="1:6">
      <c r="A12277" s="2">
        <v>18012</v>
      </c>
      <c r="B12277" s="4">
        <v>2</v>
      </c>
      <c r="C12277" s="4">
        <v>4</v>
      </c>
      <c r="D12277" t="s">
        <v>5</v>
      </c>
      <c r="E12277" t="s">
        <v>14</v>
      </c>
      <c r="F12277">
        <v>0</v>
      </c>
    </row>
    <row r="12278" spans="1:6">
      <c r="A12278" s="2">
        <v>18013</v>
      </c>
      <c r="B12278" s="4">
        <v>2</v>
      </c>
      <c r="C12278" s="4">
        <v>4</v>
      </c>
      <c r="D12278" t="s">
        <v>5</v>
      </c>
      <c r="E12278" t="s">
        <v>14</v>
      </c>
      <c r="F12278">
        <v>0</v>
      </c>
    </row>
    <row r="12279" spans="1:6">
      <c r="A12279" s="2">
        <v>18014</v>
      </c>
      <c r="B12279" s="4">
        <v>2</v>
      </c>
      <c r="C12279" s="4">
        <v>4</v>
      </c>
      <c r="D12279" t="s">
        <v>5</v>
      </c>
      <c r="E12279" t="s">
        <v>14</v>
      </c>
      <c r="F12279">
        <v>0</v>
      </c>
    </row>
    <row r="12280" spans="1:6">
      <c r="A12280" s="2">
        <v>18015</v>
      </c>
      <c r="B12280" s="4">
        <v>2</v>
      </c>
      <c r="C12280" s="4">
        <v>4</v>
      </c>
      <c r="D12280" t="s">
        <v>5</v>
      </c>
      <c r="E12280" t="s">
        <v>14</v>
      </c>
      <c r="F12280">
        <v>0</v>
      </c>
    </row>
    <row r="12281" spans="1:6">
      <c r="A12281" s="2">
        <v>18016</v>
      </c>
      <c r="B12281" s="4">
        <v>2</v>
      </c>
      <c r="C12281" s="4">
        <v>4</v>
      </c>
      <c r="D12281" t="s">
        <v>5</v>
      </c>
      <c r="E12281" t="s">
        <v>14</v>
      </c>
      <c r="F12281">
        <v>0</v>
      </c>
    </row>
    <row r="12282" spans="1:6">
      <c r="A12282" s="2">
        <v>18017</v>
      </c>
      <c r="B12282" s="4">
        <v>2</v>
      </c>
      <c r="C12282" s="4">
        <v>4</v>
      </c>
      <c r="D12282" t="s">
        <v>5</v>
      </c>
      <c r="E12282" t="s">
        <v>14</v>
      </c>
      <c r="F12282">
        <v>0</v>
      </c>
    </row>
    <row r="12283" spans="1:6">
      <c r="A12283" s="2">
        <v>18018</v>
      </c>
      <c r="B12283" s="4">
        <v>2</v>
      </c>
      <c r="C12283" s="4">
        <v>4</v>
      </c>
      <c r="D12283" t="s">
        <v>5</v>
      </c>
      <c r="E12283" t="s">
        <v>14</v>
      </c>
      <c r="F12283">
        <v>0</v>
      </c>
    </row>
    <row r="12284" spans="1:6">
      <c r="A12284" s="2">
        <v>18020</v>
      </c>
      <c r="B12284" s="4">
        <v>2</v>
      </c>
      <c r="C12284" s="4">
        <v>4</v>
      </c>
      <c r="D12284" t="s">
        <v>5</v>
      </c>
      <c r="E12284" t="s">
        <v>14</v>
      </c>
      <c r="F12284">
        <v>0</v>
      </c>
    </row>
    <row r="12285" spans="1:6">
      <c r="A12285" s="2">
        <v>18025</v>
      </c>
      <c r="B12285" s="4">
        <v>2</v>
      </c>
      <c r="C12285" s="4">
        <v>4</v>
      </c>
      <c r="D12285" t="s">
        <v>5</v>
      </c>
      <c r="E12285" t="s">
        <v>14</v>
      </c>
      <c r="F12285">
        <v>0</v>
      </c>
    </row>
    <row r="12286" spans="1:6">
      <c r="A12286" s="2">
        <v>18030</v>
      </c>
      <c r="B12286" s="4">
        <v>2</v>
      </c>
      <c r="C12286" s="4">
        <v>4</v>
      </c>
      <c r="D12286" t="s">
        <v>5</v>
      </c>
      <c r="E12286" t="s">
        <v>13</v>
      </c>
      <c r="F12286">
        <v>0</v>
      </c>
    </row>
    <row r="12287" spans="1:6">
      <c r="A12287" s="2">
        <v>18031</v>
      </c>
      <c r="B12287" s="4">
        <v>2</v>
      </c>
      <c r="C12287" s="4">
        <v>4</v>
      </c>
      <c r="D12287" t="s">
        <v>5</v>
      </c>
      <c r="E12287" t="s">
        <v>14</v>
      </c>
      <c r="F12287">
        <v>0</v>
      </c>
    </row>
    <row r="12288" spans="1:6">
      <c r="A12288" s="2">
        <v>18032</v>
      </c>
      <c r="B12288" s="4">
        <v>2</v>
      </c>
      <c r="C12288" s="4">
        <v>4</v>
      </c>
      <c r="D12288" t="s">
        <v>5</v>
      </c>
      <c r="E12288" t="s">
        <v>14</v>
      </c>
      <c r="F12288">
        <v>0</v>
      </c>
    </row>
    <row r="12289" spans="1:6">
      <c r="A12289" s="2">
        <v>18034</v>
      </c>
      <c r="B12289" s="4">
        <v>2</v>
      </c>
      <c r="C12289" s="4">
        <v>4</v>
      </c>
      <c r="D12289" t="s">
        <v>5</v>
      </c>
      <c r="E12289" t="s">
        <v>14</v>
      </c>
      <c r="F12289">
        <v>0</v>
      </c>
    </row>
    <row r="12290" spans="1:6">
      <c r="A12290" s="2">
        <v>18035</v>
      </c>
      <c r="B12290" s="4">
        <v>2</v>
      </c>
      <c r="C12290" s="4">
        <v>4</v>
      </c>
      <c r="D12290" t="s">
        <v>5</v>
      </c>
      <c r="E12290" t="s">
        <v>14</v>
      </c>
      <c r="F12290">
        <v>0</v>
      </c>
    </row>
    <row r="12291" spans="1:6">
      <c r="A12291" s="2">
        <v>18036</v>
      </c>
      <c r="B12291" s="4">
        <v>2</v>
      </c>
      <c r="C12291" s="4">
        <v>4</v>
      </c>
      <c r="D12291" t="s">
        <v>5</v>
      </c>
      <c r="E12291" t="s">
        <v>14</v>
      </c>
      <c r="F12291">
        <v>0</v>
      </c>
    </row>
    <row r="12292" spans="1:6">
      <c r="A12292" s="2">
        <v>18037</v>
      </c>
      <c r="B12292" s="4">
        <v>2</v>
      </c>
      <c r="C12292" s="4">
        <v>4</v>
      </c>
      <c r="D12292" t="s">
        <v>5</v>
      </c>
      <c r="E12292" t="s">
        <v>14</v>
      </c>
      <c r="F12292">
        <v>0</v>
      </c>
    </row>
    <row r="12293" spans="1:6">
      <c r="A12293" s="2">
        <v>18038</v>
      </c>
      <c r="B12293" s="4">
        <v>2</v>
      </c>
      <c r="C12293" s="4">
        <v>4</v>
      </c>
      <c r="D12293" t="s">
        <v>5</v>
      </c>
      <c r="E12293" t="s">
        <v>14</v>
      </c>
      <c r="F12293">
        <v>0</v>
      </c>
    </row>
    <row r="12294" spans="1:6">
      <c r="A12294" s="2">
        <v>18039</v>
      </c>
      <c r="B12294" s="4">
        <v>2</v>
      </c>
      <c r="C12294" s="4">
        <v>4</v>
      </c>
      <c r="D12294" t="s">
        <v>5</v>
      </c>
      <c r="E12294" t="s">
        <v>13</v>
      </c>
      <c r="F12294">
        <v>0</v>
      </c>
    </row>
    <row r="12295" spans="1:6">
      <c r="A12295" s="2">
        <v>18040</v>
      </c>
      <c r="B12295" s="4">
        <v>2</v>
      </c>
      <c r="C12295" s="4">
        <v>4</v>
      </c>
      <c r="D12295" t="s">
        <v>5</v>
      </c>
      <c r="E12295" t="s">
        <v>14</v>
      </c>
      <c r="F12295">
        <v>0</v>
      </c>
    </row>
    <row r="12296" spans="1:6">
      <c r="A12296" s="2">
        <v>18041</v>
      </c>
      <c r="B12296" s="4">
        <v>2</v>
      </c>
      <c r="C12296" s="4">
        <v>4</v>
      </c>
      <c r="D12296" t="s">
        <v>5</v>
      </c>
      <c r="E12296" t="s">
        <v>14</v>
      </c>
      <c r="F12296">
        <v>0</v>
      </c>
    </row>
    <row r="12297" spans="1:6">
      <c r="A12297" s="2">
        <v>18042</v>
      </c>
      <c r="B12297" s="4">
        <v>2</v>
      </c>
      <c r="C12297" s="4">
        <v>4</v>
      </c>
      <c r="D12297" t="s">
        <v>5</v>
      </c>
      <c r="E12297" t="s">
        <v>14</v>
      </c>
      <c r="F12297">
        <v>0</v>
      </c>
    </row>
    <row r="12298" spans="1:6">
      <c r="A12298" s="2">
        <v>18043</v>
      </c>
      <c r="B12298" s="4">
        <v>2</v>
      </c>
      <c r="C12298" s="4">
        <v>4</v>
      </c>
      <c r="D12298" t="s">
        <v>5</v>
      </c>
      <c r="E12298" t="s">
        <v>14</v>
      </c>
      <c r="F12298">
        <v>0</v>
      </c>
    </row>
    <row r="12299" spans="1:6">
      <c r="A12299" s="2">
        <v>18044</v>
      </c>
      <c r="B12299" s="4">
        <v>2</v>
      </c>
      <c r="C12299" s="4">
        <v>4</v>
      </c>
      <c r="D12299" t="s">
        <v>5</v>
      </c>
      <c r="E12299" t="s">
        <v>14</v>
      </c>
      <c r="F12299">
        <v>0</v>
      </c>
    </row>
    <row r="12300" spans="1:6">
      <c r="A12300" s="2">
        <v>18045</v>
      </c>
      <c r="B12300" s="4">
        <v>2</v>
      </c>
      <c r="C12300" s="4">
        <v>4</v>
      </c>
      <c r="D12300" t="s">
        <v>5</v>
      </c>
      <c r="E12300" t="s">
        <v>14</v>
      </c>
      <c r="F12300">
        <v>0</v>
      </c>
    </row>
    <row r="12301" spans="1:6">
      <c r="A12301" s="2">
        <v>18046</v>
      </c>
      <c r="B12301" s="4">
        <v>2</v>
      </c>
      <c r="C12301" s="4">
        <v>4</v>
      </c>
      <c r="D12301" t="s">
        <v>5</v>
      </c>
      <c r="E12301" t="s">
        <v>14</v>
      </c>
      <c r="F12301">
        <v>0</v>
      </c>
    </row>
    <row r="12302" spans="1:6">
      <c r="A12302" s="2">
        <v>18049</v>
      </c>
      <c r="B12302" s="4">
        <v>2</v>
      </c>
      <c r="C12302" s="4">
        <v>4</v>
      </c>
      <c r="D12302" t="s">
        <v>5</v>
      </c>
      <c r="E12302" t="s">
        <v>14</v>
      </c>
      <c r="F12302">
        <v>0</v>
      </c>
    </row>
    <row r="12303" spans="1:6">
      <c r="A12303" s="2">
        <v>18050</v>
      </c>
      <c r="B12303" s="4">
        <v>2</v>
      </c>
      <c r="C12303" s="4">
        <v>4</v>
      </c>
      <c r="D12303" t="s">
        <v>5</v>
      </c>
      <c r="E12303" t="s">
        <v>14</v>
      </c>
      <c r="F12303">
        <v>0</v>
      </c>
    </row>
    <row r="12304" spans="1:6">
      <c r="A12304" s="2">
        <v>18051</v>
      </c>
      <c r="B12304" s="4">
        <v>2</v>
      </c>
      <c r="C12304" s="4">
        <v>4</v>
      </c>
      <c r="D12304" t="s">
        <v>5</v>
      </c>
      <c r="E12304" t="s">
        <v>14</v>
      </c>
      <c r="F12304">
        <v>0</v>
      </c>
    </row>
    <row r="12305" spans="1:6">
      <c r="A12305" s="2">
        <v>18052</v>
      </c>
      <c r="B12305" s="4">
        <v>2</v>
      </c>
      <c r="C12305" s="4">
        <v>4</v>
      </c>
      <c r="D12305" t="s">
        <v>5</v>
      </c>
      <c r="E12305" t="s">
        <v>14</v>
      </c>
      <c r="F12305">
        <v>0</v>
      </c>
    </row>
    <row r="12306" spans="1:6">
      <c r="A12306" s="2">
        <v>18053</v>
      </c>
      <c r="B12306" s="4">
        <v>2</v>
      </c>
      <c r="C12306" s="4">
        <v>4</v>
      </c>
      <c r="D12306" t="s">
        <v>5</v>
      </c>
      <c r="E12306" t="s">
        <v>14</v>
      </c>
      <c r="F12306">
        <v>0</v>
      </c>
    </row>
    <row r="12307" spans="1:6">
      <c r="A12307" s="2">
        <v>18054</v>
      </c>
      <c r="B12307" s="4">
        <v>2</v>
      </c>
      <c r="C12307" s="4">
        <v>4</v>
      </c>
      <c r="D12307" t="s">
        <v>5</v>
      </c>
      <c r="E12307" t="s">
        <v>14</v>
      </c>
      <c r="F12307">
        <v>0</v>
      </c>
    </row>
    <row r="12308" spans="1:6">
      <c r="A12308" s="2">
        <v>18055</v>
      </c>
      <c r="B12308" s="4">
        <v>2</v>
      </c>
      <c r="C12308" s="4">
        <v>4</v>
      </c>
      <c r="D12308" t="s">
        <v>5</v>
      </c>
      <c r="E12308" t="s">
        <v>14</v>
      </c>
      <c r="F12308">
        <v>0</v>
      </c>
    </row>
    <row r="12309" spans="1:6">
      <c r="A12309" s="2">
        <v>18056</v>
      </c>
      <c r="B12309" s="4">
        <v>2</v>
      </c>
      <c r="C12309" s="4">
        <v>4</v>
      </c>
      <c r="D12309" t="s">
        <v>5</v>
      </c>
      <c r="E12309" t="s">
        <v>14</v>
      </c>
      <c r="F12309">
        <v>0</v>
      </c>
    </row>
    <row r="12310" spans="1:6">
      <c r="A12310" s="2">
        <v>18058</v>
      </c>
      <c r="B12310" s="4">
        <v>2</v>
      </c>
      <c r="C12310" s="4">
        <v>4</v>
      </c>
      <c r="D12310" t="s">
        <v>5</v>
      </c>
      <c r="E12310" t="s">
        <v>14</v>
      </c>
      <c r="F12310">
        <v>0</v>
      </c>
    </row>
    <row r="12311" spans="1:6">
      <c r="A12311" s="2">
        <v>18059</v>
      </c>
      <c r="B12311" s="4">
        <v>2</v>
      </c>
      <c r="C12311" s="4">
        <v>4</v>
      </c>
      <c r="D12311" t="s">
        <v>5</v>
      </c>
      <c r="E12311" t="s">
        <v>14</v>
      </c>
      <c r="F12311">
        <v>0</v>
      </c>
    </row>
    <row r="12312" spans="1:6">
      <c r="A12312" s="2">
        <v>18060</v>
      </c>
      <c r="B12312" s="4">
        <v>2</v>
      </c>
      <c r="C12312" s="4">
        <v>4</v>
      </c>
      <c r="D12312" t="s">
        <v>5</v>
      </c>
      <c r="E12312" t="s">
        <v>14</v>
      </c>
      <c r="F12312">
        <v>0</v>
      </c>
    </row>
    <row r="12313" spans="1:6">
      <c r="A12313" s="2">
        <v>18062</v>
      </c>
      <c r="B12313" s="4">
        <v>2</v>
      </c>
      <c r="C12313" s="4">
        <v>4</v>
      </c>
      <c r="D12313" t="s">
        <v>5</v>
      </c>
      <c r="E12313" t="s">
        <v>14</v>
      </c>
      <c r="F12313">
        <v>0</v>
      </c>
    </row>
    <row r="12314" spans="1:6">
      <c r="A12314" s="2">
        <v>18063</v>
      </c>
      <c r="B12314" s="4">
        <v>2</v>
      </c>
      <c r="C12314" s="4">
        <v>4</v>
      </c>
      <c r="D12314" t="s">
        <v>5</v>
      </c>
      <c r="E12314" t="s">
        <v>13</v>
      </c>
      <c r="F12314">
        <v>0</v>
      </c>
    </row>
    <row r="12315" spans="1:6">
      <c r="A12315" s="2">
        <v>18064</v>
      </c>
      <c r="B12315" s="4">
        <v>2</v>
      </c>
      <c r="C12315" s="4">
        <v>4</v>
      </c>
      <c r="D12315" t="s">
        <v>5</v>
      </c>
      <c r="E12315" t="s">
        <v>14</v>
      </c>
      <c r="F12315">
        <v>0</v>
      </c>
    </row>
    <row r="12316" spans="1:6">
      <c r="A12316" s="2">
        <v>18065</v>
      </c>
      <c r="B12316" s="4">
        <v>2</v>
      </c>
      <c r="C12316" s="4">
        <v>4</v>
      </c>
      <c r="D12316" t="s">
        <v>5</v>
      </c>
      <c r="E12316" t="s">
        <v>14</v>
      </c>
      <c r="F12316">
        <v>0</v>
      </c>
    </row>
    <row r="12317" spans="1:6">
      <c r="A12317" s="2">
        <v>18066</v>
      </c>
      <c r="B12317" s="4">
        <v>2</v>
      </c>
      <c r="C12317" s="4">
        <v>4</v>
      </c>
      <c r="D12317" t="s">
        <v>5</v>
      </c>
      <c r="E12317" t="s">
        <v>14</v>
      </c>
      <c r="F12317">
        <v>0</v>
      </c>
    </row>
    <row r="12318" spans="1:6">
      <c r="A12318" s="2">
        <v>18067</v>
      </c>
      <c r="B12318" s="4">
        <v>2</v>
      </c>
      <c r="C12318" s="4">
        <v>4</v>
      </c>
      <c r="D12318" t="s">
        <v>5</v>
      </c>
      <c r="E12318" t="s">
        <v>14</v>
      </c>
      <c r="F12318">
        <v>0</v>
      </c>
    </row>
    <row r="12319" spans="1:6">
      <c r="A12319" s="2">
        <v>18068</v>
      </c>
      <c r="B12319" s="4">
        <v>2</v>
      </c>
      <c r="C12319" s="4">
        <v>4</v>
      </c>
      <c r="D12319" t="s">
        <v>5</v>
      </c>
      <c r="E12319" t="s">
        <v>14</v>
      </c>
      <c r="F12319">
        <v>0</v>
      </c>
    </row>
    <row r="12320" spans="1:6">
      <c r="A12320" s="2">
        <v>18069</v>
      </c>
      <c r="B12320" s="4">
        <v>2</v>
      </c>
      <c r="C12320" s="4">
        <v>4</v>
      </c>
      <c r="D12320" t="s">
        <v>5</v>
      </c>
      <c r="E12320" t="s">
        <v>14</v>
      </c>
      <c r="F12320">
        <v>0</v>
      </c>
    </row>
    <row r="12321" spans="1:6">
      <c r="A12321" s="2">
        <v>18070</v>
      </c>
      <c r="B12321" s="4">
        <v>2</v>
      </c>
      <c r="C12321" s="4">
        <v>4</v>
      </c>
      <c r="D12321" t="s">
        <v>5</v>
      </c>
      <c r="E12321" t="s">
        <v>14</v>
      </c>
      <c r="F12321">
        <v>0</v>
      </c>
    </row>
    <row r="12322" spans="1:6">
      <c r="A12322" s="2">
        <v>18071</v>
      </c>
      <c r="B12322" s="4">
        <v>2</v>
      </c>
      <c r="C12322" s="4">
        <v>4</v>
      </c>
      <c r="D12322" t="s">
        <v>5</v>
      </c>
      <c r="E12322" t="s">
        <v>14</v>
      </c>
      <c r="F12322">
        <v>0</v>
      </c>
    </row>
    <row r="12323" spans="1:6">
      <c r="A12323" s="2">
        <v>18072</v>
      </c>
      <c r="B12323" s="4">
        <v>2</v>
      </c>
      <c r="C12323" s="4">
        <v>4</v>
      </c>
      <c r="D12323" t="s">
        <v>5</v>
      </c>
      <c r="E12323" t="s">
        <v>14</v>
      </c>
      <c r="F12323">
        <v>0</v>
      </c>
    </row>
    <row r="12324" spans="1:6">
      <c r="A12324" s="2">
        <v>18073</v>
      </c>
      <c r="B12324" s="4">
        <v>2</v>
      </c>
      <c r="C12324" s="4">
        <v>4</v>
      </c>
      <c r="D12324" t="s">
        <v>5</v>
      </c>
      <c r="E12324" t="s">
        <v>14</v>
      </c>
      <c r="F12324">
        <v>0</v>
      </c>
    </row>
    <row r="12325" spans="1:6">
      <c r="A12325" s="2">
        <v>18074</v>
      </c>
      <c r="B12325" s="4">
        <v>2</v>
      </c>
      <c r="C12325" s="4">
        <v>4</v>
      </c>
      <c r="D12325" t="s">
        <v>5</v>
      </c>
      <c r="E12325" t="s">
        <v>13</v>
      </c>
      <c r="F12325">
        <v>0</v>
      </c>
    </row>
    <row r="12326" spans="1:6">
      <c r="A12326" s="2">
        <v>18076</v>
      </c>
      <c r="B12326" s="4">
        <v>2</v>
      </c>
      <c r="C12326" s="4">
        <v>4</v>
      </c>
      <c r="D12326" t="s">
        <v>5</v>
      </c>
      <c r="E12326" t="s">
        <v>14</v>
      </c>
      <c r="F12326">
        <v>0</v>
      </c>
    </row>
    <row r="12327" spans="1:6">
      <c r="A12327" s="2">
        <v>18077</v>
      </c>
      <c r="B12327" s="4">
        <v>2</v>
      </c>
      <c r="C12327" s="4">
        <v>4</v>
      </c>
      <c r="D12327" t="s">
        <v>5</v>
      </c>
      <c r="E12327" t="s">
        <v>14</v>
      </c>
      <c r="F12327">
        <v>0</v>
      </c>
    </row>
    <row r="12328" spans="1:6">
      <c r="A12328" s="2">
        <v>18078</v>
      </c>
      <c r="B12328" s="4">
        <v>2</v>
      </c>
      <c r="C12328" s="4">
        <v>4</v>
      </c>
      <c r="D12328" t="s">
        <v>5</v>
      </c>
      <c r="E12328" t="s">
        <v>14</v>
      </c>
      <c r="F12328">
        <v>0</v>
      </c>
    </row>
    <row r="12329" spans="1:6">
      <c r="A12329" s="2">
        <v>18079</v>
      </c>
      <c r="B12329" s="4">
        <v>2</v>
      </c>
      <c r="C12329" s="4">
        <v>4</v>
      </c>
      <c r="D12329" t="s">
        <v>5</v>
      </c>
      <c r="E12329" t="s">
        <v>13</v>
      </c>
      <c r="F12329">
        <v>0</v>
      </c>
    </row>
    <row r="12330" spans="1:6">
      <c r="A12330" s="2">
        <v>18080</v>
      </c>
      <c r="B12330" s="4">
        <v>2</v>
      </c>
      <c r="C12330" s="4">
        <v>4</v>
      </c>
      <c r="D12330" t="s">
        <v>5</v>
      </c>
      <c r="E12330" t="s">
        <v>14</v>
      </c>
      <c r="F12330">
        <v>0</v>
      </c>
    </row>
    <row r="12331" spans="1:6">
      <c r="A12331" s="2">
        <v>18081</v>
      </c>
      <c r="B12331" s="4">
        <v>2</v>
      </c>
      <c r="C12331" s="4">
        <v>4</v>
      </c>
      <c r="D12331" t="s">
        <v>5</v>
      </c>
      <c r="E12331" t="s">
        <v>14</v>
      </c>
      <c r="F12331">
        <v>0</v>
      </c>
    </row>
    <row r="12332" spans="1:6">
      <c r="A12332" s="2">
        <v>18083</v>
      </c>
      <c r="B12332" s="4">
        <v>2</v>
      </c>
      <c r="C12332" s="4">
        <v>4</v>
      </c>
      <c r="D12332" t="s">
        <v>5</v>
      </c>
      <c r="E12332" t="s">
        <v>14</v>
      </c>
      <c r="F12332">
        <v>0</v>
      </c>
    </row>
    <row r="12333" spans="1:6">
      <c r="A12333" s="2">
        <v>18084</v>
      </c>
      <c r="B12333" s="4">
        <v>2</v>
      </c>
      <c r="C12333" s="4">
        <v>4</v>
      </c>
      <c r="D12333" t="s">
        <v>5</v>
      </c>
      <c r="E12333" t="s">
        <v>13</v>
      </c>
      <c r="F12333">
        <v>0</v>
      </c>
    </row>
    <row r="12334" spans="1:6">
      <c r="A12334" s="2">
        <v>18085</v>
      </c>
      <c r="B12334" s="4">
        <v>2</v>
      </c>
      <c r="C12334" s="4">
        <v>4</v>
      </c>
      <c r="D12334" t="s">
        <v>5</v>
      </c>
      <c r="E12334" t="s">
        <v>14</v>
      </c>
      <c r="F12334">
        <v>0</v>
      </c>
    </row>
    <row r="12335" spans="1:6">
      <c r="A12335" s="2">
        <v>18086</v>
      </c>
      <c r="B12335" s="4">
        <v>2</v>
      </c>
      <c r="C12335" s="4">
        <v>4</v>
      </c>
      <c r="D12335" t="s">
        <v>5</v>
      </c>
      <c r="E12335" t="s">
        <v>14</v>
      </c>
      <c r="F12335">
        <v>0</v>
      </c>
    </row>
    <row r="12336" spans="1:6">
      <c r="A12336" s="2">
        <v>18087</v>
      </c>
      <c r="B12336" s="4">
        <v>2</v>
      </c>
      <c r="C12336" s="4">
        <v>4</v>
      </c>
      <c r="D12336" t="s">
        <v>5</v>
      </c>
      <c r="E12336" t="s">
        <v>14</v>
      </c>
      <c r="F12336">
        <v>0</v>
      </c>
    </row>
    <row r="12337" spans="1:6">
      <c r="A12337" s="2">
        <v>18088</v>
      </c>
      <c r="B12337" s="4">
        <v>2</v>
      </c>
      <c r="C12337" s="4">
        <v>4</v>
      </c>
      <c r="D12337" t="s">
        <v>5</v>
      </c>
      <c r="E12337" t="s">
        <v>14</v>
      </c>
      <c r="F12337">
        <v>0</v>
      </c>
    </row>
    <row r="12338" spans="1:6">
      <c r="A12338" s="2">
        <v>18091</v>
      </c>
      <c r="B12338" s="4">
        <v>2</v>
      </c>
      <c r="C12338" s="4">
        <v>4</v>
      </c>
      <c r="D12338" t="s">
        <v>5</v>
      </c>
      <c r="E12338" t="s">
        <v>14</v>
      </c>
      <c r="F12338">
        <v>0</v>
      </c>
    </row>
    <row r="12339" spans="1:6">
      <c r="A12339" s="2">
        <v>18092</v>
      </c>
      <c r="B12339" s="4">
        <v>2</v>
      </c>
      <c r="C12339" s="4">
        <v>4</v>
      </c>
      <c r="D12339" t="s">
        <v>5</v>
      </c>
      <c r="E12339" t="s">
        <v>14</v>
      </c>
      <c r="F12339">
        <v>0</v>
      </c>
    </row>
    <row r="12340" spans="1:6">
      <c r="A12340" s="2">
        <v>18098</v>
      </c>
      <c r="B12340" s="4">
        <v>2</v>
      </c>
      <c r="C12340" s="4">
        <v>4</v>
      </c>
      <c r="D12340" t="s">
        <v>5</v>
      </c>
      <c r="E12340" t="s">
        <v>14</v>
      </c>
      <c r="F12340">
        <v>0</v>
      </c>
    </row>
    <row r="12341" spans="1:6">
      <c r="A12341" s="2">
        <v>18099</v>
      </c>
      <c r="B12341" s="4">
        <v>2</v>
      </c>
      <c r="C12341" s="4">
        <v>4</v>
      </c>
      <c r="D12341" t="s">
        <v>5</v>
      </c>
      <c r="E12341" t="s">
        <v>14</v>
      </c>
      <c r="F12341">
        <v>0</v>
      </c>
    </row>
    <row r="12342" spans="1:6">
      <c r="A12342" s="2">
        <v>18101</v>
      </c>
      <c r="B12342" s="4">
        <v>2</v>
      </c>
      <c r="C12342" s="4">
        <v>4</v>
      </c>
      <c r="D12342" t="s">
        <v>5</v>
      </c>
      <c r="E12342" t="s">
        <v>14</v>
      </c>
      <c r="F12342">
        <v>0</v>
      </c>
    </row>
    <row r="12343" spans="1:6">
      <c r="A12343" s="2">
        <v>18102</v>
      </c>
      <c r="B12343" s="4">
        <v>2</v>
      </c>
      <c r="C12343" s="4">
        <v>4</v>
      </c>
      <c r="D12343" t="s">
        <v>5</v>
      </c>
      <c r="E12343" t="s">
        <v>14</v>
      </c>
      <c r="F12343">
        <v>0</v>
      </c>
    </row>
    <row r="12344" spans="1:6">
      <c r="A12344" s="2">
        <v>18103</v>
      </c>
      <c r="B12344" s="4">
        <v>2</v>
      </c>
      <c r="C12344" s="4">
        <v>4</v>
      </c>
      <c r="D12344" t="s">
        <v>5</v>
      </c>
      <c r="E12344" t="s">
        <v>14</v>
      </c>
      <c r="F12344">
        <v>0</v>
      </c>
    </row>
    <row r="12345" spans="1:6">
      <c r="A12345" s="2">
        <v>18104</v>
      </c>
      <c r="B12345" s="4">
        <v>2</v>
      </c>
      <c r="C12345" s="4">
        <v>4</v>
      </c>
      <c r="D12345" t="s">
        <v>5</v>
      </c>
      <c r="E12345" t="s">
        <v>14</v>
      </c>
      <c r="F12345">
        <v>0</v>
      </c>
    </row>
    <row r="12346" spans="1:6">
      <c r="A12346" s="2">
        <v>18105</v>
      </c>
      <c r="B12346" s="4">
        <v>2</v>
      </c>
      <c r="C12346" s="4">
        <v>4</v>
      </c>
      <c r="D12346" t="s">
        <v>5</v>
      </c>
      <c r="E12346" t="s">
        <v>14</v>
      </c>
      <c r="F12346">
        <v>0</v>
      </c>
    </row>
    <row r="12347" spans="1:6">
      <c r="A12347" s="2">
        <v>18106</v>
      </c>
      <c r="B12347" s="4">
        <v>2</v>
      </c>
      <c r="C12347" s="4">
        <v>4</v>
      </c>
      <c r="D12347" t="s">
        <v>5</v>
      </c>
      <c r="E12347" t="s">
        <v>14</v>
      </c>
      <c r="F12347">
        <v>0</v>
      </c>
    </row>
    <row r="12348" spans="1:6">
      <c r="A12348" s="2">
        <v>18109</v>
      </c>
      <c r="B12348" s="4">
        <v>2</v>
      </c>
      <c r="C12348" s="4">
        <v>4</v>
      </c>
      <c r="D12348" t="s">
        <v>5</v>
      </c>
      <c r="E12348" t="s">
        <v>14</v>
      </c>
      <c r="F12348">
        <v>0</v>
      </c>
    </row>
    <row r="12349" spans="1:6">
      <c r="A12349" s="2">
        <v>18175</v>
      </c>
      <c r="B12349" s="4">
        <v>2</v>
      </c>
      <c r="C12349" s="4">
        <v>4</v>
      </c>
      <c r="D12349" t="s">
        <v>5</v>
      </c>
      <c r="E12349" t="s">
        <v>14</v>
      </c>
      <c r="F12349">
        <v>0</v>
      </c>
    </row>
    <row r="12350" spans="1:6">
      <c r="A12350" s="2">
        <v>18195</v>
      </c>
      <c r="B12350" s="4">
        <v>2</v>
      </c>
      <c r="C12350" s="4">
        <v>4</v>
      </c>
      <c r="D12350" t="s">
        <v>5</v>
      </c>
      <c r="E12350" t="s">
        <v>14</v>
      </c>
      <c r="F12350">
        <v>0</v>
      </c>
    </row>
    <row r="12351" spans="1:6">
      <c r="A12351" s="2">
        <v>18201</v>
      </c>
      <c r="B12351" s="4">
        <v>2</v>
      </c>
      <c r="C12351" s="4">
        <v>4</v>
      </c>
      <c r="D12351" t="s">
        <v>5</v>
      </c>
      <c r="E12351" t="s">
        <v>14</v>
      </c>
      <c r="F12351">
        <v>0</v>
      </c>
    </row>
    <row r="12352" spans="1:6">
      <c r="A12352" s="2">
        <v>18202</v>
      </c>
      <c r="B12352" s="4">
        <v>2</v>
      </c>
      <c r="C12352" s="4">
        <v>4</v>
      </c>
      <c r="D12352" t="s">
        <v>5</v>
      </c>
      <c r="E12352" t="s">
        <v>14</v>
      </c>
      <c r="F12352">
        <v>0</v>
      </c>
    </row>
    <row r="12353" spans="1:6">
      <c r="A12353" s="2">
        <v>18210</v>
      </c>
      <c r="B12353" s="4">
        <v>2</v>
      </c>
      <c r="C12353" s="4">
        <v>4</v>
      </c>
      <c r="D12353" t="s">
        <v>5</v>
      </c>
      <c r="E12353" t="s">
        <v>13</v>
      </c>
      <c r="F12353">
        <v>0</v>
      </c>
    </row>
    <row r="12354" spans="1:6">
      <c r="A12354" s="2">
        <v>18211</v>
      </c>
      <c r="B12354" s="4">
        <v>2</v>
      </c>
      <c r="C12354" s="4">
        <v>4</v>
      </c>
      <c r="D12354" t="s">
        <v>5</v>
      </c>
      <c r="E12354" t="s">
        <v>13</v>
      </c>
      <c r="F12354">
        <v>0</v>
      </c>
    </row>
    <row r="12355" spans="1:6">
      <c r="A12355" s="2">
        <v>18212</v>
      </c>
      <c r="B12355" s="4">
        <v>2</v>
      </c>
      <c r="C12355" s="4">
        <v>4</v>
      </c>
      <c r="D12355" t="s">
        <v>5</v>
      </c>
      <c r="E12355" t="s">
        <v>14</v>
      </c>
      <c r="F12355">
        <v>0</v>
      </c>
    </row>
    <row r="12356" spans="1:6">
      <c r="A12356" s="2">
        <v>18214</v>
      </c>
      <c r="B12356" s="4">
        <v>2</v>
      </c>
      <c r="C12356" s="4">
        <v>4</v>
      </c>
      <c r="D12356" t="s">
        <v>5</v>
      </c>
      <c r="E12356" t="s">
        <v>14</v>
      </c>
      <c r="F12356">
        <v>0</v>
      </c>
    </row>
    <row r="12357" spans="1:6">
      <c r="A12357" s="2">
        <v>18216</v>
      </c>
      <c r="B12357" s="4">
        <v>2</v>
      </c>
      <c r="C12357" s="4">
        <v>4</v>
      </c>
      <c r="D12357" t="s">
        <v>5</v>
      </c>
      <c r="E12357" t="s">
        <v>13</v>
      </c>
      <c r="F12357">
        <v>0</v>
      </c>
    </row>
    <row r="12358" spans="1:6">
      <c r="A12358" s="2">
        <v>18218</v>
      </c>
      <c r="B12358" s="4">
        <v>2</v>
      </c>
      <c r="C12358" s="4">
        <v>4</v>
      </c>
      <c r="D12358" t="s">
        <v>5</v>
      </c>
      <c r="E12358" t="s">
        <v>14</v>
      </c>
      <c r="F12358">
        <v>0</v>
      </c>
    </row>
    <row r="12359" spans="1:6">
      <c r="A12359" s="2">
        <v>18219</v>
      </c>
      <c r="B12359" s="4">
        <v>2</v>
      </c>
      <c r="C12359" s="4">
        <v>4</v>
      </c>
      <c r="D12359" t="s">
        <v>5</v>
      </c>
      <c r="E12359" t="s">
        <v>14</v>
      </c>
      <c r="F12359">
        <v>0</v>
      </c>
    </row>
    <row r="12360" spans="1:6">
      <c r="A12360" s="2">
        <v>18220</v>
      </c>
      <c r="B12360" s="4">
        <v>2</v>
      </c>
      <c r="C12360" s="4">
        <v>4</v>
      </c>
      <c r="D12360" t="s">
        <v>5</v>
      </c>
      <c r="E12360" t="s">
        <v>14</v>
      </c>
      <c r="F12360">
        <v>0</v>
      </c>
    </row>
    <row r="12361" spans="1:6">
      <c r="A12361" s="2">
        <v>18221</v>
      </c>
      <c r="B12361" s="4">
        <v>2</v>
      </c>
      <c r="C12361" s="4">
        <v>4</v>
      </c>
      <c r="D12361" t="s">
        <v>5</v>
      </c>
      <c r="E12361" t="s">
        <v>14</v>
      </c>
      <c r="F12361">
        <v>0</v>
      </c>
    </row>
    <row r="12362" spans="1:6">
      <c r="A12362" s="2">
        <v>18222</v>
      </c>
      <c r="B12362" s="4">
        <v>2</v>
      </c>
      <c r="C12362" s="4">
        <v>4</v>
      </c>
      <c r="D12362" t="s">
        <v>5</v>
      </c>
      <c r="E12362" t="s">
        <v>14</v>
      </c>
      <c r="F12362">
        <v>0</v>
      </c>
    </row>
    <row r="12363" spans="1:6">
      <c r="A12363" s="2">
        <v>18223</v>
      </c>
      <c r="B12363" s="4">
        <v>2</v>
      </c>
      <c r="C12363" s="4">
        <v>4</v>
      </c>
      <c r="D12363" t="s">
        <v>5</v>
      </c>
      <c r="E12363" t="s">
        <v>14</v>
      </c>
      <c r="F12363">
        <v>0</v>
      </c>
    </row>
    <row r="12364" spans="1:6">
      <c r="A12364" s="2">
        <v>18224</v>
      </c>
      <c r="B12364" s="4">
        <v>2</v>
      </c>
      <c r="C12364" s="4">
        <v>4</v>
      </c>
      <c r="D12364" t="s">
        <v>5</v>
      </c>
      <c r="E12364" t="s">
        <v>14</v>
      </c>
      <c r="F12364">
        <v>0</v>
      </c>
    </row>
    <row r="12365" spans="1:6">
      <c r="A12365" s="2">
        <v>18225</v>
      </c>
      <c r="B12365" s="4">
        <v>2</v>
      </c>
      <c r="C12365" s="4">
        <v>4</v>
      </c>
      <c r="D12365" t="s">
        <v>5</v>
      </c>
      <c r="E12365" t="s">
        <v>14</v>
      </c>
      <c r="F12365">
        <v>0</v>
      </c>
    </row>
    <row r="12366" spans="1:6">
      <c r="A12366" s="2">
        <v>18229</v>
      </c>
      <c r="B12366" s="4">
        <v>2</v>
      </c>
      <c r="C12366" s="4">
        <v>4</v>
      </c>
      <c r="D12366" t="s">
        <v>5</v>
      </c>
      <c r="E12366" t="s">
        <v>14</v>
      </c>
      <c r="F12366">
        <v>0</v>
      </c>
    </row>
    <row r="12367" spans="1:6">
      <c r="A12367" s="2">
        <v>18230</v>
      </c>
      <c r="B12367" s="4">
        <v>2</v>
      </c>
      <c r="C12367" s="4">
        <v>4</v>
      </c>
      <c r="D12367" t="s">
        <v>5</v>
      </c>
      <c r="E12367" t="s">
        <v>14</v>
      </c>
      <c r="F12367">
        <v>0</v>
      </c>
    </row>
    <row r="12368" spans="1:6">
      <c r="A12368" s="2">
        <v>18231</v>
      </c>
      <c r="B12368" s="4">
        <v>2</v>
      </c>
      <c r="C12368" s="4">
        <v>4</v>
      </c>
      <c r="D12368" t="s">
        <v>5</v>
      </c>
      <c r="E12368" t="s">
        <v>14</v>
      </c>
      <c r="F12368">
        <v>0</v>
      </c>
    </row>
    <row r="12369" spans="1:6">
      <c r="A12369" s="2">
        <v>18232</v>
      </c>
      <c r="B12369" s="4">
        <v>2</v>
      </c>
      <c r="C12369" s="4">
        <v>4</v>
      </c>
      <c r="D12369" t="s">
        <v>5</v>
      </c>
      <c r="E12369" t="s">
        <v>14</v>
      </c>
      <c r="F12369">
        <v>0</v>
      </c>
    </row>
    <row r="12370" spans="1:6">
      <c r="A12370" s="2">
        <v>18234</v>
      </c>
      <c r="B12370" s="4">
        <v>2</v>
      </c>
      <c r="C12370" s="4">
        <v>4</v>
      </c>
      <c r="D12370" t="s">
        <v>5</v>
      </c>
      <c r="E12370" t="s">
        <v>13</v>
      </c>
      <c r="F12370">
        <v>0</v>
      </c>
    </row>
    <row r="12371" spans="1:6">
      <c r="A12371" s="2">
        <v>18235</v>
      </c>
      <c r="B12371" s="4">
        <v>2</v>
      </c>
      <c r="C12371" s="4">
        <v>4</v>
      </c>
      <c r="D12371" t="s">
        <v>5</v>
      </c>
      <c r="E12371" t="s">
        <v>14</v>
      </c>
      <c r="F12371">
        <v>0</v>
      </c>
    </row>
    <row r="12372" spans="1:6">
      <c r="A12372" s="2">
        <v>18237</v>
      </c>
      <c r="B12372" s="4">
        <v>2</v>
      </c>
      <c r="C12372" s="4">
        <v>4</v>
      </c>
      <c r="D12372" t="s">
        <v>5</v>
      </c>
      <c r="E12372" t="s">
        <v>14</v>
      </c>
      <c r="F12372">
        <v>0</v>
      </c>
    </row>
    <row r="12373" spans="1:6">
      <c r="A12373" s="2">
        <v>18239</v>
      </c>
      <c r="B12373" s="4">
        <v>2</v>
      </c>
      <c r="C12373" s="4">
        <v>4</v>
      </c>
      <c r="D12373" t="s">
        <v>5</v>
      </c>
      <c r="E12373" t="s">
        <v>14</v>
      </c>
      <c r="F12373">
        <v>0</v>
      </c>
    </row>
    <row r="12374" spans="1:6">
      <c r="A12374" s="2">
        <v>18240</v>
      </c>
      <c r="B12374" s="4">
        <v>2</v>
      </c>
      <c r="C12374" s="4">
        <v>4</v>
      </c>
      <c r="D12374" t="s">
        <v>5</v>
      </c>
      <c r="E12374" t="s">
        <v>14</v>
      </c>
      <c r="F12374">
        <v>0</v>
      </c>
    </row>
    <row r="12375" spans="1:6">
      <c r="A12375" s="2">
        <v>18241</v>
      </c>
      <c r="B12375" s="4">
        <v>2</v>
      </c>
      <c r="C12375" s="4">
        <v>4</v>
      </c>
      <c r="D12375" t="s">
        <v>5</v>
      </c>
      <c r="E12375" t="s">
        <v>13</v>
      </c>
      <c r="F12375">
        <v>0</v>
      </c>
    </row>
    <row r="12376" spans="1:6">
      <c r="A12376" s="2">
        <v>18242</v>
      </c>
      <c r="B12376" s="4">
        <v>2</v>
      </c>
      <c r="C12376" s="4">
        <v>4</v>
      </c>
      <c r="D12376" t="s">
        <v>5</v>
      </c>
      <c r="E12376" t="s">
        <v>13</v>
      </c>
      <c r="F12376">
        <v>0</v>
      </c>
    </row>
    <row r="12377" spans="1:6">
      <c r="A12377" s="2">
        <v>18244</v>
      </c>
      <c r="B12377" s="4">
        <v>2</v>
      </c>
      <c r="C12377" s="4">
        <v>4</v>
      </c>
      <c r="D12377" t="s">
        <v>5</v>
      </c>
      <c r="E12377" t="s">
        <v>14</v>
      </c>
      <c r="F12377">
        <v>0</v>
      </c>
    </row>
    <row r="12378" spans="1:6">
      <c r="A12378" s="2">
        <v>18245</v>
      </c>
      <c r="B12378" s="4">
        <v>2</v>
      </c>
      <c r="C12378" s="4">
        <v>4</v>
      </c>
      <c r="D12378" t="s">
        <v>5</v>
      </c>
      <c r="E12378" t="s">
        <v>14</v>
      </c>
      <c r="F12378">
        <v>0</v>
      </c>
    </row>
    <row r="12379" spans="1:6">
      <c r="A12379" s="2">
        <v>18246</v>
      </c>
      <c r="B12379" s="4">
        <v>2</v>
      </c>
      <c r="C12379" s="4">
        <v>4</v>
      </c>
      <c r="D12379" t="s">
        <v>5</v>
      </c>
      <c r="E12379" t="s">
        <v>13</v>
      </c>
      <c r="F12379">
        <v>0</v>
      </c>
    </row>
    <row r="12380" spans="1:6">
      <c r="A12380" s="2">
        <v>18247</v>
      </c>
      <c r="B12380" s="4">
        <v>2</v>
      </c>
      <c r="C12380" s="4">
        <v>4</v>
      </c>
      <c r="D12380" t="s">
        <v>5</v>
      </c>
      <c r="E12380" t="s">
        <v>13</v>
      </c>
      <c r="F12380">
        <v>0</v>
      </c>
    </row>
    <row r="12381" spans="1:6">
      <c r="A12381" s="2">
        <v>18248</v>
      </c>
      <c r="B12381" s="4">
        <v>2</v>
      </c>
      <c r="C12381" s="4">
        <v>4</v>
      </c>
      <c r="D12381" t="s">
        <v>5</v>
      </c>
      <c r="E12381" t="s">
        <v>13</v>
      </c>
      <c r="F12381">
        <v>0</v>
      </c>
    </row>
    <row r="12382" spans="1:6">
      <c r="A12382" s="2">
        <v>18249</v>
      </c>
      <c r="B12382" s="4">
        <v>2</v>
      </c>
      <c r="C12382" s="4">
        <v>4</v>
      </c>
      <c r="D12382" t="s">
        <v>5</v>
      </c>
      <c r="E12382" t="s">
        <v>13</v>
      </c>
      <c r="F12382">
        <v>0</v>
      </c>
    </row>
    <row r="12383" spans="1:6">
      <c r="A12383" s="2">
        <v>18250</v>
      </c>
      <c r="B12383" s="4">
        <v>2</v>
      </c>
      <c r="C12383" s="4">
        <v>4</v>
      </c>
      <c r="D12383" t="s">
        <v>5</v>
      </c>
      <c r="E12383" t="s">
        <v>14</v>
      </c>
      <c r="F12383">
        <v>0</v>
      </c>
    </row>
    <row r="12384" spans="1:6">
      <c r="A12384" s="2">
        <v>18251</v>
      </c>
      <c r="B12384" s="4">
        <v>2</v>
      </c>
      <c r="C12384" s="4">
        <v>4</v>
      </c>
      <c r="D12384" t="s">
        <v>5</v>
      </c>
      <c r="E12384" t="s">
        <v>14</v>
      </c>
      <c r="F12384">
        <v>0</v>
      </c>
    </row>
    <row r="12385" spans="1:6">
      <c r="A12385" s="2">
        <v>18252</v>
      </c>
      <c r="B12385" s="4">
        <v>2</v>
      </c>
      <c r="C12385" s="4">
        <v>4</v>
      </c>
      <c r="D12385" t="s">
        <v>5</v>
      </c>
      <c r="E12385" t="s">
        <v>14</v>
      </c>
      <c r="F12385">
        <v>0</v>
      </c>
    </row>
    <row r="12386" spans="1:6">
      <c r="A12386" s="2">
        <v>18254</v>
      </c>
      <c r="B12386" s="4">
        <v>2</v>
      </c>
      <c r="C12386" s="4">
        <v>4</v>
      </c>
      <c r="D12386" t="s">
        <v>5</v>
      </c>
      <c r="E12386" t="s">
        <v>14</v>
      </c>
      <c r="F12386">
        <v>0</v>
      </c>
    </row>
    <row r="12387" spans="1:6">
      <c r="A12387" s="2">
        <v>18255</v>
      </c>
      <c r="B12387" s="4">
        <v>2</v>
      </c>
      <c r="C12387" s="4">
        <v>4</v>
      </c>
      <c r="D12387" t="s">
        <v>5</v>
      </c>
      <c r="E12387" t="s">
        <v>13</v>
      </c>
      <c r="F12387">
        <v>0</v>
      </c>
    </row>
    <row r="12388" spans="1:6">
      <c r="A12388" s="2">
        <v>18256</v>
      </c>
      <c r="B12388" s="4">
        <v>2</v>
      </c>
      <c r="C12388" s="4">
        <v>4</v>
      </c>
      <c r="D12388" t="s">
        <v>5</v>
      </c>
      <c r="E12388" t="s">
        <v>13</v>
      </c>
      <c r="F12388">
        <v>0</v>
      </c>
    </row>
    <row r="12389" spans="1:6">
      <c r="A12389" s="2">
        <v>18301</v>
      </c>
      <c r="B12389" s="4">
        <v>2</v>
      </c>
      <c r="C12389" s="4">
        <v>4</v>
      </c>
      <c r="D12389" t="s">
        <v>5</v>
      </c>
      <c r="E12389" t="s">
        <v>14</v>
      </c>
      <c r="F12389">
        <v>0</v>
      </c>
    </row>
    <row r="12390" spans="1:6">
      <c r="A12390" s="2">
        <v>18320</v>
      </c>
      <c r="B12390" s="4">
        <v>2</v>
      </c>
      <c r="C12390" s="4">
        <v>4</v>
      </c>
      <c r="D12390" t="s">
        <v>5</v>
      </c>
      <c r="E12390" t="s">
        <v>13</v>
      </c>
      <c r="F12390">
        <v>0</v>
      </c>
    </row>
    <row r="12391" spans="1:6">
      <c r="A12391" s="2">
        <v>18321</v>
      </c>
      <c r="B12391" s="4">
        <v>2</v>
      </c>
      <c r="C12391" s="4">
        <v>4</v>
      </c>
      <c r="D12391" t="s">
        <v>5</v>
      </c>
      <c r="E12391" t="s">
        <v>14</v>
      </c>
      <c r="F12391">
        <v>0</v>
      </c>
    </row>
    <row r="12392" spans="1:6">
      <c r="A12392" s="2">
        <v>18322</v>
      </c>
      <c r="B12392" s="4">
        <v>2</v>
      </c>
      <c r="C12392" s="4">
        <v>4</v>
      </c>
      <c r="D12392" t="s">
        <v>5</v>
      </c>
      <c r="E12392" t="s">
        <v>13</v>
      </c>
      <c r="F12392">
        <v>0</v>
      </c>
    </row>
    <row r="12393" spans="1:6">
      <c r="A12393" s="2">
        <v>18323</v>
      </c>
      <c r="B12393" s="4">
        <v>2</v>
      </c>
      <c r="C12393" s="4">
        <v>4</v>
      </c>
      <c r="D12393" t="s">
        <v>5</v>
      </c>
      <c r="E12393" t="s">
        <v>13</v>
      </c>
      <c r="F12393">
        <v>0</v>
      </c>
    </row>
    <row r="12394" spans="1:6">
      <c r="A12394" s="2">
        <v>18324</v>
      </c>
      <c r="B12394" s="4">
        <v>2</v>
      </c>
      <c r="C12394" s="4">
        <v>4</v>
      </c>
      <c r="D12394" t="s">
        <v>5</v>
      </c>
      <c r="E12394" t="s">
        <v>13</v>
      </c>
      <c r="F12394">
        <v>0</v>
      </c>
    </row>
    <row r="12395" spans="1:6">
      <c r="A12395" s="2">
        <v>18325</v>
      </c>
      <c r="B12395" s="4">
        <v>2</v>
      </c>
      <c r="C12395" s="4">
        <v>4</v>
      </c>
      <c r="D12395" t="s">
        <v>5</v>
      </c>
      <c r="E12395" t="s">
        <v>13</v>
      </c>
      <c r="F12395">
        <v>0</v>
      </c>
    </row>
    <row r="12396" spans="1:6">
      <c r="A12396" s="2">
        <v>18326</v>
      </c>
      <c r="B12396" s="4">
        <v>2</v>
      </c>
      <c r="C12396" s="4">
        <v>4</v>
      </c>
      <c r="D12396" t="s">
        <v>5</v>
      </c>
      <c r="E12396" t="s">
        <v>13</v>
      </c>
      <c r="F12396">
        <v>0</v>
      </c>
    </row>
    <row r="12397" spans="1:6">
      <c r="A12397" s="2">
        <v>18327</v>
      </c>
      <c r="B12397" s="4">
        <v>2</v>
      </c>
      <c r="C12397" s="4">
        <v>4</v>
      </c>
      <c r="D12397" t="s">
        <v>5</v>
      </c>
      <c r="E12397" t="s">
        <v>14</v>
      </c>
      <c r="F12397">
        <v>0</v>
      </c>
    </row>
    <row r="12398" spans="1:6">
      <c r="A12398" s="2">
        <v>18328</v>
      </c>
      <c r="B12398" s="4">
        <v>2</v>
      </c>
      <c r="C12398" s="4">
        <v>4</v>
      </c>
      <c r="D12398" t="s">
        <v>5</v>
      </c>
      <c r="E12398" t="s">
        <v>13</v>
      </c>
      <c r="F12398">
        <v>0</v>
      </c>
    </row>
    <row r="12399" spans="1:6">
      <c r="A12399" s="2">
        <v>18330</v>
      </c>
      <c r="B12399" s="4">
        <v>2</v>
      </c>
      <c r="C12399" s="4">
        <v>4</v>
      </c>
      <c r="D12399" t="s">
        <v>5</v>
      </c>
      <c r="E12399" t="s">
        <v>13</v>
      </c>
      <c r="F12399">
        <v>0</v>
      </c>
    </row>
    <row r="12400" spans="1:6">
      <c r="A12400" s="2">
        <v>18331</v>
      </c>
      <c r="B12400" s="4">
        <v>2</v>
      </c>
      <c r="C12400" s="4">
        <v>4</v>
      </c>
      <c r="D12400" t="s">
        <v>5</v>
      </c>
      <c r="E12400" t="s">
        <v>13</v>
      </c>
      <c r="F12400">
        <v>0</v>
      </c>
    </row>
    <row r="12401" spans="1:6">
      <c r="A12401" s="2">
        <v>18332</v>
      </c>
      <c r="B12401" s="4">
        <v>2</v>
      </c>
      <c r="C12401" s="4">
        <v>4</v>
      </c>
      <c r="D12401" t="s">
        <v>5</v>
      </c>
      <c r="E12401" t="s">
        <v>13</v>
      </c>
      <c r="F12401">
        <v>0</v>
      </c>
    </row>
    <row r="12402" spans="1:6">
      <c r="A12402" s="2">
        <v>18333</v>
      </c>
      <c r="B12402" s="4">
        <v>2</v>
      </c>
      <c r="C12402" s="4">
        <v>4</v>
      </c>
      <c r="D12402" t="s">
        <v>5</v>
      </c>
      <c r="E12402" t="s">
        <v>13</v>
      </c>
      <c r="F12402">
        <v>0</v>
      </c>
    </row>
    <row r="12403" spans="1:6">
      <c r="A12403" s="2">
        <v>18334</v>
      </c>
      <c r="B12403" s="4">
        <v>2</v>
      </c>
      <c r="C12403" s="4">
        <v>4</v>
      </c>
      <c r="D12403" t="s">
        <v>5</v>
      </c>
      <c r="E12403" t="s">
        <v>13</v>
      </c>
      <c r="F12403">
        <v>0</v>
      </c>
    </row>
    <row r="12404" spans="1:6">
      <c r="A12404" s="2">
        <v>18335</v>
      </c>
      <c r="B12404" s="4">
        <v>2</v>
      </c>
      <c r="C12404" s="4">
        <v>4</v>
      </c>
      <c r="D12404" t="s">
        <v>5</v>
      </c>
      <c r="E12404" t="s">
        <v>13</v>
      </c>
      <c r="F12404">
        <v>0</v>
      </c>
    </row>
    <row r="12405" spans="1:6">
      <c r="A12405" s="2">
        <v>18336</v>
      </c>
      <c r="B12405" s="4">
        <v>2</v>
      </c>
      <c r="C12405" s="4">
        <v>4</v>
      </c>
      <c r="D12405" t="s">
        <v>5</v>
      </c>
      <c r="E12405" t="s">
        <v>13</v>
      </c>
      <c r="F12405">
        <v>0</v>
      </c>
    </row>
    <row r="12406" spans="1:6">
      <c r="A12406" s="2">
        <v>18337</v>
      </c>
      <c r="B12406" s="4">
        <v>2</v>
      </c>
      <c r="C12406" s="4">
        <v>4</v>
      </c>
      <c r="D12406" t="s">
        <v>5</v>
      </c>
      <c r="E12406" t="s">
        <v>13</v>
      </c>
      <c r="F12406">
        <v>0</v>
      </c>
    </row>
    <row r="12407" spans="1:6">
      <c r="A12407" s="2">
        <v>18340</v>
      </c>
      <c r="B12407" s="4">
        <v>2</v>
      </c>
      <c r="C12407" s="4">
        <v>4</v>
      </c>
      <c r="D12407" t="s">
        <v>5</v>
      </c>
      <c r="E12407" t="s">
        <v>13</v>
      </c>
      <c r="F12407">
        <v>0</v>
      </c>
    </row>
    <row r="12408" spans="1:6">
      <c r="A12408" s="2">
        <v>18341</v>
      </c>
      <c r="B12408" s="4">
        <v>2</v>
      </c>
      <c r="C12408" s="4">
        <v>4</v>
      </c>
      <c r="D12408" t="s">
        <v>5</v>
      </c>
      <c r="E12408" t="s">
        <v>14</v>
      </c>
      <c r="F12408">
        <v>0</v>
      </c>
    </row>
    <row r="12409" spans="1:6">
      <c r="A12409" s="2">
        <v>18342</v>
      </c>
      <c r="B12409" s="4">
        <v>2</v>
      </c>
      <c r="C12409" s="4">
        <v>4</v>
      </c>
      <c r="D12409" t="s">
        <v>5</v>
      </c>
      <c r="E12409" t="s">
        <v>13</v>
      </c>
      <c r="F12409">
        <v>0</v>
      </c>
    </row>
    <row r="12410" spans="1:6">
      <c r="A12410" s="2">
        <v>18343</v>
      </c>
      <c r="B12410" s="4">
        <v>2</v>
      </c>
      <c r="C12410" s="4">
        <v>4</v>
      </c>
      <c r="D12410" t="s">
        <v>5</v>
      </c>
      <c r="E12410" t="s">
        <v>13</v>
      </c>
      <c r="F12410">
        <v>0</v>
      </c>
    </row>
    <row r="12411" spans="1:6">
      <c r="A12411" s="2">
        <v>18344</v>
      </c>
      <c r="B12411" s="4">
        <v>2</v>
      </c>
      <c r="C12411" s="4">
        <v>4</v>
      </c>
      <c r="D12411" t="s">
        <v>5</v>
      </c>
      <c r="E12411" t="s">
        <v>14</v>
      </c>
      <c r="F12411">
        <v>0</v>
      </c>
    </row>
    <row r="12412" spans="1:6">
      <c r="A12412" s="2">
        <v>18346</v>
      </c>
      <c r="B12412" s="4">
        <v>2</v>
      </c>
      <c r="C12412" s="4">
        <v>4</v>
      </c>
      <c r="D12412" t="s">
        <v>5</v>
      </c>
      <c r="E12412" t="s">
        <v>13</v>
      </c>
      <c r="F12412">
        <v>0</v>
      </c>
    </row>
    <row r="12413" spans="1:6">
      <c r="A12413" s="2">
        <v>18347</v>
      </c>
      <c r="B12413" s="4">
        <v>2</v>
      </c>
      <c r="C12413" s="4">
        <v>4</v>
      </c>
      <c r="D12413" t="s">
        <v>5</v>
      </c>
      <c r="E12413" t="s">
        <v>13</v>
      </c>
      <c r="F12413">
        <v>0</v>
      </c>
    </row>
    <row r="12414" spans="1:6">
      <c r="A12414" s="2">
        <v>18348</v>
      </c>
      <c r="B12414" s="4">
        <v>2</v>
      </c>
      <c r="C12414" s="4">
        <v>4</v>
      </c>
      <c r="D12414" t="s">
        <v>5</v>
      </c>
      <c r="E12414" t="s">
        <v>13</v>
      </c>
      <c r="F12414">
        <v>0</v>
      </c>
    </row>
    <row r="12415" spans="1:6">
      <c r="A12415" s="2">
        <v>18349</v>
      </c>
      <c r="B12415" s="4">
        <v>2</v>
      </c>
      <c r="C12415" s="4">
        <v>4</v>
      </c>
      <c r="D12415" t="s">
        <v>5</v>
      </c>
      <c r="E12415" t="s">
        <v>13</v>
      </c>
      <c r="F12415">
        <v>0</v>
      </c>
    </row>
    <row r="12416" spans="1:6">
      <c r="A12416" s="2">
        <v>18350</v>
      </c>
      <c r="B12416" s="4">
        <v>2</v>
      </c>
      <c r="C12416" s="4">
        <v>4</v>
      </c>
      <c r="D12416" t="s">
        <v>5</v>
      </c>
      <c r="E12416" t="s">
        <v>13</v>
      </c>
      <c r="F12416">
        <v>0</v>
      </c>
    </row>
    <row r="12417" spans="1:6">
      <c r="A12417" s="2">
        <v>18351</v>
      </c>
      <c r="B12417" s="4">
        <v>2</v>
      </c>
      <c r="C12417" s="4">
        <v>4</v>
      </c>
      <c r="D12417" t="s">
        <v>5</v>
      </c>
      <c r="E12417" t="s">
        <v>13</v>
      </c>
      <c r="F12417">
        <v>0</v>
      </c>
    </row>
    <row r="12418" spans="1:6">
      <c r="A12418" s="2">
        <v>18352</v>
      </c>
      <c r="B12418" s="4">
        <v>2</v>
      </c>
      <c r="C12418" s="4">
        <v>4</v>
      </c>
      <c r="D12418" t="s">
        <v>5</v>
      </c>
      <c r="E12418" t="s">
        <v>13</v>
      </c>
      <c r="F12418">
        <v>0</v>
      </c>
    </row>
    <row r="12419" spans="1:6">
      <c r="A12419" s="2">
        <v>18353</v>
      </c>
      <c r="B12419" s="4">
        <v>2</v>
      </c>
      <c r="C12419" s="4">
        <v>4</v>
      </c>
      <c r="D12419" t="s">
        <v>5</v>
      </c>
      <c r="E12419" t="s">
        <v>13</v>
      </c>
      <c r="F12419">
        <v>0</v>
      </c>
    </row>
    <row r="12420" spans="1:6">
      <c r="A12420" s="2">
        <v>18354</v>
      </c>
      <c r="B12420" s="4">
        <v>2</v>
      </c>
      <c r="C12420" s="4">
        <v>4</v>
      </c>
      <c r="D12420" t="s">
        <v>5</v>
      </c>
      <c r="E12420" t="s">
        <v>14</v>
      </c>
      <c r="F12420">
        <v>0</v>
      </c>
    </row>
    <row r="12421" spans="1:6">
      <c r="A12421" s="2">
        <v>18355</v>
      </c>
      <c r="B12421" s="4">
        <v>2</v>
      </c>
      <c r="C12421" s="4">
        <v>4</v>
      </c>
      <c r="D12421" t="s">
        <v>5</v>
      </c>
      <c r="E12421" t="s">
        <v>13</v>
      </c>
      <c r="F12421">
        <v>0</v>
      </c>
    </row>
    <row r="12422" spans="1:6">
      <c r="A12422" s="2">
        <v>18356</v>
      </c>
      <c r="B12422" s="4">
        <v>2</v>
      </c>
      <c r="C12422" s="4">
        <v>4</v>
      </c>
      <c r="D12422" t="s">
        <v>5</v>
      </c>
      <c r="E12422" t="s">
        <v>14</v>
      </c>
      <c r="F12422">
        <v>0</v>
      </c>
    </row>
    <row r="12423" spans="1:6">
      <c r="A12423" s="2">
        <v>18357</v>
      </c>
      <c r="B12423" s="4">
        <v>2</v>
      </c>
      <c r="C12423" s="4">
        <v>4</v>
      </c>
      <c r="D12423" t="s">
        <v>5</v>
      </c>
      <c r="E12423" t="s">
        <v>13</v>
      </c>
      <c r="F12423">
        <v>0</v>
      </c>
    </row>
    <row r="12424" spans="1:6">
      <c r="A12424" s="2">
        <v>18360</v>
      </c>
      <c r="B12424" s="4">
        <v>2</v>
      </c>
      <c r="C12424" s="4">
        <v>4</v>
      </c>
      <c r="D12424" t="s">
        <v>5</v>
      </c>
      <c r="E12424" t="s">
        <v>14</v>
      </c>
      <c r="F12424">
        <v>0</v>
      </c>
    </row>
    <row r="12425" spans="1:6">
      <c r="A12425" s="2">
        <v>18370</v>
      </c>
      <c r="B12425" s="4">
        <v>2</v>
      </c>
      <c r="C12425" s="4">
        <v>4</v>
      </c>
      <c r="D12425" t="s">
        <v>5</v>
      </c>
      <c r="E12425" t="s">
        <v>13</v>
      </c>
      <c r="F12425">
        <v>0</v>
      </c>
    </row>
    <row r="12426" spans="1:6">
      <c r="A12426" s="2">
        <v>18371</v>
      </c>
      <c r="B12426" s="4">
        <v>2</v>
      </c>
      <c r="C12426" s="4">
        <v>4</v>
      </c>
      <c r="D12426" t="s">
        <v>5</v>
      </c>
      <c r="E12426" t="s">
        <v>13</v>
      </c>
      <c r="F12426">
        <v>0</v>
      </c>
    </row>
    <row r="12427" spans="1:6">
      <c r="A12427" s="2">
        <v>18372</v>
      </c>
      <c r="B12427" s="4">
        <v>2</v>
      </c>
      <c r="C12427" s="4">
        <v>4</v>
      </c>
      <c r="D12427" t="s">
        <v>5</v>
      </c>
      <c r="E12427" t="s">
        <v>14</v>
      </c>
      <c r="F12427">
        <v>0</v>
      </c>
    </row>
    <row r="12428" spans="1:6">
      <c r="A12428" s="2">
        <v>18373</v>
      </c>
      <c r="B12428" s="4">
        <v>2</v>
      </c>
      <c r="C12428" s="4">
        <v>4</v>
      </c>
      <c r="D12428" t="s">
        <v>5</v>
      </c>
      <c r="E12428" t="s">
        <v>14</v>
      </c>
      <c r="F12428">
        <v>0</v>
      </c>
    </row>
    <row r="12429" spans="1:6">
      <c r="A12429" s="2">
        <v>18403</v>
      </c>
      <c r="B12429" s="4">
        <v>2</v>
      </c>
      <c r="C12429" s="4">
        <v>4</v>
      </c>
      <c r="D12429" t="s">
        <v>5</v>
      </c>
      <c r="E12429" t="s">
        <v>14</v>
      </c>
      <c r="F12429">
        <v>0</v>
      </c>
    </row>
    <row r="12430" spans="1:6">
      <c r="A12430" s="2">
        <v>18405</v>
      </c>
      <c r="B12430" s="4">
        <v>2</v>
      </c>
      <c r="C12430" s="4">
        <v>4</v>
      </c>
      <c r="D12430" t="s">
        <v>5</v>
      </c>
      <c r="E12430" t="s">
        <v>13</v>
      </c>
      <c r="F12430">
        <v>0</v>
      </c>
    </row>
    <row r="12431" spans="1:6">
      <c r="A12431" s="2">
        <v>18407</v>
      </c>
      <c r="B12431" s="4">
        <v>2</v>
      </c>
      <c r="C12431" s="4">
        <v>4</v>
      </c>
      <c r="D12431" t="s">
        <v>5</v>
      </c>
      <c r="E12431" t="s">
        <v>14</v>
      </c>
      <c r="F12431">
        <v>0</v>
      </c>
    </row>
    <row r="12432" spans="1:6">
      <c r="A12432" s="2">
        <v>18410</v>
      </c>
      <c r="B12432" s="4">
        <v>2</v>
      </c>
      <c r="C12432" s="4">
        <v>4</v>
      </c>
      <c r="D12432" t="s">
        <v>5</v>
      </c>
      <c r="E12432" t="s">
        <v>14</v>
      </c>
      <c r="F12432">
        <v>0</v>
      </c>
    </row>
    <row r="12433" spans="1:6">
      <c r="A12433" s="2">
        <v>18411</v>
      </c>
      <c r="B12433" s="4">
        <v>2</v>
      </c>
      <c r="C12433" s="4">
        <v>4</v>
      </c>
      <c r="D12433" t="s">
        <v>5</v>
      </c>
      <c r="E12433" t="s">
        <v>14</v>
      </c>
      <c r="F12433">
        <v>0</v>
      </c>
    </row>
    <row r="12434" spans="1:6">
      <c r="A12434" s="2">
        <v>18413</v>
      </c>
      <c r="B12434" s="4">
        <v>2</v>
      </c>
      <c r="C12434" s="4">
        <v>4</v>
      </c>
      <c r="D12434" t="s">
        <v>5</v>
      </c>
      <c r="E12434" t="s">
        <v>13</v>
      </c>
      <c r="F12434">
        <v>0</v>
      </c>
    </row>
    <row r="12435" spans="1:6">
      <c r="A12435" s="2">
        <v>18414</v>
      </c>
      <c r="B12435" s="4">
        <v>2</v>
      </c>
      <c r="C12435" s="4">
        <v>4</v>
      </c>
      <c r="D12435" t="s">
        <v>5</v>
      </c>
      <c r="E12435" t="s">
        <v>13</v>
      </c>
      <c r="F12435">
        <v>0</v>
      </c>
    </row>
    <row r="12436" spans="1:6">
      <c r="A12436" s="2">
        <v>18415</v>
      </c>
      <c r="B12436" s="4">
        <v>2</v>
      </c>
      <c r="C12436" s="4">
        <v>4</v>
      </c>
      <c r="D12436" t="s">
        <v>5</v>
      </c>
      <c r="E12436" t="s">
        <v>13</v>
      </c>
      <c r="F12436">
        <v>0</v>
      </c>
    </row>
    <row r="12437" spans="1:6">
      <c r="A12437" s="2">
        <v>18416</v>
      </c>
      <c r="B12437" s="4">
        <v>2</v>
      </c>
      <c r="C12437" s="4">
        <v>4</v>
      </c>
      <c r="D12437" t="s">
        <v>5</v>
      </c>
      <c r="E12437" t="s">
        <v>13</v>
      </c>
      <c r="F12437">
        <v>0</v>
      </c>
    </row>
    <row r="12438" spans="1:6">
      <c r="A12438" s="2">
        <v>18417</v>
      </c>
      <c r="B12438" s="4">
        <v>2</v>
      </c>
      <c r="C12438" s="4">
        <v>4</v>
      </c>
      <c r="D12438" t="s">
        <v>5</v>
      </c>
      <c r="E12438" t="s">
        <v>13</v>
      </c>
      <c r="F12438">
        <v>0</v>
      </c>
    </row>
    <row r="12439" spans="1:6">
      <c r="A12439" s="2">
        <v>18419</v>
      </c>
      <c r="B12439" s="4">
        <v>2</v>
      </c>
      <c r="C12439" s="4">
        <v>4</v>
      </c>
      <c r="D12439" t="s">
        <v>5</v>
      </c>
      <c r="E12439" t="s">
        <v>13</v>
      </c>
      <c r="F12439">
        <v>0</v>
      </c>
    </row>
    <row r="12440" spans="1:6">
      <c r="A12440" s="2">
        <v>18420</v>
      </c>
      <c r="B12440" s="4">
        <v>2</v>
      </c>
      <c r="C12440" s="4">
        <v>4</v>
      </c>
      <c r="D12440" t="s">
        <v>5</v>
      </c>
      <c r="E12440" t="s">
        <v>13</v>
      </c>
      <c r="F12440">
        <v>0</v>
      </c>
    </row>
    <row r="12441" spans="1:6">
      <c r="A12441" s="2">
        <v>18421</v>
      </c>
      <c r="B12441" s="4">
        <v>2</v>
      </c>
      <c r="C12441" s="4">
        <v>4</v>
      </c>
      <c r="D12441" t="s">
        <v>5</v>
      </c>
      <c r="E12441" t="s">
        <v>13</v>
      </c>
      <c r="F12441">
        <v>0</v>
      </c>
    </row>
    <row r="12442" spans="1:6">
      <c r="A12442" s="2">
        <v>18424</v>
      </c>
      <c r="B12442" s="4">
        <v>2</v>
      </c>
      <c r="C12442" s="4">
        <v>4</v>
      </c>
      <c r="D12442" t="s">
        <v>5</v>
      </c>
      <c r="E12442" t="s">
        <v>13</v>
      </c>
      <c r="F12442">
        <v>0</v>
      </c>
    </row>
    <row r="12443" spans="1:6">
      <c r="A12443" s="2">
        <v>18425</v>
      </c>
      <c r="B12443" s="4">
        <v>2</v>
      </c>
      <c r="C12443" s="4">
        <v>4</v>
      </c>
      <c r="D12443" t="s">
        <v>5</v>
      </c>
      <c r="E12443" t="s">
        <v>13</v>
      </c>
      <c r="F12443">
        <v>0</v>
      </c>
    </row>
    <row r="12444" spans="1:6">
      <c r="A12444" s="2">
        <v>18426</v>
      </c>
      <c r="B12444" s="4">
        <v>2</v>
      </c>
      <c r="C12444" s="4">
        <v>4</v>
      </c>
      <c r="D12444" t="s">
        <v>5</v>
      </c>
      <c r="E12444" t="s">
        <v>13</v>
      </c>
      <c r="F12444">
        <v>0</v>
      </c>
    </row>
    <row r="12445" spans="1:6">
      <c r="A12445" s="2">
        <v>18427</v>
      </c>
      <c r="B12445" s="4">
        <v>2</v>
      </c>
      <c r="C12445" s="4">
        <v>4</v>
      </c>
      <c r="D12445" t="s">
        <v>5</v>
      </c>
      <c r="E12445" t="s">
        <v>13</v>
      </c>
      <c r="F12445">
        <v>0</v>
      </c>
    </row>
    <row r="12446" spans="1:6">
      <c r="A12446" s="2">
        <v>18428</v>
      </c>
      <c r="B12446" s="4">
        <v>2</v>
      </c>
      <c r="C12446" s="4">
        <v>4</v>
      </c>
      <c r="D12446" t="s">
        <v>5</v>
      </c>
      <c r="E12446" t="s">
        <v>13</v>
      </c>
      <c r="F12446">
        <v>0</v>
      </c>
    </row>
    <row r="12447" spans="1:6">
      <c r="A12447" s="2">
        <v>18430</v>
      </c>
      <c r="B12447" s="4">
        <v>2</v>
      </c>
      <c r="C12447" s="4">
        <v>4</v>
      </c>
      <c r="D12447" t="s">
        <v>5</v>
      </c>
      <c r="E12447" t="s">
        <v>13</v>
      </c>
      <c r="F12447">
        <v>0</v>
      </c>
    </row>
    <row r="12448" spans="1:6">
      <c r="A12448" s="2">
        <v>18431</v>
      </c>
      <c r="B12448" s="4">
        <v>2</v>
      </c>
      <c r="C12448" s="4">
        <v>4</v>
      </c>
      <c r="D12448" t="s">
        <v>5</v>
      </c>
      <c r="E12448" t="s">
        <v>13</v>
      </c>
      <c r="F12448">
        <v>0</v>
      </c>
    </row>
    <row r="12449" spans="1:6">
      <c r="A12449" s="2">
        <v>18433</v>
      </c>
      <c r="B12449" s="4">
        <v>2</v>
      </c>
      <c r="C12449" s="4">
        <v>4</v>
      </c>
      <c r="D12449" t="s">
        <v>5</v>
      </c>
      <c r="E12449" t="s">
        <v>14</v>
      </c>
      <c r="F12449">
        <v>0</v>
      </c>
    </row>
    <row r="12450" spans="1:6">
      <c r="A12450" s="2">
        <v>18434</v>
      </c>
      <c r="B12450" s="4">
        <v>2</v>
      </c>
      <c r="C12450" s="4">
        <v>4</v>
      </c>
      <c r="D12450" t="s">
        <v>5</v>
      </c>
      <c r="E12450" t="s">
        <v>14</v>
      </c>
      <c r="F12450">
        <v>0</v>
      </c>
    </row>
    <row r="12451" spans="1:6">
      <c r="A12451" s="2">
        <v>18435</v>
      </c>
      <c r="B12451" s="4">
        <v>2</v>
      </c>
      <c r="C12451" s="4">
        <v>4</v>
      </c>
      <c r="D12451" t="s">
        <v>5</v>
      </c>
      <c r="E12451" t="s">
        <v>13</v>
      </c>
      <c r="F12451">
        <v>0</v>
      </c>
    </row>
    <row r="12452" spans="1:6">
      <c r="A12452" s="2">
        <v>18436</v>
      </c>
      <c r="B12452" s="4">
        <v>2</v>
      </c>
      <c r="C12452" s="4">
        <v>4</v>
      </c>
      <c r="D12452" t="s">
        <v>5</v>
      </c>
      <c r="E12452" t="s">
        <v>13</v>
      </c>
      <c r="F12452">
        <v>0</v>
      </c>
    </row>
    <row r="12453" spans="1:6">
      <c r="A12453" s="2">
        <v>18437</v>
      </c>
      <c r="B12453" s="4">
        <v>2</v>
      </c>
      <c r="C12453" s="4">
        <v>4</v>
      </c>
      <c r="D12453" t="s">
        <v>5</v>
      </c>
      <c r="E12453" t="s">
        <v>13</v>
      </c>
      <c r="F12453">
        <v>0</v>
      </c>
    </row>
    <row r="12454" spans="1:6">
      <c r="A12454" s="2">
        <v>18438</v>
      </c>
      <c r="B12454" s="4">
        <v>2</v>
      </c>
      <c r="C12454" s="4">
        <v>4</v>
      </c>
      <c r="D12454" t="s">
        <v>5</v>
      </c>
      <c r="E12454" t="s">
        <v>13</v>
      </c>
      <c r="F12454">
        <v>0</v>
      </c>
    </row>
    <row r="12455" spans="1:6">
      <c r="A12455" s="2">
        <v>18439</v>
      </c>
      <c r="B12455" s="4">
        <v>2</v>
      </c>
      <c r="C12455" s="4">
        <v>4</v>
      </c>
      <c r="D12455" t="s">
        <v>5</v>
      </c>
      <c r="E12455" t="s">
        <v>13</v>
      </c>
      <c r="F12455">
        <v>0</v>
      </c>
    </row>
    <row r="12456" spans="1:6">
      <c r="A12456" s="2">
        <v>18440</v>
      </c>
      <c r="B12456" s="4">
        <v>2</v>
      </c>
      <c r="C12456" s="4">
        <v>4</v>
      </c>
      <c r="D12456" t="s">
        <v>5</v>
      </c>
      <c r="E12456" t="s">
        <v>13</v>
      </c>
      <c r="F12456">
        <v>0</v>
      </c>
    </row>
    <row r="12457" spans="1:6">
      <c r="A12457" s="2">
        <v>18441</v>
      </c>
      <c r="B12457" s="4">
        <v>2</v>
      </c>
      <c r="C12457" s="4">
        <v>4</v>
      </c>
      <c r="D12457" t="s">
        <v>5</v>
      </c>
      <c r="E12457" t="s">
        <v>13</v>
      </c>
      <c r="F12457">
        <v>0</v>
      </c>
    </row>
    <row r="12458" spans="1:6">
      <c r="A12458" s="2">
        <v>18443</v>
      </c>
      <c r="B12458" s="4">
        <v>2</v>
      </c>
      <c r="C12458" s="4">
        <v>4</v>
      </c>
      <c r="D12458" t="s">
        <v>5</v>
      </c>
      <c r="E12458" t="s">
        <v>13</v>
      </c>
      <c r="F12458">
        <v>0</v>
      </c>
    </row>
    <row r="12459" spans="1:6">
      <c r="A12459" s="2">
        <v>18444</v>
      </c>
      <c r="B12459" s="4">
        <v>2</v>
      </c>
      <c r="C12459" s="4">
        <v>4</v>
      </c>
      <c r="D12459" t="s">
        <v>5</v>
      </c>
      <c r="E12459" t="s">
        <v>13</v>
      </c>
      <c r="F12459">
        <v>0</v>
      </c>
    </row>
    <row r="12460" spans="1:6">
      <c r="A12460" s="2">
        <v>18445</v>
      </c>
      <c r="B12460" s="4">
        <v>2</v>
      </c>
      <c r="C12460" s="4">
        <v>4</v>
      </c>
      <c r="D12460" t="s">
        <v>5</v>
      </c>
      <c r="E12460" t="s">
        <v>13</v>
      </c>
      <c r="F12460">
        <v>0</v>
      </c>
    </row>
    <row r="12461" spans="1:6">
      <c r="A12461" s="2">
        <v>18446</v>
      </c>
      <c r="B12461" s="4">
        <v>2</v>
      </c>
      <c r="C12461" s="4">
        <v>4</v>
      </c>
      <c r="D12461" t="s">
        <v>5</v>
      </c>
      <c r="E12461" t="s">
        <v>13</v>
      </c>
      <c r="F12461">
        <v>0</v>
      </c>
    </row>
    <row r="12462" spans="1:6">
      <c r="A12462" s="2">
        <v>18447</v>
      </c>
      <c r="B12462" s="4">
        <v>2</v>
      </c>
      <c r="C12462" s="4">
        <v>4</v>
      </c>
      <c r="D12462" t="s">
        <v>5</v>
      </c>
      <c r="E12462" t="s">
        <v>14</v>
      </c>
      <c r="F12462">
        <v>0</v>
      </c>
    </row>
    <row r="12463" spans="1:6">
      <c r="A12463" s="2">
        <v>18448</v>
      </c>
      <c r="B12463" s="4">
        <v>2</v>
      </c>
      <c r="C12463" s="4">
        <v>4</v>
      </c>
      <c r="D12463" t="s">
        <v>5</v>
      </c>
      <c r="E12463" t="s">
        <v>14</v>
      </c>
      <c r="F12463">
        <v>0</v>
      </c>
    </row>
    <row r="12464" spans="1:6">
      <c r="A12464" s="2">
        <v>18449</v>
      </c>
      <c r="B12464" s="4">
        <v>2</v>
      </c>
      <c r="C12464" s="4">
        <v>4</v>
      </c>
      <c r="D12464" t="s">
        <v>5</v>
      </c>
      <c r="E12464" t="s">
        <v>13</v>
      </c>
      <c r="F12464">
        <v>0</v>
      </c>
    </row>
    <row r="12465" spans="1:6">
      <c r="A12465" s="2">
        <v>18451</v>
      </c>
      <c r="B12465" s="4">
        <v>2</v>
      </c>
      <c r="C12465" s="4">
        <v>4</v>
      </c>
      <c r="D12465" t="s">
        <v>5</v>
      </c>
      <c r="E12465" t="s">
        <v>13</v>
      </c>
      <c r="F12465">
        <v>0</v>
      </c>
    </row>
    <row r="12466" spans="1:6">
      <c r="A12466" s="2">
        <v>18452</v>
      </c>
      <c r="B12466" s="4">
        <v>2</v>
      </c>
      <c r="C12466" s="4">
        <v>4</v>
      </c>
      <c r="D12466" t="s">
        <v>5</v>
      </c>
      <c r="E12466" t="s">
        <v>14</v>
      </c>
      <c r="F12466">
        <v>0</v>
      </c>
    </row>
    <row r="12467" spans="1:6">
      <c r="A12467" s="2">
        <v>18453</v>
      </c>
      <c r="B12467" s="4">
        <v>2</v>
      </c>
      <c r="C12467" s="4">
        <v>4</v>
      </c>
      <c r="D12467" t="s">
        <v>5</v>
      </c>
      <c r="E12467" t="s">
        <v>13</v>
      </c>
      <c r="F12467">
        <v>0</v>
      </c>
    </row>
    <row r="12468" spans="1:6">
      <c r="A12468" s="2">
        <v>18454</v>
      </c>
      <c r="B12468" s="4">
        <v>2</v>
      </c>
      <c r="C12468" s="4">
        <v>4</v>
      </c>
      <c r="D12468" t="s">
        <v>5</v>
      </c>
      <c r="E12468" t="s">
        <v>13</v>
      </c>
      <c r="F12468">
        <v>0</v>
      </c>
    </row>
    <row r="12469" spans="1:6">
      <c r="A12469" s="2">
        <v>18455</v>
      </c>
      <c r="B12469" s="4">
        <v>2</v>
      </c>
      <c r="C12469" s="4">
        <v>4</v>
      </c>
      <c r="D12469" t="s">
        <v>5</v>
      </c>
      <c r="E12469" t="s">
        <v>13</v>
      </c>
      <c r="F12469">
        <v>0</v>
      </c>
    </row>
    <row r="12470" spans="1:6">
      <c r="A12470" s="2">
        <v>18456</v>
      </c>
      <c r="B12470" s="4">
        <v>2</v>
      </c>
      <c r="C12470" s="4">
        <v>4</v>
      </c>
      <c r="D12470" t="s">
        <v>5</v>
      </c>
      <c r="E12470" t="s">
        <v>13</v>
      </c>
      <c r="F12470">
        <v>0</v>
      </c>
    </row>
    <row r="12471" spans="1:6">
      <c r="A12471" s="2">
        <v>18457</v>
      </c>
      <c r="B12471" s="4">
        <v>2</v>
      </c>
      <c r="C12471" s="4">
        <v>4</v>
      </c>
      <c r="D12471" t="s">
        <v>5</v>
      </c>
      <c r="E12471" t="s">
        <v>13</v>
      </c>
      <c r="F12471">
        <v>0</v>
      </c>
    </row>
    <row r="12472" spans="1:6">
      <c r="A12472" s="2">
        <v>18458</v>
      </c>
      <c r="B12472" s="4">
        <v>2</v>
      </c>
      <c r="C12472" s="4">
        <v>4</v>
      </c>
      <c r="D12472" t="s">
        <v>5</v>
      </c>
      <c r="E12472" t="s">
        <v>13</v>
      </c>
      <c r="F12472">
        <v>0</v>
      </c>
    </row>
    <row r="12473" spans="1:6">
      <c r="A12473" s="2">
        <v>18459</v>
      </c>
      <c r="B12473" s="4">
        <v>2</v>
      </c>
      <c r="C12473" s="4">
        <v>4</v>
      </c>
      <c r="D12473" t="s">
        <v>5</v>
      </c>
      <c r="E12473" t="s">
        <v>13</v>
      </c>
      <c r="F12473">
        <v>0</v>
      </c>
    </row>
    <row r="12474" spans="1:6">
      <c r="A12474" s="2">
        <v>18460</v>
      </c>
      <c r="B12474" s="4">
        <v>2</v>
      </c>
      <c r="C12474" s="4">
        <v>4</v>
      </c>
      <c r="D12474" t="s">
        <v>5</v>
      </c>
      <c r="E12474" t="s">
        <v>13</v>
      </c>
      <c r="F12474">
        <v>0</v>
      </c>
    </row>
    <row r="12475" spans="1:6">
      <c r="A12475" s="2">
        <v>18461</v>
      </c>
      <c r="B12475" s="4">
        <v>2</v>
      </c>
      <c r="C12475" s="4">
        <v>4</v>
      </c>
      <c r="D12475" t="s">
        <v>5</v>
      </c>
      <c r="E12475" t="s">
        <v>13</v>
      </c>
      <c r="F12475">
        <v>0</v>
      </c>
    </row>
    <row r="12476" spans="1:6">
      <c r="A12476" s="2">
        <v>18462</v>
      </c>
      <c r="B12476" s="4">
        <v>2</v>
      </c>
      <c r="C12476" s="4">
        <v>4</v>
      </c>
      <c r="D12476" t="s">
        <v>5</v>
      </c>
      <c r="E12476" t="s">
        <v>13</v>
      </c>
      <c r="F12476">
        <v>0</v>
      </c>
    </row>
    <row r="12477" spans="1:6">
      <c r="A12477" s="2">
        <v>18463</v>
      </c>
      <c r="B12477" s="4">
        <v>2</v>
      </c>
      <c r="C12477" s="4">
        <v>4</v>
      </c>
      <c r="D12477" t="s">
        <v>5</v>
      </c>
      <c r="E12477" t="s">
        <v>13</v>
      </c>
      <c r="F12477">
        <v>0</v>
      </c>
    </row>
    <row r="12478" spans="1:6">
      <c r="A12478" s="2">
        <v>18464</v>
      </c>
      <c r="B12478" s="4">
        <v>2</v>
      </c>
      <c r="C12478" s="4">
        <v>4</v>
      </c>
      <c r="D12478" t="s">
        <v>5</v>
      </c>
      <c r="E12478" t="s">
        <v>13</v>
      </c>
      <c r="F12478">
        <v>0</v>
      </c>
    </row>
    <row r="12479" spans="1:6">
      <c r="A12479" s="2">
        <v>18465</v>
      </c>
      <c r="B12479" s="4">
        <v>2</v>
      </c>
      <c r="C12479" s="4">
        <v>4</v>
      </c>
      <c r="D12479" t="s">
        <v>5</v>
      </c>
      <c r="E12479" t="s">
        <v>13</v>
      </c>
      <c r="F12479">
        <v>0</v>
      </c>
    </row>
    <row r="12480" spans="1:6">
      <c r="A12480" s="2">
        <v>18466</v>
      </c>
      <c r="B12480" s="4">
        <v>2</v>
      </c>
      <c r="C12480" s="4">
        <v>4</v>
      </c>
      <c r="D12480" t="s">
        <v>5</v>
      </c>
      <c r="E12480" t="s">
        <v>13</v>
      </c>
      <c r="F12480">
        <v>0</v>
      </c>
    </row>
    <row r="12481" spans="1:6">
      <c r="A12481" s="2">
        <v>18469</v>
      </c>
      <c r="B12481" s="4">
        <v>2</v>
      </c>
      <c r="C12481" s="4">
        <v>4</v>
      </c>
      <c r="D12481" t="s">
        <v>5</v>
      </c>
      <c r="E12481" t="s">
        <v>13</v>
      </c>
      <c r="F12481">
        <v>0</v>
      </c>
    </row>
    <row r="12482" spans="1:6">
      <c r="A12482" s="2">
        <v>18470</v>
      </c>
      <c r="B12482" s="4">
        <v>2</v>
      </c>
      <c r="C12482" s="4">
        <v>4</v>
      </c>
      <c r="D12482" t="s">
        <v>5</v>
      </c>
      <c r="E12482" t="s">
        <v>13</v>
      </c>
      <c r="F12482">
        <v>0</v>
      </c>
    </row>
    <row r="12483" spans="1:6">
      <c r="A12483" s="2">
        <v>18471</v>
      </c>
      <c r="B12483" s="4">
        <v>2</v>
      </c>
      <c r="C12483" s="4">
        <v>4</v>
      </c>
      <c r="D12483" t="s">
        <v>5</v>
      </c>
      <c r="E12483" t="s">
        <v>14</v>
      </c>
      <c r="F12483">
        <v>0</v>
      </c>
    </row>
    <row r="12484" spans="1:6">
      <c r="A12484" s="2">
        <v>18472</v>
      </c>
      <c r="B12484" s="4">
        <v>2</v>
      </c>
      <c r="C12484" s="4">
        <v>4</v>
      </c>
      <c r="D12484" t="s">
        <v>5</v>
      </c>
      <c r="E12484" t="s">
        <v>13</v>
      </c>
      <c r="F12484">
        <v>0</v>
      </c>
    </row>
    <row r="12485" spans="1:6">
      <c r="A12485" s="2">
        <v>18473</v>
      </c>
      <c r="B12485" s="4">
        <v>2</v>
      </c>
      <c r="C12485" s="4">
        <v>4</v>
      </c>
      <c r="D12485" t="s">
        <v>5</v>
      </c>
      <c r="E12485" t="s">
        <v>13</v>
      </c>
      <c r="F12485">
        <v>0</v>
      </c>
    </row>
    <row r="12486" spans="1:6">
      <c r="A12486" s="2">
        <v>18501</v>
      </c>
      <c r="B12486" s="4">
        <v>2</v>
      </c>
      <c r="C12486" s="4">
        <v>4</v>
      </c>
      <c r="D12486" t="s">
        <v>5</v>
      </c>
      <c r="E12486" t="s">
        <v>14</v>
      </c>
      <c r="F12486">
        <v>0</v>
      </c>
    </row>
    <row r="12487" spans="1:6">
      <c r="A12487" s="2">
        <v>18502</v>
      </c>
      <c r="B12487" s="4">
        <v>2</v>
      </c>
      <c r="C12487" s="4">
        <v>4</v>
      </c>
      <c r="D12487" t="s">
        <v>5</v>
      </c>
      <c r="E12487" t="s">
        <v>14</v>
      </c>
      <c r="F12487">
        <v>0</v>
      </c>
    </row>
    <row r="12488" spans="1:6">
      <c r="A12488" s="2">
        <v>18503</v>
      </c>
      <c r="B12488" s="4">
        <v>2</v>
      </c>
      <c r="C12488" s="4">
        <v>4</v>
      </c>
      <c r="D12488" t="s">
        <v>5</v>
      </c>
      <c r="E12488" t="s">
        <v>14</v>
      </c>
      <c r="F12488">
        <v>0</v>
      </c>
    </row>
    <row r="12489" spans="1:6">
      <c r="A12489" s="2">
        <v>18504</v>
      </c>
      <c r="B12489" s="4">
        <v>2</v>
      </c>
      <c r="C12489" s="4">
        <v>4</v>
      </c>
      <c r="D12489" t="s">
        <v>5</v>
      </c>
      <c r="E12489" t="s">
        <v>14</v>
      </c>
      <c r="F12489">
        <v>0</v>
      </c>
    </row>
    <row r="12490" spans="1:6">
      <c r="A12490" s="2">
        <v>18505</v>
      </c>
      <c r="B12490" s="4">
        <v>2</v>
      </c>
      <c r="C12490" s="4">
        <v>4</v>
      </c>
      <c r="D12490" t="s">
        <v>5</v>
      </c>
      <c r="E12490" t="s">
        <v>14</v>
      </c>
      <c r="F12490">
        <v>0</v>
      </c>
    </row>
    <row r="12491" spans="1:6">
      <c r="A12491" s="2">
        <v>18507</v>
      </c>
      <c r="B12491" s="4">
        <v>2</v>
      </c>
      <c r="C12491" s="4">
        <v>4</v>
      </c>
      <c r="D12491" t="s">
        <v>5</v>
      </c>
      <c r="E12491" t="s">
        <v>14</v>
      </c>
      <c r="F12491">
        <v>0</v>
      </c>
    </row>
    <row r="12492" spans="1:6">
      <c r="A12492" s="2">
        <v>18508</v>
      </c>
      <c r="B12492" s="4">
        <v>2</v>
      </c>
      <c r="C12492" s="4">
        <v>4</v>
      </c>
      <c r="D12492" t="s">
        <v>5</v>
      </c>
      <c r="E12492" t="s">
        <v>14</v>
      </c>
      <c r="F12492">
        <v>0</v>
      </c>
    </row>
    <row r="12493" spans="1:6">
      <c r="A12493" s="2">
        <v>18509</v>
      </c>
      <c r="B12493" s="4">
        <v>2</v>
      </c>
      <c r="C12493" s="4">
        <v>4</v>
      </c>
      <c r="D12493" t="s">
        <v>5</v>
      </c>
      <c r="E12493" t="s">
        <v>14</v>
      </c>
      <c r="F12493">
        <v>0</v>
      </c>
    </row>
    <row r="12494" spans="1:6">
      <c r="A12494" s="2">
        <v>18510</v>
      </c>
      <c r="B12494" s="4">
        <v>2</v>
      </c>
      <c r="C12494" s="4">
        <v>4</v>
      </c>
      <c r="D12494" t="s">
        <v>5</v>
      </c>
      <c r="E12494" t="s">
        <v>14</v>
      </c>
      <c r="F12494">
        <v>0</v>
      </c>
    </row>
    <row r="12495" spans="1:6">
      <c r="A12495" s="2">
        <v>18512</v>
      </c>
      <c r="B12495" s="4">
        <v>2</v>
      </c>
      <c r="C12495" s="4">
        <v>4</v>
      </c>
      <c r="D12495" t="s">
        <v>5</v>
      </c>
      <c r="E12495" t="s">
        <v>14</v>
      </c>
      <c r="F12495">
        <v>0</v>
      </c>
    </row>
    <row r="12496" spans="1:6">
      <c r="A12496" s="2">
        <v>18514</v>
      </c>
      <c r="B12496" s="4">
        <v>2</v>
      </c>
      <c r="C12496" s="4">
        <v>4</v>
      </c>
      <c r="D12496" t="s">
        <v>5</v>
      </c>
      <c r="E12496" t="s">
        <v>14</v>
      </c>
      <c r="F12496">
        <v>0</v>
      </c>
    </row>
    <row r="12497" spans="1:6">
      <c r="A12497" s="2">
        <v>18515</v>
      </c>
      <c r="B12497" s="4">
        <v>2</v>
      </c>
      <c r="C12497" s="4">
        <v>4</v>
      </c>
      <c r="D12497" t="s">
        <v>5</v>
      </c>
      <c r="E12497" t="s">
        <v>14</v>
      </c>
      <c r="F12497">
        <v>0</v>
      </c>
    </row>
    <row r="12498" spans="1:6">
      <c r="A12498" s="2">
        <v>18517</v>
      </c>
      <c r="B12498" s="4">
        <v>2</v>
      </c>
      <c r="C12498" s="4">
        <v>4</v>
      </c>
      <c r="D12498" t="s">
        <v>5</v>
      </c>
      <c r="E12498" t="s">
        <v>14</v>
      </c>
      <c r="F12498">
        <v>0</v>
      </c>
    </row>
    <row r="12499" spans="1:6">
      <c r="A12499" s="2">
        <v>18518</v>
      </c>
      <c r="B12499" s="4">
        <v>2</v>
      </c>
      <c r="C12499" s="4">
        <v>4</v>
      </c>
      <c r="D12499" t="s">
        <v>5</v>
      </c>
      <c r="E12499" t="s">
        <v>14</v>
      </c>
      <c r="F12499">
        <v>0</v>
      </c>
    </row>
    <row r="12500" spans="1:6">
      <c r="A12500" s="2">
        <v>18519</v>
      </c>
      <c r="B12500" s="4">
        <v>2</v>
      </c>
      <c r="C12500" s="4">
        <v>4</v>
      </c>
      <c r="D12500" t="s">
        <v>5</v>
      </c>
      <c r="E12500" t="s">
        <v>14</v>
      </c>
      <c r="F12500">
        <v>0</v>
      </c>
    </row>
    <row r="12501" spans="1:6">
      <c r="A12501" s="2">
        <v>18522</v>
      </c>
      <c r="B12501" s="4">
        <v>2</v>
      </c>
      <c r="C12501" s="4">
        <v>4</v>
      </c>
      <c r="D12501" t="s">
        <v>5</v>
      </c>
      <c r="E12501" t="s">
        <v>14</v>
      </c>
      <c r="F12501">
        <v>0</v>
      </c>
    </row>
    <row r="12502" spans="1:6">
      <c r="A12502" s="2">
        <v>18540</v>
      </c>
      <c r="B12502" s="4">
        <v>2</v>
      </c>
      <c r="C12502" s="4">
        <v>4</v>
      </c>
      <c r="D12502" t="s">
        <v>5</v>
      </c>
      <c r="E12502" t="s">
        <v>14</v>
      </c>
      <c r="F12502">
        <v>0</v>
      </c>
    </row>
    <row r="12503" spans="1:6">
      <c r="A12503" s="2">
        <v>18577</v>
      </c>
      <c r="B12503" s="4">
        <v>2</v>
      </c>
      <c r="C12503" s="4">
        <v>4</v>
      </c>
      <c r="D12503" t="s">
        <v>5</v>
      </c>
      <c r="E12503" t="s">
        <v>14</v>
      </c>
      <c r="F12503">
        <v>0</v>
      </c>
    </row>
    <row r="12504" spans="1:6">
      <c r="A12504" s="2">
        <v>18601</v>
      </c>
      <c r="B12504" s="4">
        <v>2</v>
      </c>
      <c r="C12504" s="4">
        <v>4</v>
      </c>
      <c r="D12504" t="s">
        <v>5</v>
      </c>
      <c r="E12504" t="s">
        <v>14</v>
      </c>
      <c r="F12504">
        <v>0</v>
      </c>
    </row>
    <row r="12505" spans="1:6">
      <c r="A12505" s="2">
        <v>18602</v>
      </c>
      <c r="B12505" s="4">
        <v>2</v>
      </c>
      <c r="C12505" s="4">
        <v>4</v>
      </c>
      <c r="D12505" t="s">
        <v>5</v>
      </c>
      <c r="E12505" t="s">
        <v>14</v>
      </c>
      <c r="F12505">
        <v>0</v>
      </c>
    </row>
    <row r="12506" spans="1:6">
      <c r="A12506" s="2">
        <v>18603</v>
      </c>
      <c r="B12506" s="4">
        <v>2</v>
      </c>
      <c r="C12506" s="4">
        <v>4</v>
      </c>
      <c r="D12506" t="s">
        <v>5</v>
      </c>
      <c r="E12506" t="s">
        <v>14</v>
      </c>
      <c r="F12506">
        <v>0</v>
      </c>
    </row>
    <row r="12507" spans="1:6">
      <c r="A12507" s="2">
        <v>18610</v>
      </c>
      <c r="B12507" s="4">
        <v>2</v>
      </c>
      <c r="C12507" s="4">
        <v>4</v>
      </c>
      <c r="D12507" t="s">
        <v>5</v>
      </c>
      <c r="E12507" t="s">
        <v>13</v>
      </c>
      <c r="F12507">
        <v>0</v>
      </c>
    </row>
    <row r="12508" spans="1:6">
      <c r="A12508" s="2">
        <v>18611</v>
      </c>
      <c r="B12508" s="4">
        <v>2</v>
      </c>
      <c r="C12508" s="4">
        <v>4</v>
      </c>
      <c r="D12508" t="s">
        <v>5</v>
      </c>
      <c r="E12508" t="s">
        <v>13</v>
      </c>
      <c r="F12508">
        <v>0</v>
      </c>
    </row>
    <row r="12509" spans="1:6">
      <c r="A12509" s="2">
        <v>18612</v>
      </c>
      <c r="B12509" s="4">
        <v>2</v>
      </c>
      <c r="C12509" s="4">
        <v>4</v>
      </c>
      <c r="D12509" t="s">
        <v>5</v>
      </c>
      <c r="E12509" t="s">
        <v>13</v>
      </c>
      <c r="F12509">
        <v>0</v>
      </c>
    </row>
    <row r="12510" spans="1:6">
      <c r="A12510" s="2">
        <v>18614</v>
      </c>
      <c r="B12510" s="4">
        <v>2</v>
      </c>
      <c r="C12510" s="4">
        <v>4</v>
      </c>
      <c r="D12510" t="s">
        <v>5</v>
      </c>
      <c r="E12510" t="s">
        <v>13</v>
      </c>
      <c r="F12510">
        <v>0</v>
      </c>
    </row>
    <row r="12511" spans="1:6">
      <c r="A12511" s="2">
        <v>18615</v>
      </c>
      <c r="B12511" s="4">
        <v>2</v>
      </c>
      <c r="C12511" s="4">
        <v>4</v>
      </c>
      <c r="D12511" t="s">
        <v>5</v>
      </c>
      <c r="E12511" t="s">
        <v>13</v>
      </c>
      <c r="F12511">
        <v>0</v>
      </c>
    </row>
    <row r="12512" spans="1:6">
      <c r="A12512" s="2">
        <v>18616</v>
      </c>
      <c r="B12512" s="4">
        <v>2</v>
      </c>
      <c r="C12512" s="4">
        <v>4</v>
      </c>
      <c r="D12512" t="s">
        <v>5</v>
      </c>
      <c r="E12512" t="s">
        <v>13</v>
      </c>
      <c r="F12512">
        <v>0</v>
      </c>
    </row>
    <row r="12513" spans="1:6">
      <c r="A12513" s="2">
        <v>18617</v>
      </c>
      <c r="B12513" s="4">
        <v>2</v>
      </c>
      <c r="C12513" s="4">
        <v>4</v>
      </c>
      <c r="D12513" t="s">
        <v>5</v>
      </c>
      <c r="E12513" t="s">
        <v>13</v>
      </c>
      <c r="F12513">
        <v>0</v>
      </c>
    </row>
    <row r="12514" spans="1:6">
      <c r="A12514" s="2">
        <v>18618</v>
      </c>
      <c r="B12514" s="4">
        <v>2</v>
      </c>
      <c r="C12514" s="4">
        <v>4</v>
      </c>
      <c r="D12514" t="s">
        <v>5</v>
      </c>
      <c r="E12514" t="s">
        <v>13</v>
      </c>
      <c r="F12514">
        <v>0</v>
      </c>
    </row>
    <row r="12515" spans="1:6">
      <c r="A12515" s="2">
        <v>18619</v>
      </c>
      <c r="B12515" s="4">
        <v>2</v>
      </c>
      <c r="C12515" s="4">
        <v>4</v>
      </c>
      <c r="D12515" t="s">
        <v>5</v>
      </c>
      <c r="E12515" t="s">
        <v>13</v>
      </c>
      <c r="F12515">
        <v>0</v>
      </c>
    </row>
    <row r="12516" spans="1:6">
      <c r="A12516" s="2">
        <v>18621</v>
      </c>
      <c r="B12516" s="4">
        <v>2</v>
      </c>
      <c r="C12516" s="4">
        <v>4</v>
      </c>
      <c r="D12516" t="s">
        <v>5</v>
      </c>
      <c r="E12516" t="s">
        <v>13</v>
      </c>
      <c r="F12516">
        <v>0</v>
      </c>
    </row>
    <row r="12517" spans="1:6">
      <c r="A12517" s="2">
        <v>18622</v>
      </c>
      <c r="B12517" s="4">
        <v>2</v>
      </c>
      <c r="C12517" s="4">
        <v>4</v>
      </c>
      <c r="D12517" t="s">
        <v>5</v>
      </c>
      <c r="E12517" t="s">
        <v>13</v>
      </c>
      <c r="F12517">
        <v>0</v>
      </c>
    </row>
    <row r="12518" spans="1:6">
      <c r="A12518" s="2">
        <v>18623</v>
      </c>
      <c r="B12518" s="4">
        <v>2</v>
      </c>
      <c r="C12518" s="4">
        <v>4</v>
      </c>
      <c r="D12518" t="s">
        <v>5</v>
      </c>
      <c r="E12518" t="s">
        <v>13</v>
      </c>
      <c r="F12518">
        <v>0</v>
      </c>
    </row>
    <row r="12519" spans="1:6">
      <c r="A12519" s="2">
        <v>18624</v>
      </c>
      <c r="B12519" s="4">
        <v>2</v>
      </c>
      <c r="C12519" s="4">
        <v>4</v>
      </c>
      <c r="D12519" t="s">
        <v>5</v>
      </c>
      <c r="E12519" t="s">
        <v>13</v>
      </c>
      <c r="F12519">
        <v>0</v>
      </c>
    </row>
    <row r="12520" spans="1:6">
      <c r="A12520" s="2">
        <v>18625</v>
      </c>
      <c r="B12520" s="4">
        <v>2</v>
      </c>
      <c r="C12520" s="4">
        <v>4</v>
      </c>
      <c r="D12520" t="s">
        <v>5</v>
      </c>
      <c r="E12520" t="s">
        <v>13</v>
      </c>
      <c r="F12520">
        <v>0</v>
      </c>
    </row>
    <row r="12521" spans="1:6">
      <c r="A12521" s="2">
        <v>18626</v>
      </c>
      <c r="B12521" s="4">
        <v>2</v>
      </c>
      <c r="C12521" s="4">
        <v>4</v>
      </c>
      <c r="D12521" t="s">
        <v>5</v>
      </c>
      <c r="E12521" t="s">
        <v>13</v>
      </c>
      <c r="F12521">
        <v>0</v>
      </c>
    </row>
    <row r="12522" spans="1:6">
      <c r="A12522" s="2">
        <v>18627</v>
      </c>
      <c r="B12522" s="4">
        <v>2</v>
      </c>
      <c r="C12522" s="4">
        <v>4</v>
      </c>
      <c r="D12522" t="s">
        <v>5</v>
      </c>
      <c r="E12522" t="s">
        <v>13</v>
      </c>
      <c r="F12522">
        <v>0</v>
      </c>
    </row>
    <row r="12523" spans="1:6">
      <c r="A12523" s="2">
        <v>18628</v>
      </c>
      <c r="B12523" s="4">
        <v>2</v>
      </c>
      <c r="C12523" s="4">
        <v>4</v>
      </c>
      <c r="D12523" t="s">
        <v>5</v>
      </c>
      <c r="E12523" t="s">
        <v>13</v>
      </c>
      <c r="F12523">
        <v>0</v>
      </c>
    </row>
    <row r="12524" spans="1:6">
      <c r="A12524" s="2">
        <v>18629</v>
      </c>
      <c r="B12524" s="4">
        <v>2</v>
      </c>
      <c r="C12524" s="4">
        <v>4</v>
      </c>
      <c r="D12524" t="s">
        <v>5</v>
      </c>
      <c r="E12524" t="s">
        <v>13</v>
      </c>
      <c r="F12524">
        <v>0</v>
      </c>
    </row>
    <row r="12525" spans="1:6">
      <c r="A12525" s="2">
        <v>18630</v>
      </c>
      <c r="B12525" s="4">
        <v>2</v>
      </c>
      <c r="C12525" s="4">
        <v>4</v>
      </c>
      <c r="D12525" t="s">
        <v>5</v>
      </c>
      <c r="E12525" t="s">
        <v>13</v>
      </c>
      <c r="F12525">
        <v>0</v>
      </c>
    </row>
    <row r="12526" spans="1:6">
      <c r="A12526" s="2">
        <v>18631</v>
      </c>
      <c r="B12526" s="4">
        <v>2</v>
      </c>
      <c r="C12526" s="4">
        <v>4</v>
      </c>
      <c r="D12526" t="s">
        <v>5</v>
      </c>
      <c r="E12526" t="s">
        <v>13</v>
      </c>
      <c r="F12526">
        <v>0</v>
      </c>
    </row>
    <row r="12527" spans="1:6">
      <c r="A12527" s="2">
        <v>18632</v>
      </c>
      <c r="B12527" s="4">
        <v>2</v>
      </c>
      <c r="C12527" s="4">
        <v>4</v>
      </c>
      <c r="D12527" t="s">
        <v>5</v>
      </c>
      <c r="E12527" t="s">
        <v>13</v>
      </c>
      <c r="F12527">
        <v>0</v>
      </c>
    </row>
    <row r="12528" spans="1:6">
      <c r="A12528" s="2">
        <v>18634</v>
      </c>
      <c r="B12528" s="4">
        <v>2</v>
      </c>
      <c r="C12528" s="4">
        <v>4</v>
      </c>
      <c r="D12528" t="s">
        <v>5</v>
      </c>
      <c r="E12528" t="s">
        <v>14</v>
      </c>
      <c r="F12528">
        <v>0</v>
      </c>
    </row>
    <row r="12529" spans="1:6">
      <c r="A12529" s="2">
        <v>18635</v>
      </c>
      <c r="B12529" s="4">
        <v>2</v>
      </c>
      <c r="C12529" s="4">
        <v>4</v>
      </c>
      <c r="D12529" t="s">
        <v>5</v>
      </c>
      <c r="E12529" t="s">
        <v>13</v>
      </c>
      <c r="F12529">
        <v>0</v>
      </c>
    </row>
    <row r="12530" spans="1:6">
      <c r="A12530" s="2">
        <v>18636</v>
      </c>
      <c r="B12530" s="4">
        <v>2</v>
      </c>
      <c r="C12530" s="4">
        <v>4</v>
      </c>
      <c r="D12530" t="s">
        <v>5</v>
      </c>
      <c r="E12530" t="s">
        <v>13</v>
      </c>
      <c r="F12530">
        <v>0</v>
      </c>
    </row>
    <row r="12531" spans="1:6">
      <c r="A12531" s="2">
        <v>18640</v>
      </c>
      <c r="B12531" s="4">
        <v>2</v>
      </c>
      <c r="C12531" s="4">
        <v>4</v>
      </c>
      <c r="D12531" t="s">
        <v>5</v>
      </c>
      <c r="E12531" t="s">
        <v>14</v>
      </c>
      <c r="F12531">
        <v>0</v>
      </c>
    </row>
    <row r="12532" spans="1:6">
      <c r="A12532" s="2">
        <v>18641</v>
      </c>
      <c r="B12532" s="4">
        <v>2</v>
      </c>
      <c r="C12532" s="4">
        <v>4</v>
      </c>
      <c r="D12532" t="s">
        <v>5</v>
      </c>
      <c r="E12532" t="s">
        <v>14</v>
      </c>
      <c r="F12532">
        <v>0</v>
      </c>
    </row>
    <row r="12533" spans="1:6">
      <c r="A12533" s="2">
        <v>18642</v>
      </c>
      <c r="B12533" s="4">
        <v>2</v>
      </c>
      <c r="C12533" s="4">
        <v>4</v>
      </c>
      <c r="D12533" t="s">
        <v>5</v>
      </c>
      <c r="E12533" t="s">
        <v>14</v>
      </c>
      <c r="F12533">
        <v>0</v>
      </c>
    </row>
    <row r="12534" spans="1:6">
      <c r="A12534" s="2">
        <v>18643</v>
      </c>
      <c r="B12534" s="4">
        <v>2</v>
      </c>
      <c r="C12534" s="4">
        <v>4</v>
      </c>
      <c r="D12534" t="s">
        <v>5</v>
      </c>
      <c r="E12534" t="s">
        <v>14</v>
      </c>
      <c r="F12534">
        <v>0</v>
      </c>
    </row>
    <row r="12535" spans="1:6">
      <c r="A12535" s="2">
        <v>18644</v>
      </c>
      <c r="B12535" s="4">
        <v>2</v>
      </c>
      <c r="C12535" s="4">
        <v>4</v>
      </c>
      <c r="D12535" t="s">
        <v>5</v>
      </c>
      <c r="E12535" t="s">
        <v>14</v>
      </c>
      <c r="F12535">
        <v>0</v>
      </c>
    </row>
    <row r="12536" spans="1:6">
      <c r="A12536" s="2">
        <v>18651</v>
      </c>
      <c r="B12536" s="4">
        <v>2</v>
      </c>
      <c r="C12536" s="4">
        <v>4</v>
      </c>
      <c r="D12536" t="s">
        <v>5</v>
      </c>
      <c r="E12536" t="s">
        <v>14</v>
      </c>
      <c r="F12536">
        <v>0</v>
      </c>
    </row>
    <row r="12537" spans="1:6">
      <c r="A12537" s="2">
        <v>18653</v>
      </c>
      <c r="B12537" s="4">
        <v>2</v>
      </c>
      <c r="C12537" s="4">
        <v>4</v>
      </c>
      <c r="D12537" t="s">
        <v>5</v>
      </c>
      <c r="E12537" t="s">
        <v>14</v>
      </c>
      <c r="F12537">
        <v>0</v>
      </c>
    </row>
    <row r="12538" spans="1:6">
      <c r="A12538" s="2">
        <v>18654</v>
      </c>
      <c r="B12538" s="4">
        <v>2</v>
      </c>
      <c r="C12538" s="4">
        <v>4</v>
      </c>
      <c r="D12538" t="s">
        <v>5</v>
      </c>
      <c r="E12538" t="s">
        <v>13</v>
      </c>
      <c r="F12538">
        <v>0</v>
      </c>
    </row>
    <row r="12539" spans="1:6">
      <c r="A12539" s="2">
        <v>18655</v>
      </c>
      <c r="B12539" s="4">
        <v>2</v>
      </c>
      <c r="C12539" s="4">
        <v>4</v>
      </c>
      <c r="D12539" t="s">
        <v>5</v>
      </c>
      <c r="E12539" t="s">
        <v>13</v>
      </c>
      <c r="F12539">
        <v>0</v>
      </c>
    </row>
    <row r="12540" spans="1:6">
      <c r="A12540" s="2">
        <v>18656</v>
      </c>
      <c r="B12540" s="4">
        <v>2</v>
      </c>
      <c r="C12540" s="4">
        <v>4</v>
      </c>
      <c r="D12540" t="s">
        <v>5</v>
      </c>
      <c r="E12540" t="s">
        <v>13</v>
      </c>
      <c r="F12540">
        <v>0</v>
      </c>
    </row>
    <row r="12541" spans="1:6">
      <c r="A12541" s="2">
        <v>18657</v>
      </c>
      <c r="B12541" s="4">
        <v>2</v>
      </c>
      <c r="C12541" s="4">
        <v>4</v>
      </c>
      <c r="D12541" t="s">
        <v>5</v>
      </c>
      <c r="E12541" t="s">
        <v>13</v>
      </c>
      <c r="F12541">
        <v>0</v>
      </c>
    </row>
    <row r="12542" spans="1:6">
      <c r="A12542" s="2">
        <v>18660</v>
      </c>
      <c r="B12542" s="4">
        <v>2</v>
      </c>
      <c r="C12542" s="4">
        <v>4</v>
      </c>
      <c r="D12542" t="s">
        <v>5</v>
      </c>
      <c r="E12542" t="s">
        <v>13</v>
      </c>
      <c r="F12542">
        <v>0</v>
      </c>
    </row>
    <row r="12543" spans="1:6">
      <c r="A12543" s="2">
        <v>18661</v>
      </c>
      <c r="B12543" s="4">
        <v>2</v>
      </c>
      <c r="C12543" s="4">
        <v>4</v>
      </c>
      <c r="D12543" t="s">
        <v>5</v>
      </c>
      <c r="E12543" t="s">
        <v>13</v>
      </c>
      <c r="F12543">
        <v>0</v>
      </c>
    </row>
    <row r="12544" spans="1:6">
      <c r="A12544" s="2">
        <v>18690</v>
      </c>
      <c r="B12544" s="4">
        <v>2</v>
      </c>
      <c r="C12544" s="4">
        <v>4</v>
      </c>
      <c r="D12544" t="s">
        <v>5</v>
      </c>
      <c r="E12544" t="s">
        <v>13</v>
      </c>
      <c r="F12544">
        <v>0</v>
      </c>
    </row>
    <row r="12545" spans="1:6">
      <c r="A12545" s="2">
        <v>18701</v>
      </c>
      <c r="B12545" s="4">
        <v>2</v>
      </c>
      <c r="C12545" s="4">
        <v>4</v>
      </c>
      <c r="D12545" t="s">
        <v>5</v>
      </c>
      <c r="E12545" t="s">
        <v>14</v>
      </c>
      <c r="F12545">
        <v>0</v>
      </c>
    </row>
    <row r="12546" spans="1:6">
      <c r="A12546" s="2">
        <v>18702</v>
      </c>
      <c r="B12546" s="4">
        <v>2</v>
      </c>
      <c r="C12546" s="4">
        <v>4</v>
      </c>
      <c r="D12546" t="s">
        <v>5</v>
      </c>
      <c r="E12546" t="s">
        <v>14</v>
      </c>
      <c r="F12546">
        <v>0</v>
      </c>
    </row>
    <row r="12547" spans="1:6">
      <c r="A12547" s="2">
        <v>18703</v>
      </c>
      <c r="B12547" s="4">
        <v>2</v>
      </c>
      <c r="C12547" s="4">
        <v>4</v>
      </c>
      <c r="D12547" t="s">
        <v>5</v>
      </c>
      <c r="E12547" t="s">
        <v>14</v>
      </c>
      <c r="F12547">
        <v>0</v>
      </c>
    </row>
    <row r="12548" spans="1:6">
      <c r="A12548" s="2">
        <v>18704</v>
      </c>
      <c r="B12548" s="4">
        <v>2</v>
      </c>
      <c r="C12548" s="4">
        <v>4</v>
      </c>
      <c r="D12548" t="s">
        <v>5</v>
      </c>
      <c r="E12548" t="s">
        <v>14</v>
      </c>
      <c r="F12548">
        <v>0</v>
      </c>
    </row>
    <row r="12549" spans="1:6">
      <c r="A12549" s="2">
        <v>18705</v>
      </c>
      <c r="B12549" s="4">
        <v>2</v>
      </c>
      <c r="C12549" s="4">
        <v>4</v>
      </c>
      <c r="D12549" t="s">
        <v>5</v>
      </c>
      <c r="E12549" t="s">
        <v>14</v>
      </c>
      <c r="F12549">
        <v>0</v>
      </c>
    </row>
    <row r="12550" spans="1:6">
      <c r="A12550" s="2">
        <v>18706</v>
      </c>
      <c r="B12550" s="4">
        <v>2</v>
      </c>
      <c r="C12550" s="4">
        <v>4</v>
      </c>
      <c r="D12550" t="s">
        <v>5</v>
      </c>
      <c r="E12550" t="s">
        <v>14</v>
      </c>
      <c r="F12550">
        <v>0</v>
      </c>
    </row>
    <row r="12551" spans="1:6">
      <c r="A12551" s="2">
        <v>18707</v>
      </c>
      <c r="B12551" s="4">
        <v>2</v>
      </c>
      <c r="C12551" s="4">
        <v>4</v>
      </c>
      <c r="D12551" t="s">
        <v>5</v>
      </c>
      <c r="E12551" t="s">
        <v>14</v>
      </c>
      <c r="F12551">
        <v>0</v>
      </c>
    </row>
    <row r="12552" spans="1:6">
      <c r="A12552" s="2">
        <v>18708</v>
      </c>
      <c r="B12552" s="4">
        <v>2</v>
      </c>
      <c r="C12552" s="4">
        <v>4</v>
      </c>
      <c r="D12552" t="s">
        <v>5</v>
      </c>
      <c r="E12552" t="s">
        <v>14</v>
      </c>
      <c r="F12552">
        <v>0</v>
      </c>
    </row>
    <row r="12553" spans="1:6">
      <c r="A12553" s="2">
        <v>18709</v>
      </c>
      <c r="B12553" s="4">
        <v>2</v>
      </c>
      <c r="C12553" s="4">
        <v>4</v>
      </c>
      <c r="D12553" t="s">
        <v>5</v>
      </c>
      <c r="E12553" t="s">
        <v>14</v>
      </c>
      <c r="F12553">
        <v>0</v>
      </c>
    </row>
    <row r="12554" spans="1:6">
      <c r="A12554" s="2">
        <v>18710</v>
      </c>
      <c r="B12554" s="4">
        <v>2</v>
      </c>
      <c r="C12554" s="4">
        <v>4</v>
      </c>
      <c r="D12554" t="s">
        <v>5</v>
      </c>
      <c r="E12554" t="s">
        <v>14</v>
      </c>
      <c r="F12554">
        <v>0</v>
      </c>
    </row>
    <row r="12555" spans="1:6">
      <c r="A12555" s="2">
        <v>18711</v>
      </c>
      <c r="B12555" s="4">
        <v>2</v>
      </c>
      <c r="C12555" s="4">
        <v>4</v>
      </c>
      <c r="D12555" t="s">
        <v>5</v>
      </c>
      <c r="E12555" t="s">
        <v>14</v>
      </c>
      <c r="F12555">
        <v>0</v>
      </c>
    </row>
    <row r="12556" spans="1:6">
      <c r="A12556" s="2">
        <v>18762</v>
      </c>
      <c r="B12556" s="4">
        <v>2</v>
      </c>
      <c r="C12556" s="4">
        <v>4</v>
      </c>
      <c r="D12556" t="s">
        <v>5</v>
      </c>
      <c r="E12556" t="s">
        <v>14</v>
      </c>
      <c r="F12556">
        <v>0</v>
      </c>
    </row>
    <row r="12557" spans="1:6">
      <c r="A12557" s="2">
        <v>18764</v>
      </c>
      <c r="B12557" s="4">
        <v>2</v>
      </c>
      <c r="C12557" s="4">
        <v>4</v>
      </c>
      <c r="D12557" t="s">
        <v>5</v>
      </c>
      <c r="E12557" t="s">
        <v>14</v>
      </c>
      <c r="F12557">
        <v>0</v>
      </c>
    </row>
    <row r="12558" spans="1:6">
      <c r="A12558" s="2">
        <v>18765</v>
      </c>
      <c r="B12558" s="4">
        <v>2</v>
      </c>
      <c r="C12558" s="4">
        <v>4</v>
      </c>
      <c r="D12558" t="s">
        <v>5</v>
      </c>
      <c r="E12558" t="s">
        <v>14</v>
      </c>
      <c r="F12558">
        <v>0</v>
      </c>
    </row>
    <row r="12559" spans="1:6">
      <c r="A12559" s="2">
        <v>18766</v>
      </c>
      <c r="B12559" s="4">
        <v>2</v>
      </c>
      <c r="C12559" s="4">
        <v>4</v>
      </c>
      <c r="D12559" t="s">
        <v>5</v>
      </c>
      <c r="E12559" t="s">
        <v>14</v>
      </c>
      <c r="F12559">
        <v>0</v>
      </c>
    </row>
    <row r="12560" spans="1:6">
      <c r="A12560" s="2">
        <v>18767</v>
      </c>
      <c r="B12560" s="4">
        <v>2</v>
      </c>
      <c r="C12560" s="4">
        <v>4</v>
      </c>
      <c r="D12560" t="s">
        <v>5</v>
      </c>
      <c r="E12560" t="s">
        <v>14</v>
      </c>
      <c r="F12560">
        <v>0</v>
      </c>
    </row>
    <row r="12561" spans="1:6">
      <c r="A12561" s="2">
        <v>18769</v>
      </c>
      <c r="B12561" s="4">
        <v>2</v>
      </c>
      <c r="C12561" s="4">
        <v>4</v>
      </c>
      <c r="D12561" t="s">
        <v>5</v>
      </c>
      <c r="E12561" t="s">
        <v>14</v>
      </c>
      <c r="F12561">
        <v>0</v>
      </c>
    </row>
    <row r="12562" spans="1:6">
      <c r="A12562" s="2">
        <v>18773</v>
      </c>
      <c r="B12562" s="4">
        <v>2</v>
      </c>
      <c r="C12562" s="4">
        <v>4</v>
      </c>
      <c r="D12562" t="s">
        <v>5</v>
      </c>
      <c r="E12562" t="s">
        <v>14</v>
      </c>
      <c r="F12562">
        <v>0</v>
      </c>
    </row>
    <row r="12563" spans="1:6">
      <c r="A12563" s="2">
        <v>18801</v>
      </c>
      <c r="B12563" s="4">
        <v>2</v>
      </c>
      <c r="C12563" s="4">
        <v>4</v>
      </c>
      <c r="D12563" t="s">
        <v>5</v>
      </c>
      <c r="E12563" t="s">
        <v>13</v>
      </c>
      <c r="F12563">
        <v>0</v>
      </c>
    </row>
    <row r="12564" spans="1:6">
      <c r="A12564" s="2">
        <v>18810</v>
      </c>
      <c r="B12564" s="4">
        <v>2</v>
      </c>
      <c r="C12564" s="4">
        <v>4</v>
      </c>
      <c r="D12564" t="s">
        <v>5</v>
      </c>
      <c r="E12564" t="s">
        <v>13</v>
      </c>
      <c r="F12564">
        <v>0</v>
      </c>
    </row>
    <row r="12565" spans="1:6">
      <c r="A12565" s="2">
        <v>18812</v>
      </c>
      <c r="B12565" s="4">
        <v>2</v>
      </c>
      <c r="C12565" s="4">
        <v>4</v>
      </c>
      <c r="D12565" t="s">
        <v>5</v>
      </c>
      <c r="E12565" t="s">
        <v>13</v>
      </c>
      <c r="F12565">
        <v>0</v>
      </c>
    </row>
    <row r="12566" spans="1:6">
      <c r="A12566" s="2">
        <v>18813</v>
      </c>
      <c r="B12566" s="4">
        <v>2</v>
      </c>
      <c r="C12566" s="4">
        <v>4</v>
      </c>
      <c r="D12566" t="s">
        <v>5</v>
      </c>
      <c r="E12566" t="s">
        <v>13</v>
      </c>
      <c r="F12566">
        <v>0</v>
      </c>
    </row>
    <row r="12567" spans="1:6">
      <c r="A12567" s="2">
        <v>18814</v>
      </c>
      <c r="B12567" s="4">
        <v>2</v>
      </c>
      <c r="C12567" s="4">
        <v>4</v>
      </c>
      <c r="D12567" t="s">
        <v>5</v>
      </c>
      <c r="E12567" t="s">
        <v>13</v>
      </c>
      <c r="F12567">
        <v>0</v>
      </c>
    </row>
    <row r="12568" spans="1:6">
      <c r="A12568" s="2">
        <v>18815</v>
      </c>
      <c r="B12568" s="4">
        <v>2</v>
      </c>
      <c r="C12568" s="4">
        <v>4</v>
      </c>
      <c r="D12568" t="s">
        <v>5</v>
      </c>
      <c r="E12568" t="s">
        <v>13</v>
      </c>
      <c r="F12568">
        <v>0</v>
      </c>
    </row>
    <row r="12569" spans="1:6">
      <c r="A12569" s="2">
        <v>18816</v>
      </c>
      <c r="B12569" s="4">
        <v>2</v>
      </c>
      <c r="C12569" s="4">
        <v>4</v>
      </c>
      <c r="D12569" t="s">
        <v>5</v>
      </c>
      <c r="E12569" t="s">
        <v>13</v>
      </c>
      <c r="F12569">
        <v>0</v>
      </c>
    </row>
    <row r="12570" spans="1:6">
      <c r="A12570" s="2">
        <v>18817</v>
      </c>
      <c r="B12570" s="4">
        <v>2</v>
      </c>
      <c r="C12570" s="4">
        <v>4</v>
      </c>
      <c r="D12570" t="s">
        <v>5</v>
      </c>
      <c r="E12570" t="s">
        <v>13</v>
      </c>
      <c r="F12570">
        <v>0</v>
      </c>
    </row>
    <row r="12571" spans="1:6">
      <c r="A12571" s="2">
        <v>18818</v>
      </c>
      <c r="B12571" s="4">
        <v>2</v>
      </c>
      <c r="C12571" s="4">
        <v>4</v>
      </c>
      <c r="D12571" t="s">
        <v>5</v>
      </c>
      <c r="E12571" t="s">
        <v>13</v>
      </c>
      <c r="F12571">
        <v>0</v>
      </c>
    </row>
    <row r="12572" spans="1:6">
      <c r="A12572" s="2">
        <v>18820</v>
      </c>
      <c r="B12572" s="4">
        <v>2</v>
      </c>
      <c r="C12572" s="4">
        <v>4</v>
      </c>
      <c r="D12572" t="s">
        <v>5</v>
      </c>
      <c r="E12572" t="s">
        <v>13</v>
      </c>
      <c r="F12572">
        <v>0</v>
      </c>
    </row>
    <row r="12573" spans="1:6">
      <c r="A12573" s="2">
        <v>18821</v>
      </c>
      <c r="B12573" s="4">
        <v>2</v>
      </c>
      <c r="C12573" s="4">
        <v>4</v>
      </c>
      <c r="D12573" t="s">
        <v>5</v>
      </c>
      <c r="E12573" t="s">
        <v>13</v>
      </c>
      <c r="F12573">
        <v>0</v>
      </c>
    </row>
    <row r="12574" spans="1:6">
      <c r="A12574" s="2">
        <v>18822</v>
      </c>
      <c r="B12574" s="4">
        <v>2</v>
      </c>
      <c r="C12574" s="4">
        <v>4</v>
      </c>
      <c r="D12574" t="s">
        <v>5</v>
      </c>
      <c r="E12574" t="s">
        <v>13</v>
      </c>
      <c r="F12574">
        <v>0</v>
      </c>
    </row>
    <row r="12575" spans="1:6">
      <c r="A12575" s="2">
        <v>18823</v>
      </c>
      <c r="B12575" s="4">
        <v>2</v>
      </c>
      <c r="C12575" s="4">
        <v>4</v>
      </c>
      <c r="D12575" t="s">
        <v>5</v>
      </c>
      <c r="E12575" t="s">
        <v>13</v>
      </c>
      <c r="F12575">
        <v>0</v>
      </c>
    </row>
    <row r="12576" spans="1:6">
      <c r="A12576" s="2">
        <v>18824</v>
      </c>
      <c r="B12576" s="4">
        <v>2</v>
      </c>
      <c r="C12576" s="4">
        <v>4</v>
      </c>
      <c r="D12576" t="s">
        <v>5</v>
      </c>
      <c r="E12576" t="s">
        <v>13</v>
      </c>
      <c r="F12576">
        <v>0</v>
      </c>
    </row>
    <row r="12577" spans="1:6">
      <c r="A12577" s="2">
        <v>18825</v>
      </c>
      <c r="B12577" s="4">
        <v>2</v>
      </c>
      <c r="C12577" s="4">
        <v>4</v>
      </c>
      <c r="D12577" t="s">
        <v>5</v>
      </c>
      <c r="E12577" t="s">
        <v>13</v>
      </c>
      <c r="F12577">
        <v>0</v>
      </c>
    </row>
    <row r="12578" spans="1:6">
      <c r="A12578" s="2">
        <v>18826</v>
      </c>
      <c r="B12578" s="4">
        <v>2</v>
      </c>
      <c r="C12578" s="4">
        <v>4</v>
      </c>
      <c r="D12578" t="s">
        <v>5</v>
      </c>
      <c r="E12578" t="s">
        <v>13</v>
      </c>
      <c r="F12578">
        <v>0</v>
      </c>
    </row>
    <row r="12579" spans="1:6">
      <c r="A12579" s="2">
        <v>18827</v>
      </c>
      <c r="B12579" s="4">
        <v>2</v>
      </c>
      <c r="C12579" s="4">
        <v>4</v>
      </c>
      <c r="D12579" t="s">
        <v>5</v>
      </c>
      <c r="E12579" t="s">
        <v>13</v>
      </c>
      <c r="F12579">
        <v>0</v>
      </c>
    </row>
    <row r="12580" spans="1:6">
      <c r="A12580" s="2">
        <v>18828</v>
      </c>
      <c r="B12580" s="4">
        <v>2</v>
      </c>
      <c r="C12580" s="4">
        <v>4</v>
      </c>
      <c r="D12580" t="s">
        <v>5</v>
      </c>
      <c r="E12580" t="s">
        <v>13</v>
      </c>
      <c r="F12580">
        <v>0</v>
      </c>
    </row>
    <row r="12581" spans="1:6">
      <c r="A12581" s="2">
        <v>18829</v>
      </c>
      <c r="B12581" s="4">
        <v>2</v>
      </c>
      <c r="C12581" s="4">
        <v>4</v>
      </c>
      <c r="D12581" t="s">
        <v>5</v>
      </c>
      <c r="E12581" t="s">
        <v>13</v>
      </c>
      <c r="F12581">
        <v>0</v>
      </c>
    </row>
    <row r="12582" spans="1:6">
      <c r="A12582" s="2">
        <v>18830</v>
      </c>
      <c r="B12582" s="4">
        <v>2</v>
      </c>
      <c r="C12582" s="4">
        <v>4</v>
      </c>
      <c r="D12582" t="s">
        <v>5</v>
      </c>
      <c r="E12582" t="s">
        <v>13</v>
      </c>
      <c r="F12582">
        <v>0</v>
      </c>
    </row>
    <row r="12583" spans="1:6">
      <c r="A12583" s="2">
        <v>18831</v>
      </c>
      <c r="B12583" s="4">
        <v>2</v>
      </c>
      <c r="C12583" s="4">
        <v>4</v>
      </c>
      <c r="D12583" t="s">
        <v>5</v>
      </c>
      <c r="E12583" t="s">
        <v>13</v>
      </c>
      <c r="F12583">
        <v>0</v>
      </c>
    </row>
    <row r="12584" spans="1:6">
      <c r="A12584" s="2">
        <v>18832</v>
      </c>
      <c r="B12584" s="4">
        <v>2</v>
      </c>
      <c r="C12584" s="4">
        <v>4</v>
      </c>
      <c r="D12584" t="s">
        <v>5</v>
      </c>
      <c r="E12584" t="s">
        <v>13</v>
      </c>
      <c r="F12584">
        <v>0</v>
      </c>
    </row>
    <row r="12585" spans="1:6">
      <c r="A12585" s="2">
        <v>18833</v>
      </c>
      <c r="B12585" s="4">
        <v>2</v>
      </c>
      <c r="C12585" s="4">
        <v>4</v>
      </c>
      <c r="D12585" t="s">
        <v>5</v>
      </c>
      <c r="E12585" t="s">
        <v>13</v>
      </c>
      <c r="F12585">
        <v>0</v>
      </c>
    </row>
    <row r="12586" spans="1:6">
      <c r="A12586" s="2">
        <v>18834</v>
      </c>
      <c r="B12586" s="4">
        <v>2</v>
      </c>
      <c r="C12586" s="4">
        <v>4</v>
      </c>
      <c r="D12586" t="s">
        <v>5</v>
      </c>
      <c r="E12586" t="s">
        <v>13</v>
      </c>
      <c r="F12586">
        <v>0</v>
      </c>
    </row>
    <row r="12587" spans="1:6">
      <c r="A12587" s="2">
        <v>18837</v>
      </c>
      <c r="B12587" s="4">
        <v>2</v>
      </c>
      <c r="C12587" s="4">
        <v>4</v>
      </c>
      <c r="D12587" t="s">
        <v>5</v>
      </c>
      <c r="E12587" t="s">
        <v>13</v>
      </c>
      <c r="F12587">
        <v>0</v>
      </c>
    </row>
    <row r="12588" spans="1:6">
      <c r="A12588" s="2">
        <v>18840</v>
      </c>
      <c r="B12588" s="4">
        <v>2</v>
      </c>
      <c r="C12588" s="4">
        <v>4</v>
      </c>
      <c r="D12588" t="s">
        <v>5</v>
      </c>
      <c r="E12588" t="s">
        <v>13</v>
      </c>
      <c r="F12588">
        <v>0</v>
      </c>
    </row>
    <row r="12589" spans="1:6">
      <c r="A12589" s="2">
        <v>18842</v>
      </c>
      <c r="B12589" s="4">
        <v>2</v>
      </c>
      <c r="C12589" s="4">
        <v>4</v>
      </c>
      <c r="D12589" t="s">
        <v>5</v>
      </c>
      <c r="E12589" t="s">
        <v>13</v>
      </c>
      <c r="F12589">
        <v>0</v>
      </c>
    </row>
    <row r="12590" spans="1:6">
      <c r="A12590" s="2">
        <v>18843</v>
      </c>
      <c r="B12590" s="4">
        <v>2</v>
      </c>
      <c r="C12590" s="4">
        <v>4</v>
      </c>
      <c r="D12590" t="s">
        <v>5</v>
      </c>
      <c r="E12590" t="s">
        <v>13</v>
      </c>
      <c r="F12590">
        <v>0</v>
      </c>
    </row>
    <row r="12591" spans="1:6">
      <c r="A12591" s="2">
        <v>18844</v>
      </c>
      <c r="B12591" s="4">
        <v>2</v>
      </c>
      <c r="C12591" s="4">
        <v>4</v>
      </c>
      <c r="D12591" t="s">
        <v>5</v>
      </c>
      <c r="E12591" t="s">
        <v>13</v>
      </c>
      <c r="F12591">
        <v>0</v>
      </c>
    </row>
    <row r="12592" spans="1:6">
      <c r="A12592" s="2">
        <v>18845</v>
      </c>
      <c r="B12592" s="4">
        <v>2</v>
      </c>
      <c r="C12592" s="4">
        <v>4</v>
      </c>
      <c r="D12592" t="s">
        <v>5</v>
      </c>
      <c r="E12592" t="s">
        <v>13</v>
      </c>
      <c r="F12592">
        <v>0</v>
      </c>
    </row>
    <row r="12593" spans="1:6">
      <c r="A12593" s="2">
        <v>18846</v>
      </c>
      <c r="B12593" s="4">
        <v>2</v>
      </c>
      <c r="C12593" s="4">
        <v>4</v>
      </c>
      <c r="D12593" t="s">
        <v>5</v>
      </c>
      <c r="E12593" t="s">
        <v>13</v>
      </c>
      <c r="F12593">
        <v>0</v>
      </c>
    </row>
    <row r="12594" spans="1:6">
      <c r="A12594" s="2">
        <v>18847</v>
      </c>
      <c r="B12594" s="4">
        <v>2</v>
      </c>
      <c r="C12594" s="4">
        <v>4</v>
      </c>
      <c r="D12594" t="s">
        <v>5</v>
      </c>
      <c r="E12594" t="s">
        <v>13</v>
      </c>
      <c r="F12594">
        <v>0</v>
      </c>
    </row>
    <row r="12595" spans="1:6">
      <c r="A12595" s="2">
        <v>18848</v>
      </c>
      <c r="B12595" s="4">
        <v>2</v>
      </c>
      <c r="C12595" s="4">
        <v>4</v>
      </c>
      <c r="D12595" t="s">
        <v>5</v>
      </c>
      <c r="E12595" t="s">
        <v>13</v>
      </c>
      <c r="F12595">
        <v>0</v>
      </c>
    </row>
    <row r="12596" spans="1:6">
      <c r="A12596" s="2">
        <v>18850</v>
      </c>
      <c r="B12596" s="4">
        <v>2</v>
      </c>
      <c r="C12596" s="4">
        <v>4</v>
      </c>
      <c r="D12596" t="s">
        <v>5</v>
      </c>
      <c r="E12596" t="s">
        <v>13</v>
      </c>
      <c r="F12596">
        <v>0</v>
      </c>
    </row>
    <row r="12597" spans="1:6">
      <c r="A12597" s="2">
        <v>18851</v>
      </c>
      <c r="B12597" s="4">
        <v>2</v>
      </c>
      <c r="C12597" s="4">
        <v>4</v>
      </c>
      <c r="D12597" t="s">
        <v>5</v>
      </c>
      <c r="E12597" t="s">
        <v>13</v>
      </c>
      <c r="F12597">
        <v>0</v>
      </c>
    </row>
    <row r="12598" spans="1:6">
      <c r="A12598" s="2">
        <v>18853</v>
      </c>
      <c r="B12598" s="4">
        <v>2</v>
      </c>
      <c r="C12598" s="4">
        <v>4</v>
      </c>
      <c r="D12598" t="s">
        <v>5</v>
      </c>
      <c r="E12598" t="s">
        <v>13</v>
      </c>
      <c r="F12598">
        <v>0</v>
      </c>
    </row>
    <row r="12599" spans="1:6">
      <c r="A12599" s="2">
        <v>18854</v>
      </c>
      <c r="B12599" s="4">
        <v>2</v>
      </c>
      <c r="C12599" s="4">
        <v>4</v>
      </c>
      <c r="D12599" t="s">
        <v>5</v>
      </c>
      <c r="E12599" t="s">
        <v>13</v>
      </c>
      <c r="F12599">
        <v>0</v>
      </c>
    </row>
    <row r="12600" spans="1:6">
      <c r="A12600" s="2">
        <v>18901</v>
      </c>
      <c r="B12600" s="4">
        <v>2</v>
      </c>
      <c r="C12600" s="4">
        <v>4</v>
      </c>
      <c r="D12600" t="s">
        <v>5</v>
      </c>
      <c r="E12600" t="s">
        <v>14</v>
      </c>
      <c r="F12600">
        <v>0</v>
      </c>
    </row>
    <row r="12601" spans="1:6">
      <c r="A12601" s="2">
        <v>18910</v>
      </c>
      <c r="B12601" s="4">
        <v>2</v>
      </c>
      <c r="C12601" s="4">
        <v>4</v>
      </c>
      <c r="D12601" t="s">
        <v>5</v>
      </c>
      <c r="E12601" t="s">
        <v>14</v>
      </c>
      <c r="F12601">
        <v>0</v>
      </c>
    </row>
    <row r="12602" spans="1:6">
      <c r="A12602" s="2">
        <v>18911</v>
      </c>
      <c r="B12602" s="4">
        <v>2</v>
      </c>
      <c r="C12602" s="4">
        <v>4</v>
      </c>
      <c r="D12602" t="s">
        <v>5</v>
      </c>
      <c r="E12602" t="s">
        <v>14</v>
      </c>
      <c r="F12602">
        <v>0</v>
      </c>
    </row>
    <row r="12603" spans="1:6">
      <c r="A12603" s="2">
        <v>18912</v>
      </c>
      <c r="B12603" s="4">
        <v>2</v>
      </c>
      <c r="C12603" s="4">
        <v>4</v>
      </c>
      <c r="D12603" t="s">
        <v>5</v>
      </c>
      <c r="E12603" t="s">
        <v>14</v>
      </c>
      <c r="F12603">
        <v>0</v>
      </c>
    </row>
    <row r="12604" spans="1:6">
      <c r="A12604" s="2">
        <v>18913</v>
      </c>
      <c r="B12604" s="4">
        <v>2</v>
      </c>
      <c r="C12604" s="4">
        <v>4</v>
      </c>
      <c r="D12604" t="s">
        <v>5</v>
      </c>
      <c r="E12604" t="s">
        <v>14</v>
      </c>
      <c r="F12604">
        <v>0</v>
      </c>
    </row>
    <row r="12605" spans="1:6">
      <c r="A12605" s="2">
        <v>18914</v>
      </c>
      <c r="B12605" s="4">
        <v>2</v>
      </c>
      <c r="C12605" s="4">
        <v>4</v>
      </c>
      <c r="D12605" t="s">
        <v>5</v>
      </c>
      <c r="E12605" t="s">
        <v>14</v>
      </c>
      <c r="F12605">
        <v>0</v>
      </c>
    </row>
    <row r="12606" spans="1:6">
      <c r="A12606" s="2">
        <v>18915</v>
      </c>
      <c r="B12606" s="4">
        <v>2</v>
      </c>
      <c r="C12606" s="4">
        <v>4</v>
      </c>
      <c r="D12606" t="s">
        <v>5</v>
      </c>
      <c r="E12606" t="s">
        <v>14</v>
      </c>
      <c r="F12606">
        <v>0</v>
      </c>
    </row>
    <row r="12607" spans="1:6">
      <c r="A12607" s="2">
        <v>18916</v>
      </c>
      <c r="B12607" s="4">
        <v>2</v>
      </c>
      <c r="C12607" s="4">
        <v>4</v>
      </c>
      <c r="D12607" t="s">
        <v>5</v>
      </c>
      <c r="E12607" t="s">
        <v>14</v>
      </c>
      <c r="F12607">
        <v>0</v>
      </c>
    </row>
    <row r="12608" spans="1:6">
      <c r="A12608" s="2">
        <v>18917</v>
      </c>
      <c r="B12608" s="4">
        <v>2</v>
      </c>
      <c r="C12608" s="4">
        <v>4</v>
      </c>
      <c r="D12608" t="s">
        <v>5</v>
      </c>
      <c r="E12608" t="s">
        <v>14</v>
      </c>
      <c r="F12608">
        <v>0</v>
      </c>
    </row>
    <row r="12609" spans="1:6">
      <c r="A12609" s="2">
        <v>18918</v>
      </c>
      <c r="B12609" s="4">
        <v>2</v>
      </c>
      <c r="C12609" s="4">
        <v>4</v>
      </c>
      <c r="D12609" t="s">
        <v>5</v>
      </c>
      <c r="E12609" t="s">
        <v>14</v>
      </c>
      <c r="F12609">
        <v>0</v>
      </c>
    </row>
    <row r="12610" spans="1:6">
      <c r="A12610" s="2">
        <v>18920</v>
      </c>
      <c r="B12610" s="4">
        <v>2</v>
      </c>
      <c r="C12610" s="4">
        <v>4</v>
      </c>
      <c r="D12610" t="s">
        <v>5</v>
      </c>
      <c r="E12610" t="s">
        <v>14</v>
      </c>
      <c r="F12610">
        <v>0</v>
      </c>
    </row>
    <row r="12611" spans="1:6">
      <c r="A12611" s="2">
        <v>18921</v>
      </c>
      <c r="B12611" s="4">
        <v>2</v>
      </c>
      <c r="C12611" s="4">
        <v>4</v>
      </c>
      <c r="D12611" t="s">
        <v>5</v>
      </c>
      <c r="E12611" t="s">
        <v>14</v>
      </c>
      <c r="F12611">
        <v>0</v>
      </c>
    </row>
    <row r="12612" spans="1:6">
      <c r="A12612" s="2">
        <v>18922</v>
      </c>
      <c r="B12612" s="4">
        <v>2</v>
      </c>
      <c r="C12612" s="4">
        <v>4</v>
      </c>
      <c r="D12612" t="s">
        <v>5</v>
      </c>
      <c r="E12612" t="s">
        <v>14</v>
      </c>
      <c r="F12612">
        <v>0</v>
      </c>
    </row>
    <row r="12613" spans="1:6">
      <c r="A12613" s="2">
        <v>18923</v>
      </c>
      <c r="B12613" s="4">
        <v>2</v>
      </c>
      <c r="C12613" s="4">
        <v>4</v>
      </c>
      <c r="D12613" t="s">
        <v>5</v>
      </c>
      <c r="E12613" t="s">
        <v>14</v>
      </c>
      <c r="F12613">
        <v>0</v>
      </c>
    </row>
    <row r="12614" spans="1:6">
      <c r="A12614" s="2">
        <v>18924</v>
      </c>
      <c r="B12614" s="4">
        <v>2</v>
      </c>
      <c r="C12614" s="4">
        <v>4</v>
      </c>
      <c r="D12614" t="s">
        <v>5</v>
      </c>
      <c r="E12614" t="s">
        <v>14</v>
      </c>
      <c r="F12614">
        <v>0</v>
      </c>
    </row>
    <row r="12615" spans="1:6">
      <c r="A12615" s="2">
        <v>18925</v>
      </c>
      <c r="B12615" s="4">
        <v>2</v>
      </c>
      <c r="C12615" s="4">
        <v>4</v>
      </c>
      <c r="D12615" t="s">
        <v>5</v>
      </c>
      <c r="E12615" t="s">
        <v>14</v>
      </c>
      <c r="F12615">
        <v>0</v>
      </c>
    </row>
    <row r="12616" spans="1:6">
      <c r="A12616" s="2">
        <v>18926</v>
      </c>
      <c r="B12616" s="4">
        <v>2</v>
      </c>
      <c r="C12616" s="4">
        <v>4</v>
      </c>
      <c r="D12616" t="s">
        <v>5</v>
      </c>
      <c r="E12616" t="s">
        <v>14</v>
      </c>
      <c r="F12616">
        <v>0</v>
      </c>
    </row>
    <row r="12617" spans="1:6">
      <c r="A12617" s="2">
        <v>18927</v>
      </c>
      <c r="B12617" s="4">
        <v>2</v>
      </c>
      <c r="C12617" s="4">
        <v>4</v>
      </c>
      <c r="D12617" t="s">
        <v>5</v>
      </c>
      <c r="E12617" t="s">
        <v>14</v>
      </c>
      <c r="F12617">
        <v>0</v>
      </c>
    </row>
    <row r="12618" spans="1:6">
      <c r="A12618" s="2">
        <v>18928</v>
      </c>
      <c r="B12618" s="4">
        <v>2</v>
      </c>
      <c r="C12618" s="4">
        <v>4</v>
      </c>
      <c r="D12618" t="s">
        <v>5</v>
      </c>
      <c r="E12618" t="s">
        <v>14</v>
      </c>
      <c r="F12618">
        <v>0</v>
      </c>
    </row>
    <row r="12619" spans="1:6">
      <c r="A12619" s="2">
        <v>18929</v>
      </c>
      <c r="B12619" s="4">
        <v>2</v>
      </c>
      <c r="C12619" s="4">
        <v>4</v>
      </c>
      <c r="D12619" t="s">
        <v>5</v>
      </c>
      <c r="E12619" t="s">
        <v>14</v>
      </c>
      <c r="F12619">
        <v>0</v>
      </c>
    </row>
    <row r="12620" spans="1:6">
      <c r="A12620" s="2">
        <v>18930</v>
      </c>
      <c r="B12620" s="4">
        <v>2</v>
      </c>
      <c r="C12620" s="4">
        <v>4</v>
      </c>
      <c r="D12620" t="s">
        <v>5</v>
      </c>
      <c r="E12620" t="s">
        <v>14</v>
      </c>
      <c r="F12620">
        <v>0</v>
      </c>
    </row>
    <row r="12621" spans="1:6">
      <c r="A12621" s="2">
        <v>18931</v>
      </c>
      <c r="B12621" s="4">
        <v>2</v>
      </c>
      <c r="C12621" s="4">
        <v>4</v>
      </c>
      <c r="D12621" t="s">
        <v>5</v>
      </c>
      <c r="E12621" t="s">
        <v>14</v>
      </c>
      <c r="F12621">
        <v>0</v>
      </c>
    </row>
    <row r="12622" spans="1:6">
      <c r="A12622" s="2">
        <v>18932</v>
      </c>
      <c r="B12622" s="4">
        <v>2</v>
      </c>
      <c r="C12622" s="4">
        <v>4</v>
      </c>
      <c r="D12622" t="s">
        <v>5</v>
      </c>
      <c r="E12622" t="s">
        <v>14</v>
      </c>
      <c r="F12622">
        <v>0</v>
      </c>
    </row>
    <row r="12623" spans="1:6">
      <c r="A12623" s="2">
        <v>18933</v>
      </c>
      <c r="B12623" s="4">
        <v>2</v>
      </c>
      <c r="C12623" s="4">
        <v>4</v>
      </c>
      <c r="D12623" t="s">
        <v>5</v>
      </c>
      <c r="E12623" t="s">
        <v>14</v>
      </c>
      <c r="F12623">
        <v>0</v>
      </c>
    </row>
    <row r="12624" spans="1:6">
      <c r="A12624" s="2">
        <v>18934</v>
      </c>
      <c r="B12624" s="4">
        <v>2</v>
      </c>
      <c r="C12624" s="4">
        <v>4</v>
      </c>
      <c r="D12624" t="s">
        <v>5</v>
      </c>
      <c r="E12624" t="s">
        <v>14</v>
      </c>
      <c r="F12624">
        <v>0</v>
      </c>
    </row>
    <row r="12625" spans="1:6">
      <c r="A12625" s="2">
        <v>18935</v>
      </c>
      <c r="B12625" s="4">
        <v>2</v>
      </c>
      <c r="C12625" s="4">
        <v>4</v>
      </c>
      <c r="D12625" t="s">
        <v>5</v>
      </c>
      <c r="E12625" t="s">
        <v>14</v>
      </c>
      <c r="F12625">
        <v>0</v>
      </c>
    </row>
    <row r="12626" spans="1:6">
      <c r="A12626" s="2">
        <v>18936</v>
      </c>
      <c r="B12626" s="4">
        <v>2</v>
      </c>
      <c r="C12626" s="4">
        <v>4</v>
      </c>
      <c r="D12626" t="s">
        <v>5</v>
      </c>
      <c r="E12626" t="s">
        <v>14</v>
      </c>
      <c r="F12626">
        <v>0</v>
      </c>
    </row>
    <row r="12627" spans="1:6">
      <c r="A12627" s="2">
        <v>18938</v>
      </c>
      <c r="B12627" s="4">
        <v>2</v>
      </c>
      <c r="C12627" s="4">
        <v>4</v>
      </c>
      <c r="D12627" t="s">
        <v>5</v>
      </c>
      <c r="E12627" t="s">
        <v>14</v>
      </c>
      <c r="F12627">
        <v>0</v>
      </c>
    </row>
    <row r="12628" spans="1:6">
      <c r="A12628" s="2">
        <v>18940</v>
      </c>
      <c r="B12628" s="4">
        <v>2</v>
      </c>
      <c r="C12628" s="4">
        <v>4</v>
      </c>
      <c r="D12628" t="s">
        <v>5</v>
      </c>
      <c r="E12628" t="s">
        <v>14</v>
      </c>
      <c r="F12628">
        <v>0</v>
      </c>
    </row>
    <row r="12629" spans="1:6">
      <c r="A12629" s="2">
        <v>18942</v>
      </c>
      <c r="B12629" s="4">
        <v>2</v>
      </c>
      <c r="C12629" s="4">
        <v>4</v>
      </c>
      <c r="D12629" t="s">
        <v>5</v>
      </c>
      <c r="E12629" t="s">
        <v>14</v>
      </c>
      <c r="F12629">
        <v>0</v>
      </c>
    </row>
    <row r="12630" spans="1:6">
      <c r="A12630" s="2">
        <v>18943</v>
      </c>
      <c r="B12630" s="4">
        <v>2</v>
      </c>
      <c r="C12630" s="4">
        <v>4</v>
      </c>
      <c r="D12630" t="s">
        <v>5</v>
      </c>
      <c r="E12630" t="s">
        <v>14</v>
      </c>
      <c r="F12630">
        <v>0</v>
      </c>
    </row>
    <row r="12631" spans="1:6">
      <c r="A12631" s="2">
        <v>18944</v>
      </c>
      <c r="B12631" s="4">
        <v>2</v>
      </c>
      <c r="C12631" s="4">
        <v>4</v>
      </c>
      <c r="D12631" t="s">
        <v>5</v>
      </c>
      <c r="E12631" t="s">
        <v>14</v>
      </c>
      <c r="F12631">
        <v>0</v>
      </c>
    </row>
    <row r="12632" spans="1:6">
      <c r="A12632" s="2">
        <v>18946</v>
      </c>
      <c r="B12632" s="4">
        <v>2</v>
      </c>
      <c r="C12632" s="4">
        <v>4</v>
      </c>
      <c r="D12632" t="s">
        <v>5</v>
      </c>
      <c r="E12632" t="s">
        <v>14</v>
      </c>
      <c r="F12632">
        <v>0</v>
      </c>
    </row>
    <row r="12633" spans="1:6">
      <c r="A12633" s="2">
        <v>18947</v>
      </c>
      <c r="B12633" s="4">
        <v>2</v>
      </c>
      <c r="C12633" s="4">
        <v>4</v>
      </c>
      <c r="D12633" t="s">
        <v>5</v>
      </c>
      <c r="E12633" t="s">
        <v>14</v>
      </c>
      <c r="F12633">
        <v>0</v>
      </c>
    </row>
    <row r="12634" spans="1:6">
      <c r="A12634" s="2">
        <v>18949</v>
      </c>
      <c r="B12634" s="4">
        <v>2</v>
      </c>
      <c r="C12634" s="4">
        <v>4</v>
      </c>
      <c r="D12634" t="s">
        <v>5</v>
      </c>
      <c r="E12634" t="s">
        <v>14</v>
      </c>
      <c r="F12634">
        <v>0</v>
      </c>
    </row>
    <row r="12635" spans="1:6">
      <c r="A12635" s="2">
        <v>18950</v>
      </c>
      <c r="B12635" s="4">
        <v>2</v>
      </c>
      <c r="C12635" s="4">
        <v>4</v>
      </c>
      <c r="D12635" t="s">
        <v>5</v>
      </c>
      <c r="E12635" t="s">
        <v>14</v>
      </c>
      <c r="F12635">
        <v>0</v>
      </c>
    </row>
    <row r="12636" spans="1:6">
      <c r="A12636" s="2">
        <v>18951</v>
      </c>
      <c r="B12636" s="4">
        <v>2</v>
      </c>
      <c r="C12636" s="4">
        <v>4</v>
      </c>
      <c r="D12636" t="s">
        <v>5</v>
      </c>
      <c r="E12636" t="s">
        <v>14</v>
      </c>
      <c r="F12636">
        <v>0</v>
      </c>
    </row>
    <row r="12637" spans="1:6">
      <c r="A12637" s="2">
        <v>18953</v>
      </c>
      <c r="B12637" s="4">
        <v>2</v>
      </c>
      <c r="C12637" s="4">
        <v>4</v>
      </c>
      <c r="D12637" t="s">
        <v>5</v>
      </c>
      <c r="E12637" t="s">
        <v>14</v>
      </c>
      <c r="F12637">
        <v>0</v>
      </c>
    </row>
    <row r="12638" spans="1:6">
      <c r="A12638" s="2">
        <v>18954</v>
      </c>
      <c r="B12638" s="4">
        <v>2</v>
      </c>
      <c r="C12638" s="4">
        <v>4</v>
      </c>
      <c r="D12638" t="s">
        <v>5</v>
      </c>
      <c r="E12638" t="s">
        <v>14</v>
      </c>
      <c r="F12638">
        <v>0</v>
      </c>
    </row>
    <row r="12639" spans="1:6">
      <c r="A12639" s="2">
        <v>18955</v>
      </c>
      <c r="B12639" s="4">
        <v>2</v>
      </c>
      <c r="C12639" s="4">
        <v>4</v>
      </c>
      <c r="D12639" t="s">
        <v>5</v>
      </c>
      <c r="E12639" t="s">
        <v>14</v>
      </c>
      <c r="F12639">
        <v>0</v>
      </c>
    </row>
    <row r="12640" spans="1:6">
      <c r="A12640" s="2">
        <v>18956</v>
      </c>
      <c r="B12640" s="4">
        <v>2</v>
      </c>
      <c r="C12640" s="4">
        <v>4</v>
      </c>
      <c r="D12640" t="s">
        <v>5</v>
      </c>
      <c r="E12640" t="s">
        <v>14</v>
      </c>
      <c r="F12640">
        <v>0</v>
      </c>
    </row>
    <row r="12641" spans="1:6">
      <c r="A12641" s="2">
        <v>18957</v>
      </c>
      <c r="B12641" s="4">
        <v>2</v>
      </c>
      <c r="C12641" s="4">
        <v>4</v>
      </c>
      <c r="D12641" t="s">
        <v>5</v>
      </c>
      <c r="E12641" t="s">
        <v>14</v>
      </c>
      <c r="F12641">
        <v>0</v>
      </c>
    </row>
    <row r="12642" spans="1:6">
      <c r="A12642" s="2">
        <v>18958</v>
      </c>
      <c r="B12642" s="4">
        <v>2</v>
      </c>
      <c r="C12642" s="4">
        <v>4</v>
      </c>
      <c r="D12642" t="s">
        <v>5</v>
      </c>
      <c r="E12642" t="s">
        <v>14</v>
      </c>
      <c r="F12642">
        <v>0</v>
      </c>
    </row>
    <row r="12643" spans="1:6">
      <c r="A12643" s="2">
        <v>18960</v>
      </c>
      <c r="B12643" s="4">
        <v>2</v>
      </c>
      <c r="C12643" s="4">
        <v>4</v>
      </c>
      <c r="D12643" t="s">
        <v>5</v>
      </c>
      <c r="E12643" t="s">
        <v>14</v>
      </c>
      <c r="F12643">
        <v>0</v>
      </c>
    </row>
    <row r="12644" spans="1:6">
      <c r="A12644" s="2">
        <v>18962</v>
      </c>
      <c r="B12644" s="4">
        <v>2</v>
      </c>
      <c r="C12644" s="4">
        <v>4</v>
      </c>
      <c r="D12644" t="s">
        <v>5</v>
      </c>
      <c r="E12644" t="s">
        <v>14</v>
      </c>
      <c r="F12644">
        <v>0</v>
      </c>
    </row>
    <row r="12645" spans="1:6">
      <c r="A12645" s="2">
        <v>18963</v>
      </c>
      <c r="B12645" s="4">
        <v>2</v>
      </c>
      <c r="C12645" s="4">
        <v>4</v>
      </c>
      <c r="D12645" t="s">
        <v>5</v>
      </c>
      <c r="E12645" t="s">
        <v>14</v>
      </c>
      <c r="F12645">
        <v>0</v>
      </c>
    </row>
    <row r="12646" spans="1:6">
      <c r="A12646" s="2">
        <v>18964</v>
      </c>
      <c r="B12646" s="4">
        <v>2</v>
      </c>
      <c r="C12646" s="4">
        <v>4</v>
      </c>
      <c r="D12646" t="s">
        <v>5</v>
      </c>
      <c r="E12646" t="s">
        <v>14</v>
      </c>
      <c r="F12646">
        <v>0</v>
      </c>
    </row>
    <row r="12647" spans="1:6">
      <c r="A12647" s="2">
        <v>18966</v>
      </c>
      <c r="B12647" s="4">
        <v>2</v>
      </c>
      <c r="C12647" s="4">
        <v>4</v>
      </c>
      <c r="D12647" t="s">
        <v>5</v>
      </c>
      <c r="E12647" t="s">
        <v>14</v>
      </c>
      <c r="F12647">
        <v>0</v>
      </c>
    </row>
    <row r="12648" spans="1:6">
      <c r="A12648" s="2">
        <v>18968</v>
      </c>
      <c r="B12648" s="4">
        <v>2</v>
      </c>
      <c r="C12648" s="4">
        <v>4</v>
      </c>
      <c r="D12648" t="s">
        <v>5</v>
      </c>
      <c r="E12648" t="s">
        <v>14</v>
      </c>
      <c r="F12648">
        <v>0</v>
      </c>
    </row>
    <row r="12649" spans="1:6">
      <c r="A12649" s="2">
        <v>18969</v>
      </c>
      <c r="B12649" s="4">
        <v>2</v>
      </c>
      <c r="C12649" s="4">
        <v>4</v>
      </c>
      <c r="D12649" t="s">
        <v>5</v>
      </c>
      <c r="E12649" t="s">
        <v>14</v>
      </c>
      <c r="F12649">
        <v>0</v>
      </c>
    </row>
    <row r="12650" spans="1:6">
      <c r="A12650" s="2">
        <v>18970</v>
      </c>
      <c r="B12650" s="4">
        <v>2</v>
      </c>
      <c r="C12650" s="4">
        <v>4</v>
      </c>
      <c r="D12650" t="s">
        <v>5</v>
      </c>
      <c r="E12650" t="s">
        <v>14</v>
      </c>
      <c r="F12650">
        <v>0</v>
      </c>
    </row>
    <row r="12651" spans="1:6">
      <c r="A12651" s="2">
        <v>18971</v>
      </c>
      <c r="B12651" s="4">
        <v>2</v>
      </c>
      <c r="C12651" s="4">
        <v>4</v>
      </c>
      <c r="D12651" t="s">
        <v>5</v>
      </c>
      <c r="E12651" t="s">
        <v>14</v>
      </c>
      <c r="F12651">
        <v>0</v>
      </c>
    </row>
    <row r="12652" spans="1:6">
      <c r="A12652" s="2">
        <v>18972</v>
      </c>
      <c r="B12652" s="4">
        <v>2</v>
      </c>
      <c r="C12652" s="4">
        <v>4</v>
      </c>
      <c r="D12652" t="s">
        <v>5</v>
      </c>
      <c r="E12652" t="s">
        <v>14</v>
      </c>
      <c r="F12652">
        <v>0</v>
      </c>
    </row>
    <row r="12653" spans="1:6">
      <c r="A12653" s="2">
        <v>18974</v>
      </c>
      <c r="B12653" s="4">
        <v>2</v>
      </c>
      <c r="C12653" s="4">
        <v>4</v>
      </c>
      <c r="D12653" t="s">
        <v>5</v>
      </c>
      <c r="E12653" t="s">
        <v>14</v>
      </c>
      <c r="F12653">
        <v>0</v>
      </c>
    </row>
    <row r="12654" spans="1:6">
      <c r="A12654" s="2">
        <v>18976</v>
      </c>
      <c r="B12654" s="4">
        <v>2</v>
      </c>
      <c r="C12654" s="4">
        <v>4</v>
      </c>
      <c r="D12654" t="s">
        <v>5</v>
      </c>
      <c r="E12654" t="s">
        <v>14</v>
      </c>
      <c r="F12654">
        <v>0</v>
      </c>
    </row>
    <row r="12655" spans="1:6">
      <c r="A12655" s="2">
        <v>18977</v>
      </c>
      <c r="B12655" s="4">
        <v>2</v>
      </c>
      <c r="C12655" s="4">
        <v>4</v>
      </c>
      <c r="D12655" t="s">
        <v>5</v>
      </c>
      <c r="E12655" t="s">
        <v>14</v>
      </c>
      <c r="F12655">
        <v>0</v>
      </c>
    </row>
    <row r="12656" spans="1:6">
      <c r="A12656" s="2">
        <v>18979</v>
      </c>
      <c r="B12656" s="4">
        <v>2</v>
      </c>
      <c r="C12656" s="4">
        <v>4</v>
      </c>
      <c r="D12656" t="s">
        <v>5</v>
      </c>
      <c r="E12656" t="s">
        <v>14</v>
      </c>
      <c r="F12656">
        <v>0</v>
      </c>
    </row>
    <row r="12657" spans="1:6">
      <c r="A12657" s="2">
        <v>18980</v>
      </c>
      <c r="B12657" s="4">
        <v>2</v>
      </c>
      <c r="C12657" s="4">
        <v>4</v>
      </c>
      <c r="D12657" t="s">
        <v>5</v>
      </c>
      <c r="E12657" t="s">
        <v>14</v>
      </c>
      <c r="F12657">
        <v>0</v>
      </c>
    </row>
    <row r="12658" spans="1:6">
      <c r="A12658" s="2">
        <v>18981</v>
      </c>
      <c r="B12658" s="4">
        <v>2</v>
      </c>
      <c r="C12658" s="4">
        <v>4</v>
      </c>
      <c r="D12658" t="s">
        <v>5</v>
      </c>
      <c r="E12658" t="s">
        <v>14</v>
      </c>
      <c r="F12658">
        <v>0</v>
      </c>
    </row>
    <row r="12659" spans="1:6">
      <c r="A12659" s="2">
        <v>18991</v>
      </c>
      <c r="B12659" s="4">
        <v>2</v>
      </c>
      <c r="C12659" s="4">
        <v>4</v>
      </c>
      <c r="D12659" t="s">
        <v>5</v>
      </c>
      <c r="E12659" t="s">
        <v>14</v>
      </c>
      <c r="F12659">
        <v>0</v>
      </c>
    </row>
    <row r="12660" spans="1:6">
      <c r="A12660" s="2">
        <v>19001</v>
      </c>
      <c r="B12660" s="4">
        <v>2</v>
      </c>
      <c r="C12660" s="4">
        <v>4</v>
      </c>
      <c r="D12660" t="s">
        <v>5</v>
      </c>
      <c r="E12660" t="s">
        <v>14</v>
      </c>
      <c r="F12660">
        <v>0</v>
      </c>
    </row>
    <row r="12661" spans="1:6">
      <c r="A12661" s="2">
        <v>19002</v>
      </c>
      <c r="B12661" s="4">
        <v>2</v>
      </c>
      <c r="C12661" s="4">
        <v>4</v>
      </c>
      <c r="D12661" t="s">
        <v>5</v>
      </c>
      <c r="E12661" t="s">
        <v>14</v>
      </c>
      <c r="F12661">
        <v>0</v>
      </c>
    </row>
    <row r="12662" spans="1:6">
      <c r="A12662" s="2">
        <v>19003</v>
      </c>
      <c r="B12662" s="4">
        <v>2</v>
      </c>
      <c r="C12662" s="4">
        <v>4</v>
      </c>
      <c r="D12662" t="s">
        <v>5</v>
      </c>
      <c r="E12662" t="s">
        <v>14</v>
      </c>
      <c r="F12662">
        <v>0</v>
      </c>
    </row>
    <row r="12663" spans="1:6">
      <c r="A12663" s="2">
        <v>19004</v>
      </c>
      <c r="B12663" s="4">
        <v>2</v>
      </c>
      <c r="C12663" s="4">
        <v>4</v>
      </c>
      <c r="D12663" t="s">
        <v>5</v>
      </c>
      <c r="E12663" t="s">
        <v>14</v>
      </c>
      <c r="F12663">
        <v>0</v>
      </c>
    </row>
    <row r="12664" spans="1:6">
      <c r="A12664" s="2">
        <v>19006</v>
      </c>
      <c r="B12664" s="4">
        <v>2</v>
      </c>
      <c r="C12664" s="4">
        <v>4</v>
      </c>
      <c r="D12664" t="s">
        <v>5</v>
      </c>
      <c r="E12664" t="s">
        <v>14</v>
      </c>
      <c r="F12664">
        <v>0</v>
      </c>
    </row>
    <row r="12665" spans="1:6">
      <c r="A12665" s="2">
        <v>19007</v>
      </c>
      <c r="B12665" s="4">
        <v>2</v>
      </c>
      <c r="C12665" s="4">
        <v>4</v>
      </c>
      <c r="D12665" t="s">
        <v>5</v>
      </c>
      <c r="E12665" t="s">
        <v>14</v>
      </c>
      <c r="F12665">
        <v>0</v>
      </c>
    </row>
    <row r="12666" spans="1:6">
      <c r="A12666" s="2">
        <v>19008</v>
      </c>
      <c r="B12666" s="4">
        <v>2</v>
      </c>
      <c r="C12666" s="4">
        <v>4</v>
      </c>
      <c r="D12666" t="s">
        <v>5</v>
      </c>
      <c r="E12666" t="s">
        <v>14</v>
      </c>
      <c r="F12666">
        <v>0</v>
      </c>
    </row>
    <row r="12667" spans="1:6">
      <c r="A12667" s="2">
        <v>19009</v>
      </c>
      <c r="B12667" s="4">
        <v>2</v>
      </c>
      <c r="C12667" s="4">
        <v>4</v>
      </c>
      <c r="D12667" t="s">
        <v>5</v>
      </c>
      <c r="E12667" t="s">
        <v>14</v>
      </c>
      <c r="F12667">
        <v>0</v>
      </c>
    </row>
    <row r="12668" spans="1:6">
      <c r="A12668" s="2">
        <v>19010</v>
      </c>
      <c r="B12668" s="4">
        <v>2</v>
      </c>
      <c r="C12668" s="4">
        <v>4</v>
      </c>
      <c r="D12668" t="s">
        <v>5</v>
      </c>
      <c r="E12668" t="s">
        <v>14</v>
      </c>
      <c r="F12668">
        <v>0</v>
      </c>
    </row>
    <row r="12669" spans="1:6">
      <c r="A12669" s="2">
        <v>19012</v>
      </c>
      <c r="B12669" s="4">
        <v>2</v>
      </c>
      <c r="C12669" s="4">
        <v>4</v>
      </c>
      <c r="D12669" t="s">
        <v>5</v>
      </c>
      <c r="E12669" t="s">
        <v>14</v>
      </c>
      <c r="F12669">
        <v>0</v>
      </c>
    </row>
    <row r="12670" spans="1:6">
      <c r="A12670" s="2">
        <v>19013</v>
      </c>
      <c r="B12670" s="4">
        <v>2</v>
      </c>
      <c r="C12670" s="4">
        <v>4</v>
      </c>
      <c r="D12670" t="s">
        <v>5</v>
      </c>
      <c r="E12670" t="s">
        <v>14</v>
      </c>
      <c r="F12670">
        <v>0</v>
      </c>
    </row>
    <row r="12671" spans="1:6">
      <c r="A12671" s="2">
        <v>19014</v>
      </c>
      <c r="B12671" s="4">
        <v>2</v>
      </c>
      <c r="C12671" s="4">
        <v>4</v>
      </c>
      <c r="D12671" t="s">
        <v>5</v>
      </c>
      <c r="E12671" t="s">
        <v>14</v>
      </c>
      <c r="F12671">
        <v>0</v>
      </c>
    </row>
    <row r="12672" spans="1:6">
      <c r="A12672" s="2">
        <v>19015</v>
      </c>
      <c r="B12672" s="4">
        <v>2</v>
      </c>
      <c r="C12672" s="4">
        <v>4</v>
      </c>
      <c r="D12672" t="s">
        <v>5</v>
      </c>
      <c r="E12672" t="s">
        <v>14</v>
      </c>
      <c r="F12672">
        <v>0</v>
      </c>
    </row>
    <row r="12673" spans="1:6">
      <c r="A12673" s="2">
        <v>19016</v>
      </c>
      <c r="B12673" s="4">
        <v>2</v>
      </c>
      <c r="C12673" s="4">
        <v>4</v>
      </c>
      <c r="D12673" t="s">
        <v>5</v>
      </c>
      <c r="E12673" t="s">
        <v>14</v>
      </c>
      <c r="F12673">
        <v>0</v>
      </c>
    </row>
    <row r="12674" spans="1:6">
      <c r="A12674" s="2">
        <v>19017</v>
      </c>
      <c r="B12674" s="4">
        <v>2</v>
      </c>
      <c r="C12674" s="4">
        <v>4</v>
      </c>
      <c r="D12674" t="s">
        <v>5</v>
      </c>
      <c r="E12674" t="s">
        <v>14</v>
      </c>
      <c r="F12674">
        <v>0</v>
      </c>
    </row>
    <row r="12675" spans="1:6">
      <c r="A12675" s="2">
        <v>19018</v>
      </c>
      <c r="B12675" s="4">
        <v>2</v>
      </c>
      <c r="C12675" s="4">
        <v>4</v>
      </c>
      <c r="D12675" t="s">
        <v>5</v>
      </c>
      <c r="E12675" t="s">
        <v>14</v>
      </c>
      <c r="F12675">
        <v>0</v>
      </c>
    </row>
    <row r="12676" spans="1:6">
      <c r="A12676" s="2">
        <v>19019</v>
      </c>
      <c r="B12676" s="4">
        <v>2</v>
      </c>
      <c r="C12676" s="4">
        <v>4</v>
      </c>
      <c r="D12676" t="s">
        <v>5</v>
      </c>
      <c r="E12676" t="s">
        <v>14</v>
      </c>
      <c r="F12676">
        <v>0</v>
      </c>
    </row>
    <row r="12677" spans="1:6">
      <c r="A12677" s="2">
        <v>19020</v>
      </c>
      <c r="B12677" s="4">
        <v>2</v>
      </c>
      <c r="C12677" s="4">
        <v>4</v>
      </c>
      <c r="D12677" t="s">
        <v>5</v>
      </c>
      <c r="E12677" t="s">
        <v>14</v>
      </c>
      <c r="F12677">
        <v>0</v>
      </c>
    </row>
    <row r="12678" spans="1:6">
      <c r="A12678" s="2">
        <v>19021</v>
      </c>
      <c r="B12678" s="4">
        <v>2</v>
      </c>
      <c r="C12678" s="4">
        <v>4</v>
      </c>
      <c r="D12678" t="s">
        <v>5</v>
      </c>
      <c r="E12678" t="s">
        <v>14</v>
      </c>
      <c r="F12678">
        <v>0</v>
      </c>
    </row>
    <row r="12679" spans="1:6">
      <c r="A12679" s="2">
        <v>19022</v>
      </c>
      <c r="B12679" s="4">
        <v>2</v>
      </c>
      <c r="C12679" s="4">
        <v>4</v>
      </c>
      <c r="D12679" t="s">
        <v>5</v>
      </c>
      <c r="E12679" t="s">
        <v>14</v>
      </c>
      <c r="F12679">
        <v>0</v>
      </c>
    </row>
    <row r="12680" spans="1:6">
      <c r="A12680" s="2">
        <v>19023</v>
      </c>
      <c r="B12680" s="4">
        <v>2</v>
      </c>
      <c r="C12680" s="4">
        <v>4</v>
      </c>
      <c r="D12680" t="s">
        <v>5</v>
      </c>
      <c r="E12680" t="s">
        <v>14</v>
      </c>
      <c r="F12680">
        <v>0</v>
      </c>
    </row>
    <row r="12681" spans="1:6">
      <c r="A12681" s="2">
        <v>19025</v>
      </c>
      <c r="B12681" s="4">
        <v>2</v>
      </c>
      <c r="C12681" s="4">
        <v>4</v>
      </c>
      <c r="D12681" t="s">
        <v>5</v>
      </c>
      <c r="E12681" t="s">
        <v>14</v>
      </c>
      <c r="F12681">
        <v>0</v>
      </c>
    </row>
    <row r="12682" spans="1:6">
      <c r="A12682" s="2">
        <v>19026</v>
      </c>
      <c r="B12682" s="4">
        <v>2</v>
      </c>
      <c r="C12682" s="4">
        <v>4</v>
      </c>
      <c r="D12682" t="s">
        <v>5</v>
      </c>
      <c r="E12682" t="s">
        <v>14</v>
      </c>
      <c r="F12682">
        <v>0</v>
      </c>
    </row>
    <row r="12683" spans="1:6">
      <c r="A12683" s="2">
        <v>19027</v>
      </c>
      <c r="B12683" s="4">
        <v>2</v>
      </c>
      <c r="C12683" s="4">
        <v>4</v>
      </c>
      <c r="D12683" t="s">
        <v>5</v>
      </c>
      <c r="E12683" t="s">
        <v>14</v>
      </c>
      <c r="F12683">
        <v>0</v>
      </c>
    </row>
    <row r="12684" spans="1:6">
      <c r="A12684" s="2">
        <v>19028</v>
      </c>
      <c r="B12684" s="4">
        <v>2</v>
      </c>
      <c r="C12684" s="4">
        <v>4</v>
      </c>
      <c r="D12684" t="s">
        <v>5</v>
      </c>
      <c r="E12684" t="s">
        <v>14</v>
      </c>
      <c r="F12684">
        <v>0</v>
      </c>
    </row>
    <row r="12685" spans="1:6">
      <c r="A12685" s="2">
        <v>19029</v>
      </c>
      <c r="B12685" s="4">
        <v>2</v>
      </c>
      <c r="C12685" s="4">
        <v>4</v>
      </c>
      <c r="D12685" t="s">
        <v>5</v>
      </c>
      <c r="E12685" t="s">
        <v>14</v>
      </c>
      <c r="F12685">
        <v>0</v>
      </c>
    </row>
    <row r="12686" spans="1:6">
      <c r="A12686" s="2">
        <v>19030</v>
      </c>
      <c r="B12686" s="4">
        <v>2</v>
      </c>
      <c r="C12686" s="4">
        <v>4</v>
      </c>
      <c r="D12686" t="s">
        <v>5</v>
      </c>
      <c r="E12686" t="s">
        <v>14</v>
      </c>
      <c r="F12686">
        <v>0</v>
      </c>
    </row>
    <row r="12687" spans="1:6">
      <c r="A12687" s="2">
        <v>19031</v>
      </c>
      <c r="B12687" s="4">
        <v>2</v>
      </c>
      <c r="C12687" s="4">
        <v>4</v>
      </c>
      <c r="D12687" t="s">
        <v>5</v>
      </c>
      <c r="E12687" t="s">
        <v>14</v>
      </c>
      <c r="F12687">
        <v>0</v>
      </c>
    </row>
    <row r="12688" spans="1:6">
      <c r="A12688" s="2">
        <v>19032</v>
      </c>
      <c r="B12688" s="4">
        <v>2</v>
      </c>
      <c r="C12688" s="4">
        <v>4</v>
      </c>
      <c r="D12688" t="s">
        <v>5</v>
      </c>
      <c r="E12688" t="s">
        <v>14</v>
      </c>
      <c r="F12688">
        <v>0</v>
      </c>
    </row>
    <row r="12689" spans="1:6">
      <c r="A12689" s="2">
        <v>19033</v>
      </c>
      <c r="B12689" s="4">
        <v>2</v>
      </c>
      <c r="C12689" s="4">
        <v>4</v>
      </c>
      <c r="D12689" t="s">
        <v>5</v>
      </c>
      <c r="E12689" t="s">
        <v>14</v>
      </c>
      <c r="F12689">
        <v>0</v>
      </c>
    </row>
    <row r="12690" spans="1:6">
      <c r="A12690" s="2">
        <v>19034</v>
      </c>
      <c r="B12690" s="4">
        <v>2</v>
      </c>
      <c r="C12690" s="4">
        <v>4</v>
      </c>
      <c r="D12690" t="s">
        <v>5</v>
      </c>
      <c r="E12690" t="s">
        <v>14</v>
      </c>
      <c r="F12690">
        <v>0</v>
      </c>
    </row>
    <row r="12691" spans="1:6">
      <c r="A12691" s="2">
        <v>19035</v>
      </c>
      <c r="B12691" s="4">
        <v>2</v>
      </c>
      <c r="C12691" s="4">
        <v>4</v>
      </c>
      <c r="D12691" t="s">
        <v>5</v>
      </c>
      <c r="E12691" t="s">
        <v>14</v>
      </c>
      <c r="F12691">
        <v>0</v>
      </c>
    </row>
    <row r="12692" spans="1:6">
      <c r="A12692" s="2">
        <v>19036</v>
      </c>
      <c r="B12692" s="4">
        <v>2</v>
      </c>
      <c r="C12692" s="4">
        <v>4</v>
      </c>
      <c r="D12692" t="s">
        <v>5</v>
      </c>
      <c r="E12692" t="s">
        <v>14</v>
      </c>
      <c r="F12692">
        <v>0</v>
      </c>
    </row>
    <row r="12693" spans="1:6">
      <c r="A12693" s="2">
        <v>19037</v>
      </c>
      <c r="B12693" s="4">
        <v>2</v>
      </c>
      <c r="C12693" s="4">
        <v>4</v>
      </c>
      <c r="D12693" t="s">
        <v>5</v>
      </c>
      <c r="E12693" t="s">
        <v>14</v>
      </c>
      <c r="F12693">
        <v>0</v>
      </c>
    </row>
    <row r="12694" spans="1:6">
      <c r="A12694" s="2">
        <v>19038</v>
      </c>
      <c r="B12694" s="4">
        <v>2</v>
      </c>
      <c r="C12694" s="4">
        <v>4</v>
      </c>
      <c r="D12694" t="s">
        <v>5</v>
      </c>
      <c r="E12694" t="s">
        <v>14</v>
      </c>
      <c r="F12694">
        <v>0</v>
      </c>
    </row>
    <row r="12695" spans="1:6">
      <c r="A12695" s="2">
        <v>19039</v>
      </c>
      <c r="B12695" s="4">
        <v>2</v>
      </c>
      <c r="C12695" s="4">
        <v>4</v>
      </c>
      <c r="D12695" t="s">
        <v>5</v>
      </c>
      <c r="E12695" t="s">
        <v>14</v>
      </c>
      <c r="F12695">
        <v>0</v>
      </c>
    </row>
    <row r="12696" spans="1:6">
      <c r="A12696" s="2">
        <v>19040</v>
      </c>
      <c r="B12696" s="4">
        <v>2</v>
      </c>
      <c r="C12696" s="4">
        <v>4</v>
      </c>
      <c r="D12696" t="s">
        <v>5</v>
      </c>
      <c r="E12696" t="s">
        <v>14</v>
      </c>
      <c r="F12696">
        <v>0</v>
      </c>
    </row>
    <row r="12697" spans="1:6">
      <c r="A12697" s="2">
        <v>19041</v>
      </c>
      <c r="B12697" s="4">
        <v>2</v>
      </c>
      <c r="C12697" s="4">
        <v>4</v>
      </c>
      <c r="D12697" t="s">
        <v>5</v>
      </c>
      <c r="E12697" t="s">
        <v>14</v>
      </c>
      <c r="F12697">
        <v>0</v>
      </c>
    </row>
    <row r="12698" spans="1:6">
      <c r="A12698" s="2">
        <v>19043</v>
      </c>
      <c r="B12698" s="4">
        <v>2</v>
      </c>
      <c r="C12698" s="4">
        <v>4</v>
      </c>
      <c r="D12698" t="s">
        <v>5</v>
      </c>
      <c r="E12698" t="s">
        <v>14</v>
      </c>
      <c r="F12698">
        <v>0</v>
      </c>
    </row>
    <row r="12699" spans="1:6">
      <c r="A12699" s="2">
        <v>19044</v>
      </c>
      <c r="B12699" s="4">
        <v>2</v>
      </c>
      <c r="C12699" s="4">
        <v>4</v>
      </c>
      <c r="D12699" t="s">
        <v>5</v>
      </c>
      <c r="E12699" t="s">
        <v>14</v>
      </c>
      <c r="F12699">
        <v>0</v>
      </c>
    </row>
    <row r="12700" spans="1:6">
      <c r="A12700" s="2">
        <v>19046</v>
      </c>
      <c r="B12700" s="4">
        <v>2</v>
      </c>
      <c r="C12700" s="4">
        <v>4</v>
      </c>
      <c r="D12700" t="s">
        <v>5</v>
      </c>
      <c r="E12700" t="s">
        <v>14</v>
      </c>
      <c r="F12700">
        <v>0</v>
      </c>
    </row>
    <row r="12701" spans="1:6">
      <c r="A12701" s="2">
        <v>19047</v>
      </c>
      <c r="B12701" s="4">
        <v>2</v>
      </c>
      <c r="C12701" s="4">
        <v>4</v>
      </c>
      <c r="D12701" t="s">
        <v>5</v>
      </c>
      <c r="E12701" t="s">
        <v>14</v>
      </c>
      <c r="F12701">
        <v>0</v>
      </c>
    </row>
    <row r="12702" spans="1:6">
      <c r="A12702" s="2">
        <v>19048</v>
      </c>
      <c r="B12702" s="4">
        <v>2</v>
      </c>
      <c r="C12702" s="4">
        <v>4</v>
      </c>
      <c r="D12702" t="s">
        <v>5</v>
      </c>
      <c r="E12702" t="s">
        <v>14</v>
      </c>
      <c r="F12702">
        <v>0</v>
      </c>
    </row>
    <row r="12703" spans="1:6">
      <c r="A12703" s="2">
        <v>19049</v>
      </c>
      <c r="B12703" s="4">
        <v>2</v>
      </c>
      <c r="C12703" s="4">
        <v>4</v>
      </c>
      <c r="D12703" t="s">
        <v>5</v>
      </c>
      <c r="E12703" t="s">
        <v>14</v>
      </c>
      <c r="F12703">
        <v>0</v>
      </c>
    </row>
    <row r="12704" spans="1:6">
      <c r="A12704" s="2">
        <v>19050</v>
      </c>
      <c r="B12704" s="4">
        <v>2</v>
      </c>
      <c r="C12704" s="4">
        <v>4</v>
      </c>
      <c r="D12704" t="s">
        <v>5</v>
      </c>
      <c r="E12704" t="s">
        <v>14</v>
      </c>
      <c r="F12704">
        <v>0</v>
      </c>
    </row>
    <row r="12705" spans="1:6">
      <c r="A12705" s="2">
        <v>19052</v>
      </c>
      <c r="B12705" s="4">
        <v>2</v>
      </c>
      <c r="C12705" s="4">
        <v>4</v>
      </c>
      <c r="D12705" t="s">
        <v>5</v>
      </c>
      <c r="E12705" t="s">
        <v>14</v>
      </c>
      <c r="F12705">
        <v>0</v>
      </c>
    </row>
    <row r="12706" spans="1:6">
      <c r="A12706" s="2">
        <v>19053</v>
      </c>
      <c r="B12706" s="4">
        <v>2</v>
      </c>
      <c r="C12706" s="4">
        <v>4</v>
      </c>
      <c r="D12706" t="s">
        <v>5</v>
      </c>
      <c r="E12706" t="s">
        <v>14</v>
      </c>
      <c r="F12706">
        <v>0</v>
      </c>
    </row>
    <row r="12707" spans="1:6">
      <c r="A12707" s="2">
        <v>19054</v>
      </c>
      <c r="B12707" s="4">
        <v>2</v>
      </c>
      <c r="C12707" s="4">
        <v>4</v>
      </c>
      <c r="D12707" t="s">
        <v>5</v>
      </c>
      <c r="E12707" t="s">
        <v>14</v>
      </c>
      <c r="F12707">
        <v>0</v>
      </c>
    </row>
    <row r="12708" spans="1:6">
      <c r="A12708" s="2">
        <v>19055</v>
      </c>
      <c r="B12708" s="4">
        <v>2</v>
      </c>
      <c r="C12708" s="4">
        <v>4</v>
      </c>
      <c r="D12708" t="s">
        <v>5</v>
      </c>
      <c r="E12708" t="s">
        <v>14</v>
      </c>
      <c r="F12708">
        <v>0</v>
      </c>
    </row>
    <row r="12709" spans="1:6">
      <c r="A12709" s="2">
        <v>19056</v>
      </c>
      <c r="B12709" s="4">
        <v>2</v>
      </c>
      <c r="C12709" s="4">
        <v>4</v>
      </c>
      <c r="D12709" t="s">
        <v>5</v>
      </c>
      <c r="E12709" t="s">
        <v>14</v>
      </c>
      <c r="F12709">
        <v>0</v>
      </c>
    </row>
    <row r="12710" spans="1:6">
      <c r="A12710" s="2">
        <v>19057</v>
      </c>
      <c r="B12710" s="4">
        <v>2</v>
      </c>
      <c r="C12710" s="4">
        <v>4</v>
      </c>
      <c r="D12710" t="s">
        <v>5</v>
      </c>
      <c r="E12710" t="s">
        <v>14</v>
      </c>
      <c r="F12710">
        <v>0</v>
      </c>
    </row>
    <row r="12711" spans="1:6">
      <c r="A12711" s="2">
        <v>19058</v>
      </c>
      <c r="B12711" s="4">
        <v>2</v>
      </c>
      <c r="C12711" s="4">
        <v>4</v>
      </c>
      <c r="D12711" t="s">
        <v>5</v>
      </c>
      <c r="E12711" t="s">
        <v>14</v>
      </c>
      <c r="F12711">
        <v>0</v>
      </c>
    </row>
    <row r="12712" spans="1:6">
      <c r="A12712" s="2">
        <v>19059</v>
      </c>
      <c r="B12712" s="4">
        <v>2</v>
      </c>
      <c r="C12712" s="4">
        <v>4</v>
      </c>
      <c r="D12712" t="s">
        <v>5</v>
      </c>
      <c r="E12712" t="s">
        <v>14</v>
      </c>
      <c r="F12712">
        <v>0</v>
      </c>
    </row>
    <row r="12713" spans="1:6">
      <c r="A12713" s="2">
        <v>19061</v>
      </c>
      <c r="B12713" s="4">
        <v>2</v>
      </c>
      <c r="C12713" s="4">
        <v>4</v>
      </c>
      <c r="D12713" t="s">
        <v>5</v>
      </c>
      <c r="E12713" t="s">
        <v>14</v>
      </c>
      <c r="F12713">
        <v>0</v>
      </c>
    </row>
    <row r="12714" spans="1:6">
      <c r="A12714" s="2">
        <v>19063</v>
      </c>
      <c r="B12714" s="4">
        <v>2</v>
      </c>
      <c r="C12714" s="4">
        <v>4</v>
      </c>
      <c r="D12714" t="s">
        <v>5</v>
      </c>
      <c r="E12714" t="s">
        <v>14</v>
      </c>
      <c r="F12714">
        <v>0</v>
      </c>
    </row>
    <row r="12715" spans="1:6">
      <c r="A12715" s="2">
        <v>19064</v>
      </c>
      <c r="B12715" s="4">
        <v>2</v>
      </c>
      <c r="C12715" s="4">
        <v>4</v>
      </c>
      <c r="D12715" t="s">
        <v>5</v>
      </c>
      <c r="E12715" t="s">
        <v>14</v>
      </c>
      <c r="F12715">
        <v>0</v>
      </c>
    </row>
    <row r="12716" spans="1:6">
      <c r="A12716" s="2">
        <v>19065</v>
      </c>
      <c r="B12716" s="4">
        <v>2</v>
      </c>
      <c r="C12716" s="4">
        <v>4</v>
      </c>
      <c r="D12716" t="s">
        <v>5</v>
      </c>
      <c r="E12716" t="s">
        <v>14</v>
      </c>
      <c r="F12716">
        <v>0</v>
      </c>
    </row>
    <row r="12717" spans="1:6">
      <c r="A12717" s="2">
        <v>19066</v>
      </c>
      <c r="B12717" s="4">
        <v>2</v>
      </c>
      <c r="C12717" s="4">
        <v>4</v>
      </c>
      <c r="D12717" t="s">
        <v>5</v>
      </c>
      <c r="E12717" t="s">
        <v>14</v>
      </c>
      <c r="F12717">
        <v>0</v>
      </c>
    </row>
    <row r="12718" spans="1:6">
      <c r="A12718" s="2">
        <v>19067</v>
      </c>
      <c r="B12718" s="4">
        <v>2</v>
      </c>
      <c r="C12718" s="4">
        <v>4</v>
      </c>
      <c r="D12718" t="s">
        <v>5</v>
      </c>
      <c r="E12718" t="s">
        <v>14</v>
      </c>
      <c r="F12718">
        <v>0</v>
      </c>
    </row>
    <row r="12719" spans="1:6">
      <c r="A12719" s="2">
        <v>19070</v>
      </c>
      <c r="B12719" s="4">
        <v>2</v>
      </c>
      <c r="C12719" s="4">
        <v>4</v>
      </c>
      <c r="D12719" t="s">
        <v>5</v>
      </c>
      <c r="E12719" t="s">
        <v>14</v>
      </c>
      <c r="F12719">
        <v>0</v>
      </c>
    </row>
    <row r="12720" spans="1:6">
      <c r="A12720" s="2">
        <v>19072</v>
      </c>
      <c r="B12720" s="4">
        <v>2</v>
      </c>
      <c r="C12720" s="4">
        <v>4</v>
      </c>
      <c r="D12720" t="s">
        <v>5</v>
      </c>
      <c r="E12720" t="s">
        <v>14</v>
      </c>
      <c r="F12720">
        <v>0</v>
      </c>
    </row>
    <row r="12721" spans="1:6">
      <c r="A12721" s="2">
        <v>19073</v>
      </c>
      <c r="B12721" s="4">
        <v>2</v>
      </c>
      <c r="C12721" s="4">
        <v>4</v>
      </c>
      <c r="D12721" t="s">
        <v>5</v>
      </c>
      <c r="E12721" t="s">
        <v>14</v>
      </c>
      <c r="F12721">
        <v>0</v>
      </c>
    </row>
    <row r="12722" spans="1:6">
      <c r="A12722" s="2">
        <v>19074</v>
      </c>
      <c r="B12722" s="4">
        <v>2</v>
      </c>
      <c r="C12722" s="4">
        <v>4</v>
      </c>
      <c r="D12722" t="s">
        <v>5</v>
      </c>
      <c r="E12722" t="s">
        <v>14</v>
      </c>
      <c r="F12722">
        <v>0</v>
      </c>
    </row>
    <row r="12723" spans="1:6">
      <c r="A12723" s="2">
        <v>19075</v>
      </c>
      <c r="B12723" s="4">
        <v>2</v>
      </c>
      <c r="C12723" s="4">
        <v>4</v>
      </c>
      <c r="D12723" t="s">
        <v>5</v>
      </c>
      <c r="E12723" t="s">
        <v>14</v>
      </c>
      <c r="F12723">
        <v>0</v>
      </c>
    </row>
    <row r="12724" spans="1:6">
      <c r="A12724" s="2">
        <v>19076</v>
      </c>
      <c r="B12724" s="4">
        <v>2</v>
      </c>
      <c r="C12724" s="4">
        <v>4</v>
      </c>
      <c r="D12724" t="s">
        <v>5</v>
      </c>
      <c r="E12724" t="s">
        <v>14</v>
      </c>
      <c r="F12724">
        <v>0</v>
      </c>
    </row>
    <row r="12725" spans="1:6">
      <c r="A12725" s="2">
        <v>19078</v>
      </c>
      <c r="B12725" s="4">
        <v>2</v>
      </c>
      <c r="C12725" s="4">
        <v>4</v>
      </c>
      <c r="D12725" t="s">
        <v>5</v>
      </c>
      <c r="E12725" t="s">
        <v>14</v>
      </c>
      <c r="F12725">
        <v>0</v>
      </c>
    </row>
    <row r="12726" spans="1:6">
      <c r="A12726" s="2">
        <v>19079</v>
      </c>
      <c r="B12726" s="4">
        <v>2</v>
      </c>
      <c r="C12726" s="4">
        <v>4</v>
      </c>
      <c r="D12726" t="s">
        <v>5</v>
      </c>
      <c r="E12726" t="s">
        <v>14</v>
      </c>
      <c r="F12726">
        <v>0</v>
      </c>
    </row>
    <row r="12727" spans="1:6">
      <c r="A12727" s="2">
        <v>19080</v>
      </c>
      <c r="B12727" s="4">
        <v>2</v>
      </c>
      <c r="C12727" s="4">
        <v>4</v>
      </c>
      <c r="D12727" t="s">
        <v>5</v>
      </c>
      <c r="E12727" t="s">
        <v>14</v>
      </c>
      <c r="F12727">
        <v>0</v>
      </c>
    </row>
    <row r="12728" spans="1:6">
      <c r="A12728" s="2">
        <v>19081</v>
      </c>
      <c r="B12728" s="4">
        <v>2</v>
      </c>
      <c r="C12728" s="4">
        <v>4</v>
      </c>
      <c r="D12728" t="s">
        <v>5</v>
      </c>
      <c r="E12728" t="s">
        <v>14</v>
      </c>
      <c r="F12728">
        <v>0</v>
      </c>
    </row>
    <row r="12729" spans="1:6">
      <c r="A12729" s="2">
        <v>19082</v>
      </c>
      <c r="B12729" s="4">
        <v>2</v>
      </c>
      <c r="C12729" s="4">
        <v>4</v>
      </c>
      <c r="D12729" t="s">
        <v>5</v>
      </c>
      <c r="E12729" t="s">
        <v>14</v>
      </c>
      <c r="F12729">
        <v>0</v>
      </c>
    </row>
    <row r="12730" spans="1:6">
      <c r="A12730" s="2">
        <v>19083</v>
      </c>
      <c r="B12730" s="4">
        <v>2</v>
      </c>
      <c r="C12730" s="4">
        <v>4</v>
      </c>
      <c r="D12730" t="s">
        <v>5</v>
      </c>
      <c r="E12730" t="s">
        <v>14</v>
      </c>
      <c r="F12730">
        <v>0</v>
      </c>
    </row>
    <row r="12731" spans="1:6">
      <c r="A12731" s="2">
        <v>19085</v>
      </c>
      <c r="B12731" s="4">
        <v>2</v>
      </c>
      <c r="C12731" s="4">
        <v>4</v>
      </c>
      <c r="D12731" t="s">
        <v>5</v>
      </c>
      <c r="E12731" t="s">
        <v>14</v>
      </c>
      <c r="F12731">
        <v>0</v>
      </c>
    </row>
    <row r="12732" spans="1:6">
      <c r="A12732" s="2">
        <v>19086</v>
      </c>
      <c r="B12732" s="4">
        <v>2</v>
      </c>
      <c r="C12732" s="4">
        <v>4</v>
      </c>
      <c r="D12732" t="s">
        <v>5</v>
      </c>
      <c r="E12732" t="s">
        <v>14</v>
      </c>
      <c r="F12732">
        <v>0</v>
      </c>
    </row>
    <row r="12733" spans="1:6">
      <c r="A12733" s="2">
        <v>19087</v>
      </c>
      <c r="B12733" s="4">
        <v>2</v>
      </c>
      <c r="C12733" s="4">
        <v>4</v>
      </c>
      <c r="D12733" t="s">
        <v>5</v>
      </c>
      <c r="E12733" t="s">
        <v>14</v>
      </c>
      <c r="F12733">
        <v>0</v>
      </c>
    </row>
    <row r="12734" spans="1:6">
      <c r="A12734" s="2">
        <v>19088</v>
      </c>
      <c r="B12734" s="4">
        <v>2</v>
      </c>
      <c r="C12734" s="4">
        <v>4</v>
      </c>
      <c r="D12734" t="s">
        <v>5</v>
      </c>
      <c r="E12734" t="s">
        <v>14</v>
      </c>
      <c r="F12734">
        <v>0</v>
      </c>
    </row>
    <row r="12735" spans="1:6">
      <c r="A12735" s="2">
        <v>19089</v>
      </c>
      <c r="B12735" s="4">
        <v>2</v>
      </c>
      <c r="C12735" s="4">
        <v>4</v>
      </c>
      <c r="D12735" t="s">
        <v>5</v>
      </c>
      <c r="E12735" t="s">
        <v>14</v>
      </c>
      <c r="F12735">
        <v>0</v>
      </c>
    </row>
    <row r="12736" spans="1:6">
      <c r="A12736" s="2">
        <v>19090</v>
      </c>
      <c r="B12736" s="4">
        <v>2</v>
      </c>
      <c r="C12736" s="4">
        <v>4</v>
      </c>
      <c r="D12736" t="s">
        <v>5</v>
      </c>
      <c r="E12736" t="s">
        <v>14</v>
      </c>
      <c r="F12736">
        <v>0</v>
      </c>
    </row>
    <row r="12737" spans="1:6">
      <c r="A12737" s="2">
        <v>19091</v>
      </c>
      <c r="B12737" s="4">
        <v>2</v>
      </c>
      <c r="C12737" s="4">
        <v>4</v>
      </c>
      <c r="D12737" t="s">
        <v>5</v>
      </c>
      <c r="E12737" t="s">
        <v>14</v>
      </c>
      <c r="F12737">
        <v>0</v>
      </c>
    </row>
    <row r="12738" spans="1:6">
      <c r="A12738" s="2">
        <v>19092</v>
      </c>
      <c r="B12738" s="4">
        <v>2</v>
      </c>
      <c r="C12738" s="4">
        <v>4</v>
      </c>
      <c r="D12738" t="s">
        <v>5</v>
      </c>
      <c r="E12738" t="s">
        <v>14</v>
      </c>
      <c r="F12738">
        <v>0</v>
      </c>
    </row>
    <row r="12739" spans="1:6">
      <c r="A12739" s="2">
        <v>19093</v>
      </c>
      <c r="B12739" s="4">
        <v>2</v>
      </c>
      <c r="C12739" s="4">
        <v>4</v>
      </c>
      <c r="D12739" t="s">
        <v>5</v>
      </c>
      <c r="E12739" t="s">
        <v>14</v>
      </c>
      <c r="F12739">
        <v>0</v>
      </c>
    </row>
    <row r="12740" spans="1:6">
      <c r="A12740" s="2">
        <v>19094</v>
      </c>
      <c r="B12740" s="4">
        <v>2</v>
      </c>
      <c r="C12740" s="4">
        <v>4</v>
      </c>
      <c r="D12740" t="s">
        <v>5</v>
      </c>
      <c r="E12740" t="s">
        <v>14</v>
      </c>
      <c r="F12740">
        <v>0</v>
      </c>
    </row>
    <row r="12741" spans="1:6">
      <c r="A12741" s="2">
        <v>19095</v>
      </c>
      <c r="B12741" s="4">
        <v>2</v>
      </c>
      <c r="C12741" s="4">
        <v>4</v>
      </c>
      <c r="D12741" t="s">
        <v>5</v>
      </c>
      <c r="E12741" t="s">
        <v>14</v>
      </c>
      <c r="F12741">
        <v>0</v>
      </c>
    </row>
    <row r="12742" spans="1:6">
      <c r="A12742" s="2">
        <v>19096</v>
      </c>
      <c r="B12742" s="4">
        <v>2</v>
      </c>
      <c r="C12742" s="4">
        <v>4</v>
      </c>
      <c r="D12742" t="s">
        <v>5</v>
      </c>
      <c r="E12742" t="s">
        <v>14</v>
      </c>
      <c r="F12742">
        <v>0</v>
      </c>
    </row>
    <row r="12743" spans="1:6">
      <c r="A12743" s="2">
        <v>19098</v>
      </c>
      <c r="B12743" s="4">
        <v>2</v>
      </c>
      <c r="C12743" s="4">
        <v>4</v>
      </c>
      <c r="D12743" t="s">
        <v>5</v>
      </c>
      <c r="E12743" t="s">
        <v>14</v>
      </c>
      <c r="F12743">
        <v>0</v>
      </c>
    </row>
    <row r="12744" spans="1:6">
      <c r="A12744" s="2">
        <v>19099</v>
      </c>
      <c r="B12744" s="4">
        <v>2</v>
      </c>
      <c r="C12744" s="4">
        <v>4</v>
      </c>
      <c r="D12744" t="s">
        <v>5</v>
      </c>
      <c r="E12744" t="s">
        <v>14</v>
      </c>
      <c r="F12744">
        <v>0</v>
      </c>
    </row>
    <row r="12745" spans="1:6">
      <c r="A12745" s="2">
        <v>19101</v>
      </c>
      <c r="B12745" s="4">
        <v>2</v>
      </c>
      <c r="C12745" s="4">
        <v>4</v>
      </c>
      <c r="D12745" t="s">
        <v>5</v>
      </c>
      <c r="E12745" t="s">
        <v>14</v>
      </c>
      <c r="F12745">
        <v>0</v>
      </c>
    </row>
    <row r="12746" spans="1:6">
      <c r="A12746" s="2">
        <v>19102</v>
      </c>
      <c r="B12746" s="4">
        <v>2</v>
      </c>
      <c r="C12746" s="4">
        <v>4</v>
      </c>
      <c r="D12746" t="s">
        <v>5</v>
      </c>
      <c r="E12746" t="s">
        <v>14</v>
      </c>
      <c r="F12746">
        <v>0</v>
      </c>
    </row>
    <row r="12747" spans="1:6">
      <c r="A12747" s="2">
        <v>19103</v>
      </c>
      <c r="B12747" s="4">
        <v>2</v>
      </c>
      <c r="C12747" s="4">
        <v>4</v>
      </c>
      <c r="D12747" t="s">
        <v>5</v>
      </c>
      <c r="E12747" t="s">
        <v>14</v>
      </c>
      <c r="F12747">
        <v>0</v>
      </c>
    </row>
    <row r="12748" spans="1:6">
      <c r="A12748" s="2">
        <v>19104</v>
      </c>
      <c r="B12748" s="4">
        <v>2</v>
      </c>
      <c r="C12748" s="4">
        <v>4</v>
      </c>
      <c r="D12748" t="s">
        <v>5</v>
      </c>
      <c r="E12748" t="s">
        <v>14</v>
      </c>
      <c r="F12748">
        <v>0</v>
      </c>
    </row>
    <row r="12749" spans="1:6">
      <c r="A12749" s="2">
        <v>19105</v>
      </c>
      <c r="B12749" s="4">
        <v>2</v>
      </c>
      <c r="C12749" s="4">
        <v>4</v>
      </c>
      <c r="D12749" t="s">
        <v>5</v>
      </c>
      <c r="E12749" t="s">
        <v>14</v>
      </c>
      <c r="F12749">
        <v>0</v>
      </c>
    </row>
    <row r="12750" spans="1:6">
      <c r="A12750" s="2">
        <v>19106</v>
      </c>
      <c r="B12750" s="4">
        <v>2</v>
      </c>
      <c r="C12750" s="4">
        <v>4</v>
      </c>
      <c r="D12750" t="s">
        <v>5</v>
      </c>
      <c r="E12750" t="s">
        <v>14</v>
      </c>
      <c r="F12750">
        <v>0</v>
      </c>
    </row>
    <row r="12751" spans="1:6">
      <c r="A12751" s="2">
        <v>19107</v>
      </c>
      <c r="B12751" s="4">
        <v>2</v>
      </c>
      <c r="C12751" s="4">
        <v>4</v>
      </c>
      <c r="D12751" t="s">
        <v>5</v>
      </c>
      <c r="E12751" t="s">
        <v>14</v>
      </c>
      <c r="F12751">
        <v>0</v>
      </c>
    </row>
    <row r="12752" spans="1:6">
      <c r="A12752" s="2">
        <v>19108</v>
      </c>
      <c r="B12752" s="4">
        <v>2</v>
      </c>
      <c r="C12752" s="4">
        <v>4</v>
      </c>
      <c r="D12752" t="s">
        <v>5</v>
      </c>
      <c r="E12752" t="s">
        <v>14</v>
      </c>
      <c r="F12752">
        <v>0</v>
      </c>
    </row>
    <row r="12753" spans="1:6">
      <c r="A12753" s="2">
        <v>19109</v>
      </c>
      <c r="B12753" s="4">
        <v>2</v>
      </c>
      <c r="C12753" s="4">
        <v>4</v>
      </c>
      <c r="D12753" t="s">
        <v>5</v>
      </c>
      <c r="E12753" t="s">
        <v>14</v>
      </c>
      <c r="F12753">
        <v>0</v>
      </c>
    </row>
    <row r="12754" spans="1:6">
      <c r="A12754" s="2">
        <v>19110</v>
      </c>
      <c r="B12754" s="4">
        <v>2</v>
      </c>
      <c r="C12754" s="4">
        <v>4</v>
      </c>
      <c r="D12754" t="s">
        <v>5</v>
      </c>
      <c r="E12754" t="s">
        <v>14</v>
      </c>
      <c r="F12754">
        <v>0</v>
      </c>
    </row>
    <row r="12755" spans="1:6">
      <c r="A12755" s="2">
        <v>19111</v>
      </c>
      <c r="B12755" s="4">
        <v>2</v>
      </c>
      <c r="C12755" s="4">
        <v>4</v>
      </c>
      <c r="D12755" t="s">
        <v>5</v>
      </c>
      <c r="E12755" t="s">
        <v>14</v>
      </c>
      <c r="F12755">
        <v>0</v>
      </c>
    </row>
    <row r="12756" spans="1:6">
      <c r="A12756" s="2">
        <v>19112</v>
      </c>
      <c r="B12756" s="4">
        <v>2</v>
      </c>
      <c r="C12756" s="4">
        <v>4</v>
      </c>
      <c r="D12756" t="s">
        <v>5</v>
      </c>
      <c r="E12756" t="s">
        <v>14</v>
      </c>
      <c r="F12756">
        <v>0</v>
      </c>
    </row>
    <row r="12757" spans="1:6">
      <c r="A12757" s="2">
        <v>19113</v>
      </c>
      <c r="B12757" s="4">
        <v>2</v>
      </c>
      <c r="C12757" s="4">
        <v>4</v>
      </c>
      <c r="D12757" t="s">
        <v>5</v>
      </c>
      <c r="E12757" t="s">
        <v>14</v>
      </c>
      <c r="F12757">
        <v>0</v>
      </c>
    </row>
    <row r="12758" spans="1:6">
      <c r="A12758" s="2">
        <v>19114</v>
      </c>
      <c r="B12758" s="4">
        <v>2</v>
      </c>
      <c r="C12758" s="4">
        <v>4</v>
      </c>
      <c r="D12758" t="s">
        <v>5</v>
      </c>
      <c r="E12758" t="s">
        <v>14</v>
      </c>
      <c r="F12758">
        <v>0</v>
      </c>
    </row>
    <row r="12759" spans="1:6">
      <c r="A12759" s="2">
        <v>19115</v>
      </c>
      <c r="B12759" s="4">
        <v>2</v>
      </c>
      <c r="C12759" s="4">
        <v>4</v>
      </c>
      <c r="D12759" t="s">
        <v>5</v>
      </c>
      <c r="E12759" t="s">
        <v>14</v>
      </c>
      <c r="F12759">
        <v>0</v>
      </c>
    </row>
    <row r="12760" spans="1:6">
      <c r="A12760" s="2">
        <v>19116</v>
      </c>
      <c r="B12760" s="4">
        <v>2</v>
      </c>
      <c r="C12760" s="4">
        <v>4</v>
      </c>
      <c r="D12760" t="s">
        <v>5</v>
      </c>
      <c r="E12760" t="s">
        <v>14</v>
      </c>
      <c r="F12760">
        <v>0</v>
      </c>
    </row>
    <row r="12761" spans="1:6">
      <c r="A12761" s="2">
        <v>19118</v>
      </c>
      <c r="B12761" s="4">
        <v>2</v>
      </c>
      <c r="C12761" s="4">
        <v>4</v>
      </c>
      <c r="D12761" t="s">
        <v>5</v>
      </c>
      <c r="E12761" t="s">
        <v>14</v>
      </c>
      <c r="F12761">
        <v>0</v>
      </c>
    </row>
    <row r="12762" spans="1:6">
      <c r="A12762" s="2">
        <v>19119</v>
      </c>
      <c r="B12762" s="4">
        <v>2</v>
      </c>
      <c r="C12762" s="4">
        <v>4</v>
      </c>
      <c r="D12762" t="s">
        <v>5</v>
      </c>
      <c r="E12762" t="s">
        <v>14</v>
      </c>
      <c r="F12762">
        <v>0</v>
      </c>
    </row>
    <row r="12763" spans="1:6">
      <c r="A12763" s="2">
        <v>19120</v>
      </c>
      <c r="B12763" s="4">
        <v>2</v>
      </c>
      <c r="C12763" s="4">
        <v>4</v>
      </c>
      <c r="D12763" t="s">
        <v>5</v>
      </c>
      <c r="E12763" t="s">
        <v>14</v>
      </c>
      <c r="F12763">
        <v>0</v>
      </c>
    </row>
    <row r="12764" spans="1:6">
      <c r="A12764" s="2">
        <v>19121</v>
      </c>
      <c r="B12764" s="4">
        <v>2</v>
      </c>
      <c r="C12764" s="4">
        <v>4</v>
      </c>
      <c r="D12764" t="s">
        <v>5</v>
      </c>
      <c r="E12764" t="s">
        <v>14</v>
      </c>
      <c r="F12764">
        <v>0</v>
      </c>
    </row>
    <row r="12765" spans="1:6">
      <c r="A12765" s="2">
        <v>19122</v>
      </c>
      <c r="B12765" s="4">
        <v>2</v>
      </c>
      <c r="C12765" s="4">
        <v>4</v>
      </c>
      <c r="D12765" t="s">
        <v>5</v>
      </c>
      <c r="E12765" t="s">
        <v>14</v>
      </c>
      <c r="F12765">
        <v>0</v>
      </c>
    </row>
    <row r="12766" spans="1:6">
      <c r="A12766" s="2">
        <v>19123</v>
      </c>
      <c r="B12766" s="4">
        <v>2</v>
      </c>
      <c r="C12766" s="4">
        <v>4</v>
      </c>
      <c r="D12766" t="s">
        <v>5</v>
      </c>
      <c r="E12766" t="s">
        <v>14</v>
      </c>
      <c r="F12766">
        <v>0</v>
      </c>
    </row>
    <row r="12767" spans="1:6">
      <c r="A12767" s="2">
        <v>19124</v>
      </c>
      <c r="B12767" s="4">
        <v>2</v>
      </c>
      <c r="C12767" s="4">
        <v>4</v>
      </c>
      <c r="D12767" t="s">
        <v>5</v>
      </c>
      <c r="E12767" t="s">
        <v>14</v>
      </c>
      <c r="F12767">
        <v>0</v>
      </c>
    </row>
    <row r="12768" spans="1:6">
      <c r="A12768" s="2">
        <v>19125</v>
      </c>
      <c r="B12768" s="4">
        <v>2</v>
      </c>
      <c r="C12768" s="4">
        <v>4</v>
      </c>
      <c r="D12768" t="s">
        <v>5</v>
      </c>
      <c r="E12768" t="s">
        <v>14</v>
      </c>
      <c r="F12768">
        <v>0</v>
      </c>
    </row>
    <row r="12769" spans="1:6">
      <c r="A12769" s="2">
        <v>19126</v>
      </c>
      <c r="B12769" s="4">
        <v>2</v>
      </c>
      <c r="C12769" s="4">
        <v>4</v>
      </c>
      <c r="D12769" t="s">
        <v>5</v>
      </c>
      <c r="E12769" t="s">
        <v>14</v>
      </c>
      <c r="F12769">
        <v>0</v>
      </c>
    </row>
    <row r="12770" spans="1:6">
      <c r="A12770" s="2">
        <v>19127</v>
      </c>
      <c r="B12770" s="4">
        <v>2</v>
      </c>
      <c r="C12770" s="4">
        <v>4</v>
      </c>
      <c r="D12770" t="s">
        <v>5</v>
      </c>
      <c r="E12770" t="s">
        <v>14</v>
      </c>
      <c r="F12770">
        <v>0</v>
      </c>
    </row>
    <row r="12771" spans="1:6">
      <c r="A12771" s="2">
        <v>19128</v>
      </c>
      <c r="B12771" s="4">
        <v>2</v>
      </c>
      <c r="C12771" s="4">
        <v>4</v>
      </c>
      <c r="D12771" t="s">
        <v>5</v>
      </c>
      <c r="E12771" t="s">
        <v>14</v>
      </c>
      <c r="F12771">
        <v>0</v>
      </c>
    </row>
    <row r="12772" spans="1:6">
      <c r="A12772" s="2">
        <v>19129</v>
      </c>
      <c r="B12772" s="4">
        <v>2</v>
      </c>
      <c r="C12772" s="4">
        <v>4</v>
      </c>
      <c r="D12772" t="s">
        <v>5</v>
      </c>
      <c r="E12772" t="s">
        <v>14</v>
      </c>
      <c r="F12772">
        <v>0</v>
      </c>
    </row>
    <row r="12773" spans="1:6">
      <c r="A12773" s="2">
        <v>19130</v>
      </c>
      <c r="B12773" s="4">
        <v>2</v>
      </c>
      <c r="C12773" s="4">
        <v>4</v>
      </c>
      <c r="D12773" t="s">
        <v>5</v>
      </c>
      <c r="E12773" t="s">
        <v>14</v>
      </c>
      <c r="F12773">
        <v>0</v>
      </c>
    </row>
    <row r="12774" spans="1:6">
      <c r="A12774" s="2">
        <v>19131</v>
      </c>
      <c r="B12774" s="4">
        <v>2</v>
      </c>
      <c r="C12774" s="4">
        <v>4</v>
      </c>
      <c r="D12774" t="s">
        <v>5</v>
      </c>
      <c r="E12774" t="s">
        <v>14</v>
      </c>
      <c r="F12774">
        <v>0</v>
      </c>
    </row>
    <row r="12775" spans="1:6">
      <c r="A12775" s="2">
        <v>19132</v>
      </c>
      <c r="B12775" s="4">
        <v>2</v>
      </c>
      <c r="C12775" s="4">
        <v>4</v>
      </c>
      <c r="D12775" t="s">
        <v>5</v>
      </c>
      <c r="E12775" t="s">
        <v>14</v>
      </c>
      <c r="F12775">
        <v>0</v>
      </c>
    </row>
    <row r="12776" spans="1:6">
      <c r="A12776" s="2">
        <v>19133</v>
      </c>
      <c r="B12776" s="4">
        <v>2</v>
      </c>
      <c r="C12776" s="4">
        <v>4</v>
      </c>
      <c r="D12776" t="s">
        <v>5</v>
      </c>
      <c r="E12776" t="s">
        <v>14</v>
      </c>
      <c r="F12776">
        <v>0</v>
      </c>
    </row>
    <row r="12777" spans="1:6">
      <c r="A12777" s="2">
        <v>19134</v>
      </c>
      <c r="B12777" s="4">
        <v>2</v>
      </c>
      <c r="C12777" s="4">
        <v>4</v>
      </c>
      <c r="D12777" t="s">
        <v>5</v>
      </c>
      <c r="E12777" t="s">
        <v>14</v>
      </c>
      <c r="F12777">
        <v>0</v>
      </c>
    </row>
    <row r="12778" spans="1:6">
      <c r="A12778" s="2">
        <v>19135</v>
      </c>
      <c r="B12778" s="4">
        <v>2</v>
      </c>
      <c r="C12778" s="4">
        <v>4</v>
      </c>
      <c r="D12778" t="s">
        <v>5</v>
      </c>
      <c r="E12778" t="s">
        <v>14</v>
      </c>
      <c r="F12778">
        <v>0</v>
      </c>
    </row>
    <row r="12779" spans="1:6">
      <c r="A12779" s="2">
        <v>19136</v>
      </c>
      <c r="B12779" s="4">
        <v>2</v>
      </c>
      <c r="C12779" s="4">
        <v>4</v>
      </c>
      <c r="D12779" t="s">
        <v>5</v>
      </c>
      <c r="E12779" t="s">
        <v>14</v>
      </c>
      <c r="F12779">
        <v>0</v>
      </c>
    </row>
    <row r="12780" spans="1:6">
      <c r="A12780" s="2">
        <v>19137</v>
      </c>
      <c r="B12780" s="4">
        <v>2</v>
      </c>
      <c r="C12780" s="4">
        <v>4</v>
      </c>
      <c r="D12780" t="s">
        <v>5</v>
      </c>
      <c r="E12780" t="s">
        <v>14</v>
      </c>
      <c r="F12780">
        <v>0</v>
      </c>
    </row>
    <row r="12781" spans="1:6">
      <c r="A12781" s="2">
        <v>19138</v>
      </c>
      <c r="B12781" s="4">
        <v>2</v>
      </c>
      <c r="C12781" s="4">
        <v>4</v>
      </c>
      <c r="D12781" t="s">
        <v>5</v>
      </c>
      <c r="E12781" t="s">
        <v>14</v>
      </c>
      <c r="F12781">
        <v>0</v>
      </c>
    </row>
    <row r="12782" spans="1:6">
      <c r="A12782" s="2">
        <v>19139</v>
      </c>
      <c r="B12782" s="4">
        <v>2</v>
      </c>
      <c r="C12782" s="4">
        <v>4</v>
      </c>
      <c r="D12782" t="s">
        <v>5</v>
      </c>
      <c r="E12782" t="s">
        <v>14</v>
      </c>
      <c r="F12782">
        <v>0</v>
      </c>
    </row>
    <row r="12783" spans="1:6">
      <c r="A12783" s="2">
        <v>19140</v>
      </c>
      <c r="B12783" s="4">
        <v>2</v>
      </c>
      <c r="C12783" s="4">
        <v>4</v>
      </c>
      <c r="D12783" t="s">
        <v>5</v>
      </c>
      <c r="E12783" t="s">
        <v>14</v>
      </c>
      <c r="F12783">
        <v>0</v>
      </c>
    </row>
    <row r="12784" spans="1:6">
      <c r="A12784" s="2">
        <v>19141</v>
      </c>
      <c r="B12784" s="4">
        <v>2</v>
      </c>
      <c r="C12784" s="4">
        <v>4</v>
      </c>
      <c r="D12784" t="s">
        <v>5</v>
      </c>
      <c r="E12784" t="s">
        <v>14</v>
      </c>
      <c r="F12784">
        <v>0</v>
      </c>
    </row>
    <row r="12785" spans="1:6">
      <c r="A12785" s="2">
        <v>19142</v>
      </c>
      <c r="B12785" s="4">
        <v>2</v>
      </c>
      <c r="C12785" s="4">
        <v>4</v>
      </c>
      <c r="D12785" t="s">
        <v>5</v>
      </c>
      <c r="E12785" t="s">
        <v>14</v>
      </c>
      <c r="F12785">
        <v>0</v>
      </c>
    </row>
    <row r="12786" spans="1:6">
      <c r="A12786" s="2">
        <v>19143</v>
      </c>
      <c r="B12786" s="4">
        <v>2</v>
      </c>
      <c r="C12786" s="4">
        <v>4</v>
      </c>
      <c r="D12786" t="s">
        <v>5</v>
      </c>
      <c r="E12786" t="s">
        <v>14</v>
      </c>
      <c r="F12786">
        <v>0</v>
      </c>
    </row>
    <row r="12787" spans="1:6">
      <c r="A12787" s="2">
        <v>19144</v>
      </c>
      <c r="B12787" s="4">
        <v>2</v>
      </c>
      <c r="C12787" s="4">
        <v>4</v>
      </c>
      <c r="D12787" t="s">
        <v>5</v>
      </c>
      <c r="E12787" t="s">
        <v>14</v>
      </c>
      <c r="F12787">
        <v>0</v>
      </c>
    </row>
    <row r="12788" spans="1:6">
      <c r="A12788" s="2">
        <v>19145</v>
      </c>
      <c r="B12788" s="4">
        <v>2</v>
      </c>
      <c r="C12788" s="4">
        <v>4</v>
      </c>
      <c r="D12788" t="s">
        <v>5</v>
      </c>
      <c r="E12788" t="s">
        <v>14</v>
      </c>
      <c r="F12788">
        <v>0</v>
      </c>
    </row>
    <row r="12789" spans="1:6">
      <c r="A12789" s="2">
        <v>19146</v>
      </c>
      <c r="B12789" s="4">
        <v>2</v>
      </c>
      <c r="C12789" s="4">
        <v>4</v>
      </c>
      <c r="D12789" t="s">
        <v>5</v>
      </c>
      <c r="E12789" t="s">
        <v>14</v>
      </c>
      <c r="F12789">
        <v>0</v>
      </c>
    </row>
    <row r="12790" spans="1:6">
      <c r="A12790" s="2">
        <v>19147</v>
      </c>
      <c r="B12790" s="4">
        <v>2</v>
      </c>
      <c r="C12790" s="4">
        <v>4</v>
      </c>
      <c r="D12790" t="s">
        <v>5</v>
      </c>
      <c r="E12790" t="s">
        <v>14</v>
      </c>
      <c r="F12790">
        <v>0</v>
      </c>
    </row>
    <row r="12791" spans="1:6">
      <c r="A12791" s="2">
        <v>19148</v>
      </c>
      <c r="B12791" s="4">
        <v>2</v>
      </c>
      <c r="C12791" s="4">
        <v>4</v>
      </c>
      <c r="D12791" t="s">
        <v>5</v>
      </c>
      <c r="E12791" t="s">
        <v>14</v>
      </c>
      <c r="F12791">
        <v>0</v>
      </c>
    </row>
    <row r="12792" spans="1:6">
      <c r="A12792" s="2">
        <v>19149</v>
      </c>
      <c r="B12792" s="4">
        <v>2</v>
      </c>
      <c r="C12792" s="4">
        <v>4</v>
      </c>
      <c r="D12792" t="s">
        <v>5</v>
      </c>
      <c r="E12792" t="s">
        <v>14</v>
      </c>
      <c r="F12792">
        <v>0</v>
      </c>
    </row>
    <row r="12793" spans="1:6">
      <c r="A12793" s="2">
        <v>19150</v>
      </c>
      <c r="B12793" s="4">
        <v>2</v>
      </c>
      <c r="C12793" s="4">
        <v>4</v>
      </c>
      <c r="D12793" t="s">
        <v>5</v>
      </c>
      <c r="E12793" t="s">
        <v>14</v>
      </c>
      <c r="F12793">
        <v>0</v>
      </c>
    </row>
    <row r="12794" spans="1:6">
      <c r="A12794" s="2">
        <v>19151</v>
      </c>
      <c r="B12794" s="4">
        <v>2</v>
      </c>
      <c r="C12794" s="4">
        <v>4</v>
      </c>
      <c r="D12794" t="s">
        <v>5</v>
      </c>
      <c r="E12794" t="s">
        <v>14</v>
      </c>
      <c r="F12794">
        <v>0</v>
      </c>
    </row>
    <row r="12795" spans="1:6">
      <c r="A12795" s="2">
        <v>19152</v>
      </c>
      <c r="B12795" s="4">
        <v>2</v>
      </c>
      <c r="C12795" s="4">
        <v>4</v>
      </c>
      <c r="D12795" t="s">
        <v>5</v>
      </c>
      <c r="E12795" t="s">
        <v>14</v>
      </c>
      <c r="F12795">
        <v>0</v>
      </c>
    </row>
    <row r="12796" spans="1:6">
      <c r="A12796" s="2">
        <v>19153</v>
      </c>
      <c r="B12796" s="4">
        <v>2</v>
      </c>
      <c r="C12796" s="4">
        <v>4</v>
      </c>
      <c r="D12796" t="s">
        <v>5</v>
      </c>
      <c r="E12796" t="s">
        <v>14</v>
      </c>
      <c r="F12796">
        <v>0</v>
      </c>
    </row>
    <row r="12797" spans="1:6">
      <c r="A12797" s="2">
        <v>19154</v>
      </c>
      <c r="B12797" s="4">
        <v>2</v>
      </c>
      <c r="C12797" s="4">
        <v>4</v>
      </c>
      <c r="D12797" t="s">
        <v>5</v>
      </c>
      <c r="E12797" t="s">
        <v>14</v>
      </c>
      <c r="F12797">
        <v>0</v>
      </c>
    </row>
    <row r="12798" spans="1:6">
      <c r="A12798" s="2">
        <v>19155</v>
      </c>
      <c r="B12798" s="4">
        <v>2</v>
      </c>
      <c r="C12798" s="4">
        <v>4</v>
      </c>
      <c r="D12798" t="s">
        <v>5</v>
      </c>
      <c r="E12798" t="s">
        <v>14</v>
      </c>
      <c r="F12798">
        <v>0</v>
      </c>
    </row>
    <row r="12799" spans="1:6">
      <c r="A12799" s="2">
        <v>19160</v>
      </c>
      <c r="B12799" s="4">
        <v>2</v>
      </c>
      <c r="C12799" s="4">
        <v>4</v>
      </c>
      <c r="D12799" t="s">
        <v>5</v>
      </c>
      <c r="E12799" t="s">
        <v>14</v>
      </c>
      <c r="F12799">
        <v>0</v>
      </c>
    </row>
    <row r="12800" spans="1:6">
      <c r="A12800" s="2">
        <v>19161</v>
      </c>
      <c r="B12800" s="4">
        <v>2</v>
      </c>
      <c r="C12800" s="4">
        <v>4</v>
      </c>
      <c r="D12800" t="s">
        <v>5</v>
      </c>
      <c r="E12800" t="s">
        <v>14</v>
      </c>
      <c r="F12800">
        <v>0</v>
      </c>
    </row>
    <row r="12801" spans="1:6">
      <c r="A12801" s="2">
        <v>19162</v>
      </c>
      <c r="B12801" s="4">
        <v>2</v>
      </c>
      <c r="C12801" s="4">
        <v>4</v>
      </c>
      <c r="D12801" t="s">
        <v>5</v>
      </c>
      <c r="E12801" t="s">
        <v>14</v>
      </c>
      <c r="F12801">
        <v>0</v>
      </c>
    </row>
    <row r="12802" spans="1:6">
      <c r="A12802" s="2">
        <v>19170</v>
      </c>
      <c r="B12802" s="4">
        <v>2</v>
      </c>
      <c r="C12802" s="4">
        <v>4</v>
      </c>
      <c r="D12802" t="s">
        <v>5</v>
      </c>
      <c r="E12802" t="s">
        <v>14</v>
      </c>
      <c r="F12802">
        <v>0</v>
      </c>
    </row>
    <row r="12803" spans="1:6">
      <c r="A12803" s="2">
        <v>19171</v>
      </c>
      <c r="B12803" s="4">
        <v>2</v>
      </c>
      <c r="C12803" s="4">
        <v>4</v>
      </c>
      <c r="D12803" t="s">
        <v>5</v>
      </c>
      <c r="E12803" t="s">
        <v>14</v>
      </c>
      <c r="F12803">
        <v>0</v>
      </c>
    </row>
    <row r="12804" spans="1:6">
      <c r="A12804" s="2">
        <v>19172</v>
      </c>
      <c r="B12804" s="4">
        <v>2</v>
      </c>
      <c r="C12804" s="4">
        <v>4</v>
      </c>
      <c r="D12804" t="s">
        <v>5</v>
      </c>
      <c r="E12804" t="s">
        <v>14</v>
      </c>
      <c r="F12804">
        <v>0</v>
      </c>
    </row>
    <row r="12805" spans="1:6">
      <c r="A12805" s="2">
        <v>19173</v>
      </c>
      <c r="B12805" s="4">
        <v>2</v>
      </c>
      <c r="C12805" s="4">
        <v>4</v>
      </c>
      <c r="D12805" t="s">
        <v>5</v>
      </c>
      <c r="E12805" t="s">
        <v>14</v>
      </c>
      <c r="F12805">
        <v>0</v>
      </c>
    </row>
    <row r="12806" spans="1:6">
      <c r="A12806" s="2">
        <v>19175</v>
      </c>
      <c r="B12806" s="4">
        <v>2</v>
      </c>
      <c r="C12806" s="4">
        <v>4</v>
      </c>
      <c r="D12806" t="s">
        <v>5</v>
      </c>
      <c r="E12806" t="s">
        <v>14</v>
      </c>
      <c r="F12806">
        <v>0</v>
      </c>
    </row>
    <row r="12807" spans="1:6">
      <c r="A12807" s="2">
        <v>19176</v>
      </c>
      <c r="B12807" s="4">
        <v>2</v>
      </c>
      <c r="C12807" s="4">
        <v>4</v>
      </c>
      <c r="D12807" t="s">
        <v>5</v>
      </c>
      <c r="E12807" t="s">
        <v>14</v>
      </c>
      <c r="F12807">
        <v>0</v>
      </c>
    </row>
    <row r="12808" spans="1:6">
      <c r="A12808" s="2">
        <v>19177</v>
      </c>
      <c r="B12808" s="4">
        <v>2</v>
      </c>
      <c r="C12808" s="4">
        <v>4</v>
      </c>
      <c r="D12808" t="s">
        <v>5</v>
      </c>
      <c r="E12808" t="s">
        <v>14</v>
      </c>
      <c r="F12808">
        <v>0</v>
      </c>
    </row>
    <row r="12809" spans="1:6">
      <c r="A12809" s="2">
        <v>19178</v>
      </c>
      <c r="B12809" s="4">
        <v>2</v>
      </c>
      <c r="C12809" s="4">
        <v>4</v>
      </c>
      <c r="D12809" t="s">
        <v>5</v>
      </c>
      <c r="E12809" t="s">
        <v>14</v>
      </c>
      <c r="F12809">
        <v>0</v>
      </c>
    </row>
    <row r="12810" spans="1:6">
      <c r="A12810" s="2">
        <v>19179</v>
      </c>
      <c r="B12810" s="4">
        <v>2</v>
      </c>
      <c r="C12810" s="4">
        <v>4</v>
      </c>
      <c r="D12810" t="s">
        <v>5</v>
      </c>
      <c r="E12810" t="s">
        <v>14</v>
      </c>
      <c r="F12810">
        <v>0</v>
      </c>
    </row>
    <row r="12811" spans="1:6">
      <c r="A12811" s="2">
        <v>19181</v>
      </c>
      <c r="B12811" s="4">
        <v>2</v>
      </c>
      <c r="C12811" s="4">
        <v>4</v>
      </c>
      <c r="D12811" t="s">
        <v>5</v>
      </c>
      <c r="E12811" t="s">
        <v>14</v>
      </c>
      <c r="F12811">
        <v>0</v>
      </c>
    </row>
    <row r="12812" spans="1:6">
      <c r="A12812" s="2">
        <v>19182</v>
      </c>
      <c r="B12812" s="4">
        <v>2</v>
      </c>
      <c r="C12812" s="4">
        <v>4</v>
      </c>
      <c r="D12812" t="s">
        <v>5</v>
      </c>
      <c r="E12812" t="s">
        <v>14</v>
      </c>
      <c r="F12812">
        <v>0</v>
      </c>
    </row>
    <row r="12813" spans="1:6">
      <c r="A12813" s="2">
        <v>19183</v>
      </c>
      <c r="B12813" s="4">
        <v>2</v>
      </c>
      <c r="C12813" s="4">
        <v>4</v>
      </c>
      <c r="D12813" t="s">
        <v>5</v>
      </c>
      <c r="E12813" t="s">
        <v>14</v>
      </c>
      <c r="F12813">
        <v>0</v>
      </c>
    </row>
    <row r="12814" spans="1:6">
      <c r="A12814" s="2">
        <v>19184</v>
      </c>
      <c r="B12814" s="4">
        <v>2</v>
      </c>
      <c r="C12814" s="4">
        <v>4</v>
      </c>
      <c r="D12814" t="s">
        <v>5</v>
      </c>
      <c r="E12814" t="s">
        <v>14</v>
      </c>
      <c r="F12814">
        <v>0</v>
      </c>
    </row>
    <row r="12815" spans="1:6">
      <c r="A12815" s="2">
        <v>19185</v>
      </c>
      <c r="B12815" s="4">
        <v>2</v>
      </c>
      <c r="C12815" s="4">
        <v>4</v>
      </c>
      <c r="D12815" t="s">
        <v>5</v>
      </c>
      <c r="E12815" t="s">
        <v>14</v>
      </c>
      <c r="F12815">
        <v>0</v>
      </c>
    </row>
    <row r="12816" spans="1:6">
      <c r="A12816" s="2">
        <v>19187</v>
      </c>
      <c r="B12816" s="4">
        <v>2</v>
      </c>
      <c r="C12816" s="4">
        <v>4</v>
      </c>
      <c r="D12816" t="s">
        <v>5</v>
      </c>
      <c r="E12816" t="s">
        <v>14</v>
      </c>
      <c r="F12816">
        <v>0</v>
      </c>
    </row>
    <row r="12817" spans="1:6">
      <c r="A12817" s="2">
        <v>19188</v>
      </c>
      <c r="B12817" s="4">
        <v>2</v>
      </c>
      <c r="C12817" s="4">
        <v>4</v>
      </c>
      <c r="D12817" t="s">
        <v>5</v>
      </c>
      <c r="E12817" t="s">
        <v>14</v>
      </c>
      <c r="F12817">
        <v>0</v>
      </c>
    </row>
    <row r="12818" spans="1:6">
      <c r="A12818" s="2">
        <v>19191</v>
      </c>
      <c r="B12818" s="4">
        <v>2</v>
      </c>
      <c r="C12818" s="4">
        <v>4</v>
      </c>
      <c r="D12818" t="s">
        <v>5</v>
      </c>
      <c r="E12818" t="s">
        <v>14</v>
      </c>
      <c r="F12818">
        <v>0</v>
      </c>
    </row>
    <row r="12819" spans="1:6">
      <c r="A12819" s="2">
        <v>19192</v>
      </c>
      <c r="B12819" s="4">
        <v>2</v>
      </c>
      <c r="C12819" s="4">
        <v>4</v>
      </c>
      <c r="D12819" t="s">
        <v>5</v>
      </c>
      <c r="E12819" t="s">
        <v>14</v>
      </c>
      <c r="F12819">
        <v>0</v>
      </c>
    </row>
    <row r="12820" spans="1:6">
      <c r="A12820" s="2">
        <v>19193</v>
      </c>
      <c r="B12820" s="4">
        <v>2</v>
      </c>
      <c r="C12820" s="4">
        <v>4</v>
      </c>
      <c r="D12820" t="s">
        <v>5</v>
      </c>
      <c r="E12820" t="s">
        <v>14</v>
      </c>
      <c r="F12820">
        <v>0</v>
      </c>
    </row>
    <row r="12821" spans="1:6">
      <c r="A12821" s="2">
        <v>19194</v>
      </c>
      <c r="B12821" s="4">
        <v>2</v>
      </c>
      <c r="C12821" s="4">
        <v>4</v>
      </c>
      <c r="D12821" t="s">
        <v>5</v>
      </c>
      <c r="E12821" t="s">
        <v>14</v>
      </c>
      <c r="F12821">
        <v>0</v>
      </c>
    </row>
    <row r="12822" spans="1:6">
      <c r="A12822" s="2">
        <v>19195</v>
      </c>
      <c r="B12822" s="4">
        <v>2</v>
      </c>
      <c r="C12822" s="4">
        <v>4</v>
      </c>
      <c r="D12822" t="s">
        <v>5</v>
      </c>
      <c r="E12822" t="s">
        <v>14</v>
      </c>
      <c r="F12822">
        <v>0</v>
      </c>
    </row>
    <row r="12823" spans="1:6">
      <c r="A12823" s="2">
        <v>19196</v>
      </c>
      <c r="B12823" s="4">
        <v>2</v>
      </c>
      <c r="C12823" s="4">
        <v>4</v>
      </c>
      <c r="D12823" t="s">
        <v>5</v>
      </c>
      <c r="E12823" t="s">
        <v>14</v>
      </c>
      <c r="F12823">
        <v>0</v>
      </c>
    </row>
    <row r="12824" spans="1:6">
      <c r="A12824" s="2">
        <v>19197</v>
      </c>
      <c r="B12824" s="4">
        <v>2</v>
      </c>
      <c r="C12824" s="4">
        <v>4</v>
      </c>
      <c r="D12824" t="s">
        <v>5</v>
      </c>
      <c r="E12824" t="s">
        <v>14</v>
      </c>
      <c r="F12824">
        <v>0</v>
      </c>
    </row>
    <row r="12825" spans="1:6">
      <c r="A12825" s="2">
        <v>19244</v>
      </c>
      <c r="B12825" s="4">
        <v>2</v>
      </c>
      <c r="C12825" s="4">
        <v>4</v>
      </c>
      <c r="D12825" t="s">
        <v>5</v>
      </c>
      <c r="E12825" t="s">
        <v>14</v>
      </c>
      <c r="F12825">
        <v>0</v>
      </c>
    </row>
    <row r="12826" spans="1:6">
      <c r="A12826" s="2">
        <v>19255</v>
      </c>
      <c r="B12826" s="4">
        <v>2</v>
      </c>
      <c r="C12826" s="4">
        <v>4</v>
      </c>
      <c r="D12826" t="s">
        <v>5</v>
      </c>
      <c r="E12826" t="s">
        <v>14</v>
      </c>
      <c r="F12826">
        <v>0</v>
      </c>
    </row>
    <row r="12827" spans="1:6">
      <c r="A12827" s="2">
        <v>19301</v>
      </c>
      <c r="B12827" s="4">
        <v>2</v>
      </c>
      <c r="C12827" s="4">
        <v>4</v>
      </c>
      <c r="D12827" t="s">
        <v>5</v>
      </c>
      <c r="E12827" t="s">
        <v>14</v>
      </c>
      <c r="F12827">
        <v>0</v>
      </c>
    </row>
    <row r="12828" spans="1:6">
      <c r="A12828" s="2">
        <v>19310</v>
      </c>
      <c r="B12828" s="4">
        <v>2</v>
      </c>
      <c r="C12828" s="4">
        <v>4</v>
      </c>
      <c r="D12828" t="s">
        <v>5</v>
      </c>
      <c r="E12828" t="s">
        <v>14</v>
      </c>
      <c r="F12828">
        <v>0</v>
      </c>
    </row>
    <row r="12829" spans="1:6">
      <c r="A12829" s="2">
        <v>19311</v>
      </c>
      <c r="B12829" s="4">
        <v>2</v>
      </c>
      <c r="C12829" s="4">
        <v>4</v>
      </c>
      <c r="D12829" t="s">
        <v>5</v>
      </c>
      <c r="E12829" t="s">
        <v>14</v>
      </c>
      <c r="F12829">
        <v>0</v>
      </c>
    </row>
    <row r="12830" spans="1:6">
      <c r="A12830" s="2">
        <v>19312</v>
      </c>
      <c r="B12830" s="4">
        <v>2</v>
      </c>
      <c r="C12830" s="4">
        <v>4</v>
      </c>
      <c r="D12830" t="s">
        <v>5</v>
      </c>
      <c r="E12830" t="s">
        <v>14</v>
      </c>
      <c r="F12830">
        <v>0</v>
      </c>
    </row>
    <row r="12831" spans="1:6">
      <c r="A12831" s="2">
        <v>19316</v>
      </c>
      <c r="B12831" s="4">
        <v>2</v>
      </c>
      <c r="C12831" s="4">
        <v>4</v>
      </c>
      <c r="D12831" t="s">
        <v>5</v>
      </c>
      <c r="E12831" t="s">
        <v>14</v>
      </c>
      <c r="F12831">
        <v>0</v>
      </c>
    </row>
    <row r="12832" spans="1:6">
      <c r="A12832" s="2">
        <v>19317</v>
      </c>
      <c r="B12832" s="4">
        <v>2</v>
      </c>
      <c r="C12832" s="4">
        <v>4</v>
      </c>
      <c r="D12832" t="s">
        <v>5</v>
      </c>
      <c r="E12832" t="s">
        <v>14</v>
      </c>
      <c r="F12832">
        <v>0</v>
      </c>
    </row>
    <row r="12833" spans="1:6">
      <c r="A12833" s="2">
        <v>19318</v>
      </c>
      <c r="B12833" s="4">
        <v>2</v>
      </c>
      <c r="C12833" s="4">
        <v>4</v>
      </c>
      <c r="D12833" t="s">
        <v>5</v>
      </c>
      <c r="E12833" t="s">
        <v>14</v>
      </c>
      <c r="F12833">
        <v>0</v>
      </c>
    </row>
    <row r="12834" spans="1:6">
      <c r="A12834" s="2">
        <v>19319</v>
      </c>
      <c r="B12834" s="4">
        <v>2</v>
      </c>
      <c r="C12834" s="4">
        <v>4</v>
      </c>
      <c r="D12834" t="s">
        <v>5</v>
      </c>
      <c r="E12834" t="s">
        <v>14</v>
      </c>
      <c r="F12834">
        <v>0</v>
      </c>
    </row>
    <row r="12835" spans="1:6">
      <c r="A12835" s="2">
        <v>19320</v>
      </c>
      <c r="B12835" s="4">
        <v>2</v>
      </c>
      <c r="C12835" s="4">
        <v>4</v>
      </c>
      <c r="D12835" t="s">
        <v>5</v>
      </c>
      <c r="E12835" t="s">
        <v>14</v>
      </c>
      <c r="F12835">
        <v>0</v>
      </c>
    </row>
    <row r="12836" spans="1:6">
      <c r="A12836" s="2">
        <v>19330</v>
      </c>
      <c r="B12836" s="4">
        <v>2</v>
      </c>
      <c r="C12836" s="4">
        <v>4</v>
      </c>
      <c r="D12836" t="s">
        <v>5</v>
      </c>
      <c r="E12836" t="s">
        <v>14</v>
      </c>
      <c r="F12836">
        <v>0</v>
      </c>
    </row>
    <row r="12837" spans="1:6">
      <c r="A12837" s="2">
        <v>19331</v>
      </c>
      <c r="B12837" s="4">
        <v>2</v>
      </c>
      <c r="C12837" s="4">
        <v>4</v>
      </c>
      <c r="D12837" t="s">
        <v>5</v>
      </c>
      <c r="E12837" t="s">
        <v>14</v>
      </c>
      <c r="F12837">
        <v>0</v>
      </c>
    </row>
    <row r="12838" spans="1:6">
      <c r="A12838" s="2">
        <v>19333</v>
      </c>
      <c r="B12838" s="4">
        <v>2</v>
      </c>
      <c r="C12838" s="4">
        <v>4</v>
      </c>
      <c r="D12838" t="s">
        <v>5</v>
      </c>
      <c r="E12838" t="s">
        <v>14</v>
      </c>
      <c r="F12838">
        <v>0</v>
      </c>
    </row>
    <row r="12839" spans="1:6">
      <c r="A12839" s="2">
        <v>19335</v>
      </c>
      <c r="B12839" s="4">
        <v>2</v>
      </c>
      <c r="C12839" s="4">
        <v>4</v>
      </c>
      <c r="D12839" t="s">
        <v>5</v>
      </c>
      <c r="E12839" t="s">
        <v>14</v>
      </c>
      <c r="F12839">
        <v>0</v>
      </c>
    </row>
    <row r="12840" spans="1:6">
      <c r="A12840" s="2">
        <v>19339</v>
      </c>
      <c r="B12840" s="4">
        <v>2</v>
      </c>
      <c r="C12840" s="4">
        <v>4</v>
      </c>
      <c r="D12840" t="s">
        <v>5</v>
      </c>
      <c r="E12840" t="s">
        <v>14</v>
      </c>
      <c r="F12840">
        <v>0</v>
      </c>
    </row>
    <row r="12841" spans="1:6">
      <c r="A12841" s="2">
        <v>19340</v>
      </c>
      <c r="B12841" s="4">
        <v>2</v>
      </c>
      <c r="C12841" s="4">
        <v>4</v>
      </c>
      <c r="D12841" t="s">
        <v>5</v>
      </c>
      <c r="E12841" t="s">
        <v>14</v>
      </c>
      <c r="F12841">
        <v>0</v>
      </c>
    </row>
    <row r="12842" spans="1:6">
      <c r="A12842" s="2">
        <v>19341</v>
      </c>
      <c r="B12842" s="4">
        <v>2</v>
      </c>
      <c r="C12842" s="4">
        <v>4</v>
      </c>
      <c r="D12842" t="s">
        <v>5</v>
      </c>
      <c r="E12842" t="s">
        <v>14</v>
      </c>
      <c r="F12842">
        <v>0</v>
      </c>
    </row>
    <row r="12843" spans="1:6">
      <c r="A12843" s="2">
        <v>19342</v>
      </c>
      <c r="B12843" s="4">
        <v>2</v>
      </c>
      <c r="C12843" s="4">
        <v>4</v>
      </c>
      <c r="D12843" t="s">
        <v>5</v>
      </c>
      <c r="E12843" t="s">
        <v>14</v>
      </c>
      <c r="F12843">
        <v>0</v>
      </c>
    </row>
    <row r="12844" spans="1:6">
      <c r="A12844" s="2">
        <v>19343</v>
      </c>
      <c r="B12844" s="4">
        <v>2</v>
      </c>
      <c r="C12844" s="4">
        <v>4</v>
      </c>
      <c r="D12844" t="s">
        <v>5</v>
      </c>
      <c r="E12844" t="s">
        <v>14</v>
      </c>
      <c r="F12844">
        <v>0</v>
      </c>
    </row>
    <row r="12845" spans="1:6">
      <c r="A12845" s="2">
        <v>19344</v>
      </c>
      <c r="B12845" s="4">
        <v>2</v>
      </c>
      <c r="C12845" s="4">
        <v>4</v>
      </c>
      <c r="D12845" t="s">
        <v>5</v>
      </c>
      <c r="E12845" t="s">
        <v>14</v>
      </c>
      <c r="F12845">
        <v>0</v>
      </c>
    </row>
    <row r="12846" spans="1:6">
      <c r="A12846" s="2">
        <v>19345</v>
      </c>
      <c r="B12846" s="4">
        <v>2</v>
      </c>
      <c r="C12846" s="4">
        <v>4</v>
      </c>
      <c r="D12846" t="s">
        <v>5</v>
      </c>
      <c r="E12846" t="s">
        <v>14</v>
      </c>
      <c r="F12846">
        <v>0</v>
      </c>
    </row>
    <row r="12847" spans="1:6">
      <c r="A12847" s="2">
        <v>19346</v>
      </c>
      <c r="B12847" s="4">
        <v>2</v>
      </c>
      <c r="C12847" s="4">
        <v>4</v>
      </c>
      <c r="D12847" t="s">
        <v>5</v>
      </c>
      <c r="E12847" t="s">
        <v>14</v>
      </c>
      <c r="F12847">
        <v>0</v>
      </c>
    </row>
    <row r="12848" spans="1:6">
      <c r="A12848" s="2">
        <v>19347</v>
      </c>
      <c r="B12848" s="4">
        <v>2</v>
      </c>
      <c r="C12848" s="4">
        <v>4</v>
      </c>
      <c r="D12848" t="s">
        <v>5</v>
      </c>
      <c r="E12848" t="s">
        <v>14</v>
      </c>
      <c r="F12848">
        <v>0</v>
      </c>
    </row>
    <row r="12849" spans="1:6">
      <c r="A12849" s="2">
        <v>19348</v>
      </c>
      <c r="B12849" s="4">
        <v>2</v>
      </c>
      <c r="C12849" s="4">
        <v>4</v>
      </c>
      <c r="D12849" t="s">
        <v>5</v>
      </c>
      <c r="E12849" t="s">
        <v>14</v>
      </c>
      <c r="F12849">
        <v>0</v>
      </c>
    </row>
    <row r="12850" spans="1:6">
      <c r="A12850" s="2">
        <v>19350</v>
      </c>
      <c r="B12850" s="4">
        <v>2</v>
      </c>
      <c r="C12850" s="4">
        <v>4</v>
      </c>
      <c r="D12850" t="s">
        <v>5</v>
      </c>
      <c r="E12850" t="s">
        <v>14</v>
      </c>
      <c r="F12850">
        <v>0</v>
      </c>
    </row>
    <row r="12851" spans="1:6">
      <c r="A12851" s="2">
        <v>19351</v>
      </c>
      <c r="B12851" s="4">
        <v>2</v>
      </c>
      <c r="C12851" s="4">
        <v>4</v>
      </c>
      <c r="D12851" t="s">
        <v>5</v>
      </c>
      <c r="E12851" t="s">
        <v>14</v>
      </c>
      <c r="F12851">
        <v>0</v>
      </c>
    </row>
    <row r="12852" spans="1:6">
      <c r="A12852" s="2">
        <v>19352</v>
      </c>
      <c r="B12852" s="4">
        <v>2</v>
      </c>
      <c r="C12852" s="4">
        <v>4</v>
      </c>
      <c r="D12852" t="s">
        <v>5</v>
      </c>
      <c r="E12852" t="s">
        <v>14</v>
      </c>
      <c r="F12852">
        <v>0</v>
      </c>
    </row>
    <row r="12853" spans="1:6">
      <c r="A12853" s="2">
        <v>19353</v>
      </c>
      <c r="B12853" s="4">
        <v>2</v>
      </c>
      <c r="C12853" s="4">
        <v>4</v>
      </c>
      <c r="D12853" t="s">
        <v>5</v>
      </c>
      <c r="E12853" t="s">
        <v>14</v>
      </c>
      <c r="F12853">
        <v>0</v>
      </c>
    </row>
    <row r="12854" spans="1:6">
      <c r="A12854" s="2">
        <v>19354</v>
      </c>
      <c r="B12854" s="4">
        <v>2</v>
      </c>
      <c r="C12854" s="4">
        <v>4</v>
      </c>
      <c r="D12854" t="s">
        <v>5</v>
      </c>
      <c r="E12854" t="s">
        <v>14</v>
      </c>
      <c r="F12854">
        <v>0</v>
      </c>
    </row>
    <row r="12855" spans="1:6">
      <c r="A12855" s="2">
        <v>19355</v>
      </c>
      <c r="B12855" s="4">
        <v>2</v>
      </c>
      <c r="C12855" s="4">
        <v>4</v>
      </c>
      <c r="D12855" t="s">
        <v>5</v>
      </c>
      <c r="E12855" t="s">
        <v>14</v>
      </c>
      <c r="F12855">
        <v>0</v>
      </c>
    </row>
    <row r="12856" spans="1:6">
      <c r="A12856" s="2">
        <v>19357</v>
      </c>
      <c r="B12856" s="4">
        <v>2</v>
      </c>
      <c r="C12856" s="4">
        <v>4</v>
      </c>
      <c r="D12856" t="s">
        <v>5</v>
      </c>
      <c r="E12856" t="s">
        <v>14</v>
      </c>
      <c r="F12856">
        <v>0</v>
      </c>
    </row>
    <row r="12857" spans="1:6">
      <c r="A12857" s="2">
        <v>19358</v>
      </c>
      <c r="B12857" s="4">
        <v>2</v>
      </c>
      <c r="C12857" s="4">
        <v>4</v>
      </c>
      <c r="D12857" t="s">
        <v>5</v>
      </c>
      <c r="E12857" t="s">
        <v>14</v>
      </c>
      <c r="F12857">
        <v>0</v>
      </c>
    </row>
    <row r="12858" spans="1:6">
      <c r="A12858" s="2">
        <v>19360</v>
      </c>
      <c r="B12858" s="4">
        <v>2</v>
      </c>
      <c r="C12858" s="4">
        <v>4</v>
      </c>
      <c r="D12858" t="s">
        <v>5</v>
      </c>
      <c r="E12858" t="s">
        <v>14</v>
      </c>
      <c r="F12858">
        <v>0</v>
      </c>
    </row>
    <row r="12859" spans="1:6">
      <c r="A12859" s="2">
        <v>19362</v>
      </c>
      <c r="B12859" s="4">
        <v>2</v>
      </c>
      <c r="C12859" s="4">
        <v>4</v>
      </c>
      <c r="D12859" t="s">
        <v>5</v>
      </c>
      <c r="E12859" t="s">
        <v>14</v>
      </c>
      <c r="F12859">
        <v>0</v>
      </c>
    </row>
    <row r="12860" spans="1:6">
      <c r="A12860" s="2">
        <v>19363</v>
      </c>
      <c r="B12860" s="4">
        <v>2</v>
      </c>
      <c r="C12860" s="4">
        <v>4</v>
      </c>
      <c r="D12860" t="s">
        <v>5</v>
      </c>
      <c r="E12860" t="s">
        <v>14</v>
      </c>
      <c r="F12860">
        <v>0</v>
      </c>
    </row>
    <row r="12861" spans="1:6">
      <c r="A12861" s="2">
        <v>19365</v>
      </c>
      <c r="B12861" s="4">
        <v>2</v>
      </c>
      <c r="C12861" s="4">
        <v>4</v>
      </c>
      <c r="D12861" t="s">
        <v>5</v>
      </c>
      <c r="E12861" t="s">
        <v>14</v>
      </c>
      <c r="F12861">
        <v>0</v>
      </c>
    </row>
    <row r="12862" spans="1:6">
      <c r="A12862" s="2">
        <v>19366</v>
      </c>
      <c r="B12862" s="4">
        <v>2</v>
      </c>
      <c r="C12862" s="4">
        <v>4</v>
      </c>
      <c r="D12862" t="s">
        <v>5</v>
      </c>
      <c r="E12862" t="s">
        <v>14</v>
      </c>
      <c r="F12862">
        <v>0</v>
      </c>
    </row>
    <row r="12863" spans="1:6">
      <c r="A12863" s="2">
        <v>19367</v>
      </c>
      <c r="B12863" s="4">
        <v>2</v>
      </c>
      <c r="C12863" s="4">
        <v>4</v>
      </c>
      <c r="D12863" t="s">
        <v>5</v>
      </c>
      <c r="E12863" t="s">
        <v>14</v>
      </c>
      <c r="F12863">
        <v>0</v>
      </c>
    </row>
    <row r="12864" spans="1:6">
      <c r="A12864" s="2">
        <v>19369</v>
      </c>
      <c r="B12864" s="4">
        <v>2</v>
      </c>
      <c r="C12864" s="4">
        <v>4</v>
      </c>
      <c r="D12864" t="s">
        <v>5</v>
      </c>
      <c r="E12864" t="s">
        <v>14</v>
      </c>
      <c r="F12864">
        <v>0</v>
      </c>
    </row>
    <row r="12865" spans="1:6">
      <c r="A12865" s="2">
        <v>19371</v>
      </c>
      <c r="B12865" s="4">
        <v>2</v>
      </c>
      <c r="C12865" s="4">
        <v>4</v>
      </c>
      <c r="D12865" t="s">
        <v>5</v>
      </c>
      <c r="E12865" t="s">
        <v>14</v>
      </c>
      <c r="F12865">
        <v>0</v>
      </c>
    </row>
    <row r="12866" spans="1:6">
      <c r="A12866" s="2">
        <v>19372</v>
      </c>
      <c r="B12866" s="4">
        <v>2</v>
      </c>
      <c r="C12866" s="4">
        <v>4</v>
      </c>
      <c r="D12866" t="s">
        <v>5</v>
      </c>
      <c r="E12866" t="s">
        <v>14</v>
      </c>
      <c r="F12866">
        <v>0</v>
      </c>
    </row>
    <row r="12867" spans="1:6">
      <c r="A12867" s="2">
        <v>19373</v>
      </c>
      <c r="B12867" s="4">
        <v>2</v>
      </c>
      <c r="C12867" s="4">
        <v>4</v>
      </c>
      <c r="D12867" t="s">
        <v>5</v>
      </c>
      <c r="E12867" t="s">
        <v>14</v>
      </c>
      <c r="F12867">
        <v>0</v>
      </c>
    </row>
    <row r="12868" spans="1:6">
      <c r="A12868" s="2">
        <v>19374</v>
      </c>
      <c r="B12868" s="4">
        <v>2</v>
      </c>
      <c r="C12868" s="4">
        <v>4</v>
      </c>
      <c r="D12868" t="s">
        <v>5</v>
      </c>
      <c r="E12868" t="s">
        <v>14</v>
      </c>
      <c r="F12868">
        <v>0</v>
      </c>
    </row>
    <row r="12869" spans="1:6">
      <c r="A12869" s="2">
        <v>19375</v>
      </c>
      <c r="B12869" s="4">
        <v>2</v>
      </c>
      <c r="C12869" s="4">
        <v>4</v>
      </c>
      <c r="D12869" t="s">
        <v>5</v>
      </c>
      <c r="E12869" t="s">
        <v>14</v>
      </c>
      <c r="F12869">
        <v>0</v>
      </c>
    </row>
    <row r="12870" spans="1:6">
      <c r="A12870" s="2">
        <v>19376</v>
      </c>
      <c r="B12870" s="4">
        <v>2</v>
      </c>
      <c r="C12870" s="4">
        <v>4</v>
      </c>
      <c r="D12870" t="s">
        <v>5</v>
      </c>
      <c r="E12870" t="s">
        <v>14</v>
      </c>
      <c r="F12870">
        <v>0</v>
      </c>
    </row>
    <row r="12871" spans="1:6">
      <c r="A12871" s="2">
        <v>19380</v>
      </c>
      <c r="B12871" s="4">
        <v>2</v>
      </c>
      <c r="C12871" s="4">
        <v>4</v>
      </c>
      <c r="D12871" t="s">
        <v>5</v>
      </c>
      <c r="E12871" t="s">
        <v>14</v>
      </c>
      <c r="F12871">
        <v>0</v>
      </c>
    </row>
    <row r="12872" spans="1:6">
      <c r="A12872" s="2">
        <v>19381</v>
      </c>
      <c r="B12872" s="4">
        <v>2</v>
      </c>
      <c r="C12872" s="4">
        <v>4</v>
      </c>
      <c r="D12872" t="s">
        <v>5</v>
      </c>
      <c r="E12872" t="s">
        <v>14</v>
      </c>
      <c r="F12872">
        <v>0</v>
      </c>
    </row>
    <row r="12873" spans="1:6">
      <c r="A12873" s="2">
        <v>19382</v>
      </c>
      <c r="B12873" s="4">
        <v>2</v>
      </c>
      <c r="C12873" s="4">
        <v>4</v>
      </c>
      <c r="D12873" t="s">
        <v>5</v>
      </c>
      <c r="E12873" t="s">
        <v>14</v>
      </c>
      <c r="F12873">
        <v>0</v>
      </c>
    </row>
    <row r="12874" spans="1:6">
      <c r="A12874" s="2">
        <v>19383</v>
      </c>
      <c r="B12874" s="4">
        <v>2</v>
      </c>
      <c r="C12874" s="4">
        <v>4</v>
      </c>
      <c r="D12874" t="s">
        <v>5</v>
      </c>
      <c r="E12874" t="s">
        <v>14</v>
      </c>
      <c r="F12874">
        <v>0</v>
      </c>
    </row>
    <row r="12875" spans="1:6">
      <c r="A12875" s="2">
        <v>19390</v>
      </c>
      <c r="B12875" s="4">
        <v>2</v>
      </c>
      <c r="C12875" s="4">
        <v>4</v>
      </c>
      <c r="D12875" t="s">
        <v>5</v>
      </c>
      <c r="E12875" t="s">
        <v>14</v>
      </c>
      <c r="F12875">
        <v>0</v>
      </c>
    </row>
    <row r="12876" spans="1:6">
      <c r="A12876" s="2">
        <v>19395</v>
      </c>
      <c r="B12876" s="4">
        <v>2</v>
      </c>
      <c r="C12876" s="4">
        <v>4</v>
      </c>
      <c r="D12876" t="s">
        <v>5</v>
      </c>
      <c r="E12876" t="s">
        <v>14</v>
      </c>
      <c r="F12876">
        <v>0</v>
      </c>
    </row>
    <row r="12877" spans="1:6">
      <c r="A12877" s="2">
        <v>19397</v>
      </c>
      <c r="B12877" s="4">
        <v>2</v>
      </c>
      <c r="C12877" s="4">
        <v>4</v>
      </c>
      <c r="D12877" t="s">
        <v>5</v>
      </c>
      <c r="E12877" t="s">
        <v>14</v>
      </c>
      <c r="F12877">
        <v>0</v>
      </c>
    </row>
    <row r="12878" spans="1:6">
      <c r="A12878" s="2">
        <v>19398</v>
      </c>
      <c r="B12878" s="4">
        <v>2</v>
      </c>
      <c r="C12878" s="4">
        <v>4</v>
      </c>
      <c r="D12878" t="s">
        <v>5</v>
      </c>
      <c r="E12878" t="s">
        <v>14</v>
      </c>
      <c r="F12878">
        <v>0</v>
      </c>
    </row>
    <row r="12879" spans="1:6">
      <c r="A12879" s="2">
        <v>19399</v>
      </c>
      <c r="B12879" s="4">
        <v>2</v>
      </c>
      <c r="C12879" s="4">
        <v>4</v>
      </c>
      <c r="D12879" t="s">
        <v>5</v>
      </c>
      <c r="E12879" t="s">
        <v>14</v>
      </c>
      <c r="F12879">
        <v>0</v>
      </c>
    </row>
    <row r="12880" spans="1:6">
      <c r="A12880" s="2">
        <v>19401</v>
      </c>
      <c r="B12880" s="4">
        <v>2</v>
      </c>
      <c r="C12880" s="4">
        <v>4</v>
      </c>
      <c r="D12880" t="s">
        <v>5</v>
      </c>
      <c r="E12880" t="s">
        <v>14</v>
      </c>
      <c r="F12880">
        <v>0</v>
      </c>
    </row>
    <row r="12881" spans="1:6">
      <c r="A12881" s="2">
        <v>19403</v>
      </c>
      <c r="B12881" s="4">
        <v>2</v>
      </c>
      <c r="C12881" s="4">
        <v>4</v>
      </c>
      <c r="D12881" t="s">
        <v>5</v>
      </c>
      <c r="E12881" t="s">
        <v>14</v>
      </c>
      <c r="F12881">
        <v>0</v>
      </c>
    </row>
    <row r="12882" spans="1:6">
      <c r="A12882" s="2">
        <v>19404</v>
      </c>
      <c r="B12882" s="4">
        <v>2</v>
      </c>
      <c r="C12882" s="4">
        <v>4</v>
      </c>
      <c r="D12882" t="s">
        <v>5</v>
      </c>
      <c r="E12882" t="s">
        <v>14</v>
      </c>
      <c r="F12882">
        <v>0</v>
      </c>
    </row>
    <row r="12883" spans="1:6">
      <c r="A12883" s="2">
        <v>19405</v>
      </c>
      <c r="B12883" s="4">
        <v>2</v>
      </c>
      <c r="C12883" s="4">
        <v>4</v>
      </c>
      <c r="D12883" t="s">
        <v>5</v>
      </c>
      <c r="E12883" t="s">
        <v>14</v>
      </c>
      <c r="F12883">
        <v>0</v>
      </c>
    </row>
    <row r="12884" spans="1:6">
      <c r="A12884" s="2">
        <v>19406</v>
      </c>
      <c r="B12884" s="4">
        <v>2</v>
      </c>
      <c r="C12884" s="4">
        <v>4</v>
      </c>
      <c r="D12884" t="s">
        <v>5</v>
      </c>
      <c r="E12884" t="s">
        <v>14</v>
      </c>
      <c r="F12884">
        <v>0</v>
      </c>
    </row>
    <row r="12885" spans="1:6">
      <c r="A12885" s="2">
        <v>19407</v>
      </c>
      <c r="B12885" s="4">
        <v>2</v>
      </c>
      <c r="C12885" s="4">
        <v>4</v>
      </c>
      <c r="D12885" t="s">
        <v>5</v>
      </c>
      <c r="E12885" t="s">
        <v>14</v>
      </c>
      <c r="F12885">
        <v>0</v>
      </c>
    </row>
    <row r="12886" spans="1:6">
      <c r="A12886" s="2">
        <v>19408</v>
      </c>
      <c r="B12886" s="4">
        <v>2</v>
      </c>
      <c r="C12886" s="4">
        <v>4</v>
      </c>
      <c r="D12886" t="s">
        <v>5</v>
      </c>
      <c r="E12886" t="s">
        <v>14</v>
      </c>
      <c r="F12886">
        <v>0</v>
      </c>
    </row>
    <row r="12887" spans="1:6">
      <c r="A12887" s="2">
        <v>19409</v>
      </c>
      <c r="B12887" s="4">
        <v>2</v>
      </c>
      <c r="C12887" s="4">
        <v>4</v>
      </c>
      <c r="D12887" t="s">
        <v>5</v>
      </c>
      <c r="E12887" t="s">
        <v>14</v>
      </c>
      <c r="F12887">
        <v>0</v>
      </c>
    </row>
    <row r="12888" spans="1:6">
      <c r="A12888" s="2">
        <v>19415</v>
      </c>
      <c r="B12888" s="4">
        <v>2</v>
      </c>
      <c r="C12888" s="4">
        <v>4</v>
      </c>
      <c r="D12888" t="s">
        <v>5</v>
      </c>
      <c r="E12888" t="s">
        <v>14</v>
      </c>
      <c r="F12888">
        <v>0</v>
      </c>
    </row>
    <row r="12889" spans="1:6">
      <c r="A12889" s="2">
        <v>19420</v>
      </c>
      <c r="B12889" s="4">
        <v>2</v>
      </c>
      <c r="C12889" s="4">
        <v>4</v>
      </c>
      <c r="D12889" t="s">
        <v>5</v>
      </c>
      <c r="E12889" t="s">
        <v>14</v>
      </c>
      <c r="F12889">
        <v>0</v>
      </c>
    </row>
    <row r="12890" spans="1:6">
      <c r="A12890" s="2">
        <v>19421</v>
      </c>
      <c r="B12890" s="4">
        <v>2</v>
      </c>
      <c r="C12890" s="4">
        <v>4</v>
      </c>
      <c r="D12890" t="s">
        <v>5</v>
      </c>
      <c r="E12890" t="s">
        <v>14</v>
      </c>
      <c r="F12890">
        <v>0</v>
      </c>
    </row>
    <row r="12891" spans="1:6">
      <c r="A12891" s="2">
        <v>19422</v>
      </c>
      <c r="B12891" s="4">
        <v>2</v>
      </c>
      <c r="C12891" s="4">
        <v>4</v>
      </c>
      <c r="D12891" t="s">
        <v>5</v>
      </c>
      <c r="E12891" t="s">
        <v>14</v>
      </c>
      <c r="F12891">
        <v>0</v>
      </c>
    </row>
    <row r="12892" spans="1:6">
      <c r="A12892" s="2">
        <v>19423</v>
      </c>
      <c r="B12892" s="4">
        <v>2</v>
      </c>
      <c r="C12892" s="4">
        <v>4</v>
      </c>
      <c r="D12892" t="s">
        <v>5</v>
      </c>
      <c r="E12892" t="s">
        <v>14</v>
      </c>
      <c r="F12892">
        <v>0</v>
      </c>
    </row>
    <row r="12893" spans="1:6">
      <c r="A12893" s="2">
        <v>19424</v>
      </c>
      <c r="B12893" s="4">
        <v>2</v>
      </c>
      <c r="C12893" s="4">
        <v>4</v>
      </c>
      <c r="D12893" t="s">
        <v>5</v>
      </c>
      <c r="E12893" t="s">
        <v>14</v>
      </c>
      <c r="F12893">
        <v>0</v>
      </c>
    </row>
    <row r="12894" spans="1:6">
      <c r="A12894" s="2">
        <v>19425</v>
      </c>
      <c r="B12894" s="4">
        <v>2</v>
      </c>
      <c r="C12894" s="4">
        <v>4</v>
      </c>
      <c r="D12894" t="s">
        <v>5</v>
      </c>
      <c r="E12894" t="s">
        <v>14</v>
      </c>
      <c r="F12894">
        <v>0</v>
      </c>
    </row>
    <row r="12895" spans="1:6">
      <c r="A12895" s="2">
        <v>19426</v>
      </c>
      <c r="B12895" s="4">
        <v>2</v>
      </c>
      <c r="C12895" s="4">
        <v>4</v>
      </c>
      <c r="D12895" t="s">
        <v>5</v>
      </c>
      <c r="E12895" t="s">
        <v>14</v>
      </c>
      <c r="F12895">
        <v>0</v>
      </c>
    </row>
    <row r="12896" spans="1:6">
      <c r="A12896" s="2">
        <v>19428</v>
      </c>
      <c r="B12896" s="4">
        <v>2</v>
      </c>
      <c r="C12896" s="4">
        <v>4</v>
      </c>
      <c r="D12896" t="s">
        <v>5</v>
      </c>
      <c r="E12896" t="s">
        <v>14</v>
      </c>
      <c r="F12896">
        <v>0</v>
      </c>
    </row>
    <row r="12897" spans="1:6">
      <c r="A12897" s="2">
        <v>19429</v>
      </c>
      <c r="B12897" s="4">
        <v>2</v>
      </c>
      <c r="C12897" s="4">
        <v>4</v>
      </c>
      <c r="D12897" t="s">
        <v>5</v>
      </c>
      <c r="E12897" t="s">
        <v>14</v>
      </c>
      <c r="F12897">
        <v>0</v>
      </c>
    </row>
    <row r="12898" spans="1:6">
      <c r="A12898" s="2">
        <v>19430</v>
      </c>
      <c r="B12898" s="4">
        <v>2</v>
      </c>
      <c r="C12898" s="4">
        <v>4</v>
      </c>
      <c r="D12898" t="s">
        <v>5</v>
      </c>
      <c r="E12898" t="s">
        <v>14</v>
      </c>
      <c r="F12898">
        <v>0</v>
      </c>
    </row>
    <row r="12899" spans="1:6">
      <c r="A12899" s="2">
        <v>19432</v>
      </c>
      <c r="B12899" s="4">
        <v>2</v>
      </c>
      <c r="C12899" s="4">
        <v>4</v>
      </c>
      <c r="D12899" t="s">
        <v>5</v>
      </c>
      <c r="E12899" t="s">
        <v>14</v>
      </c>
      <c r="F12899">
        <v>0</v>
      </c>
    </row>
    <row r="12900" spans="1:6">
      <c r="A12900" s="2">
        <v>19435</v>
      </c>
      <c r="B12900" s="4">
        <v>2</v>
      </c>
      <c r="C12900" s="4">
        <v>4</v>
      </c>
      <c r="D12900" t="s">
        <v>5</v>
      </c>
      <c r="E12900" t="s">
        <v>14</v>
      </c>
      <c r="F12900">
        <v>0</v>
      </c>
    </row>
    <row r="12901" spans="1:6">
      <c r="A12901" s="2">
        <v>19436</v>
      </c>
      <c r="B12901" s="4">
        <v>2</v>
      </c>
      <c r="C12901" s="4">
        <v>4</v>
      </c>
      <c r="D12901" t="s">
        <v>5</v>
      </c>
      <c r="E12901" t="s">
        <v>14</v>
      </c>
      <c r="F12901">
        <v>0</v>
      </c>
    </row>
    <row r="12902" spans="1:6">
      <c r="A12902" s="2">
        <v>19437</v>
      </c>
      <c r="B12902" s="4">
        <v>2</v>
      </c>
      <c r="C12902" s="4">
        <v>4</v>
      </c>
      <c r="D12902" t="s">
        <v>5</v>
      </c>
      <c r="E12902" t="s">
        <v>14</v>
      </c>
      <c r="F12902">
        <v>0</v>
      </c>
    </row>
    <row r="12903" spans="1:6">
      <c r="A12903" s="2">
        <v>19438</v>
      </c>
      <c r="B12903" s="4">
        <v>2</v>
      </c>
      <c r="C12903" s="4">
        <v>4</v>
      </c>
      <c r="D12903" t="s">
        <v>5</v>
      </c>
      <c r="E12903" t="s">
        <v>14</v>
      </c>
      <c r="F12903">
        <v>0</v>
      </c>
    </row>
    <row r="12904" spans="1:6">
      <c r="A12904" s="2">
        <v>19440</v>
      </c>
      <c r="B12904" s="4">
        <v>2</v>
      </c>
      <c r="C12904" s="4">
        <v>4</v>
      </c>
      <c r="D12904" t="s">
        <v>5</v>
      </c>
      <c r="E12904" t="s">
        <v>14</v>
      </c>
      <c r="F12904">
        <v>0</v>
      </c>
    </row>
    <row r="12905" spans="1:6">
      <c r="A12905" s="2">
        <v>19441</v>
      </c>
      <c r="B12905" s="4">
        <v>2</v>
      </c>
      <c r="C12905" s="4">
        <v>4</v>
      </c>
      <c r="D12905" t="s">
        <v>5</v>
      </c>
      <c r="E12905" t="s">
        <v>14</v>
      </c>
      <c r="F12905">
        <v>0</v>
      </c>
    </row>
    <row r="12906" spans="1:6">
      <c r="A12906" s="2">
        <v>19442</v>
      </c>
      <c r="B12906" s="4">
        <v>2</v>
      </c>
      <c r="C12906" s="4">
        <v>4</v>
      </c>
      <c r="D12906" t="s">
        <v>5</v>
      </c>
      <c r="E12906" t="s">
        <v>14</v>
      </c>
      <c r="F12906">
        <v>0</v>
      </c>
    </row>
    <row r="12907" spans="1:6">
      <c r="A12907" s="2">
        <v>19443</v>
      </c>
      <c r="B12907" s="4">
        <v>2</v>
      </c>
      <c r="C12907" s="4">
        <v>4</v>
      </c>
      <c r="D12907" t="s">
        <v>5</v>
      </c>
      <c r="E12907" t="s">
        <v>14</v>
      </c>
      <c r="F12907">
        <v>0</v>
      </c>
    </row>
    <row r="12908" spans="1:6">
      <c r="A12908" s="2">
        <v>19444</v>
      </c>
      <c r="B12908" s="4">
        <v>2</v>
      </c>
      <c r="C12908" s="4">
        <v>4</v>
      </c>
      <c r="D12908" t="s">
        <v>5</v>
      </c>
      <c r="E12908" t="s">
        <v>14</v>
      </c>
      <c r="F12908">
        <v>0</v>
      </c>
    </row>
    <row r="12909" spans="1:6">
      <c r="A12909" s="2">
        <v>19446</v>
      </c>
      <c r="B12909" s="4">
        <v>2</v>
      </c>
      <c r="C12909" s="4">
        <v>4</v>
      </c>
      <c r="D12909" t="s">
        <v>5</v>
      </c>
      <c r="E12909" t="s">
        <v>14</v>
      </c>
      <c r="F12909">
        <v>0</v>
      </c>
    </row>
    <row r="12910" spans="1:6">
      <c r="A12910" s="2">
        <v>19450</v>
      </c>
      <c r="B12910" s="4">
        <v>2</v>
      </c>
      <c r="C12910" s="4">
        <v>4</v>
      </c>
      <c r="D12910" t="s">
        <v>5</v>
      </c>
      <c r="E12910" t="s">
        <v>14</v>
      </c>
      <c r="F12910">
        <v>0</v>
      </c>
    </row>
    <row r="12911" spans="1:6">
      <c r="A12911" s="2">
        <v>19451</v>
      </c>
      <c r="B12911" s="4">
        <v>2</v>
      </c>
      <c r="C12911" s="4">
        <v>4</v>
      </c>
      <c r="D12911" t="s">
        <v>5</v>
      </c>
      <c r="E12911" t="s">
        <v>14</v>
      </c>
      <c r="F12911">
        <v>0</v>
      </c>
    </row>
    <row r="12912" spans="1:6">
      <c r="A12912" s="2">
        <v>19453</v>
      </c>
      <c r="B12912" s="4">
        <v>2</v>
      </c>
      <c r="C12912" s="4">
        <v>4</v>
      </c>
      <c r="D12912" t="s">
        <v>5</v>
      </c>
      <c r="E12912" t="s">
        <v>14</v>
      </c>
      <c r="F12912">
        <v>0</v>
      </c>
    </row>
    <row r="12913" spans="1:6">
      <c r="A12913" s="2">
        <v>19454</v>
      </c>
      <c r="B12913" s="4">
        <v>2</v>
      </c>
      <c r="C12913" s="4">
        <v>4</v>
      </c>
      <c r="D12913" t="s">
        <v>5</v>
      </c>
      <c r="E12913" t="s">
        <v>14</v>
      </c>
      <c r="F12913">
        <v>0</v>
      </c>
    </row>
    <row r="12914" spans="1:6">
      <c r="A12914" s="2">
        <v>19455</v>
      </c>
      <c r="B12914" s="4">
        <v>2</v>
      </c>
      <c r="C12914" s="4">
        <v>4</v>
      </c>
      <c r="D12914" t="s">
        <v>5</v>
      </c>
      <c r="E12914" t="s">
        <v>14</v>
      </c>
      <c r="F12914">
        <v>0</v>
      </c>
    </row>
    <row r="12915" spans="1:6">
      <c r="A12915" s="2">
        <v>19456</v>
      </c>
      <c r="B12915" s="4">
        <v>2</v>
      </c>
      <c r="C12915" s="4">
        <v>4</v>
      </c>
      <c r="D12915" t="s">
        <v>5</v>
      </c>
      <c r="E12915" t="s">
        <v>14</v>
      </c>
      <c r="F12915">
        <v>0</v>
      </c>
    </row>
    <row r="12916" spans="1:6">
      <c r="A12916" s="2">
        <v>19457</v>
      </c>
      <c r="B12916" s="4">
        <v>2</v>
      </c>
      <c r="C12916" s="4">
        <v>4</v>
      </c>
      <c r="D12916" t="s">
        <v>5</v>
      </c>
      <c r="E12916" t="s">
        <v>14</v>
      </c>
      <c r="F12916">
        <v>0</v>
      </c>
    </row>
    <row r="12917" spans="1:6">
      <c r="A12917" s="2">
        <v>19460</v>
      </c>
      <c r="B12917" s="4">
        <v>2</v>
      </c>
      <c r="C12917" s="4">
        <v>4</v>
      </c>
      <c r="D12917" t="s">
        <v>5</v>
      </c>
      <c r="E12917" t="s">
        <v>14</v>
      </c>
      <c r="F12917">
        <v>0</v>
      </c>
    </row>
    <row r="12918" spans="1:6">
      <c r="A12918" s="2">
        <v>19462</v>
      </c>
      <c r="B12918" s="4">
        <v>2</v>
      </c>
      <c r="C12918" s="4">
        <v>4</v>
      </c>
      <c r="D12918" t="s">
        <v>5</v>
      </c>
      <c r="E12918" t="s">
        <v>14</v>
      </c>
      <c r="F12918">
        <v>0</v>
      </c>
    </row>
    <row r="12919" spans="1:6">
      <c r="A12919" s="2">
        <v>19464</v>
      </c>
      <c r="B12919" s="4">
        <v>2</v>
      </c>
      <c r="C12919" s="4">
        <v>4</v>
      </c>
      <c r="D12919" t="s">
        <v>5</v>
      </c>
      <c r="E12919" t="s">
        <v>14</v>
      </c>
      <c r="F12919">
        <v>0</v>
      </c>
    </row>
    <row r="12920" spans="1:6">
      <c r="A12920" s="2">
        <v>19465</v>
      </c>
      <c r="B12920" s="4">
        <v>2</v>
      </c>
      <c r="C12920" s="4">
        <v>4</v>
      </c>
      <c r="D12920" t="s">
        <v>5</v>
      </c>
      <c r="E12920" t="s">
        <v>14</v>
      </c>
      <c r="F12920">
        <v>0</v>
      </c>
    </row>
    <row r="12921" spans="1:6">
      <c r="A12921" s="2">
        <v>19468</v>
      </c>
      <c r="B12921" s="4">
        <v>2</v>
      </c>
      <c r="C12921" s="4">
        <v>4</v>
      </c>
      <c r="D12921" t="s">
        <v>5</v>
      </c>
      <c r="E12921" t="s">
        <v>14</v>
      </c>
      <c r="F12921">
        <v>0</v>
      </c>
    </row>
    <row r="12922" spans="1:6">
      <c r="A12922" s="2">
        <v>19470</v>
      </c>
      <c r="B12922" s="4">
        <v>2</v>
      </c>
      <c r="C12922" s="4">
        <v>4</v>
      </c>
      <c r="D12922" t="s">
        <v>5</v>
      </c>
      <c r="E12922" t="s">
        <v>14</v>
      </c>
      <c r="F12922">
        <v>0</v>
      </c>
    </row>
    <row r="12923" spans="1:6">
      <c r="A12923" s="2">
        <v>19472</v>
      </c>
      <c r="B12923" s="4">
        <v>2</v>
      </c>
      <c r="C12923" s="4">
        <v>4</v>
      </c>
      <c r="D12923" t="s">
        <v>5</v>
      </c>
      <c r="E12923" t="s">
        <v>14</v>
      </c>
      <c r="F12923">
        <v>0</v>
      </c>
    </row>
    <row r="12924" spans="1:6">
      <c r="A12924" s="2">
        <v>19473</v>
      </c>
      <c r="B12924" s="4">
        <v>2</v>
      </c>
      <c r="C12924" s="4">
        <v>4</v>
      </c>
      <c r="D12924" t="s">
        <v>5</v>
      </c>
      <c r="E12924" t="s">
        <v>14</v>
      </c>
      <c r="F12924">
        <v>0</v>
      </c>
    </row>
    <row r="12925" spans="1:6">
      <c r="A12925" s="2">
        <v>19474</v>
      </c>
      <c r="B12925" s="4">
        <v>2</v>
      </c>
      <c r="C12925" s="4">
        <v>4</v>
      </c>
      <c r="D12925" t="s">
        <v>5</v>
      </c>
      <c r="E12925" t="s">
        <v>14</v>
      </c>
      <c r="F12925">
        <v>0</v>
      </c>
    </row>
    <row r="12926" spans="1:6">
      <c r="A12926" s="2">
        <v>19475</v>
      </c>
      <c r="B12926" s="4">
        <v>2</v>
      </c>
      <c r="C12926" s="4">
        <v>4</v>
      </c>
      <c r="D12926" t="s">
        <v>5</v>
      </c>
      <c r="E12926" t="s">
        <v>14</v>
      </c>
      <c r="F12926">
        <v>0</v>
      </c>
    </row>
    <row r="12927" spans="1:6">
      <c r="A12927" s="2">
        <v>19477</v>
      </c>
      <c r="B12927" s="4">
        <v>2</v>
      </c>
      <c r="C12927" s="4">
        <v>4</v>
      </c>
      <c r="D12927" t="s">
        <v>5</v>
      </c>
      <c r="E12927" t="s">
        <v>14</v>
      </c>
      <c r="F12927">
        <v>0</v>
      </c>
    </row>
    <row r="12928" spans="1:6">
      <c r="A12928" s="2">
        <v>19478</v>
      </c>
      <c r="B12928" s="4">
        <v>2</v>
      </c>
      <c r="C12928" s="4">
        <v>4</v>
      </c>
      <c r="D12928" t="s">
        <v>5</v>
      </c>
      <c r="E12928" t="s">
        <v>14</v>
      </c>
      <c r="F12928">
        <v>0</v>
      </c>
    </row>
    <row r="12929" spans="1:6">
      <c r="A12929" s="2">
        <v>19480</v>
      </c>
      <c r="B12929" s="4">
        <v>2</v>
      </c>
      <c r="C12929" s="4">
        <v>4</v>
      </c>
      <c r="D12929" t="s">
        <v>5</v>
      </c>
      <c r="E12929" t="s">
        <v>14</v>
      </c>
      <c r="F12929">
        <v>0</v>
      </c>
    </row>
    <row r="12930" spans="1:6">
      <c r="A12930" s="2">
        <v>19481</v>
      </c>
      <c r="B12930" s="4">
        <v>2</v>
      </c>
      <c r="C12930" s="4">
        <v>4</v>
      </c>
      <c r="D12930" t="s">
        <v>5</v>
      </c>
      <c r="E12930" t="s">
        <v>14</v>
      </c>
      <c r="F12930">
        <v>0</v>
      </c>
    </row>
    <row r="12931" spans="1:6">
      <c r="A12931" s="2">
        <v>19482</v>
      </c>
      <c r="B12931" s="4">
        <v>2</v>
      </c>
      <c r="C12931" s="4">
        <v>4</v>
      </c>
      <c r="D12931" t="s">
        <v>5</v>
      </c>
      <c r="E12931" t="s">
        <v>14</v>
      </c>
      <c r="F12931">
        <v>0</v>
      </c>
    </row>
    <row r="12932" spans="1:6">
      <c r="A12932" s="2">
        <v>19483</v>
      </c>
      <c r="B12932" s="4">
        <v>2</v>
      </c>
      <c r="C12932" s="4">
        <v>4</v>
      </c>
      <c r="D12932" t="s">
        <v>5</v>
      </c>
      <c r="E12932" t="s">
        <v>14</v>
      </c>
      <c r="F12932">
        <v>0</v>
      </c>
    </row>
    <row r="12933" spans="1:6">
      <c r="A12933" s="2">
        <v>19484</v>
      </c>
      <c r="B12933" s="4">
        <v>2</v>
      </c>
      <c r="C12933" s="4">
        <v>4</v>
      </c>
      <c r="D12933" t="s">
        <v>5</v>
      </c>
      <c r="E12933" t="s">
        <v>14</v>
      </c>
      <c r="F12933">
        <v>0</v>
      </c>
    </row>
    <row r="12934" spans="1:6">
      <c r="A12934" s="2">
        <v>19485</v>
      </c>
      <c r="B12934" s="4">
        <v>2</v>
      </c>
      <c r="C12934" s="4">
        <v>4</v>
      </c>
      <c r="D12934" t="s">
        <v>5</v>
      </c>
      <c r="E12934" t="s">
        <v>14</v>
      </c>
      <c r="F12934">
        <v>0</v>
      </c>
    </row>
    <row r="12935" spans="1:6">
      <c r="A12935" s="2">
        <v>19486</v>
      </c>
      <c r="B12935" s="4">
        <v>2</v>
      </c>
      <c r="C12935" s="4">
        <v>4</v>
      </c>
      <c r="D12935" t="s">
        <v>5</v>
      </c>
      <c r="E12935" t="s">
        <v>14</v>
      </c>
      <c r="F12935">
        <v>0</v>
      </c>
    </row>
    <row r="12936" spans="1:6">
      <c r="A12936" s="2">
        <v>19487</v>
      </c>
      <c r="B12936" s="4">
        <v>2</v>
      </c>
      <c r="C12936" s="4">
        <v>4</v>
      </c>
      <c r="D12936" t="s">
        <v>5</v>
      </c>
      <c r="E12936" t="s">
        <v>14</v>
      </c>
      <c r="F12936">
        <v>0</v>
      </c>
    </row>
    <row r="12937" spans="1:6">
      <c r="A12937" s="2">
        <v>19488</v>
      </c>
      <c r="B12937" s="4">
        <v>2</v>
      </c>
      <c r="C12937" s="4">
        <v>4</v>
      </c>
      <c r="D12937" t="s">
        <v>5</v>
      </c>
      <c r="E12937" t="s">
        <v>14</v>
      </c>
      <c r="F12937">
        <v>0</v>
      </c>
    </row>
    <row r="12938" spans="1:6">
      <c r="A12938" s="2">
        <v>19489</v>
      </c>
      <c r="B12938" s="4">
        <v>2</v>
      </c>
      <c r="C12938" s="4">
        <v>4</v>
      </c>
      <c r="D12938" t="s">
        <v>5</v>
      </c>
      <c r="E12938" t="s">
        <v>14</v>
      </c>
      <c r="F12938">
        <v>0</v>
      </c>
    </row>
    <row r="12939" spans="1:6">
      <c r="A12939" s="2">
        <v>19490</v>
      </c>
      <c r="B12939" s="4">
        <v>2</v>
      </c>
      <c r="C12939" s="4">
        <v>4</v>
      </c>
      <c r="D12939" t="s">
        <v>5</v>
      </c>
      <c r="E12939" t="s">
        <v>14</v>
      </c>
      <c r="F12939">
        <v>0</v>
      </c>
    </row>
    <row r="12940" spans="1:6">
      <c r="A12940" s="2">
        <v>19492</v>
      </c>
      <c r="B12940" s="4">
        <v>2</v>
      </c>
      <c r="C12940" s="4">
        <v>4</v>
      </c>
      <c r="D12940" t="s">
        <v>5</v>
      </c>
      <c r="E12940" t="s">
        <v>14</v>
      </c>
      <c r="F12940">
        <v>0</v>
      </c>
    </row>
    <row r="12941" spans="1:6">
      <c r="A12941" s="2">
        <v>19493</v>
      </c>
      <c r="B12941" s="4">
        <v>2</v>
      </c>
      <c r="C12941" s="4">
        <v>4</v>
      </c>
      <c r="D12941" t="s">
        <v>5</v>
      </c>
      <c r="E12941" t="s">
        <v>14</v>
      </c>
      <c r="F12941">
        <v>0</v>
      </c>
    </row>
    <row r="12942" spans="1:6">
      <c r="A12942" s="2">
        <v>19494</v>
      </c>
      <c r="B12942" s="4">
        <v>2</v>
      </c>
      <c r="C12942" s="4">
        <v>4</v>
      </c>
      <c r="D12942" t="s">
        <v>5</v>
      </c>
      <c r="E12942" t="s">
        <v>14</v>
      </c>
      <c r="F12942">
        <v>0</v>
      </c>
    </row>
    <row r="12943" spans="1:6">
      <c r="A12943" s="2">
        <v>19495</v>
      </c>
      <c r="B12943" s="4">
        <v>2</v>
      </c>
      <c r="C12943" s="4">
        <v>4</v>
      </c>
      <c r="D12943" t="s">
        <v>5</v>
      </c>
      <c r="E12943" t="s">
        <v>14</v>
      </c>
      <c r="F12943">
        <v>0</v>
      </c>
    </row>
    <row r="12944" spans="1:6">
      <c r="A12944" s="2">
        <v>19496</v>
      </c>
      <c r="B12944" s="4">
        <v>2</v>
      </c>
      <c r="C12944" s="4">
        <v>4</v>
      </c>
      <c r="D12944" t="s">
        <v>5</v>
      </c>
      <c r="E12944" t="s">
        <v>14</v>
      </c>
      <c r="F12944">
        <v>0</v>
      </c>
    </row>
    <row r="12945" spans="1:6">
      <c r="A12945" s="2">
        <v>19501</v>
      </c>
      <c r="B12945" s="4">
        <v>2</v>
      </c>
      <c r="C12945" s="4">
        <v>4</v>
      </c>
      <c r="D12945" t="s">
        <v>5</v>
      </c>
      <c r="E12945" t="s">
        <v>14</v>
      </c>
      <c r="F12945">
        <v>0</v>
      </c>
    </row>
    <row r="12946" spans="1:6">
      <c r="A12946" s="2">
        <v>19503</v>
      </c>
      <c r="B12946" s="4">
        <v>2</v>
      </c>
      <c r="C12946" s="4">
        <v>4</v>
      </c>
      <c r="D12946" t="s">
        <v>5</v>
      </c>
      <c r="E12946" t="s">
        <v>14</v>
      </c>
      <c r="F12946">
        <v>0</v>
      </c>
    </row>
    <row r="12947" spans="1:6">
      <c r="A12947" s="2">
        <v>19504</v>
      </c>
      <c r="B12947" s="4">
        <v>2</v>
      </c>
      <c r="C12947" s="4">
        <v>4</v>
      </c>
      <c r="D12947" t="s">
        <v>5</v>
      </c>
      <c r="E12947" t="s">
        <v>14</v>
      </c>
      <c r="F12947">
        <v>0</v>
      </c>
    </row>
    <row r="12948" spans="1:6">
      <c r="A12948" s="2">
        <v>19505</v>
      </c>
      <c r="B12948" s="4">
        <v>2</v>
      </c>
      <c r="C12948" s="4">
        <v>4</v>
      </c>
      <c r="D12948" t="s">
        <v>5</v>
      </c>
      <c r="E12948" t="s">
        <v>14</v>
      </c>
      <c r="F12948">
        <v>0</v>
      </c>
    </row>
    <row r="12949" spans="1:6">
      <c r="A12949" s="2">
        <v>19506</v>
      </c>
      <c r="B12949" s="4">
        <v>2</v>
      </c>
      <c r="C12949" s="4">
        <v>4</v>
      </c>
      <c r="D12949" t="s">
        <v>5</v>
      </c>
      <c r="E12949" t="s">
        <v>14</v>
      </c>
      <c r="F12949">
        <v>0</v>
      </c>
    </row>
    <row r="12950" spans="1:6">
      <c r="A12950" s="2">
        <v>19507</v>
      </c>
      <c r="B12950" s="4">
        <v>2</v>
      </c>
      <c r="C12950" s="4">
        <v>4</v>
      </c>
      <c r="D12950" t="s">
        <v>5</v>
      </c>
      <c r="E12950" t="s">
        <v>13</v>
      </c>
      <c r="F12950">
        <v>0</v>
      </c>
    </row>
    <row r="12951" spans="1:6">
      <c r="A12951" s="2">
        <v>19508</v>
      </c>
      <c r="B12951" s="4">
        <v>2</v>
      </c>
      <c r="C12951" s="4">
        <v>4</v>
      </c>
      <c r="D12951" t="s">
        <v>5</v>
      </c>
      <c r="E12951" t="s">
        <v>14</v>
      </c>
      <c r="F12951">
        <v>0</v>
      </c>
    </row>
    <row r="12952" spans="1:6">
      <c r="A12952" s="2">
        <v>19510</v>
      </c>
      <c r="B12952" s="4">
        <v>2</v>
      </c>
      <c r="C12952" s="4">
        <v>4</v>
      </c>
      <c r="D12952" t="s">
        <v>5</v>
      </c>
      <c r="E12952" t="s">
        <v>14</v>
      </c>
      <c r="F12952">
        <v>0</v>
      </c>
    </row>
    <row r="12953" spans="1:6">
      <c r="A12953" s="2">
        <v>19511</v>
      </c>
      <c r="B12953" s="4">
        <v>2</v>
      </c>
      <c r="C12953" s="4">
        <v>4</v>
      </c>
      <c r="D12953" t="s">
        <v>5</v>
      </c>
      <c r="E12953" t="s">
        <v>14</v>
      </c>
      <c r="F12953">
        <v>0</v>
      </c>
    </row>
    <row r="12954" spans="1:6">
      <c r="A12954" s="2">
        <v>19512</v>
      </c>
      <c r="B12954" s="4">
        <v>2</v>
      </c>
      <c r="C12954" s="4">
        <v>4</v>
      </c>
      <c r="D12954" t="s">
        <v>5</v>
      </c>
      <c r="E12954" t="s">
        <v>14</v>
      </c>
      <c r="F12954">
        <v>0</v>
      </c>
    </row>
    <row r="12955" spans="1:6">
      <c r="A12955" s="2">
        <v>19516</v>
      </c>
      <c r="B12955" s="4">
        <v>2</v>
      </c>
      <c r="C12955" s="4">
        <v>4</v>
      </c>
      <c r="D12955" t="s">
        <v>5</v>
      </c>
      <c r="E12955" t="s">
        <v>14</v>
      </c>
      <c r="F12955">
        <v>0</v>
      </c>
    </row>
    <row r="12956" spans="1:6">
      <c r="A12956" s="2">
        <v>19518</v>
      </c>
      <c r="B12956" s="4">
        <v>2</v>
      </c>
      <c r="C12956" s="4">
        <v>4</v>
      </c>
      <c r="D12956" t="s">
        <v>5</v>
      </c>
      <c r="E12956" t="s">
        <v>14</v>
      </c>
      <c r="F12956">
        <v>0</v>
      </c>
    </row>
    <row r="12957" spans="1:6">
      <c r="A12957" s="2">
        <v>19519</v>
      </c>
      <c r="B12957" s="4">
        <v>2</v>
      </c>
      <c r="C12957" s="4">
        <v>4</v>
      </c>
      <c r="D12957" t="s">
        <v>5</v>
      </c>
      <c r="E12957" t="s">
        <v>14</v>
      </c>
      <c r="F12957">
        <v>0</v>
      </c>
    </row>
    <row r="12958" spans="1:6">
      <c r="A12958" s="2">
        <v>19520</v>
      </c>
      <c r="B12958" s="4">
        <v>2</v>
      </c>
      <c r="C12958" s="4">
        <v>4</v>
      </c>
      <c r="D12958" t="s">
        <v>5</v>
      </c>
      <c r="E12958" t="s">
        <v>13</v>
      </c>
      <c r="F12958">
        <v>0</v>
      </c>
    </row>
    <row r="12959" spans="1:6">
      <c r="A12959" s="2">
        <v>19522</v>
      </c>
      <c r="B12959" s="4">
        <v>2</v>
      </c>
      <c r="C12959" s="4">
        <v>4</v>
      </c>
      <c r="D12959" t="s">
        <v>5</v>
      </c>
      <c r="E12959" t="s">
        <v>14</v>
      </c>
      <c r="F12959">
        <v>0</v>
      </c>
    </row>
    <row r="12960" spans="1:6">
      <c r="A12960" s="2">
        <v>19523</v>
      </c>
      <c r="B12960" s="4">
        <v>2</v>
      </c>
      <c r="C12960" s="4">
        <v>4</v>
      </c>
      <c r="D12960" t="s">
        <v>5</v>
      </c>
      <c r="E12960" t="s">
        <v>14</v>
      </c>
      <c r="F12960">
        <v>0</v>
      </c>
    </row>
    <row r="12961" spans="1:6">
      <c r="A12961" s="2">
        <v>19525</v>
      </c>
      <c r="B12961" s="4">
        <v>2</v>
      </c>
      <c r="C12961" s="4">
        <v>4</v>
      </c>
      <c r="D12961" t="s">
        <v>5</v>
      </c>
      <c r="E12961" t="s">
        <v>14</v>
      </c>
      <c r="F12961">
        <v>0</v>
      </c>
    </row>
    <row r="12962" spans="1:6">
      <c r="A12962" s="2">
        <v>19526</v>
      </c>
      <c r="B12962" s="4">
        <v>2</v>
      </c>
      <c r="C12962" s="4">
        <v>4</v>
      </c>
      <c r="D12962" t="s">
        <v>5</v>
      </c>
      <c r="E12962" t="s">
        <v>14</v>
      </c>
      <c r="F12962">
        <v>0</v>
      </c>
    </row>
    <row r="12963" spans="1:6">
      <c r="A12963" s="2">
        <v>19529</v>
      </c>
      <c r="B12963" s="4">
        <v>2</v>
      </c>
      <c r="C12963" s="4">
        <v>4</v>
      </c>
      <c r="D12963" t="s">
        <v>5</v>
      </c>
      <c r="E12963" t="s">
        <v>14</v>
      </c>
      <c r="F12963">
        <v>0</v>
      </c>
    </row>
    <row r="12964" spans="1:6">
      <c r="A12964" s="2">
        <v>19530</v>
      </c>
      <c r="B12964" s="4">
        <v>2</v>
      </c>
      <c r="C12964" s="4">
        <v>4</v>
      </c>
      <c r="D12964" t="s">
        <v>5</v>
      </c>
      <c r="E12964" t="s">
        <v>14</v>
      </c>
      <c r="F12964">
        <v>0</v>
      </c>
    </row>
    <row r="12965" spans="1:6">
      <c r="A12965" s="2">
        <v>19533</v>
      </c>
      <c r="B12965" s="4">
        <v>2</v>
      </c>
      <c r="C12965" s="4">
        <v>4</v>
      </c>
      <c r="D12965" t="s">
        <v>5</v>
      </c>
      <c r="E12965" t="s">
        <v>14</v>
      </c>
      <c r="F12965">
        <v>0</v>
      </c>
    </row>
    <row r="12966" spans="1:6">
      <c r="A12966" s="2">
        <v>19534</v>
      </c>
      <c r="B12966" s="4">
        <v>2</v>
      </c>
      <c r="C12966" s="4">
        <v>4</v>
      </c>
      <c r="D12966" t="s">
        <v>5</v>
      </c>
      <c r="E12966" t="s">
        <v>14</v>
      </c>
      <c r="F12966">
        <v>0</v>
      </c>
    </row>
    <row r="12967" spans="1:6">
      <c r="A12967" s="2">
        <v>19535</v>
      </c>
      <c r="B12967" s="4">
        <v>2</v>
      </c>
      <c r="C12967" s="4">
        <v>4</v>
      </c>
      <c r="D12967" t="s">
        <v>5</v>
      </c>
      <c r="E12967" t="s">
        <v>14</v>
      </c>
      <c r="F12967">
        <v>0</v>
      </c>
    </row>
    <row r="12968" spans="1:6">
      <c r="A12968" s="2">
        <v>19536</v>
      </c>
      <c r="B12968" s="4">
        <v>2</v>
      </c>
      <c r="C12968" s="4">
        <v>4</v>
      </c>
      <c r="D12968" t="s">
        <v>5</v>
      </c>
      <c r="E12968" t="s">
        <v>14</v>
      </c>
      <c r="F12968">
        <v>0</v>
      </c>
    </row>
    <row r="12969" spans="1:6">
      <c r="A12969" s="2">
        <v>19538</v>
      </c>
      <c r="B12969" s="4">
        <v>2</v>
      </c>
      <c r="C12969" s="4">
        <v>4</v>
      </c>
      <c r="D12969" t="s">
        <v>5</v>
      </c>
      <c r="E12969" t="s">
        <v>14</v>
      </c>
      <c r="F12969">
        <v>0</v>
      </c>
    </row>
    <row r="12970" spans="1:6">
      <c r="A12970" s="2">
        <v>19539</v>
      </c>
      <c r="B12970" s="4">
        <v>2</v>
      </c>
      <c r="C12970" s="4">
        <v>4</v>
      </c>
      <c r="D12970" t="s">
        <v>5</v>
      </c>
      <c r="E12970" t="s">
        <v>14</v>
      </c>
      <c r="F12970">
        <v>0</v>
      </c>
    </row>
    <row r="12971" spans="1:6">
      <c r="A12971" s="2">
        <v>19540</v>
      </c>
      <c r="B12971" s="4">
        <v>2</v>
      </c>
      <c r="C12971" s="4">
        <v>4</v>
      </c>
      <c r="D12971" t="s">
        <v>5</v>
      </c>
      <c r="E12971" t="s">
        <v>14</v>
      </c>
      <c r="F12971">
        <v>0</v>
      </c>
    </row>
    <row r="12972" spans="1:6">
      <c r="A12972" s="2">
        <v>19541</v>
      </c>
      <c r="B12972" s="4">
        <v>2</v>
      </c>
      <c r="C12972" s="4">
        <v>4</v>
      </c>
      <c r="D12972" t="s">
        <v>5</v>
      </c>
      <c r="E12972" t="s">
        <v>14</v>
      </c>
      <c r="F12972">
        <v>0</v>
      </c>
    </row>
    <row r="12973" spans="1:6">
      <c r="A12973" s="2">
        <v>19542</v>
      </c>
      <c r="B12973" s="4">
        <v>2</v>
      </c>
      <c r="C12973" s="4">
        <v>4</v>
      </c>
      <c r="D12973" t="s">
        <v>5</v>
      </c>
      <c r="E12973" t="s">
        <v>14</v>
      </c>
      <c r="F12973">
        <v>0</v>
      </c>
    </row>
    <row r="12974" spans="1:6">
      <c r="A12974" s="2">
        <v>19543</v>
      </c>
      <c r="B12974" s="4">
        <v>2</v>
      </c>
      <c r="C12974" s="4">
        <v>4</v>
      </c>
      <c r="D12974" t="s">
        <v>5</v>
      </c>
      <c r="E12974" t="s">
        <v>14</v>
      </c>
      <c r="F12974">
        <v>0</v>
      </c>
    </row>
    <row r="12975" spans="1:6">
      <c r="A12975" s="2">
        <v>19544</v>
      </c>
      <c r="B12975" s="4">
        <v>2</v>
      </c>
      <c r="C12975" s="4">
        <v>4</v>
      </c>
      <c r="D12975" t="s">
        <v>5</v>
      </c>
      <c r="E12975" t="s">
        <v>13</v>
      </c>
      <c r="F12975">
        <v>0</v>
      </c>
    </row>
    <row r="12976" spans="1:6">
      <c r="A12976" s="2">
        <v>19545</v>
      </c>
      <c r="B12976" s="4">
        <v>2</v>
      </c>
      <c r="C12976" s="4">
        <v>4</v>
      </c>
      <c r="D12976" t="s">
        <v>5</v>
      </c>
      <c r="E12976" t="s">
        <v>14</v>
      </c>
      <c r="F12976">
        <v>0</v>
      </c>
    </row>
    <row r="12977" spans="1:6">
      <c r="A12977" s="2">
        <v>19547</v>
      </c>
      <c r="B12977" s="4">
        <v>2</v>
      </c>
      <c r="C12977" s="4">
        <v>4</v>
      </c>
      <c r="D12977" t="s">
        <v>5</v>
      </c>
      <c r="E12977" t="s">
        <v>14</v>
      </c>
      <c r="F12977">
        <v>0</v>
      </c>
    </row>
    <row r="12978" spans="1:6">
      <c r="A12978" s="2">
        <v>19548</v>
      </c>
      <c r="B12978" s="4">
        <v>2</v>
      </c>
      <c r="C12978" s="4">
        <v>4</v>
      </c>
      <c r="D12978" t="s">
        <v>5</v>
      </c>
      <c r="E12978" t="s">
        <v>14</v>
      </c>
      <c r="F12978">
        <v>0</v>
      </c>
    </row>
    <row r="12979" spans="1:6">
      <c r="A12979" s="2">
        <v>19549</v>
      </c>
      <c r="B12979" s="4">
        <v>2</v>
      </c>
      <c r="C12979" s="4">
        <v>4</v>
      </c>
      <c r="D12979" t="s">
        <v>5</v>
      </c>
      <c r="E12979" t="s">
        <v>14</v>
      </c>
      <c r="F12979">
        <v>0</v>
      </c>
    </row>
    <row r="12980" spans="1:6">
      <c r="A12980" s="2">
        <v>19550</v>
      </c>
      <c r="B12980" s="4">
        <v>2</v>
      </c>
      <c r="C12980" s="4">
        <v>4</v>
      </c>
      <c r="D12980" t="s">
        <v>5</v>
      </c>
      <c r="E12980" t="s">
        <v>14</v>
      </c>
      <c r="F12980">
        <v>0</v>
      </c>
    </row>
    <row r="12981" spans="1:6">
      <c r="A12981" s="2">
        <v>19551</v>
      </c>
      <c r="B12981" s="4">
        <v>2</v>
      </c>
      <c r="C12981" s="4">
        <v>4</v>
      </c>
      <c r="D12981" t="s">
        <v>5</v>
      </c>
      <c r="E12981" t="s">
        <v>14</v>
      </c>
      <c r="F12981">
        <v>0</v>
      </c>
    </row>
    <row r="12982" spans="1:6">
      <c r="A12982" s="2">
        <v>19554</v>
      </c>
      <c r="B12982" s="4">
        <v>2</v>
      </c>
      <c r="C12982" s="4">
        <v>4</v>
      </c>
      <c r="D12982" t="s">
        <v>5</v>
      </c>
      <c r="E12982" t="s">
        <v>14</v>
      </c>
      <c r="F12982">
        <v>0</v>
      </c>
    </row>
    <row r="12983" spans="1:6">
      <c r="A12983" s="2">
        <v>19555</v>
      </c>
      <c r="B12983" s="4">
        <v>2</v>
      </c>
      <c r="C12983" s="4">
        <v>4</v>
      </c>
      <c r="D12983" t="s">
        <v>5</v>
      </c>
      <c r="E12983" t="s">
        <v>14</v>
      </c>
      <c r="F12983">
        <v>0</v>
      </c>
    </row>
    <row r="12984" spans="1:6">
      <c r="A12984" s="2">
        <v>19559</v>
      </c>
      <c r="B12984" s="4">
        <v>2</v>
      </c>
      <c r="C12984" s="4">
        <v>4</v>
      </c>
      <c r="D12984" t="s">
        <v>5</v>
      </c>
      <c r="E12984" t="s">
        <v>14</v>
      </c>
      <c r="F12984">
        <v>0</v>
      </c>
    </row>
    <row r="12985" spans="1:6">
      <c r="A12985" s="2">
        <v>19560</v>
      </c>
      <c r="B12985" s="4">
        <v>2</v>
      </c>
      <c r="C12985" s="4">
        <v>4</v>
      </c>
      <c r="D12985" t="s">
        <v>5</v>
      </c>
      <c r="E12985" t="s">
        <v>14</v>
      </c>
      <c r="F12985">
        <v>0</v>
      </c>
    </row>
    <row r="12986" spans="1:6">
      <c r="A12986" s="2">
        <v>19562</v>
      </c>
      <c r="B12986" s="4">
        <v>2</v>
      </c>
      <c r="C12986" s="4">
        <v>4</v>
      </c>
      <c r="D12986" t="s">
        <v>5</v>
      </c>
      <c r="E12986" t="s">
        <v>14</v>
      </c>
      <c r="F12986">
        <v>0</v>
      </c>
    </row>
    <row r="12987" spans="1:6">
      <c r="A12987" s="2">
        <v>19564</v>
      </c>
      <c r="B12987" s="4">
        <v>2</v>
      </c>
      <c r="C12987" s="4">
        <v>4</v>
      </c>
      <c r="D12987" t="s">
        <v>5</v>
      </c>
      <c r="E12987" t="s">
        <v>14</v>
      </c>
      <c r="F12987">
        <v>0</v>
      </c>
    </row>
    <row r="12988" spans="1:6">
      <c r="A12988" s="2">
        <v>19565</v>
      </c>
      <c r="B12988" s="4">
        <v>2</v>
      </c>
      <c r="C12988" s="4">
        <v>4</v>
      </c>
      <c r="D12988" t="s">
        <v>5</v>
      </c>
      <c r="E12988" t="s">
        <v>14</v>
      </c>
      <c r="F12988">
        <v>0</v>
      </c>
    </row>
    <row r="12989" spans="1:6">
      <c r="A12989" s="2">
        <v>19567</v>
      </c>
      <c r="B12989" s="4">
        <v>2</v>
      </c>
      <c r="C12989" s="4">
        <v>4</v>
      </c>
      <c r="D12989" t="s">
        <v>5</v>
      </c>
      <c r="E12989" t="s">
        <v>13</v>
      </c>
      <c r="F12989">
        <v>0</v>
      </c>
    </row>
    <row r="12990" spans="1:6">
      <c r="A12990" s="2">
        <v>19601</v>
      </c>
      <c r="B12990" s="4">
        <v>2</v>
      </c>
      <c r="C12990" s="4">
        <v>4</v>
      </c>
      <c r="D12990" t="s">
        <v>5</v>
      </c>
      <c r="E12990" t="s">
        <v>14</v>
      </c>
      <c r="F12990">
        <v>0</v>
      </c>
    </row>
    <row r="12991" spans="1:6">
      <c r="A12991" s="2">
        <v>19602</v>
      </c>
      <c r="B12991" s="4">
        <v>2</v>
      </c>
      <c r="C12991" s="4">
        <v>4</v>
      </c>
      <c r="D12991" t="s">
        <v>5</v>
      </c>
      <c r="E12991" t="s">
        <v>14</v>
      </c>
      <c r="F12991">
        <v>0</v>
      </c>
    </row>
    <row r="12992" spans="1:6">
      <c r="A12992" s="2">
        <v>19603</v>
      </c>
      <c r="B12992" s="4">
        <v>2</v>
      </c>
      <c r="C12992" s="4">
        <v>4</v>
      </c>
      <c r="D12992" t="s">
        <v>5</v>
      </c>
      <c r="E12992" t="s">
        <v>14</v>
      </c>
      <c r="F12992">
        <v>0</v>
      </c>
    </row>
    <row r="12993" spans="1:6">
      <c r="A12993" s="2">
        <v>19604</v>
      </c>
      <c r="B12993" s="4">
        <v>2</v>
      </c>
      <c r="C12993" s="4">
        <v>4</v>
      </c>
      <c r="D12993" t="s">
        <v>5</v>
      </c>
      <c r="E12993" t="s">
        <v>14</v>
      </c>
      <c r="F12993">
        <v>0</v>
      </c>
    </row>
    <row r="12994" spans="1:6">
      <c r="A12994" s="2">
        <v>19605</v>
      </c>
      <c r="B12994" s="4">
        <v>2</v>
      </c>
      <c r="C12994" s="4">
        <v>4</v>
      </c>
      <c r="D12994" t="s">
        <v>5</v>
      </c>
      <c r="E12994" t="s">
        <v>14</v>
      </c>
      <c r="F12994">
        <v>0</v>
      </c>
    </row>
    <row r="12995" spans="1:6">
      <c r="A12995" s="2">
        <v>19606</v>
      </c>
      <c r="B12995" s="4">
        <v>2</v>
      </c>
      <c r="C12995" s="4">
        <v>4</v>
      </c>
      <c r="D12995" t="s">
        <v>5</v>
      </c>
      <c r="E12995" t="s">
        <v>14</v>
      </c>
      <c r="F12995">
        <v>0</v>
      </c>
    </row>
    <row r="12996" spans="1:6">
      <c r="A12996" s="2">
        <v>19607</v>
      </c>
      <c r="B12996" s="4">
        <v>2</v>
      </c>
      <c r="C12996" s="4">
        <v>4</v>
      </c>
      <c r="D12996" t="s">
        <v>5</v>
      </c>
      <c r="E12996" t="s">
        <v>14</v>
      </c>
      <c r="F12996">
        <v>0</v>
      </c>
    </row>
    <row r="12997" spans="1:6">
      <c r="A12997" s="2">
        <v>19608</v>
      </c>
      <c r="B12997" s="4">
        <v>2</v>
      </c>
      <c r="C12997" s="4">
        <v>4</v>
      </c>
      <c r="D12997" t="s">
        <v>5</v>
      </c>
      <c r="E12997" t="s">
        <v>14</v>
      </c>
      <c r="F12997">
        <v>0</v>
      </c>
    </row>
    <row r="12998" spans="1:6">
      <c r="A12998" s="2">
        <v>19609</v>
      </c>
      <c r="B12998" s="4">
        <v>2</v>
      </c>
      <c r="C12998" s="4">
        <v>4</v>
      </c>
      <c r="D12998" t="s">
        <v>5</v>
      </c>
      <c r="E12998" t="s">
        <v>14</v>
      </c>
      <c r="F12998">
        <v>0</v>
      </c>
    </row>
    <row r="12999" spans="1:6">
      <c r="A12999" s="2">
        <v>19610</v>
      </c>
      <c r="B12999" s="4">
        <v>2</v>
      </c>
      <c r="C12999" s="4">
        <v>4</v>
      </c>
      <c r="D12999" t="s">
        <v>5</v>
      </c>
      <c r="E12999" t="s">
        <v>14</v>
      </c>
      <c r="F12999">
        <v>0</v>
      </c>
    </row>
    <row r="13000" spans="1:6">
      <c r="A13000" s="2">
        <v>19611</v>
      </c>
      <c r="B13000" s="4">
        <v>2</v>
      </c>
      <c r="C13000" s="4">
        <v>4</v>
      </c>
      <c r="D13000" t="s">
        <v>5</v>
      </c>
      <c r="E13000" t="s">
        <v>14</v>
      </c>
      <c r="F13000">
        <v>0</v>
      </c>
    </row>
    <row r="13001" spans="1:6">
      <c r="A13001" s="2">
        <v>19612</v>
      </c>
      <c r="B13001" s="4">
        <v>2</v>
      </c>
      <c r="C13001" s="4">
        <v>4</v>
      </c>
      <c r="D13001" t="s">
        <v>5</v>
      </c>
      <c r="E13001" t="s">
        <v>14</v>
      </c>
      <c r="F13001">
        <v>0</v>
      </c>
    </row>
    <row r="13002" spans="1:6">
      <c r="A13002" s="2">
        <v>19640</v>
      </c>
      <c r="B13002" s="4">
        <v>2</v>
      </c>
      <c r="C13002" s="4">
        <v>4</v>
      </c>
      <c r="D13002" t="s">
        <v>5</v>
      </c>
      <c r="E13002" t="s">
        <v>14</v>
      </c>
      <c r="F13002">
        <v>0</v>
      </c>
    </row>
    <row r="13003" spans="1:6">
      <c r="A13003" s="2">
        <v>19701</v>
      </c>
      <c r="B13003" s="4">
        <v>2</v>
      </c>
      <c r="C13003" s="4">
        <v>4</v>
      </c>
      <c r="D13003" t="s">
        <v>5</v>
      </c>
      <c r="E13003" t="s">
        <v>14</v>
      </c>
      <c r="F13003">
        <v>0</v>
      </c>
    </row>
    <row r="13004" spans="1:6">
      <c r="A13004" s="2">
        <v>19702</v>
      </c>
      <c r="B13004" s="4">
        <v>2</v>
      </c>
      <c r="C13004" s="4">
        <v>4</v>
      </c>
      <c r="D13004" t="s">
        <v>5</v>
      </c>
      <c r="E13004" t="s">
        <v>14</v>
      </c>
      <c r="F13004">
        <v>0</v>
      </c>
    </row>
    <row r="13005" spans="1:6">
      <c r="A13005" s="2">
        <v>19703</v>
      </c>
      <c r="B13005" s="4">
        <v>2</v>
      </c>
      <c r="C13005" s="4">
        <v>4</v>
      </c>
      <c r="D13005" t="s">
        <v>5</v>
      </c>
      <c r="E13005" t="s">
        <v>14</v>
      </c>
      <c r="F13005">
        <v>0</v>
      </c>
    </row>
    <row r="13006" spans="1:6">
      <c r="A13006" s="2">
        <v>19706</v>
      </c>
      <c r="B13006" s="4">
        <v>2</v>
      </c>
      <c r="C13006" s="4">
        <v>4</v>
      </c>
      <c r="D13006" t="s">
        <v>5</v>
      </c>
      <c r="E13006" t="s">
        <v>14</v>
      </c>
      <c r="F13006">
        <v>0</v>
      </c>
    </row>
    <row r="13007" spans="1:6">
      <c r="A13007" s="2">
        <v>19707</v>
      </c>
      <c r="B13007" s="4">
        <v>2</v>
      </c>
      <c r="C13007" s="4">
        <v>4</v>
      </c>
      <c r="D13007" t="s">
        <v>5</v>
      </c>
      <c r="E13007" t="s">
        <v>14</v>
      </c>
      <c r="F13007">
        <v>0</v>
      </c>
    </row>
    <row r="13008" spans="1:6">
      <c r="A13008" s="2">
        <v>19708</v>
      </c>
      <c r="B13008" s="4">
        <v>2</v>
      </c>
      <c r="C13008" s="4">
        <v>4</v>
      </c>
      <c r="D13008" t="s">
        <v>5</v>
      </c>
      <c r="E13008" t="s">
        <v>14</v>
      </c>
      <c r="F13008">
        <v>0</v>
      </c>
    </row>
    <row r="13009" spans="1:6">
      <c r="A13009" s="2">
        <v>19709</v>
      </c>
      <c r="B13009" s="4">
        <v>2</v>
      </c>
      <c r="C13009" s="4">
        <v>4</v>
      </c>
      <c r="D13009" t="s">
        <v>5</v>
      </c>
      <c r="E13009" t="s">
        <v>13</v>
      </c>
      <c r="F13009">
        <v>0</v>
      </c>
    </row>
    <row r="13010" spans="1:6">
      <c r="A13010" s="2">
        <v>19710</v>
      </c>
      <c r="B13010" s="4">
        <v>2</v>
      </c>
      <c r="C13010" s="4">
        <v>4</v>
      </c>
      <c r="D13010" t="s">
        <v>5</v>
      </c>
      <c r="E13010" t="s">
        <v>14</v>
      </c>
      <c r="F13010">
        <v>0</v>
      </c>
    </row>
    <row r="13011" spans="1:6">
      <c r="A13011" s="2">
        <v>19711</v>
      </c>
      <c r="B13011" s="4">
        <v>2</v>
      </c>
      <c r="C13011" s="4">
        <v>4</v>
      </c>
      <c r="D13011" t="s">
        <v>5</v>
      </c>
      <c r="E13011" t="s">
        <v>14</v>
      </c>
      <c r="F13011">
        <v>0</v>
      </c>
    </row>
    <row r="13012" spans="1:6">
      <c r="A13012" s="2">
        <v>19712</v>
      </c>
      <c r="B13012" s="4">
        <v>2</v>
      </c>
      <c r="C13012" s="4">
        <v>4</v>
      </c>
      <c r="D13012" t="s">
        <v>5</v>
      </c>
      <c r="E13012" t="s">
        <v>14</v>
      </c>
      <c r="F13012">
        <v>0</v>
      </c>
    </row>
    <row r="13013" spans="1:6">
      <c r="A13013" s="2">
        <v>19713</v>
      </c>
      <c r="B13013" s="4">
        <v>2</v>
      </c>
      <c r="C13013" s="4">
        <v>4</v>
      </c>
      <c r="D13013" t="s">
        <v>5</v>
      </c>
      <c r="E13013" t="s">
        <v>14</v>
      </c>
      <c r="F13013">
        <v>0</v>
      </c>
    </row>
    <row r="13014" spans="1:6">
      <c r="A13014" s="2">
        <v>19714</v>
      </c>
      <c r="B13014" s="4">
        <v>2</v>
      </c>
      <c r="C13014" s="4">
        <v>4</v>
      </c>
      <c r="D13014" t="s">
        <v>5</v>
      </c>
      <c r="E13014" t="s">
        <v>14</v>
      </c>
      <c r="F13014">
        <v>0</v>
      </c>
    </row>
    <row r="13015" spans="1:6">
      <c r="A13015" s="2">
        <v>19715</v>
      </c>
      <c r="B13015" s="4">
        <v>2</v>
      </c>
      <c r="C13015" s="4">
        <v>4</v>
      </c>
      <c r="D13015" t="s">
        <v>5</v>
      </c>
      <c r="E13015" t="s">
        <v>14</v>
      </c>
      <c r="F13015">
        <v>0</v>
      </c>
    </row>
    <row r="13016" spans="1:6">
      <c r="A13016" s="2">
        <v>19716</v>
      </c>
      <c r="B13016" s="4">
        <v>2</v>
      </c>
      <c r="C13016" s="4">
        <v>4</v>
      </c>
      <c r="D13016" t="s">
        <v>5</v>
      </c>
      <c r="E13016" t="s">
        <v>14</v>
      </c>
      <c r="F13016">
        <v>0</v>
      </c>
    </row>
    <row r="13017" spans="1:6">
      <c r="A13017" s="2">
        <v>19717</v>
      </c>
      <c r="B13017" s="4">
        <v>2</v>
      </c>
      <c r="C13017" s="4">
        <v>4</v>
      </c>
      <c r="D13017" t="s">
        <v>5</v>
      </c>
      <c r="E13017" t="s">
        <v>14</v>
      </c>
      <c r="F13017">
        <v>0</v>
      </c>
    </row>
    <row r="13018" spans="1:6">
      <c r="A13018" s="2">
        <v>19718</v>
      </c>
      <c r="B13018" s="4">
        <v>2</v>
      </c>
      <c r="C13018" s="4">
        <v>4</v>
      </c>
      <c r="D13018" t="s">
        <v>5</v>
      </c>
      <c r="E13018" t="s">
        <v>14</v>
      </c>
      <c r="F13018">
        <v>0</v>
      </c>
    </row>
    <row r="13019" spans="1:6">
      <c r="A13019" s="2">
        <v>19720</v>
      </c>
      <c r="B13019" s="4">
        <v>2</v>
      </c>
      <c r="C13019" s="4">
        <v>4</v>
      </c>
      <c r="D13019" t="s">
        <v>5</v>
      </c>
      <c r="E13019" t="s">
        <v>14</v>
      </c>
      <c r="F13019">
        <v>0</v>
      </c>
    </row>
    <row r="13020" spans="1:6">
      <c r="A13020" s="2">
        <v>19721</v>
      </c>
      <c r="B13020" s="4">
        <v>2</v>
      </c>
      <c r="C13020" s="4">
        <v>4</v>
      </c>
      <c r="D13020" t="s">
        <v>5</v>
      </c>
      <c r="E13020" t="s">
        <v>14</v>
      </c>
      <c r="F13020">
        <v>0</v>
      </c>
    </row>
    <row r="13021" spans="1:6">
      <c r="A13021" s="2">
        <v>19725</v>
      </c>
      <c r="B13021" s="4">
        <v>2</v>
      </c>
      <c r="C13021" s="4">
        <v>4</v>
      </c>
      <c r="D13021" t="s">
        <v>5</v>
      </c>
      <c r="E13021" t="s">
        <v>14</v>
      </c>
      <c r="F13021">
        <v>0</v>
      </c>
    </row>
    <row r="13022" spans="1:6">
      <c r="A13022" s="2">
        <v>19726</v>
      </c>
      <c r="B13022" s="4">
        <v>2</v>
      </c>
      <c r="C13022" s="4">
        <v>4</v>
      </c>
      <c r="D13022" t="s">
        <v>5</v>
      </c>
      <c r="E13022" t="s">
        <v>14</v>
      </c>
      <c r="F13022">
        <v>0</v>
      </c>
    </row>
    <row r="13023" spans="1:6">
      <c r="A13023" s="2">
        <v>19730</v>
      </c>
      <c r="B13023" s="4">
        <v>2</v>
      </c>
      <c r="C13023" s="4">
        <v>4</v>
      </c>
      <c r="D13023" t="s">
        <v>5</v>
      </c>
      <c r="E13023" t="s">
        <v>13</v>
      </c>
      <c r="F13023">
        <v>0</v>
      </c>
    </row>
    <row r="13024" spans="1:6">
      <c r="A13024" s="2">
        <v>19731</v>
      </c>
      <c r="B13024" s="4">
        <v>2</v>
      </c>
      <c r="C13024" s="4">
        <v>4</v>
      </c>
      <c r="D13024" t="s">
        <v>5</v>
      </c>
      <c r="E13024" t="s">
        <v>14</v>
      </c>
      <c r="F13024">
        <v>0</v>
      </c>
    </row>
    <row r="13025" spans="1:6">
      <c r="A13025" s="2">
        <v>19732</v>
      </c>
      <c r="B13025" s="4">
        <v>2</v>
      </c>
      <c r="C13025" s="4">
        <v>4</v>
      </c>
      <c r="D13025" t="s">
        <v>5</v>
      </c>
      <c r="E13025" t="s">
        <v>14</v>
      </c>
      <c r="F13025">
        <v>0</v>
      </c>
    </row>
    <row r="13026" spans="1:6">
      <c r="A13026" s="2">
        <v>19733</v>
      </c>
      <c r="B13026" s="4">
        <v>2</v>
      </c>
      <c r="C13026" s="4">
        <v>4</v>
      </c>
      <c r="D13026" t="s">
        <v>5</v>
      </c>
      <c r="E13026" t="s">
        <v>14</v>
      </c>
      <c r="F13026">
        <v>0</v>
      </c>
    </row>
    <row r="13027" spans="1:6">
      <c r="A13027" s="2">
        <v>19734</v>
      </c>
      <c r="B13027" s="4">
        <v>2</v>
      </c>
      <c r="C13027" s="4">
        <v>4</v>
      </c>
      <c r="D13027" t="s">
        <v>5</v>
      </c>
      <c r="E13027" t="s">
        <v>13</v>
      </c>
      <c r="F13027">
        <v>0</v>
      </c>
    </row>
    <row r="13028" spans="1:6">
      <c r="A13028" s="2">
        <v>19735</v>
      </c>
      <c r="B13028" s="4">
        <v>2</v>
      </c>
      <c r="C13028" s="4">
        <v>4</v>
      </c>
      <c r="D13028" t="s">
        <v>5</v>
      </c>
      <c r="E13028" t="s">
        <v>14</v>
      </c>
      <c r="F13028">
        <v>0</v>
      </c>
    </row>
    <row r="13029" spans="1:6">
      <c r="A13029" s="2">
        <v>19736</v>
      </c>
      <c r="B13029" s="4">
        <v>2</v>
      </c>
      <c r="C13029" s="4">
        <v>4</v>
      </c>
      <c r="D13029" t="s">
        <v>5</v>
      </c>
      <c r="E13029" t="s">
        <v>14</v>
      </c>
      <c r="F13029">
        <v>0</v>
      </c>
    </row>
    <row r="13030" spans="1:6">
      <c r="A13030" s="2">
        <v>19801</v>
      </c>
      <c r="B13030" s="4">
        <v>2</v>
      </c>
      <c r="C13030" s="4">
        <v>4</v>
      </c>
      <c r="D13030" t="s">
        <v>5</v>
      </c>
      <c r="E13030" t="s">
        <v>14</v>
      </c>
      <c r="F13030">
        <v>0</v>
      </c>
    </row>
    <row r="13031" spans="1:6">
      <c r="A13031" s="2">
        <v>19802</v>
      </c>
      <c r="B13031" s="4">
        <v>2</v>
      </c>
      <c r="C13031" s="4">
        <v>4</v>
      </c>
      <c r="D13031" t="s">
        <v>5</v>
      </c>
      <c r="E13031" t="s">
        <v>14</v>
      </c>
      <c r="F13031">
        <v>0</v>
      </c>
    </row>
    <row r="13032" spans="1:6">
      <c r="A13032" s="2">
        <v>19803</v>
      </c>
      <c r="B13032" s="4">
        <v>2</v>
      </c>
      <c r="C13032" s="4">
        <v>4</v>
      </c>
      <c r="D13032" t="s">
        <v>5</v>
      </c>
      <c r="E13032" t="s">
        <v>14</v>
      </c>
      <c r="F13032">
        <v>0</v>
      </c>
    </row>
    <row r="13033" spans="1:6">
      <c r="A13033" s="2">
        <v>19804</v>
      </c>
      <c r="B13033" s="4">
        <v>2</v>
      </c>
      <c r="C13033" s="4">
        <v>4</v>
      </c>
      <c r="D13033" t="s">
        <v>5</v>
      </c>
      <c r="E13033" t="s">
        <v>14</v>
      </c>
      <c r="F13033">
        <v>0</v>
      </c>
    </row>
    <row r="13034" spans="1:6">
      <c r="A13034" s="2">
        <v>19805</v>
      </c>
      <c r="B13034" s="4">
        <v>2</v>
      </c>
      <c r="C13034" s="4">
        <v>4</v>
      </c>
      <c r="D13034" t="s">
        <v>5</v>
      </c>
      <c r="E13034" t="s">
        <v>14</v>
      </c>
      <c r="F13034">
        <v>0</v>
      </c>
    </row>
    <row r="13035" spans="1:6">
      <c r="A13035" s="2">
        <v>19806</v>
      </c>
      <c r="B13035" s="4">
        <v>2</v>
      </c>
      <c r="C13035" s="4">
        <v>4</v>
      </c>
      <c r="D13035" t="s">
        <v>5</v>
      </c>
      <c r="E13035" t="s">
        <v>14</v>
      </c>
      <c r="F13035">
        <v>0</v>
      </c>
    </row>
    <row r="13036" spans="1:6">
      <c r="A13036" s="2">
        <v>19807</v>
      </c>
      <c r="B13036" s="4">
        <v>2</v>
      </c>
      <c r="C13036" s="4">
        <v>4</v>
      </c>
      <c r="D13036" t="s">
        <v>5</v>
      </c>
      <c r="E13036" t="s">
        <v>14</v>
      </c>
      <c r="F13036">
        <v>0</v>
      </c>
    </row>
    <row r="13037" spans="1:6">
      <c r="A13037" s="2">
        <v>19808</v>
      </c>
      <c r="B13037" s="4">
        <v>2</v>
      </c>
      <c r="C13037" s="4">
        <v>4</v>
      </c>
      <c r="D13037" t="s">
        <v>5</v>
      </c>
      <c r="E13037" t="s">
        <v>14</v>
      </c>
      <c r="F13037">
        <v>0</v>
      </c>
    </row>
    <row r="13038" spans="1:6">
      <c r="A13038" s="2">
        <v>19809</v>
      </c>
      <c r="B13038" s="4">
        <v>2</v>
      </c>
      <c r="C13038" s="4">
        <v>4</v>
      </c>
      <c r="D13038" t="s">
        <v>5</v>
      </c>
      <c r="E13038" t="s">
        <v>14</v>
      </c>
      <c r="F13038">
        <v>0</v>
      </c>
    </row>
    <row r="13039" spans="1:6">
      <c r="A13039" s="2">
        <v>19810</v>
      </c>
      <c r="B13039" s="4">
        <v>2</v>
      </c>
      <c r="C13039" s="4">
        <v>4</v>
      </c>
      <c r="D13039" t="s">
        <v>5</v>
      </c>
      <c r="E13039" t="s">
        <v>14</v>
      </c>
      <c r="F13039">
        <v>0</v>
      </c>
    </row>
    <row r="13040" spans="1:6">
      <c r="A13040" s="2">
        <v>19850</v>
      </c>
      <c r="B13040" s="4">
        <v>2</v>
      </c>
      <c r="C13040" s="4">
        <v>4</v>
      </c>
      <c r="D13040" t="s">
        <v>5</v>
      </c>
      <c r="E13040" t="s">
        <v>14</v>
      </c>
      <c r="F13040">
        <v>0</v>
      </c>
    </row>
    <row r="13041" spans="1:6">
      <c r="A13041" s="2">
        <v>19880</v>
      </c>
      <c r="B13041" s="4">
        <v>2</v>
      </c>
      <c r="C13041" s="4">
        <v>4</v>
      </c>
      <c r="D13041" t="s">
        <v>5</v>
      </c>
      <c r="E13041" t="s">
        <v>14</v>
      </c>
      <c r="F13041">
        <v>0</v>
      </c>
    </row>
    <row r="13042" spans="1:6">
      <c r="A13042" s="2">
        <v>19884</v>
      </c>
      <c r="B13042" s="4">
        <v>2</v>
      </c>
      <c r="C13042" s="4">
        <v>4</v>
      </c>
      <c r="D13042" t="s">
        <v>5</v>
      </c>
      <c r="E13042" t="s">
        <v>14</v>
      </c>
      <c r="F13042">
        <v>0</v>
      </c>
    </row>
    <row r="13043" spans="1:6">
      <c r="A13043" s="2">
        <v>19885</v>
      </c>
      <c r="B13043" s="4">
        <v>2</v>
      </c>
      <c r="C13043" s="4">
        <v>4</v>
      </c>
      <c r="D13043" t="s">
        <v>5</v>
      </c>
      <c r="E13043" t="s">
        <v>14</v>
      </c>
      <c r="F13043">
        <v>0</v>
      </c>
    </row>
    <row r="13044" spans="1:6">
      <c r="A13044" s="2">
        <v>19886</v>
      </c>
      <c r="B13044" s="4">
        <v>2</v>
      </c>
      <c r="C13044" s="4">
        <v>4</v>
      </c>
      <c r="D13044" t="s">
        <v>5</v>
      </c>
      <c r="E13044" t="s">
        <v>14</v>
      </c>
      <c r="F13044">
        <v>0</v>
      </c>
    </row>
    <row r="13045" spans="1:6">
      <c r="A13045" s="2">
        <v>19887</v>
      </c>
      <c r="B13045" s="4">
        <v>2</v>
      </c>
      <c r="C13045" s="4">
        <v>4</v>
      </c>
      <c r="D13045" t="s">
        <v>5</v>
      </c>
      <c r="E13045" t="s">
        <v>14</v>
      </c>
      <c r="F13045">
        <v>0</v>
      </c>
    </row>
    <row r="13046" spans="1:6">
      <c r="A13046" s="2">
        <v>19889</v>
      </c>
      <c r="B13046" s="4">
        <v>2</v>
      </c>
      <c r="C13046" s="4">
        <v>4</v>
      </c>
      <c r="D13046" t="s">
        <v>5</v>
      </c>
      <c r="E13046" t="s">
        <v>14</v>
      </c>
      <c r="F13046">
        <v>0</v>
      </c>
    </row>
    <row r="13047" spans="1:6">
      <c r="A13047" s="2">
        <v>19890</v>
      </c>
      <c r="B13047" s="4">
        <v>2</v>
      </c>
      <c r="C13047" s="4">
        <v>4</v>
      </c>
      <c r="D13047" t="s">
        <v>5</v>
      </c>
      <c r="E13047" t="s">
        <v>14</v>
      </c>
      <c r="F13047">
        <v>0</v>
      </c>
    </row>
    <row r="13048" spans="1:6">
      <c r="A13048" s="2">
        <v>19891</v>
      </c>
      <c r="B13048" s="4">
        <v>2</v>
      </c>
      <c r="C13048" s="4">
        <v>4</v>
      </c>
      <c r="D13048" t="s">
        <v>5</v>
      </c>
      <c r="E13048" t="s">
        <v>14</v>
      </c>
      <c r="F13048">
        <v>0</v>
      </c>
    </row>
    <row r="13049" spans="1:6">
      <c r="A13049" s="2">
        <v>19892</v>
      </c>
      <c r="B13049" s="4">
        <v>2</v>
      </c>
      <c r="C13049" s="4">
        <v>4</v>
      </c>
      <c r="D13049" t="s">
        <v>5</v>
      </c>
      <c r="E13049" t="s">
        <v>14</v>
      </c>
      <c r="F13049">
        <v>0</v>
      </c>
    </row>
    <row r="13050" spans="1:6">
      <c r="A13050" s="2">
        <v>19893</v>
      </c>
      <c r="B13050" s="4">
        <v>2</v>
      </c>
      <c r="C13050" s="4">
        <v>4</v>
      </c>
      <c r="D13050" t="s">
        <v>5</v>
      </c>
      <c r="E13050" t="s">
        <v>14</v>
      </c>
      <c r="F13050">
        <v>0</v>
      </c>
    </row>
    <row r="13051" spans="1:6">
      <c r="A13051" s="2">
        <v>19894</v>
      </c>
      <c r="B13051" s="4">
        <v>2</v>
      </c>
      <c r="C13051" s="4">
        <v>4</v>
      </c>
      <c r="D13051" t="s">
        <v>5</v>
      </c>
      <c r="E13051" t="s">
        <v>14</v>
      </c>
      <c r="F13051">
        <v>0</v>
      </c>
    </row>
    <row r="13052" spans="1:6">
      <c r="A13052" s="2">
        <v>19895</v>
      </c>
      <c r="B13052" s="4">
        <v>2</v>
      </c>
      <c r="C13052" s="4">
        <v>4</v>
      </c>
      <c r="D13052" t="s">
        <v>5</v>
      </c>
      <c r="E13052" t="s">
        <v>14</v>
      </c>
      <c r="F13052">
        <v>0</v>
      </c>
    </row>
    <row r="13053" spans="1:6">
      <c r="A13053" s="2">
        <v>19896</v>
      </c>
      <c r="B13053" s="4">
        <v>2</v>
      </c>
      <c r="C13053" s="4">
        <v>4</v>
      </c>
      <c r="D13053" t="s">
        <v>5</v>
      </c>
      <c r="E13053" t="s">
        <v>14</v>
      </c>
      <c r="F13053">
        <v>0</v>
      </c>
    </row>
    <row r="13054" spans="1:6">
      <c r="A13054" s="2">
        <v>19897</v>
      </c>
      <c r="B13054" s="4">
        <v>2</v>
      </c>
      <c r="C13054" s="4">
        <v>4</v>
      </c>
      <c r="D13054" t="s">
        <v>5</v>
      </c>
      <c r="E13054" t="s">
        <v>14</v>
      </c>
      <c r="F13054">
        <v>0</v>
      </c>
    </row>
    <row r="13055" spans="1:6">
      <c r="A13055" s="2">
        <v>19898</v>
      </c>
      <c r="B13055" s="4">
        <v>2</v>
      </c>
      <c r="C13055" s="4">
        <v>4</v>
      </c>
      <c r="D13055" t="s">
        <v>5</v>
      </c>
      <c r="E13055" t="s">
        <v>14</v>
      </c>
      <c r="F13055">
        <v>0</v>
      </c>
    </row>
    <row r="13056" spans="1:6">
      <c r="A13056" s="2">
        <v>19899</v>
      </c>
      <c r="B13056" s="4">
        <v>2</v>
      </c>
      <c r="C13056" s="4">
        <v>4</v>
      </c>
      <c r="D13056" t="s">
        <v>5</v>
      </c>
      <c r="E13056" t="s">
        <v>14</v>
      </c>
      <c r="F13056">
        <v>0</v>
      </c>
    </row>
    <row r="13057" spans="1:6">
      <c r="A13057" s="2">
        <v>19901</v>
      </c>
      <c r="B13057" s="4">
        <v>2</v>
      </c>
      <c r="C13057" s="4">
        <v>4</v>
      </c>
      <c r="D13057" t="s">
        <v>5</v>
      </c>
      <c r="E13057" t="s">
        <v>14</v>
      </c>
      <c r="F13057">
        <v>0</v>
      </c>
    </row>
    <row r="13058" spans="1:6">
      <c r="A13058" s="2">
        <v>19902</v>
      </c>
      <c r="B13058" s="4">
        <v>2</v>
      </c>
      <c r="C13058" s="4">
        <v>4</v>
      </c>
      <c r="D13058" t="s">
        <v>5</v>
      </c>
      <c r="E13058" t="s">
        <v>14</v>
      </c>
      <c r="F13058">
        <v>0</v>
      </c>
    </row>
    <row r="13059" spans="1:6">
      <c r="A13059" s="2">
        <v>19903</v>
      </c>
      <c r="B13059" s="4">
        <v>2</v>
      </c>
      <c r="C13059" s="4">
        <v>4</v>
      </c>
      <c r="D13059" t="s">
        <v>5</v>
      </c>
      <c r="E13059" t="s">
        <v>14</v>
      </c>
      <c r="F13059">
        <v>0</v>
      </c>
    </row>
    <row r="13060" spans="1:6">
      <c r="A13060" s="2">
        <v>19904</v>
      </c>
      <c r="B13060" s="4">
        <v>2</v>
      </c>
      <c r="C13060" s="4">
        <v>4</v>
      </c>
      <c r="D13060" t="s">
        <v>5</v>
      </c>
      <c r="E13060" t="s">
        <v>14</v>
      </c>
      <c r="F13060">
        <v>0</v>
      </c>
    </row>
    <row r="13061" spans="1:6">
      <c r="A13061" s="2">
        <v>19905</v>
      </c>
      <c r="B13061" s="4">
        <v>2</v>
      </c>
      <c r="C13061" s="4">
        <v>4</v>
      </c>
      <c r="D13061" t="s">
        <v>5</v>
      </c>
      <c r="E13061" t="s">
        <v>14</v>
      </c>
      <c r="F13061">
        <v>0</v>
      </c>
    </row>
    <row r="13062" spans="1:6">
      <c r="A13062" s="2">
        <v>19906</v>
      </c>
      <c r="B13062" s="4">
        <v>2</v>
      </c>
      <c r="C13062" s="4">
        <v>4</v>
      </c>
      <c r="D13062" t="s">
        <v>5</v>
      </c>
      <c r="E13062" t="s">
        <v>14</v>
      </c>
      <c r="F13062">
        <v>0</v>
      </c>
    </row>
    <row r="13063" spans="1:6">
      <c r="A13063" s="2">
        <v>19930</v>
      </c>
      <c r="B13063" s="4">
        <v>2</v>
      </c>
      <c r="C13063" s="4">
        <v>4</v>
      </c>
      <c r="D13063" t="s">
        <v>5</v>
      </c>
      <c r="E13063" t="s">
        <v>14</v>
      </c>
      <c r="F13063">
        <v>0</v>
      </c>
    </row>
    <row r="13064" spans="1:6">
      <c r="A13064" s="2">
        <v>19931</v>
      </c>
      <c r="B13064" s="4">
        <v>2</v>
      </c>
      <c r="C13064" s="4">
        <v>4</v>
      </c>
      <c r="D13064" t="s">
        <v>5</v>
      </c>
      <c r="E13064" t="s">
        <v>13</v>
      </c>
      <c r="F13064">
        <v>0</v>
      </c>
    </row>
    <row r="13065" spans="1:6">
      <c r="A13065" s="2">
        <v>19933</v>
      </c>
      <c r="B13065" s="4">
        <v>2</v>
      </c>
      <c r="C13065" s="4">
        <v>4</v>
      </c>
      <c r="D13065" t="s">
        <v>5</v>
      </c>
      <c r="E13065" t="s">
        <v>13</v>
      </c>
      <c r="F13065">
        <v>0</v>
      </c>
    </row>
    <row r="13066" spans="1:6">
      <c r="A13066" s="2">
        <v>19934</v>
      </c>
      <c r="B13066" s="4">
        <v>2</v>
      </c>
      <c r="C13066" s="4">
        <v>4</v>
      </c>
      <c r="D13066" t="s">
        <v>5</v>
      </c>
      <c r="E13066" t="s">
        <v>13</v>
      </c>
      <c r="F13066">
        <v>0</v>
      </c>
    </row>
    <row r="13067" spans="1:6">
      <c r="A13067" s="2">
        <v>19936</v>
      </c>
      <c r="B13067" s="4">
        <v>2</v>
      </c>
      <c r="C13067" s="4">
        <v>4</v>
      </c>
      <c r="D13067" t="s">
        <v>5</v>
      </c>
      <c r="E13067" t="s">
        <v>14</v>
      </c>
      <c r="F13067">
        <v>0</v>
      </c>
    </row>
    <row r="13068" spans="1:6">
      <c r="A13068" s="2">
        <v>19938</v>
      </c>
      <c r="B13068" s="4">
        <v>2</v>
      </c>
      <c r="C13068" s="4">
        <v>4</v>
      </c>
      <c r="D13068" t="s">
        <v>5</v>
      </c>
      <c r="E13068" t="s">
        <v>13</v>
      </c>
      <c r="F13068">
        <v>0</v>
      </c>
    </row>
    <row r="13069" spans="1:6">
      <c r="A13069" s="2">
        <v>19939</v>
      </c>
      <c r="B13069" s="4">
        <v>2</v>
      </c>
      <c r="C13069" s="4">
        <v>4</v>
      </c>
      <c r="D13069" t="s">
        <v>5</v>
      </c>
      <c r="E13069" t="s">
        <v>13</v>
      </c>
      <c r="F13069">
        <v>0</v>
      </c>
    </row>
    <row r="13070" spans="1:6">
      <c r="A13070" s="2">
        <v>19940</v>
      </c>
      <c r="B13070" s="4">
        <v>2</v>
      </c>
      <c r="C13070" s="4">
        <v>4</v>
      </c>
      <c r="D13070" t="s">
        <v>5</v>
      </c>
      <c r="E13070" t="s">
        <v>13</v>
      </c>
      <c r="F13070">
        <v>0</v>
      </c>
    </row>
    <row r="13071" spans="1:6">
      <c r="A13071" s="2">
        <v>19941</v>
      </c>
      <c r="B13071" s="4">
        <v>2</v>
      </c>
      <c r="C13071" s="4">
        <v>4</v>
      </c>
      <c r="D13071" t="s">
        <v>5</v>
      </c>
      <c r="E13071" t="s">
        <v>13</v>
      </c>
      <c r="F13071">
        <v>0</v>
      </c>
    </row>
    <row r="13072" spans="1:6">
      <c r="A13072" s="2">
        <v>19943</v>
      </c>
      <c r="B13072" s="4">
        <v>2</v>
      </c>
      <c r="C13072" s="4">
        <v>4</v>
      </c>
      <c r="D13072" t="s">
        <v>5</v>
      </c>
      <c r="E13072" t="s">
        <v>13</v>
      </c>
      <c r="F13072">
        <v>0</v>
      </c>
    </row>
    <row r="13073" spans="1:6">
      <c r="A13073" s="2">
        <v>19944</v>
      </c>
      <c r="B13073" s="4">
        <v>2</v>
      </c>
      <c r="C13073" s="4">
        <v>4</v>
      </c>
      <c r="D13073" t="s">
        <v>5</v>
      </c>
      <c r="E13073" t="s">
        <v>13</v>
      </c>
      <c r="F13073">
        <v>0</v>
      </c>
    </row>
    <row r="13074" spans="1:6">
      <c r="A13074" s="2">
        <v>19945</v>
      </c>
      <c r="B13074" s="4">
        <v>2</v>
      </c>
      <c r="C13074" s="4">
        <v>4</v>
      </c>
      <c r="D13074" t="s">
        <v>5</v>
      </c>
      <c r="E13074" t="s">
        <v>13</v>
      </c>
      <c r="F13074">
        <v>0</v>
      </c>
    </row>
    <row r="13075" spans="1:6">
      <c r="A13075" s="2">
        <v>19946</v>
      </c>
      <c r="B13075" s="4">
        <v>2</v>
      </c>
      <c r="C13075" s="4">
        <v>4</v>
      </c>
      <c r="D13075" t="s">
        <v>5</v>
      </c>
      <c r="E13075" t="s">
        <v>13</v>
      </c>
      <c r="F13075">
        <v>0</v>
      </c>
    </row>
    <row r="13076" spans="1:6">
      <c r="A13076" s="2">
        <v>19947</v>
      </c>
      <c r="B13076" s="4">
        <v>2</v>
      </c>
      <c r="C13076" s="4">
        <v>4</v>
      </c>
      <c r="D13076" t="s">
        <v>5</v>
      </c>
      <c r="E13076" t="s">
        <v>14</v>
      </c>
      <c r="F13076">
        <v>0</v>
      </c>
    </row>
    <row r="13077" spans="1:6">
      <c r="A13077" s="2">
        <v>19950</v>
      </c>
      <c r="B13077" s="4">
        <v>2</v>
      </c>
      <c r="C13077" s="4">
        <v>4</v>
      </c>
      <c r="D13077" t="s">
        <v>5</v>
      </c>
      <c r="E13077" t="s">
        <v>13</v>
      </c>
      <c r="F13077">
        <v>0</v>
      </c>
    </row>
    <row r="13078" spans="1:6">
      <c r="A13078" s="2">
        <v>19951</v>
      </c>
      <c r="B13078" s="4">
        <v>2</v>
      </c>
      <c r="C13078" s="4">
        <v>4</v>
      </c>
      <c r="D13078" t="s">
        <v>5</v>
      </c>
      <c r="E13078" t="s">
        <v>13</v>
      </c>
      <c r="F13078">
        <v>0</v>
      </c>
    </row>
    <row r="13079" spans="1:6">
      <c r="A13079" s="2">
        <v>19952</v>
      </c>
      <c r="B13079" s="4">
        <v>2</v>
      </c>
      <c r="C13079" s="4">
        <v>4</v>
      </c>
      <c r="D13079" t="s">
        <v>5</v>
      </c>
      <c r="E13079" t="s">
        <v>13</v>
      </c>
      <c r="F13079">
        <v>0</v>
      </c>
    </row>
    <row r="13080" spans="1:6">
      <c r="A13080" s="2">
        <v>19953</v>
      </c>
      <c r="B13080" s="4">
        <v>2</v>
      </c>
      <c r="C13080" s="4">
        <v>4</v>
      </c>
      <c r="D13080" t="s">
        <v>5</v>
      </c>
      <c r="E13080" t="s">
        <v>13</v>
      </c>
      <c r="F13080">
        <v>0</v>
      </c>
    </row>
    <row r="13081" spans="1:6">
      <c r="A13081" s="2">
        <v>19954</v>
      </c>
      <c r="B13081" s="4">
        <v>2</v>
      </c>
      <c r="C13081" s="4">
        <v>4</v>
      </c>
      <c r="D13081" t="s">
        <v>5</v>
      </c>
      <c r="E13081" t="s">
        <v>13</v>
      </c>
      <c r="F13081">
        <v>0</v>
      </c>
    </row>
    <row r="13082" spans="1:6">
      <c r="A13082" s="2">
        <v>19955</v>
      </c>
      <c r="B13082" s="4">
        <v>2</v>
      </c>
      <c r="C13082" s="4">
        <v>4</v>
      </c>
      <c r="D13082" t="s">
        <v>5</v>
      </c>
      <c r="E13082" t="s">
        <v>13</v>
      </c>
      <c r="F13082">
        <v>0</v>
      </c>
    </row>
    <row r="13083" spans="1:6">
      <c r="A13083" s="2">
        <v>19956</v>
      </c>
      <c r="B13083" s="4">
        <v>2</v>
      </c>
      <c r="C13083" s="4">
        <v>4</v>
      </c>
      <c r="D13083" t="s">
        <v>5</v>
      </c>
      <c r="E13083" t="s">
        <v>14</v>
      </c>
      <c r="F13083">
        <v>0</v>
      </c>
    </row>
    <row r="13084" spans="1:6">
      <c r="A13084" s="2">
        <v>19958</v>
      </c>
      <c r="B13084" s="4">
        <v>2</v>
      </c>
      <c r="C13084" s="4">
        <v>4</v>
      </c>
      <c r="D13084" t="s">
        <v>5</v>
      </c>
      <c r="E13084" t="s">
        <v>14</v>
      </c>
      <c r="F13084">
        <v>0</v>
      </c>
    </row>
    <row r="13085" spans="1:6">
      <c r="A13085" s="2">
        <v>19960</v>
      </c>
      <c r="B13085" s="4">
        <v>2</v>
      </c>
      <c r="C13085" s="4">
        <v>4</v>
      </c>
      <c r="D13085" t="s">
        <v>5</v>
      </c>
      <c r="E13085" t="s">
        <v>13</v>
      </c>
      <c r="F13085">
        <v>0</v>
      </c>
    </row>
    <row r="13086" spans="1:6">
      <c r="A13086" s="2">
        <v>19961</v>
      </c>
      <c r="B13086" s="4">
        <v>2</v>
      </c>
      <c r="C13086" s="4">
        <v>4</v>
      </c>
      <c r="D13086" t="s">
        <v>5</v>
      </c>
      <c r="E13086" t="s">
        <v>14</v>
      </c>
      <c r="F13086">
        <v>0</v>
      </c>
    </row>
    <row r="13087" spans="1:6">
      <c r="A13087" s="2">
        <v>19962</v>
      </c>
      <c r="B13087" s="4">
        <v>2</v>
      </c>
      <c r="C13087" s="4">
        <v>4</v>
      </c>
      <c r="D13087" t="s">
        <v>5</v>
      </c>
      <c r="E13087" t="s">
        <v>13</v>
      </c>
      <c r="F13087">
        <v>0</v>
      </c>
    </row>
    <row r="13088" spans="1:6">
      <c r="A13088" s="2">
        <v>19963</v>
      </c>
      <c r="B13088" s="4">
        <v>2</v>
      </c>
      <c r="C13088" s="4">
        <v>4</v>
      </c>
      <c r="D13088" t="s">
        <v>5</v>
      </c>
      <c r="E13088" t="s">
        <v>14</v>
      </c>
      <c r="F13088">
        <v>0</v>
      </c>
    </row>
    <row r="13089" spans="1:6">
      <c r="A13089" s="2">
        <v>19964</v>
      </c>
      <c r="B13089" s="4">
        <v>2</v>
      </c>
      <c r="C13089" s="4">
        <v>4</v>
      </c>
      <c r="D13089" t="s">
        <v>5</v>
      </c>
      <c r="E13089" t="s">
        <v>13</v>
      </c>
      <c r="F13089">
        <v>0</v>
      </c>
    </row>
    <row r="13090" spans="1:6">
      <c r="A13090" s="2">
        <v>19966</v>
      </c>
      <c r="B13090" s="4">
        <v>2</v>
      </c>
      <c r="C13090" s="4">
        <v>4</v>
      </c>
      <c r="D13090" t="s">
        <v>5</v>
      </c>
      <c r="E13090" t="s">
        <v>13</v>
      </c>
      <c r="F13090">
        <v>0</v>
      </c>
    </row>
    <row r="13091" spans="1:6">
      <c r="A13091" s="2">
        <v>19967</v>
      </c>
      <c r="B13091" s="4">
        <v>2</v>
      </c>
      <c r="C13091" s="4">
        <v>4</v>
      </c>
      <c r="D13091" t="s">
        <v>5</v>
      </c>
      <c r="E13091" t="s">
        <v>13</v>
      </c>
      <c r="F13091">
        <v>0</v>
      </c>
    </row>
    <row r="13092" spans="1:6">
      <c r="A13092" s="2">
        <v>19968</v>
      </c>
      <c r="B13092" s="4">
        <v>2</v>
      </c>
      <c r="C13092" s="4">
        <v>4</v>
      </c>
      <c r="D13092" t="s">
        <v>5</v>
      </c>
      <c r="E13092" t="s">
        <v>13</v>
      </c>
      <c r="F13092">
        <v>0</v>
      </c>
    </row>
    <row r="13093" spans="1:6">
      <c r="A13093" s="2">
        <v>19969</v>
      </c>
      <c r="B13093" s="4">
        <v>2</v>
      </c>
      <c r="C13093" s="4">
        <v>4</v>
      </c>
      <c r="D13093" t="s">
        <v>5</v>
      </c>
      <c r="E13093" t="s">
        <v>14</v>
      </c>
      <c r="F13093">
        <v>0</v>
      </c>
    </row>
    <row r="13094" spans="1:6">
      <c r="A13094" s="2">
        <v>19970</v>
      </c>
      <c r="B13094" s="4">
        <v>2</v>
      </c>
      <c r="C13094" s="4">
        <v>4</v>
      </c>
      <c r="D13094" t="s">
        <v>5</v>
      </c>
      <c r="E13094" t="s">
        <v>13</v>
      </c>
      <c r="F13094">
        <v>0</v>
      </c>
    </row>
    <row r="13095" spans="1:6">
      <c r="A13095" s="2">
        <v>19971</v>
      </c>
      <c r="B13095" s="4">
        <v>2</v>
      </c>
      <c r="C13095" s="4">
        <v>4</v>
      </c>
      <c r="D13095" t="s">
        <v>5</v>
      </c>
      <c r="E13095" t="s">
        <v>14</v>
      </c>
      <c r="F13095">
        <v>0</v>
      </c>
    </row>
    <row r="13096" spans="1:6">
      <c r="A13096" s="2">
        <v>19973</v>
      </c>
      <c r="B13096" s="4">
        <v>2</v>
      </c>
      <c r="C13096" s="4">
        <v>4</v>
      </c>
      <c r="D13096" t="s">
        <v>5</v>
      </c>
      <c r="E13096" t="s">
        <v>14</v>
      </c>
      <c r="F13096">
        <v>0</v>
      </c>
    </row>
    <row r="13097" spans="1:6">
      <c r="A13097" s="2">
        <v>19975</v>
      </c>
      <c r="B13097" s="4">
        <v>2</v>
      </c>
      <c r="C13097" s="4">
        <v>4</v>
      </c>
      <c r="D13097" t="s">
        <v>5</v>
      </c>
      <c r="E13097" t="s">
        <v>13</v>
      </c>
      <c r="F13097">
        <v>0</v>
      </c>
    </row>
    <row r="13098" spans="1:6">
      <c r="A13098" s="2">
        <v>19977</v>
      </c>
      <c r="B13098" s="4">
        <v>2</v>
      </c>
      <c r="C13098" s="4">
        <v>4</v>
      </c>
      <c r="D13098" t="s">
        <v>5</v>
      </c>
      <c r="E13098" t="s">
        <v>13</v>
      </c>
      <c r="F13098">
        <v>0</v>
      </c>
    </row>
    <row r="13099" spans="1:6">
      <c r="A13099" s="2">
        <v>19979</v>
      </c>
      <c r="B13099" s="4">
        <v>2</v>
      </c>
      <c r="C13099" s="4">
        <v>4</v>
      </c>
      <c r="D13099" t="s">
        <v>5</v>
      </c>
      <c r="E13099" t="s">
        <v>13</v>
      </c>
      <c r="F13099">
        <v>0</v>
      </c>
    </row>
    <row r="13100" spans="1:6">
      <c r="A13100" s="2">
        <v>19980</v>
      </c>
      <c r="B13100" s="4">
        <v>2</v>
      </c>
      <c r="C13100" s="4">
        <v>4</v>
      </c>
      <c r="D13100" t="s">
        <v>5</v>
      </c>
      <c r="E13100" t="s">
        <v>13</v>
      </c>
      <c r="F13100">
        <v>0</v>
      </c>
    </row>
    <row r="13101" spans="1:6">
      <c r="A13101" s="2">
        <v>20001</v>
      </c>
      <c r="B13101" s="4">
        <v>2</v>
      </c>
      <c r="C13101" s="4">
        <v>4</v>
      </c>
      <c r="D13101" t="s">
        <v>5</v>
      </c>
      <c r="E13101" t="s">
        <v>14</v>
      </c>
      <c r="F13101">
        <v>0</v>
      </c>
    </row>
    <row r="13102" spans="1:6">
      <c r="A13102" s="2">
        <v>20002</v>
      </c>
      <c r="B13102" s="4">
        <v>2</v>
      </c>
      <c r="C13102" s="4">
        <v>4</v>
      </c>
      <c r="D13102" t="s">
        <v>5</v>
      </c>
      <c r="E13102" t="s">
        <v>14</v>
      </c>
      <c r="F13102">
        <v>0</v>
      </c>
    </row>
    <row r="13103" spans="1:6">
      <c r="A13103" s="2">
        <v>20003</v>
      </c>
      <c r="B13103" s="4">
        <v>2</v>
      </c>
      <c r="C13103" s="4">
        <v>4</v>
      </c>
      <c r="D13103" t="s">
        <v>5</v>
      </c>
      <c r="E13103" t="s">
        <v>14</v>
      </c>
      <c r="F13103">
        <v>0</v>
      </c>
    </row>
    <row r="13104" spans="1:6">
      <c r="A13104" s="2">
        <v>20004</v>
      </c>
      <c r="B13104" s="4">
        <v>2</v>
      </c>
      <c r="C13104" s="4">
        <v>4</v>
      </c>
      <c r="D13104" t="s">
        <v>5</v>
      </c>
      <c r="E13104" t="s">
        <v>14</v>
      </c>
      <c r="F13104">
        <v>0</v>
      </c>
    </row>
    <row r="13105" spans="1:6">
      <c r="A13105" s="2">
        <v>20005</v>
      </c>
      <c r="B13105" s="4">
        <v>2</v>
      </c>
      <c r="C13105" s="4">
        <v>4</v>
      </c>
      <c r="D13105" t="s">
        <v>5</v>
      </c>
      <c r="E13105" t="s">
        <v>14</v>
      </c>
      <c r="F13105">
        <v>0</v>
      </c>
    </row>
    <row r="13106" spans="1:6">
      <c r="A13106" s="2">
        <v>20006</v>
      </c>
      <c r="B13106" s="4">
        <v>2</v>
      </c>
      <c r="C13106" s="4">
        <v>4</v>
      </c>
      <c r="D13106" t="s">
        <v>5</v>
      </c>
      <c r="E13106" t="s">
        <v>14</v>
      </c>
      <c r="F13106">
        <v>0</v>
      </c>
    </row>
    <row r="13107" spans="1:6">
      <c r="A13107" s="2">
        <v>20007</v>
      </c>
      <c r="B13107" s="4">
        <v>2</v>
      </c>
      <c r="C13107" s="4">
        <v>4</v>
      </c>
      <c r="D13107" t="s">
        <v>5</v>
      </c>
      <c r="E13107" t="s">
        <v>14</v>
      </c>
      <c r="F13107">
        <v>0</v>
      </c>
    </row>
    <row r="13108" spans="1:6">
      <c r="A13108" s="2">
        <v>20008</v>
      </c>
      <c r="B13108" s="4">
        <v>2</v>
      </c>
      <c r="C13108" s="4">
        <v>4</v>
      </c>
      <c r="D13108" t="s">
        <v>5</v>
      </c>
      <c r="E13108" t="s">
        <v>14</v>
      </c>
      <c r="F13108">
        <v>0</v>
      </c>
    </row>
    <row r="13109" spans="1:6">
      <c r="A13109" s="2">
        <v>20009</v>
      </c>
      <c r="B13109" s="4">
        <v>2</v>
      </c>
      <c r="C13109" s="4">
        <v>4</v>
      </c>
      <c r="D13109" t="s">
        <v>5</v>
      </c>
      <c r="E13109" t="s">
        <v>14</v>
      </c>
      <c r="F13109">
        <v>0</v>
      </c>
    </row>
    <row r="13110" spans="1:6">
      <c r="A13110" s="2">
        <v>20010</v>
      </c>
      <c r="B13110" s="4">
        <v>2</v>
      </c>
      <c r="C13110" s="4">
        <v>4</v>
      </c>
      <c r="D13110" t="s">
        <v>5</v>
      </c>
      <c r="E13110" t="s">
        <v>14</v>
      </c>
      <c r="F13110">
        <v>0</v>
      </c>
    </row>
    <row r="13111" spans="1:6">
      <c r="A13111" s="2">
        <v>20011</v>
      </c>
      <c r="B13111" s="4">
        <v>2</v>
      </c>
      <c r="C13111" s="4">
        <v>4</v>
      </c>
      <c r="D13111" t="s">
        <v>5</v>
      </c>
      <c r="E13111" t="s">
        <v>14</v>
      </c>
      <c r="F13111">
        <v>0</v>
      </c>
    </row>
    <row r="13112" spans="1:6">
      <c r="A13112" s="2">
        <v>20012</v>
      </c>
      <c r="B13112" s="4">
        <v>2</v>
      </c>
      <c r="C13112" s="4">
        <v>4</v>
      </c>
      <c r="D13112" t="s">
        <v>5</v>
      </c>
      <c r="E13112" t="s">
        <v>14</v>
      </c>
      <c r="F13112">
        <v>0</v>
      </c>
    </row>
    <row r="13113" spans="1:6">
      <c r="A13113" s="2">
        <v>20013</v>
      </c>
      <c r="B13113" s="4">
        <v>2</v>
      </c>
      <c r="C13113" s="4">
        <v>4</v>
      </c>
      <c r="D13113" t="s">
        <v>5</v>
      </c>
      <c r="E13113" t="s">
        <v>14</v>
      </c>
      <c r="F13113">
        <v>0</v>
      </c>
    </row>
    <row r="13114" spans="1:6">
      <c r="A13114" s="2">
        <v>20015</v>
      </c>
      <c r="B13114" s="4">
        <v>2</v>
      </c>
      <c r="C13114" s="4">
        <v>4</v>
      </c>
      <c r="D13114" t="s">
        <v>5</v>
      </c>
      <c r="E13114" t="s">
        <v>14</v>
      </c>
      <c r="F13114">
        <v>0</v>
      </c>
    </row>
    <row r="13115" spans="1:6">
      <c r="A13115" s="2">
        <v>20016</v>
      </c>
      <c r="B13115" s="4">
        <v>2</v>
      </c>
      <c r="C13115" s="4">
        <v>4</v>
      </c>
      <c r="D13115" t="s">
        <v>5</v>
      </c>
      <c r="E13115" t="s">
        <v>14</v>
      </c>
      <c r="F13115">
        <v>0</v>
      </c>
    </row>
    <row r="13116" spans="1:6">
      <c r="A13116" s="2">
        <v>20017</v>
      </c>
      <c r="B13116" s="4">
        <v>2</v>
      </c>
      <c r="C13116" s="4">
        <v>4</v>
      </c>
      <c r="D13116" t="s">
        <v>5</v>
      </c>
      <c r="E13116" t="s">
        <v>14</v>
      </c>
      <c r="F13116">
        <v>0</v>
      </c>
    </row>
    <row r="13117" spans="1:6">
      <c r="A13117" s="2">
        <v>20018</v>
      </c>
      <c r="B13117" s="4">
        <v>2</v>
      </c>
      <c r="C13117" s="4">
        <v>4</v>
      </c>
      <c r="D13117" t="s">
        <v>5</v>
      </c>
      <c r="E13117" t="s">
        <v>14</v>
      </c>
      <c r="F13117">
        <v>0</v>
      </c>
    </row>
    <row r="13118" spans="1:6">
      <c r="A13118" s="2">
        <v>20019</v>
      </c>
      <c r="B13118" s="4">
        <v>2</v>
      </c>
      <c r="C13118" s="4">
        <v>4</v>
      </c>
      <c r="D13118" t="s">
        <v>5</v>
      </c>
      <c r="E13118" t="s">
        <v>14</v>
      </c>
      <c r="F13118">
        <v>0</v>
      </c>
    </row>
    <row r="13119" spans="1:6">
      <c r="A13119" s="2">
        <v>20020</v>
      </c>
      <c r="B13119" s="4">
        <v>2</v>
      </c>
      <c r="C13119" s="4">
        <v>4</v>
      </c>
      <c r="D13119" t="s">
        <v>5</v>
      </c>
      <c r="E13119" t="s">
        <v>14</v>
      </c>
      <c r="F13119">
        <v>0</v>
      </c>
    </row>
    <row r="13120" spans="1:6">
      <c r="A13120" s="2">
        <v>20022</v>
      </c>
      <c r="B13120" s="4">
        <v>2</v>
      </c>
      <c r="C13120" s="4">
        <v>4</v>
      </c>
      <c r="D13120" t="s">
        <v>5</v>
      </c>
      <c r="E13120" t="s">
        <v>14</v>
      </c>
      <c r="F13120">
        <v>0</v>
      </c>
    </row>
    <row r="13121" spans="1:6">
      <c r="A13121" s="2">
        <v>20023</v>
      </c>
      <c r="B13121" s="4">
        <v>2</v>
      </c>
      <c r="C13121" s="4">
        <v>4</v>
      </c>
      <c r="D13121" t="s">
        <v>5</v>
      </c>
      <c r="E13121" t="s">
        <v>14</v>
      </c>
      <c r="F13121">
        <v>0</v>
      </c>
    </row>
    <row r="13122" spans="1:6">
      <c r="A13122" s="2">
        <v>20024</v>
      </c>
      <c r="B13122" s="4">
        <v>2</v>
      </c>
      <c r="C13122" s="4">
        <v>4</v>
      </c>
      <c r="D13122" t="s">
        <v>5</v>
      </c>
      <c r="E13122" t="s">
        <v>14</v>
      </c>
      <c r="F13122">
        <v>0</v>
      </c>
    </row>
    <row r="13123" spans="1:6">
      <c r="A13123" s="2">
        <v>20026</v>
      </c>
      <c r="B13123" s="4">
        <v>2</v>
      </c>
      <c r="C13123" s="4">
        <v>4</v>
      </c>
      <c r="D13123" t="s">
        <v>5</v>
      </c>
      <c r="E13123" t="s">
        <v>14</v>
      </c>
      <c r="F13123">
        <v>0</v>
      </c>
    </row>
    <row r="13124" spans="1:6">
      <c r="A13124" s="2">
        <v>20027</v>
      </c>
      <c r="B13124" s="4">
        <v>2</v>
      </c>
      <c r="C13124" s="4">
        <v>4</v>
      </c>
      <c r="D13124" t="s">
        <v>5</v>
      </c>
      <c r="E13124" t="s">
        <v>14</v>
      </c>
      <c r="F13124">
        <v>0</v>
      </c>
    </row>
    <row r="13125" spans="1:6">
      <c r="A13125" s="2">
        <v>20029</v>
      </c>
      <c r="B13125" s="4">
        <v>2</v>
      </c>
      <c r="C13125" s="4">
        <v>4</v>
      </c>
      <c r="D13125" t="s">
        <v>5</v>
      </c>
      <c r="E13125" t="s">
        <v>14</v>
      </c>
      <c r="F13125">
        <v>0</v>
      </c>
    </row>
    <row r="13126" spans="1:6">
      <c r="A13126" s="2">
        <v>20030</v>
      </c>
      <c r="B13126" s="4">
        <v>2</v>
      </c>
      <c r="C13126" s="4">
        <v>4</v>
      </c>
      <c r="D13126" t="s">
        <v>5</v>
      </c>
      <c r="E13126" t="s">
        <v>14</v>
      </c>
      <c r="F13126">
        <v>0</v>
      </c>
    </row>
    <row r="13127" spans="1:6">
      <c r="A13127" s="2">
        <v>20032</v>
      </c>
      <c r="B13127" s="4">
        <v>2</v>
      </c>
      <c r="C13127" s="4">
        <v>4</v>
      </c>
      <c r="D13127" t="s">
        <v>5</v>
      </c>
      <c r="E13127" t="s">
        <v>14</v>
      </c>
      <c r="F13127">
        <v>0</v>
      </c>
    </row>
    <row r="13128" spans="1:6">
      <c r="A13128" s="2">
        <v>20033</v>
      </c>
      <c r="B13128" s="4">
        <v>2</v>
      </c>
      <c r="C13128" s="4">
        <v>4</v>
      </c>
      <c r="D13128" t="s">
        <v>5</v>
      </c>
      <c r="E13128" t="s">
        <v>14</v>
      </c>
      <c r="F13128">
        <v>0</v>
      </c>
    </row>
    <row r="13129" spans="1:6">
      <c r="A13129" s="2">
        <v>20035</v>
      </c>
      <c r="B13129" s="4">
        <v>2</v>
      </c>
      <c r="C13129" s="4">
        <v>4</v>
      </c>
      <c r="D13129" t="s">
        <v>5</v>
      </c>
      <c r="E13129" t="s">
        <v>14</v>
      </c>
      <c r="F13129">
        <v>0</v>
      </c>
    </row>
    <row r="13130" spans="1:6">
      <c r="A13130" s="2">
        <v>20036</v>
      </c>
      <c r="B13130" s="4">
        <v>2</v>
      </c>
      <c r="C13130" s="4">
        <v>4</v>
      </c>
      <c r="D13130" t="s">
        <v>5</v>
      </c>
      <c r="E13130" t="s">
        <v>14</v>
      </c>
      <c r="F13130">
        <v>0</v>
      </c>
    </row>
    <row r="13131" spans="1:6">
      <c r="A13131" s="2">
        <v>20037</v>
      </c>
      <c r="B13131" s="4">
        <v>2</v>
      </c>
      <c r="C13131" s="4">
        <v>4</v>
      </c>
      <c r="D13131" t="s">
        <v>5</v>
      </c>
      <c r="E13131" t="s">
        <v>14</v>
      </c>
      <c r="F13131">
        <v>0</v>
      </c>
    </row>
    <row r="13132" spans="1:6">
      <c r="A13132" s="2">
        <v>20038</v>
      </c>
      <c r="B13132" s="4">
        <v>2</v>
      </c>
      <c r="C13132" s="4">
        <v>4</v>
      </c>
      <c r="D13132" t="s">
        <v>5</v>
      </c>
      <c r="E13132" t="s">
        <v>14</v>
      </c>
      <c r="F13132">
        <v>0</v>
      </c>
    </row>
    <row r="13133" spans="1:6">
      <c r="A13133" s="2">
        <v>20039</v>
      </c>
      <c r="B13133" s="4">
        <v>2</v>
      </c>
      <c r="C13133" s="4">
        <v>4</v>
      </c>
      <c r="D13133" t="s">
        <v>5</v>
      </c>
      <c r="E13133" t="s">
        <v>14</v>
      </c>
      <c r="F13133">
        <v>0</v>
      </c>
    </row>
    <row r="13134" spans="1:6">
      <c r="A13134" s="2">
        <v>20040</v>
      </c>
      <c r="B13134" s="4">
        <v>2</v>
      </c>
      <c r="C13134" s="4">
        <v>4</v>
      </c>
      <c r="D13134" t="s">
        <v>5</v>
      </c>
      <c r="E13134" t="s">
        <v>14</v>
      </c>
      <c r="F13134">
        <v>0</v>
      </c>
    </row>
    <row r="13135" spans="1:6">
      <c r="A13135" s="2">
        <v>20041</v>
      </c>
      <c r="B13135" s="4">
        <v>2</v>
      </c>
      <c r="C13135" s="4">
        <v>4</v>
      </c>
      <c r="D13135" t="s">
        <v>5</v>
      </c>
      <c r="E13135" t="s">
        <v>14</v>
      </c>
      <c r="F13135">
        <v>0</v>
      </c>
    </row>
    <row r="13136" spans="1:6">
      <c r="A13136" s="2">
        <v>20042</v>
      </c>
      <c r="B13136" s="4">
        <v>2</v>
      </c>
      <c r="C13136" s="4">
        <v>4</v>
      </c>
      <c r="D13136" t="s">
        <v>5</v>
      </c>
      <c r="E13136" t="s">
        <v>14</v>
      </c>
      <c r="F13136">
        <v>0</v>
      </c>
    </row>
    <row r="13137" spans="1:6">
      <c r="A13137" s="2">
        <v>20043</v>
      </c>
      <c r="B13137" s="4">
        <v>2</v>
      </c>
      <c r="C13137" s="4">
        <v>4</v>
      </c>
      <c r="D13137" t="s">
        <v>5</v>
      </c>
      <c r="E13137" t="s">
        <v>14</v>
      </c>
      <c r="F13137">
        <v>0</v>
      </c>
    </row>
    <row r="13138" spans="1:6">
      <c r="A13138" s="2">
        <v>20044</v>
      </c>
      <c r="B13138" s="4">
        <v>2</v>
      </c>
      <c r="C13138" s="4">
        <v>4</v>
      </c>
      <c r="D13138" t="s">
        <v>5</v>
      </c>
      <c r="E13138" t="s">
        <v>14</v>
      </c>
      <c r="F13138">
        <v>0</v>
      </c>
    </row>
    <row r="13139" spans="1:6">
      <c r="A13139" s="2">
        <v>20045</v>
      </c>
      <c r="B13139" s="4">
        <v>2</v>
      </c>
      <c r="C13139" s="4">
        <v>4</v>
      </c>
      <c r="D13139" t="s">
        <v>5</v>
      </c>
      <c r="E13139" t="s">
        <v>14</v>
      </c>
      <c r="F13139">
        <v>0</v>
      </c>
    </row>
    <row r="13140" spans="1:6">
      <c r="A13140" s="2">
        <v>20046</v>
      </c>
      <c r="B13140" s="4">
        <v>2</v>
      </c>
      <c r="C13140" s="4">
        <v>4</v>
      </c>
      <c r="D13140" t="s">
        <v>5</v>
      </c>
      <c r="E13140" t="s">
        <v>14</v>
      </c>
      <c r="F13140">
        <v>0</v>
      </c>
    </row>
    <row r="13141" spans="1:6">
      <c r="A13141" s="2">
        <v>20047</v>
      </c>
      <c r="B13141" s="4">
        <v>2</v>
      </c>
      <c r="C13141" s="4">
        <v>4</v>
      </c>
      <c r="D13141" t="s">
        <v>5</v>
      </c>
      <c r="E13141" t="s">
        <v>14</v>
      </c>
      <c r="F13141">
        <v>0</v>
      </c>
    </row>
    <row r="13142" spans="1:6">
      <c r="A13142" s="2">
        <v>20049</v>
      </c>
      <c r="B13142" s="4">
        <v>2</v>
      </c>
      <c r="C13142" s="4">
        <v>4</v>
      </c>
      <c r="D13142" t="s">
        <v>5</v>
      </c>
      <c r="E13142" t="s">
        <v>14</v>
      </c>
      <c r="F13142">
        <v>0</v>
      </c>
    </row>
    <row r="13143" spans="1:6">
      <c r="A13143" s="2">
        <v>20050</v>
      </c>
      <c r="B13143" s="4">
        <v>2</v>
      </c>
      <c r="C13143" s="4">
        <v>4</v>
      </c>
      <c r="D13143" t="s">
        <v>5</v>
      </c>
      <c r="E13143" t="s">
        <v>14</v>
      </c>
      <c r="F13143">
        <v>0</v>
      </c>
    </row>
    <row r="13144" spans="1:6">
      <c r="A13144" s="2">
        <v>20051</v>
      </c>
      <c r="B13144" s="4">
        <v>2</v>
      </c>
      <c r="C13144" s="4">
        <v>4</v>
      </c>
      <c r="D13144" t="s">
        <v>5</v>
      </c>
      <c r="E13144" t="s">
        <v>14</v>
      </c>
      <c r="F13144">
        <v>0</v>
      </c>
    </row>
    <row r="13145" spans="1:6">
      <c r="A13145" s="2">
        <v>20052</v>
      </c>
      <c r="B13145" s="4">
        <v>2</v>
      </c>
      <c r="C13145" s="4">
        <v>4</v>
      </c>
      <c r="D13145" t="s">
        <v>5</v>
      </c>
      <c r="E13145" t="s">
        <v>14</v>
      </c>
      <c r="F13145">
        <v>0</v>
      </c>
    </row>
    <row r="13146" spans="1:6">
      <c r="A13146" s="2">
        <v>20053</v>
      </c>
      <c r="B13146" s="4">
        <v>2</v>
      </c>
      <c r="C13146" s="4">
        <v>4</v>
      </c>
      <c r="D13146" t="s">
        <v>5</v>
      </c>
      <c r="E13146" t="s">
        <v>14</v>
      </c>
      <c r="F13146">
        <v>0</v>
      </c>
    </row>
    <row r="13147" spans="1:6">
      <c r="A13147" s="2">
        <v>20055</v>
      </c>
      <c r="B13147" s="4">
        <v>2</v>
      </c>
      <c r="C13147" s="4">
        <v>4</v>
      </c>
      <c r="D13147" t="s">
        <v>5</v>
      </c>
      <c r="E13147" t="s">
        <v>14</v>
      </c>
      <c r="F13147">
        <v>0</v>
      </c>
    </row>
    <row r="13148" spans="1:6">
      <c r="A13148" s="2">
        <v>20056</v>
      </c>
      <c r="B13148" s="4">
        <v>2</v>
      </c>
      <c r="C13148" s="4">
        <v>4</v>
      </c>
      <c r="D13148" t="s">
        <v>5</v>
      </c>
      <c r="E13148" t="s">
        <v>14</v>
      </c>
      <c r="F13148">
        <v>0</v>
      </c>
    </row>
    <row r="13149" spans="1:6">
      <c r="A13149" s="2">
        <v>20057</v>
      </c>
      <c r="B13149" s="4">
        <v>2</v>
      </c>
      <c r="C13149" s="4">
        <v>4</v>
      </c>
      <c r="D13149" t="s">
        <v>5</v>
      </c>
      <c r="E13149" t="s">
        <v>14</v>
      </c>
      <c r="F13149">
        <v>0</v>
      </c>
    </row>
    <row r="13150" spans="1:6">
      <c r="A13150" s="2">
        <v>20058</v>
      </c>
      <c r="B13150" s="4">
        <v>2</v>
      </c>
      <c r="C13150" s="4">
        <v>4</v>
      </c>
      <c r="D13150" t="s">
        <v>5</v>
      </c>
      <c r="E13150" t="s">
        <v>14</v>
      </c>
      <c r="F13150">
        <v>0</v>
      </c>
    </row>
    <row r="13151" spans="1:6">
      <c r="A13151" s="2">
        <v>20059</v>
      </c>
      <c r="B13151" s="4">
        <v>2</v>
      </c>
      <c r="C13151" s="4">
        <v>4</v>
      </c>
      <c r="D13151" t="s">
        <v>5</v>
      </c>
      <c r="E13151" t="s">
        <v>14</v>
      </c>
      <c r="F13151">
        <v>0</v>
      </c>
    </row>
    <row r="13152" spans="1:6">
      <c r="A13152" s="2">
        <v>20060</v>
      </c>
      <c r="B13152" s="4">
        <v>2</v>
      </c>
      <c r="C13152" s="4">
        <v>4</v>
      </c>
      <c r="D13152" t="s">
        <v>5</v>
      </c>
      <c r="E13152" t="s">
        <v>14</v>
      </c>
      <c r="F13152">
        <v>0</v>
      </c>
    </row>
    <row r="13153" spans="1:6">
      <c r="A13153" s="2">
        <v>20061</v>
      </c>
      <c r="B13153" s="4">
        <v>2</v>
      </c>
      <c r="C13153" s="4">
        <v>4</v>
      </c>
      <c r="D13153" t="s">
        <v>5</v>
      </c>
      <c r="E13153" t="s">
        <v>14</v>
      </c>
      <c r="F13153">
        <v>0</v>
      </c>
    </row>
    <row r="13154" spans="1:6">
      <c r="A13154" s="2">
        <v>20062</v>
      </c>
      <c r="B13154" s="4">
        <v>2</v>
      </c>
      <c r="C13154" s="4">
        <v>4</v>
      </c>
      <c r="D13154" t="s">
        <v>5</v>
      </c>
      <c r="E13154" t="s">
        <v>14</v>
      </c>
      <c r="F13154">
        <v>0</v>
      </c>
    </row>
    <row r="13155" spans="1:6">
      <c r="A13155" s="2">
        <v>20063</v>
      </c>
      <c r="B13155" s="4">
        <v>2</v>
      </c>
      <c r="C13155" s="4">
        <v>4</v>
      </c>
      <c r="D13155" t="s">
        <v>5</v>
      </c>
      <c r="E13155" t="s">
        <v>14</v>
      </c>
      <c r="F13155">
        <v>0</v>
      </c>
    </row>
    <row r="13156" spans="1:6">
      <c r="A13156" s="2">
        <v>20064</v>
      </c>
      <c r="B13156" s="4">
        <v>2</v>
      </c>
      <c r="C13156" s="4">
        <v>4</v>
      </c>
      <c r="D13156" t="s">
        <v>5</v>
      </c>
      <c r="E13156" t="s">
        <v>14</v>
      </c>
      <c r="F13156">
        <v>0</v>
      </c>
    </row>
    <row r="13157" spans="1:6">
      <c r="A13157" s="2">
        <v>20065</v>
      </c>
      <c r="B13157" s="4">
        <v>2</v>
      </c>
      <c r="C13157" s="4">
        <v>4</v>
      </c>
      <c r="D13157" t="s">
        <v>5</v>
      </c>
      <c r="E13157" t="s">
        <v>14</v>
      </c>
      <c r="F13157">
        <v>0</v>
      </c>
    </row>
    <row r="13158" spans="1:6">
      <c r="A13158" s="2">
        <v>20066</v>
      </c>
      <c r="B13158" s="4">
        <v>2</v>
      </c>
      <c r="C13158" s="4">
        <v>4</v>
      </c>
      <c r="D13158" t="s">
        <v>5</v>
      </c>
      <c r="E13158" t="s">
        <v>14</v>
      </c>
      <c r="F13158">
        <v>0</v>
      </c>
    </row>
    <row r="13159" spans="1:6">
      <c r="A13159" s="2">
        <v>20067</v>
      </c>
      <c r="B13159" s="4">
        <v>2</v>
      </c>
      <c r="C13159" s="4">
        <v>4</v>
      </c>
      <c r="D13159" t="s">
        <v>5</v>
      </c>
      <c r="E13159" t="s">
        <v>14</v>
      </c>
      <c r="F13159">
        <v>0</v>
      </c>
    </row>
    <row r="13160" spans="1:6">
      <c r="A13160" s="2">
        <v>20068</v>
      </c>
      <c r="B13160" s="4">
        <v>2</v>
      </c>
      <c r="C13160" s="4">
        <v>4</v>
      </c>
      <c r="D13160" t="s">
        <v>5</v>
      </c>
      <c r="E13160" t="s">
        <v>14</v>
      </c>
      <c r="F13160">
        <v>0</v>
      </c>
    </row>
    <row r="13161" spans="1:6">
      <c r="A13161" s="2">
        <v>20069</v>
      </c>
      <c r="B13161" s="4">
        <v>2</v>
      </c>
      <c r="C13161" s="4">
        <v>4</v>
      </c>
      <c r="D13161" t="s">
        <v>5</v>
      </c>
      <c r="E13161" t="s">
        <v>14</v>
      </c>
      <c r="F13161">
        <v>0</v>
      </c>
    </row>
    <row r="13162" spans="1:6">
      <c r="A13162" s="2">
        <v>20070</v>
      </c>
      <c r="B13162" s="4">
        <v>2</v>
      </c>
      <c r="C13162" s="4">
        <v>4</v>
      </c>
      <c r="D13162" t="s">
        <v>5</v>
      </c>
      <c r="E13162" t="s">
        <v>14</v>
      </c>
      <c r="F13162">
        <v>0</v>
      </c>
    </row>
    <row r="13163" spans="1:6">
      <c r="A13163" s="2">
        <v>20071</v>
      </c>
      <c r="B13163" s="4">
        <v>2</v>
      </c>
      <c r="C13163" s="4">
        <v>4</v>
      </c>
      <c r="D13163" t="s">
        <v>5</v>
      </c>
      <c r="E13163" t="s">
        <v>14</v>
      </c>
      <c r="F13163">
        <v>0</v>
      </c>
    </row>
    <row r="13164" spans="1:6">
      <c r="A13164" s="2">
        <v>20073</v>
      </c>
      <c r="B13164" s="4">
        <v>2</v>
      </c>
      <c r="C13164" s="4">
        <v>4</v>
      </c>
      <c r="D13164" t="s">
        <v>5</v>
      </c>
      <c r="E13164" t="s">
        <v>14</v>
      </c>
      <c r="F13164">
        <v>0</v>
      </c>
    </row>
    <row r="13165" spans="1:6">
      <c r="A13165" s="2">
        <v>20074</v>
      </c>
      <c r="B13165" s="4">
        <v>2</v>
      </c>
      <c r="C13165" s="4">
        <v>4</v>
      </c>
      <c r="D13165" t="s">
        <v>5</v>
      </c>
      <c r="E13165" t="s">
        <v>14</v>
      </c>
      <c r="F13165">
        <v>0</v>
      </c>
    </row>
    <row r="13166" spans="1:6">
      <c r="A13166" s="2">
        <v>20075</v>
      </c>
      <c r="B13166" s="4">
        <v>2</v>
      </c>
      <c r="C13166" s="4">
        <v>4</v>
      </c>
      <c r="D13166" t="s">
        <v>5</v>
      </c>
      <c r="E13166" t="s">
        <v>14</v>
      </c>
      <c r="F13166">
        <v>0</v>
      </c>
    </row>
    <row r="13167" spans="1:6">
      <c r="A13167" s="2">
        <v>20076</v>
      </c>
      <c r="B13167" s="4">
        <v>2</v>
      </c>
      <c r="C13167" s="4">
        <v>4</v>
      </c>
      <c r="D13167" t="s">
        <v>5</v>
      </c>
      <c r="E13167" t="s">
        <v>14</v>
      </c>
      <c r="F13167">
        <v>0</v>
      </c>
    </row>
    <row r="13168" spans="1:6">
      <c r="A13168" s="2">
        <v>20077</v>
      </c>
      <c r="B13168" s="4">
        <v>2</v>
      </c>
      <c r="C13168" s="4">
        <v>4</v>
      </c>
      <c r="D13168" t="s">
        <v>5</v>
      </c>
      <c r="E13168" t="s">
        <v>14</v>
      </c>
      <c r="F13168">
        <v>0</v>
      </c>
    </row>
    <row r="13169" spans="1:6">
      <c r="A13169" s="2">
        <v>20078</v>
      </c>
      <c r="B13169" s="4">
        <v>2</v>
      </c>
      <c r="C13169" s="4">
        <v>4</v>
      </c>
      <c r="D13169" t="s">
        <v>5</v>
      </c>
      <c r="E13169" t="s">
        <v>14</v>
      </c>
      <c r="F13169">
        <v>0</v>
      </c>
    </row>
    <row r="13170" spans="1:6">
      <c r="A13170" s="2">
        <v>20080</v>
      </c>
      <c r="B13170" s="4">
        <v>2</v>
      </c>
      <c r="C13170" s="4">
        <v>4</v>
      </c>
      <c r="D13170" t="s">
        <v>5</v>
      </c>
      <c r="E13170" t="s">
        <v>14</v>
      </c>
      <c r="F13170">
        <v>0</v>
      </c>
    </row>
    <row r="13171" spans="1:6">
      <c r="A13171" s="2">
        <v>20081</v>
      </c>
      <c r="B13171" s="4">
        <v>2</v>
      </c>
      <c r="C13171" s="4">
        <v>4</v>
      </c>
      <c r="D13171" t="s">
        <v>5</v>
      </c>
      <c r="E13171" t="s">
        <v>14</v>
      </c>
      <c r="F13171">
        <v>0</v>
      </c>
    </row>
    <row r="13172" spans="1:6">
      <c r="A13172" s="2">
        <v>20082</v>
      </c>
      <c r="B13172" s="4">
        <v>2</v>
      </c>
      <c r="C13172" s="4">
        <v>4</v>
      </c>
      <c r="D13172" t="s">
        <v>5</v>
      </c>
      <c r="E13172" t="s">
        <v>14</v>
      </c>
      <c r="F13172">
        <v>0</v>
      </c>
    </row>
    <row r="13173" spans="1:6">
      <c r="A13173" s="2">
        <v>20088</v>
      </c>
      <c r="B13173" s="4">
        <v>2</v>
      </c>
      <c r="C13173" s="4">
        <v>4</v>
      </c>
      <c r="D13173" t="s">
        <v>5</v>
      </c>
      <c r="E13173" t="s">
        <v>14</v>
      </c>
      <c r="F13173">
        <v>0</v>
      </c>
    </row>
    <row r="13174" spans="1:6">
      <c r="A13174" s="2">
        <v>20090</v>
      </c>
      <c r="B13174" s="4">
        <v>2</v>
      </c>
      <c r="C13174" s="4">
        <v>4</v>
      </c>
      <c r="D13174" t="s">
        <v>5</v>
      </c>
      <c r="E13174" t="s">
        <v>14</v>
      </c>
      <c r="F13174">
        <v>0</v>
      </c>
    </row>
    <row r="13175" spans="1:6">
      <c r="A13175" s="2">
        <v>20091</v>
      </c>
      <c r="B13175" s="4">
        <v>2</v>
      </c>
      <c r="C13175" s="4">
        <v>4</v>
      </c>
      <c r="D13175" t="s">
        <v>5</v>
      </c>
      <c r="E13175" t="s">
        <v>14</v>
      </c>
      <c r="F13175">
        <v>0</v>
      </c>
    </row>
    <row r="13176" spans="1:6">
      <c r="A13176" s="2">
        <v>20097</v>
      </c>
      <c r="B13176" s="4">
        <v>2</v>
      </c>
      <c r="C13176" s="4">
        <v>4</v>
      </c>
      <c r="D13176" t="s">
        <v>5</v>
      </c>
      <c r="E13176" t="s">
        <v>14</v>
      </c>
      <c r="F13176">
        <v>0</v>
      </c>
    </row>
    <row r="13177" spans="1:6">
      <c r="A13177" s="2">
        <v>20098</v>
      </c>
      <c r="B13177" s="4">
        <v>2</v>
      </c>
      <c r="C13177" s="4">
        <v>4</v>
      </c>
      <c r="D13177" t="s">
        <v>5</v>
      </c>
      <c r="E13177" t="s">
        <v>14</v>
      </c>
      <c r="F13177">
        <v>0</v>
      </c>
    </row>
    <row r="13178" spans="1:6">
      <c r="A13178" s="2">
        <v>20101</v>
      </c>
      <c r="B13178" s="4">
        <v>2</v>
      </c>
      <c r="C13178" s="4">
        <v>4</v>
      </c>
      <c r="D13178" t="s">
        <v>5</v>
      </c>
      <c r="E13178" t="s">
        <v>14</v>
      </c>
      <c r="F13178">
        <v>0</v>
      </c>
    </row>
    <row r="13179" spans="1:6">
      <c r="A13179" s="2">
        <v>20102</v>
      </c>
      <c r="B13179" s="4">
        <v>2</v>
      </c>
      <c r="C13179" s="4">
        <v>4</v>
      </c>
      <c r="D13179" t="s">
        <v>5</v>
      </c>
      <c r="E13179" t="s">
        <v>14</v>
      </c>
      <c r="F13179">
        <v>0</v>
      </c>
    </row>
    <row r="13180" spans="1:6">
      <c r="A13180" s="2">
        <v>20103</v>
      </c>
      <c r="B13180" s="4">
        <v>2</v>
      </c>
      <c r="C13180" s="4">
        <v>4</v>
      </c>
      <c r="D13180" t="s">
        <v>5</v>
      </c>
      <c r="E13180" t="s">
        <v>14</v>
      </c>
      <c r="F13180">
        <v>0</v>
      </c>
    </row>
    <row r="13181" spans="1:6">
      <c r="A13181" s="2">
        <v>20104</v>
      </c>
      <c r="B13181" s="4">
        <v>2</v>
      </c>
      <c r="C13181" s="4">
        <v>4</v>
      </c>
      <c r="D13181" t="s">
        <v>5</v>
      </c>
      <c r="E13181" t="s">
        <v>14</v>
      </c>
      <c r="F13181">
        <v>0</v>
      </c>
    </row>
    <row r="13182" spans="1:6">
      <c r="A13182" s="2">
        <v>20105</v>
      </c>
      <c r="B13182" s="4">
        <v>2</v>
      </c>
      <c r="C13182" s="4">
        <v>4</v>
      </c>
      <c r="D13182" t="s">
        <v>5</v>
      </c>
      <c r="E13182" t="s">
        <v>14</v>
      </c>
      <c r="F13182">
        <v>0</v>
      </c>
    </row>
    <row r="13183" spans="1:6">
      <c r="A13183" s="2">
        <v>20106</v>
      </c>
      <c r="B13183" s="4">
        <v>2</v>
      </c>
      <c r="C13183" s="4">
        <v>4</v>
      </c>
      <c r="D13183" t="s">
        <v>5</v>
      </c>
      <c r="E13183" t="s">
        <v>13</v>
      </c>
      <c r="F13183">
        <v>0</v>
      </c>
    </row>
    <row r="13184" spans="1:6">
      <c r="A13184" s="2">
        <v>20107</v>
      </c>
      <c r="B13184" s="4">
        <v>2</v>
      </c>
      <c r="C13184" s="4">
        <v>4</v>
      </c>
      <c r="D13184" t="s">
        <v>5</v>
      </c>
      <c r="E13184" t="s">
        <v>14</v>
      </c>
      <c r="F13184">
        <v>0</v>
      </c>
    </row>
    <row r="13185" spans="1:6">
      <c r="A13185" s="2">
        <v>20108</v>
      </c>
      <c r="B13185" s="4">
        <v>2</v>
      </c>
      <c r="C13185" s="4">
        <v>4</v>
      </c>
      <c r="D13185" t="s">
        <v>5</v>
      </c>
      <c r="E13185" t="s">
        <v>14</v>
      </c>
      <c r="F13185">
        <v>0</v>
      </c>
    </row>
    <row r="13186" spans="1:6">
      <c r="A13186" s="2">
        <v>20109</v>
      </c>
      <c r="B13186" s="4">
        <v>2</v>
      </c>
      <c r="C13186" s="4">
        <v>4</v>
      </c>
      <c r="D13186" t="s">
        <v>5</v>
      </c>
      <c r="E13186" t="s">
        <v>14</v>
      </c>
      <c r="F13186">
        <v>0</v>
      </c>
    </row>
    <row r="13187" spans="1:6">
      <c r="A13187" s="2">
        <v>20110</v>
      </c>
      <c r="B13187" s="4">
        <v>2</v>
      </c>
      <c r="C13187" s="4">
        <v>4</v>
      </c>
      <c r="D13187" t="s">
        <v>5</v>
      </c>
      <c r="E13187" t="s">
        <v>14</v>
      </c>
      <c r="F13187">
        <v>0</v>
      </c>
    </row>
    <row r="13188" spans="1:6">
      <c r="A13188" s="2">
        <v>20111</v>
      </c>
      <c r="B13188" s="4">
        <v>2</v>
      </c>
      <c r="C13188" s="4">
        <v>4</v>
      </c>
      <c r="D13188" t="s">
        <v>5</v>
      </c>
      <c r="E13188" t="s">
        <v>14</v>
      </c>
      <c r="F13188">
        <v>0</v>
      </c>
    </row>
    <row r="13189" spans="1:6">
      <c r="A13189" s="2">
        <v>20112</v>
      </c>
      <c r="B13189" s="4">
        <v>2</v>
      </c>
      <c r="C13189" s="4">
        <v>4</v>
      </c>
      <c r="D13189" t="s">
        <v>5</v>
      </c>
      <c r="E13189" t="s">
        <v>14</v>
      </c>
      <c r="F13189">
        <v>0</v>
      </c>
    </row>
    <row r="13190" spans="1:6">
      <c r="A13190" s="2">
        <v>20113</v>
      </c>
      <c r="B13190" s="4">
        <v>2</v>
      </c>
      <c r="C13190" s="4">
        <v>4</v>
      </c>
      <c r="D13190" t="s">
        <v>5</v>
      </c>
      <c r="E13190" t="s">
        <v>14</v>
      </c>
      <c r="F13190">
        <v>0</v>
      </c>
    </row>
    <row r="13191" spans="1:6">
      <c r="A13191" s="2">
        <v>20115</v>
      </c>
      <c r="B13191" s="4">
        <v>2</v>
      </c>
      <c r="C13191" s="4">
        <v>4</v>
      </c>
      <c r="D13191" t="s">
        <v>5</v>
      </c>
      <c r="E13191" t="s">
        <v>13</v>
      </c>
      <c r="F13191">
        <v>0</v>
      </c>
    </row>
    <row r="13192" spans="1:6">
      <c r="A13192" s="2">
        <v>20116</v>
      </c>
      <c r="B13192" s="4">
        <v>2</v>
      </c>
      <c r="C13192" s="4">
        <v>4</v>
      </c>
      <c r="D13192" t="s">
        <v>5</v>
      </c>
      <c r="E13192" t="s">
        <v>14</v>
      </c>
      <c r="F13192">
        <v>0</v>
      </c>
    </row>
    <row r="13193" spans="1:6">
      <c r="A13193" s="2">
        <v>20117</v>
      </c>
      <c r="B13193" s="4">
        <v>2</v>
      </c>
      <c r="C13193" s="4">
        <v>4</v>
      </c>
      <c r="D13193" t="s">
        <v>5</v>
      </c>
      <c r="E13193" t="s">
        <v>14</v>
      </c>
      <c r="F13193">
        <v>0</v>
      </c>
    </row>
    <row r="13194" spans="1:6">
      <c r="A13194" s="2">
        <v>20118</v>
      </c>
      <c r="B13194" s="4">
        <v>2</v>
      </c>
      <c r="C13194" s="4">
        <v>4</v>
      </c>
      <c r="D13194" t="s">
        <v>5</v>
      </c>
      <c r="E13194" t="s">
        <v>14</v>
      </c>
      <c r="F13194">
        <v>0</v>
      </c>
    </row>
    <row r="13195" spans="1:6">
      <c r="A13195" s="2">
        <v>20119</v>
      </c>
      <c r="B13195" s="4">
        <v>2</v>
      </c>
      <c r="C13195" s="4">
        <v>4</v>
      </c>
      <c r="D13195" t="s">
        <v>5</v>
      </c>
      <c r="E13195" t="s">
        <v>13</v>
      </c>
      <c r="F13195">
        <v>0</v>
      </c>
    </row>
    <row r="13196" spans="1:6">
      <c r="A13196" s="2">
        <v>20120</v>
      </c>
      <c r="B13196" s="4">
        <v>2</v>
      </c>
      <c r="C13196" s="4">
        <v>4</v>
      </c>
      <c r="D13196" t="s">
        <v>5</v>
      </c>
      <c r="E13196" t="s">
        <v>14</v>
      </c>
      <c r="F13196">
        <v>0</v>
      </c>
    </row>
    <row r="13197" spans="1:6">
      <c r="A13197" s="2">
        <v>20121</v>
      </c>
      <c r="B13197" s="4">
        <v>2</v>
      </c>
      <c r="C13197" s="4">
        <v>4</v>
      </c>
      <c r="D13197" t="s">
        <v>5</v>
      </c>
      <c r="E13197" t="s">
        <v>14</v>
      </c>
      <c r="F13197">
        <v>0</v>
      </c>
    </row>
    <row r="13198" spans="1:6">
      <c r="A13198" s="2">
        <v>20122</v>
      </c>
      <c r="B13198" s="4">
        <v>2</v>
      </c>
      <c r="C13198" s="4">
        <v>4</v>
      </c>
      <c r="D13198" t="s">
        <v>5</v>
      </c>
      <c r="E13198" t="s">
        <v>14</v>
      </c>
      <c r="F13198">
        <v>0</v>
      </c>
    </row>
    <row r="13199" spans="1:6">
      <c r="A13199" s="2">
        <v>20124</v>
      </c>
      <c r="B13199" s="4">
        <v>2</v>
      </c>
      <c r="C13199" s="4">
        <v>4</v>
      </c>
      <c r="D13199" t="s">
        <v>5</v>
      </c>
      <c r="E13199" t="s">
        <v>14</v>
      </c>
      <c r="F13199">
        <v>0</v>
      </c>
    </row>
    <row r="13200" spans="1:6">
      <c r="A13200" s="2">
        <v>20128</v>
      </c>
      <c r="B13200" s="4">
        <v>2</v>
      </c>
      <c r="C13200" s="4">
        <v>4</v>
      </c>
      <c r="D13200" t="s">
        <v>5</v>
      </c>
      <c r="E13200" t="s">
        <v>13</v>
      </c>
      <c r="F13200">
        <v>0</v>
      </c>
    </row>
    <row r="13201" spans="1:6">
      <c r="A13201" s="2">
        <v>20129</v>
      </c>
      <c r="B13201" s="4">
        <v>2</v>
      </c>
      <c r="C13201" s="4">
        <v>4</v>
      </c>
      <c r="D13201" t="s">
        <v>5</v>
      </c>
      <c r="E13201" t="s">
        <v>14</v>
      </c>
      <c r="F13201">
        <v>0</v>
      </c>
    </row>
    <row r="13202" spans="1:6">
      <c r="A13202" s="2">
        <v>20130</v>
      </c>
      <c r="B13202" s="4">
        <v>2</v>
      </c>
      <c r="C13202" s="4">
        <v>4</v>
      </c>
      <c r="D13202" t="s">
        <v>5</v>
      </c>
      <c r="E13202" t="s">
        <v>13</v>
      </c>
      <c r="F13202">
        <v>0</v>
      </c>
    </row>
    <row r="13203" spans="1:6">
      <c r="A13203" s="2">
        <v>20131</v>
      </c>
      <c r="B13203" s="4">
        <v>2</v>
      </c>
      <c r="C13203" s="4">
        <v>4</v>
      </c>
      <c r="D13203" t="s">
        <v>5</v>
      </c>
      <c r="E13203" t="s">
        <v>14</v>
      </c>
      <c r="F13203">
        <v>0</v>
      </c>
    </row>
    <row r="13204" spans="1:6">
      <c r="A13204" s="2">
        <v>20132</v>
      </c>
      <c r="B13204" s="4">
        <v>2</v>
      </c>
      <c r="C13204" s="4">
        <v>4</v>
      </c>
      <c r="D13204" t="s">
        <v>5</v>
      </c>
      <c r="E13204" t="s">
        <v>14</v>
      </c>
      <c r="F13204">
        <v>0</v>
      </c>
    </row>
    <row r="13205" spans="1:6">
      <c r="A13205" s="2">
        <v>20134</v>
      </c>
      <c r="B13205" s="4">
        <v>2</v>
      </c>
      <c r="C13205" s="4">
        <v>4</v>
      </c>
      <c r="D13205" t="s">
        <v>5</v>
      </c>
      <c r="E13205" t="s">
        <v>14</v>
      </c>
      <c r="F13205">
        <v>0</v>
      </c>
    </row>
    <row r="13206" spans="1:6">
      <c r="A13206" s="2">
        <v>20135</v>
      </c>
      <c r="B13206" s="4">
        <v>2</v>
      </c>
      <c r="C13206" s="4">
        <v>4</v>
      </c>
      <c r="D13206" t="s">
        <v>5</v>
      </c>
      <c r="E13206" t="s">
        <v>13</v>
      </c>
      <c r="F13206">
        <v>0</v>
      </c>
    </row>
    <row r="13207" spans="1:6">
      <c r="A13207" s="2">
        <v>20136</v>
      </c>
      <c r="B13207" s="4">
        <v>2</v>
      </c>
      <c r="C13207" s="4">
        <v>4</v>
      </c>
      <c r="D13207" t="s">
        <v>5</v>
      </c>
      <c r="E13207" t="s">
        <v>14</v>
      </c>
      <c r="F13207">
        <v>0</v>
      </c>
    </row>
    <row r="13208" spans="1:6">
      <c r="A13208" s="2">
        <v>20137</v>
      </c>
      <c r="B13208" s="4">
        <v>2</v>
      </c>
      <c r="C13208" s="4">
        <v>4</v>
      </c>
      <c r="D13208" t="s">
        <v>5</v>
      </c>
      <c r="E13208" t="s">
        <v>13</v>
      </c>
      <c r="F13208">
        <v>0</v>
      </c>
    </row>
    <row r="13209" spans="1:6">
      <c r="A13209" s="2">
        <v>20138</v>
      </c>
      <c r="B13209" s="4">
        <v>2</v>
      </c>
      <c r="C13209" s="4">
        <v>4</v>
      </c>
      <c r="D13209" t="s">
        <v>5</v>
      </c>
      <c r="E13209" t="s">
        <v>13</v>
      </c>
      <c r="F13209">
        <v>0</v>
      </c>
    </row>
    <row r="13210" spans="1:6">
      <c r="A13210" s="2">
        <v>20139</v>
      </c>
      <c r="B13210" s="4">
        <v>2</v>
      </c>
      <c r="C13210" s="4">
        <v>4</v>
      </c>
      <c r="D13210" t="s">
        <v>5</v>
      </c>
      <c r="E13210" t="s">
        <v>14</v>
      </c>
      <c r="F13210">
        <v>0</v>
      </c>
    </row>
    <row r="13211" spans="1:6">
      <c r="A13211" s="2">
        <v>20140</v>
      </c>
      <c r="B13211" s="4">
        <v>2</v>
      </c>
      <c r="C13211" s="4">
        <v>4</v>
      </c>
      <c r="D13211" t="s">
        <v>5</v>
      </c>
      <c r="E13211" t="s">
        <v>13</v>
      </c>
      <c r="F13211">
        <v>0</v>
      </c>
    </row>
    <row r="13212" spans="1:6">
      <c r="A13212" s="2">
        <v>20141</v>
      </c>
      <c r="B13212" s="4">
        <v>2</v>
      </c>
      <c r="C13212" s="4">
        <v>4</v>
      </c>
      <c r="D13212" t="s">
        <v>5</v>
      </c>
      <c r="E13212" t="s">
        <v>13</v>
      </c>
      <c r="F13212">
        <v>0</v>
      </c>
    </row>
    <row r="13213" spans="1:6">
      <c r="A13213" s="2">
        <v>20142</v>
      </c>
      <c r="B13213" s="4">
        <v>2</v>
      </c>
      <c r="C13213" s="4">
        <v>4</v>
      </c>
      <c r="D13213" t="s">
        <v>5</v>
      </c>
      <c r="E13213" t="s">
        <v>13</v>
      </c>
      <c r="F13213">
        <v>0</v>
      </c>
    </row>
    <row r="13214" spans="1:6">
      <c r="A13214" s="2">
        <v>20143</v>
      </c>
      <c r="B13214" s="4">
        <v>2</v>
      </c>
      <c r="C13214" s="4">
        <v>4</v>
      </c>
      <c r="D13214" t="s">
        <v>5</v>
      </c>
      <c r="E13214" t="s">
        <v>14</v>
      </c>
      <c r="F13214">
        <v>0</v>
      </c>
    </row>
    <row r="13215" spans="1:6">
      <c r="A13215" s="2">
        <v>20144</v>
      </c>
      <c r="B13215" s="4">
        <v>2</v>
      </c>
      <c r="C13215" s="4">
        <v>4</v>
      </c>
      <c r="D13215" t="s">
        <v>5</v>
      </c>
      <c r="E13215" t="s">
        <v>13</v>
      </c>
      <c r="F13215">
        <v>0</v>
      </c>
    </row>
    <row r="13216" spans="1:6">
      <c r="A13216" s="2">
        <v>20146</v>
      </c>
      <c r="B13216" s="4">
        <v>2</v>
      </c>
      <c r="C13216" s="4">
        <v>4</v>
      </c>
      <c r="D13216" t="s">
        <v>5</v>
      </c>
      <c r="E13216" t="s">
        <v>14</v>
      </c>
      <c r="F13216">
        <v>0</v>
      </c>
    </row>
    <row r="13217" spans="1:6">
      <c r="A13217" s="2">
        <v>20147</v>
      </c>
      <c r="B13217" s="4">
        <v>2</v>
      </c>
      <c r="C13217" s="4">
        <v>4</v>
      </c>
      <c r="D13217" t="s">
        <v>5</v>
      </c>
      <c r="E13217" t="s">
        <v>14</v>
      </c>
      <c r="F13217">
        <v>0</v>
      </c>
    </row>
    <row r="13218" spans="1:6">
      <c r="A13218" s="2">
        <v>20148</v>
      </c>
      <c r="B13218" s="4">
        <v>2</v>
      </c>
      <c r="C13218" s="4">
        <v>4</v>
      </c>
      <c r="D13218" t="s">
        <v>5</v>
      </c>
      <c r="E13218" t="s">
        <v>14</v>
      </c>
      <c r="F13218">
        <v>0</v>
      </c>
    </row>
    <row r="13219" spans="1:6">
      <c r="A13219" s="2">
        <v>20149</v>
      </c>
      <c r="B13219" s="4">
        <v>2</v>
      </c>
      <c r="C13219" s="4">
        <v>4</v>
      </c>
      <c r="D13219" t="s">
        <v>5</v>
      </c>
      <c r="E13219" t="s">
        <v>14</v>
      </c>
      <c r="F13219">
        <v>0</v>
      </c>
    </row>
    <row r="13220" spans="1:6">
      <c r="A13220" s="2">
        <v>20151</v>
      </c>
      <c r="B13220" s="4">
        <v>2</v>
      </c>
      <c r="C13220" s="4">
        <v>4</v>
      </c>
      <c r="D13220" t="s">
        <v>5</v>
      </c>
      <c r="E13220" t="s">
        <v>14</v>
      </c>
      <c r="F13220">
        <v>0</v>
      </c>
    </row>
    <row r="13221" spans="1:6">
      <c r="A13221" s="2">
        <v>20152</v>
      </c>
      <c r="B13221" s="4">
        <v>2</v>
      </c>
      <c r="C13221" s="4">
        <v>4</v>
      </c>
      <c r="D13221" t="s">
        <v>5</v>
      </c>
      <c r="E13221" t="s">
        <v>14</v>
      </c>
      <c r="F13221">
        <v>0</v>
      </c>
    </row>
    <row r="13222" spans="1:6">
      <c r="A13222" s="2">
        <v>20153</v>
      </c>
      <c r="B13222" s="4">
        <v>2</v>
      </c>
      <c r="C13222" s="4">
        <v>4</v>
      </c>
      <c r="D13222" t="s">
        <v>5</v>
      </c>
      <c r="E13222" t="s">
        <v>14</v>
      </c>
      <c r="F13222">
        <v>0</v>
      </c>
    </row>
    <row r="13223" spans="1:6">
      <c r="A13223" s="2">
        <v>20155</v>
      </c>
      <c r="B13223" s="4">
        <v>2</v>
      </c>
      <c r="C13223" s="4">
        <v>4</v>
      </c>
      <c r="D13223" t="s">
        <v>5</v>
      </c>
      <c r="E13223" t="s">
        <v>14</v>
      </c>
      <c r="F13223">
        <v>0</v>
      </c>
    </row>
    <row r="13224" spans="1:6">
      <c r="A13224" s="2">
        <v>20156</v>
      </c>
      <c r="B13224" s="4">
        <v>2</v>
      </c>
      <c r="C13224" s="4">
        <v>4</v>
      </c>
      <c r="D13224" t="s">
        <v>5</v>
      </c>
      <c r="E13224" t="s">
        <v>14</v>
      </c>
      <c r="F13224">
        <v>0</v>
      </c>
    </row>
    <row r="13225" spans="1:6">
      <c r="A13225" s="2">
        <v>20158</v>
      </c>
      <c r="B13225" s="4">
        <v>2</v>
      </c>
      <c r="C13225" s="4">
        <v>4</v>
      </c>
      <c r="D13225" t="s">
        <v>5</v>
      </c>
      <c r="E13225" t="s">
        <v>13</v>
      </c>
      <c r="F13225">
        <v>0</v>
      </c>
    </row>
    <row r="13226" spans="1:6">
      <c r="A13226" s="2">
        <v>20159</v>
      </c>
      <c r="B13226" s="4">
        <v>2</v>
      </c>
      <c r="C13226" s="4">
        <v>4</v>
      </c>
      <c r="D13226" t="s">
        <v>5</v>
      </c>
      <c r="E13226" t="s">
        <v>14</v>
      </c>
      <c r="F13226">
        <v>0</v>
      </c>
    </row>
    <row r="13227" spans="1:6">
      <c r="A13227" s="2">
        <v>20160</v>
      </c>
      <c r="B13227" s="4">
        <v>2</v>
      </c>
      <c r="C13227" s="4">
        <v>4</v>
      </c>
      <c r="D13227" t="s">
        <v>5</v>
      </c>
      <c r="E13227" t="s">
        <v>14</v>
      </c>
      <c r="F13227">
        <v>0</v>
      </c>
    </row>
    <row r="13228" spans="1:6">
      <c r="A13228" s="2">
        <v>20163</v>
      </c>
      <c r="B13228" s="4">
        <v>2</v>
      </c>
      <c r="C13228" s="4">
        <v>4</v>
      </c>
      <c r="D13228" t="s">
        <v>5</v>
      </c>
      <c r="E13228" t="s">
        <v>14</v>
      </c>
      <c r="F13228">
        <v>0</v>
      </c>
    </row>
    <row r="13229" spans="1:6">
      <c r="A13229" s="2">
        <v>20164</v>
      </c>
      <c r="B13229" s="4">
        <v>2</v>
      </c>
      <c r="C13229" s="4">
        <v>4</v>
      </c>
      <c r="D13229" t="s">
        <v>5</v>
      </c>
      <c r="E13229" t="s">
        <v>14</v>
      </c>
      <c r="F13229">
        <v>0</v>
      </c>
    </row>
    <row r="13230" spans="1:6">
      <c r="A13230" s="2">
        <v>20165</v>
      </c>
      <c r="B13230" s="4">
        <v>2</v>
      </c>
      <c r="C13230" s="4">
        <v>4</v>
      </c>
      <c r="D13230" t="s">
        <v>5</v>
      </c>
      <c r="E13230" t="s">
        <v>14</v>
      </c>
      <c r="F13230">
        <v>0</v>
      </c>
    </row>
    <row r="13231" spans="1:6">
      <c r="A13231" s="2">
        <v>20166</v>
      </c>
      <c r="B13231" s="4">
        <v>2</v>
      </c>
      <c r="C13231" s="4">
        <v>4</v>
      </c>
      <c r="D13231" t="s">
        <v>5</v>
      </c>
      <c r="E13231" t="s">
        <v>14</v>
      </c>
      <c r="F13231">
        <v>0</v>
      </c>
    </row>
    <row r="13232" spans="1:6">
      <c r="A13232" s="2">
        <v>20167</v>
      </c>
      <c r="B13232" s="4">
        <v>2</v>
      </c>
      <c r="C13232" s="4">
        <v>4</v>
      </c>
      <c r="D13232" t="s">
        <v>5</v>
      </c>
      <c r="E13232" t="s">
        <v>14</v>
      </c>
      <c r="F13232">
        <v>0</v>
      </c>
    </row>
    <row r="13233" spans="1:6">
      <c r="A13233" s="2">
        <v>20168</v>
      </c>
      <c r="B13233" s="4">
        <v>2</v>
      </c>
      <c r="C13233" s="4">
        <v>4</v>
      </c>
      <c r="D13233" t="s">
        <v>5</v>
      </c>
      <c r="E13233" t="s">
        <v>14</v>
      </c>
      <c r="F13233">
        <v>0</v>
      </c>
    </row>
    <row r="13234" spans="1:6">
      <c r="A13234" s="2">
        <v>20169</v>
      </c>
      <c r="B13234" s="4">
        <v>2</v>
      </c>
      <c r="C13234" s="4">
        <v>4</v>
      </c>
      <c r="D13234" t="s">
        <v>5</v>
      </c>
      <c r="E13234" t="s">
        <v>14</v>
      </c>
      <c r="F13234">
        <v>0</v>
      </c>
    </row>
    <row r="13235" spans="1:6">
      <c r="A13235" s="2">
        <v>20170</v>
      </c>
      <c r="B13235" s="4">
        <v>2</v>
      </c>
      <c r="C13235" s="4">
        <v>4</v>
      </c>
      <c r="D13235" t="s">
        <v>5</v>
      </c>
      <c r="E13235" t="s">
        <v>14</v>
      </c>
      <c r="F13235">
        <v>0</v>
      </c>
    </row>
    <row r="13236" spans="1:6">
      <c r="A13236" s="2">
        <v>20171</v>
      </c>
      <c r="B13236" s="4">
        <v>2</v>
      </c>
      <c r="C13236" s="4">
        <v>4</v>
      </c>
      <c r="D13236" t="s">
        <v>5</v>
      </c>
      <c r="E13236" t="s">
        <v>14</v>
      </c>
      <c r="F13236">
        <v>0</v>
      </c>
    </row>
    <row r="13237" spans="1:6">
      <c r="A13237" s="2">
        <v>20172</v>
      </c>
      <c r="B13237" s="4">
        <v>2</v>
      </c>
      <c r="C13237" s="4">
        <v>4</v>
      </c>
      <c r="D13237" t="s">
        <v>5</v>
      </c>
      <c r="E13237" t="s">
        <v>14</v>
      </c>
      <c r="F13237">
        <v>0</v>
      </c>
    </row>
    <row r="13238" spans="1:6">
      <c r="A13238" s="2">
        <v>20175</v>
      </c>
      <c r="B13238" s="4">
        <v>2</v>
      </c>
      <c r="C13238" s="4">
        <v>4</v>
      </c>
      <c r="D13238" t="s">
        <v>5</v>
      </c>
      <c r="E13238" t="s">
        <v>14</v>
      </c>
      <c r="F13238">
        <v>0</v>
      </c>
    </row>
    <row r="13239" spans="1:6">
      <c r="A13239" s="2">
        <v>20176</v>
      </c>
      <c r="B13239" s="4">
        <v>2</v>
      </c>
      <c r="C13239" s="4">
        <v>4</v>
      </c>
      <c r="D13239" t="s">
        <v>5</v>
      </c>
      <c r="E13239" t="s">
        <v>14</v>
      </c>
      <c r="F13239">
        <v>0</v>
      </c>
    </row>
    <row r="13240" spans="1:6">
      <c r="A13240" s="2">
        <v>20177</v>
      </c>
      <c r="B13240" s="4">
        <v>2</v>
      </c>
      <c r="C13240" s="4">
        <v>4</v>
      </c>
      <c r="D13240" t="s">
        <v>5</v>
      </c>
      <c r="E13240" t="s">
        <v>14</v>
      </c>
      <c r="F13240">
        <v>0</v>
      </c>
    </row>
    <row r="13241" spans="1:6">
      <c r="A13241" s="2">
        <v>20178</v>
      </c>
      <c r="B13241" s="4">
        <v>2</v>
      </c>
      <c r="C13241" s="4">
        <v>4</v>
      </c>
      <c r="D13241" t="s">
        <v>5</v>
      </c>
      <c r="E13241" t="s">
        <v>14</v>
      </c>
      <c r="F13241">
        <v>0</v>
      </c>
    </row>
    <row r="13242" spans="1:6">
      <c r="A13242" s="2">
        <v>20180</v>
      </c>
      <c r="B13242" s="4">
        <v>2</v>
      </c>
      <c r="C13242" s="4">
        <v>4</v>
      </c>
      <c r="D13242" t="s">
        <v>5</v>
      </c>
      <c r="E13242" t="s">
        <v>13</v>
      </c>
      <c r="F13242">
        <v>0</v>
      </c>
    </row>
    <row r="13243" spans="1:6">
      <c r="A13243" s="2">
        <v>20181</v>
      </c>
      <c r="B13243" s="4">
        <v>2</v>
      </c>
      <c r="C13243" s="4">
        <v>4</v>
      </c>
      <c r="D13243" t="s">
        <v>5</v>
      </c>
      <c r="E13243" t="s">
        <v>14</v>
      </c>
      <c r="F13243">
        <v>0</v>
      </c>
    </row>
    <row r="13244" spans="1:6">
      <c r="A13244" s="2">
        <v>20182</v>
      </c>
      <c r="B13244" s="4">
        <v>2</v>
      </c>
      <c r="C13244" s="4">
        <v>4</v>
      </c>
      <c r="D13244" t="s">
        <v>5</v>
      </c>
      <c r="E13244" t="s">
        <v>14</v>
      </c>
      <c r="F13244">
        <v>0</v>
      </c>
    </row>
    <row r="13245" spans="1:6">
      <c r="A13245" s="2">
        <v>20184</v>
      </c>
      <c r="B13245" s="4">
        <v>2</v>
      </c>
      <c r="C13245" s="4">
        <v>4</v>
      </c>
      <c r="D13245" t="s">
        <v>5</v>
      </c>
      <c r="E13245" t="s">
        <v>13</v>
      </c>
      <c r="F13245">
        <v>0</v>
      </c>
    </row>
    <row r="13246" spans="1:6">
      <c r="A13246" s="2">
        <v>20185</v>
      </c>
      <c r="B13246" s="4">
        <v>2</v>
      </c>
      <c r="C13246" s="4">
        <v>4</v>
      </c>
      <c r="D13246" t="s">
        <v>5</v>
      </c>
      <c r="E13246" t="s">
        <v>13</v>
      </c>
      <c r="F13246">
        <v>0</v>
      </c>
    </row>
    <row r="13247" spans="1:6">
      <c r="A13247" s="2">
        <v>20186</v>
      </c>
      <c r="B13247" s="4">
        <v>2</v>
      </c>
      <c r="C13247" s="4">
        <v>4</v>
      </c>
      <c r="D13247" t="s">
        <v>5</v>
      </c>
      <c r="E13247" t="s">
        <v>14</v>
      </c>
      <c r="F13247">
        <v>0</v>
      </c>
    </row>
    <row r="13248" spans="1:6">
      <c r="A13248" s="2">
        <v>20187</v>
      </c>
      <c r="B13248" s="4">
        <v>2</v>
      </c>
      <c r="C13248" s="4">
        <v>4</v>
      </c>
      <c r="D13248" t="s">
        <v>5</v>
      </c>
      <c r="E13248" t="s">
        <v>14</v>
      </c>
      <c r="F13248">
        <v>0</v>
      </c>
    </row>
    <row r="13249" spans="1:6">
      <c r="A13249" s="2">
        <v>20188</v>
      </c>
      <c r="B13249" s="4">
        <v>2</v>
      </c>
      <c r="C13249" s="4">
        <v>4</v>
      </c>
      <c r="D13249" t="s">
        <v>5</v>
      </c>
      <c r="E13249" t="s">
        <v>14</v>
      </c>
      <c r="F13249">
        <v>0</v>
      </c>
    </row>
    <row r="13250" spans="1:6">
      <c r="A13250" s="2">
        <v>20189</v>
      </c>
      <c r="B13250" s="4">
        <v>2</v>
      </c>
      <c r="C13250" s="4">
        <v>4</v>
      </c>
      <c r="D13250" t="s">
        <v>5</v>
      </c>
      <c r="E13250" t="s">
        <v>14</v>
      </c>
      <c r="F13250">
        <v>0</v>
      </c>
    </row>
    <row r="13251" spans="1:6">
      <c r="A13251" s="2">
        <v>20190</v>
      </c>
      <c r="B13251" s="4">
        <v>2</v>
      </c>
      <c r="C13251" s="4">
        <v>4</v>
      </c>
      <c r="D13251" t="s">
        <v>5</v>
      </c>
      <c r="E13251" t="s">
        <v>14</v>
      </c>
      <c r="F13251">
        <v>0</v>
      </c>
    </row>
    <row r="13252" spans="1:6">
      <c r="A13252" s="2">
        <v>20191</v>
      </c>
      <c r="B13252" s="4">
        <v>2</v>
      </c>
      <c r="C13252" s="4">
        <v>4</v>
      </c>
      <c r="D13252" t="s">
        <v>5</v>
      </c>
      <c r="E13252" t="s">
        <v>14</v>
      </c>
      <c r="F13252">
        <v>0</v>
      </c>
    </row>
    <row r="13253" spans="1:6">
      <c r="A13253" s="2">
        <v>20192</v>
      </c>
      <c r="B13253" s="4">
        <v>2</v>
      </c>
      <c r="C13253" s="4">
        <v>4</v>
      </c>
      <c r="D13253" t="s">
        <v>5</v>
      </c>
      <c r="E13253" t="s">
        <v>14</v>
      </c>
      <c r="F13253">
        <v>0</v>
      </c>
    </row>
    <row r="13254" spans="1:6">
      <c r="A13254" s="2">
        <v>20193</v>
      </c>
      <c r="B13254" s="4">
        <v>2</v>
      </c>
      <c r="C13254" s="4">
        <v>4</v>
      </c>
      <c r="D13254" t="s">
        <v>5</v>
      </c>
      <c r="E13254" t="s">
        <v>14</v>
      </c>
      <c r="F13254">
        <v>0</v>
      </c>
    </row>
    <row r="13255" spans="1:6">
      <c r="A13255" s="2">
        <v>20194</v>
      </c>
      <c r="B13255" s="4">
        <v>2</v>
      </c>
      <c r="C13255" s="4">
        <v>4</v>
      </c>
      <c r="D13255" t="s">
        <v>5</v>
      </c>
      <c r="E13255" t="s">
        <v>14</v>
      </c>
      <c r="F13255">
        <v>0</v>
      </c>
    </row>
    <row r="13256" spans="1:6">
      <c r="A13256" s="2">
        <v>20195</v>
      </c>
      <c r="B13256" s="4">
        <v>2</v>
      </c>
      <c r="C13256" s="4">
        <v>4</v>
      </c>
      <c r="D13256" t="s">
        <v>5</v>
      </c>
      <c r="E13256" t="s">
        <v>14</v>
      </c>
      <c r="F13256">
        <v>0</v>
      </c>
    </row>
    <row r="13257" spans="1:6">
      <c r="A13257" s="2">
        <v>20196</v>
      </c>
      <c r="B13257" s="4">
        <v>2</v>
      </c>
      <c r="C13257" s="4">
        <v>4</v>
      </c>
      <c r="D13257" t="s">
        <v>5</v>
      </c>
      <c r="E13257" t="s">
        <v>14</v>
      </c>
      <c r="F13257">
        <v>0</v>
      </c>
    </row>
    <row r="13258" spans="1:6">
      <c r="A13258" s="2">
        <v>20197</v>
      </c>
      <c r="B13258" s="4">
        <v>2</v>
      </c>
      <c r="C13258" s="4">
        <v>4</v>
      </c>
      <c r="D13258" t="s">
        <v>5</v>
      </c>
      <c r="E13258" t="s">
        <v>13</v>
      </c>
      <c r="F13258">
        <v>0</v>
      </c>
    </row>
    <row r="13259" spans="1:6">
      <c r="A13259" s="2">
        <v>20198</v>
      </c>
      <c r="B13259" s="4">
        <v>2</v>
      </c>
      <c r="C13259" s="4">
        <v>4</v>
      </c>
      <c r="D13259" t="s">
        <v>5</v>
      </c>
      <c r="E13259" t="s">
        <v>13</v>
      </c>
      <c r="F13259">
        <v>0</v>
      </c>
    </row>
    <row r="13260" spans="1:6">
      <c r="A13260" s="2">
        <v>20199</v>
      </c>
      <c r="B13260" s="4">
        <v>2</v>
      </c>
      <c r="C13260" s="4">
        <v>4</v>
      </c>
      <c r="D13260" t="s">
        <v>5</v>
      </c>
      <c r="E13260" t="s">
        <v>14</v>
      </c>
      <c r="F13260">
        <v>0</v>
      </c>
    </row>
    <row r="13261" spans="1:6">
      <c r="A13261" s="2">
        <v>20201</v>
      </c>
      <c r="B13261" s="4">
        <v>2</v>
      </c>
      <c r="C13261" s="4">
        <v>4</v>
      </c>
      <c r="D13261" t="s">
        <v>5</v>
      </c>
      <c r="E13261" t="s">
        <v>14</v>
      </c>
      <c r="F13261">
        <v>0</v>
      </c>
    </row>
    <row r="13262" spans="1:6">
      <c r="A13262" s="2">
        <v>20202</v>
      </c>
      <c r="B13262" s="4">
        <v>2</v>
      </c>
      <c r="C13262" s="4">
        <v>4</v>
      </c>
      <c r="D13262" t="s">
        <v>5</v>
      </c>
      <c r="E13262" t="s">
        <v>14</v>
      </c>
      <c r="F13262">
        <v>0</v>
      </c>
    </row>
    <row r="13263" spans="1:6">
      <c r="A13263" s="2">
        <v>20203</v>
      </c>
      <c r="B13263" s="4">
        <v>2</v>
      </c>
      <c r="C13263" s="4">
        <v>4</v>
      </c>
      <c r="D13263" t="s">
        <v>5</v>
      </c>
      <c r="E13263" t="s">
        <v>14</v>
      </c>
      <c r="F13263">
        <v>0</v>
      </c>
    </row>
    <row r="13264" spans="1:6">
      <c r="A13264" s="2">
        <v>20204</v>
      </c>
      <c r="B13264" s="4">
        <v>2</v>
      </c>
      <c r="C13264" s="4">
        <v>4</v>
      </c>
      <c r="D13264" t="s">
        <v>5</v>
      </c>
      <c r="E13264" t="s">
        <v>14</v>
      </c>
      <c r="F13264">
        <v>0</v>
      </c>
    </row>
    <row r="13265" spans="1:6">
      <c r="A13265" s="2">
        <v>20206</v>
      </c>
      <c r="B13265" s="4">
        <v>2</v>
      </c>
      <c r="C13265" s="4">
        <v>4</v>
      </c>
      <c r="D13265" t="s">
        <v>5</v>
      </c>
      <c r="E13265" t="s">
        <v>14</v>
      </c>
      <c r="F13265">
        <v>0</v>
      </c>
    </row>
    <row r="13266" spans="1:6">
      <c r="A13266" s="2">
        <v>20207</v>
      </c>
      <c r="B13266" s="4">
        <v>2</v>
      </c>
      <c r="C13266" s="4">
        <v>4</v>
      </c>
      <c r="D13266" t="s">
        <v>5</v>
      </c>
      <c r="E13266" t="s">
        <v>14</v>
      </c>
      <c r="F13266">
        <v>0</v>
      </c>
    </row>
    <row r="13267" spans="1:6">
      <c r="A13267" s="2">
        <v>20208</v>
      </c>
      <c r="B13267" s="4">
        <v>2</v>
      </c>
      <c r="C13267" s="4">
        <v>4</v>
      </c>
      <c r="D13267" t="s">
        <v>5</v>
      </c>
      <c r="E13267" t="s">
        <v>14</v>
      </c>
      <c r="F13267">
        <v>0</v>
      </c>
    </row>
    <row r="13268" spans="1:6">
      <c r="A13268" s="2">
        <v>20210</v>
      </c>
      <c r="B13268" s="4">
        <v>2</v>
      </c>
      <c r="C13268" s="4">
        <v>4</v>
      </c>
      <c r="D13268" t="s">
        <v>5</v>
      </c>
      <c r="E13268" t="s">
        <v>14</v>
      </c>
      <c r="F13268">
        <v>0</v>
      </c>
    </row>
    <row r="13269" spans="1:6">
      <c r="A13269" s="2">
        <v>20211</v>
      </c>
      <c r="B13269" s="4">
        <v>2</v>
      </c>
      <c r="C13269" s="4">
        <v>4</v>
      </c>
      <c r="D13269" t="s">
        <v>5</v>
      </c>
      <c r="E13269" t="s">
        <v>14</v>
      </c>
      <c r="F13269">
        <v>0</v>
      </c>
    </row>
    <row r="13270" spans="1:6">
      <c r="A13270" s="2">
        <v>20212</v>
      </c>
      <c r="B13270" s="4">
        <v>2</v>
      </c>
      <c r="C13270" s="4">
        <v>4</v>
      </c>
      <c r="D13270" t="s">
        <v>5</v>
      </c>
      <c r="E13270" t="s">
        <v>14</v>
      </c>
      <c r="F13270">
        <v>0</v>
      </c>
    </row>
    <row r="13271" spans="1:6">
      <c r="A13271" s="2">
        <v>20213</v>
      </c>
      <c r="B13271" s="4">
        <v>2</v>
      </c>
      <c r="C13271" s="4">
        <v>4</v>
      </c>
      <c r="D13271" t="s">
        <v>5</v>
      </c>
      <c r="E13271" t="s">
        <v>14</v>
      </c>
      <c r="F13271">
        <v>0</v>
      </c>
    </row>
    <row r="13272" spans="1:6">
      <c r="A13272" s="2">
        <v>20214</v>
      </c>
      <c r="B13272" s="4">
        <v>2</v>
      </c>
      <c r="C13272" s="4">
        <v>4</v>
      </c>
      <c r="D13272" t="s">
        <v>5</v>
      </c>
      <c r="E13272" t="s">
        <v>14</v>
      </c>
      <c r="F13272">
        <v>0</v>
      </c>
    </row>
    <row r="13273" spans="1:6">
      <c r="A13273" s="2">
        <v>20215</v>
      </c>
      <c r="B13273" s="4">
        <v>2</v>
      </c>
      <c r="C13273" s="4">
        <v>4</v>
      </c>
      <c r="D13273" t="s">
        <v>5</v>
      </c>
      <c r="E13273" t="s">
        <v>14</v>
      </c>
      <c r="F13273">
        <v>0</v>
      </c>
    </row>
    <row r="13274" spans="1:6">
      <c r="A13274" s="2">
        <v>20216</v>
      </c>
      <c r="B13274" s="4">
        <v>2</v>
      </c>
      <c r="C13274" s="4">
        <v>4</v>
      </c>
      <c r="D13274" t="s">
        <v>5</v>
      </c>
      <c r="E13274" t="s">
        <v>14</v>
      </c>
      <c r="F13274">
        <v>0</v>
      </c>
    </row>
    <row r="13275" spans="1:6">
      <c r="A13275" s="2">
        <v>20217</v>
      </c>
      <c r="B13275" s="4">
        <v>2</v>
      </c>
      <c r="C13275" s="4">
        <v>4</v>
      </c>
      <c r="D13275" t="s">
        <v>5</v>
      </c>
      <c r="E13275" t="s">
        <v>14</v>
      </c>
      <c r="F13275">
        <v>0</v>
      </c>
    </row>
    <row r="13276" spans="1:6">
      <c r="A13276" s="2">
        <v>20218</v>
      </c>
      <c r="B13276" s="4">
        <v>2</v>
      </c>
      <c r="C13276" s="4">
        <v>4</v>
      </c>
      <c r="D13276" t="s">
        <v>5</v>
      </c>
      <c r="E13276" t="s">
        <v>14</v>
      </c>
      <c r="F13276">
        <v>0</v>
      </c>
    </row>
    <row r="13277" spans="1:6">
      <c r="A13277" s="2">
        <v>20219</v>
      </c>
      <c r="B13277" s="4">
        <v>2</v>
      </c>
      <c r="C13277" s="4">
        <v>4</v>
      </c>
      <c r="D13277" t="s">
        <v>5</v>
      </c>
      <c r="E13277" t="s">
        <v>14</v>
      </c>
      <c r="F13277">
        <v>0</v>
      </c>
    </row>
    <row r="13278" spans="1:6">
      <c r="A13278" s="2">
        <v>20220</v>
      </c>
      <c r="B13278" s="4">
        <v>2</v>
      </c>
      <c r="C13278" s="4">
        <v>4</v>
      </c>
      <c r="D13278" t="s">
        <v>5</v>
      </c>
      <c r="E13278" t="s">
        <v>14</v>
      </c>
      <c r="F13278">
        <v>0</v>
      </c>
    </row>
    <row r="13279" spans="1:6">
      <c r="A13279" s="2">
        <v>20221</v>
      </c>
      <c r="B13279" s="4">
        <v>2</v>
      </c>
      <c r="C13279" s="4">
        <v>4</v>
      </c>
      <c r="D13279" t="s">
        <v>5</v>
      </c>
      <c r="E13279" t="s">
        <v>14</v>
      </c>
      <c r="F13279">
        <v>0</v>
      </c>
    </row>
    <row r="13280" spans="1:6">
      <c r="A13280" s="2">
        <v>20222</v>
      </c>
      <c r="B13280" s="4">
        <v>2</v>
      </c>
      <c r="C13280" s="4">
        <v>4</v>
      </c>
      <c r="D13280" t="s">
        <v>5</v>
      </c>
      <c r="E13280" t="s">
        <v>14</v>
      </c>
      <c r="F13280">
        <v>0</v>
      </c>
    </row>
    <row r="13281" spans="1:6">
      <c r="A13281" s="2">
        <v>20223</v>
      </c>
      <c r="B13281" s="4">
        <v>2</v>
      </c>
      <c r="C13281" s="4">
        <v>4</v>
      </c>
      <c r="D13281" t="s">
        <v>5</v>
      </c>
      <c r="E13281" t="s">
        <v>14</v>
      </c>
      <c r="F13281">
        <v>0</v>
      </c>
    </row>
    <row r="13282" spans="1:6">
      <c r="A13282" s="2">
        <v>20224</v>
      </c>
      <c r="B13282" s="4">
        <v>2</v>
      </c>
      <c r="C13282" s="4">
        <v>4</v>
      </c>
      <c r="D13282" t="s">
        <v>5</v>
      </c>
      <c r="E13282" t="s">
        <v>14</v>
      </c>
      <c r="F13282">
        <v>0</v>
      </c>
    </row>
    <row r="13283" spans="1:6">
      <c r="A13283" s="2">
        <v>20226</v>
      </c>
      <c r="B13283" s="4">
        <v>2</v>
      </c>
      <c r="C13283" s="4">
        <v>4</v>
      </c>
      <c r="D13283" t="s">
        <v>5</v>
      </c>
      <c r="E13283" t="s">
        <v>14</v>
      </c>
      <c r="F13283">
        <v>0</v>
      </c>
    </row>
    <row r="13284" spans="1:6">
      <c r="A13284" s="2">
        <v>20227</v>
      </c>
      <c r="B13284" s="4">
        <v>2</v>
      </c>
      <c r="C13284" s="4">
        <v>4</v>
      </c>
      <c r="D13284" t="s">
        <v>5</v>
      </c>
      <c r="E13284" t="s">
        <v>14</v>
      </c>
      <c r="F13284">
        <v>0</v>
      </c>
    </row>
    <row r="13285" spans="1:6">
      <c r="A13285" s="2">
        <v>20228</v>
      </c>
      <c r="B13285" s="4">
        <v>2</v>
      </c>
      <c r="C13285" s="4">
        <v>4</v>
      </c>
      <c r="D13285" t="s">
        <v>5</v>
      </c>
      <c r="E13285" t="s">
        <v>14</v>
      </c>
      <c r="F13285">
        <v>0</v>
      </c>
    </row>
    <row r="13286" spans="1:6">
      <c r="A13286" s="2">
        <v>20229</v>
      </c>
      <c r="B13286" s="4">
        <v>2</v>
      </c>
      <c r="C13286" s="4">
        <v>4</v>
      </c>
      <c r="D13286" t="s">
        <v>5</v>
      </c>
      <c r="E13286" t="s">
        <v>14</v>
      </c>
      <c r="F13286">
        <v>0</v>
      </c>
    </row>
    <row r="13287" spans="1:6">
      <c r="A13287" s="2">
        <v>20230</v>
      </c>
      <c r="B13287" s="4">
        <v>2</v>
      </c>
      <c r="C13287" s="4">
        <v>4</v>
      </c>
      <c r="D13287" t="s">
        <v>5</v>
      </c>
      <c r="E13287" t="s">
        <v>14</v>
      </c>
      <c r="F13287">
        <v>0</v>
      </c>
    </row>
    <row r="13288" spans="1:6">
      <c r="A13288" s="2">
        <v>20232</v>
      </c>
      <c r="B13288" s="4">
        <v>2</v>
      </c>
      <c r="C13288" s="4">
        <v>4</v>
      </c>
      <c r="D13288" t="s">
        <v>5</v>
      </c>
      <c r="E13288" t="s">
        <v>14</v>
      </c>
      <c r="F13288">
        <v>0</v>
      </c>
    </row>
    <row r="13289" spans="1:6">
      <c r="A13289" s="2">
        <v>20233</v>
      </c>
      <c r="B13289" s="4">
        <v>2</v>
      </c>
      <c r="C13289" s="4">
        <v>4</v>
      </c>
      <c r="D13289" t="s">
        <v>5</v>
      </c>
      <c r="E13289" t="s">
        <v>14</v>
      </c>
      <c r="F13289">
        <v>0</v>
      </c>
    </row>
    <row r="13290" spans="1:6">
      <c r="A13290" s="2">
        <v>20235</v>
      </c>
      <c r="B13290" s="4">
        <v>2</v>
      </c>
      <c r="C13290" s="4">
        <v>4</v>
      </c>
      <c r="D13290" t="s">
        <v>5</v>
      </c>
      <c r="E13290" t="s">
        <v>14</v>
      </c>
      <c r="F13290">
        <v>0</v>
      </c>
    </row>
    <row r="13291" spans="1:6">
      <c r="A13291" s="2">
        <v>20237</v>
      </c>
      <c r="B13291" s="4">
        <v>2</v>
      </c>
      <c r="C13291" s="4">
        <v>4</v>
      </c>
      <c r="D13291" t="s">
        <v>5</v>
      </c>
      <c r="E13291" t="s">
        <v>14</v>
      </c>
      <c r="F13291">
        <v>0</v>
      </c>
    </row>
    <row r="13292" spans="1:6">
      <c r="A13292" s="2">
        <v>20238</v>
      </c>
      <c r="B13292" s="4">
        <v>2</v>
      </c>
      <c r="C13292" s="4">
        <v>4</v>
      </c>
      <c r="D13292" t="s">
        <v>5</v>
      </c>
      <c r="E13292" t="s">
        <v>14</v>
      </c>
      <c r="F13292">
        <v>0</v>
      </c>
    </row>
    <row r="13293" spans="1:6">
      <c r="A13293" s="2">
        <v>20239</v>
      </c>
      <c r="B13293" s="4">
        <v>2</v>
      </c>
      <c r="C13293" s="4">
        <v>4</v>
      </c>
      <c r="D13293" t="s">
        <v>5</v>
      </c>
      <c r="E13293" t="s">
        <v>14</v>
      </c>
      <c r="F13293">
        <v>0</v>
      </c>
    </row>
    <row r="13294" spans="1:6">
      <c r="A13294" s="2">
        <v>20240</v>
      </c>
      <c r="B13294" s="4">
        <v>2</v>
      </c>
      <c r="C13294" s="4">
        <v>4</v>
      </c>
      <c r="D13294" t="s">
        <v>5</v>
      </c>
      <c r="E13294" t="s">
        <v>14</v>
      </c>
      <c r="F13294">
        <v>0</v>
      </c>
    </row>
    <row r="13295" spans="1:6">
      <c r="A13295" s="2">
        <v>20241</v>
      </c>
      <c r="B13295" s="4">
        <v>2</v>
      </c>
      <c r="C13295" s="4">
        <v>4</v>
      </c>
      <c r="D13295" t="s">
        <v>5</v>
      </c>
      <c r="E13295" t="s">
        <v>14</v>
      </c>
      <c r="F13295">
        <v>0</v>
      </c>
    </row>
    <row r="13296" spans="1:6">
      <c r="A13296" s="2">
        <v>20242</v>
      </c>
      <c r="B13296" s="4">
        <v>2</v>
      </c>
      <c r="C13296" s="4">
        <v>4</v>
      </c>
      <c r="D13296" t="s">
        <v>5</v>
      </c>
      <c r="E13296" t="s">
        <v>14</v>
      </c>
      <c r="F13296">
        <v>0</v>
      </c>
    </row>
    <row r="13297" spans="1:6">
      <c r="A13297" s="2">
        <v>20244</v>
      </c>
      <c r="B13297" s="4">
        <v>2</v>
      </c>
      <c r="C13297" s="4">
        <v>4</v>
      </c>
      <c r="D13297" t="s">
        <v>5</v>
      </c>
      <c r="E13297" t="s">
        <v>14</v>
      </c>
      <c r="F13297">
        <v>0</v>
      </c>
    </row>
    <row r="13298" spans="1:6">
      <c r="A13298" s="2">
        <v>20245</v>
      </c>
      <c r="B13298" s="4">
        <v>2</v>
      </c>
      <c r="C13298" s="4">
        <v>4</v>
      </c>
      <c r="D13298" t="s">
        <v>5</v>
      </c>
      <c r="E13298" t="s">
        <v>14</v>
      </c>
      <c r="F13298">
        <v>0</v>
      </c>
    </row>
    <row r="13299" spans="1:6">
      <c r="A13299" s="2">
        <v>20250</v>
      </c>
      <c r="B13299" s="4">
        <v>2</v>
      </c>
      <c r="C13299" s="4">
        <v>4</v>
      </c>
      <c r="D13299" t="s">
        <v>5</v>
      </c>
      <c r="E13299" t="s">
        <v>14</v>
      </c>
      <c r="F13299">
        <v>0</v>
      </c>
    </row>
    <row r="13300" spans="1:6">
      <c r="A13300" s="2">
        <v>20251</v>
      </c>
      <c r="B13300" s="4">
        <v>2</v>
      </c>
      <c r="C13300" s="4">
        <v>4</v>
      </c>
      <c r="D13300" t="s">
        <v>5</v>
      </c>
      <c r="E13300" t="s">
        <v>14</v>
      </c>
      <c r="F13300">
        <v>0</v>
      </c>
    </row>
    <row r="13301" spans="1:6">
      <c r="A13301" s="2">
        <v>20254</v>
      </c>
      <c r="B13301" s="4">
        <v>2</v>
      </c>
      <c r="C13301" s="4">
        <v>4</v>
      </c>
      <c r="D13301" t="s">
        <v>5</v>
      </c>
      <c r="E13301" t="s">
        <v>14</v>
      </c>
      <c r="F13301">
        <v>0</v>
      </c>
    </row>
    <row r="13302" spans="1:6">
      <c r="A13302" s="2">
        <v>20260</v>
      </c>
      <c r="B13302" s="4">
        <v>2</v>
      </c>
      <c r="C13302" s="4">
        <v>4</v>
      </c>
      <c r="D13302" t="s">
        <v>5</v>
      </c>
      <c r="E13302" t="s">
        <v>14</v>
      </c>
      <c r="F13302">
        <v>0</v>
      </c>
    </row>
    <row r="13303" spans="1:6">
      <c r="A13303" s="2">
        <v>20261</v>
      </c>
      <c r="B13303" s="4">
        <v>2</v>
      </c>
      <c r="C13303" s="4">
        <v>4</v>
      </c>
      <c r="D13303" t="s">
        <v>5</v>
      </c>
      <c r="E13303" t="s">
        <v>14</v>
      </c>
      <c r="F13303">
        <v>0</v>
      </c>
    </row>
    <row r="13304" spans="1:6">
      <c r="A13304" s="2">
        <v>20262</v>
      </c>
      <c r="B13304" s="4">
        <v>2</v>
      </c>
      <c r="C13304" s="4">
        <v>4</v>
      </c>
      <c r="D13304" t="s">
        <v>5</v>
      </c>
      <c r="E13304" t="s">
        <v>14</v>
      </c>
      <c r="F13304">
        <v>0</v>
      </c>
    </row>
    <row r="13305" spans="1:6">
      <c r="A13305" s="2">
        <v>20265</v>
      </c>
      <c r="B13305" s="4">
        <v>2</v>
      </c>
      <c r="C13305" s="4">
        <v>4</v>
      </c>
      <c r="D13305" t="s">
        <v>5</v>
      </c>
      <c r="E13305" t="s">
        <v>14</v>
      </c>
      <c r="F13305">
        <v>0</v>
      </c>
    </row>
    <row r="13306" spans="1:6">
      <c r="A13306" s="2">
        <v>20266</v>
      </c>
      <c r="B13306" s="4">
        <v>2</v>
      </c>
      <c r="C13306" s="4">
        <v>4</v>
      </c>
      <c r="D13306" t="s">
        <v>5</v>
      </c>
      <c r="E13306" t="s">
        <v>14</v>
      </c>
      <c r="F13306">
        <v>0</v>
      </c>
    </row>
    <row r="13307" spans="1:6">
      <c r="A13307" s="2">
        <v>20268</v>
      </c>
      <c r="B13307" s="4">
        <v>2</v>
      </c>
      <c r="C13307" s="4">
        <v>4</v>
      </c>
      <c r="D13307" t="s">
        <v>5</v>
      </c>
      <c r="E13307" t="s">
        <v>14</v>
      </c>
      <c r="F13307">
        <v>0</v>
      </c>
    </row>
    <row r="13308" spans="1:6">
      <c r="A13308" s="2">
        <v>20270</v>
      </c>
      <c r="B13308" s="4">
        <v>2</v>
      </c>
      <c r="C13308" s="4">
        <v>4</v>
      </c>
      <c r="D13308" t="s">
        <v>5</v>
      </c>
      <c r="E13308" t="s">
        <v>14</v>
      </c>
      <c r="F13308">
        <v>0</v>
      </c>
    </row>
    <row r="13309" spans="1:6">
      <c r="A13309" s="2">
        <v>20277</v>
      </c>
      <c r="B13309" s="4">
        <v>2</v>
      </c>
      <c r="C13309" s="4">
        <v>4</v>
      </c>
      <c r="D13309" t="s">
        <v>5</v>
      </c>
      <c r="E13309" t="s">
        <v>14</v>
      </c>
      <c r="F13309">
        <v>0</v>
      </c>
    </row>
    <row r="13310" spans="1:6">
      <c r="A13310" s="2">
        <v>20289</v>
      </c>
      <c r="B13310" s="4">
        <v>2</v>
      </c>
      <c r="C13310" s="4">
        <v>4</v>
      </c>
      <c r="D13310" t="s">
        <v>5</v>
      </c>
      <c r="E13310" t="s">
        <v>14</v>
      </c>
      <c r="F13310">
        <v>0</v>
      </c>
    </row>
    <row r="13311" spans="1:6">
      <c r="A13311" s="2">
        <v>20299</v>
      </c>
      <c r="B13311" s="4">
        <v>2</v>
      </c>
      <c r="C13311" s="4">
        <v>4</v>
      </c>
      <c r="D13311" t="s">
        <v>5</v>
      </c>
      <c r="E13311" t="s">
        <v>14</v>
      </c>
      <c r="F13311">
        <v>0</v>
      </c>
    </row>
    <row r="13312" spans="1:6">
      <c r="A13312" s="2">
        <v>20301</v>
      </c>
      <c r="B13312" s="4">
        <v>2</v>
      </c>
      <c r="C13312" s="4">
        <v>4</v>
      </c>
      <c r="D13312" t="s">
        <v>5</v>
      </c>
      <c r="E13312" t="s">
        <v>14</v>
      </c>
      <c r="F13312">
        <v>0</v>
      </c>
    </row>
    <row r="13313" spans="1:6">
      <c r="A13313" s="2">
        <v>20303</v>
      </c>
      <c r="B13313" s="4">
        <v>2</v>
      </c>
      <c r="C13313" s="4">
        <v>4</v>
      </c>
      <c r="D13313" t="s">
        <v>5</v>
      </c>
      <c r="E13313" t="s">
        <v>14</v>
      </c>
      <c r="F13313">
        <v>0</v>
      </c>
    </row>
    <row r="13314" spans="1:6">
      <c r="A13314" s="2">
        <v>20306</v>
      </c>
      <c r="B13314" s="4">
        <v>2</v>
      </c>
      <c r="C13314" s="4">
        <v>4</v>
      </c>
      <c r="D13314" t="s">
        <v>5</v>
      </c>
      <c r="E13314" t="s">
        <v>14</v>
      </c>
      <c r="F13314">
        <v>0</v>
      </c>
    </row>
    <row r="13315" spans="1:6">
      <c r="A13315" s="2">
        <v>20307</v>
      </c>
      <c r="B13315" s="4">
        <v>2</v>
      </c>
      <c r="C13315" s="4">
        <v>4</v>
      </c>
      <c r="D13315" t="s">
        <v>5</v>
      </c>
      <c r="E13315" t="s">
        <v>14</v>
      </c>
      <c r="F13315">
        <v>0</v>
      </c>
    </row>
    <row r="13316" spans="1:6">
      <c r="A13316" s="2">
        <v>20310</v>
      </c>
      <c r="B13316" s="4">
        <v>2</v>
      </c>
      <c r="C13316" s="4">
        <v>4</v>
      </c>
      <c r="D13316" t="s">
        <v>5</v>
      </c>
      <c r="E13316" t="s">
        <v>14</v>
      </c>
      <c r="F13316">
        <v>0</v>
      </c>
    </row>
    <row r="13317" spans="1:6">
      <c r="A13317" s="2">
        <v>20314</v>
      </c>
      <c r="B13317" s="4">
        <v>2</v>
      </c>
      <c r="C13317" s="4">
        <v>4</v>
      </c>
      <c r="D13317" t="s">
        <v>5</v>
      </c>
      <c r="E13317" t="s">
        <v>14</v>
      </c>
      <c r="F13317">
        <v>0</v>
      </c>
    </row>
    <row r="13318" spans="1:6">
      <c r="A13318" s="2">
        <v>20317</v>
      </c>
      <c r="B13318" s="4">
        <v>2</v>
      </c>
      <c r="C13318" s="4">
        <v>4</v>
      </c>
      <c r="D13318" t="s">
        <v>5</v>
      </c>
      <c r="E13318" t="s">
        <v>14</v>
      </c>
      <c r="F13318">
        <v>0</v>
      </c>
    </row>
    <row r="13319" spans="1:6">
      <c r="A13319" s="2">
        <v>20318</v>
      </c>
      <c r="B13319" s="4">
        <v>2</v>
      </c>
      <c r="C13319" s="4">
        <v>4</v>
      </c>
      <c r="D13319" t="s">
        <v>5</v>
      </c>
      <c r="E13319" t="s">
        <v>14</v>
      </c>
      <c r="F13319">
        <v>0</v>
      </c>
    </row>
    <row r="13320" spans="1:6">
      <c r="A13320" s="2">
        <v>20319</v>
      </c>
      <c r="B13320" s="4">
        <v>2</v>
      </c>
      <c r="C13320" s="4">
        <v>4</v>
      </c>
      <c r="D13320" t="s">
        <v>5</v>
      </c>
      <c r="E13320" t="s">
        <v>14</v>
      </c>
      <c r="F13320">
        <v>0</v>
      </c>
    </row>
    <row r="13321" spans="1:6">
      <c r="A13321" s="2">
        <v>20330</v>
      </c>
      <c r="B13321" s="4">
        <v>2</v>
      </c>
      <c r="C13321" s="4">
        <v>4</v>
      </c>
      <c r="D13321" t="s">
        <v>5</v>
      </c>
      <c r="E13321" t="s">
        <v>14</v>
      </c>
      <c r="F13321">
        <v>0</v>
      </c>
    </row>
    <row r="13322" spans="1:6">
      <c r="A13322" s="2">
        <v>20340</v>
      </c>
      <c r="B13322" s="4">
        <v>2</v>
      </c>
      <c r="C13322" s="4">
        <v>4</v>
      </c>
      <c r="D13322" t="s">
        <v>5</v>
      </c>
      <c r="E13322" t="s">
        <v>14</v>
      </c>
      <c r="F13322">
        <v>0</v>
      </c>
    </row>
    <row r="13323" spans="1:6">
      <c r="A13323" s="2">
        <v>20350</v>
      </c>
      <c r="B13323" s="4">
        <v>2</v>
      </c>
      <c r="C13323" s="4">
        <v>4</v>
      </c>
      <c r="D13323" t="s">
        <v>5</v>
      </c>
      <c r="E13323" t="s">
        <v>14</v>
      </c>
      <c r="F13323">
        <v>0</v>
      </c>
    </row>
    <row r="13324" spans="1:6">
      <c r="A13324" s="2">
        <v>20355</v>
      </c>
      <c r="B13324" s="4">
        <v>2</v>
      </c>
      <c r="C13324" s="4">
        <v>4</v>
      </c>
      <c r="D13324" t="s">
        <v>5</v>
      </c>
      <c r="E13324" t="s">
        <v>14</v>
      </c>
      <c r="F13324">
        <v>0</v>
      </c>
    </row>
    <row r="13325" spans="1:6">
      <c r="A13325" s="2">
        <v>20370</v>
      </c>
      <c r="B13325" s="4">
        <v>2</v>
      </c>
      <c r="C13325" s="4">
        <v>4</v>
      </c>
      <c r="D13325" t="s">
        <v>5</v>
      </c>
      <c r="E13325" t="s">
        <v>14</v>
      </c>
      <c r="F13325">
        <v>0</v>
      </c>
    </row>
    <row r="13326" spans="1:6">
      <c r="A13326" s="2">
        <v>20372</v>
      </c>
      <c r="B13326" s="4">
        <v>2</v>
      </c>
      <c r="C13326" s="4">
        <v>4</v>
      </c>
      <c r="D13326" t="s">
        <v>5</v>
      </c>
      <c r="E13326" t="s">
        <v>14</v>
      </c>
      <c r="F13326">
        <v>0</v>
      </c>
    </row>
    <row r="13327" spans="1:6">
      <c r="A13327" s="2">
        <v>20373</v>
      </c>
      <c r="B13327" s="4">
        <v>2</v>
      </c>
      <c r="C13327" s="4">
        <v>4</v>
      </c>
      <c r="D13327" t="s">
        <v>5</v>
      </c>
      <c r="E13327" t="s">
        <v>14</v>
      </c>
      <c r="F13327">
        <v>0</v>
      </c>
    </row>
    <row r="13328" spans="1:6">
      <c r="A13328" s="2">
        <v>20374</v>
      </c>
      <c r="B13328" s="4">
        <v>2</v>
      </c>
      <c r="C13328" s="4">
        <v>4</v>
      </c>
      <c r="D13328" t="s">
        <v>5</v>
      </c>
      <c r="E13328" t="s">
        <v>14</v>
      </c>
      <c r="F13328">
        <v>0</v>
      </c>
    </row>
    <row r="13329" spans="1:6">
      <c r="A13329" s="2">
        <v>20375</v>
      </c>
      <c r="B13329" s="4">
        <v>2</v>
      </c>
      <c r="C13329" s="4">
        <v>4</v>
      </c>
      <c r="D13329" t="s">
        <v>5</v>
      </c>
      <c r="E13329" t="s">
        <v>14</v>
      </c>
      <c r="F13329">
        <v>0</v>
      </c>
    </row>
    <row r="13330" spans="1:6">
      <c r="A13330" s="2">
        <v>20376</v>
      </c>
      <c r="B13330" s="4">
        <v>2</v>
      </c>
      <c r="C13330" s="4">
        <v>4</v>
      </c>
      <c r="D13330" t="s">
        <v>5</v>
      </c>
      <c r="E13330" t="s">
        <v>14</v>
      </c>
      <c r="F13330">
        <v>0</v>
      </c>
    </row>
    <row r="13331" spans="1:6">
      <c r="A13331" s="2">
        <v>20380</v>
      </c>
      <c r="B13331" s="4">
        <v>2</v>
      </c>
      <c r="C13331" s="4">
        <v>4</v>
      </c>
      <c r="D13331" t="s">
        <v>5</v>
      </c>
      <c r="E13331" t="s">
        <v>14</v>
      </c>
      <c r="F13331">
        <v>0</v>
      </c>
    </row>
    <row r="13332" spans="1:6">
      <c r="A13332" s="2">
        <v>20388</v>
      </c>
      <c r="B13332" s="4">
        <v>2</v>
      </c>
      <c r="C13332" s="4">
        <v>4</v>
      </c>
      <c r="D13332" t="s">
        <v>5</v>
      </c>
      <c r="E13332" t="s">
        <v>14</v>
      </c>
      <c r="F13332">
        <v>0</v>
      </c>
    </row>
    <row r="13333" spans="1:6">
      <c r="A13333" s="2">
        <v>20389</v>
      </c>
      <c r="B13333" s="4">
        <v>2</v>
      </c>
      <c r="C13333" s="4">
        <v>4</v>
      </c>
      <c r="D13333" t="s">
        <v>5</v>
      </c>
      <c r="E13333" t="s">
        <v>14</v>
      </c>
      <c r="F13333">
        <v>0</v>
      </c>
    </row>
    <row r="13334" spans="1:6">
      <c r="A13334" s="2">
        <v>20390</v>
      </c>
      <c r="B13334" s="4">
        <v>2</v>
      </c>
      <c r="C13334" s="4">
        <v>4</v>
      </c>
      <c r="D13334" t="s">
        <v>5</v>
      </c>
      <c r="E13334" t="s">
        <v>14</v>
      </c>
      <c r="F13334">
        <v>0</v>
      </c>
    </row>
    <row r="13335" spans="1:6">
      <c r="A13335" s="2">
        <v>20391</v>
      </c>
      <c r="B13335" s="4">
        <v>2</v>
      </c>
      <c r="C13335" s="4">
        <v>4</v>
      </c>
      <c r="D13335" t="s">
        <v>5</v>
      </c>
      <c r="E13335" t="s">
        <v>14</v>
      </c>
      <c r="F13335">
        <v>0</v>
      </c>
    </row>
    <row r="13336" spans="1:6">
      <c r="A13336" s="2">
        <v>20392</v>
      </c>
      <c r="B13336" s="4">
        <v>2</v>
      </c>
      <c r="C13336" s="4">
        <v>4</v>
      </c>
      <c r="D13336" t="s">
        <v>5</v>
      </c>
      <c r="E13336" t="s">
        <v>14</v>
      </c>
      <c r="F13336">
        <v>0</v>
      </c>
    </row>
    <row r="13337" spans="1:6">
      <c r="A13337" s="2">
        <v>20393</v>
      </c>
      <c r="B13337" s="4">
        <v>2</v>
      </c>
      <c r="C13337" s="4">
        <v>4</v>
      </c>
      <c r="D13337" t="s">
        <v>5</v>
      </c>
      <c r="E13337" t="s">
        <v>14</v>
      </c>
      <c r="F13337">
        <v>0</v>
      </c>
    </row>
    <row r="13338" spans="1:6">
      <c r="A13338" s="2">
        <v>20394</v>
      </c>
      <c r="B13338" s="4">
        <v>2</v>
      </c>
      <c r="C13338" s="4">
        <v>4</v>
      </c>
      <c r="D13338" t="s">
        <v>5</v>
      </c>
      <c r="E13338" t="s">
        <v>14</v>
      </c>
      <c r="F13338">
        <v>0</v>
      </c>
    </row>
    <row r="13339" spans="1:6">
      <c r="A13339" s="2">
        <v>20395</v>
      </c>
      <c r="B13339" s="4">
        <v>2</v>
      </c>
      <c r="C13339" s="4">
        <v>4</v>
      </c>
      <c r="D13339" t="s">
        <v>5</v>
      </c>
      <c r="E13339" t="s">
        <v>14</v>
      </c>
      <c r="F13339">
        <v>0</v>
      </c>
    </row>
    <row r="13340" spans="1:6">
      <c r="A13340" s="2">
        <v>20398</v>
      </c>
      <c r="B13340" s="4">
        <v>2</v>
      </c>
      <c r="C13340" s="4">
        <v>4</v>
      </c>
      <c r="D13340" t="s">
        <v>5</v>
      </c>
      <c r="E13340" t="s">
        <v>14</v>
      </c>
      <c r="F13340">
        <v>0</v>
      </c>
    </row>
    <row r="13341" spans="1:6">
      <c r="A13341" s="2">
        <v>20401</v>
      </c>
      <c r="B13341" s="4">
        <v>2</v>
      </c>
      <c r="C13341" s="4">
        <v>4</v>
      </c>
      <c r="D13341" t="s">
        <v>5</v>
      </c>
      <c r="E13341" t="s">
        <v>14</v>
      </c>
      <c r="F13341">
        <v>0</v>
      </c>
    </row>
    <row r="13342" spans="1:6">
      <c r="A13342" s="2">
        <v>20402</v>
      </c>
      <c r="B13342" s="4">
        <v>2</v>
      </c>
      <c r="C13342" s="4">
        <v>4</v>
      </c>
      <c r="D13342" t="s">
        <v>5</v>
      </c>
      <c r="E13342" t="s">
        <v>14</v>
      </c>
      <c r="F13342">
        <v>0</v>
      </c>
    </row>
    <row r="13343" spans="1:6">
      <c r="A13343" s="2">
        <v>20403</v>
      </c>
      <c r="B13343" s="4">
        <v>2</v>
      </c>
      <c r="C13343" s="4">
        <v>4</v>
      </c>
      <c r="D13343" t="s">
        <v>5</v>
      </c>
      <c r="E13343" t="s">
        <v>14</v>
      </c>
      <c r="F13343">
        <v>0</v>
      </c>
    </row>
    <row r="13344" spans="1:6">
      <c r="A13344" s="2">
        <v>20404</v>
      </c>
      <c r="B13344" s="4">
        <v>2</v>
      </c>
      <c r="C13344" s="4">
        <v>4</v>
      </c>
      <c r="D13344" t="s">
        <v>5</v>
      </c>
      <c r="E13344" t="s">
        <v>14</v>
      </c>
      <c r="F13344">
        <v>0</v>
      </c>
    </row>
    <row r="13345" spans="1:6">
      <c r="A13345" s="2">
        <v>20405</v>
      </c>
      <c r="B13345" s="4">
        <v>2</v>
      </c>
      <c r="C13345" s="4">
        <v>4</v>
      </c>
      <c r="D13345" t="s">
        <v>5</v>
      </c>
      <c r="E13345" t="s">
        <v>14</v>
      </c>
      <c r="F13345">
        <v>0</v>
      </c>
    </row>
    <row r="13346" spans="1:6">
      <c r="A13346" s="2">
        <v>20406</v>
      </c>
      <c r="B13346" s="4">
        <v>2</v>
      </c>
      <c r="C13346" s="4">
        <v>4</v>
      </c>
      <c r="D13346" t="s">
        <v>5</v>
      </c>
      <c r="E13346" t="s">
        <v>14</v>
      </c>
      <c r="F13346">
        <v>0</v>
      </c>
    </row>
    <row r="13347" spans="1:6">
      <c r="A13347" s="2">
        <v>20407</v>
      </c>
      <c r="B13347" s="4">
        <v>2</v>
      </c>
      <c r="C13347" s="4">
        <v>4</v>
      </c>
      <c r="D13347" t="s">
        <v>5</v>
      </c>
      <c r="E13347" t="s">
        <v>14</v>
      </c>
      <c r="F13347">
        <v>0</v>
      </c>
    </row>
    <row r="13348" spans="1:6">
      <c r="A13348" s="2">
        <v>20408</v>
      </c>
      <c r="B13348" s="4">
        <v>2</v>
      </c>
      <c r="C13348" s="4">
        <v>4</v>
      </c>
      <c r="D13348" t="s">
        <v>5</v>
      </c>
      <c r="E13348" t="s">
        <v>14</v>
      </c>
      <c r="F13348">
        <v>0</v>
      </c>
    </row>
    <row r="13349" spans="1:6">
      <c r="A13349" s="2">
        <v>20409</v>
      </c>
      <c r="B13349" s="4">
        <v>2</v>
      </c>
      <c r="C13349" s="4">
        <v>4</v>
      </c>
      <c r="D13349" t="s">
        <v>5</v>
      </c>
      <c r="E13349" t="s">
        <v>14</v>
      </c>
      <c r="F13349">
        <v>0</v>
      </c>
    </row>
    <row r="13350" spans="1:6">
      <c r="A13350" s="2">
        <v>20410</v>
      </c>
      <c r="B13350" s="4">
        <v>2</v>
      </c>
      <c r="C13350" s="4">
        <v>4</v>
      </c>
      <c r="D13350" t="s">
        <v>5</v>
      </c>
      <c r="E13350" t="s">
        <v>14</v>
      </c>
      <c r="F13350">
        <v>0</v>
      </c>
    </row>
    <row r="13351" spans="1:6">
      <c r="A13351" s="2">
        <v>20411</v>
      </c>
      <c r="B13351" s="4">
        <v>2</v>
      </c>
      <c r="C13351" s="4">
        <v>4</v>
      </c>
      <c r="D13351" t="s">
        <v>5</v>
      </c>
      <c r="E13351" t="s">
        <v>14</v>
      </c>
      <c r="F13351">
        <v>0</v>
      </c>
    </row>
    <row r="13352" spans="1:6">
      <c r="A13352" s="2">
        <v>20412</v>
      </c>
      <c r="B13352" s="4">
        <v>2</v>
      </c>
      <c r="C13352" s="4">
        <v>4</v>
      </c>
      <c r="D13352" t="s">
        <v>5</v>
      </c>
      <c r="E13352" t="s">
        <v>14</v>
      </c>
      <c r="F13352">
        <v>0</v>
      </c>
    </row>
    <row r="13353" spans="1:6">
      <c r="A13353" s="2">
        <v>20413</v>
      </c>
      <c r="B13353" s="4">
        <v>2</v>
      </c>
      <c r="C13353" s="4">
        <v>4</v>
      </c>
      <c r="D13353" t="s">
        <v>5</v>
      </c>
      <c r="E13353" t="s">
        <v>14</v>
      </c>
      <c r="F13353">
        <v>0</v>
      </c>
    </row>
    <row r="13354" spans="1:6">
      <c r="A13354" s="2">
        <v>20414</v>
      </c>
      <c r="B13354" s="4">
        <v>2</v>
      </c>
      <c r="C13354" s="4">
        <v>4</v>
      </c>
      <c r="D13354" t="s">
        <v>5</v>
      </c>
      <c r="E13354" t="s">
        <v>14</v>
      </c>
      <c r="F13354">
        <v>0</v>
      </c>
    </row>
    <row r="13355" spans="1:6">
      <c r="A13355" s="2">
        <v>20415</v>
      </c>
      <c r="B13355" s="4">
        <v>2</v>
      </c>
      <c r="C13355" s="4">
        <v>4</v>
      </c>
      <c r="D13355" t="s">
        <v>5</v>
      </c>
      <c r="E13355" t="s">
        <v>14</v>
      </c>
      <c r="F13355">
        <v>0</v>
      </c>
    </row>
    <row r="13356" spans="1:6">
      <c r="A13356" s="2">
        <v>20416</v>
      </c>
      <c r="B13356" s="4">
        <v>2</v>
      </c>
      <c r="C13356" s="4">
        <v>4</v>
      </c>
      <c r="D13356" t="s">
        <v>5</v>
      </c>
      <c r="E13356" t="s">
        <v>14</v>
      </c>
      <c r="F13356">
        <v>0</v>
      </c>
    </row>
    <row r="13357" spans="1:6">
      <c r="A13357" s="2">
        <v>20418</v>
      </c>
      <c r="B13357" s="4">
        <v>2</v>
      </c>
      <c r="C13357" s="4">
        <v>4</v>
      </c>
      <c r="D13357" t="s">
        <v>5</v>
      </c>
      <c r="E13357" t="s">
        <v>14</v>
      </c>
      <c r="F13357">
        <v>0</v>
      </c>
    </row>
    <row r="13358" spans="1:6">
      <c r="A13358" s="2">
        <v>20419</v>
      </c>
      <c r="B13358" s="4">
        <v>2</v>
      </c>
      <c r="C13358" s="4">
        <v>4</v>
      </c>
      <c r="D13358" t="s">
        <v>5</v>
      </c>
      <c r="E13358" t="s">
        <v>14</v>
      </c>
      <c r="F13358">
        <v>0</v>
      </c>
    </row>
    <row r="13359" spans="1:6">
      <c r="A13359" s="2">
        <v>20420</v>
      </c>
      <c r="B13359" s="4">
        <v>2</v>
      </c>
      <c r="C13359" s="4">
        <v>4</v>
      </c>
      <c r="D13359" t="s">
        <v>5</v>
      </c>
      <c r="E13359" t="s">
        <v>14</v>
      </c>
      <c r="F13359">
        <v>0</v>
      </c>
    </row>
    <row r="13360" spans="1:6">
      <c r="A13360" s="2">
        <v>20421</v>
      </c>
      <c r="B13360" s="4">
        <v>2</v>
      </c>
      <c r="C13360" s="4">
        <v>4</v>
      </c>
      <c r="D13360" t="s">
        <v>5</v>
      </c>
      <c r="E13360" t="s">
        <v>14</v>
      </c>
      <c r="F13360">
        <v>0</v>
      </c>
    </row>
    <row r="13361" spans="1:6">
      <c r="A13361" s="2">
        <v>20422</v>
      </c>
      <c r="B13361" s="4">
        <v>2</v>
      </c>
      <c r="C13361" s="4">
        <v>4</v>
      </c>
      <c r="D13361" t="s">
        <v>5</v>
      </c>
      <c r="E13361" t="s">
        <v>14</v>
      </c>
      <c r="F13361">
        <v>0</v>
      </c>
    </row>
    <row r="13362" spans="1:6">
      <c r="A13362" s="2">
        <v>20423</v>
      </c>
      <c r="B13362" s="4">
        <v>2</v>
      </c>
      <c r="C13362" s="4">
        <v>4</v>
      </c>
      <c r="D13362" t="s">
        <v>5</v>
      </c>
      <c r="E13362" t="s">
        <v>14</v>
      </c>
      <c r="F13362">
        <v>0</v>
      </c>
    </row>
    <row r="13363" spans="1:6">
      <c r="A13363" s="2">
        <v>20424</v>
      </c>
      <c r="B13363" s="4">
        <v>2</v>
      </c>
      <c r="C13363" s="4">
        <v>4</v>
      </c>
      <c r="D13363" t="s">
        <v>5</v>
      </c>
      <c r="E13363" t="s">
        <v>14</v>
      </c>
      <c r="F13363">
        <v>0</v>
      </c>
    </row>
    <row r="13364" spans="1:6">
      <c r="A13364" s="2">
        <v>20425</v>
      </c>
      <c r="B13364" s="4">
        <v>2</v>
      </c>
      <c r="C13364" s="4">
        <v>4</v>
      </c>
      <c r="D13364" t="s">
        <v>5</v>
      </c>
      <c r="E13364" t="s">
        <v>14</v>
      </c>
      <c r="F13364">
        <v>0</v>
      </c>
    </row>
    <row r="13365" spans="1:6">
      <c r="A13365" s="2">
        <v>20426</v>
      </c>
      <c r="B13365" s="4">
        <v>2</v>
      </c>
      <c r="C13365" s="4">
        <v>4</v>
      </c>
      <c r="D13365" t="s">
        <v>5</v>
      </c>
      <c r="E13365" t="s">
        <v>14</v>
      </c>
      <c r="F13365">
        <v>0</v>
      </c>
    </row>
    <row r="13366" spans="1:6">
      <c r="A13366" s="2">
        <v>20427</v>
      </c>
      <c r="B13366" s="4">
        <v>2</v>
      </c>
      <c r="C13366" s="4">
        <v>4</v>
      </c>
      <c r="D13366" t="s">
        <v>5</v>
      </c>
      <c r="E13366" t="s">
        <v>14</v>
      </c>
      <c r="F13366">
        <v>0</v>
      </c>
    </row>
    <row r="13367" spans="1:6">
      <c r="A13367" s="2">
        <v>20428</v>
      </c>
      <c r="B13367" s="4">
        <v>2</v>
      </c>
      <c r="C13367" s="4">
        <v>4</v>
      </c>
      <c r="D13367" t="s">
        <v>5</v>
      </c>
      <c r="E13367" t="s">
        <v>14</v>
      </c>
      <c r="F13367">
        <v>0</v>
      </c>
    </row>
    <row r="13368" spans="1:6">
      <c r="A13368" s="2">
        <v>20429</v>
      </c>
      <c r="B13368" s="4">
        <v>2</v>
      </c>
      <c r="C13368" s="4">
        <v>4</v>
      </c>
      <c r="D13368" t="s">
        <v>5</v>
      </c>
      <c r="E13368" t="s">
        <v>14</v>
      </c>
      <c r="F13368">
        <v>0</v>
      </c>
    </row>
    <row r="13369" spans="1:6">
      <c r="A13369" s="2">
        <v>20431</v>
      </c>
      <c r="B13369" s="4">
        <v>2</v>
      </c>
      <c r="C13369" s="4">
        <v>4</v>
      </c>
      <c r="D13369" t="s">
        <v>5</v>
      </c>
      <c r="E13369" t="s">
        <v>14</v>
      </c>
      <c r="F13369">
        <v>0</v>
      </c>
    </row>
    <row r="13370" spans="1:6">
      <c r="A13370" s="2">
        <v>20433</v>
      </c>
      <c r="B13370" s="4">
        <v>2</v>
      </c>
      <c r="C13370" s="4">
        <v>4</v>
      </c>
      <c r="D13370" t="s">
        <v>5</v>
      </c>
      <c r="E13370" t="s">
        <v>14</v>
      </c>
      <c r="F13370">
        <v>0</v>
      </c>
    </row>
    <row r="13371" spans="1:6">
      <c r="A13371" s="2">
        <v>20434</v>
      </c>
      <c r="B13371" s="4">
        <v>2</v>
      </c>
      <c r="C13371" s="4">
        <v>4</v>
      </c>
      <c r="D13371" t="s">
        <v>5</v>
      </c>
      <c r="E13371" t="s">
        <v>14</v>
      </c>
      <c r="F13371">
        <v>0</v>
      </c>
    </row>
    <row r="13372" spans="1:6">
      <c r="A13372" s="2">
        <v>20435</v>
      </c>
      <c r="B13372" s="4">
        <v>2</v>
      </c>
      <c r="C13372" s="4">
        <v>4</v>
      </c>
      <c r="D13372" t="s">
        <v>5</v>
      </c>
      <c r="E13372" t="s">
        <v>14</v>
      </c>
      <c r="F13372">
        <v>0</v>
      </c>
    </row>
    <row r="13373" spans="1:6">
      <c r="A13373" s="2">
        <v>20436</v>
      </c>
      <c r="B13373" s="4">
        <v>2</v>
      </c>
      <c r="C13373" s="4">
        <v>4</v>
      </c>
      <c r="D13373" t="s">
        <v>5</v>
      </c>
      <c r="E13373" t="s">
        <v>14</v>
      </c>
      <c r="F13373">
        <v>0</v>
      </c>
    </row>
    <row r="13374" spans="1:6">
      <c r="A13374" s="2">
        <v>20437</v>
      </c>
      <c r="B13374" s="4">
        <v>2</v>
      </c>
      <c r="C13374" s="4">
        <v>4</v>
      </c>
      <c r="D13374" t="s">
        <v>5</v>
      </c>
      <c r="E13374" t="s">
        <v>14</v>
      </c>
      <c r="F13374">
        <v>0</v>
      </c>
    </row>
    <row r="13375" spans="1:6">
      <c r="A13375" s="2">
        <v>20439</v>
      </c>
      <c r="B13375" s="4">
        <v>2</v>
      </c>
      <c r="C13375" s="4">
        <v>4</v>
      </c>
      <c r="D13375" t="s">
        <v>5</v>
      </c>
      <c r="E13375" t="s">
        <v>14</v>
      </c>
      <c r="F13375">
        <v>0</v>
      </c>
    </row>
    <row r="13376" spans="1:6">
      <c r="A13376" s="2">
        <v>20440</v>
      </c>
      <c r="B13376" s="4">
        <v>2</v>
      </c>
      <c r="C13376" s="4">
        <v>4</v>
      </c>
      <c r="D13376" t="s">
        <v>5</v>
      </c>
      <c r="E13376" t="s">
        <v>14</v>
      </c>
      <c r="F13376">
        <v>0</v>
      </c>
    </row>
    <row r="13377" spans="1:6">
      <c r="A13377" s="2">
        <v>20441</v>
      </c>
      <c r="B13377" s="4">
        <v>2</v>
      </c>
      <c r="C13377" s="4">
        <v>4</v>
      </c>
      <c r="D13377" t="s">
        <v>5</v>
      </c>
      <c r="E13377" t="s">
        <v>14</v>
      </c>
      <c r="F13377">
        <v>0</v>
      </c>
    </row>
    <row r="13378" spans="1:6">
      <c r="A13378" s="2">
        <v>20442</v>
      </c>
      <c r="B13378" s="4">
        <v>2</v>
      </c>
      <c r="C13378" s="4">
        <v>4</v>
      </c>
      <c r="D13378" t="s">
        <v>5</v>
      </c>
      <c r="E13378" t="s">
        <v>14</v>
      </c>
      <c r="F13378">
        <v>0</v>
      </c>
    </row>
    <row r="13379" spans="1:6">
      <c r="A13379" s="2">
        <v>20444</v>
      </c>
      <c r="B13379" s="4">
        <v>2</v>
      </c>
      <c r="C13379" s="4">
        <v>4</v>
      </c>
      <c r="D13379" t="s">
        <v>5</v>
      </c>
      <c r="E13379" t="s">
        <v>14</v>
      </c>
      <c r="F13379">
        <v>0</v>
      </c>
    </row>
    <row r="13380" spans="1:6">
      <c r="A13380" s="2">
        <v>20447</v>
      </c>
      <c r="B13380" s="4">
        <v>2</v>
      </c>
      <c r="C13380" s="4">
        <v>4</v>
      </c>
      <c r="D13380" t="s">
        <v>5</v>
      </c>
      <c r="E13380" t="s">
        <v>14</v>
      </c>
      <c r="F13380">
        <v>0</v>
      </c>
    </row>
    <row r="13381" spans="1:6">
      <c r="A13381" s="2">
        <v>20451</v>
      </c>
      <c r="B13381" s="4">
        <v>2</v>
      </c>
      <c r="C13381" s="4">
        <v>4</v>
      </c>
      <c r="D13381" t="s">
        <v>5</v>
      </c>
      <c r="E13381" t="s">
        <v>14</v>
      </c>
      <c r="F13381">
        <v>0</v>
      </c>
    </row>
    <row r="13382" spans="1:6">
      <c r="A13382" s="2">
        <v>20453</v>
      </c>
      <c r="B13382" s="4">
        <v>2</v>
      </c>
      <c r="C13382" s="4">
        <v>4</v>
      </c>
      <c r="D13382" t="s">
        <v>5</v>
      </c>
      <c r="E13382" t="s">
        <v>14</v>
      </c>
      <c r="F13382">
        <v>0</v>
      </c>
    </row>
    <row r="13383" spans="1:6">
      <c r="A13383" s="2">
        <v>20456</v>
      </c>
      <c r="B13383" s="4">
        <v>2</v>
      </c>
      <c r="C13383" s="4">
        <v>4</v>
      </c>
      <c r="D13383" t="s">
        <v>5</v>
      </c>
      <c r="E13383" t="s">
        <v>14</v>
      </c>
      <c r="F13383">
        <v>0</v>
      </c>
    </row>
    <row r="13384" spans="1:6">
      <c r="A13384" s="2">
        <v>20460</v>
      </c>
      <c r="B13384" s="4">
        <v>2</v>
      </c>
      <c r="C13384" s="4">
        <v>4</v>
      </c>
      <c r="D13384" t="s">
        <v>5</v>
      </c>
      <c r="E13384" t="s">
        <v>14</v>
      </c>
      <c r="F13384">
        <v>0</v>
      </c>
    </row>
    <row r="13385" spans="1:6">
      <c r="A13385" s="2">
        <v>20463</v>
      </c>
      <c r="B13385" s="4">
        <v>2</v>
      </c>
      <c r="C13385" s="4">
        <v>4</v>
      </c>
      <c r="D13385" t="s">
        <v>5</v>
      </c>
      <c r="E13385" t="s">
        <v>14</v>
      </c>
      <c r="F13385">
        <v>0</v>
      </c>
    </row>
    <row r="13386" spans="1:6">
      <c r="A13386" s="2">
        <v>20468</v>
      </c>
      <c r="B13386" s="4">
        <v>2</v>
      </c>
      <c r="C13386" s="4">
        <v>4</v>
      </c>
      <c r="D13386" t="s">
        <v>5</v>
      </c>
      <c r="E13386" t="s">
        <v>14</v>
      </c>
      <c r="F13386">
        <v>0</v>
      </c>
    </row>
    <row r="13387" spans="1:6">
      <c r="A13387" s="2">
        <v>20469</v>
      </c>
      <c r="B13387" s="4">
        <v>2</v>
      </c>
      <c r="C13387" s="4">
        <v>4</v>
      </c>
      <c r="D13387" t="s">
        <v>5</v>
      </c>
      <c r="E13387" t="s">
        <v>14</v>
      </c>
      <c r="F13387">
        <v>0</v>
      </c>
    </row>
    <row r="13388" spans="1:6">
      <c r="A13388" s="2">
        <v>20470</v>
      </c>
      <c r="B13388" s="4">
        <v>2</v>
      </c>
      <c r="C13388" s="4">
        <v>4</v>
      </c>
      <c r="D13388" t="s">
        <v>5</v>
      </c>
      <c r="E13388" t="s">
        <v>14</v>
      </c>
      <c r="F13388">
        <v>0</v>
      </c>
    </row>
    <row r="13389" spans="1:6">
      <c r="A13389" s="2">
        <v>20472</v>
      </c>
      <c r="B13389" s="4">
        <v>2</v>
      </c>
      <c r="C13389" s="4">
        <v>4</v>
      </c>
      <c r="D13389" t="s">
        <v>5</v>
      </c>
      <c r="E13389" t="s">
        <v>14</v>
      </c>
      <c r="F13389">
        <v>0</v>
      </c>
    </row>
    <row r="13390" spans="1:6">
      <c r="A13390" s="2">
        <v>20500</v>
      </c>
      <c r="B13390" s="4">
        <v>2</v>
      </c>
      <c r="C13390" s="4">
        <v>4</v>
      </c>
      <c r="D13390" t="s">
        <v>5</v>
      </c>
      <c r="E13390" t="s">
        <v>14</v>
      </c>
      <c r="F13390">
        <v>0</v>
      </c>
    </row>
    <row r="13391" spans="1:6">
      <c r="A13391" s="2">
        <v>20501</v>
      </c>
      <c r="B13391" s="4">
        <v>2</v>
      </c>
      <c r="C13391" s="4">
        <v>4</v>
      </c>
      <c r="D13391" t="s">
        <v>5</v>
      </c>
      <c r="E13391" t="s">
        <v>14</v>
      </c>
      <c r="F13391">
        <v>0</v>
      </c>
    </row>
    <row r="13392" spans="1:6">
      <c r="A13392" s="2">
        <v>20502</v>
      </c>
      <c r="B13392" s="4">
        <v>2</v>
      </c>
      <c r="C13392" s="4">
        <v>4</v>
      </c>
      <c r="D13392" t="s">
        <v>5</v>
      </c>
      <c r="E13392" t="s">
        <v>14</v>
      </c>
      <c r="F13392">
        <v>0</v>
      </c>
    </row>
    <row r="13393" spans="1:6">
      <c r="A13393" s="2">
        <v>20503</v>
      </c>
      <c r="B13393" s="4">
        <v>2</v>
      </c>
      <c r="C13393" s="4">
        <v>4</v>
      </c>
      <c r="D13393" t="s">
        <v>5</v>
      </c>
      <c r="E13393" t="s">
        <v>14</v>
      </c>
      <c r="F13393">
        <v>0</v>
      </c>
    </row>
    <row r="13394" spans="1:6">
      <c r="A13394" s="2">
        <v>20504</v>
      </c>
      <c r="B13394" s="4">
        <v>2</v>
      </c>
      <c r="C13394" s="4">
        <v>4</v>
      </c>
      <c r="D13394" t="s">
        <v>5</v>
      </c>
      <c r="E13394" t="s">
        <v>14</v>
      </c>
      <c r="F13394">
        <v>0</v>
      </c>
    </row>
    <row r="13395" spans="1:6">
      <c r="A13395" s="2">
        <v>20505</v>
      </c>
      <c r="B13395" s="4">
        <v>2</v>
      </c>
      <c r="C13395" s="4">
        <v>4</v>
      </c>
      <c r="D13395" t="s">
        <v>5</v>
      </c>
      <c r="E13395" t="s">
        <v>14</v>
      </c>
      <c r="F13395">
        <v>0</v>
      </c>
    </row>
    <row r="13396" spans="1:6">
      <c r="A13396" s="2">
        <v>20506</v>
      </c>
      <c r="B13396" s="4">
        <v>2</v>
      </c>
      <c r="C13396" s="4">
        <v>4</v>
      </c>
      <c r="D13396" t="s">
        <v>5</v>
      </c>
      <c r="E13396" t="s">
        <v>14</v>
      </c>
      <c r="F13396">
        <v>0</v>
      </c>
    </row>
    <row r="13397" spans="1:6">
      <c r="A13397" s="2">
        <v>20507</v>
      </c>
      <c r="B13397" s="4">
        <v>2</v>
      </c>
      <c r="C13397" s="4">
        <v>4</v>
      </c>
      <c r="D13397" t="s">
        <v>5</v>
      </c>
      <c r="E13397" t="s">
        <v>14</v>
      </c>
      <c r="F13397">
        <v>0</v>
      </c>
    </row>
    <row r="13398" spans="1:6">
      <c r="A13398" s="2">
        <v>20508</v>
      </c>
      <c r="B13398" s="4">
        <v>2</v>
      </c>
      <c r="C13398" s="4">
        <v>4</v>
      </c>
      <c r="D13398" t="s">
        <v>5</v>
      </c>
      <c r="E13398" t="s">
        <v>14</v>
      </c>
      <c r="F13398">
        <v>0</v>
      </c>
    </row>
    <row r="13399" spans="1:6">
      <c r="A13399" s="2">
        <v>20509</v>
      </c>
      <c r="B13399" s="4">
        <v>2</v>
      </c>
      <c r="C13399" s="4">
        <v>4</v>
      </c>
      <c r="D13399" t="s">
        <v>5</v>
      </c>
      <c r="E13399" t="s">
        <v>14</v>
      </c>
      <c r="F13399">
        <v>0</v>
      </c>
    </row>
    <row r="13400" spans="1:6">
      <c r="A13400" s="2">
        <v>20510</v>
      </c>
      <c r="B13400" s="4">
        <v>2</v>
      </c>
      <c r="C13400" s="4">
        <v>4</v>
      </c>
      <c r="D13400" t="s">
        <v>5</v>
      </c>
      <c r="E13400" t="s">
        <v>14</v>
      </c>
      <c r="F13400">
        <v>0</v>
      </c>
    </row>
    <row r="13401" spans="1:6">
      <c r="A13401" s="2">
        <v>20511</v>
      </c>
      <c r="B13401" s="4">
        <v>2</v>
      </c>
      <c r="C13401" s="4">
        <v>4</v>
      </c>
      <c r="D13401" t="s">
        <v>5</v>
      </c>
      <c r="E13401" t="s">
        <v>14</v>
      </c>
      <c r="F13401">
        <v>0</v>
      </c>
    </row>
    <row r="13402" spans="1:6">
      <c r="A13402" s="2">
        <v>20515</v>
      </c>
      <c r="B13402" s="4">
        <v>2</v>
      </c>
      <c r="C13402" s="4">
        <v>4</v>
      </c>
      <c r="D13402" t="s">
        <v>5</v>
      </c>
      <c r="E13402" t="s">
        <v>14</v>
      </c>
      <c r="F13402">
        <v>0</v>
      </c>
    </row>
    <row r="13403" spans="1:6">
      <c r="A13403" s="2">
        <v>20520</v>
      </c>
      <c r="B13403" s="4">
        <v>2</v>
      </c>
      <c r="C13403" s="4">
        <v>4</v>
      </c>
      <c r="D13403" t="s">
        <v>5</v>
      </c>
      <c r="E13403" t="s">
        <v>14</v>
      </c>
      <c r="F13403">
        <v>0</v>
      </c>
    </row>
    <row r="13404" spans="1:6">
      <c r="A13404" s="2">
        <v>20521</v>
      </c>
      <c r="B13404" s="4">
        <v>2</v>
      </c>
      <c r="C13404" s="4">
        <v>4</v>
      </c>
      <c r="D13404" t="s">
        <v>5</v>
      </c>
      <c r="E13404" t="s">
        <v>14</v>
      </c>
      <c r="F13404">
        <v>0</v>
      </c>
    </row>
    <row r="13405" spans="1:6">
      <c r="A13405" s="2">
        <v>20522</v>
      </c>
      <c r="B13405" s="4">
        <v>2</v>
      </c>
      <c r="C13405" s="4">
        <v>4</v>
      </c>
      <c r="D13405" t="s">
        <v>5</v>
      </c>
      <c r="E13405" t="s">
        <v>14</v>
      </c>
      <c r="F13405">
        <v>0</v>
      </c>
    </row>
    <row r="13406" spans="1:6">
      <c r="A13406" s="2">
        <v>20523</v>
      </c>
      <c r="B13406" s="4">
        <v>2</v>
      </c>
      <c r="C13406" s="4">
        <v>4</v>
      </c>
      <c r="D13406" t="s">
        <v>5</v>
      </c>
      <c r="E13406" t="s">
        <v>14</v>
      </c>
      <c r="F13406">
        <v>0</v>
      </c>
    </row>
    <row r="13407" spans="1:6">
      <c r="A13407" s="2">
        <v>20524</v>
      </c>
      <c r="B13407" s="4">
        <v>2</v>
      </c>
      <c r="C13407" s="4">
        <v>4</v>
      </c>
      <c r="D13407" t="s">
        <v>5</v>
      </c>
      <c r="E13407" t="s">
        <v>14</v>
      </c>
      <c r="F13407">
        <v>0</v>
      </c>
    </row>
    <row r="13408" spans="1:6">
      <c r="A13408" s="2">
        <v>20525</v>
      </c>
      <c r="B13408" s="4">
        <v>2</v>
      </c>
      <c r="C13408" s="4">
        <v>4</v>
      </c>
      <c r="D13408" t="s">
        <v>5</v>
      </c>
      <c r="E13408" t="s">
        <v>14</v>
      </c>
      <c r="F13408">
        <v>0</v>
      </c>
    </row>
    <row r="13409" spans="1:6">
      <c r="A13409" s="2">
        <v>20526</v>
      </c>
      <c r="B13409" s="4">
        <v>2</v>
      </c>
      <c r="C13409" s="4">
        <v>4</v>
      </c>
      <c r="D13409" t="s">
        <v>5</v>
      </c>
      <c r="E13409" t="s">
        <v>14</v>
      </c>
      <c r="F13409">
        <v>0</v>
      </c>
    </row>
    <row r="13410" spans="1:6">
      <c r="A13410" s="2">
        <v>20527</v>
      </c>
      <c r="B13410" s="4">
        <v>2</v>
      </c>
      <c r="C13410" s="4">
        <v>4</v>
      </c>
      <c r="D13410" t="s">
        <v>5</v>
      </c>
      <c r="E13410" t="s">
        <v>14</v>
      </c>
      <c r="F13410">
        <v>0</v>
      </c>
    </row>
    <row r="13411" spans="1:6">
      <c r="A13411" s="2">
        <v>20528</v>
      </c>
      <c r="B13411" s="4">
        <v>2</v>
      </c>
      <c r="C13411" s="4">
        <v>4</v>
      </c>
      <c r="D13411" t="s">
        <v>5</v>
      </c>
      <c r="E13411" t="s">
        <v>14</v>
      </c>
      <c r="F13411">
        <v>0</v>
      </c>
    </row>
    <row r="13412" spans="1:6">
      <c r="A13412" s="2">
        <v>20529</v>
      </c>
      <c r="B13412" s="4">
        <v>2</v>
      </c>
      <c r="C13412" s="4">
        <v>4</v>
      </c>
      <c r="D13412" t="s">
        <v>5</v>
      </c>
      <c r="E13412" t="s">
        <v>14</v>
      </c>
      <c r="F13412">
        <v>0</v>
      </c>
    </row>
    <row r="13413" spans="1:6">
      <c r="A13413" s="2">
        <v>20530</v>
      </c>
      <c r="B13413" s="4">
        <v>2</v>
      </c>
      <c r="C13413" s="4">
        <v>4</v>
      </c>
      <c r="D13413" t="s">
        <v>5</v>
      </c>
      <c r="E13413" t="s">
        <v>14</v>
      </c>
      <c r="F13413">
        <v>0</v>
      </c>
    </row>
    <row r="13414" spans="1:6">
      <c r="A13414" s="2">
        <v>20531</v>
      </c>
      <c r="B13414" s="4">
        <v>2</v>
      </c>
      <c r="C13414" s="4">
        <v>4</v>
      </c>
      <c r="D13414" t="s">
        <v>5</v>
      </c>
      <c r="E13414" t="s">
        <v>14</v>
      </c>
      <c r="F13414">
        <v>0</v>
      </c>
    </row>
    <row r="13415" spans="1:6">
      <c r="A13415" s="2">
        <v>20532</v>
      </c>
      <c r="B13415" s="4">
        <v>2</v>
      </c>
      <c r="C13415" s="4">
        <v>4</v>
      </c>
      <c r="D13415" t="s">
        <v>5</v>
      </c>
      <c r="E13415" t="s">
        <v>14</v>
      </c>
      <c r="F13415">
        <v>0</v>
      </c>
    </row>
    <row r="13416" spans="1:6">
      <c r="A13416" s="2">
        <v>20533</v>
      </c>
      <c r="B13416" s="4">
        <v>2</v>
      </c>
      <c r="C13416" s="4">
        <v>4</v>
      </c>
      <c r="D13416" t="s">
        <v>5</v>
      </c>
      <c r="E13416" t="s">
        <v>14</v>
      </c>
      <c r="F13416">
        <v>0</v>
      </c>
    </row>
    <row r="13417" spans="1:6">
      <c r="A13417" s="2">
        <v>20534</v>
      </c>
      <c r="B13417" s="4">
        <v>2</v>
      </c>
      <c r="C13417" s="4">
        <v>4</v>
      </c>
      <c r="D13417" t="s">
        <v>5</v>
      </c>
      <c r="E13417" t="s">
        <v>14</v>
      </c>
      <c r="F13417">
        <v>0</v>
      </c>
    </row>
    <row r="13418" spans="1:6">
      <c r="A13418" s="2">
        <v>20535</v>
      </c>
      <c r="B13418" s="4">
        <v>2</v>
      </c>
      <c r="C13418" s="4">
        <v>4</v>
      </c>
      <c r="D13418" t="s">
        <v>5</v>
      </c>
      <c r="E13418" t="s">
        <v>14</v>
      </c>
      <c r="F13418">
        <v>0</v>
      </c>
    </row>
    <row r="13419" spans="1:6">
      <c r="A13419" s="2">
        <v>20536</v>
      </c>
      <c r="B13419" s="4">
        <v>2</v>
      </c>
      <c r="C13419" s="4">
        <v>4</v>
      </c>
      <c r="D13419" t="s">
        <v>5</v>
      </c>
      <c r="E13419" t="s">
        <v>14</v>
      </c>
      <c r="F13419">
        <v>0</v>
      </c>
    </row>
    <row r="13420" spans="1:6">
      <c r="A13420" s="2">
        <v>20537</v>
      </c>
      <c r="B13420" s="4">
        <v>2</v>
      </c>
      <c r="C13420" s="4">
        <v>4</v>
      </c>
      <c r="D13420" t="s">
        <v>5</v>
      </c>
      <c r="E13420" t="s">
        <v>14</v>
      </c>
      <c r="F13420">
        <v>0</v>
      </c>
    </row>
    <row r="13421" spans="1:6">
      <c r="A13421" s="2">
        <v>20538</v>
      </c>
      <c r="B13421" s="4">
        <v>2</v>
      </c>
      <c r="C13421" s="4">
        <v>4</v>
      </c>
      <c r="D13421" t="s">
        <v>5</v>
      </c>
      <c r="E13421" t="s">
        <v>14</v>
      </c>
      <c r="F13421">
        <v>0</v>
      </c>
    </row>
    <row r="13422" spans="1:6">
      <c r="A13422" s="2">
        <v>20539</v>
      </c>
      <c r="B13422" s="4">
        <v>2</v>
      </c>
      <c r="C13422" s="4">
        <v>4</v>
      </c>
      <c r="D13422" t="s">
        <v>5</v>
      </c>
      <c r="E13422" t="s">
        <v>14</v>
      </c>
      <c r="F13422">
        <v>0</v>
      </c>
    </row>
    <row r="13423" spans="1:6">
      <c r="A13423" s="2">
        <v>20540</v>
      </c>
      <c r="B13423" s="4">
        <v>2</v>
      </c>
      <c r="C13423" s="4">
        <v>4</v>
      </c>
      <c r="D13423" t="s">
        <v>5</v>
      </c>
      <c r="E13423" t="s">
        <v>14</v>
      </c>
      <c r="F13423">
        <v>0</v>
      </c>
    </row>
    <row r="13424" spans="1:6">
      <c r="A13424" s="2">
        <v>20541</v>
      </c>
      <c r="B13424" s="4">
        <v>2</v>
      </c>
      <c r="C13424" s="4">
        <v>4</v>
      </c>
      <c r="D13424" t="s">
        <v>5</v>
      </c>
      <c r="E13424" t="s">
        <v>14</v>
      </c>
      <c r="F13424">
        <v>0</v>
      </c>
    </row>
    <row r="13425" spans="1:6">
      <c r="A13425" s="2">
        <v>20542</v>
      </c>
      <c r="B13425" s="4">
        <v>2</v>
      </c>
      <c r="C13425" s="4">
        <v>4</v>
      </c>
      <c r="D13425" t="s">
        <v>5</v>
      </c>
      <c r="E13425" t="s">
        <v>14</v>
      </c>
      <c r="F13425">
        <v>0</v>
      </c>
    </row>
    <row r="13426" spans="1:6">
      <c r="A13426" s="2">
        <v>20543</v>
      </c>
      <c r="B13426" s="4">
        <v>2</v>
      </c>
      <c r="C13426" s="4">
        <v>4</v>
      </c>
      <c r="D13426" t="s">
        <v>5</v>
      </c>
      <c r="E13426" t="s">
        <v>14</v>
      </c>
      <c r="F13426">
        <v>0</v>
      </c>
    </row>
    <row r="13427" spans="1:6">
      <c r="A13427" s="2">
        <v>20544</v>
      </c>
      <c r="B13427" s="4">
        <v>2</v>
      </c>
      <c r="C13427" s="4">
        <v>4</v>
      </c>
      <c r="D13427" t="s">
        <v>5</v>
      </c>
      <c r="E13427" t="s">
        <v>14</v>
      </c>
      <c r="F13427">
        <v>0</v>
      </c>
    </row>
    <row r="13428" spans="1:6">
      <c r="A13428" s="2">
        <v>20546</v>
      </c>
      <c r="B13428" s="4">
        <v>2</v>
      </c>
      <c r="C13428" s="4">
        <v>4</v>
      </c>
      <c r="D13428" t="s">
        <v>5</v>
      </c>
      <c r="E13428" t="s">
        <v>14</v>
      </c>
      <c r="F13428">
        <v>0</v>
      </c>
    </row>
    <row r="13429" spans="1:6">
      <c r="A13429" s="2">
        <v>20547</v>
      </c>
      <c r="B13429" s="4">
        <v>2</v>
      </c>
      <c r="C13429" s="4">
        <v>4</v>
      </c>
      <c r="D13429" t="s">
        <v>5</v>
      </c>
      <c r="E13429" t="s">
        <v>14</v>
      </c>
      <c r="F13429">
        <v>0</v>
      </c>
    </row>
    <row r="13430" spans="1:6">
      <c r="A13430" s="2">
        <v>20548</v>
      </c>
      <c r="B13430" s="4">
        <v>2</v>
      </c>
      <c r="C13430" s="4">
        <v>4</v>
      </c>
      <c r="D13430" t="s">
        <v>5</v>
      </c>
      <c r="E13430" t="s">
        <v>14</v>
      </c>
      <c r="F13430">
        <v>0</v>
      </c>
    </row>
    <row r="13431" spans="1:6">
      <c r="A13431" s="2">
        <v>20549</v>
      </c>
      <c r="B13431" s="4">
        <v>2</v>
      </c>
      <c r="C13431" s="4">
        <v>4</v>
      </c>
      <c r="D13431" t="s">
        <v>5</v>
      </c>
      <c r="E13431" t="s">
        <v>14</v>
      </c>
      <c r="F13431">
        <v>0</v>
      </c>
    </row>
    <row r="13432" spans="1:6">
      <c r="A13432" s="2">
        <v>20551</v>
      </c>
      <c r="B13432" s="4">
        <v>2</v>
      </c>
      <c r="C13432" s="4">
        <v>4</v>
      </c>
      <c r="D13432" t="s">
        <v>5</v>
      </c>
      <c r="E13432" t="s">
        <v>14</v>
      </c>
      <c r="F13432">
        <v>0</v>
      </c>
    </row>
    <row r="13433" spans="1:6">
      <c r="A13433" s="2">
        <v>20552</v>
      </c>
      <c r="B13433" s="4">
        <v>2</v>
      </c>
      <c r="C13433" s="4">
        <v>4</v>
      </c>
      <c r="D13433" t="s">
        <v>5</v>
      </c>
      <c r="E13433" t="s">
        <v>14</v>
      </c>
      <c r="F13433">
        <v>0</v>
      </c>
    </row>
    <row r="13434" spans="1:6">
      <c r="A13434" s="2">
        <v>20553</v>
      </c>
      <c r="B13434" s="4">
        <v>2</v>
      </c>
      <c r="C13434" s="4">
        <v>4</v>
      </c>
      <c r="D13434" t="s">
        <v>5</v>
      </c>
      <c r="E13434" t="s">
        <v>14</v>
      </c>
      <c r="F13434">
        <v>0</v>
      </c>
    </row>
    <row r="13435" spans="1:6">
      <c r="A13435" s="2">
        <v>20554</v>
      </c>
      <c r="B13435" s="4">
        <v>2</v>
      </c>
      <c r="C13435" s="4">
        <v>4</v>
      </c>
      <c r="D13435" t="s">
        <v>5</v>
      </c>
      <c r="E13435" t="s">
        <v>14</v>
      </c>
      <c r="F13435">
        <v>0</v>
      </c>
    </row>
    <row r="13436" spans="1:6">
      <c r="A13436" s="2">
        <v>20555</v>
      </c>
      <c r="B13436" s="4">
        <v>2</v>
      </c>
      <c r="C13436" s="4">
        <v>4</v>
      </c>
      <c r="D13436" t="s">
        <v>5</v>
      </c>
      <c r="E13436" t="s">
        <v>14</v>
      </c>
      <c r="F13436">
        <v>0</v>
      </c>
    </row>
    <row r="13437" spans="1:6">
      <c r="A13437" s="2">
        <v>20557</v>
      </c>
      <c r="B13437" s="4">
        <v>2</v>
      </c>
      <c r="C13437" s="4">
        <v>4</v>
      </c>
      <c r="D13437" t="s">
        <v>5</v>
      </c>
      <c r="E13437" t="s">
        <v>14</v>
      </c>
      <c r="F13437">
        <v>0</v>
      </c>
    </row>
    <row r="13438" spans="1:6">
      <c r="A13438" s="2">
        <v>20558</v>
      </c>
      <c r="B13438" s="4">
        <v>2</v>
      </c>
      <c r="C13438" s="4">
        <v>4</v>
      </c>
      <c r="D13438" t="s">
        <v>5</v>
      </c>
      <c r="E13438" t="s">
        <v>14</v>
      </c>
      <c r="F13438">
        <v>0</v>
      </c>
    </row>
    <row r="13439" spans="1:6">
      <c r="A13439" s="2">
        <v>20559</v>
      </c>
      <c r="B13439" s="4">
        <v>2</v>
      </c>
      <c r="C13439" s="4">
        <v>4</v>
      </c>
      <c r="D13439" t="s">
        <v>5</v>
      </c>
      <c r="E13439" t="s">
        <v>14</v>
      </c>
      <c r="F13439">
        <v>0</v>
      </c>
    </row>
    <row r="13440" spans="1:6">
      <c r="A13440" s="2">
        <v>20560</v>
      </c>
      <c r="B13440" s="4">
        <v>2</v>
      </c>
      <c r="C13440" s="4">
        <v>4</v>
      </c>
      <c r="D13440" t="s">
        <v>5</v>
      </c>
      <c r="E13440" t="s">
        <v>14</v>
      </c>
      <c r="F13440">
        <v>0</v>
      </c>
    </row>
    <row r="13441" spans="1:6">
      <c r="A13441" s="2">
        <v>20565</v>
      </c>
      <c r="B13441" s="4">
        <v>2</v>
      </c>
      <c r="C13441" s="4">
        <v>4</v>
      </c>
      <c r="D13441" t="s">
        <v>5</v>
      </c>
      <c r="E13441" t="s">
        <v>14</v>
      </c>
      <c r="F13441">
        <v>0</v>
      </c>
    </row>
    <row r="13442" spans="1:6">
      <c r="A13442" s="2">
        <v>20566</v>
      </c>
      <c r="B13442" s="4">
        <v>2</v>
      </c>
      <c r="C13442" s="4">
        <v>4</v>
      </c>
      <c r="D13442" t="s">
        <v>5</v>
      </c>
      <c r="E13442" t="s">
        <v>14</v>
      </c>
      <c r="F13442">
        <v>0</v>
      </c>
    </row>
    <row r="13443" spans="1:6">
      <c r="A13443" s="2">
        <v>20570</v>
      </c>
      <c r="B13443" s="4">
        <v>2</v>
      </c>
      <c r="C13443" s="4">
        <v>4</v>
      </c>
      <c r="D13443" t="s">
        <v>5</v>
      </c>
      <c r="E13443" t="s">
        <v>14</v>
      </c>
      <c r="F13443">
        <v>0</v>
      </c>
    </row>
    <row r="13444" spans="1:6">
      <c r="A13444" s="2">
        <v>20571</v>
      </c>
      <c r="B13444" s="4">
        <v>2</v>
      </c>
      <c r="C13444" s="4">
        <v>4</v>
      </c>
      <c r="D13444" t="s">
        <v>5</v>
      </c>
      <c r="E13444" t="s">
        <v>14</v>
      </c>
      <c r="F13444">
        <v>0</v>
      </c>
    </row>
    <row r="13445" spans="1:6">
      <c r="A13445" s="2">
        <v>20572</v>
      </c>
      <c r="B13445" s="4">
        <v>2</v>
      </c>
      <c r="C13445" s="4">
        <v>4</v>
      </c>
      <c r="D13445" t="s">
        <v>5</v>
      </c>
      <c r="E13445" t="s">
        <v>14</v>
      </c>
      <c r="F13445">
        <v>0</v>
      </c>
    </row>
    <row r="13446" spans="1:6">
      <c r="A13446" s="2">
        <v>20573</v>
      </c>
      <c r="B13446" s="4">
        <v>2</v>
      </c>
      <c r="C13446" s="4">
        <v>4</v>
      </c>
      <c r="D13446" t="s">
        <v>5</v>
      </c>
      <c r="E13446" t="s">
        <v>14</v>
      </c>
      <c r="F13446">
        <v>0</v>
      </c>
    </row>
    <row r="13447" spans="1:6">
      <c r="A13447" s="2">
        <v>20575</v>
      </c>
      <c r="B13447" s="4">
        <v>2</v>
      </c>
      <c r="C13447" s="4">
        <v>4</v>
      </c>
      <c r="D13447" t="s">
        <v>5</v>
      </c>
      <c r="E13447" t="s">
        <v>14</v>
      </c>
      <c r="F13447">
        <v>0</v>
      </c>
    </row>
    <row r="13448" spans="1:6">
      <c r="A13448" s="2">
        <v>20576</v>
      </c>
      <c r="B13448" s="4">
        <v>2</v>
      </c>
      <c r="C13448" s="4">
        <v>4</v>
      </c>
      <c r="D13448" t="s">
        <v>5</v>
      </c>
      <c r="E13448" t="s">
        <v>14</v>
      </c>
      <c r="F13448">
        <v>0</v>
      </c>
    </row>
    <row r="13449" spans="1:6">
      <c r="A13449" s="2">
        <v>20577</v>
      </c>
      <c r="B13449" s="4">
        <v>2</v>
      </c>
      <c r="C13449" s="4">
        <v>4</v>
      </c>
      <c r="D13449" t="s">
        <v>5</v>
      </c>
      <c r="E13449" t="s">
        <v>14</v>
      </c>
      <c r="F13449">
        <v>0</v>
      </c>
    </row>
    <row r="13450" spans="1:6">
      <c r="A13450" s="2">
        <v>20578</v>
      </c>
      <c r="B13450" s="4">
        <v>2</v>
      </c>
      <c r="C13450" s="4">
        <v>4</v>
      </c>
      <c r="D13450" t="s">
        <v>5</v>
      </c>
      <c r="E13450" t="s">
        <v>14</v>
      </c>
      <c r="F13450">
        <v>0</v>
      </c>
    </row>
    <row r="13451" spans="1:6">
      <c r="A13451" s="2">
        <v>20579</v>
      </c>
      <c r="B13451" s="4">
        <v>2</v>
      </c>
      <c r="C13451" s="4">
        <v>4</v>
      </c>
      <c r="D13451" t="s">
        <v>5</v>
      </c>
      <c r="E13451" t="s">
        <v>14</v>
      </c>
      <c r="F13451">
        <v>0</v>
      </c>
    </row>
    <row r="13452" spans="1:6">
      <c r="A13452" s="2">
        <v>20580</v>
      </c>
      <c r="B13452" s="4">
        <v>2</v>
      </c>
      <c r="C13452" s="4">
        <v>4</v>
      </c>
      <c r="D13452" t="s">
        <v>5</v>
      </c>
      <c r="E13452" t="s">
        <v>14</v>
      </c>
      <c r="F13452">
        <v>0</v>
      </c>
    </row>
    <row r="13453" spans="1:6">
      <c r="A13453" s="2">
        <v>20581</v>
      </c>
      <c r="B13453" s="4">
        <v>2</v>
      </c>
      <c r="C13453" s="4">
        <v>4</v>
      </c>
      <c r="D13453" t="s">
        <v>5</v>
      </c>
      <c r="E13453" t="s">
        <v>14</v>
      </c>
      <c r="F13453">
        <v>0</v>
      </c>
    </row>
    <row r="13454" spans="1:6">
      <c r="A13454" s="2">
        <v>20585</v>
      </c>
      <c r="B13454" s="4">
        <v>2</v>
      </c>
      <c r="C13454" s="4">
        <v>4</v>
      </c>
      <c r="D13454" t="s">
        <v>5</v>
      </c>
      <c r="E13454" t="s">
        <v>14</v>
      </c>
      <c r="F13454">
        <v>0</v>
      </c>
    </row>
    <row r="13455" spans="1:6">
      <c r="A13455" s="2">
        <v>20586</v>
      </c>
      <c r="B13455" s="4">
        <v>2</v>
      </c>
      <c r="C13455" s="4">
        <v>4</v>
      </c>
      <c r="D13455" t="s">
        <v>5</v>
      </c>
      <c r="E13455" t="s">
        <v>14</v>
      </c>
      <c r="F13455">
        <v>0</v>
      </c>
    </row>
    <row r="13456" spans="1:6">
      <c r="A13456" s="2">
        <v>20590</v>
      </c>
      <c r="B13456" s="4">
        <v>2</v>
      </c>
      <c r="C13456" s="4">
        <v>4</v>
      </c>
      <c r="D13456" t="s">
        <v>5</v>
      </c>
      <c r="E13456" t="s">
        <v>14</v>
      </c>
      <c r="F13456">
        <v>0</v>
      </c>
    </row>
    <row r="13457" spans="1:6">
      <c r="A13457" s="2">
        <v>20591</v>
      </c>
      <c r="B13457" s="4">
        <v>2</v>
      </c>
      <c r="C13457" s="4">
        <v>4</v>
      </c>
      <c r="D13457" t="s">
        <v>5</v>
      </c>
      <c r="E13457" t="s">
        <v>14</v>
      </c>
      <c r="F13457">
        <v>0</v>
      </c>
    </row>
    <row r="13458" spans="1:6">
      <c r="A13458" s="2">
        <v>20593</v>
      </c>
      <c r="B13458" s="4">
        <v>2</v>
      </c>
      <c r="C13458" s="4">
        <v>4</v>
      </c>
      <c r="D13458" t="s">
        <v>5</v>
      </c>
      <c r="E13458" t="s">
        <v>14</v>
      </c>
      <c r="F13458">
        <v>0</v>
      </c>
    </row>
    <row r="13459" spans="1:6">
      <c r="A13459" s="2">
        <v>20594</v>
      </c>
      <c r="B13459" s="4">
        <v>2</v>
      </c>
      <c r="C13459" s="4">
        <v>4</v>
      </c>
      <c r="D13459" t="s">
        <v>5</v>
      </c>
      <c r="E13459" t="s">
        <v>14</v>
      </c>
      <c r="F13459">
        <v>0</v>
      </c>
    </row>
    <row r="13460" spans="1:6">
      <c r="A13460" s="2">
        <v>20597</v>
      </c>
      <c r="B13460" s="4">
        <v>2</v>
      </c>
      <c r="C13460" s="4">
        <v>4</v>
      </c>
      <c r="D13460" t="s">
        <v>5</v>
      </c>
      <c r="E13460" t="s">
        <v>14</v>
      </c>
      <c r="F13460">
        <v>0</v>
      </c>
    </row>
    <row r="13461" spans="1:6">
      <c r="A13461" s="2">
        <v>20599</v>
      </c>
      <c r="B13461" s="4">
        <v>2</v>
      </c>
      <c r="C13461" s="4">
        <v>4</v>
      </c>
      <c r="D13461" t="s">
        <v>5</v>
      </c>
      <c r="E13461" t="s">
        <v>14</v>
      </c>
      <c r="F13461">
        <v>0</v>
      </c>
    </row>
    <row r="13462" spans="1:6">
      <c r="A13462" s="2">
        <v>20601</v>
      </c>
      <c r="B13462" s="4">
        <v>2</v>
      </c>
      <c r="C13462" s="4">
        <v>4</v>
      </c>
      <c r="D13462" t="s">
        <v>5</v>
      </c>
      <c r="E13462" t="s">
        <v>14</v>
      </c>
      <c r="F13462">
        <v>0</v>
      </c>
    </row>
    <row r="13463" spans="1:6">
      <c r="A13463" s="2">
        <v>20602</v>
      </c>
      <c r="B13463" s="4">
        <v>2</v>
      </c>
      <c r="C13463" s="4">
        <v>4</v>
      </c>
      <c r="D13463" t="s">
        <v>5</v>
      </c>
      <c r="E13463" t="s">
        <v>14</v>
      </c>
      <c r="F13463">
        <v>0</v>
      </c>
    </row>
    <row r="13464" spans="1:6">
      <c r="A13464" s="2">
        <v>20603</v>
      </c>
      <c r="B13464" s="4">
        <v>2</v>
      </c>
      <c r="C13464" s="4">
        <v>4</v>
      </c>
      <c r="D13464" t="s">
        <v>5</v>
      </c>
      <c r="E13464" t="s">
        <v>14</v>
      </c>
      <c r="F13464">
        <v>0</v>
      </c>
    </row>
    <row r="13465" spans="1:6">
      <c r="A13465" s="2">
        <v>20604</v>
      </c>
      <c r="B13465" s="4">
        <v>2</v>
      </c>
      <c r="C13465" s="4">
        <v>4</v>
      </c>
      <c r="D13465" t="s">
        <v>5</v>
      </c>
      <c r="E13465" t="s">
        <v>14</v>
      </c>
      <c r="F13465">
        <v>0</v>
      </c>
    </row>
    <row r="13466" spans="1:6">
      <c r="A13466" s="2">
        <v>20606</v>
      </c>
      <c r="B13466" s="4">
        <v>2</v>
      </c>
      <c r="C13466" s="4">
        <v>4</v>
      </c>
      <c r="D13466" t="s">
        <v>5</v>
      </c>
      <c r="E13466" t="s">
        <v>13</v>
      </c>
      <c r="F13466">
        <v>0</v>
      </c>
    </row>
    <row r="13467" spans="1:6">
      <c r="A13467" s="2">
        <v>20607</v>
      </c>
      <c r="B13467" s="4">
        <v>2</v>
      </c>
      <c r="C13467" s="4">
        <v>4</v>
      </c>
      <c r="D13467" t="s">
        <v>5</v>
      </c>
      <c r="E13467" t="s">
        <v>14</v>
      </c>
      <c r="F13467">
        <v>0</v>
      </c>
    </row>
    <row r="13468" spans="1:6">
      <c r="A13468" s="2">
        <v>20608</v>
      </c>
      <c r="B13468" s="4">
        <v>2</v>
      </c>
      <c r="C13468" s="4">
        <v>4</v>
      </c>
      <c r="D13468" t="s">
        <v>5</v>
      </c>
      <c r="E13468" t="s">
        <v>14</v>
      </c>
      <c r="F13468">
        <v>0</v>
      </c>
    </row>
    <row r="13469" spans="1:6">
      <c r="A13469" s="2">
        <v>20609</v>
      </c>
      <c r="B13469" s="4">
        <v>2</v>
      </c>
      <c r="C13469" s="4">
        <v>4</v>
      </c>
      <c r="D13469" t="s">
        <v>5</v>
      </c>
      <c r="E13469" t="s">
        <v>14</v>
      </c>
      <c r="F13469">
        <v>0</v>
      </c>
    </row>
    <row r="13470" spans="1:6">
      <c r="A13470" s="2">
        <v>20610</v>
      </c>
      <c r="B13470" s="4">
        <v>2</v>
      </c>
      <c r="C13470" s="4">
        <v>4</v>
      </c>
      <c r="D13470" t="s">
        <v>5</v>
      </c>
      <c r="E13470" t="s">
        <v>14</v>
      </c>
      <c r="F13470">
        <v>0</v>
      </c>
    </row>
    <row r="13471" spans="1:6">
      <c r="A13471" s="2">
        <v>20611</v>
      </c>
      <c r="B13471" s="4">
        <v>2</v>
      </c>
      <c r="C13471" s="4">
        <v>4</v>
      </c>
      <c r="D13471" t="s">
        <v>5</v>
      </c>
      <c r="E13471" t="s">
        <v>14</v>
      </c>
      <c r="F13471">
        <v>0</v>
      </c>
    </row>
    <row r="13472" spans="1:6">
      <c r="A13472" s="2">
        <v>20612</v>
      </c>
      <c r="B13472" s="4">
        <v>2</v>
      </c>
      <c r="C13472" s="4">
        <v>4</v>
      </c>
      <c r="D13472" t="s">
        <v>5</v>
      </c>
      <c r="E13472" t="s">
        <v>14</v>
      </c>
      <c r="F13472">
        <v>0</v>
      </c>
    </row>
    <row r="13473" spans="1:6">
      <c r="A13473" s="2">
        <v>20613</v>
      </c>
      <c r="B13473" s="4">
        <v>2</v>
      </c>
      <c r="C13473" s="4">
        <v>4</v>
      </c>
      <c r="D13473" t="s">
        <v>5</v>
      </c>
      <c r="E13473" t="s">
        <v>14</v>
      </c>
      <c r="F13473">
        <v>0</v>
      </c>
    </row>
    <row r="13474" spans="1:6">
      <c r="A13474" s="2">
        <v>20615</v>
      </c>
      <c r="B13474" s="4">
        <v>2</v>
      </c>
      <c r="C13474" s="4">
        <v>4</v>
      </c>
      <c r="D13474" t="s">
        <v>5</v>
      </c>
      <c r="E13474" t="s">
        <v>13</v>
      </c>
      <c r="F13474">
        <v>0</v>
      </c>
    </row>
    <row r="13475" spans="1:6">
      <c r="A13475" s="2">
        <v>20616</v>
      </c>
      <c r="B13475" s="4">
        <v>2</v>
      </c>
      <c r="C13475" s="4">
        <v>4</v>
      </c>
      <c r="D13475" t="s">
        <v>5</v>
      </c>
      <c r="E13475" t="s">
        <v>14</v>
      </c>
      <c r="F13475">
        <v>0</v>
      </c>
    </row>
    <row r="13476" spans="1:6">
      <c r="A13476" s="2">
        <v>20617</v>
      </c>
      <c r="B13476" s="4">
        <v>2</v>
      </c>
      <c r="C13476" s="4">
        <v>4</v>
      </c>
      <c r="D13476" t="s">
        <v>5</v>
      </c>
      <c r="E13476" t="s">
        <v>14</v>
      </c>
      <c r="F13476">
        <v>0</v>
      </c>
    </row>
    <row r="13477" spans="1:6">
      <c r="A13477" s="2">
        <v>20618</v>
      </c>
      <c r="B13477" s="4">
        <v>2</v>
      </c>
      <c r="C13477" s="4">
        <v>4</v>
      </c>
      <c r="D13477" t="s">
        <v>5</v>
      </c>
      <c r="E13477" t="s">
        <v>13</v>
      </c>
      <c r="F13477">
        <v>0</v>
      </c>
    </row>
    <row r="13478" spans="1:6">
      <c r="A13478" s="2">
        <v>20619</v>
      </c>
      <c r="B13478" s="4">
        <v>2</v>
      </c>
      <c r="C13478" s="4">
        <v>4</v>
      </c>
      <c r="D13478" t="s">
        <v>5</v>
      </c>
      <c r="E13478" t="s">
        <v>13</v>
      </c>
      <c r="F13478">
        <v>0</v>
      </c>
    </row>
    <row r="13479" spans="1:6">
      <c r="A13479" s="2">
        <v>20620</v>
      </c>
      <c r="B13479" s="4">
        <v>2</v>
      </c>
      <c r="C13479" s="4">
        <v>4</v>
      </c>
      <c r="D13479" t="s">
        <v>5</v>
      </c>
      <c r="E13479" t="s">
        <v>13</v>
      </c>
      <c r="F13479">
        <v>0</v>
      </c>
    </row>
    <row r="13480" spans="1:6">
      <c r="A13480" s="2">
        <v>20621</v>
      </c>
      <c r="B13480" s="4">
        <v>2</v>
      </c>
      <c r="C13480" s="4">
        <v>4</v>
      </c>
      <c r="D13480" t="s">
        <v>5</v>
      </c>
      <c r="E13480" t="s">
        <v>13</v>
      </c>
      <c r="F13480">
        <v>0</v>
      </c>
    </row>
    <row r="13481" spans="1:6">
      <c r="A13481" s="2">
        <v>20622</v>
      </c>
      <c r="B13481" s="4">
        <v>2</v>
      </c>
      <c r="C13481" s="4">
        <v>4</v>
      </c>
      <c r="D13481" t="s">
        <v>5</v>
      </c>
      <c r="E13481" t="s">
        <v>13</v>
      </c>
      <c r="F13481">
        <v>0</v>
      </c>
    </row>
    <row r="13482" spans="1:6">
      <c r="A13482" s="2">
        <v>20623</v>
      </c>
      <c r="B13482" s="4">
        <v>2</v>
      </c>
      <c r="C13482" s="4">
        <v>4</v>
      </c>
      <c r="D13482" t="s">
        <v>5</v>
      </c>
      <c r="E13482" t="s">
        <v>14</v>
      </c>
      <c r="F13482">
        <v>0</v>
      </c>
    </row>
    <row r="13483" spans="1:6">
      <c r="A13483" s="2">
        <v>20624</v>
      </c>
      <c r="B13483" s="4">
        <v>2</v>
      </c>
      <c r="C13483" s="4">
        <v>4</v>
      </c>
      <c r="D13483" t="s">
        <v>5</v>
      </c>
      <c r="E13483" t="s">
        <v>13</v>
      </c>
      <c r="F13483">
        <v>0</v>
      </c>
    </row>
    <row r="13484" spans="1:6">
      <c r="A13484" s="2">
        <v>20625</v>
      </c>
      <c r="B13484" s="4">
        <v>2</v>
      </c>
      <c r="C13484" s="4">
        <v>4</v>
      </c>
      <c r="D13484" t="s">
        <v>5</v>
      </c>
      <c r="E13484" t="s">
        <v>13</v>
      </c>
      <c r="F13484">
        <v>0</v>
      </c>
    </row>
    <row r="13485" spans="1:6">
      <c r="A13485" s="2">
        <v>20626</v>
      </c>
      <c r="B13485" s="4">
        <v>2</v>
      </c>
      <c r="C13485" s="4">
        <v>4</v>
      </c>
      <c r="D13485" t="s">
        <v>5</v>
      </c>
      <c r="E13485" t="s">
        <v>14</v>
      </c>
      <c r="F13485">
        <v>0</v>
      </c>
    </row>
    <row r="13486" spans="1:6">
      <c r="A13486" s="2">
        <v>20627</v>
      </c>
      <c r="B13486" s="4">
        <v>2</v>
      </c>
      <c r="C13486" s="4">
        <v>4</v>
      </c>
      <c r="D13486" t="s">
        <v>5</v>
      </c>
      <c r="E13486" t="s">
        <v>14</v>
      </c>
      <c r="F13486">
        <v>0</v>
      </c>
    </row>
    <row r="13487" spans="1:6">
      <c r="A13487" s="2">
        <v>20628</v>
      </c>
      <c r="B13487" s="4">
        <v>2</v>
      </c>
      <c r="C13487" s="4">
        <v>4</v>
      </c>
      <c r="D13487" t="s">
        <v>5</v>
      </c>
      <c r="E13487" t="s">
        <v>13</v>
      </c>
      <c r="F13487">
        <v>0</v>
      </c>
    </row>
    <row r="13488" spans="1:6">
      <c r="A13488" s="2">
        <v>20629</v>
      </c>
      <c r="B13488" s="4">
        <v>2</v>
      </c>
      <c r="C13488" s="4">
        <v>4</v>
      </c>
      <c r="D13488" t="s">
        <v>5</v>
      </c>
      <c r="E13488" t="s">
        <v>13</v>
      </c>
      <c r="F13488">
        <v>0</v>
      </c>
    </row>
    <row r="13489" spans="1:6">
      <c r="A13489" s="2">
        <v>20630</v>
      </c>
      <c r="B13489" s="4">
        <v>2</v>
      </c>
      <c r="C13489" s="4">
        <v>4</v>
      </c>
      <c r="D13489" t="s">
        <v>5</v>
      </c>
      <c r="E13489" t="s">
        <v>13</v>
      </c>
      <c r="F13489">
        <v>0</v>
      </c>
    </row>
    <row r="13490" spans="1:6">
      <c r="A13490" s="2">
        <v>20632</v>
      </c>
      <c r="B13490" s="4">
        <v>2</v>
      </c>
      <c r="C13490" s="4">
        <v>4</v>
      </c>
      <c r="D13490" t="s">
        <v>5</v>
      </c>
      <c r="E13490" t="s">
        <v>13</v>
      </c>
      <c r="F13490">
        <v>0</v>
      </c>
    </row>
    <row r="13491" spans="1:6">
      <c r="A13491" s="2">
        <v>20634</v>
      </c>
      <c r="B13491" s="4">
        <v>2</v>
      </c>
      <c r="C13491" s="4">
        <v>4</v>
      </c>
      <c r="D13491" t="s">
        <v>5</v>
      </c>
      <c r="E13491" t="s">
        <v>13</v>
      </c>
      <c r="F13491">
        <v>0</v>
      </c>
    </row>
    <row r="13492" spans="1:6">
      <c r="A13492" s="2">
        <v>20635</v>
      </c>
      <c r="B13492" s="4">
        <v>2</v>
      </c>
      <c r="C13492" s="4">
        <v>4</v>
      </c>
      <c r="D13492" t="s">
        <v>5</v>
      </c>
      <c r="E13492" t="s">
        <v>14</v>
      </c>
      <c r="F13492">
        <v>0</v>
      </c>
    </row>
    <row r="13493" spans="1:6">
      <c r="A13493" s="2">
        <v>20636</v>
      </c>
      <c r="B13493" s="4">
        <v>2</v>
      </c>
      <c r="C13493" s="4">
        <v>4</v>
      </c>
      <c r="D13493" t="s">
        <v>5</v>
      </c>
      <c r="E13493" t="s">
        <v>13</v>
      </c>
      <c r="F13493">
        <v>0</v>
      </c>
    </row>
    <row r="13494" spans="1:6">
      <c r="A13494" s="2">
        <v>20637</v>
      </c>
      <c r="B13494" s="4">
        <v>2</v>
      </c>
      <c r="C13494" s="4">
        <v>4</v>
      </c>
      <c r="D13494" t="s">
        <v>5</v>
      </c>
      <c r="E13494" t="s">
        <v>14</v>
      </c>
      <c r="F13494">
        <v>0</v>
      </c>
    </row>
    <row r="13495" spans="1:6">
      <c r="A13495" s="2">
        <v>20639</v>
      </c>
      <c r="B13495" s="4">
        <v>2</v>
      </c>
      <c r="C13495" s="4">
        <v>4</v>
      </c>
      <c r="D13495" t="s">
        <v>5</v>
      </c>
      <c r="E13495" t="s">
        <v>13</v>
      </c>
      <c r="F13495">
        <v>0</v>
      </c>
    </row>
    <row r="13496" spans="1:6">
      <c r="A13496" s="2">
        <v>20640</v>
      </c>
      <c r="B13496" s="4">
        <v>2</v>
      </c>
      <c r="C13496" s="4">
        <v>4</v>
      </c>
      <c r="D13496" t="s">
        <v>5</v>
      </c>
      <c r="E13496" t="s">
        <v>14</v>
      </c>
      <c r="F13496">
        <v>0</v>
      </c>
    </row>
    <row r="13497" spans="1:6">
      <c r="A13497" s="2">
        <v>20643</v>
      </c>
      <c r="B13497" s="4">
        <v>2</v>
      </c>
      <c r="C13497" s="4">
        <v>4</v>
      </c>
      <c r="D13497" t="s">
        <v>5</v>
      </c>
      <c r="E13497" t="s">
        <v>14</v>
      </c>
      <c r="F13497">
        <v>0</v>
      </c>
    </row>
    <row r="13498" spans="1:6">
      <c r="A13498" s="2">
        <v>20645</v>
      </c>
      <c r="B13498" s="4">
        <v>2</v>
      </c>
      <c r="C13498" s="4">
        <v>4</v>
      </c>
      <c r="D13498" t="s">
        <v>5</v>
      </c>
      <c r="E13498" t="s">
        <v>13</v>
      </c>
      <c r="F13498">
        <v>0</v>
      </c>
    </row>
    <row r="13499" spans="1:6">
      <c r="A13499" s="2">
        <v>20646</v>
      </c>
      <c r="B13499" s="4">
        <v>2</v>
      </c>
      <c r="C13499" s="4">
        <v>4</v>
      </c>
      <c r="D13499" t="s">
        <v>5</v>
      </c>
      <c r="E13499" t="s">
        <v>14</v>
      </c>
      <c r="F13499">
        <v>0</v>
      </c>
    </row>
    <row r="13500" spans="1:6">
      <c r="A13500" s="2">
        <v>20650</v>
      </c>
      <c r="B13500" s="4">
        <v>2</v>
      </c>
      <c r="C13500" s="4">
        <v>4</v>
      </c>
      <c r="D13500" t="s">
        <v>5</v>
      </c>
      <c r="E13500" t="s">
        <v>13</v>
      </c>
      <c r="F13500">
        <v>0</v>
      </c>
    </row>
    <row r="13501" spans="1:6">
      <c r="A13501" s="2">
        <v>20653</v>
      </c>
      <c r="B13501" s="4">
        <v>2</v>
      </c>
      <c r="C13501" s="4">
        <v>4</v>
      </c>
      <c r="D13501" t="s">
        <v>5</v>
      </c>
      <c r="E13501" t="s">
        <v>14</v>
      </c>
      <c r="F13501">
        <v>0</v>
      </c>
    </row>
    <row r="13502" spans="1:6">
      <c r="A13502" s="2">
        <v>20656</v>
      </c>
      <c r="B13502" s="4">
        <v>2</v>
      </c>
      <c r="C13502" s="4">
        <v>4</v>
      </c>
      <c r="D13502" t="s">
        <v>5</v>
      </c>
      <c r="E13502" t="s">
        <v>14</v>
      </c>
      <c r="F13502">
        <v>0</v>
      </c>
    </row>
    <row r="13503" spans="1:6">
      <c r="A13503" s="2">
        <v>20657</v>
      </c>
      <c r="B13503" s="4">
        <v>2</v>
      </c>
      <c r="C13503" s="4">
        <v>4</v>
      </c>
      <c r="D13503" t="s">
        <v>5</v>
      </c>
      <c r="E13503" t="s">
        <v>13</v>
      </c>
      <c r="F13503">
        <v>0</v>
      </c>
    </row>
    <row r="13504" spans="1:6">
      <c r="A13504" s="2">
        <v>20658</v>
      </c>
      <c r="B13504" s="4">
        <v>2</v>
      </c>
      <c r="C13504" s="4">
        <v>4</v>
      </c>
      <c r="D13504" t="s">
        <v>5</v>
      </c>
      <c r="E13504" t="s">
        <v>14</v>
      </c>
      <c r="F13504">
        <v>0</v>
      </c>
    </row>
    <row r="13505" spans="1:6">
      <c r="A13505" s="2">
        <v>20659</v>
      </c>
      <c r="B13505" s="4">
        <v>2</v>
      </c>
      <c r="C13505" s="4">
        <v>4</v>
      </c>
      <c r="D13505" t="s">
        <v>5</v>
      </c>
      <c r="E13505" t="s">
        <v>13</v>
      </c>
      <c r="F13505">
        <v>0</v>
      </c>
    </row>
    <row r="13506" spans="1:6">
      <c r="A13506" s="2">
        <v>20660</v>
      </c>
      <c r="B13506" s="4">
        <v>2</v>
      </c>
      <c r="C13506" s="4">
        <v>4</v>
      </c>
      <c r="D13506" t="s">
        <v>5</v>
      </c>
      <c r="E13506" t="s">
        <v>14</v>
      </c>
      <c r="F13506">
        <v>0</v>
      </c>
    </row>
    <row r="13507" spans="1:6">
      <c r="A13507" s="2">
        <v>20661</v>
      </c>
      <c r="B13507" s="4">
        <v>2</v>
      </c>
      <c r="C13507" s="4">
        <v>4</v>
      </c>
      <c r="D13507" t="s">
        <v>5</v>
      </c>
      <c r="E13507" t="s">
        <v>14</v>
      </c>
      <c r="F13507">
        <v>0</v>
      </c>
    </row>
    <row r="13508" spans="1:6">
      <c r="A13508" s="2">
        <v>20662</v>
      </c>
      <c r="B13508" s="4">
        <v>2</v>
      </c>
      <c r="C13508" s="4">
        <v>4</v>
      </c>
      <c r="D13508" t="s">
        <v>5</v>
      </c>
      <c r="E13508" t="s">
        <v>13</v>
      </c>
      <c r="F13508">
        <v>0</v>
      </c>
    </row>
    <row r="13509" spans="1:6">
      <c r="A13509" s="2">
        <v>20664</v>
      </c>
      <c r="B13509" s="4">
        <v>2</v>
      </c>
      <c r="C13509" s="4">
        <v>4</v>
      </c>
      <c r="D13509" t="s">
        <v>5</v>
      </c>
      <c r="E13509" t="s">
        <v>13</v>
      </c>
      <c r="F13509">
        <v>0</v>
      </c>
    </row>
    <row r="13510" spans="1:6">
      <c r="A13510" s="2">
        <v>20667</v>
      </c>
      <c r="B13510" s="4">
        <v>2</v>
      </c>
      <c r="C13510" s="4">
        <v>4</v>
      </c>
      <c r="D13510" t="s">
        <v>5</v>
      </c>
      <c r="E13510" t="s">
        <v>14</v>
      </c>
      <c r="F13510">
        <v>0</v>
      </c>
    </row>
    <row r="13511" spans="1:6">
      <c r="A13511" s="2">
        <v>20670</v>
      </c>
      <c r="B13511" s="4">
        <v>2</v>
      </c>
      <c r="C13511" s="4">
        <v>4</v>
      </c>
      <c r="D13511" t="s">
        <v>5</v>
      </c>
      <c r="E13511" t="s">
        <v>14</v>
      </c>
      <c r="F13511">
        <v>0</v>
      </c>
    </row>
    <row r="13512" spans="1:6">
      <c r="A13512" s="2">
        <v>20674</v>
      </c>
      <c r="B13512" s="4">
        <v>2</v>
      </c>
      <c r="C13512" s="4">
        <v>4</v>
      </c>
      <c r="D13512" t="s">
        <v>5</v>
      </c>
      <c r="E13512" t="s">
        <v>13</v>
      </c>
      <c r="F13512">
        <v>0</v>
      </c>
    </row>
    <row r="13513" spans="1:6">
      <c r="A13513" s="2">
        <v>20675</v>
      </c>
      <c r="B13513" s="4">
        <v>2</v>
      </c>
      <c r="C13513" s="4">
        <v>4</v>
      </c>
      <c r="D13513" t="s">
        <v>5</v>
      </c>
      <c r="E13513" t="s">
        <v>14</v>
      </c>
      <c r="F13513">
        <v>0</v>
      </c>
    </row>
    <row r="13514" spans="1:6">
      <c r="A13514" s="2">
        <v>20676</v>
      </c>
      <c r="B13514" s="4">
        <v>2</v>
      </c>
      <c r="C13514" s="4">
        <v>4</v>
      </c>
      <c r="D13514" t="s">
        <v>5</v>
      </c>
      <c r="E13514" t="s">
        <v>14</v>
      </c>
      <c r="F13514">
        <v>0</v>
      </c>
    </row>
    <row r="13515" spans="1:6">
      <c r="A13515" s="2">
        <v>20677</v>
      </c>
      <c r="B13515" s="4">
        <v>2</v>
      </c>
      <c r="C13515" s="4">
        <v>4</v>
      </c>
      <c r="D13515" t="s">
        <v>5</v>
      </c>
      <c r="E13515" t="s">
        <v>14</v>
      </c>
      <c r="F13515">
        <v>0</v>
      </c>
    </row>
    <row r="13516" spans="1:6">
      <c r="A13516" s="2">
        <v>20678</v>
      </c>
      <c r="B13516" s="4">
        <v>2</v>
      </c>
      <c r="C13516" s="4">
        <v>4</v>
      </c>
      <c r="D13516" t="s">
        <v>5</v>
      </c>
      <c r="E13516" t="s">
        <v>14</v>
      </c>
      <c r="F13516">
        <v>0</v>
      </c>
    </row>
    <row r="13517" spans="1:6">
      <c r="A13517" s="2">
        <v>20680</v>
      </c>
      <c r="B13517" s="4">
        <v>2</v>
      </c>
      <c r="C13517" s="4">
        <v>4</v>
      </c>
      <c r="D13517" t="s">
        <v>5</v>
      </c>
      <c r="E13517" t="s">
        <v>13</v>
      </c>
      <c r="F13517">
        <v>0</v>
      </c>
    </row>
    <row r="13518" spans="1:6">
      <c r="A13518" s="2">
        <v>20682</v>
      </c>
      <c r="B13518" s="4">
        <v>2</v>
      </c>
      <c r="C13518" s="4">
        <v>4</v>
      </c>
      <c r="D13518" t="s">
        <v>5</v>
      </c>
      <c r="E13518" t="s">
        <v>14</v>
      </c>
      <c r="F13518">
        <v>0</v>
      </c>
    </row>
    <row r="13519" spans="1:6">
      <c r="A13519" s="2">
        <v>20684</v>
      </c>
      <c r="B13519" s="4">
        <v>2</v>
      </c>
      <c r="C13519" s="4">
        <v>4</v>
      </c>
      <c r="D13519" t="s">
        <v>5</v>
      </c>
      <c r="E13519" t="s">
        <v>13</v>
      </c>
      <c r="F13519">
        <v>0</v>
      </c>
    </row>
    <row r="13520" spans="1:6">
      <c r="A13520" s="2">
        <v>20685</v>
      </c>
      <c r="B13520" s="4">
        <v>2</v>
      </c>
      <c r="C13520" s="4">
        <v>4</v>
      </c>
      <c r="D13520" t="s">
        <v>5</v>
      </c>
      <c r="E13520" t="s">
        <v>13</v>
      </c>
      <c r="F13520">
        <v>0</v>
      </c>
    </row>
    <row r="13521" spans="1:6">
      <c r="A13521" s="2">
        <v>20686</v>
      </c>
      <c r="B13521" s="4">
        <v>2</v>
      </c>
      <c r="C13521" s="4">
        <v>4</v>
      </c>
      <c r="D13521" t="s">
        <v>5</v>
      </c>
      <c r="E13521" t="s">
        <v>14</v>
      </c>
      <c r="F13521">
        <v>0</v>
      </c>
    </row>
    <row r="13522" spans="1:6">
      <c r="A13522" s="2">
        <v>20687</v>
      </c>
      <c r="B13522" s="4">
        <v>2</v>
      </c>
      <c r="C13522" s="4">
        <v>4</v>
      </c>
      <c r="D13522" t="s">
        <v>5</v>
      </c>
      <c r="E13522" t="s">
        <v>13</v>
      </c>
      <c r="F13522">
        <v>0</v>
      </c>
    </row>
    <row r="13523" spans="1:6">
      <c r="A13523" s="2">
        <v>20688</v>
      </c>
      <c r="B13523" s="4">
        <v>2</v>
      </c>
      <c r="C13523" s="4">
        <v>4</v>
      </c>
      <c r="D13523" t="s">
        <v>5</v>
      </c>
      <c r="E13523" t="s">
        <v>13</v>
      </c>
      <c r="F13523">
        <v>0</v>
      </c>
    </row>
    <row r="13524" spans="1:6">
      <c r="A13524" s="2">
        <v>20689</v>
      </c>
      <c r="B13524" s="4">
        <v>2</v>
      </c>
      <c r="C13524" s="4">
        <v>4</v>
      </c>
      <c r="D13524" t="s">
        <v>5</v>
      </c>
      <c r="E13524" t="s">
        <v>14</v>
      </c>
      <c r="F13524">
        <v>0</v>
      </c>
    </row>
    <row r="13525" spans="1:6">
      <c r="A13525" s="2">
        <v>20690</v>
      </c>
      <c r="B13525" s="4">
        <v>2</v>
      </c>
      <c r="C13525" s="4">
        <v>4</v>
      </c>
      <c r="D13525" t="s">
        <v>5</v>
      </c>
      <c r="E13525" t="s">
        <v>13</v>
      </c>
      <c r="F13525">
        <v>0</v>
      </c>
    </row>
    <row r="13526" spans="1:6">
      <c r="A13526" s="2">
        <v>20692</v>
      </c>
      <c r="B13526" s="4">
        <v>2</v>
      </c>
      <c r="C13526" s="4">
        <v>4</v>
      </c>
      <c r="D13526" t="s">
        <v>5</v>
      </c>
      <c r="E13526" t="s">
        <v>13</v>
      </c>
      <c r="F13526">
        <v>0</v>
      </c>
    </row>
    <row r="13527" spans="1:6">
      <c r="A13527" s="2">
        <v>20693</v>
      </c>
      <c r="B13527" s="4">
        <v>2</v>
      </c>
      <c r="C13527" s="4">
        <v>4</v>
      </c>
      <c r="D13527" t="s">
        <v>5</v>
      </c>
      <c r="E13527" t="s">
        <v>14</v>
      </c>
      <c r="F13527">
        <v>0</v>
      </c>
    </row>
    <row r="13528" spans="1:6">
      <c r="A13528" s="2">
        <v>20695</v>
      </c>
      <c r="B13528" s="4">
        <v>2</v>
      </c>
      <c r="C13528" s="4">
        <v>4</v>
      </c>
      <c r="D13528" t="s">
        <v>5</v>
      </c>
      <c r="E13528" t="s">
        <v>14</v>
      </c>
      <c r="F13528">
        <v>0</v>
      </c>
    </row>
    <row r="13529" spans="1:6">
      <c r="A13529" s="2">
        <v>20697</v>
      </c>
      <c r="B13529" s="4">
        <v>2</v>
      </c>
      <c r="C13529" s="4">
        <v>4</v>
      </c>
      <c r="D13529" t="s">
        <v>5</v>
      </c>
      <c r="E13529" t="s">
        <v>14</v>
      </c>
      <c r="F13529">
        <v>0</v>
      </c>
    </row>
    <row r="13530" spans="1:6">
      <c r="A13530" s="2">
        <v>20701</v>
      </c>
      <c r="B13530" s="4">
        <v>2</v>
      </c>
      <c r="C13530" s="4">
        <v>4</v>
      </c>
      <c r="D13530" t="s">
        <v>5</v>
      </c>
      <c r="E13530" t="s">
        <v>14</v>
      </c>
      <c r="F13530">
        <v>0</v>
      </c>
    </row>
    <row r="13531" spans="1:6">
      <c r="A13531" s="2">
        <v>20703</v>
      </c>
      <c r="B13531" s="4">
        <v>2</v>
      </c>
      <c r="C13531" s="4">
        <v>4</v>
      </c>
      <c r="D13531" t="s">
        <v>5</v>
      </c>
      <c r="E13531" t="s">
        <v>14</v>
      </c>
      <c r="F13531">
        <v>0</v>
      </c>
    </row>
    <row r="13532" spans="1:6">
      <c r="A13532" s="2">
        <v>20704</v>
      </c>
      <c r="B13532" s="4">
        <v>2</v>
      </c>
      <c r="C13532" s="4">
        <v>4</v>
      </c>
      <c r="D13532" t="s">
        <v>5</v>
      </c>
      <c r="E13532" t="s">
        <v>14</v>
      </c>
      <c r="F13532">
        <v>0</v>
      </c>
    </row>
    <row r="13533" spans="1:6">
      <c r="A13533" s="2">
        <v>20705</v>
      </c>
      <c r="B13533" s="4">
        <v>2</v>
      </c>
      <c r="C13533" s="4">
        <v>4</v>
      </c>
      <c r="D13533" t="s">
        <v>5</v>
      </c>
      <c r="E13533" t="s">
        <v>14</v>
      </c>
      <c r="F13533">
        <v>0</v>
      </c>
    </row>
    <row r="13534" spans="1:6">
      <c r="A13534" s="2">
        <v>20706</v>
      </c>
      <c r="B13534" s="4">
        <v>2</v>
      </c>
      <c r="C13534" s="4">
        <v>4</v>
      </c>
      <c r="D13534" t="s">
        <v>5</v>
      </c>
      <c r="E13534" t="s">
        <v>14</v>
      </c>
      <c r="F13534">
        <v>0</v>
      </c>
    </row>
    <row r="13535" spans="1:6">
      <c r="A13535" s="2">
        <v>20707</v>
      </c>
      <c r="B13535" s="4">
        <v>2</v>
      </c>
      <c r="C13535" s="4">
        <v>4</v>
      </c>
      <c r="D13535" t="s">
        <v>5</v>
      </c>
      <c r="E13535" t="s">
        <v>14</v>
      </c>
      <c r="F13535">
        <v>0</v>
      </c>
    </row>
    <row r="13536" spans="1:6">
      <c r="A13536" s="2">
        <v>20708</v>
      </c>
      <c r="B13536" s="4">
        <v>2</v>
      </c>
      <c r="C13536" s="4">
        <v>4</v>
      </c>
      <c r="D13536" t="s">
        <v>5</v>
      </c>
      <c r="E13536" t="s">
        <v>14</v>
      </c>
      <c r="F13536">
        <v>0</v>
      </c>
    </row>
    <row r="13537" spans="1:6">
      <c r="A13537" s="2">
        <v>20709</v>
      </c>
      <c r="B13537" s="4">
        <v>2</v>
      </c>
      <c r="C13537" s="4">
        <v>4</v>
      </c>
      <c r="D13537" t="s">
        <v>5</v>
      </c>
      <c r="E13537" t="s">
        <v>14</v>
      </c>
      <c r="F13537">
        <v>0</v>
      </c>
    </row>
    <row r="13538" spans="1:6">
      <c r="A13538" s="2">
        <v>20710</v>
      </c>
      <c r="B13538" s="4">
        <v>2</v>
      </c>
      <c r="C13538" s="4">
        <v>4</v>
      </c>
      <c r="D13538" t="s">
        <v>5</v>
      </c>
      <c r="E13538" t="s">
        <v>14</v>
      </c>
      <c r="F13538">
        <v>0</v>
      </c>
    </row>
    <row r="13539" spans="1:6">
      <c r="A13539" s="2">
        <v>20711</v>
      </c>
      <c r="B13539" s="4">
        <v>2</v>
      </c>
      <c r="C13539" s="4">
        <v>4</v>
      </c>
      <c r="D13539" t="s">
        <v>5</v>
      </c>
      <c r="E13539" t="s">
        <v>14</v>
      </c>
      <c r="F13539">
        <v>0</v>
      </c>
    </row>
    <row r="13540" spans="1:6">
      <c r="A13540" s="2">
        <v>20712</v>
      </c>
      <c r="B13540" s="4">
        <v>2</v>
      </c>
      <c r="C13540" s="4">
        <v>4</v>
      </c>
      <c r="D13540" t="s">
        <v>5</v>
      </c>
      <c r="E13540" t="s">
        <v>14</v>
      </c>
      <c r="F13540">
        <v>0</v>
      </c>
    </row>
    <row r="13541" spans="1:6">
      <c r="A13541" s="2">
        <v>20714</v>
      </c>
      <c r="B13541" s="4">
        <v>2</v>
      </c>
      <c r="C13541" s="4">
        <v>4</v>
      </c>
      <c r="D13541" t="s">
        <v>5</v>
      </c>
      <c r="E13541" t="s">
        <v>14</v>
      </c>
      <c r="F13541">
        <v>0</v>
      </c>
    </row>
    <row r="13542" spans="1:6">
      <c r="A13542" s="2">
        <v>20715</v>
      </c>
      <c r="B13542" s="4">
        <v>2</v>
      </c>
      <c r="C13542" s="4">
        <v>4</v>
      </c>
      <c r="D13542" t="s">
        <v>5</v>
      </c>
      <c r="E13542" t="s">
        <v>14</v>
      </c>
      <c r="F13542">
        <v>0</v>
      </c>
    </row>
    <row r="13543" spans="1:6">
      <c r="A13543" s="2">
        <v>20716</v>
      </c>
      <c r="B13543" s="4">
        <v>2</v>
      </c>
      <c r="C13543" s="4">
        <v>4</v>
      </c>
      <c r="D13543" t="s">
        <v>5</v>
      </c>
      <c r="E13543" t="s">
        <v>14</v>
      </c>
      <c r="F13543">
        <v>0</v>
      </c>
    </row>
    <row r="13544" spans="1:6">
      <c r="A13544" s="2">
        <v>20717</v>
      </c>
      <c r="B13544" s="4">
        <v>2</v>
      </c>
      <c r="C13544" s="4">
        <v>4</v>
      </c>
      <c r="D13544" t="s">
        <v>5</v>
      </c>
      <c r="E13544" t="s">
        <v>14</v>
      </c>
      <c r="F13544">
        <v>0</v>
      </c>
    </row>
    <row r="13545" spans="1:6">
      <c r="A13545" s="2">
        <v>20718</v>
      </c>
      <c r="B13545" s="4">
        <v>2</v>
      </c>
      <c r="C13545" s="4">
        <v>4</v>
      </c>
      <c r="D13545" t="s">
        <v>5</v>
      </c>
      <c r="E13545" t="s">
        <v>14</v>
      </c>
      <c r="F13545">
        <v>0</v>
      </c>
    </row>
    <row r="13546" spans="1:6">
      <c r="A13546" s="2">
        <v>20719</v>
      </c>
      <c r="B13546" s="4">
        <v>2</v>
      </c>
      <c r="C13546" s="4">
        <v>4</v>
      </c>
      <c r="D13546" t="s">
        <v>5</v>
      </c>
      <c r="E13546" t="s">
        <v>14</v>
      </c>
      <c r="F13546">
        <v>0</v>
      </c>
    </row>
    <row r="13547" spans="1:6">
      <c r="A13547" s="2">
        <v>20720</v>
      </c>
      <c r="B13547" s="4">
        <v>2</v>
      </c>
      <c r="C13547" s="4">
        <v>4</v>
      </c>
      <c r="D13547" t="s">
        <v>5</v>
      </c>
      <c r="E13547" t="s">
        <v>14</v>
      </c>
      <c r="F13547">
        <v>0</v>
      </c>
    </row>
    <row r="13548" spans="1:6">
      <c r="A13548" s="2">
        <v>20721</v>
      </c>
      <c r="B13548" s="4">
        <v>2</v>
      </c>
      <c r="C13548" s="4">
        <v>4</v>
      </c>
      <c r="D13548" t="s">
        <v>5</v>
      </c>
      <c r="E13548" t="s">
        <v>14</v>
      </c>
      <c r="F13548">
        <v>0</v>
      </c>
    </row>
    <row r="13549" spans="1:6">
      <c r="A13549" s="2">
        <v>20722</v>
      </c>
      <c r="B13549" s="4">
        <v>2</v>
      </c>
      <c r="C13549" s="4">
        <v>4</v>
      </c>
      <c r="D13549" t="s">
        <v>5</v>
      </c>
      <c r="E13549" t="s">
        <v>14</v>
      </c>
      <c r="F13549">
        <v>0</v>
      </c>
    </row>
    <row r="13550" spans="1:6">
      <c r="A13550" s="2">
        <v>20723</v>
      </c>
      <c r="B13550" s="4">
        <v>2</v>
      </c>
      <c r="C13550" s="4">
        <v>4</v>
      </c>
      <c r="D13550" t="s">
        <v>5</v>
      </c>
      <c r="E13550" t="s">
        <v>14</v>
      </c>
      <c r="F13550">
        <v>0</v>
      </c>
    </row>
    <row r="13551" spans="1:6">
      <c r="A13551" s="2">
        <v>20724</v>
      </c>
      <c r="B13551" s="4">
        <v>2</v>
      </c>
      <c r="C13551" s="4">
        <v>4</v>
      </c>
      <c r="D13551" t="s">
        <v>5</v>
      </c>
      <c r="E13551" t="s">
        <v>14</v>
      </c>
      <c r="F13551">
        <v>0</v>
      </c>
    </row>
    <row r="13552" spans="1:6">
      <c r="A13552" s="2">
        <v>20725</v>
      </c>
      <c r="B13552" s="4">
        <v>2</v>
      </c>
      <c r="C13552" s="4">
        <v>4</v>
      </c>
      <c r="D13552" t="s">
        <v>5</v>
      </c>
      <c r="E13552" t="s">
        <v>14</v>
      </c>
      <c r="F13552">
        <v>0</v>
      </c>
    </row>
    <row r="13553" spans="1:6">
      <c r="A13553" s="2">
        <v>20726</v>
      </c>
      <c r="B13553" s="4">
        <v>2</v>
      </c>
      <c r="C13553" s="4">
        <v>4</v>
      </c>
      <c r="D13553" t="s">
        <v>5</v>
      </c>
      <c r="E13553" t="s">
        <v>14</v>
      </c>
      <c r="F13553">
        <v>0</v>
      </c>
    </row>
    <row r="13554" spans="1:6">
      <c r="A13554" s="2">
        <v>20731</v>
      </c>
      <c r="B13554" s="4">
        <v>2</v>
      </c>
      <c r="C13554" s="4">
        <v>4</v>
      </c>
      <c r="D13554" t="s">
        <v>5</v>
      </c>
      <c r="E13554" t="s">
        <v>14</v>
      </c>
      <c r="F13554">
        <v>0</v>
      </c>
    </row>
    <row r="13555" spans="1:6">
      <c r="A13555" s="2">
        <v>20732</v>
      </c>
      <c r="B13555" s="4">
        <v>2</v>
      </c>
      <c r="C13555" s="4">
        <v>4</v>
      </c>
      <c r="D13555" t="s">
        <v>5</v>
      </c>
      <c r="E13555" t="s">
        <v>14</v>
      </c>
      <c r="F13555">
        <v>0</v>
      </c>
    </row>
    <row r="13556" spans="1:6">
      <c r="A13556" s="2">
        <v>20733</v>
      </c>
      <c r="B13556" s="4">
        <v>2</v>
      </c>
      <c r="C13556" s="4">
        <v>4</v>
      </c>
      <c r="D13556" t="s">
        <v>5</v>
      </c>
      <c r="E13556" t="s">
        <v>14</v>
      </c>
      <c r="F13556">
        <v>0</v>
      </c>
    </row>
    <row r="13557" spans="1:6">
      <c r="A13557" s="2">
        <v>20735</v>
      </c>
      <c r="B13557" s="4">
        <v>2</v>
      </c>
      <c r="C13557" s="4">
        <v>4</v>
      </c>
      <c r="D13557" t="s">
        <v>5</v>
      </c>
      <c r="E13557" t="s">
        <v>14</v>
      </c>
      <c r="F13557">
        <v>0</v>
      </c>
    </row>
    <row r="13558" spans="1:6">
      <c r="A13558" s="2">
        <v>20736</v>
      </c>
      <c r="B13558" s="4">
        <v>2</v>
      </c>
      <c r="C13558" s="4">
        <v>4</v>
      </c>
      <c r="D13558" t="s">
        <v>5</v>
      </c>
      <c r="E13558" t="s">
        <v>14</v>
      </c>
      <c r="F13558">
        <v>0</v>
      </c>
    </row>
    <row r="13559" spans="1:6">
      <c r="A13559" s="2">
        <v>20737</v>
      </c>
      <c r="B13559" s="4">
        <v>2</v>
      </c>
      <c r="C13559" s="4">
        <v>4</v>
      </c>
      <c r="D13559" t="s">
        <v>5</v>
      </c>
      <c r="E13559" t="s">
        <v>14</v>
      </c>
      <c r="F13559">
        <v>0</v>
      </c>
    </row>
    <row r="13560" spans="1:6">
      <c r="A13560" s="2">
        <v>20738</v>
      </c>
      <c r="B13560" s="4">
        <v>2</v>
      </c>
      <c r="C13560" s="4">
        <v>4</v>
      </c>
      <c r="D13560" t="s">
        <v>5</v>
      </c>
      <c r="E13560" t="s">
        <v>14</v>
      </c>
      <c r="F13560">
        <v>0</v>
      </c>
    </row>
    <row r="13561" spans="1:6">
      <c r="A13561" s="2">
        <v>20740</v>
      </c>
      <c r="B13561" s="4">
        <v>2</v>
      </c>
      <c r="C13561" s="4">
        <v>4</v>
      </c>
      <c r="D13561" t="s">
        <v>5</v>
      </c>
      <c r="E13561" t="s">
        <v>14</v>
      </c>
      <c r="F13561">
        <v>0</v>
      </c>
    </row>
    <row r="13562" spans="1:6">
      <c r="A13562" s="2">
        <v>20741</v>
      </c>
      <c r="B13562" s="4">
        <v>2</v>
      </c>
      <c r="C13562" s="4">
        <v>4</v>
      </c>
      <c r="D13562" t="s">
        <v>5</v>
      </c>
      <c r="E13562" t="s">
        <v>14</v>
      </c>
      <c r="F13562">
        <v>0</v>
      </c>
    </row>
    <row r="13563" spans="1:6">
      <c r="A13563" s="2">
        <v>20742</v>
      </c>
      <c r="B13563" s="4">
        <v>2</v>
      </c>
      <c r="C13563" s="4">
        <v>4</v>
      </c>
      <c r="D13563" t="s">
        <v>5</v>
      </c>
      <c r="E13563" t="s">
        <v>14</v>
      </c>
      <c r="F13563">
        <v>0</v>
      </c>
    </row>
    <row r="13564" spans="1:6">
      <c r="A13564" s="2">
        <v>20743</v>
      </c>
      <c r="B13564" s="4">
        <v>2</v>
      </c>
      <c r="C13564" s="4">
        <v>4</v>
      </c>
      <c r="D13564" t="s">
        <v>5</v>
      </c>
      <c r="E13564" t="s">
        <v>14</v>
      </c>
      <c r="F13564">
        <v>0</v>
      </c>
    </row>
    <row r="13565" spans="1:6">
      <c r="A13565" s="2">
        <v>20744</v>
      </c>
      <c r="B13565" s="4">
        <v>2</v>
      </c>
      <c r="C13565" s="4">
        <v>4</v>
      </c>
      <c r="D13565" t="s">
        <v>5</v>
      </c>
      <c r="E13565" t="s">
        <v>14</v>
      </c>
      <c r="F13565">
        <v>0</v>
      </c>
    </row>
    <row r="13566" spans="1:6">
      <c r="A13566" s="2">
        <v>20745</v>
      </c>
      <c r="B13566" s="4">
        <v>2</v>
      </c>
      <c r="C13566" s="4">
        <v>4</v>
      </c>
      <c r="D13566" t="s">
        <v>5</v>
      </c>
      <c r="E13566" t="s">
        <v>14</v>
      </c>
      <c r="F13566">
        <v>0</v>
      </c>
    </row>
    <row r="13567" spans="1:6">
      <c r="A13567" s="2">
        <v>20746</v>
      </c>
      <c r="B13567" s="4">
        <v>2</v>
      </c>
      <c r="C13567" s="4">
        <v>4</v>
      </c>
      <c r="D13567" t="s">
        <v>5</v>
      </c>
      <c r="E13567" t="s">
        <v>14</v>
      </c>
      <c r="F13567">
        <v>0</v>
      </c>
    </row>
    <row r="13568" spans="1:6">
      <c r="A13568" s="2">
        <v>20747</v>
      </c>
      <c r="B13568" s="4">
        <v>2</v>
      </c>
      <c r="C13568" s="4">
        <v>4</v>
      </c>
      <c r="D13568" t="s">
        <v>5</v>
      </c>
      <c r="E13568" t="s">
        <v>14</v>
      </c>
      <c r="F13568">
        <v>0</v>
      </c>
    </row>
    <row r="13569" spans="1:6">
      <c r="A13569" s="2">
        <v>20748</v>
      </c>
      <c r="B13569" s="4">
        <v>2</v>
      </c>
      <c r="C13569" s="4">
        <v>4</v>
      </c>
      <c r="D13569" t="s">
        <v>5</v>
      </c>
      <c r="E13569" t="s">
        <v>14</v>
      </c>
      <c r="F13569">
        <v>0</v>
      </c>
    </row>
    <row r="13570" spans="1:6">
      <c r="A13570" s="2">
        <v>20749</v>
      </c>
      <c r="B13570" s="4">
        <v>2</v>
      </c>
      <c r="C13570" s="4">
        <v>4</v>
      </c>
      <c r="D13570" t="s">
        <v>5</v>
      </c>
      <c r="E13570" t="s">
        <v>14</v>
      </c>
      <c r="F13570">
        <v>0</v>
      </c>
    </row>
    <row r="13571" spans="1:6">
      <c r="A13571" s="2">
        <v>20750</v>
      </c>
      <c r="B13571" s="4">
        <v>2</v>
      </c>
      <c r="C13571" s="4">
        <v>4</v>
      </c>
      <c r="D13571" t="s">
        <v>5</v>
      </c>
      <c r="E13571" t="s">
        <v>14</v>
      </c>
      <c r="F13571">
        <v>0</v>
      </c>
    </row>
    <row r="13572" spans="1:6">
      <c r="A13572" s="2">
        <v>20751</v>
      </c>
      <c r="B13572" s="4">
        <v>2</v>
      </c>
      <c r="C13572" s="4">
        <v>4</v>
      </c>
      <c r="D13572" t="s">
        <v>5</v>
      </c>
      <c r="E13572" t="s">
        <v>14</v>
      </c>
      <c r="F13572">
        <v>0</v>
      </c>
    </row>
    <row r="13573" spans="1:6">
      <c r="A13573" s="2">
        <v>20752</v>
      </c>
      <c r="B13573" s="4">
        <v>2</v>
      </c>
      <c r="C13573" s="4">
        <v>4</v>
      </c>
      <c r="D13573" t="s">
        <v>5</v>
      </c>
      <c r="E13573" t="s">
        <v>14</v>
      </c>
      <c r="F13573">
        <v>0</v>
      </c>
    </row>
    <row r="13574" spans="1:6">
      <c r="A13574" s="2">
        <v>20753</v>
      </c>
      <c r="B13574" s="4">
        <v>2</v>
      </c>
      <c r="C13574" s="4">
        <v>4</v>
      </c>
      <c r="D13574" t="s">
        <v>5</v>
      </c>
      <c r="E13574" t="s">
        <v>14</v>
      </c>
      <c r="F13574">
        <v>0</v>
      </c>
    </row>
    <row r="13575" spans="1:6">
      <c r="A13575" s="2">
        <v>20754</v>
      </c>
      <c r="B13575" s="4">
        <v>2</v>
      </c>
      <c r="C13575" s="4">
        <v>4</v>
      </c>
      <c r="D13575" t="s">
        <v>5</v>
      </c>
      <c r="E13575" t="s">
        <v>14</v>
      </c>
      <c r="F13575">
        <v>0</v>
      </c>
    </row>
    <row r="13576" spans="1:6">
      <c r="A13576" s="2">
        <v>20755</v>
      </c>
      <c r="B13576" s="4">
        <v>2</v>
      </c>
      <c r="C13576" s="4">
        <v>4</v>
      </c>
      <c r="D13576" t="s">
        <v>5</v>
      </c>
      <c r="E13576" t="s">
        <v>14</v>
      </c>
      <c r="F13576">
        <v>0</v>
      </c>
    </row>
    <row r="13577" spans="1:6">
      <c r="A13577" s="2">
        <v>20757</v>
      </c>
      <c r="B13577" s="4">
        <v>2</v>
      </c>
      <c r="C13577" s="4">
        <v>4</v>
      </c>
      <c r="D13577" t="s">
        <v>5</v>
      </c>
      <c r="E13577" t="s">
        <v>14</v>
      </c>
      <c r="F13577">
        <v>0</v>
      </c>
    </row>
    <row r="13578" spans="1:6">
      <c r="A13578" s="2">
        <v>20758</v>
      </c>
      <c r="B13578" s="4">
        <v>2</v>
      </c>
      <c r="C13578" s="4">
        <v>4</v>
      </c>
      <c r="D13578" t="s">
        <v>5</v>
      </c>
      <c r="E13578" t="s">
        <v>14</v>
      </c>
      <c r="F13578">
        <v>0</v>
      </c>
    </row>
    <row r="13579" spans="1:6">
      <c r="A13579" s="2">
        <v>20759</v>
      </c>
      <c r="B13579" s="4">
        <v>2</v>
      </c>
      <c r="C13579" s="4">
        <v>4</v>
      </c>
      <c r="D13579" t="s">
        <v>5</v>
      </c>
      <c r="E13579" t="s">
        <v>14</v>
      </c>
      <c r="F13579">
        <v>0</v>
      </c>
    </row>
    <row r="13580" spans="1:6">
      <c r="A13580" s="2">
        <v>20762</v>
      </c>
      <c r="B13580" s="4">
        <v>2</v>
      </c>
      <c r="C13580" s="4">
        <v>4</v>
      </c>
      <c r="D13580" t="s">
        <v>5</v>
      </c>
      <c r="E13580" t="s">
        <v>14</v>
      </c>
      <c r="F13580">
        <v>0</v>
      </c>
    </row>
    <row r="13581" spans="1:6">
      <c r="A13581" s="2">
        <v>20763</v>
      </c>
      <c r="B13581" s="4">
        <v>2</v>
      </c>
      <c r="C13581" s="4">
        <v>4</v>
      </c>
      <c r="D13581" t="s">
        <v>5</v>
      </c>
      <c r="E13581" t="s">
        <v>14</v>
      </c>
      <c r="F13581">
        <v>0</v>
      </c>
    </row>
    <row r="13582" spans="1:6">
      <c r="A13582" s="2">
        <v>20764</v>
      </c>
      <c r="B13582" s="4">
        <v>2</v>
      </c>
      <c r="C13582" s="4">
        <v>4</v>
      </c>
      <c r="D13582" t="s">
        <v>5</v>
      </c>
      <c r="E13582" t="s">
        <v>14</v>
      </c>
      <c r="F13582">
        <v>0</v>
      </c>
    </row>
    <row r="13583" spans="1:6">
      <c r="A13583" s="2">
        <v>20765</v>
      </c>
      <c r="B13583" s="4">
        <v>2</v>
      </c>
      <c r="C13583" s="4">
        <v>4</v>
      </c>
      <c r="D13583" t="s">
        <v>5</v>
      </c>
      <c r="E13583" t="s">
        <v>14</v>
      </c>
      <c r="F13583">
        <v>0</v>
      </c>
    </row>
    <row r="13584" spans="1:6">
      <c r="A13584" s="2">
        <v>20768</v>
      </c>
      <c r="B13584" s="4">
        <v>2</v>
      </c>
      <c r="C13584" s="4">
        <v>4</v>
      </c>
      <c r="D13584" t="s">
        <v>5</v>
      </c>
      <c r="E13584" t="s">
        <v>14</v>
      </c>
      <c r="F13584">
        <v>0</v>
      </c>
    </row>
    <row r="13585" spans="1:6">
      <c r="A13585" s="2">
        <v>20769</v>
      </c>
      <c r="B13585" s="4">
        <v>2</v>
      </c>
      <c r="C13585" s="4">
        <v>4</v>
      </c>
      <c r="D13585" t="s">
        <v>5</v>
      </c>
      <c r="E13585" t="s">
        <v>14</v>
      </c>
      <c r="F13585">
        <v>0</v>
      </c>
    </row>
    <row r="13586" spans="1:6">
      <c r="A13586" s="2">
        <v>20770</v>
      </c>
      <c r="B13586" s="4">
        <v>2</v>
      </c>
      <c r="C13586" s="4">
        <v>4</v>
      </c>
      <c r="D13586" t="s">
        <v>5</v>
      </c>
      <c r="E13586" t="s">
        <v>14</v>
      </c>
      <c r="F13586">
        <v>0</v>
      </c>
    </row>
    <row r="13587" spans="1:6">
      <c r="A13587" s="2">
        <v>20771</v>
      </c>
      <c r="B13587" s="4">
        <v>2</v>
      </c>
      <c r="C13587" s="4">
        <v>4</v>
      </c>
      <c r="D13587" t="s">
        <v>5</v>
      </c>
      <c r="E13587" t="s">
        <v>14</v>
      </c>
      <c r="F13587">
        <v>0</v>
      </c>
    </row>
    <row r="13588" spans="1:6">
      <c r="A13588" s="2">
        <v>20772</v>
      </c>
      <c r="B13588" s="4">
        <v>2</v>
      </c>
      <c r="C13588" s="4">
        <v>4</v>
      </c>
      <c r="D13588" t="s">
        <v>5</v>
      </c>
      <c r="E13588" t="s">
        <v>14</v>
      </c>
      <c r="F13588">
        <v>0</v>
      </c>
    </row>
    <row r="13589" spans="1:6">
      <c r="A13589" s="2">
        <v>20773</v>
      </c>
      <c r="B13589" s="4">
        <v>2</v>
      </c>
      <c r="C13589" s="4">
        <v>4</v>
      </c>
      <c r="D13589" t="s">
        <v>5</v>
      </c>
      <c r="E13589" t="s">
        <v>14</v>
      </c>
      <c r="F13589">
        <v>0</v>
      </c>
    </row>
    <row r="13590" spans="1:6">
      <c r="A13590" s="2">
        <v>20774</v>
      </c>
      <c r="B13590" s="4">
        <v>2</v>
      </c>
      <c r="C13590" s="4">
        <v>4</v>
      </c>
      <c r="D13590" t="s">
        <v>5</v>
      </c>
      <c r="E13590" t="s">
        <v>14</v>
      </c>
      <c r="F13590">
        <v>0</v>
      </c>
    </row>
    <row r="13591" spans="1:6">
      <c r="A13591" s="2">
        <v>20775</v>
      </c>
      <c r="B13591" s="4">
        <v>2</v>
      </c>
      <c r="C13591" s="4">
        <v>4</v>
      </c>
      <c r="D13591" t="s">
        <v>5</v>
      </c>
      <c r="E13591" t="s">
        <v>14</v>
      </c>
      <c r="F13591">
        <v>0</v>
      </c>
    </row>
    <row r="13592" spans="1:6">
      <c r="A13592" s="2">
        <v>20776</v>
      </c>
      <c r="B13592" s="4">
        <v>2</v>
      </c>
      <c r="C13592" s="4">
        <v>4</v>
      </c>
      <c r="D13592" t="s">
        <v>5</v>
      </c>
      <c r="E13592" t="s">
        <v>14</v>
      </c>
      <c r="F13592">
        <v>0</v>
      </c>
    </row>
    <row r="13593" spans="1:6">
      <c r="A13593" s="2">
        <v>20777</v>
      </c>
      <c r="B13593" s="4">
        <v>2</v>
      </c>
      <c r="C13593" s="4">
        <v>4</v>
      </c>
      <c r="D13593" t="s">
        <v>5</v>
      </c>
      <c r="E13593" t="s">
        <v>14</v>
      </c>
      <c r="F13593">
        <v>0</v>
      </c>
    </row>
    <row r="13594" spans="1:6">
      <c r="A13594" s="2">
        <v>20778</v>
      </c>
      <c r="B13594" s="4">
        <v>2</v>
      </c>
      <c r="C13594" s="4">
        <v>4</v>
      </c>
      <c r="D13594" t="s">
        <v>5</v>
      </c>
      <c r="E13594" t="s">
        <v>14</v>
      </c>
      <c r="F13594">
        <v>0</v>
      </c>
    </row>
    <row r="13595" spans="1:6">
      <c r="A13595" s="2">
        <v>20779</v>
      </c>
      <c r="B13595" s="4">
        <v>2</v>
      </c>
      <c r="C13595" s="4">
        <v>4</v>
      </c>
      <c r="D13595" t="s">
        <v>5</v>
      </c>
      <c r="E13595" t="s">
        <v>14</v>
      </c>
      <c r="F13595">
        <v>0</v>
      </c>
    </row>
    <row r="13596" spans="1:6">
      <c r="A13596" s="2">
        <v>20781</v>
      </c>
      <c r="B13596" s="4">
        <v>2</v>
      </c>
      <c r="C13596" s="4">
        <v>4</v>
      </c>
      <c r="D13596" t="s">
        <v>5</v>
      </c>
      <c r="E13596" t="s">
        <v>14</v>
      </c>
      <c r="F13596">
        <v>0</v>
      </c>
    </row>
    <row r="13597" spans="1:6">
      <c r="A13597" s="2">
        <v>20782</v>
      </c>
      <c r="B13597" s="4">
        <v>2</v>
      </c>
      <c r="C13597" s="4">
        <v>4</v>
      </c>
      <c r="D13597" t="s">
        <v>5</v>
      </c>
      <c r="E13597" t="s">
        <v>14</v>
      </c>
      <c r="F13597">
        <v>0</v>
      </c>
    </row>
    <row r="13598" spans="1:6">
      <c r="A13598" s="2">
        <v>20783</v>
      </c>
      <c r="B13598" s="4">
        <v>2</v>
      </c>
      <c r="C13598" s="4">
        <v>4</v>
      </c>
      <c r="D13598" t="s">
        <v>5</v>
      </c>
      <c r="E13598" t="s">
        <v>14</v>
      </c>
      <c r="F13598">
        <v>0</v>
      </c>
    </row>
    <row r="13599" spans="1:6">
      <c r="A13599" s="2">
        <v>20784</v>
      </c>
      <c r="B13599" s="4">
        <v>2</v>
      </c>
      <c r="C13599" s="4">
        <v>4</v>
      </c>
      <c r="D13599" t="s">
        <v>5</v>
      </c>
      <c r="E13599" t="s">
        <v>14</v>
      </c>
      <c r="F13599">
        <v>0</v>
      </c>
    </row>
    <row r="13600" spans="1:6">
      <c r="A13600" s="2">
        <v>20785</v>
      </c>
      <c r="B13600" s="4">
        <v>2</v>
      </c>
      <c r="C13600" s="4">
        <v>4</v>
      </c>
      <c r="D13600" t="s">
        <v>5</v>
      </c>
      <c r="E13600" t="s">
        <v>14</v>
      </c>
      <c r="F13600">
        <v>0</v>
      </c>
    </row>
    <row r="13601" spans="1:6">
      <c r="A13601" s="2">
        <v>20787</v>
      </c>
      <c r="B13601" s="4">
        <v>2</v>
      </c>
      <c r="C13601" s="4">
        <v>4</v>
      </c>
      <c r="D13601" t="s">
        <v>5</v>
      </c>
      <c r="E13601" t="s">
        <v>14</v>
      </c>
      <c r="F13601">
        <v>0</v>
      </c>
    </row>
    <row r="13602" spans="1:6">
      <c r="A13602" s="2">
        <v>20788</v>
      </c>
      <c r="B13602" s="4">
        <v>2</v>
      </c>
      <c r="C13602" s="4">
        <v>4</v>
      </c>
      <c r="D13602" t="s">
        <v>5</v>
      </c>
      <c r="E13602" t="s">
        <v>14</v>
      </c>
      <c r="F13602">
        <v>0</v>
      </c>
    </row>
    <row r="13603" spans="1:6">
      <c r="A13603" s="2">
        <v>20790</v>
      </c>
      <c r="B13603" s="4">
        <v>2</v>
      </c>
      <c r="C13603" s="4">
        <v>4</v>
      </c>
      <c r="D13603" t="s">
        <v>5</v>
      </c>
      <c r="E13603" t="s">
        <v>14</v>
      </c>
      <c r="F13603">
        <v>0</v>
      </c>
    </row>
    <row r="13604" spans="1:6">
      <c r="A13604" s="2">
        <v>20791</v>
      </c>
      <c r="B13604" s="4">
        <v>2</v>
      </c>
      <c r="C13604" s="4">
        <v>4</v>
      </c>
      <c r="D13604" t="s">
        <v>5</v>
      </c>
      <c r="E13604" t="s">
        <v>14</v>
      </c>
      <c r="F13604">
        <v>0</v>
      </c>
    </row>
    <row r="13605" spans="1:6">
      <c r="A13605" s="2">
        <v>20792</v>
      </c>
      <c r="B13605" s="4">
        <v>2</v>
      </c>
      <c r="C13605" s="4">
        <v>4</v>
      </c>
      <c r="D13605" t="s">
        <v>5</v>
      </c>
      <c r="E13605" t="s">
        <v>14</v>
      </c>
      <c r="F13605">
        <v>0</v>
      </c>
    </row>
    <row r="13606" spans="1:6">
      <c r="A13606" s="2">
        <v>20794</v>
      </c>
      <c r="B13606" s="4">
        <v>2</v>
      </c>
      <c r="C13606" s="4">
        <v>4</v>
      </c>
      <c r="D13606" t="s">
        <v>5</v>
      </c>
      <c r="E13606" t="s">
        <v>14</v>
      </c>
      <c r="F13606">
        <v>0</v>
      </c>
    </row>
    <row r="13607" spans="1:6">
      <c r="A13607" s="2">
        <v>20797</v>
      </c>
      <c r="B13607" s="4">
        <v>2</v>
      </c>
      <c r="C13607" s="4">
        <v>4</v>
      </c>
      <c r="D13607" t="s">
        <v>5</v>
      </c>
      <c r="E13607" t="s">
        <v>14</v>
      </c>
      <c r="F13607">
        <v>0</v>
      </c>
    </row>
    <row r="13608" spans="1:6">
      <c r="A13608" s="2">
        <v>20799</v>
      </c>
      <c r="B13608" s="4">
        <v>2</v>
      </c>
      <c r="C13608" s="4">
        <v>4</v>
      </c>
      <c r="D13608" t="s">
        <v>5</v>
      </c>
      <c r="E13608" t="s">
        <v>14</v>
      </c>
      <c r="F13608">
        <v>0</v>
      </c>
    </row>
    <row r="13609" spans="1:6">
      <c r="A13609" s="2">
        <v>20810</v>
      </c>
      <c r="B13609" s="4">
        <v>2</v>
      </c>
      <c r="C13609" s="4">
        <v>4</v>
      </c>
      <c r="D13609" t="s">
        <v>5</v>
      </c>
      <c r="E13609" t="s">
        <v>14</v>
      </c>
      <c r="F13609">
        <v>0</v>
      </c>
    </row>
    <row r="13610" spans="1:6">
      <c r="A13610" s="2">
        <v>20811</v>
      </c>
      <c r="B13610" s="4">
        <v>2</v>
      </c>
      <c r="C13610" s="4">
        <v>4</v>
      </c>
      <c r="D13610" t="s">
        <v>5</v>
      </c>
      <c r="E13610" t="s">
        <v>14</v>
      </c>
      <c r="F13610">
        <v>0</v>
      </c>
    </row>
    <row r="13611" spans="1:6">
      <c r="A13611" s="2">
        <v>20812</v>
      </c>
      <c r="B13611" s="4">
        <v>2</v>
      </c>
      <c r="C13611" s="4">
        <v>4</v>
      </c>
      <c r="D13611" t="s">
        <v>5</v>
      </c>
      <c r="E13611" t="s">
        <v>14</v>
      </c>
      <c r="F13611">
        <v>0</v>
      </c>
    </row>
    <row r="13612" spans="1:6">
      <c r="A13612" s="2">
        <v>20813</v>
      </c>
      <c r="B13612" s="4">
        <v>2</v>
      </c>
      <c r="C13612" s="4">
        <v>4</v>
      </c>
      <c r="D13612" t="s">
        <v>5</v>
      </c>
      <c r="E13612" t="s">
        <v>14</v>
      </c>
      <c r="F13612">
        <v>0</v>
      </c>
    </row>
    <row r="13613" spans="1:6">
      <c r="A13613" s="2">
        <v>20814</v>
      </c>
      <c r="B13613" s="4">
        <v>2</v>
      </c>
      <c r="C13613" s="4">
        <v>4</v>
      </c>
      <c r="D13613" t="s">
        <v>5</v>
      </c>
      <c r="E13613" t="s">
        <v>14</v>
      </c>
      <c r="F13613">
        <v>0</v>
      </c>
    </row>
    <row r="13614" spans="1:6">
      <c r="A13614" s="2">
        <v>20815</v>
      </c>
      <c r="B13614" s="4">
        <v>2</v>
      </c>
      <c r="C13614" s="4">
        <v>4</v>
      </c>
      <c r="D13614" t="s">
        <v>5</v>
      </c>
      <c r="E13614" t="s">
        <v>14</v>
      </c>
      <c r="F13614">
        <v>0</v>
      </c>
    </row>
    <row r="13615" spans="1:6">
      <c r="A13615" s="2">
        <v>20816</v>
      </c>
      <c r="B13615" s="4">
        <v>2</v>
      </c>
      <c r="C13615" s="4">
        <v>4</v>
      </c>
      <c r="D13615" t="s">
        <v>5</v>
      </c>
      <c r="E13615" t="s">
        <v>14</v>
      </c>
      <c r="F13615">
        <v>0</v>
      </c>
    </row>
    <row r="13616" spans="1:6">
      <c r="A13616" s="2">
        <v>20817</v>
      </c>
      <c r="B13616" s="4">
        <v>2</v>
      </c>
      <c r="C13616" s="4">
        <v>4</v>
      </c>
      <c r="D13616" t="s">
        <v>5</v>
      </c>
      <c r="E13616" t="s">
        <v>14</v>
      </c>
      <c r="F13616">
        <v>0</v>
      </c>
    </row>
    <row r="13617" spans="1:6">
      <c r="A13617" s="2">
        <v>20818</v>
      </c>
      <c r="B13617" s="4">
        <v>2</v>
      </c>
      <c r="C13617" s="4">
        <v>4</v>
      </c>
      <c r="D13617" t="s">
        <v>5</v>
      </c>
      <c r="E13617" t="s">
        <v>14</v>
      </c>
      <c r="F13617">
        <v>0</v>
      </c>
    </row>
    <row r="13618" spans="1:6">
      <c r="A13618" s="2">
        <v>20824</v>
      </c>
      <c r="B13618" s="4">
        <v>2</v>
      </c>
      <c r="C13618" s="4">
        <v>4</v>
      </c>
      <c r="D13618" t="s">
        <v>5</v>
      </c>
      <c r="E13618" t="s">
        <v>14</v>
      </c>
      <c r="F13618">
        <v>0</v>
      </c>
    </row>
    <row r="13619" spans="1:6">
      <c r="A13619" s="2">
        <v>20825</v>
      </c>
      <c r="B13619" s="4">
        <v>2</v>
      </c>
      <c r="C13619" s="4">
        <v>4</v>
      </c>
      <c r="D13619" t="s">
        <v>5</v>
      </c>
      <c r="E13619" t="s">
        <v>14</v>
      </c>
      <c r="F13619">
        <v>0</v>
      </c>
    </row>
    <row r="13620" spans="1:6">
      <c r="A13620" s="2">
        <v>20827</v>
      </c>
      <c r="B13620" s="4">
        <v>2</v>
      </c>
      <c r="C13620" s="4">
        <v>4</v>
      </c>
      <c r="D13620" t="s">
        <v>5</v>
      </c>
      <c r="E13620" t="s">
        <v>14</v>
      </c>
      <c r="F13620">
        <v>0</v>
      </c>
    </row>
    <row r="13621" spans="1:6">
      <c r="A13621" s="2">
        <v>20830</v>
      </c>
      <c r="B13621" s="4">
        <v>2</v>
      </c>
      <c r="C13621" s="4">
        <v>4</v>
      </c>
      <c r="D13621" t="s">
        <v>5</v>
      </c>
      <c r="E13621" t="s">
        <v>14</v>
      </c>
      <c r="F13621">
        <v>0</v>
      </c>
    </row>
    <row r="13622" spans="1:6">
      <c r="A13622" s="2">
        <v>20832</v>
      </c>
      <c r="B13622" s="4">
        <v>2</v>
      </c>
      <c r="C13622" s="4">
        <v>4</v>
      </c>
      <c r="D13622" t="s">
        <v>5</v>
      </c>
      <c r="E13622" t="s">
        <v>14</v>
      </c>
      <c r="F13622">
        <v>0</v>
      </c>
    </row>
    <row r="13623" spans="1:6">
      <c r="A13623" s="2">
        <v>20833</v>
      </c>
      <c r="B13623" s="4">
        <v>2</v>
      </c>
      <c r="C13623" s="4">
        <v>4</v>
      </c>
      <c r="D13623" t="s">
        <v>5</v>
      </c>
      <c r="E13623" t="s">
        <v>14</v>
      </c>
      <c r="F13623">
        <v>0</v>
      </c>
    </row>
    <row r="13624" spans="1:6">
      <c r="A13624" s="2">
        <v>20837</v>
      </c>
      <c r="B13624" s="4">
        <v>2</v>
      </c>
      <c r="C13624" s="4">
        <v>4</v>
      </c>
      <c r="D13624" t="s">
        <v>5</v>
      </c>
      <c r="E13624" t="s">
        <v>14</v>
      </c>
      <c r="F13624">
        <v>0</v>
      </c>
    </row>
    <row r="13625" spans="1:6">
      <c r="A13625" s="2">
        <v>20838</v>
      </c>
      <c r="B13625" s="4">
        <v>2</v>
      </c>
      <c r="C13625" s="4">
        <v>4</v>
      </c>
      <c r="D13625" t="s">
        <v>5</v>
      </c>
      <c r="E13625" t="s">
        <v>14</v>
      </c>
      <c r="F13625">
        <v>0</v>
      </c>
    </row>
    <row r="13626" spans="1:6">
      <c r="A13626" s="2">
        <v>20839</v>
      </c>
      <c r="B13626" s="4">
        <v>2</v>
      </c>
      <c r="C13626" s="4">
        <v>4</v>
      </c>
      <c r="D13626" t="s">
        <v>5</v>
      </c>
      <c r="E13626" t="s">
        <v>14</v>
      </c>
      <c r="F13626">
        <v>0</v>
      </c>
    </row>
    <row r="13627" spans="1:6">
      <c r="A13627" s="2">
        <v>20841</v>
      </c>
      <c r="B13627" s="4">
        <v>2</v>
      </c>
      <c r="C13627" s="4">
        <v>4</v>
      </c>
      <c r="D13627" t="s">
        <v>5</v>
      </c>
      <c r="E13627" t="s">
        <v>14</v>
      </c>
      <c r="F13627">
        <v>0</v>
      </c>
    </row>
    <row r="13628" spans="1:6">
      <c r="A13628" s="2">
        <v>20842</v>
      </c>
      <c r="B13628" s="4">
        <v>2</v>
      </c>
      <c r="C13628" s="4">
        <v>4</v>
      </c>
      <c r="D13628" t="s">
        <v>5</v>
      </c>
      <c r="E13628" t="s">
        <v>14</v>
      </c>
      <c r="F13628">
        <v>0</v>
      </c>
    </row>
    <row r="13629" spans="1:6">
      <c r="A13629" s="2">
        <v>20847</v>
      </c>
      <c r="B13629" s="4">
        <v>2</v>
      </c>
      <c r="C13629" s="4">
        <v>4</v>
      </c>
      <c r="D13629" t="s">
        <v>5</v>
      </c>
      <c r="E13629" t="s">
        <v>14</v>
      </c>
      <c r="F13629">
        <v>0</v>
      </c>
    </row>
    <row r="13630" spans="1:6">
      <c r="A13630" s="2">
        <v>20848</v>
      </c>
      <c r="B13630" s="4">
        <v>2</v>
      </c>
      <c r="C13630" s="4">
        <v>4</v>
      </c>
      <c r="D13630" t="s">
        <v>5</v>
      </c>
      <c r="E13630" t="s">
        <v>14</v>
      </c>
      <c r="F13630">
        <v>0</v>
      </c>
    </row>
    <row r="13631" spans="1:6">
      <c r="A13631" s="2">
        <v>20849</v>
      </c>
      <c r="B13631" s="4">
        <v>2</v>
      </c>
      <c r="C13631" s="4">
        <v>4</v>
      </c>
      <c r="D13631" t="s">
        <v>5</v>
      </c>
      <c r="E13631" t="s">
        <v>14</v>
      </c>
      <c r="F13631">
        <v>0</v>
      </c>
    </row>
    <row r="13632" spans="1:6">
      <c r="A13632" s="2">
        <v>20850</v>
      </c>
      <c r="B13632" s="4">
        <v>2</v>
      </c>
      <c r="C13632" s="4">
        <v>4</v>
      </c>
      <c r="D13632" t="s">
        <v>5</v>
      </c>
      <c r="E13632" t="s">
        <v>14</v>
      </c>
      <c r="F13632">
        <v>0</v>
      </c>
    </row>
    <row r="13633" spans="1:6">
      <c r="A13633" s="2">
        <v>20851</v>
      </c>
      <c r="B13633" s="4">
        <v>2</v>
      </c>
      <c r="C13633" s="4">
        <v>4</v>
      </c>
      <c r="D13633" t="s">
        <v>5</v>
      </c>
      <c r="E13633" t="s">
        <v>14</v>
      </c>
      <c r="F13633">
        <v>0</v>
      </c>
    </row>
    <row r="13634" spans="1:6">
      <c r="A13634" s="2">
        <v>20852</v>
      </c>
      <c r="B13634" s="4">
        <v>2</v>
      </c>
      <c r="C13634" s="4">
        <v>4</v>
      </c>
      <c r="D13634" t="s">
        <v>5</v>
      </c>
      <c r="E13634" t="s">
        <v>14</v>
      </c>
      <c r="F13634">
        <v>0</v>
      </c>
    </row>
    <row r="13635" spans="1:6">
      <c r="A13635" s="2">
        <v>20853</v>
      </c>
      <c r="B13635" s="4">
        <v>2</v>
      </c>
      <c r="C13635" s="4">
        <v>4</v>
      </c>
      <c r="D13635" t="s">
        <v>5</v>
      </c>
      <c r="E13635" t="s">
        <v>14</v>
      </c>
      <c r="F13635">
        <v>0</v>
      </c>
    </row>
    <row r="13636" spans="1:6">
      <c r="A13636" s="2">
        <v>20854</v>
      </c>
      <c r="B13636" s="4">
        <v>2</v>
      </c>
      <c r="C13636" s="4">
        <v>4</v>
      </c>
      <c r="D13636" t="s">
        <v>5</v>
      </c>
      <c r="E13636" t="s">
        <v>14</v>
      </c>
      <c r="F13636">
        <v>0</v>
      </c>
    </row>
    <row r="13637" spans="1:6">
      <c r="A13637" s="2">
        <v>20855</v>
      </c>
      <c r="B13637" s="4">
        <v>2</v>
      </c>
      <c r="C13637" s="4">
        <v>4</v>
      </c>
      <c r="D13637" t="s">
        <v>5</v>
      </c>
      <c r="E13637" t="s">
        <v>14</v>
      </c>
      <c r="F13637">
        <v>0</v>
      </c>
    </row>
    <row r="13638" spans="1:6">
      <c r="A13638" s="2">
        <v>20857</v>
      </c>
      <c r="B13638" s="4">
        <v>2</v>
      </c>
      <c r="C13638" s="4">
        <v>4</v>
      </c>
      <c r="D13638" t="s">
        <v>5</v>
      </c>
      <c r="E13638" t="s">
        <v>14</v>
      </c>
      <c r="F13638">
        <v>0</v>
      </c>
    </row>
    <row r="13639" spans="1:6">
      <c r="A13639" s="2">
        <v>20859</v>
      </c>
      <c r="B13639" s="4">
        <v>2</v>
      </c>
      <c r="C13639" s="4">
        <v>4</v>
      </c>
      <c r="D13639" t="s">
        <v>5</v>
      </c>
      <c r="E13639" t="s">
        <v>14</v>
      </c>
      <c r="F13639">
        <v>0</v>
      </c>
    </row>
    <row r="13640" spans="1:6">
      <c r="A13640" s="2">
        <v>20860</v>
      </c>
      <c r="B13640" s="4">
        <v>2</v>
      </c>
      <c r="C13640" s="4">
        <v>4</v>
      </c>
      <c r="D13640" t="s">
        <v>5</v>
      </c>
      <c r="E13640" t="s">
        <v>14</v>
      </c>
      <c r="F13640">
        <v>0</v>
      </c>
    </row>
    <row r="13641" spans="1:6">
      <c r="A13641" s="2">
        <v>20861</v>
      </c>
      <c r="B13641" s="4">
        <v>2</v>
      </c>
      <c r="C13641" s="4">
        <v>4</v>
      </c>
      <c r="D13641" t="s">
        <v>5</v>
      </c>
      <c r="E13641" t="s">
        <v>14</v>
      </c>
      <c r="F13641">
        <v>0</v>
      </c>
    </row>
    <row r="13642" spans="1:6">
      <c r="A13642" s="2">
        <v>20862</v>
      </c>
      <c r="B13642" s="4">
        <v>2</v>
      </c>
      <c r="C13642" s="4">
        <v>4</v>
      </c>
      <c r="D13642" t="s">
        <v>5</v>
      </c>
      <c r="E13642" t="s">
        <v>14</v>
      </c>
      <c r="F13642">
        <v>0</v>
      </c>
    </row>
    <row r="13643" spans="1:6">
      <c r="A13643" s="2">
        <v>20866</v>
      </c>
      <c r="B13643" s="4">
        <v>2</v>
      </c>
      <c r="C13643" s="4">
        <v>4</v>
      </c>
      <c r="D13643" t="s">
        <v>5</v>
      </c>
      <c r="E13643" t="s">
        <v>14</v>
      </c>
      <c r="F13643">
        <v>0</v>
      </c>
    </row>
    <row r="13644" spans="1:6">
      <c r="A13644" s="2">
        <v>20868</v>
      </c>
      <c r="B13644" s="4">
        <v>2</v>
      </c>
      <c r="C13644" s="4">
        <v>4</v>
      </c>
      <c r="D13644" t="s">
        <v>5</v>
      </c>
      <c r="E13644" t="s">
        <v>14</v>
      </c>
      <c r="F13644">
        <v>0</v>
      </c>
    </row>
    <row r="13645" spans="1:6">
      <c r="A13645" s="2">
        <v>20871</v>
      </c>
      <c r="B13645" s="4">
        <v>2</v>
      </c>
      <c r="C13645" s="4">
        <v>4</v>
      </c>
      <c r="D13645" t="s">
        <v>5</v>
      </c>
      <c r="E13645" t="s">
        <v>14</v>
      </c>
      <c r="F13645">
        <v>0</v>
      </c>
    </row>
    <row r="13646" spans="1:6">
      <c r="A13646" s="2">
        <v>20872</v>
      </c>
      <c r="B13646" s="4">
        <v>2</v>
      </c>
      <c r="C13646" s="4">
        <v>4</v>
      </c>
      <c r="D13646" t="s">
        <v>5</v>
      </c>
      <c r="E13646" t="s">
        <v>14</v>
      </c>
      <c r="F13646">
        <v>0</v>
      </c>
    </row>
    <row r="13647" spans="1:6">
      <c r="A13647" s="2">
        <v>20874</v>
      </c>
      <c r="B13647" s="4">
        <v>2</v>
      </c>
      <c r="C13647" s="4">
        <v>4</v>
      </c>
      <c r="D13647" t="s">
        <v>5</v>
      </c>
      <c r="E13647" t="s">
        <v>14</v>
      </c>
      <c r="F13647">
        <v>0</v>
      </c>
    </row>
    <row r="13648" spans="1:6">
      <c r="A13648" s="2">
        <v>20875</v>
      </c>
      <c r="B13648" s="4">
        <v>2</v>
      </c>
      <c r="C13648" s="4">
        <v>4</v>
      </c>
      <c r="D13648" t="s">
        <v>5</v>
      </c>
      <c r="E13648" t="s">
        <v>14</v>
      </c>
      <c r="F13648">
        <v>0</v>
      </c>
    </row>
    <row r="13649" spans="1:6">
      <c r="A13649" s="2">
        <v>20876</v>
      </c>
      <c r="B13649" s="4">
        <v>2</v>
      </c>
      <c r="C13649" s="4">
        <v>4</v>
      </c>
      <c r="D13649" t="s">
        <v>5</v>
      </c>
      <c r="E13649" t="s">
        <v>14</v>
      </c>
      <c r="F13649">
        <v>0</v>
      </c>
    </row>
    <row r="13650" spans="1:6">
      <c r="A13650" s="2">
        <v>20877</v>
      </c>
      <c r="B13650" s="4">
        <v>2</v>
      </c>
      <c r="C13650" s="4">
        <v>4</v>
      </c>
      <c r="D13650" t="s">
        <v>5</v>
      </c>
      <c r="E13650" t="s">
        <v>14</v>
      </c>
      <c r="F13650">
        <v>0</v>
      </c>
    </row>
    <row r="13651" spans="1:6">
      <c r="A13651" s="2">
        <v>20878</v>
      </c>
      <c r="B13651" s="4">
        <v>2</v>
      </c>
      <c r="C13651" s="4">
        <v>4</v>
      </c>
      <c r="D13651" t="s">
        <v>5</v>
      </c>
      <c r="E13651" t="s">
        <v>14</v>
      </c>
      <c r="F13651">
        <v>0</v>
      </c>
    </row>
    <row r="13652" spans="1:6">
      <c r="A13652" s="2">
        <v>20879</v>
      </c>
      <c r="B13652" s="4">
        <v>2</v>
      </c>
      <c r="C13652" s="4">
        <v>4</v>
      </c>
      <c r="D13652" t="s">
        <v>5</v>
      </c>
      <c r="E13652" t="s">
        <v>14</v>
      </c>
      <c r="F13652">
        <v>0</v>
      </c>
    </row>
    <row r="13653" spans="1:6">
      <c r="A13653" s="2">
        <v>20880</v>
      </c>
      <c r="B13653" s="4">
        <v>2</v>
      </c>
      <c r="C13653" s="4">
        <v>4</v>
      </c>
      <c r="D13653" t="s">
        <v>5</v>
      </c>
      <c r="E13653" t="s">
        <v>14</v>
      </c>
      <c r="F13653">
        <v>0</v>
      </c>
    </row>
    <row r="13654" spans="1:6">
      <c r="A13654" s="2">
        <v>20882</v>
      </c>
      <c r="B13654" s="4">
        <v>2</v>
      </c>
      <c r="C13654" s="4">
        <v>4</v>
      </c>
      <c r="D13654" t="s">
        <v>5</v>
      </c>
      <c r="E13654" t="s">
        <v>14</v>
      </c>
      <c r="F13654">
        <v>0</v>
      </c>
    </row>
    <row r="13655" spans="1:6">
      <c r="A13655" s="2">
        <v>20883</v>
      </c>
      <c r="B13655" s="4">
        <v>2</v>
      </c>
      <c r="C13655" s="4">
        <v>4</v>
      </c>
      <c r="D13655" t="s">
        <v>5</v>
      </c>
      <c r="E13655" t="s">
        <v>14</v>
      </c>
      <c r="F13655">
        <v>0</v>
      </c>
    </row>
    <row r="13656" spans="1:6">
      <c r="A13656" s="2">
        <v>20884</v>
      </c>
      <c r="B13656" s="4">
        <v>2</v>
      </c>
      <c r="C13656" s="4">
        <v>4</v>
      </c>
      <c r="D13656" t="s">
        <v>5</v>
      </c>
      <c r="E13656" t="s">
        <v>14</v>
      </c>
      <c r="F13656">
        <v>0</v>
      </c>
    </row>
    <row r="13657" spans="1:6">
      <c r="A13657" s="2">
        <v>20885</v>
      </c>
      <c r="B13657" s="4">
        <v>2</v>
      </c>
      <c r="C13657" s="4">
        <v>4</v>
      </c>
      <c r="D13657" t="s">
        <v>5</v>
      </c>
      <c r="E13657" t="s">
        <v>14</v>
      </c>
      <c r="F13657">
        <v>0</v>
      </c>
    </row>
    <row r="13658" spans="1:6">
      <c r="A13658" s="2">
        <v>20886</v>
      </c>
      <c r="B13658" s="4">
        <v>2</v>
      </c>
      <c r="C13658" s="4">
        <v>4</v>
      </c>
      <c r="D13658" t="s">
        <v>5</v>
      </c>
      <c r="E13658" t="s">
        <v>14</v>
      </c>
      <c r="F13658">
        <v>0</v>
      </c>
    </row>
    <row r="13659" spans="1:6">
      <c r="A13659" s="2">
        <v>20889</v>
      </c>
      <c r="B13659" s="4">
        <v>2</v>
      </c>
      <c r="C13659" s="4">
        <v>4</v>
      </c>
      <c r="D13659" t="s">
        <v>5</v>
      </c>
      <c r="E13659" t="s">
        <v>14</v>
      </c>
      <c r="F13659">
        <v>0</v>
      </c>
    </row>
    <row r="13660" spans="1:6">
      <c r="A13660" s="2">
        <v>20891</v>
      </c>
      <c r="B13660" s="4">
        <v>2</v>
      </c>
      <c r="C13660" s="4">
        <v>4</v>
      </c>
      <c r="D13660" t="s">
        <v>5</v>
      </c>
      <c r="E13660" t="s">
        <v>14</v>
      </c>
      <c r="F13660">
        <v>0</v>
      </c>
    </row>
    <row r="13661" spans="1:6">
      <c r="A13661" s="2">
        <v>20892</v>
      </c>
      <c r="B13661" s="4">
        <v>2</v>
      </c>
      <c r="C13661" s="4">
        <v>4</v>
      </c>
      <c r="D13661" t="s">
        <v>5</v>
      </c>
      <c r="E13661" t="s">
        <v>14</v>
      </c>
      <c r="F13661">
        <v>0</v>
      </c>
    </row>
    <row r="13662" spans="1:6">
      <c r="A13662" s="2">
        <v>20894</v>
      </c>
      <c r="B13662" s="4">
        <v>2</v>
      </c>
      <c r="C13662" s="4">
        <v>4</v>
      </c>
      <c r="D13662" t="s">
        <v>5</v>
      </c>
      <c r="E13662" t="s">
        <v>14</v>
      </c>
      <c r="F13662">
        <v>0</v>
      </c>
    </row>
    <row r="13663" spans="1:6">
      <c r="A13663" s="2">
        <v>20895</v>
      </c>
      <c r="B13663" s="4">
        <v>2</v>
      </c>
      <c r="C13663" s="4">
        <v>4</v>
      </c>
      <c r="D13663" t="s">
        <v>5</v>
      </c>
      <c r="E13663" t="s">
        <v>14</v>
      </c>
      <c r="F13663">
        <v>0</v>
      </c>
    </row>
    <row r="13664" spans="1:6">
      <c r="A13664" s="2">
        <v>20896</v>
      </c>
      <c r="B13664" s="4">
        <v>2</v>
      </c>
      <c r="C13664" s="4">
        <v>4</v>
      </c>
      <c r="D13664" t="s">
        <v>5</v>
      </c>
      <c r="E13664" t="s">
        <v>14</v>
      </c>
      <c r="F13664">
        <v>0</v>
      </c>
    </row>
    <row r="13665" spans="1:6">
      <c r="A13665" s="2">
        <v>20897</v>
      </c>
      <c r="B13665" s="4">
        <v>2</v>
      </c>
      <c r="C13665" s="4">
        <v>4</v>
      </c>
      <c r="D13665" t="s">
        <v>5</v>
      </c>
      <c r="E13665" t="s">
        <v>14</v>
      </c>
      <c r="F13665">
        <v>0</v>
      </c>
    </row>
    <row r="13666" spans="1:6">
      <c r="A13666" s="2">
        <v>20898</v>
      </c>
      <c r="B13666" s="4">
        <v>2</v>
      </c>
      <c r="C13666" s="4">
        <v>4</v>
      </c>
      <c r="D13666" t="s">
        <v>5</v>
      </c>
      <c r="E13666" t="s">
        <v>14</v>
      </c>
      <c r="F13666">
        <v>0</v>
      </c>
    </row>
    <row r="13667" spans="1:6">
      <c r="A13667" s="2">
        <v>20899</v>
      </c>
      <c r="B13667" s="4">
        <v>2</v>
      </c>
      <c r="C13667" s="4">
        <v>4</v>
      </c>
      <c r="D13667" t="s">
        <v>5</v>
      </c>
      <c r="E13667" t="s">
        <v>14</v>
      </c>
      <c r="F13667">
        <v>0</v>
      </c>
    </row>
    <row r="13668" spans="1:6">
      <c r="A13668" s="2">
        <v>20901</v>
      </c>
      <c r="B13668" s="4">
        <v>2</v>
      </c>
      <c r="C13668" s="4">
        <v>4</v>
      </c>
      <c r="D13668" t="s">
        <v>5</v>
      </c>
      <c r="E13668" t="s">
        <v>14</v>
      </c>
      <c r="F13668">
        <v>0</v>
      </c>
    </row>
    <row r="13669" spans="1:6">
      <c r="A13669" s="2">
        <v>20902</v>
      </c>
      <c r="B13669" s="4">
        <v>2</v>
      </c>
      <c r="C13669" s="4">
        <v>4</v>
      </c>
      <c r="D13669" t="s">
        <v>5</v>
      </c>
      <c r="E13669" t="s">
        <v>14</v>
      </c>
      <c r="F13669">
        <v>0</v>
      </c>
    </row>
    <row r="13670" spans="1:6">
      <c r="A13670" s="2">
        <v>20903</v>
      </c>
      <c r="B13670" s="4">
        <v>2</v>
      </c>
      <c r="C13670" s="4">
        <v>4</v>
      </c>
      <c r="D13670" t="s">
        <v>5</v>
      </c>
      <c r="E13670" t="s">
        <v>14</v>
      </c>
      <c r="F13670">
        <v>0</v>
      </c>
    </row>
    <row r="13671" spans="1:6">
      <c r="A13671" s="2">
        <v>20904</v>
      </c>
      <c r="B13671" s="4">
        <v>2</v>
      </c>
      <c r="C13671" s="4">
        <v>4</v>
      </c>
      <c r="D13671" t="s">
        <v>5</v>
      </c>
      <c r="E13671" t="s">
        <v>14</v>
      </c>
      <c r="F13671">
        <v>0</v>
      </c>
    </row>
    <row r="13672" spans="1:6">
      <c r="A13672" s="2">
        <v>20905</v>
      </c>
      <c r="B13672" s="4">
        <v>2</v>
      </c>
      <c r="C13672" s="4">
        <v>4</v>
      </c>
      <c r="D13672" t="s">
        <v>5</v>
      </c>
      <c r="E13672" t="s">
        <v>14</v>
      </c>
      <c r="F13672">
        <v>0</v>
      </c>
    </row>
    <row r="13673" spans="1:6">
      <c r="A13673" s="2">
        <v>20906</v>
      </c>
      <c r="B13673" s="4">
        <v>2</v>
      </c>
      <c r="C13673" s="4">
        <v>4</v>
      </c>
      <c r="D13673" t="s">
        <v>5</v>
      </c>
      <c r="E13673" t="s">
        <v>14</v>
      </c>
      <c r="F13673">
        <v>0</v>
      </c>
    </row>
    <row r="13674" spans="1:6">
      <c r="A13674" s="2">
        <v>20907</v>
      </c>
      <c r="B13674" s="4">
        <v>2</v>
      </c>
      <c r="C13674" s="4">
        <v>4</v>
      </c>
      <c r="D13674" t="s">
        <v>5</v>
      </c>
      <c r="E13674" t="s">
        <v>14</v>
      </c>
      <c r="F13674">
        <v>0</v>
      </c>
    </row>
    <row r="13675" spans="1:6">
      <c r="A13675" s="2">
        <v>20908</v>
      </c>
      <c r="B13675" s="4">
        <v>2</v>
      </c>
      <c r="C13675" s="4">
        <v>4</v>
      </c>
      <c r="D13675" t="s">
        <v>5</v>
      </c>
      <c r="E13675" t="s">
        <v>14</v>
      </c>
      <c r="F13675">
        <v>0</v>
      </c>
    </row>
    <row r="13676" spans="1:6">
      <c r="A13676" s="2">
        <v>20910</v>
      </c>
      <c r="B13676" s="4">
        <v>2</v>
      </c>
      <c r="C13676" s="4">
        <v>4</v>
      </c>
      <c r="D13676" t="s">
        <v>5</v>
      </c>
      <c r="E13676" t="s">
        <v>14</v>
      </c>
      <c r="F13676">
        <v>0</v>
      </c>
    </row>
    <row r="13677" spans="1:6">
      <c r="A13677" s="2">
        <v>20911</v>
      </c>
      <c r="B13677" s="4">
        <v>2</v>
      </c>
      <c r="C13677" s="4">
        <v>4</v>
      </c>
      <c r="D13677" t="s">
        <v>5</v>
      </c>
      <c r="E13677" t="s">
        <v>14</v>
      </c>
      <c r="F13677">
        <v>0</v>
      </c>
    </row>
    <row r="13678" spans="1:6">
      <c r="A13678" s="2">
        <v>20912</v>
      </c>
      <c r="B13678" s="4">
        <v>2</v>
      </c>
      <c r="C13678" s="4">
        <v>4</v>
      </c>
      <c r="D13678" t="s">
        <v>5</v>
      </c>
      <c r="E13678" t="s">
        <v>14</v>
      </c>
      <c r="F13678">
        <v>0</v>
      </c>
    </row>
    <row r="13679" spans="1:6">
      <c r="A13679" s="2">
        <v>20913</v>
      </c>
      <c r="B13679" s="4">
        <v>2</v>
      </c>
      <c r="C13679" s="4">
        <v>4</v>
      </c>
      <c r="D13679" t="s">
        <v>5</v>
      </c>
      <c r="E13679" t="s">
        <v>14</v>
      </c>
      <c r="F13679">
        <v>0</v>
      </c>
    </row>
    <row r="13680" spans="1:6">
      <c r="A13680" s="2">
        <v>20914</v>
      </c>
      <c r="B13680" s="4">
        <v>2</v>
      </c>
      <c r="C13680" s="4">
        <v>4</v>
      </c>
      <c r="D13680" t="s">
        <v>5</v>
      </c>
      <c r="E13680" t="s">
        <v>14</v>
      </c>
      <c r="F13680">
        <v>0</v>
      </c>
    </row>
    <row r="13681" spans="1:6">
      <c r="A13681" s="2">
        <v>20915</v>
      </c>
      <c r="B13681" s="4">
        <v>2</v>
      </c>
      <c r="C13681" s="4">
        <v>4</v>
      </c>
      <c r="D13681" t="s">
        <v>5</v>
      </c>
      <c r="E13681" t="s">
        <v>14</v>
      </c>
      <c r="F13681">
        <v>0</v>
      </c>
    </row>
    <row r="13682" spans="1:6">
      <c r="A13682" s="2">
        <v>20916</v>
      </c>
      <c r="B13682" s="4">
        <v>2</v>
      </c>
      <c r="C13682" s="4">
        <v>4</v>
      </c>
      <c r="D13682" t="s">
        <v>5</v>
      </c>
      <c r="E13682" t="s">
        <v>14</v>
      </c>
      <c r="F13682">
        <v>0</v>
      </c>
    </row>
    <row r="13683" spans="1:6">
      <c r="A13683" s="2">
        <v>20918</v>
      </c>
      <c r="B13683" s="4">
        <v>2</v>
      </c>
      <c r="C13683" s="4">
        <v>4</v>
      </c>
      <c r="D13683" t="s">
        <v>5</v>
      </c>
      <c r="E13683" t="s">
        <v>14</v>
      </c>
      <c r="F13683">
        <v>0</v>
      </c>
    </row>
    <row r="13684" spans="1:6">
      <c r="A13684" s="2">
        <v>20993</v>
      </c>
      <c r="B13684" s="4">
        <v>2</v>
      </c>
      <c r="C13684" s="4">
        <v>4</v>
      </c>
      <c r="D13684" t="s">
        <v>5</v>
      </c>
      <c r="E13684" t="s">
        <v>14</v>
      </c>
      <c r="F13684">
        <v>0</v>
      </c>
    </row>
    <row r="13685" spans="1:6">
      <c r="A13685" s="2">
        <v>20997</v>
      </c>
      <c r="B13685" s="4">
        <v>2</v>
      </c>
      <c r="C13685" s="4">
        <v>4</v>
      </c>
      <c r="D13685" t="s">
        <v>5</v>
      </c>
      <c r="E13685" t="s">
        <v>14</v>
      </c>
      <c r="F13685">
        <v>0</v>
      </c>
    </row>
    <row r="13686" spans="1:6">
      <c r="A13686" s="2">
        <v>21001</v>
      </c>
      <c r="B13686" s="4">
        <v>2</v>
      </c>
      <c r="C13686" s="4">
        <v>4</v>
      </c>
      <c r="D13686" t="s">
        <v>5</v>
      </c>
      <c r="E13686" t="s">
        <v>14</v>
      </c>
      <c r="F13686">
        <v>0</v>
      </c>
    </row>
    <row r="13687" spans="1:6">
      <c r="A13687" s="2">
        <v>21005</v>
      </c>
      <c r="B13687" s="4">
        <v>2</v>
      </c>
      <c r="C13687" s="4">
        <v>4</v>
      </c>
      <c r="D13687" t="s">
        <v>5</v>
      </c>
      <c r="E13687" t="s">
        <v>14</v>
      </c>
      <c r="F13687">
        <v>0</v>
      </c>
    </row>
    <row r="13688" spans="1:6">
      <c r="A13688" s="2">
        <v>21009</v>
      </c>
      <c r="B13688" s="4">
        <v>2</v>
      </c>
      <c r="C13688" s="4">
        <v>4</v>
      </c>
      <c r="D13688" t="s">
        <v>5</v>
      </c>
      <c r="E13688" t="s">
        <v>14</v>
      </c>
      <c r="F13688">
        <v>0</v>
      </c>
    </row>
    <row r="13689" spans="1:6">
      <c r="A13689" s="2">
        <v>21010</v>
      </c>
      <c r="B13689" s="4">
        <v>2</v>
      </c>
      <c r="C13689" s="4">
        <v>4</v>
      </c>
      <c r="D13689" t="s">
        <v>5</v>
      </c>
      <c r="E13689" t="s">
        <v>14</v>
      </c>
      <c r="F13689">
        <v>0</v>
      </c>
    </row>
    <row r="13690" spans="1:6">
      <c r="A13690" s="2">
        <v>21012</v>
      </c>
      <c r="B13690" s="4">
        <v>2</v>
      </c>
      <c r="C13690" s="4">
        <v>4</v>
      </c>
      <c r="D13690" t="s">
        <v>5</v>
      </c>
      <c r="E13690" t="s">
        <v>14</v>
      </c>
      <c r="F13690">
        <v>0</v>
      </c>
    </row>
    <row r="13691" spans="1:6">
      <c r="A13691" s="2">
        <v>21013</v>
      </c>
      <c r="B13691" s="4">
        <v>2</v>
      </c>
      <c r="C13691" s="4">
        <v>4</v>
      </c>
      <c r="D13691" t="s">
        <v>5</v>
      </c>
      <c r="E13691" t="s">
        <v>14</v>
      </c>
      <c r="F13691">
        <v>0</v>
      </c>
    </row>
    <row r="13692" spans="1:6">
      <c r="A13692" s="2">
        <v>21014</v>
      </c>
      <c r="B13692" s="4">
        <v>2</v>
      </c>
      <c r="C13692" s="4">
        <v>4</v>
      </c>
      <c r="D13692" t="s">
        <v>5</v>
      </c>
      <c r="E13692" t="s">
        <v>14</v>
      </c>
      <c r="F13692">
        <v>0</v>
      </c>
    </row>
    <row r="13693" spans="1:6">
      <c r="A13693" s="2">
        <v>21015</v>
      </c>
      <c r="B13693" s="4">
        <v>2</v>
      </c>
      <c r="C13693" s="4">
        <v>4</v>
      </c>
      <c r="D13693" t="s">
        <v>5</v>
      </c>
      <c r="E13693" t="s">
        <v>14</v>
      </c>
      <c r="F13693">
        <v>0</v>
      </c>
    </row>
    <row r="13694" spans="1:6">
      <c r="A13694" s="2">
        <v>21017</v>
      </c>
      <c r="B13694" s="4">
        <v>2</v>
      </c>
      <c r="C13694" s="4">
        <v>4</v>
      </c>
      <c r="D13694" t="s">
        <v>5</v>
      </c>
      <c r="E13694" t="s">
        <v>14</v>
      </c>
      <c r="F13694">
        <v>0</v>
      </c>
    </row>
    <row r="13695" spans="1:6">
      <c r="A13695" s="2">
        <v>21018</v>
      </c>
      <c r="B13695" s="4">
        <v>2</v>
      </c>
      <c r="C13695" s="4">
        <v>4</v>
      </c>
      <c r="D13695" t="s">
        <v>5</v>
      </c>
      <c r="E13695" t="s">
        <v>14</v>
      </c>
      <c r="F13695">
        <v>0</v>
      </c>
    </row>
    <row r="13696" spans="1:6">
      <c r="A13696" s="2">
        <v>21020</v>
      </c>
      <c r="B13696" s="4">
        <v>2</v>
      </c>
      <c r="C13696" s="4">
        <v>4</v>
      </c>
      <c r="D13696" t="s">
        <v>5</v>
      </c>
      <c r="E13696" t="s">
        <v>14</v>
      </c>
      <c r="F13696">
        <v>0</v>
      </c>
    </row>
    <row r="13697" spans="1:6">
      <c r="A13697" s="2">
        <v>21022</v>
      </c>
      <c r="B13697" s="4">
        <v>2</v>
      </c>
      <c r="C13697" s="4">
        <v>4</v>
      </c>
      <c r="D13697" t="s">
        <v>5</v>
      </c>
      <c r="E13697" t="s">
        <v>14</v>
      </c>
      <c r="F13697">
        <v>0</v>
      </c>
    </row>
    <row r="13698" spans="1:6">
      <c r="A13698" s="2">
        <v>21023</v>
      </c>
      <c r="B13698" s="4">
        <v>2</v>
      </c>
      <c r="C13698" s="4">
        <v>4</v>
      </c>
      <c r="D13698" t="s">
        <v>5</v>
      </c>
      <c r="E13698" t="s">
        <v>14</v>
      </c>
      <c r="F13698">
        <v>0</v>
      </c>
    </row>
    <row r="13699" spans="1:6">
      <c r="A13699" s="2">
        <v>21027</v>
      </c>
      <c r="B13699" s="4">
        <v>2</v>
      </c>
      <c r="C13699" s="4">
        <v>4</v>
      </c>
      <c r="D13699" t="s">
        <v>5</v>
      </c>
      <c r="E13699" t="s">
        <v>14</v>
      </c>
      <c r="F13699">
        <v>0</v>
      </c>
    </row>
    <row r="13700" spans="1:6">
      <c r="A13700" s="2">
        <v>21028</v>
      </c>
      <c r="B13700" s="4">
        <v>2</v>
      </c>
      <c r="C13700" s="4">
        <v>4</v>
      </c>
      <c r="D13700" t="s">
        <v>5</v>
      </c>
      <c r="E13700" t="s">
        <v>13</v>
      </c>
      <c r="F13700">
        <v>0</v>
      </c>
    </row>
    <row r="13701" spans="1:6">
      <c r="A13701" s="2">
        <v>21029</v>
      </c>
      <c r="B13701" s="4">
        <v>2</v>
      </c>
      <c r="C13701" s="4">
        <v>4</v>
      </c>
      <c r="D13701" t="s">
        <v>5</v>
      </c>
      <c r="E13701" t="s">
        <v>14</v>
      </c>
      <c r="F13701">
        <v>0</v>
      </c>
    </row>
    <row r="13702" spans="1:6">
      <c r="A13702" s="2">
        <v>21030</v>
      </c>
      <c r="B13702" s="4">
        <v>2</v>
      </c>
      <c r="C13702" s="4">
        <v>4</v>
      </c>
      <c r="D13702" t="s">
        <v>5</v>
      </c>
      <c r="E13702" t="s">
        <v>14</v>
      </c>
      <c r="F13702">
        <v>0</v>
      </c>
    </row>
    <row r="13703" spans="1:6">
      <c r="A13703" s="2">
        <v>21031</v>
      </c>
      <c r="B13703" s="4">
        <v>2</v>
      </c>
      <c r="C13703" s="4">
        <v>4</v>
      </c>
      <c r="D13703" t="s">
        <v>5</v>
      </c>
      <c r="E13703" t="s">
        <v>14</v>
      </c>
      <c r="F13703">
        <v>0</v>
      </c>
    </row>
    <row r="13704" spans="1:6">
      <c r="A13704" s="2">
        <v>21032</v>
      </c>
      <c r="B13704" s="4">
        <v>2</v>
      </c>
      <c r="C13704" s="4">
        <v>4</v>
      </c>
      <c r="D13704" t="s">
        <v>5</v>
      </c>
      <c r="E13704" t="s">
        <v>14</v>
      </c>
      <c r="F13704">
        <v>0</v>
      </c>
    </row>
    <row r="13705" spans="1:6">
      <c r="A13705" s="2">
        <v>21034</v>
      </c>
      <c r="B13705" s="4">
        <v>2</v>
      </c>
      <c r="C13705" s="4">
        <v>4</v>
      </c>
      <c r="D13705" t="s">
        <v>5</v>
      </c>
      <c r="E13705" t="s">
        <v>13</v>
      </c>
      <c r="F13705">
        <v>0</v>
      </c>
    </row>
    <row r="13706" spans="1:6">
      <c r="A13706" s="2">
        <v>21035</v>
      </c>
      <c r="B13706" s="4">
        <v>2</v>
      </c>
      <c r="C13706" s="4">
        <v>4</v>
      </c>
      <c r="D13706" t="s">
        <v>5</v>
      </c>
      <c r="E13706" t="s">
        <v>14</v>
      </c>
      <c r="F13706">
        <v>0</v>
      </c>
    </row>
    <row r="13707" spans="1:6">
      <c r="A13707" s="2">
        <v>21036</v>
      </c>
      <c r="B13707" s="4">
        <v>2</v>
      </c>
      <c r="C13707" s="4">
        <v>4</v>
      </c>
      <c r="D13707" t="s">
        <v>5</v>
      </c>
      <c r="E13707" t="s">
        <v>14</v>
      </c>
      <c r="F13707">
        <v>0</v>
      </c>
    </row>
    <row r="13708" spans="1:6">
      <c r="A13708" s="2">
        <v>21037</v>
      </c>
      <c r="B13708" s="4">
        <v>2</v>
      </c>
      <c r="C13708" s="4">
        <v>4</v>
      </c>
      <c r="D13708" t="s">
        <v>5</v>
      </c>
      <c r="E13708" t="s">
        <v>14</v>
      </c>
      <c r="F13708">
        <v>0</v>
      </c>
    </row>
    <row r="13709" spans="1:6">
      <c r="A13709" s="2">
        <v>21040</v>
      </c>
      <c r="B13709" s="4">
        <v>2</v>
      </c>
      <c r="C13709" s="4">
        <v>4</v>
      </c>
      <c r="D13709" t="s">
        <v>5</v>
      </c>
      <c r="E13709" t="s">
        <v>14</v>
      </c>
      <c r="F13709">
        <v>0</v>
      </c>
    </row>
    <row r="13710" spans="1:6">
      <c r="A13710" s="2">
        <v>21041</v>
      </c>
      <c r="B13710" s="4">
        <v>2</v>
      </c>
      <c r="C13710" s="4">
        <v>4</v>
      </c>
      <c r="D13710" t="s">
        <v>5</v>
      </c>
      <c r="E13710" t="s">
        <v>14</v>
      </c>
      <c r="F13710">
        <v>0</v>
      </c>
    </row>
    <row r="13711" spans="1:6">
      <c r="A13711" s="2">
        <v>21042</v>
      </c>
      <c r="B13711" s="4">
        <v>2</v>
      </c>
      <c r="C13711" s="4">
        <v>4</v>
      </c>
      <c r="D13711" t="s">
        <v>5</v>
      </c>
      <c r="E13711" t="s">
        <v>14</v>
      </c>
      <c r="F13711">
        <v>0</v>
      </c>
    </row>
    <row r="13712" spans="1:6">
      <c r="A13712" s="2">
        <v>21043</v>
      </c>
      <c r="B13712" s="4">
        <v>2</v>
      </c>
      <c r="C13712" s="4">
        <v>4</v>
      </c>
      <c r="D13712" t="s">
        <v>5</v>
      </c>
      <c r="E13712" t="s">
        <v>14</v>
      </c>
      <c r="F13712">
        <v>0</v>
      </c>
    </row>
    <row r="13713" spans="1:6">
      <c r="A13713" s="2">
        <v>21044</v>
      </c>
      <c r="B13713" s="4">
        <v>2</v>
      </c>
      <c r="C13713" s="4">
        <v>4</v>
      </c>
      <c r="D13713" t="s">
        <v>5</v>
      </c>
      <c r="E13713" t="s">
        <v>14</v>
      </c>
      <c r="F13713">
        <v>0</v>
      </c>
    </row>
    <row r="13714" spans="1:6">
      <c r="A13714" s="2">
        <v>21045</v>
      </c>
      <c r="B13714" s="4">
        <v>2</v>
      </c>
      <c r="C13714" s="4">
        <v>4</v>
      </c>
      <c r="D13714" t="s">
        <v>5</v>
      </c>
      <c r="E13714" t="s">
        <v>14</v>
      </c>
      <c r="F13714">
        <v>0</v>
      </c>
    </row>
    <row r="13715" spans="1:6">
      <c r="A13715" s="2">
        <v>21046</v>
      </c>
      <c r="B13715" s="4">
        <v>2</v>
      </c>
      <c r="C13715" s="4">
        <v>4</v>
      </c>
      <c r="D13715" t="s">
        <v>5</v>
      </c>
      <c r="E13715" t="s">
        <v>14</v>
      </c>
      <c r="F13715">
        <v>0</v>
      </c>
    </row>
    <row r="13716" spans="1:6">
      <c r="A13716" s="2">
        <v>21047</v>
      </c>
      <c r="B13716" s="4">
        <v>2</v>
      </c>
      <c r="C13716" s="4">
        <v>4</v>
      </c>
      <c r="D13716" t="s">
        <v>5</v>
      </c>
      <c r="E13716" t="s">
        <v>14</v>
      </c>
      <c r="F13716">
        <v>0</v>
      </c>
    </row>
    <row r="13717" spans="1:6">
      <c r="A13717" s="2">
        <v>21048</v>
      </c>
      <c r="B13717" s="4">
        <v>2</v>
      </c>
      <c r="C13717" s="4">
        <v>4</v>
      </c>
      <c r="D13717" t="s">
        <v>5</v>
      </c>
      <c r="E13717" t="s">
        <v>14</v>
      </c>
      <c r="F13717">
        <v>0</v>
      </c>
    </row>
    <row r="13718" spans="1:6">
      <c r="A13718" s="2">
        <v>21050</v>
      </c>
      <c r="B13718" s="4">
        <v>2</v>
      </c>
      <c r="C13718" s="4">
        <v>4</v>
      </c>
      <c r="D13718" t="s">
        <v>5</v>
      </c>
      <c r="E13718" t="s">
        <v>13</v>
      </c>
      <c r="F13718">
        <v>0</v>
      </c>
    </row>
    <row r="13719" spans="1:6">
      <c r="A13719" s="2">
        <v>21051</v>
      </c>
      <c r="B13719" s="4">
        <v>2</v>
      </c>
      <c r="C13719" s="4">
        <v>4</v>
      </c>
      <c r="D13719" t="s">
        <v>5</v>
      </c>
      <c r="E13719" t="s">
        <v>14</v>
      </c>
      <c r="F13719">
        <v>0</v>
      </c>
    </row>
    <row r="13720" spans="1:6">
      <c r="A13720" s="2">
        <v>21052</v>
      </c>
      <c r="B13720" s="4">
        <v>2</v>
      </c>
      <c r="C13720" s="4">
        <v>4</v>
      </c>
      <c r="D13720" t="s">
        <v>5</v>
      </c>
      <c r="E13720" t="s">
        <v>14</v>
      </c>
      <c r="F13720">
        <v>0</v>
      </c>
    </row>
    <row r="13721" spans="1:6">
      <c r="A13721" s="2">
        <v>21053</v>
      </c>
      <c r="B13721" s="4">
        <v>2</v>
      </c>
      <c r="C13721" s="4">
        <v>4</v>
      </c>
      <c r="D13721" t="s">
        <v>5</v>
      </c>
      <c r="E13721" t="s">
        <v>13</v>
      </c>
      <c r="F13721">
        <v>0</v>
      </c>
    </row>
    <row r="13722" spans="1:6">
      <c r="A13722" s="2">
        <v>21054</v>
      </c>
      <c r="B13722" s="4">
        <v>2</v>
      </c>
      <c r="C13722" s="4">
        <v>4</v>
      </c>
      <c r="D13722" t="s">
        <v>5</v>
      </c>
      <c r="E13722" t="s">
        <v>14</v>
      </c>
      <c r="F13722">
        <v>0</v>
      </c>
    </row>
    <row r="13723" spans="1:6">
      <c r="A13723" s="2">
        <v>21056</v>
      </c>
      <c r="B13723" s="4">
        <v>2</v>
      </c>
      <c r="C13723" s="4">
        <v>4</v>
      </c>
      <c r="D13723" t="s">
        <v>5</v>
      </c>
      <c r="E13723" t="s">
        <v>14</v>
      </c>
      <c r="F13723">
        <v>0</v>
      </c>
    </row>
    <row r="13724" spans="1:6">
      <c r="A13724" s="2">
        <v>21057</v>
      </c>
      <c r="B13724" s="4">
        <v>2</v>
      </c>
      <c r="C13724" s="4">
        <v>4</v>
      </c>
      <c r="D13724" t="s">
        <v>5</v>
      </c>
      <c r="E13724" t="s">
        <v>14</v>
      </c>
      <c r="F13724">
        <v>0</v>
      </c>
    </row>
    <row r="13725" spans="1:6">
      <c r="A13725" s="2">
        <v>21060</v>
      </c>
      <c r="B13725" s="4">
        <v>2</v>
      </c>
      <c r="C13725" s="4">
        <v>4</v>
      </c>
      <c r="D13725" t="s">
        <v>5</v>
      </c>
      <c r="E13725" t="s">
        <v>14</v>
      </c>
      <c r="F13725">
        <v>0</v>
      </c>
    </row>
    <row r="13726" spans="1:6">
      <c r="A13726" s="2">
        <v>21061</v>
      </c>
      <c r="B13726" s="4">
        <v>2</v>
      </c>
      <c r="C13726" s="4">
        <v>4</v>
      </c>
      <c r="D13726" t="s">
        <v>5</v>
      </c>
      <c r="E13726" t="s">
        <v>14</v>
      </c>
      <c r="F13726">
        <v>0</v>
      </c>
    </row>
    <row r="13727" spans="1:6">
      <c r="A13727" s="2">
        <v>21062</v>
      </c>
      <c r="B13727" s="4">
        <v>2</v>
      </c>
      <c r="C13727" s="4">
        <v>4</v>
      </c>
      <c r="D13727" t="s">
        <v>5</v>
      </c>
      <c r="E13727" t="s">
        <v>14</v>
      </c>
      <c r="F13727">
        <v>0</v>
      </c>
    </row>
    <row r="13728" spans="1:6">
      <c r="A13728" s="2">
        <v>21065</v>
      </c>
      <c r="B13728" s="4">
        <v>2</v>
      </c>
      <c r="C13728" s="4">
        <v>4</v>
      </c>
      <c r="D13728" t="s">
        <v>5</v>
      </c>
      <c r="E13728" t="s">
        <v>14</v>
      </c>
      <c r="F13728">
        <v>0</v>
      </c>
    </row>
    <row r="13729" spans="1:6">
      <c r="A13729" s="2">
        <v>21071</v>
      </c>
      <c r="B13729" s="4">
        <v>2</v>
      </c>
      <c r="C13729" s="4">
        <v>4</v>
      </c>
      <c r="D13729" t="s">
        <v>5</v>
      </c>
      <c r="E13729" t="s">
        <v>14</v>
      </c>
      <c r="F13729">
        <v>0</v>
      </c>
    </row>
    <row r="13730" spans="1:6">
      <c r="A13730" s="2">
        <v>21074</v>
      </c>
      <c r="B13730" s="4">
        <v>2</v>
      </c>
      <c r="C13730" s="4">
        <v>4</v>
      </c>
      <c r="D13730" t="s">
        <v>5</v>
      </c>
      <c r="E13730" t="s">
        <v>14</v>
      </c>
      <c r="F13730">
        <v>0</v>
      </c>
    </row>
    <row r="13731" spans="1:6">
      <c r="A13731" s="2">
        <v>21075</v>
      </c>
      <c r="B13731" s="4">
        <v>2</v>
      </c>
      <c r="C13731" s="4">
        <v>4</v>
      </c>
      <c r="D13731" t="s">
        <v>5</v>
      </c>
      <c r="E13731" t="s">
        <v>14</v>
      </c>
      <c r="F13731">
        <v>0</v>
      </c>
    </row>
    <row r="13732" spans="1:6">
      <c r="A13732" s="2">
        <v>21076</v>
      </c>
      <c r="B13732" s="4">
        <v>2</v>
      </c>
      <c r="C13732" s="4">
        <v>4</v>
      </c>
      <c r="D13732" t="s">
        <v>5</v>
      </c>
      <c r="E13732" t="s">
        <v>14</v>
      </c>
      <c r="F13732">
        <v>0</v>
      </c>
    </row>
    <row r="13733" spans="1:6">
      <c r="A13733" s="2">
        <v>21077</v>
      </c>
      <c r="B13733" s="4">
        <v>2</v>
      </c>
      <c r="C13733" s="4">
        <v>4</v>
      </c>
      <c r="D13733" t="s">
        <v>5</v>
      </c>
      <c r="E13733" t="s">
        <v>14</v>
      </c>
      <c r="F13733">
        <v>0</v>
      </c>
    </row>
    <row r="13734" spans="1:6">
      <c r="A13734" s="2">
        <v>21078</v>
      </c>
      <c r="B13734" s="4">
        <v>2</v>
      </c>
      <c r="C13734" s="4">
        <v>4</v>
      </c>
      <c r="D13734" t="s">
        <v>5</v>
      </c>
      <c r="E13734" t="s">
        <v>14</v>
      </c>
      <c r="F13734">
        <v>0</v>
      </c>
    </row>
    <row r="13735" spans="1:6">
      <c r="A13735" s="2">
        <v>21082</v>
      </c>
      <c r="B13735" s="4">
        <v>2</v>
      </c>
      <c r="C13735" s="4">
        <v>4</v>
      </c>
      <c r="D13735" t="s">
        <v>5</v>
      </c>
      <c r="E13735" t="s">
        <v>13</v>
      </c>
      <c r="F13735">
        <v>0</v>
      </c>
    </row>
    <row r="13736" spans="1:6">
      <c r="A13736" s="2">
        <v>21084</v>
      </c>
      <c r="B13736" s="4">
        <v>2</v>
      </c>
      <c r="C13736" s="4">
        <v>4</v>
      </c>
      <c r="D13736" t="s">
        <v>5</v>
      </c>
      <c r="E13736" t="s">
        <v>13</v>
      </c>
      <c r="F13736">
        <v>0</v>
      </c>
    </row>
    <row r="13737" spans="1:6">
      <c r="A13737" s="2">
        <v>21085</v>
      </c>
      <c r="B13737" s="4">
        <v>2</v>
      </c>
      <c r="C13737" s="4">
        <v>4</v>
      </c>
      <c r="D13737" t="s">
        <v>5</v>
      </c>
      <c r="E13737" t="s">
        <v>14</v>
      </c>
      <c r="F13737">
        <v>0</v>
      </c>
    </row>
    <row r="13738" spans="1:6">
      <c r="A13738" s="2">
        <v>21087</v>
      </c>
      <c r="B13738" s="4">
        <v>2</v>
      </c>
      <c r="C13738" s="4">
        <v>4</v>
      </c>
      <c r="D13738" t="s">
        <v>5</v>
      </c>
      <c r="E13738" t="s">
        <v>14</v>
      </c>
      <c r="F13738">
        <v>0</v>
      </c>
    </row>
    <row r="13739" spans="1:6">
      <c r="A13739" s="2">
        <v>21088</v>
      </c>
      <c r="B13739" s="4">
        <v>2</v>
      </c>
      <c r="C13739" s="4">
        <v>4</v>
      </c>
      <c r="D13739" t="s">
        <v>5</v>
      </c>
      <c r="E13739" t="s">
        <v>14</v>
      </c>
      <c r="F13739">
        <v>0</v>
      </c>
    </row>
    <row r="13740" spans="1:6">
      <c r="A13740" s="2">
        <v>21090</v>
      </c>
      <c r="B13740" s="4">
        <v>2</v>
      </c>
      <c r="C13740" s="4">
        <v>4</v>
      </c>
      <c r="D13740" t="s">
        <v>5</v>
      </c>
      <c r="E13740" t="s">
        <v>14</v>
      </c>
      <c r="F13740">
        <v>0</v>
      </c>
    </row>
    <row r="13741" spans="1:6">
      <c r="A13741" s="2">
        <v>21092</v>
      </c>
      <c r="B13741" s="4">
        <v>2</v>
      </c>
      <c r="C13741" s="4">
        <v>4</v>
      </c>
      <c r="D13741" t="s">
        <v>5</v>
      </c>
      <c r="E13741" t="s">
        <v>14</v>
      </c>
      <c r="F13741">
        <v>0</v>
      </c>
    </row>
    <row r="13742" spans="1:6">
      <c r="A13742" s="2">
        <v>21093</v>
      </c>
      <c r="B13742" s="4">
        <v>2</v>
      </c>
      <c r="C13742" s="4">
        <v>4</v>
      </c>
      <c r="D13742" t="s">
        <v>5</v>
      </c>
      <c r="E13742" t="s">
        <v>14</v>
      </c>
      <c r="F13742">
        <v>0</v>
      </c>
    </row>
    <row r="13743" spans="1:6">
      <c r="A13743" s="2">
        <v>21094</v>
      </c>
      <c r="B13743" s="4">
        <v>2</v>
      </c>
      <c r="C13743" s="4">
        <v>4</v>
      </c>
      <c r="D13743" t="s">
        <v>5</v>
      </c>
      <c r="E13743" t="s">
        <v>14</v>
      </c>
      <c r="F13743">
        <v>0</v>
      </c>
    </row>
    <row r="13744" spans="1:6">
      <c r="A13744" s="2">
        <v>21098</v>
      </c>
      <c r="B13744" s="4">
        <v>2</v>
      </c>
      <c r="C13744" s="4">
        <v>4</v>
      </c>
      <c r="D13744" t="s">
        <v>5</v>
      </c>
      <c r="E13744" t="s">
        <v>14</v>
      </c>
      <c r="F13744">
        <v>0</v>
      </c>
    </row>
    <row r="13745" spans="1:6">
      <c r="A13745" s="2">
        <v>21102</v>
      </c>
      <c r="B13745" s="4">
        <v>2</v>
      </c>
      <c r="C13745" s="4">
        <v>4</v>
      </c>
      <c r="D13745" t="s">
        <v>5</v>
      </c>
      <c r="E13745" t="s">
        <v>14</v>
      </c>
      <c r="F13745">
        <v>0</v>
      </c>
    </row>
    <row r="13746" spans="1:6">
      <c r="A13746" s="2">
        <v>21104</v>
      </c>
      <c r="B13746" s="4">
        <v>2</v>
      </c>
      <c r="C13746" s="4">
        <v>4</v>
      </c>
      <c r="D13746" t="s">
        <v>5</v>
      </c>
      <c r="E13746" t="s">
        <v>14</v>
      </c>
      <c r="F13746">
        <v>0</v>
      </c>
    </row>
    <row r="13747" spans="1:6">
      <c r="A13747" s="2">
        <v>21105</v>
      </c>
      <c r="B13747" s="4">
        <v>2</v>
      </c>
      <c r="C13747" s="4">
        <v>4</v>
      </c>
      <c r="D13747" t="s">
        <v>5</v>
      </c>
      <c r="E13747" t="s">
        <v>13</v>
      </c>
      <c r="F13747">
        <v>0</v>
      </c>
    </row>
    <row r="13748" spans="1:6">
      <c r="A13748" s="2">
        <v>21106</v>
      </c>
      <c r="B13748" s="4">
        <v>2</v>
      </c>
      <c r="C13748" s="4">
        <v>4</v>
      </c>
      <c r="D13748" t="s">
        <v>5</v>
      </c>
      <c r="E13748" t="s">
        <v>14</v>
      </c>
      <c r="F13748">
        <v>0</v>
      </c>
    </row>
    <row r="13749" spans="1:6">
      <c r="A13749" s="2">
        <v>21108</v>
      </c>
      <c r="B13749" s="4">
        <v>2</v>
      </c>
      <c r="C13749" s="4">
        <v>4</v>
      </c>
      <c r="D13749" t="s">
        <v>5</v>
      </c>
      <c r="E13749" t="s">
        <v>14</v>
      </c>
      <c r="F13749">
        <v>0</v>
      </c>
    </row>
    <row r="13750" spans="1:6">
      <c r="A13750" s="2">
        <v>21111</v>
      </c>
      <c r="B13750" s="4">
        <v>2</v>
      </c>
      <c r="C13750" s="4">
        <v>4</v>
      </c>
      <c r="D13750" t="s">
        <v>5</v>
      </c>
      <c r="E13750" t="s">
        <v>13</v>
      </c>
      <c r="F13750">
        <v>0</v>
      </c>
    </row>
    <row r="13751" spans="1:6">
      <c r="A13751" s="2">
        <v>21113</v>
      </c>
      <c r="B13751" s="4">
        <v>2</v>
      </c>
      <c r="C13751" s="4">
        <v>4</v>
      </c>
      <c r="D13751" t="s">
        <v>5</v>
      </c>
      <c r="E13751" t="s">
        <v>14</v>
      </c>
      <c r="F13751">
        <v>0</v>
      </c>
    </row>
    <row r="13752" spans="1:6">
      <c r="A13752" s="2">
        <v>21114</v>
      </c>
      <c r="B13752" s="4">
        <v>2</v>
      </c>
      <c r="C13752" s="4">
        <v>4</v>
      </c>
      <c r="D13752" t="s">
        <v>5</v>
      </c>
      <c r="E13752" t="s">
        <v>14</v>
      </c>
      <c r="F13752">
        <v>0</v>
      </c>
    </row>
    <row r="13753" spans="1:6">
      <c r="A13753" s="2">
        <v>21117</v>
      </c>
      <c r="B13753" s="4">
        <v>2</v>
      </c>
      <c r="C13753" s="4">
        <v>4</v>
      </c>
      <c r="D13753" t="s">
        <v>5</v>
      </c>
      <c r="E13753" t="s">
        <v>14</v>
      </c>
      <c r="F13753">
        <v>0</v>
      </c>
    </row>
    <row r="13754" spans="1:6">
      <c r="A13754" s="2">
        <v>21120</v>
      </c>
      <c r="B13754" s="4">
        <v>2</v>
      </c>
      <c r="C13754" s="4">
        <v>4</v>
      </c>
      <c r="D13754" t="s">
        <v>5</v>
      </c>
      <c r="E13754" t="s">
        <v>13</v>
      </c>
      <c r="F13754">
        <v>0</v>
      </c>
    </row>
    <row r="13755" spans="1:6">
      <c r="A13755" s="2">
        <v>21122</v>
      </c>
      <c r="B13755" s="4">
        <v>2</v>
      </c>
      <c r="C13755" s="4">
        <v>4</v>
      </c>
      <c r="D13755" t="s">
        <v>5</v>
      </c>
      <c r="E13755" t="s">
        <v>14</v>
      </c>
      <c r="F13755">
        <v>0</v>
      </c>
    </row>
    <row r="13756" spans="1:6">
      <c r="A13756" s="2">
        <v>21123</v>
      </c>
      <c r="B13756" s="4">
        <v>2</v>
      </c>
      <c r="C13756" s="4">
        <v>4</v>
      </c>
      <c r="D13756" t="s">
        <v>5</v>
      </c>
      <c r="E13756" t="s">
        <v>14</v>
      </c>
      <c r="F13756">
        <v>0</v>
      </c>
    </row>
    <row r="13757" spans="1:6">
      <c r="A13757" s="2">
        <v>21128</v>
      </c>
      <c r="B13757" s="4">
        <v>2</v>
      </c>
      <c r="C13757" s="4">
        <v>4</v>
      </c>
      <c r="D13757" t="s">
        <v>5</v>
      </c>
      <c r="E13757" t="s">
        <v>14</v>
      </c>
      <c r="F13757">
        <v>0</v>
      </c>
    </row>
    <row r="13758" spans="1:6">
      <c r="A13758" s="2">
        <v>21130</v>
      </c>
      <c r="B13758" s="4">
        <v>2</v>
      </c>
      <c r="C13758" s="4">
        <v>4</v>
      </c>
      <c r="D13758" t="s">
        <v>5</v>
      </c>
      <c r="E13758" t="s">
        <v>14</v>
      </c>
      <c r="F13758">
        <v>0</v>
      </c>
    </row>
    <row r="13759" spans="1:6">
      <c r="A13759" s="2">
        <v>21131</v>
      </c>
      <c r="B13759" s="4">
        <v>2</v>
      </c>
      <c r="C13759" s="4">
        <v>4</v>
      </c>
      <c r="D13759" t="s">
        <v>5</v>
      </c>
      <c r="E13759" t="s">
        <v>14</v>
      </c>
      <c r="F13759">
        <v>0</v>
      </c>
    </row>
    <row r="13760" spans="1:6">
      <c r="A13760" s="2">
        <v>21132</v>
      </c>
      <c r="B13760" s="4">
        <v>2</v>
      </c>
      <c r="C13760" s="4">
        <v>4</v>
      </c>
      <c r="D13760" t="s">
        <v>5</v>
      </c>
      <c r="E13760" t="s">
        <v>13</v>
      </c>
      <c r="F13760">
        <v>0</v>
      </c>
    </row>
    <row r="13761" spans="1:6">
      <c r="A13761" s="2">
        <v>21133</v>
      </c>
      <c r="B13761" s="4">
        <v>2</v>
      </c>
      <c r="C13761" s="4">
        <v>4</v>
      </c>
      <c r="D13761" t="s">
        <v>5</v>
      </c>
      <c r="E13761" t="s">
        <v>14</v>
      </c>
      <c r="F13761">
        <v>0</v>
      </c>
    </row>
    <row r="13762" spans="1:6">
      <c r="A13762" s="2">
        <v>21136</v>
      </c>
      <c r="B13762" s="4">
        <v>2</v>
      </c>
      <c r="C13762" s="4">
        <v>4</v>
      </c>
      <c r="D13762" t="s">
        <v>5</v>
      </c>
      <c r="E13762" t="s">
        <v>14</v>
      </c>
      <c r="F13762">
        <v>0</v>
      </c>
    </row>
    <row r="13763" spans="1:6">
      <c r="A13763" s="2">
        <v>21139</v>
      </c>
      <c r="B13763" s="4">
        <v>2</v>
      </c>
      <c r="C13763" s="4">
        <v>4</v>
      </c>
      <c r="D13763" t="s">
        <v>5</v>
      </c>
      <c r="E13763" t="s">
        <v>14</v>
      </c>
      <c r="F13763">
        <v>0</v>
      </c>
    </row>
    <row r="13764" spans="1:6">
      <c r="A13764" s="2">
        <v>21140</v>
      </c>
      <c r="B13764" s="4">
        <v>2</v>
      </c>
      <c r="C13764" s="4">
        <v>4</v>
      </c>
      <c r="D13764" t="s">
        <v>5</v>
      </c>
      <c r="E13764" t="s">
        <v>14</v>
      </c>
      <c r="F13764">
        <v>0</v>
      </c>
    </row>
    <row r="13765" spans="1:6">
      <c r="A13765" s="2">
        <v>21144</v>
      </c>
      <c r="B13765" s="4">
        <v>2</v>
      </c>
      <c r="C13765" s="4">
        <v>4</v>
      </c>
      <c r="D13765" t="s">
        <v>5</v>
      </c>
      <c r="E13765" t="s">
        <v>14</v>
      </c>
      <c r="F13765">
        <v>0</v>
      </c>
    </row>
    <row r="13766" spans="1:6">
      <c r="A13766" s="2">
        <v>21146</v>
      </c>
      <c r="B13766" s="4">
        <v>2</v>
      </c>
      <c r="C13766" s="4">
        <v>4</v>
      </c>
      <c r="D13766" t="s">
        <v>5</v>
      </c>
      <c r="E13766" t="s">
        <v>14</v>
      </c>
      <c r="F13766">
        <v>0</v>
      </c>
    </row>
    <row r="13767" spans="1:6">
      <c r="A13767" s="2">
        <v>21150</v>
      </c>
      <c r="B13767" s="4">
        <v>2</v>
      </c>
      <c r="C13767" s="4">
        <v>4</v>
      </c>
      <c r="D13767" t="s">
        <v>5</v>
      </c>
      <c r="E13767" t="s">
        <v>14</v>
      </c>
      <c r="F13767">
        <v>0</v>
      </c>
    </row>
    <row r="13768" spans="1:6">
      <c r="A13768" s="2">
        <v>21152</v>
      </c>
      <c r="B13768" s="4">
        <v>2</v>
      </c>
      <c r="C13768" s="4">
        <v>4</v>
      </c>
      <c r="D13768" t="s">
        <v>5</v>
      </c>
      <c r="E13768" t="s">
        <v>14</v>
      </c>
      <c r="F13768">
        <v>0</v>
      </c>
    </row>
    <row r="13769" spans="1:6">
      <c r="A13769" s="2">
        <v>21153</v>
      </c>
      <c r="B13769" s="4">
        <v>2</v>
      </c>
      <c r="C13769" s="4">
        <v>4</v>
      </c>
      <c r="D13769" t="s">
        <v>5</v>
      </c>
      <c r="E13769" t="s">
        <v>14</v>
      </c>
      <c r="F13769">
        <v>0</v>
      </c>
    </row>
    <row r="13770" spans="1:6">
      <c r="A13770" s="2">
        <v>21154</v>
      </c>
      <c r="B13770" s="4">
        <v>2</v>
      </c>
      <c r="C13770" s="4">
        <v>4</v>
      </c>
      <c r="D13770" t="s">
        <v>5</v>
      </c>
      <c r="E13770" t="s">
        <v>13</v>
      </c>
      <c r="F13770">
        <v>0</v>
      </c>
    </row>
    <row r="13771" spans="1:6">
      <c r="A13771" s="2">
        <v>21155</v>
      </c>
      <c r="B13771" s="4">
        <v>2</v>
      </c>
      <c r="C13771" s="4">
        <v>4</v>
      </c>
      <c r="D13771" t="s">
        <v>5</v>
      </c>
      <c r="E13771" t="s">
        <v>14</v>
      </c>
      <c r="F13771">
        <v>0</v>
      </c>
    </row>
    <row r="13772" spans="1:6">
      <c r="A13772" s="2">
        <v>21156</v>
      </c>
      <c r="B13772" s="4">
        <v>2</v>
      </c>
      <c r="C13772" s="4">
        <v>4</v>
      </c>
      <c r="D13772" t="s">
        <v>5</v>
      </c>
      <c r="E13772" t="s">
        <v>14</v>
      </c>
      <c r="F13772">
        <v>0</v>
      </c>
    </row>
    <row r="13773" spans="1:6">
      <c r="A13773" s="2">
        <v>21157</v>
      </c>
      <c r="B13773" s="4">
        <v>2</v>
      </c>
      <c r="C13773" s="4">
        <v>4</v>
      </c>
      <c r="D13773" t="s">
        <v>5</v>
      </c>
      <c r="E13773" t="s">
        <v>14</v>
      </c>
      <c r="F13773">
        <v>0</v>
      </c>
    </row>
    <row r="13774" spans="1:6">
      <c r="A13774" s="2">
        <v>21158</v>
      </c>
      <c r="B13774" s="4">
        <v>2</v>
      </c>
      <c r="C13774" s="4">
        <v>4</v>
      </c>
      <c r="D13774" t="s">
        <v>5</v>
      </c>
      <c r="E13774" t="s">
        <v>14</v>
      </c>
      <c r="F13774">
        <v>0</v>
      </c>
    </row>
    <row r="13775" spans="1:6">
      <c r="A13775" s="2">
        <v>21160</v>
      </c>
      <c r="B13775" s="4">
        <v>2</v>
      </c>
      <c r="C13775" s="4">
        <v>4</v>
      </c>
      <c r="D13775" t="s">
        <v>5</v>
      </c>
      <c r="E13775" t="s">
        <v>13</v>
      </c>
      <c r="F13775">
        <v>0</v>
      </c>
    </row>
    <row r="13776" spans="1:6">
      <c r="A13776" s="2">
        <v>21161</v>
      </c>
      <c r="B13776" s="4">
        <v>2</v>
      </c>
      <c r="C13776" s="4">
        <v>4</v>
      </c>
      <c r="D13776" t="s">
        <v>5</v>
      </c>
      <c r="E13776" t="s">
        <v>13</v>
      </c>
      <c r="F13776">
        <v>0</v>
      </c>
    </row>
    <row r="13777" spans="1:6">
      <c r="A13777" s="2">
        <v>21162</v>
      </c>
      <c r="B13777" s="4">
        <v>2</v>
      </c>
      <c r="C13777" s="4">
        <v>4</v>
      </c>
      <c r="D13777" t="s">
        <v>5</v>
      </c>
      <c r="E13777" t="s">
        <v>14</v>
      </c>
      <c r="F13777">
        <v>0</v>
      </c>
    </row>
    <row r="13778" spans="1:6">
      <c r="A13778" s="2">
        <v>21163</v>
      </c>
      <c r="B13778" s="4">
        <v>2</v>
      </c>
      <c r="C13778" s="4">
        <v>4</v>
      </c>
      <c r="D13778" t="s">
        <v>5</v>
      </c>
      <c r="E13778" t="s">
        <v>14</v>
      </c>
      <c r="F13778">
        <v>0</v>
      </c>
    </row>
    <row r="13779" spans="1:6">
      <c r="A13779" s="2">
        <v>21201</v>
      </c>
      <c r="B13779" s="4">
        <v>2</v>
      </c>
      <c r="C13779" s="4">
        <v>4</v>
      </c>
      <c r="D13779" t="s">
        <v>5</v>
      </c>
      <c r="E13779" t="s">
        <v>14</v>
      </c>
      <c r="F13779">
        <v>0</v>
      </c>
    </row>
    <row r="13780" spans="1:6">
      <c r="A13780" s="2">
        <v>21202</v>
      </c>
      <c r="B13780" s="4">
        <v>2</v>
      </c>
      <c r="C13780" s="4">
        <v>4</v>
      </c>
      <c r="D13780" t="s">
        <v>5</v>
      </c>
      <c r="E13780" t="s">
        <v>14</v>
      </c>
      <c r="F13780">
        <v>0</v>
      </c>
    </row>
    <row r="13781" spans="1:6">
      <c r="A13781" s="2">
        <v>21203</v>
      </c>
      <c r="B13781" s="4">
        <v>2</v>
      </c>
      <c r="C13781" s="4">
        <v>4</v>
      </c>
      <c r="D13781" t="s">
        <v>5</v>
      </c>
      <c r="E13781" t="s">
        <v>14</v>
      </c>
      <c r="F13781">
        <v>0</v>
      </c>
    </row>
    <row r="13782" spans="1:6">
      <c r="A13782" s="2">
        <v>21204</v>
      </c>
      <c r="B13782" s="4">
        <v>2</v>
      </c>
      <c r="C13782" s="4">
        <v>4</v>
      </c>
      <c r="D13782" t="s">
        <v>5</v>
      </c>
      <c r="E13782" t="s">
        <v>14</v>
      </c>
      <c r="F13782">
        <v>0</v>
      </c>
    </row>
    <row r="13783" spans="1:6">
      <c r="A13783" s="2">
        <v>21205</v>
      </c>
      <c r="B13783" s="4">
        <v>2</v>
      </c>
      <c r="C13783" s="4">
        <v>4</v>
      </c>
      <c r="D13783" t="s">
        <v>5</v>
      </c>
      <c r="E13783" t="s">
        <v>14</v>
      </c>
      <c r="F13783">
        <v>0</v>
      </c>
    </row>
    <row r="13784" spans="1:6">
      <c r="A13784" s="2">
        <v>21206</v>
      </c>
      <c r="B13784" s="4">
        <v>2</v>
      </c>
      <c r="C13784" s="4">
        <v>4</v>
      </c>
      <c r="D13784" t="s">
        <v>5</v>
      </c>
      <c r="E13784" t="s">
        <v>14</v>
      </c>
      <c r="F13784">
        <v>0</v>
      </c>
    </row>
    <row r="13785" spans="1:6">
      <c r="A13785" s="2">
        <v>21207</v>
      </c>
      <c r="B13785" s="4">
        <v>2</v>
      </c>
      <c r="C13785" s="4">
        <v>4</v>
      </c>
      <c r="D13785" t="s">
        <v>5</v>
      </c>
      <c r="E13785" t="s">
        <v>14</v>
      </c>
      <c r="F13785">
        <v>0</v>
      </c>
    </row>
    <row r="13786" spans="1:6">
      <c r="A13786" s="2">
        <v>21208</v>
      </c>
      <c r="B13786" s="4">
        <v>2</v>
      </c>
      <c r="C13786" s="4">
        <v>4</v>
      </c>
      <c r="D13786" t="s">
        <v>5</v>
      </c>
      <c r="E13786" t="s">
        <v>14</v>
      </c>
      <c r="F13786">
        <v>0</v>
      </c>
    </row>
    <row r="13787" spans="1:6">
      <c r="A13787" s="2">
        <v>21209</v>
      </c>
      <c r="B13787" s="4">
        <v>2</v>
      </c>
      <c r="C13787" s="4">
        <v>4</v>
      </c>
      <c r="D13787" t="s">
        <v>5</v>
      </c>
      <c r="E13787" t="s">
        <v>14</v>
      </c>
      <c r="F13787">
        <v>0</v>
      </c>
    </row>
    <row r="13788" spans="1:6">
      <c r="A13788" s="2">
        <v>21210</v>
      </c>
      <c r="B13788" s="4">
        <v>2</v>
      </c>
      <c r="C13788" s="4">
        <v>4</v>
      </c>
      <c r="D13788" t="s">
        <v>5</v>
      </c>
      <c r="E13788" t="s">
        <v>14</v>
      </c>
      <c r="F13788">
        <v>0</v>
      </c>
    </row>
    <row r="13789" spans="1:6">
      <c r="A13789" s="2">
        <v>21211</v>
      </c>
      <c r="B13789" s="4">
        <v>2</v>
      </c>
      <c r="C13789" s="4">
        <v>4</v>
      </c>
      <c r="D13789" t="s">
        <v>5</v>
      </c>
      <c r="E13789" t="s">
        <v>14</v>
      </c>
      <c r="F13789">
        <v>0</v>
      </c>
    </row>
    <row r="13790" spans="1:6">
      <c r="A13790" s="2">
        <v>21212</v>
      </c>
      <c r="B13790" s="4">
        <v>2</v>
      </c>
      <c r="C13790" s="4">
        <v>4</v>
      </c>
      <c r="D13790" t="s">
        <v>5</v>
      </c>
      <c r="E13790" t="s">
        <v>14</v>
      </c>
      <c r="F13790">
        <v>0</v>
      </c>
    </row>
    <row r="13791" spans="1:6">
      <c r="A13791" s="2">
        <v>21213</v>
      </c>
      <c r="B13791" s="4">
        <v>2</v>
      </c>
      <c r="C13791" s="4">
        <v>4</v>
      </c>
      <c r="D13791" t="s">
        <v>5</v>
      </c>
      <c r="E13791" t="s">
        <v>14</v>
      </c>
      <c r="F13791">
        <v>0</v>
      </c>
    </row>
    <row r="13792" spans="1:6">
      <c r="A13792" s="2">
        <v>21214</v>
      </c>
      <c r="B13792" s="4">
        <v>2</v>
      </c>
      <c r="C13792" s="4">
        <v>4</v>
      </c>
      <c r="D13792" t="s">
        <v>5</v>
      </c>
      <c r="E13792" t="s">
        <v>14</v>
      </c>
      <c r="F13792">
        <v>0</v>
      </c>
    </row>
    <row r="13793" spans="1:6">
      <c r="A13793" s="2">
        <v>21215</v>
      </c>
      <c r="B13793" s="4">
        <v>2</v>
      </c>
      <c r="C13793" s="4">
        <v>4</v>
      </c>
      <c r="D13793" t="s">
        <v>5</v>
      </c>
      <c r="E13793" t="s">
        <v>14</v>
      </c>
      <c r="F13793">
        <v>0</v>
      </c>
    </row>
    <row r="13794" spans="1:6">
      <c r="A13794" s="2">
        <v>21216</v>
      </c>
      <c r="B13794" s="4">
        <v>2</v>
      </c>
      <c r="C13794" s="4">
        <v>4</v>
      </c>
      <c r="D13794" t="s">
        <v>5</v>
      </c>
      <c r="E13794" t="s">
        <v>14</v>
      </c>
      <c r="F13794">
        <v>0</v>
      </c>
    </row>
    <row r="13795" spans="1:6">
      <c r="A13795" s="2">
        <v>21217</v>
      </c>
      <c r="B13795" s="4">
        <v>2</v>
      </c>
      <c r="C13795" s="4">
        <v>4</v>
      </c>
      <c r="D13795" t="s">
        <v>5</v>
      </c>
      <c r="E13795" t="s">
        <v>14</v>
      </c>
      <c r="F13795">
        <v>0</v>
      </c>
    </row>
    <row r="13796" spans="1:6">
      <c r="A13796" s="2">
        <v>21218</v>
      </c>
      <c r="B13796" s="4">
        <v>2</v>
      </c>
      <c r="C13796" s="4">
        <v>4</v>
      </c>
      <c r="D13796" t="s">
        <v>5</v>
      </c>
      <c r="E13796" t="s">
        <v>14</v>
      </c>
      <c r="F13796">
        <v>0</v>
      </c>
    </row>
    <row r="13797" spans="1:6">
      <c r="A13797" s="2">
        <v>21219</v>
      </c>
      <c r="B13797" s="4">
        <v>2</v>
      </c>
      <c r="C13797" s="4">
        <v>4</v>
      </c>
      <c r="D13797" t="s">
        <v>5</v>
      </c>
      <c r="E13797" t="s">
        <v>14</v>
      </c>
      <c r="F13797">
        <v>0</v>
      </c>
    </row>
    <row r="13798" spans="1:6">
      <c r="A13798" s="2">
        <v>21220</v>
      </c>
      <c r="B13798" s="4">
        <v>2</v>
      </c>
      <c r="C13798" s="4">
        <v>4</v>
      </c>
      <c r="D13798" t="s">
        <v>5</v>
      </c>
      <c r="E13798" t="s">
        <v>14</v>
      </c>
      <c r="F13798">
        <v>0</v>
      </c>
    </row>
    <row r="13799" spans="1:6">
      <c r="A13799" s="2">
        <v>21221</v>
      </c>
      <c r="B13799" s="4">
        <v>2</v>
      </c>
      <c r="C13799" s="4">
        <v>4</v>
      </c>
      <c r="D13799" t="s">
        <v>5</v>
      </c>
      <c r="E13799" t="s">
        <v>14</v>
      </c>
      <c r="F13799">
        <v>0</v>
      </c>
    </row>
    <row r="13800" spans="1:6">
      <c r="A13800" s="2">
        <v>21222</v>
      </c>
      <c r="B13800" s="4">
        <v>2</v>
      </c>
      <c r="C13800" s="4">
        <v>4</v>
      </c>
      <c r="D13800" t="s">
        <v>5</v>
      </c>
      <c r="E13800" t="s">
        <v>14</v>
      </c>
      <c r="F13800">
        <v>0</v>
      </c>
    </row>
    <row r="13801" spans="1:6">
      <c r="A13801" s="2">
        <v>21223</v>
      </c>
      <c r="B13801" s="4">
        <v>2</v>
      </c>
      <c r="C13801" s="4">
        <v>4</v>
      </c>
      <c r="D13801" t="s">
        <v>5</v>
      </c>
      <c r="E13801" t="s">
        <v>14</v>
      </c>
      <c r="F13801">
        <v>0</v>
      </c>
    </row>
    <row r="13802" spans="1:6">
      <c r="A13802" s="2">
        <v>21224</v>
      </c>
      <c r="B13802" s="4">
        <v>2</v>
      </c>
      <c r="C13802" s="4">
        <v>4</v>
      </c>
      <c r="D13802" t="s">
        <v>5</v>
      </c>
      <c r="E13802" t="s">
        <v>14</v>
      </c>
      <c r="F13802">
        <v>0</v>
      </c>
    </row>
    <row r="13803" spans="1:6">
      <c r="A13803" s="2">
        <v>21225</v>
      </c>
      <c r="B13803" s="4">
        <v>2</v>
      </c>
      <c r="C13803" s="4">
        <v>4</v>
      </c>
      <c r="D13803" t="s">
        <v>5</v>
      </c>
      <c r="E13803" t="s">
        <v>14</v>
      </c>
      <c r="F13803">
        <v>0</v>
      </c>
    </row>
    <row r="13804" spans="1:6">
      <c r="A13804" s="2">
        <v>21226</v>
      </c>
      <c r="B13804" s="4">
        <v>2</v>
      </c>
      <c r="C13804" s="4">
        <v>4</v>
      </c>
      <c r="D13804" t="s">
        <v>5</v>
      </c>
      <c r="E13804" t="s">
        <v>14</v>
      </c>
      <c r="F13804">
        <v>0</v>
      </c>
    </row>
    <row r="13805" spans="1:6">
      <c r="A13805" s="2">
        <v>21227</v>
      </c>
      <c r="B13805" s="4">
        <v>2</v>
      </c>
      <c r="C13805" s="4">
        <v>4</v>
      </c>
      <c r="D13805" t="s">
        <v>5</v>
      </c>
      <c r="E13805" t="s">
        <v>14</v>
      </c>
      <c r="F13805">
        <v>0</v>
      </c>
    </row>
    <row r="13806" spans="1:6">
      <c r="A13806" s="2">
        <v>21228</v>
      </c>
      <c r="B13806" s="4">
        <v>2</v>
      </c>
      <c r="C13806" s="4">
        <v>4</v>
      </c>
      <c r="D13806" t="s">
        <v>5</v>
      </c>
      <c r="E13806" t="s">
        <v>14</v>
      </c>
      <c r="F13806">
        <v>0</v>
      </c>
    </row>
    <row r="13807" spans="1:6">
      <c r="A13807" s="2">
        <v>21229</v>
      </c>
      <c r="B13807" s="4">
        <v>2</v>
      </c>
      <c r="C13807" s="4">
        <v>4</v>
      </c>
      <c r="D13807" t="s">
        <v>5</v>
      </c>
      <c r="E13807" t="s">
        <v>14</v>
      </c>
      <c r="F13807">
        <v>0</v>
      </c>
    </row>
    <row r="13808" spans="1:6">
      <c r="A13808" s="2">
        <v>21230</v>
      </c>
      <c r="B13808" s="4">
        <v>2</v>
      </c>
      <c r="C13808" s="4">
        <v>4</v>
      </c>
      <c r="D13808" t="s">
        <v>5</v>
      </c>
      <c r="E13808" t="s">
        <v>14</v>
      </c>
      <c r="F13808">
        <v>0</v>
      </c>
    </row>
    <row r="13809" spans="1:6">
      <c r="A13809" s="2">
        <v>21231</v>
      </c>
      <c r="B13809" s="4">
        <v>2</v>
      </c>
      <c r="C13809" s="4">
        <v>4</v>
      </c>
      <c r="D13809" t="s">
        <v>5</v>
      </c>
      <c r="E13809" t="s">
        <v>14</v>
      </c>
      <c r="F13809">
        <v>0</v>
      </c>
    </row>
    <row r="13810" spans="1:6">
      <c r="A13810" s="2">
        <v>21233</v>
      </c>
      <c r="B13810" s="4">
        <v>2</v>
      </c>
      <c r="C13810" s="4">
        <v>4</v>
      </c>
      <c r="D13810" t="s">
        <v>5</v>
      </c>
      <c r="E13810" t="s">
        <v>14</v>
      </c>
      <c r="F13810">
        <v>0</v>
      </c>
    </row>
    <row r="13811" spans="1:6">
      <c r="A13811" s="2">
        <v>21234</v>
      </c>
      <c r="B13811" s="4">
        <v>2</v>
      </c>
      <c r="C13811" s="4">
        <v>4</v>
      </c>
      <c r="D13811" t="s">
        <v>5</v>
      </c>
      <c r="E13811" t="s">
        <v>14</v>
      </c>
      <c r="F13811">
        <v>0</v>
      </c>
    </row>
    <row r="13812" spans="1:6">
      <c r="A13812" s="2">
        <v>21235</v>
      </c>
      <c r="B13812" s="4">
        <v>2</v>
      </c>
      <c r="C13812" s="4">
        <v>4</v>
      </c>
      <c r="D13812" t="s">
        <v>5</v>
      </c>
      <c r="E13812" t="s">
        <v>14</v>
      </c>
      <c r="F13812">
        <v>0</v>
      </c>
    </row>
    <row r="13813" spans="1:6">
      <c r="A13813" s="2">
        <v>21236</v>
      </c>
      <c r="B13813" s="4">
        <v>2</v>
      </c>
      <c r="C13813" s="4">
        <v>4</v>
      </c>
      <c r="D13813" t="s">
        <v>5</v>
      </c>
      <c r="E13813" t="s">
        <v>14</v>
      </c>
      <c r="F13813">
        <v>0</v>
      </c>
    </row>
    <row r="13814" spans="1:6">
      <c r="A13814" s="2">
        <v>21237</v>
      </c>
      <c r="B13814" s="4">
        <v>2</v>
      </c>
      <c r="C13814" s="4">
        <v>4</v>
      </c>
      <c r="D13814" t="s">
        <v>5</v>
      </c>
      <c r="E13814" t="s">
        <v>14</v>
      </c>
      <c r="F13814">
        <v>0</v>
      </c>
    </row>
    <row r="13815" spans="1:6">
      <c r="A13815" s="2">
        <v>21239</v>
      </c>
      <c r="B13815" s="4">
        <v>2</v>
      </c>
      <c r="C13815" s="4">
        <v>4</v>
      </c>
      <c r="D13815" t="s">
        <v>5</v>
      </c>
      <c r="E13815" t="s">
        <v>14</v>
      </c>
      <c r="F13815">
        <v>0</v>
      </c>
    </row>
    <row r="13816" spans="1:6">
      <c r="A13816" s="2">
        <v>21240</v>
      </c>
      <c r="B13816" s="4">
        <v>2</v>
      </c>
      <c r="C13816" s="4">
        <v>4</v>
      </c>
      <c r="D13816" t="s">
        <v>5</v>
      </c>
      <c r="E13816" t="s">
        <v>14</v>
      </c>
      <c r="F13816">
        <v>0</v>
      </c>
    </row>
    <row r="13817" spans="1:6">
      <c r="A13817" s="2">
        <v>21241</v>
      </c>
      <c r="B13817" s="4">
        <v>2</v>
      </c>
      <c r="C13817" s="4">
        <v>4</v>
      </c>
      <c r="D13817" t="s">
        <v>5</v>
      </c>
      <c r="E13817" t="s">
        <v>14</v>
      </c>
      <c r="F13817">
        <v>0</v>
      </c>
    </row>
    <row r="13818" spans="1:6">
      <c r="A13818" s="2">
        <v>21244</v>
      </c>
      <c r="B13818" s="4">
        <v>2</v>
      </c>
      <c r="C13818" s="4">
        <v>4</v>
      </c>
      <c r="D13818" t="s">
        <v>5</v>
      </c>
      <c r="E13818" t="s">
        <v>14</v>
      </c>
      <c r="F13818">
        <v>0</v>
      </c>
    </row>
    <row r="13819" spans="1:6">
      <c r="A13819" s="2">
        <v>21250</v>
      </c>
      <c r="B13819" s="4">
        <v>2</v>
      </c>
      <c r="C13819" s="4">
        <v>4</v>
      </c>
      <c r="D13819" t="s">
        <v>5</v>
      </c>
      <c r="E13819" t="s">
        <v>14</v>
      </c>
      <c r="F13819">
        <v>0</v>
      </c>
    </row>
    <row r="13820" spans="1:6">
      <c r="A13820" s="2">
        <v>21251</v>
      </c>
      <c r="B13820" s="4">
        <v>2</v>
      </c>
      <c r="C13820" s="4">
        <v>4</v>
      </c>
      <c r="D13820" t="s">
        <v>5</v>
      </c>
      <c r="E13820" t="s">
        <v>14</v>
      </c>
      <c r="F13820">
        <v>0</v>
      </c>
    </row>
    <row r="13821" spans="1:6">
      <c r="A13821" s="2">
        <v>21252</v>
      </c>
      <c r="B13821" s="4">
        <v>2</v>
      </c>
      <c r="C13821" s="4">
        <v>4</v>
      </c>
      <c r="D13821" t="s">
        <v>5</v>
      </c>
      <c r="E13821" t="s">
        <v>14</v>
      </c>
      <c r="F13821">
        <v>0</v>
      </c>
    </row>
    <row r="13822" spans="1:6">
      <c r="A13822" s="2">
        <v>21263</v>
      </c>
      <c r="B13822" s="4">
        <v>2</v>
      </c>
      <c r="C13822" s="4">
        <v>4</v>
      </c>
      <c r="D13822" t="s">
        <v>5</v>
      </c>
      <c r="E13822" t="s">
        <v>14</v>
      </c>
      <c r="F13822">
        <v>0</v>
      </c>
    </row>
    <row r="13823" spans="1:6">
      <c r="A13823" s="2">
        <v>21264</v>
      </c>
      <c r="B13823" s="4">
        <v>2</v>
      </c>
      <c r="C13823" s="4">
        <v>4</v>
      </c>
      <c r="D13823" t="s">
        <v>5</v>
      </c>
      <c r="E13823" t="s">
        <v>14</v>
      </c>
      <c r="F13823">
        <v>0</v>
      </c>
    </row>
    <row r="13824" spans="1:6">
      <c r="A13824" s="2">
        <v>21265</v>
      </c>
      <c r="B13824" s="4">
        <v>2</v>
      </c>
      <c r="C13824" s="4">
        <v>4</v>
      </c>
      <c r="D13824" t="s">
        <v>5</v>
      </c>
      <c r="E13824" t="s">
        <v>14</v>
      </c>
      <c r="F13824">
        <v>0</v>
      </c>
    </row>
    <row r="13825" spans="1:6">
      <c r="A13825" s="2">
        <v>21268</v>
      </c>
      <c r="B13825" s="4">
        <v>2</v>
      </c>
      <c r="C13825" s="4">
        <v>4</v>
      </c>
      <c r="D13825" t="s">
        <v>5</v>
      </c>
      <c r="E13825" t="s">
        <v>14</v>
      </c>
      <c r="F13825">
        <v>0</v>
      </c>
    </row>
    <row r="13826" spans="1:6">
      <c r="A13826" s="2">
        <v>21270</v>
      </c>
      <c r="B13826" s="4">
        <v>2</v>
      </c>
      <c r="C13826" s="4">
        <v>4</v>
      </c>
      <c r="D13826" t="s">
        <v>5</v>
      </c>
      <c r="E13826" t="s">
        <v>14</v>
      </c>
      <c r="F13826">
        <v>0</v>
      </c>
    </row>
    <row r="13827" spans="1:6">
      <c r="A13827" s="2">
        <v>21273</v>
      </c>
      <c r="B13827" s="4">
        <v>2</v>
      </c>
      <c r="C13827" s="4">
        <v>4</v>
      </c>
      <c r="D13827" t="s">
        <v>5</v>
      </c>
      <c r="E13827" t="s">
        <v>14</v>
      </c>
      <c r="F13827">
        <v>0</v>
      </c>
    </row>
    <row r="13828" spans="1:6">
      <c r="A13828" s="2">
        <v>21274</v>
      </c>
      <c r="B13828" s="4">
        <v>2</v>
      </c>
      <c r="C13828" s="4">
        <v>4</v>
      </c>
      <c r="D13828" t="s">
        <v>5</v>
      </c>
      <c r="E13828" t="s">
        <v>14</v>
      </c>
      <c r="F13828">
        <v>0</v>
      </c>
    </row>
    <row r="13829" spans="1:6">
      <c r="A13829" s="2">
        <v>21275</v>
      </c>
      <c r="B13829" s="4">
        <v>2</v>
      </c>
      <c r="C13829" s="4">
        <v>4</v>
      </c>
      <c r="D13829" t="s">
        <v>5</v>
      </c>
      <c r="E13829" t="s">
        <v>14</v>
      </c>
      <c r="F13829">
        <v>0</v>
      </c>
    </row>
    <row r="13830" spans="1:6">
      <c r="A13830" s="2">
        <v>21278</v>
      </c>
      <c r="B13830" s="4">
        <v>2</v>
      </c>
      <c r="C13830" s="4">
        <v>4</v>
      </c>
      <c r="D13830" t="s">
        <v>5</v>
      </c>
      <c r="E13830" t="s">
        <v>14</v>
      </c>
      <c r="F13830">
        <v>0</v>
      </c>
    </row>
    <row r="13831" spans="1:6">
      <c r="A13831" s="2">
        <v>21279</v>
      </c>
      <c r="B13831" s="4">
        <v>2</v>
      </c>
      <c r="C13831" s="4">
        <v>4</v>
      </c>
      <c r="D13831" t="s">
        <v>5</v>
      </c>
      <c r="E13831" t="s">
        <v>14</v>
      </c>
      <c r="F13831">
        <v>0</v>
      </c>
    </row>
    <row r="13832" spans="1:6">
      <c r="A13832" s="2">
        <v>21280</v>
      </c>
      <c r="B13832" s="4">
        <v>2</v>
      </c>
      <c r="C13832" s="4">
        <v>4</v>
      </c>
      <c r="D13832" t="s">
        <v>5</v>
      </c>
      <c r="E13832" t="s">
        <v>14</v>
      </c>
      <c r="F13832">
        <v>0</v>
      </c>
    </row>
    <row r="13833" spans="1:6">
      <c r="A13833" s="2">
        <v>21281</v>
      </c>
      <c r="B13833" s="4">
        <v>2</v>
      </c>
      <c r="C13833" s="4">
        <v>4</v>
      </c>
      <c r="D13833" t="s">
        <v>5</v>
      </c>
      <c r="E13833" t="s">
        <v>14</v>
      </c>
      <c r="F13833">
        <v>0</v>
      </c>
    </row>
    <row r="13834" spans="1:6">
      <c r="A13834" s="2">
        <v>21282</v>
      </c>
      <c r="B13834" s="4">
        <v>2</v>
      </c>
      <c r="C13834" s="4">
        <v>4</v>
      </c>
      <c r="D13834" t="s">
        <v>5</v>
      </c>
      <c r="E13834" t="s">
        <v>14</v>
      </c>
      <c r="F13834">
        <v>0</v>
      </c>
    </row>
    <row r="13835" spans="1:6">
      <c r="A13835" s="2">
        <v>21283</v>
      </c>
      <c r="B13835" s="4">
        <v>2</v>
      </c>
      <c r="C13835" s="4">
        <v>4</v>
      </c>
      <c r="D13835" t="s">
        <v>5</v>
      </c>
      <c r="E13835" t="s">
        <v>14</v>
      </c>
      <c r="F13835">
        <v>0</v>
      </c>
    </row>
    <row r="13836" spans="1:6">
      <c r="A13836" s="2">
        <v>21284</v>
      </c>
      <c r="B13836" s="4">
        <v>2</v>
      </c>
      <c r="C13836" s="4">
        <v>4</v>
      </c>
      <c r="D13836" t="s">
        <v>5</v>
      </c>
      <c r="E13836" t="s">
        <v>14</v>
      </c>
      <c r="F13836">
        <v>0</v>
      </c>
    </row>
    <row r="13837" spans="1:6">
      <c r="A13837" s="2">
        <v>21285</v>
      </c>
      <c r="B13837" s="4">
        <v>2</v>
      </c>
      <c r="C13837" s="4">
        <v>4</v>
      </c>
      <c r="D13837" t="s">
        <v>5</v>
      </c>
      <c r="E13837" t="s">
        <v>14</v>
      </c>
      <c r="F13837">
        <v>0</v>
      </c>
    </row>
    <row r="13838" spans="1:6">
      <c r="A13838" s="2">
        <v>21286</v>
      </c>
      <c r="B13838" s="4">
        <v>2</v>
      </c>
      <c r="C13838" s="4">
        <v>4</v>
      </c>
      <c r="D13838" t="s">
        <v>5</v>
      </c>
      <c r="E13838" t="s">
        <v>14</v>
      </c>
      <c r="F13838">
        <v>0</v>
      </c>
    </row>
    <row r="13839" spans="1:6">
      <c r="A13839" s="2">
        <v>21287</v>
      </c>
      <c r="B13839" s="4">
        <v>2</v>
      </c>
      <c r="C13839" s="4">
        <v>4</v>
      </c>
      <c r="D13839" t="s">
        <v>5</v>
      </c>
      <c r="E13839" t="s">
        <v>14</v>
      </c>
      <c r="F13839">
        <v>0</v>
      </c>
    </row>
    <row r="13840" spans="1:6">
      <c r="A13840" s="2">
        <v>21288</v>
      </c>
      <c r="B13840" s="4">
        <v>2</v>
      </c>
      <c r="C13840" s="4">
        <v>4</v>
      </c>
      <c r="D13840" t="s">
        <v>5</v>
      </c>
      <c r="E13840" t="s">
        <v>14</v>
      </c>
      <c r="F13840">
        <v>0</v>
      </c>
    </row>
    <row r="13841" spans="1:6">
      <c r="A13841" s="2">
        <v>21289</v>
      </c>
      <c r="B13841" s="4">
        <v>2</v>
      </c>
      <c r="C13841" s="4">
        <v>4</v>
      </c>
      <c r="D13841" t="s">
        <v>5</v>
      </c>
      <c r="E13841" t="s">
        <v>14</v>
      </c>
      <c r="F13841">
        <v>0</v>
      </c>
    </row>
    <row r="13842" spans="1:6">
      <c r="A13842" s="2">
        <v>21290</v>
      </c>
      <c r="B13842" s="4">
        <v>2</v>
      </c>
      <c r="C13842" s="4">
        <v>4</v>
      </c>
      <c r="D13842" t="s">
        <v>5</v>
      </c>
      <c r="E13842" t="s">
        <v>14</v>
      </c>
      <c r="F13842">
        <v>0</v>
      </c>
    </row>
    <row r="13843" spans="1:6">
      <c r="A13843" s="2">
        <v>21297</v>
      </c>
      <c r="B13843" s="4">
        <v>2</v>
      </c>
      <c r="C13843" s="4">
        <v>4</v>
      </c>
      <c r="D13843" t="s">
        <v>5</v>
      </c>
      <c r="E13843" t="s">
        <v>14</v>
      </c>
      <c r="F13843">
        <v>0</v>
      </c>
    </row>
    <row r="13844" spans="1:6">
      <c r="A13844" s="2">
        <v>21298</v>
      </c>
      <c r="B13844" s="4">
        <v>2</v>
      </c>
      <c r="C13844" s="4">
        <v>4</v>
      </c>
      <c r="D13844" t="s">
        <v>5</v>
      </c>
      <c r="E13844" t="s">
        <v>14</v>
      </c>
      <c r="F13844">
        <v>0</v>
      </c>
    </row>
    <row r="13845" spans="1:6">
      <c r="A13845" s="2">
        <v>21401</v>
      </c>
      <c r="B13845" s="4">
        <v>2</v>
      </c>
      <c r="C13845" s="4">
        <v>4</v>
      </c>
      <c r="D13845" t="s">
        <v>5</v>
      </c>
      <c r="E13845" t="s">
        <v>14</v>
      </c>
      <c r="F13845">
        <v>0</v>
      </c>
    </row>
    <row r="13846" spans="1:6">
      <c r="A13846" s="2">
        <v>21402</v>
      </c>
      <c r="B13846" s="4">
        <v>2</v>
      </c>
      <c r="C13846" s="4">
        <v>4</v>
      </c>
      <c r="D13846" t="s">
        <v>5</v>
      </c>
      <c r="E13846" t="s">
        <v>14</v>
      </c>
      <c r="F13846">
        <v>0</v>
      </c>
    </row>
    <row r="13847" spans="1:6">
      <c r="A13847" s="2">
        <v>21403</v>
      </c>
      <c r="B13847" s="4">
        <v>2</v>
      </c>
      <c r="C13847" s="4">
        <v>4</v>
      </c>
      <c r="D13847" t="s">
        <v>5</v>
      </c>
      <c r="E13847" t="s">
        <v>14</v>
      </c>
      <c r="F13847">
        <v>0</v>
      </c>
    </row>
    <row r="13848" spans="1:6">
      <c r="A13848" s="2">
        <v>21404</v>
      </c>
      <c r="B13848" s="4">
        <v>2</v>
      </c>
      <c r="C13848" s="4">
        <v>4</v>
      </c>
      <c r="D13848" t="s">
        <v>5</v>
      </c>
      <c r="E13848" t="s">
        <v>14</v>
      </c>
      <c r="F13848">
        <v>0</v>
      </c>
    </row>
    <row r="13849" spans="1:6">
      <c r="A13849" s="2">
        <v>21405</v>
      </c>
      <c r="B13849" s="4">
        <v>2</v>
      </c>
      <c r="C13849" s="4">
        <v>4</v>
      </c>
      <c r="D13849" t="s">
        <v>5</v>
      </c>
      <c r="E13849" t="s">
        <v>14</v>
      </c>
      <c r="F13849">
        <v>0</v>
      </c>
    </row>
    <row r="13850" spans="1:6">
      <c r="A13850" s="2">
        <v>21409</v>
      </c>
      <c r="B13850" s="4">
        <v>2</v>
      </c>
      <c r="C13850" s="4">
        <v>4</v>
      </c>
      <c r="D13850" t="s">
        <v>5</v>
      </c>
      <c r="E13850" t="s">
        <v>14</v>
      </c>
      <c r="F13850">
        <v>0</v>
      </c>
    </row>
    <row r="13851" spans="1:6">
      <c r="A13851" s="2">
        <v>21411</v>
      </c>
      <c r="B13851" s="4">
        <v>2</v>
      </c>
      <c r="C13851" s="4">
        <v>4</v>
      </c>
      <c r="D13851" t="s">
        <v>5</v>
      </c>
      <c r="E13851" t="s">
        <v>14</v>
      </c>
      <c r="F13851">
        <v>0</v>
      </c>
    </row>
    <row r="13852" spans="1:6">
      <c r="A13852" s="2">
        <v>21412</v>
      </c>
      <c r="B13852" s="4">
        <v>2</v>
      </c>
      <c r="C13852" s="4">
        <v>4</v>
      </c>
      <c r="D13852" t="s">
        <v>5</v>
      </c>
      <c r="E13852" t="s">
        <v>14</v>
      </c>
      <c r="F13852">
        <v>0</v>
      </c>
    </row>
    <row r="13853" spans="1:6">
      <c r="A13853" s="2">
        <v>21501</v>
      </c>
      <c r="B13853" s="4">
        <v>2</v>
      </c>
      <c r="C13853" s="4">
        <v>4</v>
      </c>
      <c r="D13853" t="s">
        <v>5</v>
      </c>
      <c r="E13853" t="s">
        <v>14</v>
      </c>
      <c r="F13853">
        <v>0</v>
      </c>
    </row>
    <row r="13854" spans="1:6">
      <c r="A13854" s="2">
        <v>21502</v>
      </c>
      <c r="B13854" s="4">
        <v>2</v>
      </c>
      <c r="C13854" s="4">
        <v>4</v>
      </c>
      <c r="D13854" t="s">
        <v>5</v>
      </c>
      <c r="E13854" t="s">
        <v>14</v>
      </c>
      <c r="F13854">
        <v>0</v>
      </c>
    </row>
    <row r="13855" spans="1:6">
      <c r="A13855" s="2">
        <v>21503</v>
      </c>
      <c r="B13855" s="4">
        <v>2</v>
      </c>
      <c r="C13855" s="4">
        <v>4</v>
      </c>
      <c r="D13855" t="s">
        <v>5</v>
      </c>
      <c r="E13855" t="s">
        <v>14</v>
      </c>
      <c r="F13855">
        <v>0</v>
      </c>
    </row>
    <row r="13856" spans="1:6">
      <c r="A13856" s="2">
        <v>21504</v>
      </c>
      <c r="B13856" s="4">
        <v>2</v>
      </c>
      <c r="C13856" s="4">
        <v>4</v>
      </c>
      <c r="D13856" t="s">
        <v>5</v>
      </c>
      <c r="E13856" t="s">
        <v>14</v>
      </c>
      <c r="F13856">
        <v>0</v>
      </c>
    </row>
    <row r="13857" spans="1:6">
      <c r="A13857" s="2">
        <v>21505</v>
      </c>
      <c r="B13857" s="4">
        <v>2</v>
      </c>
      <c r="C13857" s="4">
        <v>4</v>
      </c>
      <c r="D13857" t="s">
        <v>5</v>
      </c>
      <c r="E13857" t="s">
        <v>14</v>
      </c>
      <c r="F13857">
        <v>0</v>
      </c>
    </row>
    <row r="13858" spans="1:6">
      <c r="A13858" s="2">
        <v>21520</v>
      </c>
      <c r="B13858" s="4">
        <v>2</v>
      </c>
      <c r="C13858" s="4">
        <v>4</v>
      </c>
      <c r="D13858" t="s">
        <v>5</v>
      </c>
      <c r="E13858" t="s">
        <v>13</v>
      </c>
      <c r="F13858">
        <v>0</v>
      </c>
    </row>
    <row r="13859" spans="1:6">
      <c r="A13859" s="2">
        <v>21521</v>
      </c>
      <c r="B13859" s="4">
        <v>2</v>
      </c>
      <c r="C13859" s="4">
        <v>4</v>
      </c>
      <c r="D13859" t="s">
        <v>5</v>
      </c>
      <c r="E13859" t="s">
        <v>13</v>
      </c>
      <c r="F13859">
        <v>0</v>
      </c>
    </row>
    <row r="13860" spans="1:6">
      <c r="A13860" s="2">
        <v>21522</v>
      </c>
      <c r="B13860" s="4">
        <v>2</v>
      </c>
      <c r="C13860" s="4">
        <v>4</v>
      </c>
      <c r="D13860" t="s">
        <v>5</v>
      </c>
      <c r="E13860" t="s">
        <v>13</v>
      </c>
      <c r="F13860">
        <v>0</v>
      </c>
    </row>
    <row r="13861" spans="1:6">
      <c r="A13861" s="2">
        <v>21523</v>
      </c>
      <c r="B13861" s="4">
        <v>2</v>
      </c>
      <c r="C13861" s="4">
        <v>4</v>
      </c>
      <c r="D13861" t="s">
        <v>5</v>
      </c>
      <c r="E13861" t="s">
        <v>13</v>
      </c>
      <c r="F13861">
        <v>0</v>
      </c>
    </row>
    <row r="13862" spans="1:6">
      <c r="A13862" s="2">
        <v>21524</v>
      </c>
      <c r="B13862" s="4">
        <v>2</v>
      </c>
      <c r="C13862" s="4">
        <v>4</v>
      </c>
      <c r="D13862" t="s">
        <v>5</v>
      </c>
      <c r="E13862" t="s">
        <v>14</v>
      </c>
      <c r="F13862">
        <v>0</v>
      </c>
    </row>
    <row r="13863" spans="1:6">
      <c r="A13863" s="2">
        <v>21528</v>
      </c>
      <c r="B13863" s="4">
        <v>2</v>
      </c>
      <c r="C13863" s="4">
        <v>4</v>
      </c>
      <c r="D13863" t="s">
        <v>5</v>
      </c>
      <c r="E13863" t="s">
        <v>14</v>
      </c>
      <c r="F13863">
        <v>0</v>
      </c>
    </row>
    <row r="13864" spans="1:6">
      <c r="A13864" s="2">
        <v>21529</v>
      </c>
      <c r="B13864" s="4">
        <v>2</v>
      </c>
      <c r="C13864" s="4">
        <v>4</v>
      </c>
      <c r="D13864" t="s">
        <v>5</v>
      </c>
      <c r="E13864" t="s">
        <v>14</v>
      </c>
      <c r="F13864">
        <v>0</v>
      </c>
    </row>
    <row r="13865" spans="1:6">
      <c r="A13865" s="2">
        <v>21530</v>
      </c>
      <c r="B13865" s="4">
        <v>2</v>
      </c>
      <c r="C13865" s="4">
        <v>4</v>
      </c>
      <c r="D13865" t="s">
        <v>5</v>
      </c>
      <c r="E13865" t="s">
        <v>13</v>
      </c>
      <c r="F13865">
        <v>0</v>
      </c>
    </row>
    <row r="13866" spans="1:6">
      <c r="A13866" s="2">
        <v>21531</v>
      </c>
      <c r="B13866" s="4">
        <v>2</v>
      </c>
      <c r="C13866" s="4">
        <v>4</v>
      </c>
      <c r="D13866" t="s">
        <v>5</v>
      </c>
      <c r="E13866" t="s">
        <v>13</v>
      </c>
      <c r="F13866">
        <v>0</v>
      </c>
    </row>
    <row r="13867" spans="1:6">
      <c r="A13867" s="2">
        <v>21532</v>
      </c>
      <c r="B13867" s="4">
        <v>2</v>
      </c>
      <c r="C13867" s="4">
        <v>4</v>
      </c>
      <c r="D13867" t="s">
        <v>5</v>
      </c>
      <c r="E13867" t="s">
        <v>14</v>
      </c>
      <c r="F13867">
        <v>0</v>
      </c>
    </row>
    <row r="13868" spans="1:6">
      <c r="A13868" s="2">
        <v>21536</v>
      </c>
      <c r="B13868" s="4">
        <v>2</v>
      </c>
      <c r="C13868" s="4">
        <v>4</v>
      </c>
      <c r="D13868" t="s">
        <v>5</v>
      </c>
      <c r="E13868" t="s">
        <v>13</v>
      </c>
      <c r="F13868">
        <v>0</v>
      </c>
    </row>
    <row r="13869" spans="1:6">
      <c r="A13869" s="2">
        <v>21538</v>
      </c>
      <c r="B13869" s="4">
        <v>2</v>
      </c>
      <c r="C13869" s="4">
        <v>4</v>
      </c>
      <c r="D13869" t="s">
        <v>5</v>
      </c>
      <c r="E13869" t="s">
        <v>13</v>
      </c>
      <c r="F13869">
        <v>0</v>
      </c>
    </row>
    <row r="13870" spans="1:6">
      <c r="A13870" s="2">
        <v>21539</v>
      </c>
      <c r="B13870" s="4">
        <v>2</v>
      </c>
      <c r="C13870" s="4">
        <v>4</v>
      </c>
      <c r="D13870" t="s">
        <v>5</v>
      </c>
      <c r="E13870" t="s">
        <v>13</v>
      </c>
      <c r="F13870">
        <v>0</v>
      </c>
    </row>
    <row r="13871" spans="1:6">
      <c r="A13871" s="2">
        <v>21540</v>
      </c>
      <c r="B13871" s="4">
        <v>2</v>
      </c>
      <c r="C13871" s="4">
        <v>4</v>
      </c>
      <c r="D13871" t="s">
        <v>5</v>
      </c>
      <c r="E13871" t="s">
        <v>14</v>
      </c>
      <c r="F13871">
        <v>0</v>
      </c>
    </row>
    <row r="13872" spans="1:6">
      <c r="A13872" s="2">
        <v>21541</v>
      </c>
      <c r="B13872" s="4">
        <v>2</v>
      </c>
      <c r="C13872" s="4">
        <v>4</v>
      </c>
      <c r="D13872" t="s">
        <v>5</v>
      </c>
      <c r="E13872" t="s">
        <v>13</v>
      </c>
      <c r="F13872">
        <v>0</v>
      </c>
    </row>
    <row r="13873" spans="1:6">
      <c r="A13873" s="2">
        <v>21542</v>
      </c>
      <c r="B13873" s="4">
        <v>2</v>
      </c>
      <c r="C13873" s="4">
        <v>4</v>
      </c>
      <c r="D13873" t="s">
        <v>5</v>
      </c>
      <c r="E13873" t="s">
        <v>14</v>
      </c>
      <c r="F13873">
        <v>0</v>
      </c>
    </row>
    <row r="13874" spans="1:6">
      <c r="A13874" s="2">
        <v>21543</v>
      </c>
      <c r="B13874" s="4">
        <v>2</v>
      </c>
      <c r="C13874" s="4">
        <v>4</v>
      </c>
      <c r="D13874" t="s">
        <v>5</v>
      </c>
      <c r="E13874" t="s">
        <v>14</v>
      </c>
      <c r="F13874">
        <v>0</v>
      </c>
    </row>
    <row r="13875" spans="1:6">
      <c r="A13875" s="2">
        <v>21545</v>
      </c>
      <c r="B13875" s="4">
        <v>2</v>
      </c>
      <c r="C13875" s="4">
        <v>4</v>
      </c>
      <c r="D13875" t="s">
        <v>5</v>
      </c>
      <c r="E13875" t="s">
        <v>13</v>
      </c>
      <c r="F13875">
        <v>0</v>
      </c>
    </row>
    <row r="13876" spans="1:6">
      <c r="A13876" s="2">
        <v>21550</v>
      </c>
      <c r="B13876" s="4">
        <v>2</v>
      </c>
      <c r="C13876" s="4">
        <v>4</v>
      </c>
      <c r="D13876" t="s">
        <v>5</v>
      </c>
      <c r="E13876" t="s">
        <v>13</v>
      </c>
      <c r="F13876">
        <v>0</v>
      </c>
    </row>
    <row r="13877" spans="1:6">
      <c r="A13877" s="2">
        <v>21555</v>
      </c>
      <c r="B13877" s="4">
        <v>2</v>
      </c>
      <c r="C13877" s="4">
        <v>4</v>
      </c>
      <c r="D13877" t="s">
        <v>5</v>
      </c>
      <c r="E13877" t="s">
        <v>13</v>
      </c>
      <c r="F13877">
        <v>0</v>
      </c>
    </row>
    <row r="13878" spans="1:6">
      <c r="A13878" s="2">
        <v>21556</v>
      </c>
      <c r="B13878" s="4">
        <v>2</v>
      </c>
      <c r="C13878" s="4">
        <v>4</v>
      </c>
      <c r="D13878" t="s">
        <v>5</v>
      </c>
      <c r="E13878" t="s">
        <v>14</v>
      </c>
      <c r="F13878">
        <v>0</v>
      </c>
    </row>
    <row r="13879" spans="1:6">
      <c r="A13879" s="2">
        <v>21557</v>
      </c>
      <c r="B13879" s="4">
        <v>2</v>
      </c>
      <c r="C13879" s="4">
        <v>4</v>
      </c>
      <c r="D13879" t="s">
        <v>5</v>
      </c>
      <c r="E13879" t="s">
        <v>14</v>
      </c>
      <c r="F13879">
        <v>0</v>
      </c>
    </row>
    <row r="13880" spans="1:6">
      <c r="A13880" s="2">
        <v>21560</v>
      </c>
      <c r="B13880" s="4">
        <v>2</v>
      </c>
      <c r="C13880" s="4">
        <v>4</v>
      </c>
      <c r="D13880" t="s">
        <v>5</v>
      </c>
      <c r="E13880" t="s">
        <v>13</v>
      </c>
      <c r="F13880">
        <v>0</v>
      </c>
    </row>
    <row r="13881" spans="1:6">
      <c r="A13881" s="2">
        <v>21561</v>
      </c>
      <c r="B13881" s="4">
        <v>2</v>
      </c>
      <c r="C13881" s="4">
        <v>4</v>
      </c>
      <c r="D13881" t="s">
        <v>5</v>
      </c>
      <c r="E13881" t="s">
        <v>13</v>
      </c>
      <c r="F13881">
        <v>0</v>
      </c>
    </row>
    <row r="13882" spans="1:6">
      <c r="A13882" s="2">
        <v>21562</v>
      </c>
      <c r="B13882" s="4">
        <v>2</v>
      </c>
      <c r="C13882" s="4">
        <v>4</v>
      </c>
      <c r="D13882" t="s">
        <v>5</v>
      </c>
      <c r="E13882" t="s">
        <v>14</v>
      </c>
      <c r="F13882">
        <v>0</v>
      </c>
    </row>
    <row r="13883" spans="1:6">
      <c r="A13883" s="2">
        <v>21601</v>
      </c>
      <c r="B13883" s="4">
        <v>2</v>
      </c>
      <c r="C13883" s="4">
        <v>4</v>
      </c>
      <c r="D13883" t="s">
        <v>5</v>
      </c>
      <c r="E13883" t="s">
        <v>14</v>
      </c>
      <c r="F13883">
        <v>0</v>
      </c>
    </row>
    <row r="13884" spans="1:6">
      <c r="A13884" s="2">
        <v>21606</v>
      </c>
      <c r="B13884" s="4">
        <v>2</v>
      </c>
      <c r="C13884" s="4">
        <v>4</v>
      </c>
      <c r="D13884" t="s">
        <v>5</v>
      </c>
      <c r="E13884" t="s">
        <v>14</v>
      </c>
      <c r="F13884">
        <v>0</v>
      </c>
    </row>
    <row r="13885" spans="1:6">
      <c r="A13885" s="2">
        <v>21607</v>
      </c>
      <c r="B13885" s="4">
        <v>2</v>
      </c>
      <c r="C13885" s="4">
        <v>4</v>
      </c>
      <c r="D13885" t="s">
        <v>5</v>
      </c>
      <c r="E13885" t="s">
        <v>13</v>
      </c>
      <c r="F13885">
        <v>0</v>
      </c>
    </row>
    <row r="13886" spans="1:6">
      <c r="A13886" s="2">
        <v>21609</v>
      </c>
      <c r="B13886" s="4">
        <v>2</v>
      </c>
      <c r="C13886" s="4">
        <v>4</v>
      </c>
      <c r="D13886" t="s">
        <v>5</v>
      </c>
      <c r="E13886" t="s">
        <v>14</v>
      </c>
      <c r="F13886">
        <v>0</v>
      </c>
    </row>
    <row r="13887" spans="1:6">
      <c r="A13887" s="2">
        <v>21610</v>
      </c>
      <c r="B13887" s="4">
        <v>2</v>
      </c>
      <c r="C13887" s="4">
        <v>4</v>
      </c>
      <c r="D13887" t="s">
        <v>5</v>
      </c>
      <c r="E13887" t="s">
        <v>13</v>
      </c>
      <c r="F13887">
        <v>0</v>
      </c>
    </row>
    <row r="13888" spans="1:6">
      <c r="A13888" s="2">
        <v>21612</v>
      </c>
      <c r="B13888" s="4">
        <v>2</v>
      </c>
      <c r="C13888" s="4">
        <v>4</v>
      </c>
      <c r="D13888" t="s">
        <v>5</v>
      </c>
      <c r="E13888" t="s">
        <v>13</v>
      </c>
      <c r="F13888">
        <v>0</v>
      </c>
    </row>
    <row r="13889" spans="1:6">
      <c r="A13889" s="2">
        <v>21613</v>
      </c>
      <c r="B13889" s="4">
        <v>2</v>
      </c>
      <c r="C13889" s="4">
        <v>4</v>
      </c>
      <c r="D13889" t="s">
        <v>5</v>
      </c>
      <c r="E13889" t="s">
        <v>14</v>
      </c>
      <c r="F13889">
        <v>0</v>
      </c>
    </row>
    <row r="13890" spans="1:6">
      <c r="A13890" s="2">
        <v>21617</v>
      </c>
      <c r="B13890" s="4">
        <v>2</v>
      </c>
      <c r="C13890" s="4">
        <v>4</v>
      </c>
      <c r="D13890" t="s">
        <v>5</v>
      </c>
      <c r="E13890" t="s">
        <v>14</v>
      </c>
      <c r="F13890">
        <v>0</v>
      </c>
    </row>
    <row r="13891" spans="1:6">
      <c r="A13891" s="2">
        <v>21619</v>
      </c>
      <c r="B13891" s="4">
        <v>2</v>
      </c>
      <c r="C13891" s="4">
        <v>4</v>
      </c>
      <c r="D13891" t="s">
        <v>5</v>
      </c>
      <c r="E13891" t="s">
        <v>14</v>
      </c>
      <c r="F13891">
        <v>0</v>
      </c>
    </row>
    <row r="13892" spans="1:6">
      <c r="A13892" s="2">
        <v>21620</v>
      </c>
      <c r="B13892" s="4">
        <v>2</v>
      </c>
      <c r="C13892" s="4">
        <v>4</v>
      </c>
      <c r="D13892" t="s">
        <v>5</v>
      </c>
      <c r="E13892" t="s">
        <v>14</v>
      </c>
      <c r="F13892">
        <v>0</v>
      </c>
    </row>
    <row r="13893" spans="1:6">
      <c r="A13893" s="2">
        <v>21622</v>
      </c>
      <c r="B13893" s="4">
        <v>2</v>
      </c>
      <c r="C13893" s="4">
        <v>4</v>
      </c>
      <c r="D13893" t="s">
        <v>5</v>
      </c>
      <c r="E13893" t="s">
        <v>13</v>
      </c>
      <c r="F13893">
        <v>0</v>
      </c>
    </row>
    <row r="13894" spans="1:6">
      <c r="A13894" s="2">
        <v>21623</v>
      </c>
      <c r="B13894" s="4">
        <v>2</v>
      </c>
      <c r="C13894" s="4">
        <v>4</v>
      </c>
      <c r="D13894" t="s">
        <v>5</v>
      </c>
      <c r="E13894" t="s">
        <v>13</v>
      </c>
      <c r="F13894">
        <v>0</v>
      </c>
    </row>
    <row r="13895" spans="1:6">
      <c r="A13895" s="2">
        <v>21624</v>
      </c>
      <c r="B13895" s="4">
        <v>2</v>
      </c>
      <c r="C13895" s="4">
        <v>4</v>
      </c>
      <c r="D13895" t="s">
        <v>5</v>
      </c>
      <c r="E13895" t="s">
        <v>14</v>
      </c>
      <c r="F13895">
        <v>0</v>
      </c>
    </row>
    <row r="13896" spans="1:6">
      <c r="A13896" s="2">
        <v>21625</v>
      </c>
      <c r="B13896" s="4">
        <v>2</v>
      </c>
      <c r="C13896" s="4">
        <v>4</v>
      </c>
      <c r="D13896" t="s">
        <v>5</v>
      </c>
      <c r="E13896" t="s">
        <v>13</v>
      </c>
      <c r="F13896">
        <v>0</v>
      </c>
    </row>
    <row r="13897" spans="1:6">
      <c r="A13897" s="2">
        <v>21626</v>
      </c>
      <c r="B13897" s="4">
        <v>2</v>
      </c>
      <c r="C13897" s="4">
        <v>4</v>
      </c>
      <c r="D13897" t="s">
        <v>5</v>
      </c>
      <c r="E13897" t="s">
        <v>13</v>
      </c>
      <c r="F13897">
        <v>0</v>
      </c>
    </row>
    <row r="13898" spans="1:6">
      <c r="A13898" s="2">
        <v>21627</v>
      </c>
      <c r="B13898" s="4">
        <v>2</v>
      </c>
      <c r="C13898" s="4">
        <v>4</v>
      </c>
      <c r="D13898" t="s">
        <v>5</v>
      </c>
      <c r="E13898" t="s">
        <v>13</v>
      </c>
      <c r="F13898">
        <v>0</v>
      </c>
    </row>
    <row r="13899" spans="1:6">
      <c r="A13899" s="2">
        <v>21628</v>
      </c>
      <c r="B13899" s="4">
        <v>2</v>
      </c>
      <c r="C13899" s="4">
        <v>4</v>
      </c>
      <c r="D13899" t="s">
        <v>5</v>
      </c>
      <c r="E13899" t="s">
        <v>13</v>
      </c>
      <c r="F13899">
        <v>0</v>
      </c>
    </row>
    <row r="13900" spans="1:6">
      <c r="A13900" s="2">
        <v>21629</v>
      </c>
      <c r="B13900" s="4">
        <v>2</v>
      </c>
      <c r="C13900" s="4">
        <v>4</v>
      </c>
      <c r="D13900" t="s">
        <v>5</v>
      </c>
      <c r="E13900" t="s">
        <v>14</v>
      </c>
      <c r="F13900">
        <v>0</v>
      </c>
    </row>
    <row r="13901" spans="1:6">
      <c r="A13901" s="2">
        <v>21631</v>
      </c>
      <c r="B13901" s="4">
        <v>2</v>
      </c>
      <c r="C13901" s="4">
        <v>4</v>
      </c>
      <c r="D13901" t="s">
        <v>5</v>
      </c>
      <c r="E13901" t="s">
        <v>13</v>
      </c>
      <c r="F13901">
        <v>0</v>
      </c>
    </row>
    <row r="13902" spans="1:6">
      <c r="A13902" s="2">
        <v>21632</v>
      </c>
      <c r="B13902" s="4">
        <v>2</v>
      </c>
      <c r="C13902" s="4">
        <v>4</v>
      </c>
      <c r="D13902" t="s">
        <v>5</v>
      </c>
      <c r="E13902" t="s">
        <v>14</v>
      </c>
      <c r="F13902">
        <v>0</v>
      </c>
    </row>
    <row r="13903" spans="1:6">
      <c r="A13903" s="2">
        <v>21634</v>
      </c>
      <c r="B13903" s="4">
        <v>2</v>
      </c>
      <c r="C13903" s="4">
        <v>4</v>
      </c>
      <c r="D13903" t="s">
        <v>5</v>
      </c>
      <c r="E13903" t="s">
        <v>13</v>
      </c>
      <c r="F13903">
        <v>0</v>
      </c>
    </row>
    <row r="13904" spans="1:6">
      <c r="A13904" s="2">
        <v>21635</v>
      </c>
      <c r="B13904" s="4">
        <v>2</v>
      </c>
      <c r="C13904" s="4">
        <v>4</v>
      </c>
      <c r="D13904" t="s">
        <v>5</v>
      </c>
      <c r="E13904" t="s">
        <v>13</v>
      </c>
      <c r="F13904">
        <v>0</v>
      </c>
    </row>
    <row r="13905" spans="1:6">
      <c r="A13905" s="2">
        <v>21636</v>
      </c>
      <c r="B13905" s="4">
        <v>2</v>
      </c>
      <c r="C13905" s="4">
        <v>4</v>
      </c>
      <c r="D13905" t="s">
        <v>5</v>
      </c>
      <c r="E13905" t="s">
        <v>13</v>
      </c>
      <c r="F13905">
        <v>0</v>
      </c>
    </row>
    <row r="13906" spans="1:6">
      <c r="A13906" s="2">
        <v>21638</v>
      </c>
      <c r="B13906" s="4">
        <v>2</v>
      </c>
      <c r="C13906" s="4">
        <v>4</v>
      </c>
      <c r="D13906" t="s">
        <v>5</v>
      </c>
      <c r="E13906" t="s">
        <v>13</v>
      </c>
      <c r="F13906">
        <v>0</v>
      </c>
    </row>
    <row r="13907" spans="1:6">
      <c r="A13907" s="2">
        <v>21639</v>
      </c>
      <c r="B13907" s="4">
        <v>2</v>
      </c>
      <c r="C13907" s="4">
        <v>4</v>
      </c>
      <c r="D13907" t="s">
        <v>5</v>
      </c>
      <c r="E13907" t="s">
        <v>13</v>
      </c>
      <c r="F13907">
        <v>0</v>
      </c>
    </row>
    <row r="13908" spans="1:6">
      <c r="A13908" s="2">
        <v>21640</v>
      </c>
      <c r="B13908" s="4">
        <v>2</v>
      </c>
      <c r="C13908" s="4">
        <v>4</v>
      </c>
      <c r="D13908" t="s">
        <v>5</v>
      </c>
      <c r="E13908" t="s">
        <v>13</v>
      </c>
      <c r="F13908">
        <v>0</v>
      </c>
    </row>
    <row r="13909" spans="1:6">
      <c r="A13909" s="2">
        <v>21641</v>
      </c>
      <c r="B13909" s="4">
        <v>2</v>
      </c>
      <c r="C13909" s="4">
        <v>4</v>
      </c>
      <c r="D13909" t="s">
        <v>5</v>
      </c>
      <c r="E13909" t="s">
        <v>14</v>
      </c>
      <c r="F13909">
        <v>0</v>
      </c>
    </row>
    <row r="13910" spans="1:6">
      <c r="A13910" s="2">
        <v>21643</v>
      </c>
      <c r="B13910" s="4">
        <v>2</v>
      </c>
      <c r="C13910" s="4">
        <v>4</v>
      </c>
      <c r="D13910" t="s">
        <v>5</v>
      </c>
      <c r="E13910" t="s">
        <v>13</v>
      </c>
      <c r="F13910">
        <v>0</v>
      </c>
    </row>
    <row r="13911" spans="1:6">
      <c r="A13911" s="2">
        <v>21644</v>
      </c>
      <c r="B13911" s="4">
        <v>2</v>
      </c>
      <c r="C13911" s="4">
        <v>4</v>
      </c>
      <c r="D13911" t="s">
        <v>5</v>
      </c>
      <c r="E13911" t="s">
        <v>13</v>
      </c>
      <c r="F13911">
        <v>0</v>
      </c>
    </row>
    <row r="13912" spans="1:6">
      <c r="A13912" s="2">
        <v>21645</v>
      </c>
      <c r="B13912" s="4">
        <v>2</v>
      </c>
      <c r="C13912" s="4">
        <v>4</v>
      </c>
      <c r="D13912" t="s">
        <v>5</v>
      </c>
      <c r="E13912" t="s">
        <v>13</v>
      </c>
      <c r="F13912">
        <v>0</v>
      </c>
    </row>
    <row r="13913" spans="1:6">
      <c r="A13913" s="2">
        <v>21647</v>
      </c>
      <c r="B13913" s="4">
        <v>2</v>
      </c>
      <c r="C13913" s="4">
        <v>4</v>
      </c>
      <c r="D13913" t="s">
        <v>5</v>
      </c>
      <c r="E13913" t="s">
        <v>13</v>
      </c>
      <c r="F13913">
        <v>0</v>
      </c>
    </row>
    <row r="13914" spans="1:6">
      <c r="A13914" s="2">
        <v>21648</v>
      </c>
      <c r="B13914" s="4">
        <v>2</v>
      </c>
      <c r="C13914" s="4">
        <v>4</v>
      </c>
      <c r="D13914" t="s">
        <v>5</v>
      </c>
      <c r="E13914" t="s">
        <v>13</v>
      </c>
      <c r="F13914">
        <v>0</v>
      </c>
    </row>
    <row r="13915" spans="1:6">
      <c r="A13915" s="2">
        <v>21649</v>
      </c>
      <c r="B13915" s="4">
        <v>2</v>
      </c>
      <c r="C13915" s="4">
        <v>4</v>
      </c>
      <c r="D13915" t="s">
        <v>5</v>
      </c>
      <c r="E13915" t="s">
        <v>13</v>
      </c>
      <c r="F13915">
        <v>0</v>
      </c>
    </row>
    <row r="13916" spans="1:6">
      <c r="A13916" s="2">
        <v>21650</v>
      </c>
      <c r="B13916" s="4">
        <v>2</v>
      </c>
      <c r="C13916" s="4">
        <v>4</v>
      </c>
      <c r="D13916" t="s">
        <v>5</v>
      </c>
      <c r="E13916" t="s">
        <v>13</v>
      </c>
      <c r="F13916">
        <v>0</v>
      </c>
    </row>
    <row r="13917" spans="1:6">
      <c r="A13917" s="2">
        <v>21651</v>
      </c>
      <c r="B13917" s="4">
        <v>2</v>
      </c>
      <c r="C13917" s="4">
        <v>4</v>
      </c>
      <c r="D13917" t="s">
        <v>5</v>
      </c>
      <c r="E13917" t="s">
        <v>13</v>
      </c>
      <c r="F13917">
        <v>0</v>
      </c>
    </row>
    <row r="13918" spans="1:6">
      <c r="A13918" s="2">
        <v>21652</v>
      </c>
      <c r="B13918" s="4">
        <v>2</v>
      </c>
      <c r="C13918" s="4">
        <v>4</v>
      </c>
      <c r="D13918" t="s">
        <v>5</v>
      </c>
      <c r="E13918" t="s">
        <v>13</v>
      </c>
      <c r="F13918">
        <v>0</v>
      </c>
    </row>
    <row r="13919" spans="1:6">
      <c r="A13919" s="2">
        <v>21653</v>
      </c>
      <c r="B13919" s="4">
        <v>2</v>
      </c>
      <c r="C13919" s="4">
        <v>4</v>
      </c>
      <c r="D13919" t="s">
        <v>5</v>
      </c>
      <c r="E13919" t="s">
        <v>14</v>
      </c>
      <c r="F13919">
        <v>0</v>
      </c>
    </row>
    <row r="13920" spans="1:6">
      <c r="A13920" s="2">
        <v>21654</v>
      </c>
      <c r="B13920" s="4">
        <v>2</v>
      </c>
      <c r="C13920" s="4">
        <v>4</v>
      </c>
      <c r="D13920" t="s">
        <v>5</v>
      </c>
      <c r="E13920" t="s">
        <v>14</v>
      </c>
      <c r="F13920">
        <v>0</v>
      </c>
    </row>
    <row r="13921" spans="1:6">
      <c r="A13921" s="2">
        <v>21655</v>
      </c>
      <c r="B13921" s="4">
        <v>2</v>
      </c>
      <c r="C13921" s="4">
        <v>4</v>
      </c>
      <c r="D13921" t="s">
        <v>5</v>
      </c>
      <c r="E13921" t="s">
        <v>14</v>
      </c>
      <c r="F13921">
        <v>0</v>
      </c>
    </row>
    <row r="13922" spans="1:6">
      <c r="A13922" s="2">
        <v>21656</v>
      </c>
      <c r="B13922" s="4">
        <v>2</v>
      </c>
      <c r="C13922" s="4">
        <v>4</v>
      </c>
      <c r="D13922" t="s">
        <v>5</v>
      </c>
      <c r="E13922" t="s">
        <v>14</v>
      </c>
      <c r="F13922">
        <v>0</v>
      </c>
    </row>
    <row r="13923" spans="1:6">
      <c r="A13923" s="2">
        <v>21657</v>
      </c>
      <c r="B13923" s="4">
        <v>2</v>
      </c>
      <c r="C13923" s="4">
        <v>4</v>
      </c>
      <c r="D13923" t="s">
        <v>5</v>
      </c>
      <c r="E13923" t="s">
        <v>13</v>
      </c>
      <c r="F13923">
        <v>0</v>
      </c>
    </row>
    <row r="13924" spans="1:6">
      <c r="A13924" s="2">
        <v>21658</v>
      </c>
      <c r="B13924" s="4">
        <v>2</v>
      </c>
      <c r="C13924" s="4">
        <v>4</v>
      </c>
      <c r="D13924" t="s">
        <v>5</v>
      </c>
      <c r="E13924" t="s">
        <v>14</v>
      </c>
      <c r="F13924">
        <v>0</v>
      </c>
    </row>
    <row r="13925" spans="1:6">
      <c r="A13925" s="2">
        <v>21659</v>
      </c>
      <c r="B13925" s="4">
        <v>2</v>
      </c>
      <c r="C13925" s="4">
        <v>4</v>
      </c>
      <c r="D13925" t="s">
        <v>5</v>
      </c>
      <c r="E13925" t="s">
        <v>13</v>
      </c>
      <c r="F13925">
        <v>0</v>
      </c>
    </row>
    <row r="13926" spans="1:6">
      <c r="A13926" s="2">
        <v>21660</v>
      </c>
      <c r="B13926" s="4">
        <v>2</v>
      </c>
      <c r="C13926" s="4">
        <v>4</v>
      </c>
      <c r="D13926" t="s">
        <v>5</v>
      </c>
      <c r="E13926" t="s">
        <v>14</v>
      </c>
      <c r="F13926">
        <v>0</v>
      </c>
    </row>
    <row r="13927" spans="1:6">
      <c r="A13927" s="2">
        <v>21661</v>
      </c>
      <c r="B13927" s="4">
        <v>2</v>
      </c>
      <c r="C13927" s="4">
        <v>4</v>
      </c>
      <c r="D13927" t="s">
        <v>5</v>
      </c>
      <c r="E13927" t="s">
        <v>13</v>
      </c>
      <c r="F13927">
        <v>0</v>
      </c>
    </row>
    <row r="13928" spans="1:6">
      <c r="A13928" s="2">
        <v>21662</v>
      </c>
      <c r="B13928" s="4">
        <v>2</v>
      </c>
      <c r="C13928" s="4">
        <v>4</v>
      </c>
      <c r="D13928" t="s">
        <v>5</v>
      </c>
      <c r="E13928" t="s">
        <v>13</v>
      </c>
      <c r="F13928">
        <v>0</v>
      </c>
    </row>
    <row r="13929" spans="1:6">
      <c r="A13929" s="2">
        <v>21663</v>
      </c>
      <c r="B13929" s="4">
        <v>2</v>
      </c>
      <c r="C13929" s="4">
        <v>4</v>
      </c>
      <c r="D13929" t="s">
        <v>5</v>
      </c>
      <c r="E13929" t="s">
        <v>14</v>
      </c>
      <c r="F13929">
        <v>0</v>
      </c>
    </row>
    <row r="13930" spans="1:6">
      <c r="A13930" s="2">
        <v>21664</v>
      </c>
      <c r="B13930" s="4">
        <v>2</v>
      </c>
      <c r="C13930" s="4">
        <v>4</v>
      </c>
      <c r="D13930" t="s">
        <v>5</v>
      </c>
      <c r="E13930" t="s">
        <v>13</v>
      </c>
      <c r="F13930">
        <v>0</v>
      </c>
    </row>
    <row r="13931" spans="1:6">
      <c r="A13931" s="2">
        <v>21665</v>
      </c>
      <c r="B13931" s="4">
        <v>2</v>
      </c>
      <c r="C13931" s="4">
        <v>4</v>
      </c>
      <c r="D13931" t="s">
        <v>5</v>
      </c>
      <c r="E13931" t="s">
        <v>13</v>
      </c>
      <c r="F13931">
        <v>0</v>
      </c>
    </row>
    <row r="13932" spans="1:6">
      <c r="A13932" s="2">
        <v>21666</v>
      </c>
      <c r="B13932" s="4">
        <v>2</v>
      </c>
      <c r="C13932" s="4">
        <v>4</v>
      </c>
      <c r="D13932" t="s">
        <v>5</v>
      </c>
      <c r="E13932" t="s">
        <v>14</v>
      </c>
      <c r="F13932">
        <v>0</v>
      </c>
    </row>
    <row r="13933" spans="1:6">
      <c r="A13933" s="2">
        <v>21667</v>
      </c>
      <c r="B13933" s="4">
        <v>2</v>
      </c>
      <c r="C13933" s="4">
        <v>4</v>
      </c>
      <c r="D13933" t="s">
        <v>5</v>
      </c>
      <c r="E13933" t="s">
        <v>13</v>
      </c>
      <c r="F13933">
        <v>0</v>
      </c>
    </row>
    <row r="13934" spans="1:6">
      <c r="A13934" s="2">
        <v>21668</v>
      </c>
      <c r="B13934" s="4">
        <v>2</v>
      </c>
      <c r="C13934" s="4">
        <v>4</v>
      </c>
      <c r="D13934" t="s">
        <v>5</v>
      </c>
      <c r="E13934" t="s">
        <v>13</v>
      </c>
      <c r="F13934">
        <v>0</v>
      </c>
    </row>
    <row r="13935" spans="1:6">
      <c r="A13935" s="2">
        <v>21669</v>
      </c>
      <c r="B13935" s="4">
        <v>2</v>
      </c>
      <c r="C13935" s="4">
        <v>4</v>
      </c>
      <c r="D13935" t="s">
        <v>5</v>
      </c>
      <c r="E13935" t="s">
        <v>13</v>
      </c>
      <c r="F13935">
        <v>0</v>
      </c>
    </row>
    <row r="13936" spans="1:6">
      <c r="A13936" s="2">
        <v>21670</v>
      </c>
      <c r="B13936" s="4">
        <v>2</v>
      </c>
      <c r="C13936" s="4">
        <v>4</v>
      </c>
      <c r="D13936" t="s">
        <v>5</v>
      </c>
      <c r="E13936" t="s">
        <v>13</v>
      </c>
      <c r="F13936">
        <v>0</v>
      </c>
    </row>
    <row r="13937" spans="1:6">
      <c r="A13937" s="2">
        <v>21671</v>
      </c>
      <c r="B13937" s="4">
        <v>2</v>
      </c>
      <c r="C13937" s="4">
        <v>4</v>
      </c>
      <c r="D13937" t="s">
        <v>5</v>
      </c>
      <c r="E13937" t="s">
        <v>13</v>
      </c>
      <c r="F13937">
        <v>0</v>
      </c>
    </row>
    <row r="13938" spans="1:6">
      <c r="A13938" s="2">
        <v>21672</v>
      </c>
      <c r="B13938" s="4">
        <v>2</v>
      </c>
      <c r="C13938" s="4">
        <v>4</v>
      </c>
      <c r="D13938" t="s">
        <v>5</v>
      </c>
      <c r="E13938" t="s">
        <v>13</v>
      </c>
      <c r="F13938">
        <v>0</v>
      </c>
    </row>
    <row r="13939" spans="1:6">
      <c r="A13939" s="2">
        <v>21673</v>
      </c>
      <c r="B13939" s="4">
        <v>2</v>
      </c>
      <c r="C13939" s="4">
        <v>4</v>
      </c>
      <c r="D13939" t="s">
        <v>5</v>
      </c>
      <c r="E13939" t="s">
        <v>13</v>
      </c>
      <c r="F13939">
        <v>0</v>
      </c>
    </row>
    <row r="13940" spans="1:6">
      <c r="A13940" s="2">
        <v>21675</v>
      </c>
      <c r="B13940" s="4">
        <v>2</v>
      </c>
      <c r="C13940" s="4">
        <v>4</v>
      </c>
      <c r="D13940" t="s">
        <v>5</v>
      </c>
      <c r="E13940" t="s">
        <v>13</v>
      </c>
      <c r="F13940">
        <v>0</v>
      </c>
    </row>
    <row r="13941" spans="1:6">
      <c r="A13941" s="2">
        <v>21676</v>
      </c>
      <c r="B13941" s="4">
        <v>2</v>
      </c>
      <c r="C13941" s="4">
        <v>4</v>
      </c>
      <c r="D13941" t="s">
        <v>5</v>
      </c>
      <c r="E13941" t="s">
        <v>13</v>
      </c>
      <c r="F13941">
        <v>0</v>
      </c>
    </row>
    <row r="13942" spans="1:6">
      <c r="A13942" s="2">
        <v>21677</v>
      </c>
      <c r="B13942" s="4">
        <v>2</v>
      </c>
      <c r="C13942" s="4">
        <v>4</v>
      </c>
      <c r="D13942" t="s">
        <v>5</v>
      </c>
      <c r="E13942" t="s">
        <v>13</v>
      </c>
      <c r="F13942">
        <v>0</v>
      </c>
    </row>
    <row r="13943" spans="1:6">
      <c r="A13943" s="2">
        <v>21678</v>
      </c>
      <c r="B13943" s="4">
        <v>2</v>
      </c>
      <c r="C13943" s="4">
        <v>4</v>
      </c>
      <c r="D13943" t="s">
        <v>5</v>
      </c>
      <c r="E13943" t="s">
        <v>13</v>
      </c>
      <c r="F13943">
        <v>0</v>
      </c>
    </row>
    <row r="13944" spans="1:6">
      <c r="A13944" s="2">
        <v>21679</v>
      </c>
      <c r="B13944" s="4">
        <v>2</v>
      </c>
      <c r="C13944" s="4">
        <v>4</v>
      </c>
      <c r="D13944" t="s">
        <v>5</v>
      </c>
      <c r="E13944" t="s">
        <v>13</v>
      </c>
      <c r="F13944">
        <v>0</v>
      </c>
    </row>
    <row r="13945" spans="1:6">
      <c r="A13945" s="2">
        <v>21681</v>
      </c>
      <c r="B13945" s="4">
        <v>2</v>
      </c>
      <c r="C13945" s="4">
        <v>4</v>
      </c>
      <c r="D13945" t="s">
        <v>5</v>
      </c>
      <c r="E13945" t="s">
        <v>14</v>
      </c>
      <c r="F13945">
        <v>0</v>
      </c>
    </row>
    <row r="13946" spans="1:6">
      <c r="A13946" s="2">
        <v>21682</v>
      </c>
      <c r="B13946" s="4">
        <v>2</v>
      </c>
      <c r="C13946" s="4">
        <v>4</v>
      </c>
      <c r="D13946" t="s">
        <v>5</v>
      </c>
      <c r="E13946" t="s">
        <v>14</v>
      </c>
      <c r="F13946">
        <v>0</v>
      </c>
    </row>
    <row r="13947" spans="1:6">
      <c r="A13947" s="2">
        <v>21683</v>
      </c>
      <c r="B13947" s="4">
        <v>2</v>
      </c>
      <c r="C13947" s="4">
        <v>4</v>
      </c>
      <c r="D13947" t="s">
        <v>5</v>
      </c>
      <c r="E13947" t="s">
        <v>14</v>
      </c>
      <c r="F13947">
        <v>0</v>
      </c>
    </row>
    <row r="13948" spans="1:6">
      <c r="A13948" s="2">
        <v>21684</v>
      </c>
      <c r="B13948" s="4">
        <v>2</v>
      </c>
      <c r="C13948" s="4">
        <v>4</v>
      </c>
      <c r="D13948" t="s">
        <v>5</v>
      </c>
      <c r="E13948" t="s">
        <v>14</v>
      </c>
      <c r="F13948">
        <v>0</v>
      </c>
    </row>
    <row r="13949" spans="1:6">
      <c r="A13949" s="2">
        <v>21685</v>
      </c>
      <c r="B13949" s="4">
        <v>2</v>
      </c>
      <c r="C13949" s="4">
        <v>4</v>
      </c>
      <c r="D13949" t="s">
        <v>5</v>
      </c>
      <c r="E13949" t="s">
        <v>14</v>
      </c>
      <c r="F13949">
        <v>0</v>
      </c>
    </row>
    <row r="13950" spans="1:6">
      <c r="A13950" s="2">
        <v>21686</v>
      </c>
      <c r="B13950" s="4">
        <v>2</v>
      </c>
      <c r="C13950" s="4">
        <v>4</v>
      </c>
      <c r="D13950" t="s">
        <v>5</v>
      </c>
      <c r="E13950" t="s">
        <v>14</v>
      </c>
      <c r="F13950">
        <v>0</v>
      </c>
    </row>
    <row r="13951" spans="1:6">
      <c r="A13951" s="2">
        <v>21687</v>
      </c>
      <c r="B13951" s="4">
        <v>2</v>
      </c>
      <c r="C13951" s="4">
        <v>4</v>
      </c>
      <c r="D13951" t="s">
        <v>5</v>
      </c>
      <c r="E13951" t="s">
        <v>14</v>
      </c>
      <c r="F13951">
        <v>0</v>
      </c>
    </row>
    <row r="13952" spans="1:6">
      <c r="A13952" s="2">
        <v>21688</v>
      </c>
      <c r="B13952" s="4">
        <v>2</v>
      </c>
      <c r="C13952" s="4">
        <v>4</v>
      </c>
      <c r="D13952" t="s">
        <v>5</v>
      </c>
      <c r="E13952" t="s">
        <v>14</v>
      </c>
      <c r="F13952">
        <v>0</v>
      </c>
    </row>
    <row r="13953" spans="1:6">
      <c r="A13953" s="2">
        <v>21690</v>
      </c>
      <c r="B13953" s="4">
        <v>2</v>
      </c>
      <c r="C13953" s="4">
        <v>4</v>
      </c>
      <c r="D13953" t="s">
        <v>5</v>
      </c>
      <c r="E13953" t="s">
        <v>14</v>
      </c>
      <c r="F13953">
        <v>0</v>
      </c>
    </row>
    <row r="13954" spans="1:6">
      <c r="A13954" s="2">
        <v>21701</v>
      </c>
      <c r="B13954" s="4">
        <v>2</v>
      </c>
      <c r="C13954" s="4">
        <v>4</v>
      </c>
      <c r="D13954" t="s">
        <v>5</v>
      </c>
      <c r="E13954" t="s">
        <v>14</v>
      </c>
      <c r="F13954">
        <v>0</v>
      </c>
    </row>
    <row r="13955" spans="1:6">
      <c r="A13955" s="2">
        <v>21702</v>
      </c>
      <c r="B13955" s="4">
        <v>2</v>
      </c>
      <c r="C13955" s="4">
        <v>4</v>
      </c>
      <c r="D13955" t="s">
        <v>5</v>
      </c>
      <c r="E13955" t="s">
        <v>14</v>
      </c>
      <c r="F13955">
        <v>0</v>
      </c>
    </row>
    <row r="13956" spans="1:6">
      <c r="A13956" s="2">
        <v>21703</v>
      </c>
      <c r="B13956" s="4">
        <v>2</v>
      </c>
      <c r="C13956" s="4">
        <v>4</v>
      </c>
      <c r="D13956" t="s">
        <v>5</v>
      </c>
      <c r="E13956" t="s">
        <v>14</v>
      </c>
      <c r="F13956">
        <v>0</v>
      </c>
    </row>
    <row r="13957" spans="1:6">
      <c r="A13957" s="2">
        <v>21704</v>
      </c>
      <c r="B13957" s="4">
        <v>2</v>
      </c>
      <c r="C13957" s="4">
        <v>4</v>
      </c>
      <c r="D13957" t="s">
        <v>5</v>
      </c>
      <c r="E13957" t="s">
        <v>14</v>
      </c>
      <c r="F13957">
        <v>0</v>
      </c>
    </row>
    <row r="13958" spans="1:6">
      <c r="A13958" s="2">
        <v>21705</v>
      </c>
      <c r="B13958" s="4">
        <v>2</v>
      </c>
      <c r="C13958" s="4">
        <v>4</v>
      </c>
      <c r="D13958" t="s">
        <v>5</v>
      </c>
      <c r="E13958" t="s">
        <v>14</v>
      </c>
      <c r="F13958">
        <v>0</v>
      </c>
    </row>
    <row r="13959" spans="1:6">
      <c r="A13959" s="2">
        <v>21709</v>
      </c>
      <c r="B13959" s="4">
        <v>2</v>
      </c>
      <c r="C13959" s="4">
        <v>4</v>
      </c>
      <c r="D13959" t="s">
        <v>5</v>
      </c>
      <c r="E13959" t="s">
        <v>14</v>
      </c>
      <c r="F13959">
        <v>0</v>
      </c>
    </row>
    <row r="13960" spans="1:6">
      <c r="A13960" s="2">
        <v>21710</v>
      </c>
      <c r="B13960" s="4">
        <v>2</v>
      </c>
      <c r="C13960" s="4">
        <v>4</v>
      </c>
      <c r="D13960" t="s">
        <v>5</v>
      </c>
      <c r="E13960" t="s">
        <v>13</v>
      </c>
      <c r="F13960">
        <v>0</v>
      </c>
    </row>
    <row r="13961" spans="1:6">
      <c r="A13961" s="2">
        <v>21711</v>
      </c>
      <c r="B13961" s="4">
        <v>2</v>
      </c>
      <c r="C13961" s="4">
        <v>4</v>
      </c>
      <c r="D13961" t="s">
        <v>5</v>
      </c>
      <c r="E13961" t="s">
        <v>13</v>
      </c>
      <c r="F13961">
        <v>0</v>
      </c>
    </row>
    <row r="13962" spans="1:6">
      <c r="A13962" s="2">
        <v>21713</v>
      </c>
      <c r="B13962" s="4">
        <v>2</v>
      </c>
      <c r="C13962" s="4">
        <v>4</v>
      </c>
      <c r="D13962" t="s">
        <v>5</v>
      </c>
      <c r="E13962" t="s">
        <v>14</v>
      </c>
      <c r="F13962">
        <v>0</v>
      </c>
    </row>
    <row r="13963" spans="1:6">
      <c r="A13963" s="2">
        <v>21714</v>
      </c>
      <c r="B13963" s="4">
        <v>2</v>
      </c>
      <c r="C13963" s="4">
        <v>4</v>
      </c>
      <c r="D13963" t="s">
        <v>5</v>
      </c>
      <c r="E13963" t="s">
        <v>14</v>
      </c>
      <c r="F13963">
        <v>0</v>
      </c>
    </row>
    <row r="13964" spans="1:6">
      <c r="A13964" s="2">
        <v>21715</v>
      </c>
      <c r="B13964" s="4">
        <v>2</v>
      </c>
      <c r="C13964" s="4">
        <v>4</v>
      </c>
      <c r="D13964" t="s">
        <v>5</v>
      </c>
      <c r="E13964" t="s">
        <v>13</v>
      </c>
      <c r="F13964">
        <v>0</v>
      </c>
    </row>
    <row r="13965" spans="1:6">
      <c r="A13965" s="2">
        <v>21716</v>
      </c>
      <c r="B13965" s="4">
        <v>2</v>
      </c>
      <c r="C13965" s="4">
        <v>4</v>
      </c>
      <c r="D13965" t="s">
        <v>5</v>
      </c>
      <c r="E13965" t="s">
        <v>13</v>
      </c>
      <c r="F13965">
        <v>0</v>
      </c>
    </row>
    <row r="13966" spans="1:6">
      <c r="A13966" s="2">
        <v>21717</v>
      </c>
      <c r="B13966" s="4">
        <v>2</v>
      </c>
      <c r="C13966" s="4">
        <v>4</v>
      </c>
      <c r="D13966" t="s">
        <v>5</v>
      </c>
      <c r="E13966" t="s">
        <v>14</v>
      </c>
      <c r="F13966">
        <v>0</v>
      </c>
    </row>
    <row r="13967" spans="1:6">
      <c r="A13967" s="2">
        <v>21718</v>
      </c>
      <c r="B13967" s="4">
        <v>2</v>
      </c>
      <c r="C13967" s="4">
        <v>4</v>
      </c>
      <c r="D13967" t="s">
        <v>5</v>
      </c>
      <c r="E13967" t="s">
        <v>13</v>
      </c>
      <c r="F13967">
        <v>0</v>
      </c>
    </row>
    <row r="13968" spans="1:6">
      <c r="A13968" s="2">
        <v>21719</v>
      </c>
      <c r="B13968" s="4">
        <v>2</v>
      </c>
      <c r="C13968" s="4">
        <v>4</v>
      </c>
      <c r="D13968" t="s">
        <v>5</v>
      </c>
      <c r="E13968" t="s">
        <v>14</v>
      </c>
      <c r="F13968">
        <v>0</v>
      </c>
    </row>
    <row r="13969" spans="1:6">
      <c r="A13969" s="2">
        <v>21720</v>
      </c>
      <c r="B13969" s="4">
        <v>2</v>
      </c>
      <c r="C13969" s="4">
        <v>4</v>
      </c>
      <c r="D13969" t="s">
        <v>5</v>
      </c>
      <c r="E13969" t="s">
        <v>13</v>
      </c>
      <c r="F13969">
        <v>0</v>
      </c>
    </row>
    <row r="13970" spans="1:6">
      <c r="A13970" s="2">
        <v>21721</v>
      </c>
      <c r="B13970" s="4">
        <v>2</v>
      </c>
      <c r="C13970" s="4">
        <v>4</v>
      </c>
      <c r="D13970" t="s">
        <v>5</v>
      </c>
      <c r="E13970" t="s">
        <v>14</v>
      </c>
      <c r="F13970">
        <v>0</v>
      </c>
    </row>
    <row r="13971" spans="1:6">
      <c r="A13971" s="2">
        <v>21722</v>
      </c>
      <c r="B13971" s="4">
        <v>2</v>
      </c>
      <c r="C13971" s="4">
        <v>4</v>
      </c>
      <c r="D13971" t="s">
        <v>5</v>
      </c>
      <c r="E13971" t="s">
        <v>14</v>
      </c>
      <c r="F13971">
        <v>0</v>
      </c>
    </row>
    <row r="13972" spans="1:6">
      <c r="A13972" s="2">
        <v>21723</v>
      </c>
      <c r="B13972" s="4">
        <v>2</v>
      </c>
      <c r="C13972" s="4">
        <v>4</v>
      </c>
      <c r="D13972" t="s">
        <v>5</v>
      </c>
      <c r="E13972" t="s">
        <v>14</v>
      </c>
      <c r="F13972">
        <v>0</v>
      </c>
    </row>
    <row r="13973" spans="1:6">
      <c r="A13973" s="2">
        <v>21727</v>
      </c>
      <c r="B13973" s="4">
        <v>2</v>
      </c>
      <c r="C13973" s="4">
        <v>4</v>
      </c>
      <c r="D13973" t="s">
        <v>5</v>
      </c>
      <c r="E13973" t="s">
        <v>13</v>
      </c>
      <c r="F13973">
        <v>0</v>
      </c>
    </row>
    <row r="13974" spans="1:6">
      <c r="A13974" s="2">
        <v>21733</v>
      </c>
      <c r="B13974" s="4">
        <v>2</v>
      </c>
      <c r="C13974" s="4">
        <v>4</v>
      </c>
      <c r="D13974" t="s">
        <v>5</v>
      </c>
      <c r="E13974" t="s">
        <v>14</v>
      </c>
      <c r="F13974">
        <v>0</v>
      </c>
    </row>
    <row r="13975" spans="1:6">
      <c r="A13975" s="2">
        <v>21734</v>
      </c>
      <c r="B13975" s="4">
        <v>2</v>
      </c>
      <c r="C13975" s="4">
        <v>4</v>
      </c>
      <c r="D13975" t="s">
        <v>5</v>
      </c>
      <c r="E13975" t="s">
        <v>14</v>
      </c>
      <c r="F13975">
        <v>0</v>
      </c>
    </row>
    <row r="13976" spans="1:6">
      <c r="A13976" s="2">
        <v>21737</v>
      </c>
      <c r="B13976" s="4">
        <v>2</v>
      </c>
      <c r="C13976" s="4">
        <v>4</v>
      </c>
      <c r="D13976" t="s">
        <v>5</v>
      </c>
      <c r="E13976" t="s">
        <v>14</v>
      </c>
      <c r="F13976">
        <v>0</v>
      </c>
    </row>
    <row r="13977" spans="1:6">
      <c r="A13977" s="2">
        <v>21738</v>
      </c>
      <c r="B13977" s="4">
        <v>2</v>
      </c>
      <c r="C13977" s="4">
        <v>4</v>
      </c>
      <c r="D13977" t="s">
        <v>5</v>
      </c>
      <c r="E13977" t="s">
        <v>14</v>
      </c>
      <c r="F13977">
        <v>0</v>
      </c>
    </row>
    <row r="13978" spans="1:6">
      <c r="A13978" s="2">
        <v>21740</v>
      </c>
      <c r="B13978" s="4">
        <v>2</v>
      </c>
      <c r="C13978" s="4">
        <v>4</v>
      </c>
      <c r="D13978" t="s">
        <v>5</v>
      </c>
      <c r="E13978" t="s">
        <v>14</v>
      </c>
      <c r="F13978">
        <v>0</v>
      </c>
    </row>
    <row r="13979" spans="1:6">
      <c r="A13979" s="2">
        <v>21741</v>
      </c>
      <c r="B13979" s="4">
        <v>2</v>
      </c>
      <c r="C13979" s="4">
        <v>4</v>
      </c>
      <c r="D13979" t="s">
        <v>5</v>
      </c>
      <c r="E13979" t="s">
        <v>14</v>
      </c>
      <c r="F13979">
        <v>0</v>
      </c>
    </row>
    <row r="13980" spans="1:6">
      <c r="A13980" s="2">
        <v>21742</v>
      </c>
      <c r="B13980" s="4">
        <v>2</v>
      </c>
      <c r="C13980" s="4">
        <v>4</v>
      </c>
      <c r="D13980" t="s">
        <v>5</v>
      </c>
      <c r="E13980" t="s">
        <v>14</v>
      </c>
      <c r="F13980">
        <v>0</v>
      </c>
    </row>
    <row r="13981" spans="1:6">
      <c r="A13981" s="2">
        <v>21746</v>
      </c>
      <c r="B13981" s="4">
        <v>2</v>
      </c>
      <c r="C13981" s="4">
        <v>4</v>
      </c>
      <c r="D13981" t="s">
        <v>5</v>
      </c>
      <c r="E13981" t="s">
        <v>14</v>
      </c>
      <c r="F13981">
        <v>0</v>
      </c>
    </row>
    <row r="13982" spans="1:6">
      <c r="A13982" s="2">
        <v>21747</v>
      </c>
      <c r="B13982" s="4">
        <v>2</v>
      </c>
      <c r="C13982" s="4">
        <v>4</v>
      </c>
      <c r="D13982" t="s">
        <v>5</v>
      </c>
      <c r="E13982" t="s">
        <v>14</v>
      </c>
      <c r="F13982">
        <v>0</v>
      </c>
    </row>
    <row r="13983" spans="1:6">
      <c r="A13983" s="2">
        <v>21748</v>
      </c>
      <c r="B13983" s="4">
        <v>2</v>
      </c>
      <c r="C13983" s="4">
        <v>4</v>
      </c>
      <c r="D13983" t="s">
        <v>5</v>
      </c>
      <c r="E13983" t="s">
        <v>14</v>
      </c>
      <c r="F13983">
        <v>0</v>
      </c>
    </row>
    <row r="13984" spans="1:6">
      <c r="A13984" s="2">
        <v>21749</v>
      </c>
      <c r="B13984" s="4">
        <v>2</v>
      </c>
      <c r="C13984" s="4">
        <v>4</v>
      </c>
      <c r="D13984" t="s">
        <v>5</v>
      </c>
      <c r="E13984" t="s">
        <v>14</v>
      </c>
      <c r="F13984">
        <v>0</v>
      </c>
    </row>
    <row r="13985" spans="1:6">
      <c r="A13985" s="2">
        <v>21750</v>
      </c>
      <c r="B13985" s="4">
        <v>2</v>
      </c>
      <c r="C13985" s="4">
        <v>4</v>
      </c>
      <c r="D13985" t="s">
        <v>5</v>
      </c>
      <c r="E13985" t="s">
        <v>14</v>
      </c>
      <c r="F13985">
        <v>0</v>
      </c>
    </row>
    <row r="13986" spans="1:6">
      <c r="A13986" s="2">
        <v>21754</v>
      </c>
      <c r="B13986" s="4">
        <v>2</v>
      </c>
      <c r="C13986" s="4">
        <v>4</v>
      </c>
      <c r="D13986" t="s">
        <v>5</v>
      </c>
      <c r="E13986" t="s">
        <v>13</v>
      </c>
      <c r="F13986">
        <v>0</v>
      </c>
    </row>
    <row r="13987" spans="1:6">
      <c r="A13987" s="2">
        <v>21755</v>
      </c>
      <c r="B13987" s="4">
        <v>2</v>
      </c>
      <c r="C13987" s="4">
        <v>4</v>
      </c>
      <c r="D13987" t="s">
        <v>5</v>
      </c>
      <c r="E13987" t="s">
        <v>13</v>
      </c>
      <c r="F13987">
        <v>0</v>
      </c>
    </row>
    <row r="13988" spans="1:6">
      <c r="A13988" s="2">
        <v>21756</v>
      </c>
      <c r="B13988" s="4">
        <v>2</v>
      </c>
      <c r="C13988" s="4">
        <v>4</v>
      </c>
      <c r="D13988" t="s">
        <v>5</v>
      </c>
      <c r="E13988" t="s">
        <v>13</v>
      </c>
      <c r="F13988">
        <v>0</v>
      </c>
    </row>
    <row r="13989" spans="1:6">
      <c r="A13989" s="2">
        <v>21757</v>
      </c>
      <c r="B13989" s="4">
        <v>2</v>
      </c>
      <c r="C13989" s="4">
        <v>4</v>
      </c>
      <c r="D13989" t="s">
        <v>5</v>
      </c>
      <c r="E13989" t="s">
        <v>13</v>
      </c>
      <c r="F13989">
        <v>0</v>
      </c>
    </row>
    <row r="13990" spans="1:6">
      <c r="A13990" s="2">
        <v>21758</v>
      </c>
      <c r="B13990" s="4">
        <v>2</v>
      </c>
      <c r="C13990" s="4">
        <v>4</v>
      </c>
      <c r="D13990" t="s">
        <v>5</v>
      </c>
      <c r="E13990" t="s">
        <v>13</v>
      </c>
      <c r="F13990">
        <v>0</v>
      </c>
    </row>
    <row r="13991" spans="1:6">
      <c r="A13991" s="2">
        <v>21759</v>
      </c>
      <c r="B13991" s="4">
        <v>2</v>
      </c>
      <c r="C13991" s="4">
        <v>4</v>
      </c>
      <c r="D13991" t="s">
        <v>5</v>
      </c>
      <c r="E13991" t="s">
        <v>13</v>
      </c>
      <c r="F13991">
        <v>0</v>
      </c>
    </row>
    <row r="13992" spans="1:6">
      <c r="A13992" s="2">
        <v>21762</v>
      </c>
      <c r="B13992" s="4">
        <v>2</v>
      </c>
      <c r="C13992" s="4">
        <v>4</v>
      </c>
      <c r="D13992" t="s">
        <v>5</v>
      </c>
      <c r="E13992" t="s">
        <v>14</v>
      </c>
      <c r="F13992">
        <v>0</v>
      </c>
    </row>
    <row r="13993" spans="1:6">
      <c r="A13993" s="2">
        <v>21765</v>
      </c>
      <c r="B13993" s="4">
        <v>2</v>
      </c>
      <c r="C13993" s="4">
        <v>4</v>
      </c>
      <c r="D13993" t="s">
        <v>5</v>
      </c>
      <c r="E13993" t="s">
        <v>14</v>
      </c>
      <c r="F13993">
        <v>0</v>
      </c>
    </row>
    <row r="13994" spans="1:6">
      <c r="A13994" s="2">
        <v>21766</v>
      </c>
      <c r="B13994" s="4">
        <v>2</v>
      </c>
      <c r="C13994" s="4">
        <v>4</v>
      </c>
      <c r="D13994" t="s">
        <v>5</v>
      </c>
      <c r="E13994" t="s">
        <v>13</v>
      </c>
      <c r="F13994">
        <v>0</v>
      </c>
    </row>
    <row r="13995" spans="1:6">
      <c r="A13995" s="2">
        <v>21767</v>
      </c>
      <c r="B13995" s="4">
        <v>2</v>
      </c>
      <c r="C13995" s="4">
        <v>4</v>
      </c>
      <c r="D13995" t="s">
        <v>5</v>
      </c>
      <c r="E13995" t="s">
        <v>14</v>
      </c>
      <c r="F13995">
        <v>0</v>
      </c>
    </row>
    <row r="13996" spans="1:6">
      <c r="A13996" s="2">
        <v>21769</v>
      </c>
      <c r="B13996" s="4">
        <v>2</v>
      </c>
      <c r="C13996" s="4">
        <v>4</v>
      </c>
      <c r="D13996" t="s">
        <v>5</v>
      </c>
      <c r="E13996" t="s">
        <v>13</v>
      </c>
      <c r="F13996">
        <v>0</v>
      </c>
    </row>
    <row r="13997" spans="1:6">
      <c r="A13997" s="2">
        <v>21770</v>
      </c>
      <c r="B13997" s="4">
        <v>2</v>
      </c>
      <c r="C13997" s="4">
        <v>4</v>
      </c>
      <c r="D13997" t="s">
        <v>5</v>
      </c>
      <c r="E13997" t="s">
        <v>13</v>
      </c>
      <c r="F13997">
        <v>0</v>
      </c>
    </row>
    <row r="13998" spans="1:6">
      <c r="A13998" s="2">
        <v>21771</v>
      </c>
      <c r="B13998" s="4">
        <v>2</v>
      </c>
      <c r="C13998" s="4">
        <v>4</v>
      </c>
      <c r="D13998" t="s">
        <v>5</v>
      </c>
      <c r="E13998" t="s">
        <v>14</v>
      </c>
      <c r="F13998">
        <v>0</v>
      </c>
    </row>
    <row r="13999" spans="1:6">
      <c r="A13999" s="2">
        <v>21773</v>
      </c>
      <c r="B13999" s="4">
        <v>2</v>
      </c>
      <c r="C13999" s="4">
        <v>4</v>
      </c>
      <c r="D13999" t="s">
        <v>5</v>
      </c>
      <c r="E13999" t="s">
        <v>14</v>
      </c>
      <c r="F13999">
        <v>0</v>
      </c>
    </row>
    <row r="14000" spans="1:6">
      <c r="A14000" s="2">
        <v>21774</v>
      </c>
      <c r="B14000" s="4">
        <v>2</v>
      </c>
      <c r="C14000" s="4">
        <v>4</v>
      </c>
      <c r="D14000" t="s">
        <v>5</v>
      </c>
      <c r="E14000" t="s">
        <v>14</v>
      </c>
      <c r="F14000">
        <v>0</v>
      </c>
    </row>
    <row r="14001" spans="1:6">
      <c r="A14001" s="2">
        <v>21775</v>
      </c>
      <c r="B14001" s="4">
        <v>2</v>
      </c>
      <c r="C14001" s="4">
        <v>4</v>
      </c>
      <c r="D14001" t="s">
        <v>5</v>
      </c>
      <c r="E14001" t="s">
        <v>13</v>
      </c>
      <c r="F14001">
        <v>0</v>
      </c>
    </row>
    <row r="14002" spans="1:6">
      <c r="A14002" s="2">
        <v>21776</v>
      </c>
      <c r="B14002" s="4">
        <v>2</v>
      </c>
      <c r="C14002" s="4">
        <v>4</v>
      </c>
      <c r="D14002" t="s">
        <v>5</v>
      </c>
      <c r="E14002" t="s">
        <v>14</v>
      </c>
      <c r="F14002">
        <v>0</v>
      </c>
    </row>
    <row r="14003" spans="1:6">
      <c r="A14003" s="2">
        <v>21777</v>
      </c>
      <c r="B14003" s="4">
        <v>2</v>
      </c>
      <c r="C14003" s="4">
        <v>4</v>
      </c>
      <c r="D14003" t="s">
        <v>5</v>
      </c>
      <c r="E14003" t="s">
        <v>13</v>
      </c>
      <c r="F14003">
        <v>0</v>
      </c>
    </row>
    <row r="14004" spans="1:6">
      <c r="A14004" s="2">
        <v>21778</v>
      </c>
      <c r="B14004" s="4">
        <v>2</v>
      </c>
      <c r="C14004" s="4">
        <v>4</v>
      </c>
      <c r="D14004" t="s">
        <v>5</v>
      </c>
      <c r="E14004" t="s">
        <v>13</v>
      </c>
      <c r="F14004">
        <v>0</v>
      </c>
    </row>
    <row r="14005" spans="1:6">
      <c r="A14005" s="2">
        <v>21779</v>
      </c>
      <c r="B14005" s="4">
        <v>2</v>
      </c>
      <c r="C14005" s="4">
        <v>4</v>
      </c>
      <c r="D14005" t="s">
        <v>5</v>
      </c>
      <c r="E14005" t="s">
        <v>13</v>
      </c>
      <c r="F14005">
        <v>0</v>
      </c>
    </row>
    <row r="14006" spans="1:6">
      <c r="A14006" s="2">
        <v>21780</v>
      </c>
      <c r="B14006" s="4">
        <v>2</v>
      </c>
      <c r="C14006" s="4">
        <v>4</v>
      </c>
      <c r="D14006" t="s">
        <v>5</v>
      </c>
      <c r="E14006" t="s">
        <v>13</v>
      </c>
      <c r="F14006">
        <v>0</v>
      </c>
    </row>
    <row r="14007" spans="1:6">
      <c r="A14007" s="2">
        <v>21781</v>
      </c>
      <c r="B14007" s="4">
        <v>2</v>
      </c>
      <c r="C14007" s="4">
        <v>4</v>
      </c>
      <c r="D14007" t="s">
        <v>5</v>
      </c>
      <c r="E14007" t="s">
        <v>14</v>
      </c>
      <c r="F14007">
        <v>0</v>
      </c>
    </row>
    <row r="14008" spans="1:6">
      <c r="A14008" s="2">
        <v>21782</v>
      </c>
      <c r="B14008" s="4">
        <v>2</v>
      </c>
      <c r="C14008" s="4">
        <v>4</v>
      </c>
      <c r="D14008" t="s">
        <v>5</v>
      </c>
      <c r="E14008" t="s">
        <v>13</v>
      </c>
      <c r="F14008">
        <v>0</v>
      </c>
    </row>
    <row r="14009" spans="1:6">
      <c r="A14009" s="2">
        <v>21783</v>
      </c>
      <c r="B14009" s="4">
        <v>2</v>
      </c>
      <c r="C14009" s="4">
        <v>4</v>
      </c>
      <c r="D14009" t="s">
        <v>5</v>
      </c>
      <c r="E14009" t="s">
        <v>13</v>
      </c>
      <c r="F14009">
        <v>0</v>
      </c>
    </row>
    <row r="14010" spans="1:6">
      <c r="A14010" s="2">
        <v>21784</v>
      </c>
      <c r="B14010" s="4">
        <v>2</v>
      </c>
      <c r="C14010" s="4">
        <v>4</v>
      </c>
      <c r="D14010" t="s">
        <v>5</v>
      </c>
      <c r="E14010" t="s">
        <v>14</v>
      </c>
      <c r="F14010">
        <v>0</v>
      </c>
    </row>
    <row r="14011" spans="1:6">
      <c r="A14011" s="2">
        <v>21787</v>
      </c>
      <c r="B14011" s="4">
        <v>2</v>
      </c>
      <c r="C14011" s="4">
        <v>4</v>
      </c>
      <c r="D14011" t="s">
        <v>5</v>
      </c>
      <c r="E14011" t="s">
        <v>13</v>
      </c>
      <c r="F14011">
        <v>0</v>
      </c>
    </row>
    <row r="14012" spans="1:6">
      <c r="A14012" s="2">
        <v>21788</v>
      </c>
      <c r="B14012" s="4">
        <v>2</v>
      </c>
      <c r="C14012" s="4">
        <v>4</v>
      </c>
      <c r="D14012" t="s">
        <v>5</v>
      </c>
      <c r="E14012" t="s">
        <v>13</v>
      </c>
      <c r="F14012">
        <v>0</v>
      </c>
    </row>
    <row r="14013" spans="1:6">
      <c r="A14013" s="2">
        <v>21790</v>
      </c>
      <c r="B14013" s="4">
        <v>2</v>
      </c>
      <c r="C14013" s="4">
        <v>4</v>
      </c>
      <c r="D14013" t="s">
        <v>5</v>
      </c>
      <c r="E14013" t="s">
        <v>14</v>
      </c>
      <c r="F14013">
        <v>0</v>
      </c>
    </row>
    <row r="14014" spans="1:6">
      <c r="A14014" s="2">
        <v>21791</v>
      </c>
      <c r="B14014" s="4">
        <v>2</v>
      </c>
      <c r="C14014" s="4">
        <v>4</v>
      </c>
      <c r="D14014" t="s">
        <v>5</v>
      </c>
      <c r="E14014" t="s">
        <v>13</v>
      </c>
      <c r="F14014">
        <v>0</v>
      </c>
    </row>
    <row r="14015" spans="1:6">
      <c r="A14015" s="2">
        <v>21792</v>
      </c>
      <c r="B14015" s="4">
        <v>2</v>
      </c>
      <c r="C14015" s="4">
        <v>4</v>
      </c>
      <c r="D14015" t="s">
        <v>5</v>
      </c>
      <c r="E14015" t="s">
        <v>14</v>
      </c>
      <c r="F14015">
        <v>0</v>
      </c>
    </row>
    <row r="14016" spans="1:6">
      <c r="A14016" s="2">
        <v>21793</v>
      </c>
      <c r="B14016" s="4">
        <v>2</v>
      </c>
      <c r="C14016" s="4">
        <v>4</v>
      </c>
      <c r="D14016" t="s">
        <v>5</v>
      </c>
      <c r="E14016" t="s">
        <v>13</v>
      </c>
      <c r="F14016">
        <v>0</v>
      </c>
    </row>
    <row r="14017" spans="1:6">
      <c r="A14017" s="2">
        <v>21794</v>
      </c>
      <c r="B14017" s="4">
        <v>2</v>
      </c>
      <c r="C14017" s="4">
        <v>4</v>
      </c>
      <c r="D14017" t="s">
        <v>5</v>
      </c>
      <c r="E14017" t="s">
        <v>14</v>
      </c>
      <c r="F14017">
        <v>0</v>
      </c>
    </row>
    <row r="14018" spans="1:6">
      <c r="A14018" s="2">
        <v>21795</v>
      </c>
      <c r="B14018" s="4">
        <v>2</v>
      </c>
      <c r="C14018" s="4">
        <v>4</v>
      </c>
      <c r="D14018" t="s">
        <v>5</v>
      </c>
      <c r="E14018" t="s">
        <v>14</v>
      </c>
      <c r="F14018">
        <v>0</v>
      </c>
    </row>
    <row r="14019" spans="1:6">
      <c r="A14019" s="2">
        <v>21797</v>
      </c>
      <c r="B14019" s="4">
        <v>2</v>
      </c>
      <c r="C14019" s="4">
        <v>4</v>
      </c>
      <c r="D14019" t="s">
        <v>5</v>
      </c>
      <c r="E14019" t="s">
        <v>14</v>
      </c>
      <c r="F14019">
        <v>0</v>
      </c>
    </row>
    <row r="14020" spans="1:6">
      <c r="A14020" s="2">
        <v>21798</v>
      </c>
      <c r="B14020" s="4">
        <v>2</v>
      </c>
      <c r="C14020" s="4">
        <v>4</v>
      </c>
      <c r="D14020" t="s">
        <v>5</v>
      </c>
      <c r="E14020" t="s">
        <v>13</v>
      </c>
      <c r="F14020">
        <v>0</v>
      </c>
    </row>
    <row r="14021" spans="1:6">
      <c r="A14021" s="2">
        <v>21801</v>
      </c>
      <c r="B14021" s="4">
        <v>2</v>
      </c>
      <c r="C14021" s="4">
        <v>4</v>
      </c>
      <c r="D14021" t="s">
        <v>5</v>
      </c>
      <c r="E14021" t="s">
        <v>14</v>
      </c>
      <c r="F14021">
        <v>0</v>
      </c>
    </row>
    <row r="14022" spans="1:6">
      <c r="A14022" s="2">
        <v>21802</v>
      </c>
      <c r="B14022" s="4">
        <v>2</v>
      </c>
      <c r="C14022" s="4">
        <v>4</v>
      </c>
      <c r="D14022" t="s">
        <v>5</v>
      </c>
      <c r="E14022" t="s">
        <v>14</v>
      </c>
      <c r="F14022">
        <v>0</v>
      </c>
    </row>
    <row r="14023" spans="1:6">
      <c r="A14023" s="2">
        <v>21803</v>
      </c>
      <c r="B14023" s="4">
        <v>2</v>
      </c>
      <c r="C14023" s="4">
        <v>4</v>
      </c>
      <c r="D14023" t="s">
        <v>5</v>
      </c>
      <c r="E14023" t="s">
        <v>14</v>
      </c>
      <c r="F14023">
        <v>0</v>
      </c>
    </row>
    <row r="14024" spans="1:6">
      <c r="A14024" s="2">
        <v>21804</v>
      </c>
      <c r="B14024" s="4">
        <v>2</v>
      </c>
      <c r="C14024" s="4">
        <v>4</v>
      </c>
      <c r="D14024" t="s">
        <v>5</v>
      </c>
      <c r="E14024" t="s">
        <v>14</v>
      </c>
      <c r="F14024">
        <v>0</v>
      </c>
    </row>
    <row r="14025" spans="1:6">
      <c r="A14025" s="2">
        <v>21810</v>
      </c>
      <c r="B14025" s="4">
        <v>2</v>
      </c>
      <c r="C14025" s="4">
        <v>4</v>
      </c>
      <c r="D14025" t="s">
        <v>5</v>
      </c>
      <c r="E14025" t="s">
        <v>13</v>
      </c>
      <c r="F14025">
        <v>0</v>
      </c>
    </row>
    <row r="14026" spans="1:6">
      <c r="A14026" s="2">
        <v>21811</v>
      </c>
      <c r="B14026" s="4">
        <v>2</v>
      </c>
      <c r="C14026" s="4">
        <v>4</v>
      </c>
      <c r="D14026" t="s">
        <v>5</v>
      </c>
      <c r="E14026" t="s">
        <v>14</v>
      </c>
      <c r="F14026">
        <v>0</v>
      </c>
    </row>
    <row r="14027" spans="1:6">
      <c r="A14027" s="2">
        <v>21813</v>
      </c>
      <c r="B14027" s="4">
        <v>2</v>
      </c>
      <c r="C14027" s="4">
        <v>4</v>
      </c>
      <c r="D14027" t="s">
        <v>5</v>
      </c>
      <c r="E14027" t="s">
        <v>14</v>
      </c>
      <c r="F14027">
        <v>0</v>
      </c>
    </row>
    <row r="14028" spans="1:6">
      <c r="A14028" s="2">
        <v>21814</v>
      </c>
      <c r="B14028" s="4">
        <v>2</v>
      </c>
      <c r="C14028" s="4">
        <v>4</v>
      </c>
      <c r="D14028" t="s">
        <v>5</v>
      </c>
      <c r="E14028" t="s">
        <v>13</v>
      </c>
      <c r="F14028">
        <v>0</v>
      </c>
    </row>
    <row r="14029" spans="1:6">
      <c r="A14029" s="2">
        <v>21817</v>
      </c>
      <c r="B14029" s="4">
        <v>2</v>
      </c>
      <c r="C14029" s="4">
        <v>4</v>
      </c>
      <c r="D14029" t="s">
        <v>5</v>
      </c>
      <c r="E14029" t="s">
        <v>13</v>
      </c>
      <c r="F14029">
        <v>0</v>
      </c>
    </row>
    <row r="14030" spans="1:6">
      <c r="A14030" s="2">
        <v>21821</v>
      </c>
      <c r="B14030" s="4">
        <v>2</v>
      </c>
      <c r="C14030" s="4">
        <v>4</v>
      </c>
      <c r="D14030" t="s">
        <v>5</v>
      </c>
      <c r="E14030" t="s">
        <v>13</v>
      </c>
      <c r="F14030">
        <v>0</v>
      </c>
    </row>
    <row r="14031" spans="1:6">
      <c r="A14031" s="2">
        <v>21822</v>
      </c>
      <c r="B14031" s="4">
        <v>2</v>
      </c>
      <c r="C14031" s="4">
        <v>4</v>
      </c>
      <c r="D14031" t="s">
        <v>5</v>
      </c>
      <c r="E14031" t="s">
        <v>13</v>
      </c>
      <c r="F14031">
        <v>0</v>
      </c>
    </row>
    <row r="14032" spans="1:6">
      <c r="A14032" s="2">
        <v>21824</v>
      </c>
      <c r="B14032" s="4">
        <v>2</v>
      </c>
      <c r="C14032" s="4">
        <v>4</v>
      </c>
      <c r="D14032" t="s">
        <v>5</v>
      </c>
      <c r="E14032" t="s">
        <v>13</v>
      </c>
      <c r="F14032">
        <v>0</v>
      </c>
    </row>
    <row r="14033" spans="1:6">
      <c r="A14033" s="2">
        <v>21826</v>
      </c>
      <c r="B14033" s="4">
        <v>2</v>
      </c>
      <c r="C14033" s="4">
        <v>4</v>
      </c>
      <c r="D14033" t="s">
        <v>5</v>
      </c>
      <c r="E14033" t="s">
        <v>14</v>
      </c>
      <c r="F14033">
        <v>0</v>
      </c>
    </row>
    <row r="14034" spans="1:6">
      <c r="A14034" s="2">
        <v>21829</v>
      </c>
      <c r="B14034" s="4">
        <v>2</v>
      </c>
      <c r="C14034" s="4">
        <v>4</v>
      </c>
      <c r="D14034" t="s">
        <v>5</v>
      </c>
      <c r="E14034" t="s">
        <v>13</v>
      </c>
      <c r="F14034">
        <v>0</v>
      </c>
    </row>
    <row r="14035" spans="1:6">
      <c r="A14035" s="2">
        <v>21830</v>
      </c>
      <c r="B14035" s="4">
        <v>2</v>
      </c>
      <c r="C14035" s="4">
        <v>4</v>
      </c>
      <c r="D14035" t="s">
        <v>5</v>
      </c>
      <c r="E14035" t="s">
        <v>14</v>
      </c>
      <c r="F14035">
        <v>0</v>
      </c>
    </row>
    <row r="14036" spans="1:6">
      <c r="A14036" s="2">
        <v>21835</v>
      </c>
      <c r="B14036" s="4">
        <v>2</v>
      </c>
      <c r="C14036" s="4">
        <v>4</v>
      </c>
      <c r="D14036" t="s">
        <v>5</v>
      </c>
      <c r="E14036" t="s">
        <v>13</v>
      </c>
      <c r="F14036">
        <v>0</v>
      </c>
    </row>
    <row r="14037" spans="1:6">
      <c r="A14037" s="2">
        <v>21836</v>
      </c>
      <c r="B14037" s="4">
        <v>2</v>
      </c>
      <c r="C14037" s="4">
        <v>4</v>
      </c>
      <c r="D14037" t="s">
        <v>5</v>
      </c>
      <c r="E14037" t="s">
        <v>13</v>
      </c>
      <c r="F14037">
        <v>0</v>
      </c>
    </row>
    <row r="14038" spans="1:6">
      <c r="A14038" s="2">
        <v>21837</v>
      </c>
      <c r="B14038" s="4">
        <v>2</v>
      </c>
      <c r="C14038" s="4">
        <v>4</v>
      </c>
      <c r="D14038" t="s">
        <v>5</v>
      </c>
      <c r="E14038" t="s">
        <v>13</v>
      </c>
      <c r="F14038">
        <v>0</v>
      </c>
    </row>
    <row r="14039" spans="1:6">
      <c r="A14039" s="2">
        <v>21838</v>
      </c>
      <c r="B14039" s="4">
        <v>2</v>
      </c>
      <c r="C14039" s="4">
        <v>4</v>
      </c>
      <c r="D14039" t="s">
        <v>5</v>
      </c>
      <c r="E14039" t="s">
        <v>13</v>
      </c>
      <c r="F14039">
        <v>0</v>
      </c>
    </row>
    <row r="14040" spans="1:6">
      <c r="A14040" s="2">
        <v>21840</v>
      </c>
      <c r="B14040" s="4">
        <v>2</v>
      </c>
      <c r="C14040" s="4">
        <v>4</v>
      </c>
      <c r="D14040" t="s">
        <v>5</v>
      </c>
      <c r="E14040" t="s">
        <v>13</v>
      </c>
      <c r="F14040">
        <v>0</v>
      </c>
    </row>
    <row r="14041" spans="1:6">
      <c r="A14041" s="2">
        <v>21841</v>
      </c>
      <c r="B14041" s="4">
        <v>2</v>
      </c>
      <c r="C14041" s="4">
        <v>4</v>
      </c>
      <c r="D14041" t="s">
        <v>5</v>
      </c>
      <c r="E14041" t="s">
        <v>13</v>
      </c>
      <c r="F14041">
        <v>0</v>
      </c>
    </row>
    <row r="14042" spans="1:6">
      <c r="A14042" s="2">
        <v>21842</v>
      </c>
      <c r="B14042" s="4">
        <v>2</v>
      </c>
      <c r="C14042" s="4">
        <v>4</v>
      </c>
      <c r="D14042" t="s">
        <v>5</v>
      </c>
      <c r="E14042" t="s">
        <v>14</v>
      </c>
      <c r="F14042">
        <v>0</v>
      </c>
    </row>
    <row r="14043" spans="1:6">
      <c r="A14043" s="2">
        <v>21843</v>
      </c>
      <c r="B14043" s="4">
        <v>2</v>
      </c>
      <c r="C14043" s="4">
        <v>4</v>
      </c>
      <c r="D14043" t="s">
        <v>5</v>
      </c>
      <c r="E14043" t="s">
        <v>14</v>
      </c>
      <c r="F14043">
        <v>0</v>
      </c>
    </row>
    <row r="14044" spans="1:6">
      <c r="A14044" s="2">
        <v>21849</v>
      </c>
      <c r="B14044" s="4">
        <v>2</v>
      </c>
      <c r="C14044" s="4">
        <v>4</v>
      </c>
      <c r="D14044" t="s">
        <v>5</v>
      </c>
      <c r="E14044" t="s">
        <v>14</v>
      </c>
      <c r="F14044">
        <v>0</v>
      </c>
    </row>
    <row r="14045" spans="1:6">
      <c r="A14045" s="2">
        <v>21850</v>
      </c>
      <c r="B14045" s="4">
        <v>2</v>
      </c>
      <c r="C14045" s="4">
        <v>4</v>
      </c>
      <c r="D14045" t="s">
        <v>5</v>
      </c>
      <c r="E14045" t="s">
        <v>13</v>
      </c>
      <c r="F14045">
        <v>0</v>
      </c>
    </row>
    <row r="14046" spans="1:6">
      <c r="A14046" s="2">
        <v>21851</v>
      </c>
      <c r="B14046" s="4">
        <v>2</v>
      </c>
      <c r="C14046" s="4">
        <v>4</v>
      </c>
      <c r="D14046" t="s">
        <v>5</v>
      </c>
      <c r="E14046" t="s">
        <v>14</v>
      </c>
      <c r="F14046">
        <v>0</v>
      </c>
    </row>
    <row r="14047" spans="1:6">
      <c r="A14047" s="2">
        <v>21852</v>
      </c>
      <c r="B14047" s="4">
        <v>2</v>
      </c>
      <c r="C14047" s="4">
        <v>4</v>
      </c>
      <c r="D14047" t="s">
        <v>5</v>
      </c>
      <c r="E14047" t="s">
        <v>13</v>
      </c>
      <c r="F14047">
        <v>0</v>
      </c>
    </row>
    <row r="14048" spans="1:6">
      <c r="A14048" s="2">
        <v>21853</v>
      </c>
      <c r="B14048" s="4">
        <v>2</v>
      </c>
      <c r="C14048" s="4">
        <v>4</v>
      </c>
      <c r="D14048" t="s">
        <v>5</v>
      </c>
      <c r="E14048" t="s">
        <v>14</v>
      </c>
      <c r="F14048">
        <v>0</v>
      </c>
    </row>
    <row r="14049" spans="1:6">
      <c r="A14049" s="2">
        <v>21856</v>
      </c>
      <c r="B14049" s="4">
        <v>2</v>
      </c>
      <c r="C14049" s="4">
        <v>4</v>
      </c>
      <c r="D14049" t="s">
        <v>5</v>
      </c>
      <c r="E14049" t="s">
        <v>13</v>
      </c>
      <c r="F14049">
        <v>0</v>
      </c>
    </row>
    <row r="14050" spans="1:6">
      <c r="A14050" s="2">
        <v>21857</v>
      </c>
      <c r="B14050" s="4">
        <v>2</v>
      </c>
      <c r="C14050" s="4">
        <v>4</v>
      </c>
      <c r="D14050" t="s">
        <v>5</v>
      </c>
      <c r="E14050" t="s">
        <v>13</v>
      </c>
      <c r="F14050">
        <v>0</v>
      </c>
    </row>
    <row r="14051" spans="1:6">
      <c r="A14051" s="2">
        <v>21861</v>
      </c>
      <c r="B14051" s="4">
        <v>2</v>
      </c>
      <c r="C14051" s="4">
        <v>4</v>
      </c>
      <c r="D14051" t="s">
        <v>5</v>
      </c>
      <c r="E14051" t="s">
        <v>13</v>
      </c>
      <c r="F14051">
        <v>0</v>
      </c>
    </row>
    <row r="14052" spans="1:6">
      <c r="A14052" s="2">
        <v>21862</v>
      </c>
      <c r="B14052" s="4">
        <v>2</v>
      </c>
      <c r="C14052" s="4">
        <v>4</v>
      </c>
      <c r="D14052" t="s">
        <v>5</v>
      </c>
      <c r="E14052" t="s">
        <v>13</v>
      </c>
      <c r="F14052">
        <v>0</v>
      </c>
    </row>
    <row r="14053" spans="1:6">
      <c r="A14053" s="2">
        <v>21863</v>
      </c>
      <c r="B14053" s="4">
        <v>2</v>
      </c>
      <c r="C14053" s="4">
        <v>4</v>
      </c>
      <c r="D14053" t="s">
        <v>5</v>
      </c>
      <c r="E14053" t="s">
        <v>14</v>
      </c>
      <c r="F14053">
        <v>0</v>
      </c>
    </row>
    <row r="14054" spans="1:6">
      <c r="A14054" s="2">
        <v>21864</v>
      </c>
      <c r="B14054" s="4">
        <v>2</v>
      </c>
      <c r="C14054" s="4">
        <v>4</v>
      </c>
      <c r="D14054" t="s">
        <v>5</v>
      </c>
      <c r="E14054" t="s">
        <v>13</v>
      </c>
      <c r="F14054">
        <v>0</v>
      </c>
    </row>
    <row r="14055" spans="1:6">
      <c r="A14055" s="2">
        <v>21865</v>
      </c>
      <c r="B14055" s="4">
        <v>2</v>
      </c>
      <c r="C14055" s="4">
        <v>4</v>
      </c>
      <c r="D14055" t="s">
        <v>5</v>
      </c>
      <c r="E14055" t="s">
        <v>13</v>
      </c>
      <c r="F14055">
        <v>0</v>
      </c>
    </row>
    <row r="14056" spans="1:6">
      <c r="A14056" s="2">
        <v>21866</v>
      </c>
      <c r="B14056" s="4">
        <v>2</v>
      </c>
      <c r="C14056" s="4">
        <v>4</v>
      </c>
      <c r="D14056" t="s">
        <v>5</v>
      </c>
      <c r="E14056" t="s">
        <v>13</v>
      </c>
      <c r="F14056">
        <v>0</v>
      </c>
    </row>
    <row r="14057" spans="1:6">
      <c r="A14057" s="2">
        <v>21867</v>
      </c>
      <c r="B14057" s="4">
        <v>2</v>
      </c>
      <c r="C14057" s="4">
        <v>4</v>
      </c>
      <c r="D14057" t="s">
        <v>5</v>
      </c>
      <c r="E14057" t="s">
        <v>13</v>
      </c>
      <c r="F14057">
        <v>0</v>
      </c>
    </row>
    <row r="14058" spans="1:6">
      <c r="A14058" s="2">
        <v>21869</v>
      </c>
      <c r="B14058" s="4">
        <v>2</v>
      </c>
      <c r="C14058" s="4">
        <v>4</v>
      </c>
      <c r="D14058" t="s">
        <v>5</v>
      </c>
      <c r="E14058" t="s">
        <v>13</v>
      </c>
      <c r="F14058">
        <v>0</v>
      </c>
    </row>
    <row r="14059" spans="1:6">
      <c r="A14059" s="2">
        <v>21871</v>
      </c>
      <c r="B14059" s="4">
        <v>2</v>
      </c>
      <c r="C14059" s="4">
        <v>4</v>
      </c>
      <c r="D14059" t="s">
        <v>5</v>
      </c>
      <c r="E14059" t="s">
        <v>13</v>
      </c>
      <c r="F14059">
        <v>0</v>
      </c>
    </row>
    <row r="14060" spans="1:6">
      <c r="A14060" s="2">
        <v>21872</v>
      </c>
      <c r="B14060" s="4">
        <v>2</v>
      </c>
      <c r="C14060" s="4">
        <v>4</v>
      </c>
      <c r="D14060" t="s">
        <v>5</v>
      </c>
      <c r="E14060" t="s">
        <v>14</v>
      </c>
      <c r="F14060">
        <v>0</v>
      </c>
    </row>
    <row r="14061" spans="1:6">
      <c r="A14061" s="2">
        <v>21874</v>
      </c>
      <c r="B14061" s="4">
        <v>2</v>
      </c>
      <c r="C14061" s="4">
        <v>4</v>
      </c>
      <c r="D14061" t="s">
        <v>5</v>
      </c>
      <c r="E14061" t="s">
        <v>13</v>
      </c>
      <c r="F14061">
        <v>0</v>
      </c>
    </row>
    <row r="14062" spans="1:6">
      <c r="A14062" s="2">
        <v>21875</v>
      </c>
      <c r="B14062" s="4">
        <v>2</v>
      </c>
      <c r="C14062" s="4">
        <v>4</v>
      </c>
      <c r="D14062" t="s">
        <v>5</v>
      </c>
      <c r="E14062" t="s">
        <v>14</v>
      </c>
      <c r="F14062">
        <v>0</v>
      </c>
    </row>
    <row r="14063" spans="1:6">
      <c r="A14063" s="2">
        <v>21890</v>
      </c>
      <c r="B14063" s="4">
        <v>2</v>
      </c>
      <c r="C14063" s="4">
        <v>4</v>
      </c>
      <c r="D14063" t="s">
        <v>5</v>
      </c>
      <c r="E14063" t="s">
        <v>13</v>
      </c>
      <c r="F14063">
        <v>0</v>
      </c>
    </row>
    <row r="14064" spans="1:6">
      <c r="A14064" s="2">
        <v>21901</v>
      </c>
      <c r="B14064" s="4">
        <v>2</v>
      </c>
      <c r="C14064" s="4">
        <v>4</v>
      </c>
      <c r="D14064" t="s">
        <v>5</v>
      </c>
      <c r="E14064" t="s">
        <v>14</v>
      </c>
      <c r="F14064">
        <v>0</v>
      </c>
    </row>
    <row r="14065" spans="1:6">
      <c r="A14065" s="2">
        <v>21902</v>
      </c>
      <c r="B14065" s="4">
        <v>2</v>
      </c>
      <c r="C14065" s="4">
        <v>4</v>
      </c>
      <c r="D14065" t="s">
        <v>5</v>
      </c>
      <c r="E14065" t="s">
        <v>13</v>
      </c>
      <c r="F14065">
        <v>0</v>
      </c>
    </row>
    <row r="14066" spans="1:6">
      <c r="A14066" s="2">
        <v>21903</v>
      </c>
      <c r="B14066" s="4">
        <v>2</v>
      </c>
      <c r="C14066" s="4">
        <v>4</v>
      </c>
      <c r="D14066" t="s">
        <v>5</v>
      </c>
      <c r="E14066" t="s">
        <v>13</v>
      </c>
      <c r="F14066">
        <v>0</v>
      </c>
    </row>
    <row r="14067" spans="1:6">
      <c r="A14067" s="2">
        <v>21904</v>
      </c>
      <c r="B14067" s="4">
        <v>2</v>
      </c>
      <c r="C14067" s="4">
        <v>4</v>
      </c>
      <c r="D14067" t="s">
        <v>5</v>
      </c>
      <c r="E14067" t="s">
        <v>13</v>
      </c>
      <c r="F14067">
        <v>0</v>
      </c>
    </row>
    <row r="14068" spans="1:6">
      <c r="A14068" s="2">
        <v>21911</v>
      </c>
      <c r="B14068" s="4">
        <v>2</v>
      </c>
      <c r="C14068" s="4">
        <v>4</v>
      </c>
      <c r="D14068" t="s">
        <v>5</v>
      </c>
      <c r="E14068" t="s">
        <v>13</v>
      </c>
      <c r="F14068">
        <v>0</v>
      </c>
    </row>
    <row r="14069" spans="1:6">
      <c r="A14069" s="2">
        <v>21912</v>
      </c>
      <c r="B14069" s="4">
        <v>2</v>
      </c>
      <c r="C14069" s="4">
        <v>4</v>
      </c>
      <c r="D14069" t="s">
        <v>5</v>
      </c>
      <c r="E14069" t="s">
        <v>13</v>
      </c>
      <c r="F14069">
        <v>0</v>
      </c>
    </row>
    <row r="14070" spans="1:6">
      <c r="A14070" s="2">
        <v>21913</v>
      </c>
      <c r="B14070" s="4">
        <v>2</v>
      </c>
      <c r="C14070" s="4">
        <v>4</v>
      </c>
      <c r="D14070" t="s">
        <v>5</v>
      </c>
      <c r="E14070" t="s">
        <v>13</v>
      </c>
      <c r="F14070">
        <v>0</v>
      </c>
    </row>
    <row r="14071" spans="1:6">
      <c r="A14071" s="2">
        <v>21914</v>
      </c>
      <c r="B14071" s="4">
        <v>2</v>
      </c>
      <c r="C14071" s="4">
        <v>4</v>
      </c>
      <c r="D14071" t="s">
        <v>5</v>
      </c>
      <c r="E14071" t="s">
        <v>13</v>
      </c>
      <c r="F14071">
        <v>0</v>
      </c>
    </row>
    <row r="14072" spans="1:6">
      <c r="A14072" s="2">
        <v>21915</v>
      </c>
      <c r="B14072" s="4">
        <v>2</v>
      </c>
      <c r="C14072" s="4">
        <v>4</v>
      </c>
      <c r="D14072" t="s">
        <v>5</v>
      </c>
      <c r="E14072" t="s">
        <v>13</v>
      </c>
      <c r="F14072">
        <v>0</v>
      </c>
    </row>
    <row r="14073" spans="1:6">
      <c r="A14073" s="2">
        <v>21916</v>
      </c>
      <c r="B14073" s="4">
        <v>2</v>
      </c>
      <c r="C14073" s="4">
        <v>4</v>
      </c>
      <c r="D14073" t="s">
        <v>5</v>
      </c>
      <c r="E14073" t="s">
        <v>14</v>
      </c>
      <c r="F14073">
        <v>0</v>
      </c>
    </row>
    <row r="14074" spans="1:6">
      <c r="A14074" s="2">
        <v>21917</v>
      </c>
      <c r="B14074" s="4">
        <v>2</v>
      </c>
      <c r="C14074" s="4">
        <v>4</v>
      </c>
      <c r="D14074" t="s">
        <v>5</v>
      </c>
      <c r="E14074" t="s">
        <v>13</v>
      </c>
      <c r="F14074">
        <v>0</v>
      </c>
    </row>
    <row r="14075" spans="1:6">
      <c r="A14075" s="2">
        <v>21918</v>
      </c>
      <c r="B14075" s="4">
        <v>2</v>
      </c>
      <c r="C14075" s="4">
        <v>4</v>
      </c>
      <c r="D14075" t="s">
        <v>5</v>
      </c>
      <c r="E14075" t="s">
        <v>13</v>
      </c>
      <c r="F14075">
        <v>0</v>
      </c>
    </row>
    <row r="14076" spans="1:6">
      <c r="A14076" s="2">
        <v>21919</v>
      </c>
      <c r="B14076" s="4">
        <v>2</v>
      </c>
      <c r="C14076" s="4">
        <v>4</v>
      </c>
      <c r="D14076" t="s">
        <v>5</v>
      </c>
      <c r="E14076" t="s">
        <v>13</v>
      </c>
      <c r="F14076">
        <v>0</v>
      </c>
    </row>
    <row r="14077" spans="1:6">
      <c r="A14077" s="2">
        <v>21920</v>
      </c>
      <c r="B14077" s="4">
        <v>2</v>
      </c>
      <c r="C14077" s="4">
        <v>4</v>
      </c>
      <c r="D14077" t="s">
        <v>5</v>
      </c>
      <c r="E14077" t="s">
        <v>14</v>
      </c>
      <c r="F14077">
        <v>0</v>
      </c>
    </row>
    <row r="14078" spans="1:6">
      <c r="A14078" s="2">
        <v>21921</v>
      </c>
      <c r="B14078" s="4">
        <v>2</v>
      </c>
      <c r="C14078" s="4">
        <v>4</v>
      </c>
      <c r="D14078" t="s">
        <v>5</v>
      </c>
      <c r="E14078" t="s">
        <v>14</v>
      </c>
      <c r="F14078">
        <v>0</v>
      </c>
    </row>
    <row r="14079" spans="1:6">
      <c r="A14079" s="2">
        <v>21922</v>
      </c>
      <c r="B14079" s="4">
        <v>2</v>
      </c>
      <c r="C14079" s="4">
        <v>4</v>
      </c>
      <c r="D14079" t="s">
        <v>5</v>
      </c>
      <c r="E14079" t="s">
        <v>14</v>
      </c>
      <c r="F14079">
        <v>0</v>
      </c>
    </row>
    <row r="14080" spans="1:6">
      <c r="A14080" s="2">
        <v>21930</v>
      </c>
      <c r="B14080" s="4">
        <v>2</v>
      </c>
      <c r="C14080" s="4">
        <v>4</v>
      </c>
      <c r="D14080" t="s">
        <v>5</v>
      </c>
      <c r="E14080" t="s">
        <v>14</v>
      </c>
      <c r="F14080">
        <v>0</v>
      </c>
    </row>
    <row r="14081" spans="1:6">
      <c r="A14081" s="2">
        <v>22003</v>
      </c>
      <c r="B14081" s="4">
        <v>2</v>
      </c>
      <c r="C14081" s="4">
        <v>4</v>
      </c>
      <c r="D14081" t="s">
        <v>5</v>
      </c>
      <c r="E14081" t="s">
        <v>14</v>
      </c>
      <c r="F14081">
        <v>0</v>
      </c>
    </row>
    <row r="14082" spans="1:6">
      <c r="A14082" s="2">
        <v>22009</v>
      </c>
      <c r="B14082" s="4">
        <v>2</v>
      </c>
      <c r="C14082" s="4">
        <v>4</v>
      </c>
      <c r="D14082" t="s">
        <v>5</v>
      </c>
      <c r="E14082" t="s">
        <v>14</v>
      </c>
      <c r="F14082">
        <v>0</v>
      </c>
    </row>
    <row r="14083" spans="1:6">
      <c r="A14083" s="2">
        <v>22015</v>
      </c>
      <c r="B14083" s="4">
        <v>2</v>
      </c>
      <c r="C14083" s="4">
        <v>4</v>
      </c>
      <c r="D14083" t="s">
        <v>5</v>
      </c>
      <c r="E14083" t="s">
        <v>14</v>
      </c>
      <c r="F14083">
        <v>0</v>
      </c>
    </row>
    <row r="14084" spans="1:6">
      <c r="A14084" s="2">
        <v>22025</v>
      </c>
      <c r="B14084" s="4">
        <v>2</v>
      </c>
      <c r="C14084" s="4">
        <v>4</v>
      </c>
      <c r="D14084" t="s">
        <v>5</v>
      </c>
      <c r="E14084" t="s">
        <v>14</v>
      </c>
      <c r="F14084">
        <v>0</v>
      </c>
    </row>
    <row r="14085" spans="1:6">
      <c r="A14085" s="2">
        <v>22026</v>
      </c>
      <c r="B14085" s="4">
        <v>2</v>
      </c>
      <c r="C14085" s="4">
        <v>4</v>
      </c>
      <c r="D14085" t="s">
        <v>5</v>
      </c>
      <c r="E14085" t="s">
        <v>14</v>
      </c>
      <c r="F14085">
        <v>0</v>
      </c>
    </row>
    <row r="14086" spans="1:6">
      <c r="A14086" s="2">
        <v>22027</v>
      </c>
      <c r="B14086" s="4">
        <v>2</v>
      </c>
      <c r="C14086" s="4">
        <v>4</v>
      </c>
      <c r="D14086" t="s">
        <v>5</v>
      </c>
      <c r="E14086" t="s">
        <v>14</v>
      </c>
      <c r="F14086">
        <v>0</v>
      </c>
    </row>
    <row r="14087" spans="1:6">
      <c r="A14087" s="2">
        <v>22030</v>
      </c>
      <c r="B14087" s="4">
        <v>2</v>
      </c>
      <c r="C14087" s="4">
        <v>4</v>
      </c>
      <c r="D14087" t="s">
        <v>5</v>
      </c>
      <c r="E14087" t="s">
        <v>14</v>
      </c>
      <c r="F14087">
        <v>0</v>
      </c>
    </row>
    <row r="14088" spans="1:6">
      <c r="A14088" s="2">
        <v>22031</v>
      </c>
      <c r="B14088" s="4">
        <v>2</v>
      </c>
      <c r="C14088" s="4">
        <v>4</v>
      </c>
      <c r="D14088" t="s">
        <v>5</v>
      </c>
      <c r="E14088" t="s">
        <v>14</v>
      </c>
      <c r="F14088">
        <v>0</v>
      </c>
    </row>
    <row r="14089" spans="1:6">
      <c r="A14089" s="2">
        <v>22032</v>
      </c>
      <c r="B14089" s="4">
        <v>2</v>
      </c>
      <c r="C14089" s="4">
        <v>4</v>
      </c>
      <c r="D14089" t="s">
        <v>5</v>
      </c>
      <c r="E14089" t="s">
        <v>14</v>
      </c>
      <c r="F14089">
        <v>0</v>
      </c>
    </row>
    <row r="14090" spans="1:6">
      <c r="A14090" s="2">
        <v>22033</v>
      </c>
      <c r="B14090" s="4">
        <v>2</v>
      </c>
      <c r="C14090" s="4">
        <v>4</v>
      </c>
      <c r="D14090" t="s">
        <v>5</v>
      </c>
      <c r="E14090" t="s">
        <v>14</v>
      </c>
      <c r="F14090">
        <v>0</v>
      </c>
    </row>
    <row r="14091" spans="1:6">
      <c r="A14091" s="2">
        <v>22034</v>
      </c>
      <c r="B14091" s="4">
        <v>2</v>
      </c>
      <c r="C14091" s="4">
        <v>4</v>
      </c>
      <c r="D14091" t="s">
        <v>5</v>
      </c>
      <c r="E14091" t="s">
        <v>14</v>
      </c>
      <c r="F14091">
        <v>0</v>
      </c>
    </row>
    <row r="14092" spans="1:6">
      <c r="A14092" s="2">
        <v>22035</v>
      </c>
      <c r="B14092" s="4">
        <v>2</v>
      </c>
      <c r="C14092" s="4">
        <v>4</v>
      </c>
      <c r="D14092" t="s">
        <v>5</v>
      </c>
      <c r="E14092" t="s">
        <v>14</v>
      </c>
      <c r="F14092">
        <v>0</v>
      </c>
    </row>
    <row r="14093" spans="1:6">
      <c r="A14093" s="2">
        <v>22036</v>
      </c>
      <c r="B14093" s="4">
        <v>2</v>
      </c>
      <c r="C14093" s="4">
        <v>4</v>
      </c>
      <c r="D14093" t="s">
        <v>5</v>
      </c>
      <c r="E14093" t="s">
        <v>14</v>
      </c>
      <c r="F14093">
        <v>0</v>
      </c>
    </row>
    <row r="14094" spans="1:6">
      <c r="A14094" s="2">
        <v>22037</v>
      </c>
      <c r="B14094" s="4">
        <v>2</v>
      </c>
      <c r="C14094" s="4">
        <v>4</v>
      </c>
      <c r="D14094" t="s">
        <v>5</v>
      </c>
      <c r="E14094" t="s">
        <v>14</v>
      </c>
      <c r="F14094">
        <v>0</v>
      </c>
    </row>
    <row r="14095" spans="1:6">
      <c r="A14095" s="2">
        <v>22038</v>
      </c>
      <c r="B14095" s="4">
        <v>2</v>
      </c>
      <c r="C14095" s="4">
        <v>4</v>
      </c>
      <c r="D14095" t="s">
        <v>5</v>
      </c>
      <c r="E14095" t="s">
        <v>14</v>
      </c>
      <c r="F14095">
        <v>0</v>
      </c>
    </row>
    <row r="14096" spans="1:6">
      <c r="A14096" s="2">
        <v>22039</v>
      </c>
      <c r="B14096" s="4">
        <v>2</v>
      </c>
      <c r="C14096" s="4">
        <v>4</v>
      </c>
      <c r="D14096" t="s">
        <v>5</v>
      </c>
      <c r="E14096" t="s">
        <v>14</v>
      </c>
      <c r="F14096">
        <v>0</v>
      </c>
    </row>
    <row r="14097" spans="1:6">
      <c r="A14097" s="2">
        <v>22040</v>
      </c>
      <c r="B14097" s="4">
        <v>2</v>
      </c>
      <c r="C14097" s="4">
        <v>4</v>
      </c>
      <c r="D14097" t="s">
        <v>5</v>
      </c>
      <c r="E14097" t="s">
        <v>14</v>
      </c>
      <c r="F14097">
        <v>0</v>
      </c>
    </row>
    <row r="14098" spans="1:6">
      <c r="A14098" s="2">
        <v>22041</v>
      </c>
      <c r="B14098" s="4">
        <v>2</v>
      </c>
      <c r="C14098" s="4">
        <v>4</v>
      </c>
      <c r="D14098" t="s">
        <v>5</v>
      </c>
      <c r="E14098" t="s">
        <v>14</v>
      </c>
      <c r="F14098">
        <v>0</v>
      </c>
    </row>
    <row r="14099" spans="1:6">
      <c r="A14099" s="2">
        <v>22042</v>
      </c>
      <c r="B14099" s="4">
        <v>2</v>
      </c>
      <c r="C14099" s="4">
        <v>4</v>
      </c>
      <c r="D14099" t="s">
        <v>5</v>
      </c>
      <c r="E14099" t="s">
        <v>14</v>
      </c>
      <c r="F14099">
        <v>0</v>
      </c>
    </row>
    <row r="14100" spans="1:6">
      <c r="A14100" s="2">
        <v>22043</v>
      </c>
      <c r="B14100" s="4">
        <v>2</v>
      </c>
      <c r="C14100" s="4">
        <v>4</v>
      </c>
      <c r="D14100" t="s">
        <v>5</v>
      </c>
      <c r="E14100" t="s">
        <v>14</v>
      </c>
      <c r="F14100">
        <v>0</v>
      </c>
    </row>
    <row r="14101" spans="1:6">
      <c r="A14101" s="2">
        <v>22044</v>
      </c>
      <c r="B14101" s="4">
        <v>2</v>
      </c>
      <c r="C14101" s="4">
        <v>4</v>
      </c>
      <c r="D14101" t="s">
        <v>5</v>
      </c>
      <c r="E14101" t="s">
        <v>14</v>
      </c>
      <c r="F14101">
        <v>0</v>
      </c>
    </row>
    <row r="14102" spans="1:6">
      <c r="A14102" s="2">
        <v>22046</v>
      </c>
      <c r="B14102" s="4">
        <v>2</v>
      </c>
      <c r="C14102" s="4">
        <v>4</v>
      </c>
      <c r="D14102" t="s">
        <v>5</v>
      </c>
      <c r="E14102" t="s">
        <v>14</v>
      </c>
      <c r="F14102">
        <v>0</v>
      </c>
    </row>
    <row r="14103" spans="1:6">
      <c r="A14103" s="2">
        <v>22047</v>
      </c>
      <c r="B14103" s="4">
        <v>2</v>
      </c>
      <c r="C14103" s="4">
        <v>4</v>
      </c>
      <c r="D14103" t="s">
        <v>5</v>
      </c>
      <c r="E14103" t="s">
        <v>14</v>
      </c>
      <c r="F14103">
        <v>0</v>
      </c>
    </row>
    <row r="14104" spans="1:6">
      <c r="A14104" s="2">
        <v>22060</v>
      </c>
      <c r="B14104" s="4">
        <v>2</v>
      </c>
      <c r="C14104" s="4">
        <v>4</v>
      </c>
      <c r="D14104" t="s">
        <v>5</v>
      </c>
      <c r="E14104" t="s">
        <v>14</v>
      </c>
      <c r="F14104">
        <v>0</v>
      </c>
    </row>
    <row r="14105" spans="1:6">
      <c r="A14105" s="2">
        <v>22066</v>
      </c>
      <c r="B14105" s="4">
        <v>2</v>
      </c>
      <c r="C14105" s="4">
        <v>4</v>
      </c>
      <c r="D14105" t="s">
        <v>5</v>
      </c>
      <c r="E14105" t="s">
        <v>14</v>
      </c>
      <c r="F14105">
        <v>0</v>
      </c>
    </row>
    <row r="14106" spans="1:6">
      <c r="A14106" s="2">
        <v>22067</v>
      </c>
      <c r="B14106" s="4">
        <v>2</v>
      </c>
      <c r="C14106" s="4">
        <v>4</v>
      </c>
      <c r="D14106" t="s">
        <v>5</v>
      </c>
      <c r="E14106" t="s">
        <v>14</v>
      </c>
      <c r="F14106">
        <v>0</v>
      </c>
    </row>
    <row r="14107" spans="1:6">
      <c r="A14107" s="2">
        <v>22079</v>
      </c>
      <c r="B14107" s="4">
        <v>2</v>
      </c>
      <c r="C14107" s="4">
        <v>4</v>
      </c>
      <c r="D14107" t="s">
        <v>5</v>
      </c>
      <c r="E14107" t="s">
        <v>14</v>
      </c>
      <c r="F14107">
        <v>0</v>
      </c>
    </row>
    <row r="14108" spans="1:6">
      <c r="A14108" s="2">
        <v>22081</v>
      </c>
      <c r="B14108" s="4">
        <v>2</v>
      </c>
      <c r="C14108" s="4">
        <v>4</v>
      </c>
      <c r="D14108" t="s">
        <v>5</v>
      </c>
      <c r="E14108" t="s">
        <v>14</v>
      </c>
      <c r="F14108">
        <v>0</v>
      </c>
    </row>
    <row r="14109" spans="1:6">
      <c r="A14109" s="2">
        <v>22082</v>
      </c>
      <c r="B14109" s="4">
        <v>2</v>
      </c>
      <c r="C14109" s="4">
        <v>4</v>
      </c>
      <c r="D14109" t="s">
        <v>5</v>
      </c>
      <c r="E14109" t="s">
        <v>14</v>
      </c>
      <c r="F14109">
        <v>0</v>
      </c>
    </row>
    <row r="14110" spans="1:6">
      <c r="A14110" s="2">
        <v>22092</v>
      </c>
      <c r="B14110" s="4">
        <v>2</v>
      </c>
      <c r="C14110" s="4">
        <v>4</v>
      </c>
      <c r="D14110" t="s">
        <v>5</v>
      </c>
      <c r="E14110" t="s">
        <v>14</v>
      </c>
      <c r="F14110">
        <v>0</v>
      </c>
    </row>
    <row r="14111" spans="1:6">
      <c r="A14111" s="2">
        <v>22093</v>
      </c>
      <c r="B14111" s="4">
        <v>2</v>
      </c>
      <c r="C14111" s="4">
        <v>4</v>
      </c>
      <c r="D14111" t="s">
        <v>5</v>
      </c>
      <c r="E14111" t="s">
        <v>14</v>
      </c>
      <c r="F14111">
        <v>0</v>
      </c>
    </row>
    <row r="14112" spans="1:6">
      <c r="A14112" s="2">
        <v>22095</v>
      </c>
      <c r="B14112" s="4">
        <v>2</v>
      </c>
      <c r="C14112" s="4">
        <v>4</v>
      </c>
      <c r="D14112" t="s">
        <v>5</v>
      </c>
      <c r="E14112" t="s">
        <v>14</v>
      </c>
      <c r="F14112">
        <v>0</v>
      </c>
    </row>
    <row r="14113" spans="1:6">
      <c r="A14113" s="2">
        <v>22096</v>
      </c>
      <c r="B14113" s="4">
        <v>2</v>
      </c>
      <c r="C14113" s="4">
        <v>4</v>
      </c>
      <c r="D14113" t="s">
        <v>5</v>
      </c>
      <c r="E14113" t="s">
        <v>14</v>
      </c>
      <c r="F14113">
        <v>0</v>
      </c>
    </row>
    <row r="14114" spans="1:6">
      <c r="A14114" s="2">
        <v>22101</v>
      </c>
      <c r="B14114" s="4">
        <v>2</v>
      </c>
      <c r="C14114" s="4">
        <v>4</v>
      </c>
      <c r="D14114" t="s">
        <v>5</v>
      </c>
      <c r="E14114" t="s">
        <v>14</v>
      </c>
      <c r="F14114">
        <v>0</v>
      </c>
    </row>
    <row r="14115" spans="1:6">
      <c r="A14115" s="2">
        <v>22102</v>
      </c>
      <c r="B14115" s="4">
        <v>2</v>
      </c>
      <c r="C14115" s="4">
        <v>4</v>
      </c>
      <c r="D14115" t="s">
        <v>5</v>
      </c>
      <c r="E14115" t="s">
        <v>14</v>
      </c>
      <c r="F14115">
        <v>0</v>
      </c>
    </row>
    <row r="14116" spans="1:6">
      <c r="A14116" s="2">
        <v>22103</v>
      </c>
      <c r="B14116" s="4">
        <v>2</v>
      </c>
      <c r="C14116" s="4">
        <v>4</v>
      </c>
      <c r="D14116" t="s">
        <v>5</v>
      </c>
      <c r="E14116" t="s">
        <v>14</v>
      </c>
      <c r="F14116">
        <v>0</v>
      </c>
    </row>
    <row r="14117" spans="1:6">
      <c r="A14117" s="2">
        <v>22106</v>
      </c>
      <c r="B14117" s="4">
        <v>2</v>
      </c>
      <c r="C14117" s="4">
        <v>4</v>
      </c>
      <c r="D14117" t="s">
        <v>5</v>
      </c>
      <c r="E14117" t="s">
        <v>14</v>
      </c>
      <c r="F14117">
        <v>0</v>
      </c>
    </row>
    <row r="14118" spans="1:6">
      <c r="A14118" s="2">
        <v>22107</v>
      </c>
      <c r="B14118" s="4">
        <v>2</v>
      </c>
      <c r="C14118" s="4">
        <v>4</v>
      </c>
      <c r="D14118" t="s">
        <v>5</v>
      </c>
      <c r="E14118" t="s">
        <v>14</v>
      </c>
      <c r="F14118">
        <v>0</v>
      </c>
    </row>
    <row r="14119" spans="1:6">
      <c r="A14119" s="2">
        <v>22108</v>
      </c>
      <c r="B14119" s="4">
        <v>2</v>
      </c>
      <c r="C14119" s="4">
        <v>4</v>
      </c>
      <c r="D14119" t="s">
        <v>5</v>
      </c>
      <c r="E14119" t="s">
        <v>14</v>
      </c>
      <c r="F14119">
        <v>0</v>
      </c>
    </row>
    <row r="14120" spans="1:6">
      <c r="A14120" s="2">
        <v>22109</v>
      </c>
      <c r="B14120" s="4">
        <v>2</v>
      </c>
      <c r="C14120" s="4">
        <v>4</v>
      </c>
      <c r="D14120" t="s">
        <v>5</v>
      </c>
      <c r="E14120" t="s">
        <v>14</v>
      </c>
      <c r="F14120">
        <v>0</v>
      </c>
    </row>
    <row r="14121" spans="1:6">
      <c r="A14121" s="2">
        <v>22116</v>
      </c>
      <c r="B14121" s="4">
        <v>2</v>
      </c>
      <c r="C14121" s="4">
        <v>4</v>
      </c>
      <c r="D14121" t="s">
        <v>5</v>
      </c>
      <c r="E14121" t="s">
        <v>14</v>
      </c>
      <c r="F14121">
        <v>0</v>
      </c>
    </row>
    <row r="14122" spans="1:6">
      <c r="A14122" s="2">
        <v>22118</v>
      </c>
      <c r="B14122" s="4">
        <v>2</v>
      </c>
      <c r="C14122" s="4">
        <v>4</v>
      </c>
      <c r="D14122" t="s">
        <v>5</v>
      </c>
      <c r="E14122" t="s">
        <v>14</v>
      </c>
      <c r="F14122">
        <v>0</v>
      </c>
    </row>
    <row r="14123" spans="1:6">
      <c r="A14123" s="2">
        <v>22119</v>
      </c>
      <c r="B14123" s="4">
        <v>2</v>
      </c>
      <c r="C14123" s="4">
        <v>4</v>
      </c>
      <c r="D14123" t="s">
        <v>5</v>
      </c>
      <c r="E14123" t="s">
        <v>14</v>
      </c>
      <c r="F14123">
        <v>0</v>
      </c>
    </row>
    <row r="14124" spans="1:6">
      <c r="A14124" s="2">
        <v>22120</v>
      </c>
      <c r="B14124" s="4">
        <v>2</v>
      </c>
      <c r="C14124" s="4">
        <v>4</v>
      </c>
      <c r="D14124" t="s">
        <v>5</v>
      </c>
      <c r="E14124" t="s">
        <v>14</v>
      </c>
      <c r="F14124">
        <v>0</v>
      </c>
    </row>
    <row r="14125" spans="1:6">
      <c r="A14125" s="2">
        <v>22121</v>
      </c>
      <c r="B14125" s="4">
        <v>2</v>
      </c>
      <c r="C14125" s="4">
        <v>4</v>
      </c>
      <c r="D14125" t="s">
        <v>5</v>
      </c>
      <c r="E14125" t="s">
        <v>14</v>
      </c>
      <c r="F14125">
        <v>0</v>
      </c>
    </row>
    <row r="14126" spans="1:6">
      <c r="A14126" s="2">
        <v>22122</v>
      </c>
      <c r="B14126" s="4">
        <v>2</v>
      </c>
      <c r="C14126" s="4">
        <v>4</v>
      </c>
      <c r="D14126" t="s">
        <v>5</v>
      </c>
      <c r="E14126" t="s">
        <v>14</v>
      </c>
      <c r="F14126">
        <v>0</v>
      </c>
    </row>
    <row r="14127" spans="1:6">
      <c r="A14127" s="2">
        <v>22124</v>
      </c>
      <c r="B14127" s="4">
        <v>2</v>
      </c>
      <c r="C14127" s="4">
        <v>4</v>
      </c>
      <c r="D14127" t="s">
        <v>5</v>
      </c>
      <c r="E14127" t="s">
        <v>14</v>
      </c>
      <c r="F14127">
        <v>0</v>
      </c>
    </row>
    <row r="14128" spans="1:6">
      <c r="A14128" s="2">
        <v>22125</v>
      </c>
      <c r="B14128" s="4">
        <v>2</v>
      </c>
      <c r="C14128" s="4">
        <v>4</v>
      </c>
      <c r="D14128" t="s">
        <v>5</v>
      </c>
      <c r="E14128" t="s">
        <v>14</v>
      </c>
      <c r="F14128">
        <v>0</v>
      </c>
    </row>
    <row r="14129" spans="1:6">
      <c r="A14129" s="2">
        <v>22134</v>
      </c>
      <c r="B14129" s="4">
        <v>2</v>
      </c>
      <c r="C14129" s="4">
        <v>4</v>
      </c>
      <c r="D14129" t="s">
        <v>5</v>
      </c>
      <c r="E14129" t="s">
        <v>14</v>
      </c>
      <c r="F14129">
        <v>0</v>
      </c>
    </row>
    <row r="14130" spans="1:6">
      <c r="A14130" s="2">
        <v>22135</v>
      </c>
      <c r="B14130" s="4">
        <v>2</v>
      </c>
      <c r="C14130" s="4">
        <v>4</v>
      </c>
      <c r="D14130" t="s">
        <v>5</v>
      </c>
      <c r="E14130" t="s">
        <v>14</v>
      </c>
      <c r="F14130">
        <v>0</v>
      </c>
    </row>
    <row r="14131" spans="1:6">
      <c r="A14131" s="2">
        <v>22150</v>
      </c>
      <c r="B14131" s="4">
        <v>2</v>
      </c>
      <c r="C14131" s="4">
        <v>4</v>
      </c>
      <c r="D14131" t="s">
        <v>5</v>
      </c>
      <c r="E14131" t="s">
        <v>14</v>
      </c>
      <c r="F14131">
        <v>0</v>
      </c>
    </row>
    <row r="14132" spans="1:6">
      <c r="A14132" s="2">
        <v>22151</v>
      </c>
      <c r="B14132" s="4">
        <v>2</v>
      </c>
      <c r="C14132" s="4">
        <v>4</v>
      </c>
      <c r="D14132" t="s">
        <v>5</v>
      </c>
      <c r="E14132" t="s">
        <v>14</v>
      </c>
      <c r="F14132">
        <v>0</v>
      </c>
    </row>
    <row r="14133" spans="1:6">
      <c r="A14133" s="2">
        <v>22152</v>
      </c>
      <c r="B14133" s="4">
        <v>2</v>
      </c>
      <c r="C14133" s="4">
        <v>4</v>
      </c>
      <c r="D14133" t="s">
        <v>5</v>
      </c>
      <c r="E14133" t="s">
        <v>14</v>
      </c>
      <c r="F14133">
        <v>0</v>
      </c>
    </row>
    <row r="14134" spans="1:6">
      <c r="A14134" s="2">
        <v>22153</v>
      </c>
      <c r="B14134" s="4">
        <v>2</v>
      </c>
      <c r="C14134" s="4">
        <v>4</v>
      </c>
      <c r="D14134" t="s">
        <v>5</v>
      </c>
      <c r="E14134" t="s">
        <v>14</v>
      </c>
      <c r="F14134">
        <v>0</v>
      </c>
    </row>
    <row r="14135" spans="1:6">
      <c r="A14135" s="2">
        <v>22156</v>
      </c>
      <c r="B14135" s="4">
        <v>2</v>
      </c>
      <c r="C14135" s="4">
        <v>4</v>
      </c>
      <c r="D14135" t="s">
        <v>5</v>
      </c>
      <c r="E14135" t="s">
        <v>14</v>
      </c>
      <c r="F14135">
        <v>0</v>
      </c>
    </row>
    <row r="14136" spans="1:6">
      <c r="A14136" s="2">
        <v>22158</v>
      </c>
      <c r="B14136" s="4">
        <v>2</v>
      </c>
      <c r="C14136" s="4">
        <v>4</v>
      </c>
      <c r="D14136" t="s">
        <v>5</v>
      </c>
      <c r="E14136" t="s">
        <v>14</v>
      </c>
      <c r="F14136">
        <v>0</v>
      </c>
    </row>
    <row r="14137" spans="1:6">
      <c r="A14137" s="2">
        <v>22159</v>
      </c>
      <c r="B14137" s="4">
        <v>2</v>
      </c>
      <c r="C14137" s="4">
        <v>4</v>
      </c>
      <c r="D14137" t="s">
        <v>5</v>
      </c>
      <c r="E14137" t="s">
        <v>14</v>
      </c>
      <c r="F14137">
        <v>0</v>
      </c>
    </row>
    <row r="14138" spans="1:6">
      <c r="A14138" s="2">
        <v>22160</v>
      </c>
      <c r="B14138" s="4">
        <v>2</v>
      </c>
      <c r="C14138" s="4">
        <v>4</v>
      </c>
      <c r="D14138" t="s">
        <v>5</v>
      </c>
      <c r="E14138" t="s">
        <v>14</v>
      </c>
      <c r="F14138">
        <v>0</v>
      </c>
    </row>
    <row r="14139" spans="1:6">
      <c r="A14139" s="2">
        <v>22161</v>
      </c>
      <c r="B14139" s="4">
        <v>2</v>
      </c>
      <c r="C14139" s="4">
        <v>4</v>
      </c>
      <c r="D14139" t="s">
        <v>5</v>
      </c>
      <c r="E14139" t="s">
        <v>14</v>
      </c>
      <c r="F14139">
        <v>0</v>
      </c>
    </row>
    <row r="14140" spans="1:6">
      <c r="A14140" s="2">
        <v>22172</v>
      </c>
      <c r="B14140" s="4">
        <v>2</v>
      </c>
      <c r="C14140" s="4">
        <v>4</v>
      </c>
      <c r="D14140" t="s">
        <v>5</v>
      </c>
      <c r="E14140" t="s">
        <v>14</v>
      </c>
      <c r="F14140">
        <v>0</v>
      </c>
    </row>
    <row r="14141" spans="1:6">
      <c r="A14141" s="2">
        <v>22180</v>
      </c>
      <c r="B14141" s="4">
        <v>2</v>
      </c>
      <c r="C14141" s="4">
        <v>4</v>
      </c>
      <c r="D14141" t="s">
        <v>5</v>
      </c>
      <c r="E14141" t="s">
        <v>14</v>
      </c>
      <c r="F14141">
        <v>0</v>
      </c>
    </row>
    <row r="14142" spans="1:6">
      <c r="A14142" s="2">
        <v>22181</v>
      </c>
      <c r="B14142" s="4">
        <v>2</v>
      </c>
      <c r="C14142" s="4">
        <v>4</v>
      </c>
      <c r="D14142" t="s">
        <v>5</v>
      </c>
      <c r="E14142" t="s">
        <v>14</v>
      </c>
      <c r="F14142">
        <v>0</v>
      </c>
    </row>
    <row r="14143" spans="1:6">
      <c r="A14143" s="2">
        <v>22182</v>
      </c>
      <c r="B14143" s="4">
        <v>2</v>
      </c>
      <c r="C14143" s="4">
        <v>4</v>
      </c>
      <c r="D14143" t="s">
        <v>5</v>
      </c>
      <c r="E14143" t="s">
        <v>14</v>
      </c>
      <c r="F14143">
        <v>0</v>
      </c>
    </row>
    <row r="14144" spans="1:6">
      <c r="A14144" s="2">
        <v>22183</v>
      </c>
      <c r="B14144" s="4">
        <v>2</v>
      </c>
      <c r="C14144" s="4">
        <v>4</v>
      </c>
      <c r="D14144" t="s">
        <v>5</v>
      </c>
      <c r="E14144" t="s">
        <v>14</v>
      </c>
      <c r="F14144">
        <v>0</v>
      </c>
    </row>
    <row r="14145" spans="1:6">
      <c r="A14145" s="2">
        <v>22184</v>
      </c>
      <c r="B14145" s="4">
        <v>2</v>
      </c>
      <c r="C14145" s="4">
        <v>4</v>
      </c>
      <c r="D14145" t="s">
        <v>5</v>
      </c>
      <c r="E14145" t="s">
        <v>14</v>
      </c>
      <c r="F14145">
        <v>0</v>
      </c>
    </row>
    <row r="14146" spans="1:6">
      <c r="A14146" s="2">
        <v>22185</v>
      </c>
      <c r="B14146" s="4">
        <v>2</v>
      </c>
      <c r="C14146" s="4">
        <v>4</v>
      </c>
      <c r="D14146" t="s">
        <v>5</v>
      </c>
      <c r="E14146" t="s">
        <v>14</v>
      </c>
      <c r="F14146">
        <v>0</v>
      </c>
    </row>
    <row r="14147" spans="1:6">
      <c r="A14147" s="2">
        <v>22191</v>
      </c>
      <c r="B14147" s="4">
        <v>2</v>
      </c>
      <c r="C14147" s="4">
        <v>4</v>
      </c>
      <c r="D14147" t="s">
        <v>5</v>
      </c>
      <c r="E14147" t="s">
        <v>14</v>
      </c>
      <c r="F14147">
        <v>0</v>
      </c>
    </row>
    <row r="14148" spans="1:6">
      <c r="A14148" s="2">
        <v>22192</v>
      </c>
      <c r="B14148" s="4">
        <v>2</v>
      </c>
      <c r="C14148" s="4">
        <v>4</v>
      </c>
      <c r="D14148" t="s">
        <v>5</v>
      </c>
      <c r="E14148" t="s">
        <v>14</v>
      </c>
      <c r="F14148">
        <v>0</v>
      </c>
    </row>
    <row r="14149" spans="1:6">
      <c r="A14149" s="2">
        <v>22193</v>
      </c>
      <c r="B14149" s="4">
        <v>2</v>
      </c>
      <c r="C14149" s="4">
        <v>4</v>
      </c>
      <c r="D14149" t="s">
        <v>5</v>
      </c>
      <c r="E14149" t="s">
        <v>14</v>
      </c>
      <c r="F14149">
        <v>0</v>
      </c>
    </row>
    <row r="14150" spans="1:6">
      <c r="A14150" s="2">
        <v>22194</v>
      </c>
      <c r="B14150" s="4">
        <v>2</v>
      </c>
      <c r="C14150" s="4">
        <v>4</v>
      </c>
      <c r="D14150" t="s">
        <v>5</v>
      </c>
      <c r="E14150" t="s">
        <v>14</v>
      </c>
      <c r="F14150">
        <v>0</v>
      </c>
    </row>
    <row r="14151" spans="1:6">
      <c r="A14151" s="2">
        <v>22195</v>
      </c>
      <c r="B14151" s="4">
        <v>2</v>
      </c>
      <c r="C14151" s="4">
        <v>4</v>
      </c>
      <c r="D14151" t="s">
        <v>5</v>
      </c>
      <c r="E14151" t="s">
        <v>14</v>
      </c>
      <c r="F14151">
        <v>0</v>
      </c>
    </row>
    <row r="14152" spans="1:6">
      <c r="A14152" s="2">
        <v>22199</v>
      </c>
      <c r="B14152" s="4">
        <v>2</v>
      </c>
      <c r="C14152" s="4">
        <v>4</v>
      </c>
      <c r="D14152" t="s">
        <v>5</v>
      </c>
      <c r="E14152" t="s">
        <v>14</v>
      </c>
      <c r="F14152">
        <v>0</v>
      </c>
    </row>
    <row r="14153" spans="1:6">
      <c r="A14153" s="2">
        <v>22201</v>
      </c>
      <c r="B14153" s="4">
        <v>2</v>
      </c>
      <c r="C14153" s="4">
        <v>4</v>
      </c>
      <c r="D14153" t="s">
        <v>5</v>
      </c>
      <c r="E14153" t="s">
        <v>14</v>
      </c>
      <c r="F14153">
        <v>0</v>
      </c>
    </row>
    <row r="14154" spans="1:6">
      <c r="A14154" s="2">
        <v>22202</v>
      </c>
      <c r="B14154" s="4">
        <v>2</v>
      </c>
      <c r="C14154" s="4">
        <v>4</v>
      </c>
      <c r="D14154" t="s">
        <v>5</v>
      </c>
      <c r="E14154" t="s">
        <v>14</v>
      </c>
      <c r="F14154">
        <v>0</v>
      </c>
    </row>
    <row r="14155" spans="1:6">
      <c r="A14155" s="2">
        <v>22203</v>
      </c>
      <c r="B14155" s="4">
        <v>2</v>
      </c>
      <c r="C14155" s="4">
        <v>4</v>
      </c>
      <c r="D14155" t="s">
        <v>5</v>
      </c>
      <c r="E14155" t="s">
        <v>14</v>
      </c>
      <c r="F14155">
        <v>0</v>
      </c>
    </row>
    <row r="14156" spans="1:6">
      <c r="A14156" s="2">
        <v>22204</v>
      </c>
      <c r="B14156" s="4">
        <v>2</v>
      </c>
      <c r="C14156" s="4">
        <v>4</v>
      </c>
      <c r="D14156" t="s">
        <v>5</v>
      </c>
      <c r="E14156" t="s">
        <v>14</v>
      </c>
      <c r="F14156">
        <v>0</v>
      </c>
    </row>
    <row r="14157" spans="1:6">
      <c r="A14157" s="2">
        <v>22205</v>
      </c>
      <c r="B14157" s="4">
        <v>2</v>
      </c>
      <c r="C14157" s="4">
        <v>4</v>
      </c>
      <c r="D14157" t="s">
        <v>5</v>
      </c>
      <c r="E14157" t="s">
        <v>14</v>
      </c>
      <c r="F14157">
        <v>0</v>
      </c>
    </row>
    <row r="14158" spans="1:6">
      <c r="A14158" s="2">
        <v>22206</v>
      </c>
      <c r="B14158" s="4">
        <v>2</v>
      </c>
      <c r="C14158" s="4">
        <v>4</v>
      </c>
      <c r="D14158" t="s">
        <v>5</v>
      </c>
      <c r="E14158" t="s">
        <v>14</v>
      </c>
      <c r="F14158">
        <v>0</v>
      </c>
    </row>
    <row r="14159" spans="1:6">
      <c r="A14159" s="2">
        <v>22207</v>
      </c>
      <c r="B14159" s="4">
        <v>2</v>
      </c>
      <c r="C14159" s="4">
        <v>4</v>
      </c>
      <c r="D14159" t="s">
        <v>5</v>
      </c>
      <c r="E14159" t="s">
        <v>14</v>
      </c>
      <c r="F14159">
        <v>0</v>
      </c>
    </row>
    <row r="14160" spans="1:6">
      <c r="A14160" s="2">
        <v>22209</v>
      </c>
      <c r="B14160" s="4">
        <v>2</v>
      </c>
      <c r="C14160" s="4">
        <v>4</v>
      </c>
      <c r="D14160" t="s">
        <v>5</v>
      </c>
      <c r="E14160" t="s">
        <v>14</v>
      </c>
      <c r="F14160">
        <v>0</v>
      </c>
    </row>
    <row r="14161" spans="1:6">
      <c r="A14161" s="2">
        <v>22210</v>
      </c>
      <c r="B14161" s="4">
        <v>2</v>
      </c>
      <c r="C14161" s="4">
        <v>4</v>
      </c>
      <c r="D14161" t="s">
        <v>5</v>
      </c>
      <c r="E14161" t="s">
        <v>14</v>
      </c>
      <c r="F14161">
        <v>0</v>
      </c>
    </row>
    <row r="14162" spans="1:6">
      <c r="A14162" s="2">
        <v>22211</v>
      </c>
      <c r="B14162" s="4">
        <v>2</v>
      </c>
      <c r="C14162" s="4">
        <v>4</v>
      </c>
      <c r="D14162" t="s">
        <v>5</v>
      </c>
      <c r="E14162" t="s">
        <v>14</v>
      </c>
      <c r="F14162">
        <v>0</v>
      </c>
    </row>
    <row r="14163" spans="1:6">
      <c r="A14163" s="2">
        <v>22212</v>
      </c>
      <c r="B14163" s="4">
        <v>2</v>
      </c>
      <c r="C14163" s="4">
        <v>4</v>
      </c>
      <c r="D14163" t="s">
        <v>5</v>
      </c>
      <c r="E14163" t="s">
        <v>14</v>
      </c>
      <c r="F14163">
        <v>0</v>
      </c>
    </row>
    <row r="14164" spans="1:6">
      <c r="A14164" s="2">
        <v>22213</v>
      </c>
      <c r="B14164" s="4">
        <v>2</v>
      </c>
      <c r="C14164" s="4">
        <v>4</v>
      </c>
      <c r="D14164" t="s">
        <v>5</v>
      </c>
      <c r="E14164" t="s">
        <v>14</v>
      </c>
      <c r="F14164">
        <v>0</v>
      </c>
    </row>
    <row r="14165" spans="1:6">
      <c r="A14165" s="2">
        <v>22214</v>
      </c>
      <c r="B14165" s="4">
        <v>2</v>
      </c>
      <c r="C14165" s="4">
        <v>4</v>
      </c>
      <c r="D14165" t="s">
        <v>5</v>
      </c>
      <c r="E14165" t="s">
        <v>14</v>
      </c>
      <c r="F14165">
        <v>0</v>
      </c>
    </row>
    <row r="14166" spans="1:6">
      <c r="A14166" s="2">
        <v>22215</v>
      </c>
      <c r="B14166" s="4">
        <v>2</v>
      </c>
      <c r="C14166" s="4">
        <v>4</v>
      </c>
      <c r="D14166" t="s">
        <v>5</v>
      </c>
      <c r="E14166" t="s">
        <v>14</v>
      </c>
      <c r="F14166">
        <v>0</v>
      </c>
    </row>
    <row r="14167" spans="1:6">
      <c r="A14167" s="2">
        <v>22216</v>
      </c>
      <c r="B14167" s="4">
        <v>2</v>
      </c>
      <c r="C14167" s="4">
        <v>4</v>
      </c>
      <c r="D14167" t="s">
        <v>5</v>
      </c>
      <c r="E14167" t="s">
        <v>14</v>
      </c>
      <c r="F14167">
        <v>0</v>
      </c>
    </row>
    <row r="14168" spans="1:6">
      <c r="A14168" s="2">
        <v>22217</v>
      </c>
      <c r="B14168" s="4">
        <v>2</v>
      </c>
      <c r="C14168" s="4">
        <v>4</v>
      </c>
      <c r="D14168" t="s">
        <v>5</v>
      </c>
      <c r="E14168" t="s">
        <v>14</v>
      </c>
      <c r="F14168">
        <v>0</v>
      </c>
    </row>
    <row r="14169" spans="1:6">
      <c r="A14169" s="2">
        <v>22218</v>
      </c>
      <c r="B14169" s="4">
        <v>2</v>
      </c>
      <c r="C14169" s="4">
        <v>4</v>
      </c>
      <c r="D14169" t="s">
        <v>5</v>
      </c>
      <c r="E14169" t="s">
        <v>14</v>
      </c>
      <c r="F14169">
        <v>0</v>
      </c>
    </row>
    <row r="14170" spans="1:6">
      <c r="A14170" s="2">
        <v>22219</v>
      </c>
      <c r="B14170" s="4">
        <v>2</v>
      </c>
      <c r="C14170" s="4">
        <v>4</v>
      </c>
      <c r="D14170" t="s">
        <v>5</v>
      </c>
      <c r="E14170" t="s">
        <v>14</v>
      </c>
      <c r="F14170">
        <v>0</v>
      </c>
    </row>
    <row r="14171" spans="1:6">
      <c r="A14171" s="2">
        <v>22222</v>
      </c>
      <c r="B14171" s="4">
        <v>2</v>
      </c>
      <c r="C14171" s="4">
        <v>4</v>
      </c>
      <c r="D14171" t="s">
        <v>5</v>
      </c>
      <c r="E14171" t="s">
        <v>14</v>
      </c>
      <c r="F14171">
        <v>0</v>
      </c>
    </row>
    <row r="14172" spans="1:6">
      <c r="A14172" s="2">
        <v>22223</v>
      </c>
      <c r="B14172" s="4">
        <v>2</v>
      </c>
      <c r="C14172" s="4">
        <v>4</v>
      </c>
      <c r="D14172" t="s">
        <v>5</v>
      </c>
      <c r="E14172" t="s">
        <v>14</v>
      </c>
      <c r="F14172">
        <v>0</v>
      </c>
    </row>
    <row r="14173" spans="1:6">
      <c r="A14173" s="2">
        <v>22225</v>
      </c>
      <c r="B14173" s="4">
        <v>2</v>
      </c>
      <c r="C14173" s="4">
        <v>4</v>
      </c>
      <c r="D14173" t="s">
        <v>5</v>
      </c>
      <c r="E14173" t="s">
        <v>14</v>
      </c>
      <c r="F14173">
        <v>0</v>
      </c>
    </row>
    <row r="14174" spans="1:6">
      <c r="A14174" s="2">
        <v>22226</v>
      </c>
      <c r="B14174" s="4">
        <v>2</v>
      </c>
      <c r="C14174" s="4">
        <v>4</v>
      </c>
      <c r="D14174" t="s">
        <v>5</v>
      </c>
      <c r="E14174" t="s">
        <v>14</v>
      </c>
      <c r="F14174">
        <v>0</v>
      </c>
    </row>
    <row r="14175" spans="1:6">
      <c r="A14175" s="2">
        <v>22227</v>
      </c>
      <c r="B14175" s="4">
        <v>2</v>
      </c>
      <c r="C14175" s="4">
        <v>4</v>
      </c>
      <c r="D14175" t="s">
        <v>5</v>
      </c>
      <c r="E14175" t="s">
        <v>14</v>
      </c>
      <c r="F14175">
        <v>0</v>
      </c>
    </row>
    <row r="14176" spans="1:6">
      <c r="A14176" s="2">
        <v>22229</v>
      </c>
      <c r="B14176" s="4">
        <v>2</v>
      </c>
      <c r="C14176" s="4">
        <v>4</v>
      </c>
      <c r="D14176" t="s">
        <v>5</v>
      </c>
      <c r="E14176" t="s">
        <v>14</v>
      </c>
      <c r="F14176">
        <v>0</v>
      </c>
    </row>
    <row r="14177" spans="1:6">
      <c r="A14177" s="2">
        <v>22230</v>
      </c>
      <c r="B14177" s="4">
        <v>2</v>
      </c>
      <c r="C14177" s="4">
        <v>4</v>
      </c>
      <c r="D14177" t="s">
        <v>5</v>
      </c>
      <c r="E14177" t="s">
        <v>14</v>
      </c>
      <c r="F14177">
        <v>0</v>
      </c>
    </row>
    <row r="14178" spans="1:6">
      <c r="A14178" s="2">
        <v>22234</v>
      </c>
      <c r="B14178" s="4">
        <v>2</v>
      </c>
      <c r="C14178" s="4">
        <v>4</v>
      </c>
      <c r="D14178" t="s">
        <v>5</v>
      </c>
      <c r="E14178" t="s">
        <v>14</v>
      </c>
      <c r="F14178">
        <v>0</v>
      </c>
    </row>
    <row r="14179" spans="1:6">
      <c r="A14179" s="2">
        <v>22240</v>
      </c>
      <c r="B14179" s="4">
        <v>2</v>
      </c>
      <c r="C14179" s="4">
        <v>4</v>
      </c>
      <c r="D14179" t="s">
        <v>5</v>
      </c>
      <c r="E14179" t="s">
        <v>14</v>
      </c>
      <c r="F14179">
        <v>0</v>
      </c>
    </row>
    <row r="14180" spans="1:6">
      <c r="A14180" s="2">
        <v>22241</v>
      </c>
      <c r="B14180" s="4">
        <v>2</v>
      </c>
      <c r="C14180" s="4">
        <v>4</v>
      </c>
      <c r="D14180" t="s">
        <v>5</v>
      </c>
      <c r="E14180" t="s">
        <v>14</v>
      </c>
      <c r="F14180">
        <v>0</v>
      </c>
    </row>
    <row r="14181" spans="1:6">
      <c r="A14181" s="2">
        <v>22242</v>
      </c>
      <c r="B14181" s="4">
        <v>2</v>
      </c>
      <c r="C14181" s="4">
        <v>4</v>
      </c>
      <c r="D14181" t="s">
        <v>5</v>
      </c>
      <c r="E14181" t="s">
        <v>14</v>
      </c>
      <c r="F14181">
        <v>0</v>
      </c>
    </row>
    <row r="14182" spans="1:6">
      <c r="A14182" s="2">
        <v>22243</v>
      </c>
      <c r="B14182" s="4">
        <v>2</v>
      </c>
      <c r="C14182" s="4">
        <v>4</v>
      </c>
      <c r="D14182" t="s">
        <v>5</v>
      </c>
      <c r="E14182" t="s">
        <v>14</v>
      </c>
      <c r="F14182">
        <v>0</v>
      </c>
    </row>
    <row r="14183" spans="1:6">
      <c r="A14183" s="2">
        <v>22244</v>
      </c>
      <c r="B14183" s="4">
        <v>2</v>
      </c>
      <c r="C14183" s="4">
        <v>4</v>
      </c>
      <c r="D14183" t="s">
        <v>5</v>
      </c>
      <c r="E14183" t="s">
        <v>14</v>
      </c>
      <c r="F14183">
        <v>0</v>
      </c>
    </row>
    <row r="14184" spans="1:6">
      <c r="A14184" s="2">
        <v>22245</v>
      </c>
      <c r="B14184" s="4">
        <v>2</v>
      </c>
      <c r="C14184" s="4">
        <v>4</v>
      </c>
      <c r="D14184" t="s">
        <v>5</v>
      </c>
      <c r="E14184" t="s">
        <v>14</v>
      </c>
      <c r="F14184">
        <v>0</v>
      </c>
    </row>
    <row r="14185" spans="1:6">
      <c r="A14185" s="2">
        <v>22246</v>
      </c>
      <c r="B14185" s="4">
        <v>2</v>
      </c>
      <c r="C14185" s="4">
        <v>4</v>
      </c>
      <c r="D14185" t="s">
        <v>5</v>
      </c>
      <c r="E14185" t="s">
        <v>14</v>
      </c>
      <c r="F14185">
        <v>0</v>
      </c>
    </row>
    <row r="14186" spans="1:6">
      <c r="A14186" s="2">
        <v>22301</v>
      </c>
      <c r="B14186" s="4">
        <v>2</v>
      </c>
      <c r="C14186" s="4">
        <v>4</v>
      </c>
      <c r="D14186" t="s">
        <v>5</v>
      </c>
      <c r="E14186" t="s">
        <v>14</v>
      </c>
      <c r="F14186">
        <v>0</v>
      </c>
    </row>
    <row r="14187" spans="1:6">
      <c r="A14187" s="2">
        <v>22302</v>
      </c>
      <c r="B14187" s="4">
        <v>2</v>
      </c>
      <c r="C14187" s="4">
        <v>4</v>
      </c>
      <c r="D14187" t="s">
        <v>5</v>
      </c>
      <c r="E14187" t="s">
        <v>14</v>
      </c>
      <c r="F14187">
        <v>0</v>
      </c>
    </row>
    <row r="14188" spans="1:6">
      <c r="A14188" s="2">
        <v>22303</v>
      </c>
      <c r="B14188" s="4">
        <v>2</v>
      </c>
      <c r="C14188" s="4">
        <v>4</v>
      </c>
      <c r="D14188" t="s">
        <v>5</v>
      </c>
      <c r="E14188" t="s">
        <v>14</v>
      </c>
      <c r="F14188">
        <v>0</v>
      </c>
    </row>
    <row r="14189" spans="1:6">
      <c r="A14189" s="2">
        <v>22304</v>
      </c>
      <c r="B14189" s="4">
        <v>2</v>
      </c>
      <c r="C14189" s="4">
        <v>4</v>
      </c>
      <c r="D14189" t="s">
        <v>5</v>
      </c>
      <c r="E14189" t="s">
        <v>14</v>
      </c>
      <c r="F14189">
        <v>0</v>
      </c>
    </row>
    <row r="14190" spans="1:6">
      <c r="A14190" s="2">
        <v>22305</v>
      </c>
      <c r="B14190" s="4">
        <v>2</v>
      </c>
      <c r="C14190" s="4">
        <v>4</v>
      </c>
      <c r="D14190" t="s">
        <v>5</v>
      </c>
      <c r="E14190" t="s">
        <v>14</v>
      </c>
      <c r="F14190">
        <v>0</v>
      </c>
    </row>
    <row r="14191" spans="1:6">
      <c r="A14191" s="2">
        <v>22306</v>
      </c>
      <c r="B14191" s="4">
        <v>2</v>
      </c>
      <c r="C14191" s="4">
        <v>4</v>
      </c>
      <c r="D14191" t="s">
        <v>5</v>
      </c>
      <c r="E14191" t="s">
        <v>14</v>
      </c>
      <c r="F14191">
        <v>0</v>
      </c>
    </row>
    <row r="14192" spans="1:6">
      <c r="A14192" s="2">
        <v>22307</v>
      </c>
      <c r="B14192" s="4">
        <v>2</v>
      </c>
      <c r="C14192" s="4">
        <v>4</v>
      </c>
      <c r="D14192" t="s">
        <v>5</v>
      </c>
      <c r="E14192" t="s">
        <v>14</v>
      </c>
      <c r="F14192">
        <v>0</v>
      </c>
    </row>
    <row r="14193" spans="1:6">
      <c r="A14193" s="2">
        <v>22308</v>
      </c>
      <c r="B14193" s="4">
        <v>2</v>
      </c>
      <c r="C14193" s="4">
        <v>4</v>
      </c>
      <c r="D14193" t="s">
        <v>5</v>
      </c>
      <c r="E14193" t="s">
        <v>14</v>
      </c>
      <c r="F14193">
        <v>0</v>
      </c>
    </row>
    <row r="14194" spans="1:6">
      <c r="A14194" s="2">
        <v>22309</v>
      </c>
      <c r="B14194" s="4">
        <v>2</v>
      </c>
      <c r="C14194" s="4">
        <v>4</v>
      </c>
      <c r="D14194" t="s">
        <v>5</v>
      </c>
      <c r="E14194" t="s">
        <v>14</v>
      </c>
      <c r="F14194">
        <v>0</v>
      </c>
    </row>
    <row r="14195" spans="1:6">
      <c r="A14195" s="2">
        <v>22310</v>
      </c>
      <c r="B14195" s="4">
        <v>2</v>
      </c>
      <c r="C14195" s="4">
        <v>4</v>
      </c>
      <c r="D14195" t="s">
        <v>5</v>
      </c>
      <c r="E14195" t="s">
        <v>14</v>
      </c>
      <c r="F14195">
        <v>0</v>
      </c>
    </row>
    <row r="14196" spans="1:6">
      <c r="A14196" s="2">
        <v>22311</v>
      </c>
      <c r="B14196" s="4">
        <v>2</v>
      </c>
      <c r="C14196" s="4">
        <v>4</v>
      </c>
      <c r="D14196" t="s">
        <v>5</v>
      </c>
      <c r="E14196" t="s">
        <v>14</v>
      </c>
      <c r="F14196">
        <v>0</v>
      </c>
    </row>
    <row r="14197" spans="1:6">
      <c r="A14197" s="2">
        <v>22312</v>
      </c>
      <c r="B14197" s="4">
        <v>2</v>
      </c>
      <c r="C14197" s="4">
        <v>4</v>
      </c>
      <c r="D14197" t="s">
        <v>5</v>
      </c>
      <c r="E14197" t="s">
        <v>14</v>
      </c>
      <c r="F14197">
        <v>0</v>
      </c>
    </row>
    <row r="14198" spans="1:6">
      <c r="A14198" s="2">
        <v>22313</v>
      </c>
      <c r="B14198" s="4">
        <v>2</v>
      </c>
      <c r="C14198" s="4">
        <v>4</v>
      </c>
      <c r="D14198" t="s">
        <v>5</v>
      </c>
      <c r="E14198" t="s">
        <v>14</v>
      </c>
      <c r="F14198">
        <v>0</v>
      </c>
    </row>
    <row r="14199" spans="1:6">
      <c r="A14199" s="2">
        <v>22314</v>
      </c>
      <c r="B14199" s="4">
        <v>2</v>
      </c>
      <c r="C14199" s="4">
        <v>4</v>
      </c>
      <c r="D14199" t="s">
        <v>5</v>
      </c>
      <c r="E14199" t="s">
        <v>14</v>
      </c>
      <c r="F14199">
        <v>0</v>
      </c>
    </row>
    <row r="14200" spans="1:6">
      <c r="A14200" s="2">
        <v>22315</v>
      </c>
      <c r="B14200" s="4">
        <v>2</v>
      </c>
      <c r="C14200" s="4">
        <v>4</v>
      </c>
      <c r="D14200" t="s">
        <v>5</v>
      </c>
      <c r="E14200" t="s">
        <v>14</v>
      </c>
      <c r="F14200">
        <v>0</v>
      </c>
    </row>
    <row r="14201" spans="1:6">
      <c r="A14201" s="2">
        <v>22320</v>
      </c>
      <c r="B14201" s="4">
        <v>2</v>
      </c>
      <c r="C14201" s="4">
        <v>4</v>
      </c>
      <c r="D14201" t="s">
        <v>5</v>
      </c>
      <c r="E14201" t="s">
        <v>14</v>
      </c>
      <c r="F14201">
        <v>0</v>
      </c>
    </row>
    <row r="14202" spans="1:6">
      <c r="A14202" s="2">
        <v>22321</v>
      </c>
      <c r="B14202" s="4">
        <v>2</v>
      </c>
      <c r="C14202" s="4">
        <v>4</v>
      </c>
      <c r="D14202" t="s">
        <v>5</v>
      </c>
      <c r="E14202" t="s">
        <v>14</v>
      </c>
      <c r="F14202">
        <v>0</v>
      </c>
    </row>
    <row r="14203" spans="1:6">
      <c r="A14203" s="2">
        <v>22331</v>
      </c>
      <c r="B14203" s="4">
        <v>2</v>
      </c>
      <c r="C14203" s="4">
        <v>4</v>
      </c>
      <c r="D14203" t="s">
        <v>5</v>
      </c>
      <c r="E14203" t="s">
        <v>14</v>
      </c>
      <c r="F14203">
        <v>0</v>
      </c>
    </row>
    <row r="14204" spans="1:6">
      <c r="A14204" s="2">
        <v>22332</v>
      </c>
      <c r="B14204" s="4">
        <v>2</v>
      </c>
      <c r="C14204" s="4">
        <v>4</v>
      </c>
      <c r="D14204" t="s">
        <v>5</v>
      </c>
      <c r="E14204" t="s">
        <v>14</v>
      </c>
      <c r="F14204">
        <v>0</v>
      </c>
    </row>
    <row r="14205" spans="1:6">
      <c r="A14205" s="2">
        <v>22333</v>
      </c>
      <c r="B14205" s="4">
        <v>2</v>
      </c>
      <c r="C14205" s="4">
        <v>4</v>
      </c>
      <c r="D14205" t="s">
        <v>5</v>
      </c>
      <c r="E14205" t="s">
        <v>14</v>
      </c>
      <c r="F14205">
        <v>0</v>
      </c>
    </row>
    <row r="14206" spans="1:6">
      <c r="A14206" s="2">
        <v>22334</v>
      </c>
      <c r="B14206" s="4">
        <v>2</v>
      </c>
      <c r="C14206" s="4">
        <v>4</v>
      </c>
      <c r="D14206" t="s">
        <v>5</v>
      </c>
      <c r="E14206" t="s">
        <v>14</v>
      </c>
      <c r="F14206">
        <v>0</v>
      </c>
    </row>
    <row r="14207" spans="1:6">
      <c r="A14207" s="2">
        <v>22336</v>
      </c>
      <c r="B14207" s="4">
        <v>2</v>
      </c>
      <c r="C14207" s="4">
        <v>4</v>
      </c>
      <c r="D14207" t="s">
        <v>5</v>
      </c>
      <c r="E14207" t="s">
        <v>14</v>
      </c>
      <c r="F14207">
        <v>0</v>
      </c>
    </row>
    <row r="14208" spans="1:6">
      <c r="A14208" s="2">
        <v>22401</v>
      </c>
      <c r="B14208" s="4">
        <v>2</v>
      </c>
      <c r="C14208" s="4">
        <v>4</v>
      </c>
      <c r="D14208" t="s">
        <v>5</v>
      </c>
      <c r="E14208" t="s">
        <v>14</v>
      </c>
      <c r="F14208">
        <v>0</v>
      </c>
    </row>
    <row r="14209" spans="1:6">
      <c r="A14209" s="2">
        <v>22402</v>
      </c>
      <c r="B14209" s="4">
        <v>2</v>
      </c>
      <c r="C14209" s="4">
        <v>4</v>
      </c>
      <c r="D14209" t="s">
        <v>5</v>
      </c>
      <c r="E14209" t="s">
        <v>14</v>
      </c>
      <c r="F14209">
        <v>0</v>
      </c>
    </row>
    <row r="14210" spans="1:6">
      <c r="A14210" s="2">
        <v>22403</v>
      </c>
      <c r="B14210" s="4">
        <v>2</v>
      </c>
      <c r="C14210" s="4">
        <v>4</v>
      </c>
      <c r="D14210" t="s">
        <v>5</v>
      </c>
      <c r="E14210" t="s">
        <v>14</v>
      </c>
      <c r="F14210">
        <v>0</v>
      </c>
    </row>
    <row r="14211" spans="1:6">
      <c r="A14211" s="2">
        <v>22404</v>
      </c>
      <c r="B14211" s="4">
        <v>2</v>
      </c>
      <c r="C14211" s="4">
        <v>4</v>
      </c>
      <c r="D14211" t="s">
        <v>5</v>
      </c>
      <c r="E14211" t="s">
        <v>14</v>
      </c>
      <c r="F14211">
        <v>0</v>
      </c>
    </row>
    <row r="14212" spans="1:6">
      <c r="A14212" s="2">
        <v>22405</v>
      </c>
      <c r="B14212" s="4">
        <v>2</v>
      </c>
      <c r="C14212" s="4">
        <v>4</v>
      </c>
      <c r="D14212" t="s">
        <v>5</v>
      </c>
      <c r="E14212" t="s">
        <v>14</v>
      </c>
      <c r="F14212">
        <v>0</v>
      </c>
    </row>
    <row r="14213" spans="1:6">
      <c r="A14213" s="2">
        <v>22406</v>
      </c>
      <c r="B14213" s="4">
        <v>2</v>
      </c>
      <c r="C14213" s="4">
        <v>4</v>
      </c>
      <c r="D14213" t="s">
        <v>5</v>
      </c>
      <c r="E14213" t="s">
        <v>14</v>
      </c>
      <c r="F14213">
        <v>0</v>
      </c>
    </row>
    <row r="14214" spans="1:6">
      <c r="A14214" s="2">
        <v>22407</v>
      </c>
      <c r="B14214" s="4">
        <v>2</v>
      </c>
      <c r="C14214" s="4">
        <v>4</v>
      </c>
      <c r="D14214" t="s">
        <v>5</v>
      </c>
      <c r="E14214" t="s">
        <v>14</v>
      </c>
      <c r="F14214">
        <v>0</v>
      </c>
    </row>
    <row r="14215" spans="1:6">
      <c r="A14215" s="2">
        <v>22408</v>
      </c>
      <c r="B14215" s="4">
        <v>2</v>
      </c>
      <c r="C14215" s="4">
        <v>4</v>
      </c>
      <c r="D14215" t="s">
        <v>5</v>
      </c>
      <c r="E14215" t="s">
        <v>14</v>
      </c>
      <c r="F14215">
        <v>0</v>
      </c>
    </row>
    <row r="14216" spans="1:6">
      <c r="A14216" s="2">
        <v>22412</v>
      </c>
      <c r="B14216" s="4">
        <v>2</v>
      </c>
      <c r="C14216" s="4">
        <v>4</v>
      </c>
      <c r="D14216" t="s">
        <v>5</v>
      </c>
      <c r="E14216" t="s">
        <v>14</v>
      </c>
      <c r="F14216">
        <v>0</v>
      </c>
    </row>
    <row r="14217" spans="1:6">
      <c r="A14217" s="2">
        <v>22427</v>
      </c>
      <c r="B14217" s="4">
        <v>2</v>
      </c>
      <c r="C14217" s="4">
        <v>4</v>
      </c>
      <c r="D14217" t="s">
        <v>5</v>
      </c>
      <c r="E14217" t="s">
        <v>13</v>
      </c>
      <c r="F14217">
        <v>0</v>
      </c>
    </row>
    <row r="14218" spans="1:6">
      <c r="A14218" s="2">
        <v>22428</v>
      </c>
      <c r="B14218" s="4">
        <v>2</v>
      </c>
      <c r="C14218" s="4">
        <v>4</v>
      </c>
      <c r="D14218" t="s">
        <v>5</v>
      </c>
      <c r="E14218" t="s">
        <v>13</v>
      </c>
      <c r="F14218">
        <v>0</v>
      </c>
    </row>
    <row r="14219" spans="1:6">
      <c r="A14219" s="2">
        <v>22430</v>
      </c>
      <c r="B14219" s="4">
        <v>2</v>
      </c>
      <c r="C14219" s="4">
        <v>4</v>
      </c>
      <c r="D14219" t="s">
        <v>5</v>
      </c>
      <c r="E14219" t="s">
        <v>14</v>
      </c>
      <c r="F14219">
        <v>0</v>
      </c>
    </row>
    <row r="14220" spans="1:6">
      <c r="A14220" s="2">
        <v>22432</v>
      </c>
      <c r="B14220" s="4">
        <v>2</v>
      </c>
      <c r="C14220" s="4">
        <v>4</v>
      </c>
      <c r="D14220" t="s">
        <v>5</v>
      </c>
      <c r="E14220" t="s">
        <v>13</v>
      </c>
      <c r="F14220">
        <v>0</v>
      </c>
    </row>
    <row r="14221" spans="1:6">
      <c r="A14221" s="2">
        <v>22433</v>
      </c>
      <c r="B14221" s="4">
        <v>2</v>
      </c>
      <c r="C14221" s="4">
        <v>4</v>
      </c>
      <c r="D14221" t="s">
        <v>5</v>
      </c>
      <c r="E14221" t="s">
        <v>13</v>
      </c>
      <c r="F14221">
        <v>0</v>
      </c>
    </row>
    <row r="14222" spans="1:6">
      <c r="A14222" s="2">
        <v>22435</v>
      </c>
      <c r="B14222" s="4">
        <v>2</v>
      </c>
      <c r="C14222" s="4">
        <v>4</v>
      </c>
      <c r="D14222" t="s">
        <v>5</v>
      </c>
      <c r="E14222" t="s">
        <v>13</v>
      </c>
      <c r="F14222">
        <v>0</v>
      </c>
    </row>
    <row r="14223" spans="1:6">
      <c r="A14223" s="2">
        <v>22436</v>
      </c>
      <c r="B14223" s="4">
        <v>2</v>
      </c>
      <c r="C14223" s="4">
        <v>4</v>
      </c>
      <c r="D14223" t="s">
        <v>5</v>
      </c>
      <c r="E14223" t="s">
        <v>13</v>
      </c>
      <c r="F14223">
        <v>0</v>
      </c>
    </row>
    <row r="14224" spans="1:6">
      <c r="A14224" s="2">
        <v>22437</v>
      </c>
      <c r="B14224" s="4">
        <v>2</v>
      </c>
      <c r="C14224" s="4">
        <v>4</v>
      </c>
      <c r="D14224" t="s">
        <v>5</v>
      </c>
      <c r="E14224" t="s">
        <v>13</v>
      </c>
      <c r="F14224">
        <v>0</v>
      </c>
    </row>
    <row r="14225" spans="1:6">
      <c r="A14225" s="2">
        <v>22438</v>
      </c>
      <c r="B14225" s="4">
        <v>2</v>
      </c>
      <c r="C14225" s="4">
        <v>4</v>
      </c>
      <c r="D14225" t="s">
        <v>5</v>
      </c>
      <c r="E14225" t="s">
        <v>13</v>
      </c>
      <c r="F14225">
        <v>0</v>
      </c>
    </row>
    <row r="14226" spans="1:6">
      <c r="A14226" s="2">
        <v>22442</v>
      </c>
      <c r="B14226" s="4">
        <v>2</v>
      </c>
      <c r="C14226" s="4">
        <v>4</v>
      </c>
      <c r="D14226" t="s">
        <v>5</v>
      </c>
      <c r="E14226" t="s">
        <v>13</v>
      </c>
      <c r="F14226">
        <v>0</v>
      </c>
    </row>
    <row r="14227" spans="1:6">
      <c r="A14227" s="2">
        <v>22443</v>
      </c>
      <c r="B14227" s="4">
        <v>2</v>
      </c>
      <c r="C14227" s="4">
        <v>4</v>
      </c>
      <c r="D14227" t="s">
        <v>5</v>
      </c>
      <c r="E14227" t="s">
        <v>13</v>
      </c>
      <c r="F14227">
        <v>0</v>
      </c>
    </row>
    <row r="14228" spans="1:6">
      <c r="A14228" s="2">
        <v>22446</v>
      </c>
      <c r="B14228" s="4">
        <v>2</v>
      </c>
      <c r="C14228" s="4">
        <v>4</v>
      </c>
      <c r="D14228" t="s">
        <v>5</v>
      </c>
      <c r="E14228" t="s">
        <v>14</v>
      </c>
      <c r="F14228">
        <v>0</v>
      </c>
    </row>
    <row r="14229" spans="1:6">
      <c r="A14229" s="2">
        <v>22448</v>
      </c>
      <c r="B14229" s="4">
        <v>2</v>
      </c>
      <c r="C14229" s="4">
        <v>4</v>
      </c>
      <c r="D14229" t="s">
        <v>5</v>
      </c>
      <c r="E14229" t="s">
        <v>13</v>
      </c>
      <c r="F14229">
        <v>0</v>
      </c>
    </row>
    <row r="14230" spans="1:6">
      <c r="A14230" s="2">
        <v>22451</v>
      </c>
      <c r="B14230" s="4">
        <v>2</v>
      </c>
      <c r="C14230" s="4">
        <v>4</v>
      </c>
      <c r="D14230" t="s">
        <v>5</v>
      </c>
      <c r="E14230" t="s">
        <v>14</v>
      </c>
      <c r="F14230">
        <v>0</v>
      </c>
    </row>
    <row r="14231" spans="1:6">
      <c r="A14231" s="2">
        <v>22454</v>
      </c>
      <c r="B14231" s="4">
        <v>2</v>
      </c>
      <c r="C14231" s="4">
        <v>4</v>
      </c>
      <c r="D14231" t="s">
        <v>5</v>
      </c>
      <c r="E14231" t="s">
        <v>13</v>
      </c>
      <c r="F14231">
        <v>0</v>
      </c>
    </row>
    <row r="14232" spans="1:6">
      <c r="A14232" s="2">
        <v>22456</v>
      </c>
      <c r="B14232" s="4">
        <v>2</v>
      </c>
      <c r="C14232" s="4">
        <v>4</v>
      </c>
      <c r="D14232" t="s">
        <v>5</v>
      </c>
      <c r="E14232" t="s">
        <v>14</v>
      </c>
      <c r="F14232">
        <v>0</v>
      </c>
    </row>
    <row r="14233" spans="1:6">
      <c r="A14233" s="2">
        <v>22460</v>
      </c>
      <c r="B14233" s="4">
        <v>2</v>
      </c>
      <c r="C14233" s="4">
        <v>4</v>
      </c>
      <c r="D14233" t="s">
        <v>5</v>
      </c>
      <c r="E14233" t="s">
        <v>13</v>
      </c>
      <c r="F14233">
        <v>0</v>
      </c>
    </row>
    <row r="14234" spans="1:6">
      <c r="A14234" s="2">
        <v>22463</v>
      </c>
      <c r="B14234" s="4">
        <v>2</v>
      </c>
      <c r="C14234" s="4">
        <v>4</v>
      </c>
      <c r="D14234" t="s">
        <v>5</v>
      </c>
      <c r="E14234" t="s">
        <v>14</v>
      </c>
      <c r="F14234">
        <v>0</v>
      </c>
    </row>
    <row r="14235" spans="1:6">
      <c r="A14235" s="2">
        <v>22469</v>
      </c>
      <c r="B14235" s="4">
        <v>2</v>
      </c>
      <c r="C14235" s="4">
        <v>4</v>
      </c>
      <c r="D14235" t="s">
        <v>5</v>
      </c>
      <c r="E14235" t="s">
        <v>13</v>
      </c>
      <c r="F14235">
        <v>0</v>
      </c>
    </row>
    <row r="14236" spans="1:6">
      <c r="A14236" s="2">
        <v>22471</v>
      </c>
      <c r="B14236" s="4">
        <v>2</v>
      </c>
      <c r="C14236" s="4">
        <v>4</v>
      </c>
      <c r="D14236" t="s">
        <v>5</v>
      </c>
      <c r="E14236" t="s">
        <v>14</v>
      </c>
      <c r="F14236">
        <v>0</v>
      </c>
    </row>
    <row r="14237" spans="1:6">
      <c r="A14237" s="2">
        <v>22472</v>
      </c>
      <c r="B14237" s="4">
        <v>2</v>
      </c>
      <c r="C14237" s="4">
        <v>4</v>
      </c>
      <c r="D14237" t="s">
        <v>5</v>
      </c>
      <c r="E14237" t="s">
        <v>14</v>
      </c>
      <c r="F14237">
        <v>0</v>
      </c>
    </row>
    <row r="14238" spans="1:6">
      <c r="A14238" s="2">
        <v>22473</v>
      </c>
      <c r="B14238" s="4">
        <v>2</v>
      </c>
      <c r="C14238" s="4">
        <v>4</v>
      </c>
      <c r="D14238" t="s">
        <v>5</v>
      </c>
      <c r="E14238" t="s">
        <v>13</v>
      </c>
      <c r="F14238">
        <v>0</v>
      </c>
    </row>
    <row r="14239" spans="1:6">
      <c r="A14239" s="2">
        <v>22476</v>
      </c>
      <c r="B14239" s="4">
        <v>2</v>
      </c>
      <c r="C14239" s="4">
        <v>4</v>
      </c>
      <c r="D14239" t="s">
        <v>5</v>
      </c>
      <c r="E14239" t="s">
        <v>13</v>
      </c>
      <c r="F14239">
        <v>0</v>
      </c>
    </row>
    <row r="14240" spans="1:6">
      <c r="A14240" s="2">
        <v>22480</v>
      </c>
      <c r="B14240" s="4">
        <v>2</v>
      </c>
      <c r="C14240" s="4">
        <v>4</v>
      </c>
      <c r="D14240" t="s">
        <v>5</v>
      </c>
      <c r="E14240" t="s">
        <v>14</v>
      </c>
      <c r="F14240">
        <v>0</v>
      </c>
    </row>
    <row r="14241" spans="1:6">
      <c r="A14241" s="2">
        <v>22481</v>
      </c>
      <c r="B14241" s="4">
        <v>2</v>
      </c>
      <c r="C14241" s="4">
        <v>4</v>
      </c>
      <c r="D14241" t="s">
        <v>5</v>
      </c>
      <c r="E14241" t="s">
        <v>13</v>
      </c>
      <c r="F14241">
        <v>0</v>
      </c>
    </row>
    <row r="14242" spans="1:6">
      <c r="A14242" s="2">
        <v>22482</v>
      </c>
      <c r="B14242" s="4">
        <v>2</v>
      </c>
      <c r="C14242" s="4">
        <v>4</v>
      </c>
      <c r="D14242" t="s">
        <v>5</v>
      </c>
      <c r="E14242" t="s">
        <v>14</v>
      </c>
      <c r="F14242">
        <v>0</v>
      </c>
    </row>
    <row r="14243" spans="1:6">
      <c r="A14243" s="2">
        <v>22485</v>
      </c>
      <c r="B14243" s="4">
        <v>2</v>
      </c>
      <c r="C14243" s="4">
        <v>4</v>
      </c>
      <c r="D14243" t="s">
        <v>5</v>
      </c>
      <c r="E14243" t="s">
        <v>13</v>
      </c>
      <c r="F14243">
        <v>0</v>
      </c>
    </row>
    <row r="14244" spans="1:6">
      <c r="A14244" s="2">
        <v>22488</v>
      </c>
      <c r="B14244" s="4">
        <v>2</v>
      </c>
      <c r="C14244" s="4">
        <v>4</v>
      </c>
      <c r="D14244" t="s">
        <v>5</v>
      </c>
      <c r="E14244" t="s">
        <v>13</v>
      </c>
      <c r="F14244">
        <v>0</v>
      </c>
    </row>
    <row r="14245" spans="1:6">
      <c r="A14245" s="2">
        <v>22501</v>
      </c>
      <c r="B14245" s="4">
        <v>2</v>
      </c>
      <c r="C14245" s="4">
        <v>4</v>
      </c>
      <c r="D14245" t="s">
        <v>5</v>
      </c>
      <c r="E14245" t="s">
        <v>14</v>
      </c>
      <c r="F14245">
        <v>0</v>
      </c>
    </row>
    <row r="14246" spans="1:6">
      <c r="A14246" s="2">
        <v>22503</v>
      </c>
      <c r="B14246" s="4">
        <v>2</v>
      </c>
      <c r="C14246" s="4">
        <v>4</v>
      </c>
      <c r="D14246" t="s">
        <v>5</v>
      </c>
      <c r="E14246" t="s">
        <v>14</v>
      </c>
      <c r="F14246">
        <v>0</v>
      </c>
    </row>
    <row r="14247" spans="1:6">
      <c r="A14247" s="2">
        <v>22504</v>
      </c>
      <c r="B14247" s="4">
        <v>2</v>
      </c>
      <c r="C14247" s="4">
        <v>4</v>
      </c>
      <c r="D14247" t="s">
        <v>5</v>
      </c>
      <c r="E14247" t="s">
        <v>13</v>
      </c>
      <c r="F14247">
        <v>0</v>
      </c>
    </row>
    <row r="14248" spans="1:6">
      <c r="A14248" s="2">
        <v>22507</v>
      </c>
      <c r="B14248" s="4">
        <v>2</v>
      </c>
      <c r="C14248" s="4">
        <v>4</v>
      </c>
      <c r="D14248" t="s">
        <v>5</v>
      </c>
      <c r="E14248" t="s">
        <v>14</v>
      </c>
      <c r="F14248">
        <v>0</v>
      </c>
    </row>
    <row r="14249" spans="1:6">
      <c r="A14249" s="2">
        <v>22508</v>
      </c>
      <c r="B14249" s="4">
        <v>2</v>
      </c>
      <c r="C14249" s="4">
        <v>4</v>
      </c>
      <c r="D14249" t="s">
        <v>5</v>
      </c>
      <c r="E14249" t="s">
        <v>13</v>
      </c>
      <c r="F14249">
        <v>0</v>
      </c>
    </row>
    <row r="14250" spans="1:6">
      <c r="A14250" s="2">
        <v>22509</v>
      </c>
      <c r="B14250" s="4">
        <v>2</v>
      </c>
      <c r="C14250" s="4">
        <v>4</v>
      </c>
      <c r="D14250" t="s">
        <v>5</v>
      </c>
      <c r="E14250" t="s">
        <v>13</v>
      </c>
      <c r="F14250">
        <v>0</v>
      </c>
    </row>
    <row r="14251" spans="1:6">
      <c r="A14251" s="2">
        <v>22511</v>
      </c>
      <c r="B14251" s="4">
        <v>2</v>
      </c>
      <c r="C14251" s="4">
        <v>4</v>
      </c>
      <c r="D14251" t="s">
        <v>5</v>
      </c>
      <c r="E14251" t="s">
        <v>13</v>
      </c>
      <c r="F14251">
        <v>0</v>
      </c>
    </row>
    <row r="14252" spans="1:6">
      <c r="A14252" s="2">
        <v>22513</v>
      </c>
      <c r="B14252" s="4">
        <v>2</v>
      </c>
      <c r="C14252" s="4">
        <v>4</v>
      </c>
      <c r="D14252" t="s">
        <v>5</v>
      </c>
      <c r="E14252" t="s">
        <v>14</v>
      </c>
      <c r="F14252">
        <v>0</v>
      </c>
    </row>
    <row r="14253" spans="1:6">
      <c r="A14253" s="2">
        <v>22514</v>
      </c>
      <c r="B14253" s="4">
        <v>2</v>
      </c>
      <c r="C14253" s="4">
        <v>4</v>
      </c>
      <c r="D14253" t="s">
        <v>5</v>
      </c>
      <c r="E14253" t="s">
        <v>13</v>
      </c>
      <c r="F14253">
        <v>0</v>
      </c>
    </row>
    <row r="14254" spans="1:6">
      <c r="A14254" s="2">
        <v>22517</v>
      </c>
      <c r="B14254" s="4">
        <v>2</v>
      </c>
      <c r="C14254" s="4">
        <v>4</v>
      </c>
      <c r="D14254" t="s">
        <v>5</v>
      </c>
      <c r="E14254" t="s">
        <v>14</v>
      </c>
      <c r="F14254">
        <v>0</v>
      </c>
    </row>
    <row r="14255" spans="1:6">
      <c r="A14255" s="2">
        <v>22520</v>
      </c>
      <c r="B14255" s="4">
        <v>2</v>
      </c>
      <c r="C14255" s="4">
        <v>4</v>
      </c>
      <c r="D14255" t="s">
        <v>5</v>
      </c>
      <c r="E14255" t="s">
        <v>13</v>
      </c>
      <c r="F14255">
        <v>0</v>
      </c>
    </row>
    <row r="14256" spans="1:6">
      <c r="A14256" s="2">
        <v>22523</v>
      </c>
      <c r="B14256" s="4">
        <v>2</v>
      </c>
      <c r="C14256" s="4">
        <v>4</v>
      </c>
      <c r="D14256" t="s">
        <v>5</v>
      </c>
      <c r="E14256" t="s">
        <v>14</v>
      </c>
      <c r="F14256">
        <v>0</v>
      </c>
    </row>
    <row r="14257" spans="1:6">
      <c r="A14257" s="2">
        <v>22524</v>
      </c>
      <c r="B14257" s="4">
        <v>2</v>
      </c>
      <c r="C14257" s="4">
        <v>4</v>
      </c>
      <c r="D14257" t="s">
        <v>5</v>
      </c>
      <c r="E14257" t="s">
        <v>13</v>
      </c>
      <c r="F14257">
        <v>0</v>
      </c>
    </row>
    <row r="14258" spans="1:6">
      <c r="A14258" s="2">
        <v>22526</v>
      </c>
      <c r="B14258" s="4">
        <v>2</v>
      </c>
      <c r="C14258" s="4">
        <v>4</v>
      </c>
      <c r="D14258" t="s">
        <v>5</v>
      </c>
      <c r="E14258" t="s">
        <v>13</v>
      </c>
      <c r="F14258">
        <v>0</v>
      </c>
    </row>
    <row r="14259" spans="1:6">
      <c r="A14259" s="2">
        <v>22528</v>
      </c>
      <c r="B14259" s="4">
        <v>2</v>
      </c>
      <c r="C14259" s="4">
        <v>4</v>
      </c>
      <c r="D14259" t="s">
        <v>5</v>
      </c>
      <c r="E14259" t="s">
        <v>14</v>
      </c>
      <c r="F14259">
        <v>0</v>
      </c>
    </row>
    <row r="14260" spans="1:6">
      <c r="A14260" s="2">
        <v>22529</v>
      </c>
      <c r="B14260" s="4">
        <v>2</v>
      </c>
      <c r="C14260" s="4">
        <v>4</v>
      </c>
      <c r="D14260" t="s">
        <v>5</v>
      </c>
      <c r="E14260" t="s">
        <v>13</v>
      </c>
      <c r="F14260">
        <v>0</v>
      </c>
    </row>
    <row r="14261" spans="1:6">
      <c r="A14261" s="2">
        <v>22530</v>
      </c>
      <c r="B14261" s="4">
        <v>2</v>
      </c>
      <c r="C14261" s="4">
        <v>4</v>
      </c>
      <c r="D14261" t="s">
        <v>5</v>
      </c>
      <c r="E14261" t="s">
        <v>14</v>
      </c>
      <c r="F14261">
        <v>0</v>
      </c>
    </row>
    <row r="14262" spans="1:6">
      <c r="A14262" s="2">
        <v>22534</v>
      </c>
      <c r="B14262" s="4">
        <v>2</v>
      </c>
      <c r="C14262" s="4">
        <v>4</v>
      </c>
      <c r="D14262" t="s">
        <v>5</v>
      </c>
      <c r="E14262" t="s">
        <v>13</v>
      </c>
      <c r="F14262">
        <v>0</v>
      </c>
    </row>
    <row r="14263" spans="1:6">
      <c r="A14263" s="2">
        <v>22535</v>
      </c>
      <c r="B14263" s="4">
        <v>2</v>
      </c>
      <c r="C14263" s="4">
        <v>4</v>
      </c>
      <c r="D14263" t="s">
        <v>5</v>
      </c>
      <c r="E14263" t="s">
        <v>13</v>
      </c>
      <c r="F14263">
        <v>0</v>
      </c>
    </row>
    <row r="14264" spans="1:6">
      <c r="A14264" s="2">
        <v>22538</v>
      </c>
      <c r="B14264" s="4">
        <v>2</v>
      </c>
      <c r="C14264" s="4">
        <v>4</v>
      </c>
      <c r="D14264" t="s">
        <v>5</v>
      </c>
      <c r="E14264" t="s">
        <v>13</v>
      </c>
      <c r="F14264">
        <v>0</v>
      </c>
    </row>
    <row r="14265" spans="1:6">
      <c r="A14265" s="2">
        <v>22539</v>
      </c>
      <c r="B14265" s="4">
        <v>2</v>
      </c>
      <c r="C14265" s="4">
        <v>4</v>
      </c>
      <c r="D14265" t="s">
        <v>5</v>
      </c>
      <c r="E14265" t="s">
        <v>13</v>
      </c>
      <c r="F14265">
        <v>0</v>
      </c>
    </row>
    <row r="14266" spans="1:6">
      <c r="A14266" s="2">
        <v>22542</v>
      </c>
      <c r="B14266" s="4">
        <v>2</v>
      </c>
      <c r="C14266" s="4">
        <v>4</v>
      </c>
      <c r="D14266" t="s">
        <v>5</v>
      </c>
      <c r="E14266" t="s">
        <v>13</v>
      </c>
      <c r="F14266">
        <v>0</v>
      </c>
    </row>
    <row r="14267" spans="1:6">
      <c r="A14267" s="2">
        <v>22544</v>
      </c>
      <c r="B14267" s="4">
        <v>2</v>
      </c>
      <c r="C14267" s="4">
        <v>4</v>
      </c>
      <c r="D14267" t="s">
        <v>5</v>
      </c>
      <c r="E14267" t="s">
        <v>13</v>
      </c>
      <c r="F14267">
        <v>0</v>
      </c>
    </row>
    <row r="14268" spans="1:6">
      <c r="A14268" s="2">
        <v>22545</v>
      </c>
      <c r="B14268" s="4">
        <v>2</v>
      </c>
      <c r="C14268" s="4">
        <v>4</v>
      </c>
      <c r="D14268" t="s">
        <v>5</v>
      </c>
      <c r="E14268" t="s">
        <v>14</v>
      </c>
      <c r="F14268">
        <v>0</v>
      </c>
    </row>
    <row r="14269" spans="1:6">
      <c r="A14269" s="2">
        <v>22546</v>
      </c>
      <c r="B14269" s="4">
        <v>2</v>
      </c>
      <c r="C14269" s="4">
        <v>4</v>
      </c>
      <c r="D14269" t="s">
        <v>5</v>
      </c>
      <c r="E14269" t="s">
        <v>14</v>
      </c>
      <c r="F14269">
        <v>0</v>
      </c>
    </row>
    <row r="14270" spans="1:6">
      <c r="A14270" s="2">
        <v>22547</v>
      </c>
      <c r="B14270" s="4">
        <v>2</v>
      </c>
      <c r="C14270" s="4">
        <v>4</v>
      </c>
      <c r="D14270" t="s">
        <v>5</v>
      </c>
      <c r="E14270" t="s">
        <v>13</v>
      </c>
      <c r="F14270">
        <v>0</v>
      </c>
    </row>
    <row r="14271" spans="1:6">
      <c r="A14271" s="2">
        <v>22548</v>
      </c>
      <c r="B14271" s="4">
        <v>2</v>
      </c>
      <c r="C14271" s="4">
        <v>4</v>
      </c>
      <c r="D14271" t="s">
        <v>5</v>
      </c>
      <c r="E14271" t="s">
        <v>14</v>
      </c>
      <c r="F14271">
        <v>0</v>
      </c>
    </row>
    <row r="14272" spans="1:6">
      <c r="A14272" s="2">
        <v>22552</v>
      </c>
      <c r="B14272" s="4">
        <v>2</v>
      </c>
      <c r="C14272" s="4">
        <v>4</v>
      </c>
      <c r="D14272" t="s">
        <v>5</v>
      </c>
      <c r="E14272" t="s">
        <v>13</v>
      </c>
      <c r="F14272">
        <v>0</v>
      </c>
    </row>
    <row r="14273" spans="1:6">
      <c r="A14273" s="2">
        <v>22553</v>
      </c>
      <c r="B14273" s="4">
        <v>2</v>
      </c>
      <c r="C14273" s="4">
        <v>4</v>
      </c>
      <c r="D14273" t="s">
        <v>5</v>
      </c>
      <c r="E14273" t="s">
        <v>13</v>
      </c>
      <c r="F14273">
        <v>0</v>
      </c>
    </row>
    <row r="14274" spans="1:6">
      <c r="A14274" s="2">
        <v>22554</v>
      </c>
      <c r="B14274" s="4">
        <v>2</v>
      </c>
      <c r="C14274" s="4">
        <v>4</v>
      </c>
      <c r="D14274" t="s">
        <v>5</v>
      </c>
      <c r="E14274" t="s">
        <v>14</v>
      </c>
      <c r="F14274">
        <v>0</v>
      </c>
    </row>
    <row r="14275" spans="1:6">
      <c r="A14275" s="2">
        <v>22555</v>
      </c>
      <c r="B14275" s="4">
        <v>2</v>
      </c>
      <c r="C14275" s="4">
        <v>4</v>
      </c>
      <c r="D14275" t="s">
        <v>5</v>
      </c>
      <c r="E14275" t="s">
        <v>14</v>
      </c>
      <c r="F14275">
        <v>0</v>
      </c>
    </row>
    <row r="14276" spans="1:6">
      <c r="A14276" s="2">
        <v>22556</v>
      </c>
      <c r="B14276" s="4">
        <v>2</v>
      </c>
      <c r="C14276" s="4">
        <v>4</v>
      </c>
      <c r="D14276" t="s">
        <v>5</v>
      </c>
      <c r="E14276" t="s">
        <v>14</v>
      </c>
      <c r="F14276">
        <v>0</v>
      </c>
    </row>
    <row r="14277" spans="1:6">
      <c r="A14277" s="2">
        <v>22558</v>
      </c>
      <c r="B14277" s="4">
        <v>2</v>
      </c>
      <c r="C14277" s="4">
        <v>4</v>
      </c>
      <c r="D14277" t="s">
        <v>5</v>
      </c>
      <c r="E14277" t="s">
        <v>13</v>
      </c>
      <c r="F14277">
        <v>0</v>
      </c>
    </row>
    <row r="14278" spans="1:6">
      <c r="A14278" s="2">
        <v>22560</v>
      </c>
      <c r="B14278" s="4">
        <v>2</v>
      </c>
      <c r="C14278" s="4">
        <v>4</v>
      </c>
      <c r="D14278" t="s">
        <v>5</v>
      </c>
      <c r="E14278" t="s">
        <v>14</v>
      </c>
      <c r="F14278">
        <v>0</v>
      </c>
    </row>
    <row r="14279" spans="1:6">
      <c r="A14279" s="2">
        <v>22565</v>
      </c>
      <c r="B14279" s="4">
        <v>2</v>
      </c>
      <c r="C14279" s="4">
        <v>4</v>
      </c>
      <c r="D14279" t="s">
        <v>5</v>
      </c>
      <c r="E14279" t="s">
        <v>13</v>
      </c>
      <c r="F14279">
        <v>0</v>
      </c>
    </row>
    <row r="14280" spans="1:6">
      <c r="A14280" s="2">
        <v>22567</v>
      </c>
      <c r="B14280" s="4">
        <v>2</v>
      </c>
      <c r="C14280" s="4">
        <v>4</v>
      </c>
      <c r="D14280" t="s">
        <v>5</v>
      </c>
      <c r="E14280" t="s">
        <v>13</v>
      </c>
      <c r="F14280">
        <v>0</v>
      </c>
    </row>
    <row r="14281" spans="1:6">
      <c r="A14281" s="2">
        <v>22570</v>
      </c>
      <c r="B14281" s="4">
        <v>2</v>
      </c>
      <c r="C14281" s="4">
        <v>4</v>
      </c>
      <c r="D14281" t="s">
        <v>5</v>
      </c>
      <c r="E14281" t="s">
        <v>14</v>
      </c>
      <c r="F14281">
        <v>0</v>
      </c>
    </row>
    <row r="14282" spans="1:6">
      <c r="A14282" s="2">
        <v>22572</v>
      </c>
      <c r="B14282" s="4">
        <v>2</v>
      </c>
      <c r="C14282" s="4">
        <v>4</v>
      </c>
      <c r="D14282" t="s">
        <v>5</v>
      </c>
      <c r="E14282" t="s">
        <v>14</v>
      </c>
      <c r="F14282">
        <v>0</v>
      </c>
    </row>
    <row r="14283" spans="1:6">
      <c r="A14283" s="2">
        <v>22576</v>
      </c>
      <c r="B14283" s="4">
        <v>2</v>
      </c>
      <c r="C14283" s="4">
        <v>4</v>
      </c>
      <c r="D14283" t="s">
        <v>5</v>
      </c>
      <c r="E14283" t="s">
        <v>13</v>
      </c>
      <c r="F14283">
        <v>0</v>
      </c>
    </row>
    <row r="14284" spans="1:6">
      <c r="A14284" s="2">
        <v>22577</v>
      </c>
      <c r="B14284" s="4">
        <v>2</v>
      </c>
      <c r="C14284" s="4">
        <v>4</v>
      </c>
      <c r="D14284" t="s">
        <v>5</v>
      </c>
      <c r="E14284" t="s">
        <v>14</v>
      </c>
      <c r="F14284">
        <v>0</v>
      </c>
    </row>
    <row r="14285" spans="1:6">
      <c r="A14285" s="2">
        <v>22578</v>
      </c>
      <c r="B14285" s="4">
        <v>2</v>
      </c>
      <c r="C14285" s="4">
        <v>4</v>
      </c>
      <c r="D14285" t="s">
        <v>5</v>
      </c>
      <c r="E14285" t="s">
        <v>13</v>
      </c>
      <c r="F14285">
        <v>0</v>
      </c>
    </row>
    <row r="14286" spans="1:6">
      <c r="A14286" s="2">
        <v>22579</v>
      </c>
      <c r="B14286" s="4">
        <v>2</v>
      </c>
      <c r="C14286" s="4">
        <v>4</v>
      </c>
      <c r="D14286" t="s">
        <v>5</v>
      </c>
      <c r="E14286" t="s">
        <v>13</v>
      </c>
      <c r="F14286">
        <v>0</v>
      </c>
    </row>
    <row r="14287" spans="1:6">
      <c r="A14287" s="2">
        <v>22580</v>
      </c>
      <c r="B14287" s="4">
        <v>2</v>
      </c>
      <c r="C14287" s="4">
        <v>4</v>
      </c>
      <c r="D14287" t="s">
        <v>5</v>
      </c>
      <c r="E14287" t="s">
        <v>13</v>
      </c>
      <c r="F14287">
        <v>0</v>
      </c>
    </row>
    <row r="14288" spans="1:6">
      <c r="A14288" s="2">
        <v>22581</v>
      </c>
      <c r="B14288" s="4">
        <v>2</v>
      </c>
      <c r="C14288" s="4">
        <v>4</v>
      </c>
      <c r="D14288" t="s">
        <v>5</v>
      </c>
      <c r="E14288" t="s">
        <v>13</v>
      </c>
      <c r="F14288">
        <v>0</v>
      </c>
    </row>
    <row r="14289" spans="1:6">
      <c r="A14289" s="2">
        <v>22601</v>
      </c>
      <c r="B14289" s="4">
        <v>2</v>
      </c>
      <c r="C14289" s="4">
        <v>4</v>
      </c>
      <c r="D14289" t="s">
        <v>5</v>
      </c>
      <c r="E14289" t="s">
        <v>14</v>
      </c>
      <c r="F14289">
        <v>0</v>
      </c>
    </row>
    <row r="14290" spans="1:6">
      <c r="A14290" s="2">
        <v>22602</v>
      </c>
      <c r="B14290" s="4">
        <v>2</v>
      </c>
      <c r="C14290" s="4">
        <v>4</v>
      </c>
      <c r="D14290" t="s">
        <v>5</v>
      </c>
      <c r="E14290" t="s">
        <v>14</v>
      </c>
      <c r="F14290">
        <v>0</v>
      </c>
    </row>
    <row r="14291" spans="1:6">
      <c r="A14291" s="2">
        <v>22603</v>
      </c>
      <c r="B14291" s="4">
        <v>2</v>
      </c>
      <c r="C14291" s="4">
        <v>4</v>
      </c>
      <c r="D14291" t="s">
        <v>5</v>
      </c>
      <c r="E14291" t="s">
        <v>14</v>
      </c>
      <c r="F14291">
        <v>0</v>
      </c>
    </row>
    <row r="14292" spans="1:6">
      <c r="A14292" s="2">
        <v>22604</v>
      </c>
      <c r="B14292" s="4">
        <v>2</v>
      </c>
      <c r="C14292" s="4">
        <v>4</v>
      </c>
      <c r="D14292" t="s">
        <v>5</v>
      </c>
      <c r="E14292" t="s">
        <v>14</v>
      </c>
      <c r="F14292">
        <v>0</v>
      </c>
    </row>
    <row r="14293" spans="1:6">
      <c r="A14293" s="2">
        <v>22610</v>
      </c>
      <c r="B14293" s="4">
        <v>2</v>
      </c>
      <c r="C14293" s="4">
        <v>4</v>
      </c>
      <c r="D14293" t="s">
        <v>5</v>
      </c>
      <c r="E14293" t="s">
        <v>13</v>
      </c>
      <c r="F14293">
        <v>0</v>
      </c>
    </row>
    <row r="14294" spans="1:6">
      <c r="A14294" s="2">
        <v>22611</v>
      </c>
      <c r="B14294" s="4">
        <v>2</v>
      </c>
      <c r="C14294" s="4">
        <v>4</v>
      </c>
      <c r="D14294" t="s">
        <v>5</v>
      </c>
      <c r="E14294" t="s">
        <v>13</v>
      </c>
      <c r="F14294">
        <v>0</v>
      </c>
    </row>
    <row r="14295" spans="1:6">
      <c r="A14295" s="2">
        <v>22620</v>
      </c>
      <c r="B14295" s="4">
        <v>2</v>
      </c>
      <c r="C14295" s="4">
        <v>4</v>
      </c>
      <c r="D14295" t="s">
        <v>5</v>
      </c>
      <c r="E14295" t="s">
        <v>13</v>
      </c>
      <c r="F14295">
        <v>0</v>
      </c>
    </row>
    <row r="14296" spans="1:6">
      <c r="A14296" s="2">
        <v>22622</v>
      </c>
      <c r="B14296" s="4">
        <v>2</v>
      </c>
      <c r="C14296" s="4">
        <v>4</v>
      </c>
      <c r="D14296" t="s">
        <v>5</v>
      </c>
      <c r="E14296" t="s">
        <v>13</v>
      </c>
      <c r="F14296">
        <v>0</v>
      </c>
    </row>
    <row r="14297" spans="1:6">
      <c r="A14297" s="2">
        <v>22623</v>
      </c>
      <c r="B14297" s="4">
        <v>2</v>
      </c>
      <c r="C14297" s="4">
        <v>4</v>
      </c>
      <c r="D14297" t="s">
        <v>5</v>
      </c>
      <c r="E14297" t="s">
        <v>14</v>
      </c>
      <c r="F14297">
        <v>0</v>
      </c>
    </row>
    <row r="14298" spans="1:6">
      <c r="A14298" s="2">
        <v>22624</v>
      </c>
      <c r="B14298" s="4">
        <v>2</v>
      </c>
      <c r="C14298" s="4">
        <v>4</v>
      </c>
      <c r="D14298" t="s">
        <v>5</v>
      </c>
      <c r="E14298" t="s">
        <v>13</v>
      </c>
      <c r="F14298">
        <v>0</v>
      </c>
    </row>
    <row r="14299" spans="1:6">
      <c r="A14299" s="2">
        <v>22625</v>
      </c>
      <c r="B14299" s="4">
        <v>2</v>
      </c>
      <c r="C14299" s="4">
        <v>4</v>
      </c>
      <c r="D14299" t="s">
        <v>5</v>
      </c>
      <c r="E14299" t="s">
        <v>13</v>
      </c>
      <c r="F14299">
        <v>0</v>
      </c>
    </row>
    <row r="14300" spans="1:6">
      <c r="A14300" s="2">
        <v>22626</v>
      </c>
      <c r="B14300" s="4">
        <v>2</v>
      </c>
      <c r="C14300" s="4">
        <v>4</v>
      </c>
      <c r="D14300" t="s">
        <v>5</v>
      </c>
      <c r="E14300" t="s">
        <v>14</v>
      </c>
      <c r="F14300">
        <v>0</v>
      </c>
    </row>
    <row r="14301" spans="1:6">
      <c r="A14301" s="2">
        <v>22627</v>
      </c>
      <c r="B14301" s="4">
        <v>2</v>
      </c>
      <c r="C14301" s="4">
        <v>4</v>
      </c>
      <c r="D14301" t="s">
        <v>5</v>
      </c>
      <c r="E14301" t="s">
        <v>13</v>
      </c>
      <c r="F14301">
        <v>0</v>
      </c>
    </row>
    <row r="14302" spans="1:6">
      <c r="A14302" s="2">
        <v>22630</v>
      </c>
      <c r="B14302" s="4">
        <v>2</v>
      </c>
      <c r="C14302" s="4">
        <v>4</v>
      </c>
      <c r="D14302" t="s">
        <v>5</v>
      </c>
      <c r="E14302" t="s">
        <v>14</v>
      </c>
      <c r="F14302">
        <v>0</v>
      </c>
    </row>
    <row r="14303" spans="1:6">
      <c r="A14303" s="2">
        <v>22637</v>
      </c>
      <c r="B14303" s="4">
        <v>2</v>
      </c>
      <c r="C14303" s="4">
        <v>4</v>
      </c>
      <c r="D14303" t="s">
        <v>5</v>
      </c>
      <c r="E14303" t="s">
        <v>13</v>
      </c>
      <c r="F14303">
        <v>0</v>
      </c>
    </row>
    <row r="14304" spans="1:6">
      <c r="A14304" s="2">
        <v>22638</v>
      </c>
      <c r="B14304" s="4">
        <v>2</v>
      </c>
      <c r="C14304" s="4">
        <v>4</v>
      </c>
      <c r="D14304" t="s">
        <v>5</v>
      </c>
      <c r="E14304" t="s">
        <v>14</v>
      </c>
      <c r="F14304">
        <v>0</v>
      </c>
    </row>
    <row r="14305" spans="1:6">
      <c r="A14305" s="2">
        <v>22639</v>
      </c>
      <c r="B14305" s="4">
        <v>2</v>
      </c>
      <c r="C14305" s="4">
        <v>4</v>
      </c>
      <c r="D14305" t="s">
        <v>5</v>
      </c>
      <c r="E14305" t="s">
        <v>13</v>
      </c>
      <c r="F14305">
        <v>0</v>
      </c>
    </row>
    <row r="14306" spans="1:6">
      <c r="A14306" s="2">
        <v>22640</v>
      </c>
      <c r="B14306" s="4">
        <v>2</v>
      </c>
      <c r="C14306" s="4">
        <v>4</v>
      </c>
      <c r="D14306" t="s">
        <v>5</v>
      </c>
      <c r="E14306" t="s">
        <v>13</v>
      </c>
      <c r="F14306">
        <v>0</v>
      </c>
    </row>
    <row r="14307" spans="1:6">
      <c r="A14307" s="2">
        <v>22641</v>
      </c>
      <c r="B14307" s="4">
        <v>2</v>
      </c>
      <c r="C14307" s="4">
        <v>4</v>
      </c>
      <c r="D14307" t="s">
        <v>5</v>
      </c>
      <c r="E14307" t="s">
        <v>13</v>
      </c>
      <c r="F14307">
        <v>0</v>
      </c>
    </row>
    <row r="14308" spans="1:6">
      <c r="A14308" s="2">
        <v>22642</v>
      </c>
      <c r="B14308" s="4">
        <v>2</v>
      </c>
      <c r="C14308" s="4">
        <v>4</v>
      </c>
      <c r="D14308" t="s">
        <v>5</v>
      </c>
      <c r="E14308" t="s">
        <v>13</v>
      </c>
      <c r="F14308">
        <v>0</v>
      </c>
    </row>
    <row r="14309" spans="1:6">
      <c r="A14309" s="2">
        <v>22643</v>
      </c>
      <c r="B14309" s="4">
        <v>2</v>
      </c>
      <c r="C14309" s="4">
        <v>4</v>
      </c>
      <c r="D14309" t="s">
        <v>5</v>
      </c>
      <c r="E14309" t="s">
        <v>13</v>
      </c>
      <c r="F14309">
        <v>0</v>
      </c>
    </row>
    <row r="14310" spans="1:6">
      <c r="A14310" s="2">
        <v>22644</v>
      </c>
      <c r="B14310" s="4">
        <v>2</v>
      </c>
      <c r="C14310" s="4">
        <v>4</v>
      </c>
      <c r="D14310" t="s">
        <v>5</v>
      </c>
      <c r="E14310" t="s">
        <v>13</v>
      </c>
      <c r="F14310">
        <v>0</v>
      </c>
    </row>
    <row r="14311" spans="1:6">
      <c r="A14311" s="2">
        <v>22645</v>
      </c>
      <c r="B14311" s="4">
        <v>2</v>
      </c>
      <c r="C14311" s="4">
        <v>4</v>
      </c>
      <c r="D14311" t="s">
        <v>5</v>
      </c>
      <c r="E14311" t="s">
        <v>14</v>
      </c>
      <c r="F14311">
        <v>0</v>
      </c>
    </row>
    <row r="14312" spans="1:6">
      <c r="A14312" s="2">
        <v>22646</v>
      </c>
      <c r="B14312" s="4">
        <v>2</v>
      </c>
      <c r="C14312" s="4">
        <v>4</v>
      </c>
      <c r="D14312" t="s">
        <v>5</v>
      </c>
      <c r="E14312" t="s">
        <v>13</v>
      </c>
      <c r="F14312">
        <v>0</v>
      </c>
    </row>
    <row r="14313" spans="1:6">
      <c r="A14313" s="2">
        <v>22649</v>
      </c>
      <c r="B14313" s="4">
        <v>2</v>
      </c>
      <c r="C14313" s="4">
        <v>4</v>
      </c>
      <c r="D14313" t="s">
        <v>5</v>
      </c>
      <c r="E14313" t="s">
        <v>13</v>
      </c>
      <c r="F14313">
        <v>0</v>
      </c>
    </row>
    <row r="14314" spans="1:6">
      <c r="A14314" s="2">
        <v>22650</v>
      </c>
      <c r="B14314" s="4">
        <v>2</v>
      </c>
      <c r="C14314" s="4">
        <v>4</v>
      </c>
      <c r="D14314" t="s">
        <v>5</v>
      </c>
      <c r="E14314" t="s">
        <v>13</v>
      </c>
      <c r="F14314">
        <v>0</v>
      </c>
    </row>
    <row r="14315" spans="1:6">
      <c r="A14315" s="2">
        <v>22652</v>
      </c>
      <c r="B14315" s="4">
        <v>2</v>
      </c>
      <c r="C14315" s="4">
        <v>4</v>
      </c>
      <c r="D14315" t="s">
        <v>5</v>
      </c>
      <c r="E14315" t="s">
        <v>13</v>
      </c>
      <c r="F14315">
        <v>0</v>
      </c>
    </row>
    <row r="14316" spans="1:6">
      <c r="A14316" s="2">
        <v>22654</v>
      </c>
      <c r="B14316" s="4">
        <v>2</v>
      </c>
      <c r="C14316" s="4">
        <v>4</v>
      </c>
      <c r="D14316" t="s">
        <v>5</v>
      </c>
      <c r="E14316" t="s">
        <v>13</v>
      </c>
      <c r="F14316">
        <v>0</v>
      </c>
    </row>
    <row r="14317" spans="1:6">
      <c r="A14317" s="2">
        <v>22655</v>
      </c>
      <c r="B14317" s="4">
        <v>2</v>
      </c>
      <c r="C14317" s="4">
        <v>4</v>
      </c>
      <c r="D14317" t="s">
        <v>5</v>
      </c>
      <c r="E14317" t="s">
        <v>14</v>
      </c>
      <c r="F14317">
        <v>0</v>
      </c>
    </row>
    <row r="14318" spans="1:6">
      <c r="A14318" s="2">
        <v>22656</v>
      </c>
      <c r="B14318" s="4">
        <v>2</v>
      </c>
      <c r="C14318" s="4">
        <v>4</v>
      </c>
      <c r="D14318" t="s">
        <v>5</v>
      </c>
      <c r="E14318" t="s">
        <v>13</v>
      </c>
      <c r="F14318">
        <v>0</v>
      </c>
    </row>
    <row r="14319" spans="1:6">
      <c r="A14319" s="2">
        <v>22657</v>
      </c>
      <c r="B14319" s="4">
        <v>2</v>
      </c>
      <c r="C14319" s="4">
        <v>4</v>
      </c>
      <c r="D14319" t="s">
        <v>5</v>
      </c>
      <c r="E14319" t="s">
        <v>14</v>
      </c>
      <c r="F14319">
        <v>0</v>
      </c>
    </row>
    <row r="14320" spans="1:6">
      <c r="A14320" s="2">
        <v>22660</v>
      </c>
      <c r="B14320" s="4">
        <v>2</v>
      </c>
      <c r="C14320" s="4">
        <v>4</v>
      </c>
      <c r="D14320" t="s">
        <v>5</v>
      </c>
      <c r="E14320" t="s">
        <v>13</v>
      </c>
      <c r="F14320">
        <v>0</v>
      </c>
    </row>
    <row r="14321" spans="1:6">
      <c r="A14321" s="2">
        <v>22663</v>
      </c>
      <c r="B14321" s="4">
        <v>2</v>
      </c>
      <c r="C14321" s="4">
        <v>4</v>
      </c>
      <c r="D14321" t="s">
        <v>5</v>
      </c>
      <c r="E14321" t="s">
        <v>13</v>
      </c>
      <c r="F14321">
        <v>0</v>
      </c>
    </row>
    <row r="14322" spans="1:6">
      <c r="A14322" s="2">
        <v>22664</v>
      </c>
      <c r="B14322" s="4">
        <v>2</v>
      </c>
      <c r="C14322" s="4">
        <v>4</v>
      </c>
      <c r="D14322" t="s">
        <v>5</v>
      </c>
      <c r="E14322" t="s">
        <v>14</v>
      </c>
      <c r="F14322">
        <v>0</v>
      </c>
    </row>
    <row r="14323" spans="1:6">
      <c r="A14323" s="2">
        <v>22701</v>
      </c>
      <c r="B14323" s="4">
        <v>2</v>
      </c>
      <c r="C14323" s="4">
        <v>4</v>
      </c>
      <c r="D14323" t="s">
        <v>5</v>
      </c>
      <c r="E14323" t="s">
        <v>14</v>
      </c>
      <c r="F14323">
        <v>0</v>
      </c>
    </row>
    <row r="14324" spans="1:6">
      <c r="A14324" s="2">
        <v>22709</v>
      </c>
      <c r="B14324" s="4">
        <v>2</v>
      </c>
      <c r="C14324" s="4">
        <v>4</v>
      </c>
      <c r="D14324" t="s">
        <v>5</v>
      </c>
      <c r="E14324" t="s">
        <v>13</v>
      </c>
      <c r="F14324">
        <v>0</v>
      </c>
    </row>
    <row r="14325" spans="1:6">
      <c r="A14325" s="2">
        <v>22711</v>
      </c>
      <c r="B14325" s="4">
        <v>2</v>
      </c>
      <c r="C14325" s="4">
        <v>4</v>
      </c>
      <c r="D14325" t="s">
        <v>5</v>
      </c>
      <c r="E14325" t="s">
        <v>13</v>
      </c>
      <c r="F14325">
        <v>0</v>
      </c>
    </row>
    <row r="14326" spans="1:6">
      <c r="A14326" s="2">
        <v>22712</v>
      </c>
      <c r="B14326" s="4">
        <v>2</v>
      </c>
      <c r="C14326" s="4">
        <v>4</v>
      </c>
      <c r="D14326" t="s">
        <v>5</v>
      </c>
      <c r="E14326" t="s">
        <v>13</v>
      </c>
      <c r="F14326">
        <v>0</v>
      </c>
    </row>
    <row r="14327" spans="1:6">
      <c r="A14327" s="2">
        <v>22713</v>
      </c>
      <c r="B14327" s="4">
        <v>2</v>
      </c>
      <c r="C14327" s="4">
        <v>4</v>
      </c>
      <c r="D14327" t="s">
        <v>5</v>
      </c>
      <c r="E14327" t="s">
        <v>13</v>
      </c>
      <c r="F14327">
        <v>0</v>
      </c>
    </row>
    <row r="14328" spans="1:6">
      <c r="A14328" s="2">
        <v>22714</v>
      </c>
      <c r="B14328" s="4">
        <v>2</v>
      </c>
      <c r="C14328" s="4">
        <v>4</v>
      </c>
      <c r="D14328" t="s">
        <v>5</v>
      </c>
      <c r="E14328" t="s">
        <v>13</v>
      </c>
      <c r="F14328">
        <v>0</v>
      </c>
    </row>
    <row r="14329" spans="1:6">
      <c r="A14329" s="2">
        <v>22715</v>
      </c>
      <c r="B14329" s="4">
        <v>2</v>
      </c>
      <c r="C14329" s="4">
        <v>4</v>
      </c>
      <c r="D14329" t="s">
        <v>5</v>
      </c>
      <c r="E14329" t="s">
        <v>13</v>
      </c>
      <c r="F14329">
        <v>0</v>
      </c>
    </row>
    <row r="14330" spans="1:6">
      <c r="A14330" s="2">
        <v>22716</v>
      </c>
      <c r="B14330" s="4">
        <v>2</v>
      </c>
      <c r="C14330" s="4">
        <v>4</v>
      </c>
      <c r="D14330" t="s">
        <v>5</v>
      </c>
      <c r="E14330" t="s">
        <v>13</v>
      </c>
      <c r="F14330">
        <v>0</v>
      </c>
    </row>
    <row r="14331" spans="1:6">
      <c r="A14331" s="2">
        <v>22718</v>
      </c>
      <c r="B14331" s="4">
        <v>2</v>
      </c>
      <c r="C14331" s="4">
        <v>4</v>
      </c>
      <c r="D14331" t="s">
        <v>5</v>
      </c>
      <c r="E14331" t="s">
        <v>13</v>
      </c>
      <c r="F14331">
        <v>0</v>
      </c>
    </row>
    <row r="14332" spans="1:6">
      <c r="A14332" s="2">
        <v>22719</v>
      </c>
      <c r="B14332" s="4">
        <v>2</v>
      </c>
      <c r="C14332" s="4">
        <v>4</v>
      </c>
      <c r="D14332" t="s">
        <v>5</v>
      </c>
      <c r="E14332" t="s">
        <v>13</v>
      </c>
      <c r="F14332">
        <v>0</v>
      </c>
    </row>
    <row r="14333" spans="1:6">
      <c r="A14333" s="2">
        <v>22720</v>
      </c>
      <c r="B14333" s="4">
        <v>2</v>
      </c>
      <c r="C14333" s="4">
        <v>4</v>
      </c>
      <c r="D14333" t="s">
        <v>5</v>
      </c>
      <c r="E14333" t="s">
        <v>13</v>
      </c>
      <c r="F14333">
        <v>0</v>
      </c>
    </row>
    <row r="14334" spans="1:6">
      <c r="A14334" s="2">
        <v>22721</v>
      </c>
      <c r="B14334" s="4">
        <v>2</v>
      </c>
      <c r="C14334" s="4">
        <v>4</v>
      </c>
      <c r="D14334" t="s">
        <v>5</v>
      </c>
      <c r="E14334" t="s">
        <v>14</v>
      </c>
      <c r="F14334">
        <v>0</v>
      </c>
    </row>
    <row r="14335" spans="1:6">
      <c r="A14335" s="2">
        <v>22722</v>
      </c>
      <c r="B14335" s="4">
        <v>2</v>
      </c>
      <c r="C14335" s="4">
        <v>4</v>
      </c>
      <c r="D14335" t="s">
        <v>5</v>
      </c>
      <c r="E14335" t="s">
        <v>13</v>
      </c>
      <c r="F14335">
        <v>0</v>
      </c>
    </row>
    <row r="14336" spans="1:6">
      <c r="A14336" s="2">
        <v>22723</v>
      </c>
      <c r="B14336" s="4">
        <v>2</v>
      </c>
      <c r="C14336" s="4">
        <v>4</v>
      </c>
      <c r="D14336" t="s">
        <v>5</v>
      </c>
      <c r="E14336" t="s">
        <v>13</v>
      </c>
      <c r="F14336">
        <v>0</v>
      </c>
    </row>
    <row r="14337" spans="1:6">
      <c r="A14337" s="2">
        <v>22724</v>
      </c>
      <c r="B14337" s="4">
        <v>2</v>
      </c>
      <c r="C14337" s="4">
        <v>4</v>
      </c>
      <c r="D14337" t="s">
        <v>5</v>
      </c>
      <c r="E14337" t="s">
        <v>13</v>
      </c>
      <c r="F14337">
        <v>0</v>
      </c>
    </row>
    <row r="14338" spans="1:6">
      <c r="A14338" s="2">
        <v>22725</v>
      </c>
      <c r="B14338" s="4">
        <v>2</v>
      </c>
      <c r="C14338" s="4">
        <v>4</v>
      </c>
      <c r="D14338" t="s">
        <v>5</v>
      </c>
      <c r="E14338" t="s">
        <v>13</v>
      </c>
      <c r="F14338">
        <v>0</v>
      </c>
    </row>
    <row r="14339" spans="1:6">
      <c r="A14339" s="2">
        <v>22726</v>
      </c>
      <c r="B14339" s="4">
        <v>2</v>
      </c>
      <c r="C14339" s="4">
        <v>4</v>
      </c>
      <c r="D14339" t="s">
        <v>5</v>
      </c>
      <c r="E14339" t="s">
        <v>13</v>
      </c>
      <c r="F14339">
        <v>0</v>
      </c>
    </row>
    <row r="14340" spans="1:6">
      <c r="A14340" s="2">
        <v>22727</v>
      </c>
      <c r="B14340" s="4">
        <v>2</v>
      </c>
      <c r="C14340" s="4">
        <v>4</v>
      </c>
      <c r="D14340" t="s">
        <v>5</v>
      </c>
      <c r="E14340" t="s">
        <v>14</v>
      </c>
      <c r="F14340">
        <v>0</v>
      </c>
    </row>
    <row r="14341" spans="1:6">
      <c r="A14341" s="2">
        <v>22728</v>
      </c>
      <c r="B14341" s="4">
        <v>2</v>
      </c>
      <c r="C14341" s="4">
        <v>4</v>
      </c>
      <c r="D14341" t="s">
        <v>5</v>
      </c>
      <c r="E14341" t="s">
        <v>13</v>
      </c>
      <c r="F14341">
        <v>0</v>
      </c>
    </row>
    <row r="14342" spans="1:6">
      <c r="A14342" s="2">
        <v>22729</v>
      </c>
      <c r="B14342" s="4">
        <v>2</v>
      </c>
      <c r="C14342" s="4">
        <v>4</v>
      </c>
      <c r="D14342" t="s">
        <v>5</v>
      </c>
      <c r="E14342" t="s">
        <v>13</v>
      </c>
      <c r="F14342">
        <v>0</v>
      </c>
    </row>
    <row r="14343" spans="1:6">
      <c r="A14343" s="2">
        <v>22730</v>
      </c>
      <c r="B14343" s="4">
        <v>2</v>
      </c>
      <c r="C14343" s="4">
        <v>4</v>
      </c>
      <c r="D14343" t="s">
        <v>5</v>
      </c>
      <c r="E14343" t="s">
        <v>13</v>
      </c>
      <c r="F14343">
        <v>0</v>
      </c>
    </row>
    <row r="14344" spans="1:6">
      <c r="A14344" s="2">
        <v>22731</v>
      </c>
      <c r="B14344" s="4">
        <v>2</v>
      </c>
      <c r="C14344" s="4">
        <v>4</v>
      </c>
      <c r="D14344" t="s">
        <v>5</v>
      </c>
      <c r="E14344" t="s">
        <v>13</v>
      </c>
      <c r="F14344">
        <v>0</v>
      </c>
    </row>
    <row r="14345" spans="1:6">
      <c r="A14345" s="2">
        <v>22732</v>
      </c>
      <c r="B14345" s="4">
        <v>2</v>
      </c>
      <c r="C14345" s="4">
        <v>4</v>
      </c>
      <c r="D14345" t="s">
        <v>5</v>
      </c>
      <c r="E14345" t="s">
        <v>13</v>
      </c>
      <c r="F14345">
        <v>0</v>
      </c>
    </row>
    <row r="14346" spans="1:6">
      <c r="A14346" s="2">
        <v>22733</v>
      </c>
      <c r="B14346" s="4">
        <v>2</v>
      </c>
      <c r="C14346" s="4">
        <v>4</v>
      </c>
      <c r="D14346" t="s">
        <v>5</v>
      </c>
      <c r="E14346" t="s">
        <v>13</v>
      </c>
      <c r="F14346">
        <v>0</v>
      </c>
    </row>
    <row r="14347" spans="1:6">
      <c r="A14347" s="2">
        <v>22734</v>
      </c>
      <c r="B14347" s="4">
        <v>2</v>
      </c>
      <c r="C14347" s="4">
        <v>4</v>
      </c>
      <c r="D14347" t="s">
        <v>5</v>
      </c>
      <c r="E14347" t="s">
        <v>13</v>
      </c>
      <c r="F14347">
        <v>0</v>
      </c>
    </row>
    <row r="14348" spans="1:6">
      <c r="A14348" s="2">
        <v>22735</v>
      </c>
      <c r="B14348" s="4">
        <v>2</v>
      </c>
      <c r="C14348" s="4">
        <v>4</v>
      </c>
      <c r="D14348" t="s">
        <v>5</v>
      </c>
      <c r="E14348" t="s">
        <v>13</v>
      </c>
      <c r="F14348">
        <v>0</v>
      </c>
    </row>
    <row r="14349" spans="1:6">
      <c r="A14349" s="2">
        <v>22736</v>
      </c>
      <c r="B14349" s="4">
        <v>2</v>
      </c>
      <c r="C14349" s="4">
        <v>4</v>
      </c>
      <c r="D14349" t="s">
        <v>5</v>
      </c>
      <c r="E14349" t="s">
        <v>13</v>
      </c>
      <c r="F14349">
        <v>0</v>
      </c>
    </row>
    <row r="14350" spans="1:6">
      <c r="A14350" s="2">
        <v>22737</v>
      </c>
      <c r="B14350" s="4">
        <v>2</v>
      </c>
      <c r="C14350" s="4">
        <v>4</v>
      </c>
      <c r="D14350" t="s">
        <v>5</v>
      </c>
      <c r="E14350" t="s">
        <v>13</v>
      </c>
      <c r="F14350">
        <v>0</v>
      </c>
    </row>
    <row r="14351" spans="1:6">
      <c r="A14351" s="2">
        <v>22738</v>
      </c>
      <c r="B14351" s="4">
        <v>2</v>
      </c>
      <c r="C14351" s="4">
        <v>4</v>
      </c>
      <c r="D14351" t="s">
        <v>5</v>
      </c>
      <c r="E14351" t="s">
        <v>13</v>
      </c>
      <c r="F14351">
        <v>0</v>
      </c>
    </row>
    <row r="14352" spans="1:6">
      <c r="A14352" s="2">
        <v>22739</v>
      </c>
      <c r="B14352" s="4">
        <v>2</v>
      </c>
      <c r="C14352" s="4">
        <v>4</v>
      </c>
      <c r="D14352" t="s">
        <v>5</v>
      </c>
      <c r="E14352" t="s">
        <v>13</v>
      </c>
      <c r="F14352">
        <v>0</v>
      </c>
    </row>
    <row r="14353" spans="1:6">
      <c r="A14353" s="2">
        <v>22740</v>
      </c>
      <c r="B14353" s="4">
        <v>2</v>
      </c>
      <c r="C14353" s="4">
        <v>4</v>
      </c>
      <c r="D14353" t="s">
        <v>5</v>
      </c>
      <c r="E14353" t="s">
        <v>13</v>
      </c>
      <c r="F14353">
        <v>0</v>
      </c>
    </row>
    <row r="14354" spans="1:6">
      <c r="A14354" s="2">
        <v>22741</v>
      </c>
      <c r="B14354" s="4">
        <v>2</v>
      </c>
      <c r="C14354" s="4">
        <v>4</v>
      </c>
      <c r="D14354" t="s">
        <v>5</v>
      </c>
      <c r="E14354" t="s">
        <v>13</v>
      </c>
      <c r="F14354">
        <v>0</v>
      </c>
    </row>
    <row r="14355" spans="1:6">
      <c r="A14355" s="2">
        <v>22742</v>
      </c>
      <c r="B14355" s="4">
        <v>2</v>
      </c>
      <c r="C14355" s="4">
        <v>4</v>
      </c>
      <c r="D14355" t="s">
        <v>5</v>
      </c>
      <c r="E14355" t="s">
        <v>13</v>
      </c>
      <c r="F14355">
        <v>0</v>
      </c>
    </row>
    <row r="14356" spans="1:6">
      <c r="A14356" s="2">
        <v>22743</v>
      </c>
      <c r="B14356" s="4">
        <v>2</v>
      </c>
      <c r="C14356" s="4">
        <v>4</v>
      </c>
      <c r="D14356" t="s">
        <v>5</v>
      </c>
      <c r="E14356" t="s">
        <v>13</v>
      </c>
      <c r="F14356">
        <v>0</v>
      </c>
    </row>
    <row r="14357" spans="1:6">
      <c r="A14357" s="2">
        <v>22746</v>
      </c>
      <c r="B14357" s="4">
        <v>2</v>
      </c>
      <c r="C14357" s="4">
        <v>4</v>
      </c>
      <c r="D14357" t="s">
        <v>5</v>
      </c>
      <c r="E14357" t="s">
        <v>13</v>
      </c>
      <c r="F14357">
        <v>0</v>
      </c>
    </row>
    <row r="14358" spans="1:6">
      <c r="A14358" s="2">
        <v>22747</v>
      </c>
      <c r="B14358" s="4">
        <v>2</v>
      </c>
      <c r="C14358" s="4">
        <v>4</v>
      </c>
      <c r="D14358" t="s">
        <v>5</v>
      </c>
      <c r="E14358" t="s">
        <v>13</v>
      </c>
      <c r="F14358">
        <v>0</v>
      </c>
    </row>
    <row r="14359" spans="1:6">
      <c r="A14359" s="2">
        <v>22748</v>
      </c>
      <c r="B14359" s="4">
        <v>2</v>
      </c>
      <c r="C14359" s="4">
        <v>4</v>
      </c>
      <c r="D14359" t="s">
        <v>5</v>
      </c>
      <c r="E14359" t="s">
        <v>14</v>
      </c>
      <c r="F14359">
        <v>0</v>
      </c>
    </row>
    <row r="14360" spans="1:6">
      <c r="A14360" s="2">
        <v>22749</v>
      </c>
      <c r="B14360" s="4">
        <v>2</v>
      </c>
      <c r="C14360" s="4">
        <v>4</v>
      </c>
      <c r="D14360" t="s">
        <v>5</v>
      </c>
      <c r="E14360" t="s">
        <v>13</v>
      </c>
      <c r="F14360">
        <v>0</v>
      </c>
    </row>
    <row r="14361" spans="1:6">
      <c r="A14361" s="2">
        <v>22801</v>
      </c>
      <c r="B14361" s="4">
        <v>2</v>
      </c>
      <c r="C14361" s="4">
        <v>4</v>
      </c>
      <c r="D14361" t="s">
        <v>5</v>
      </c>
      <c r="E14361" t="s">
        <v>14</v>
      </c>
      <c r="F14361">
        <v>0</v>
      </c>
    </row>
    <row r="14362" spans="1:6">
      <c r="A14362" s="2">
        <v>22802</v>
      </c>
      <c r="B14362" s="4">
        <v>2</v>
      </c>
      <c r="C14362" s="4">
        <v>4</v>
      </c>
      <c r="D14362" t="s">
        <v>5</v>
      </c>
      <c r="E14362" t="s">
        <v>14</v>
      </c>
      <c r="F14362">
        <v>0</v>
      </c>
    </row>
    <row r="14363" spans="1:6">
      <c r="A14363" s="2">
        <v>22803</v>
      </c>
      <c r="B14363" s="4">
        <v>2</v>
      </c>
      <c r="C14363" s="4">
        <v>4</v>
      </c>
      <c r="D14363" t="s">
        <v>5</v>
      </c>
      <c r="E14363" t="s">
        <v>14</v>
      </c>
      <c r="F14363">
        <v>0</v>
      </c>
    </row>
    <row r="14364" spans="1:6">
      <c r="A14364" s="2">
        <v>22807</v>
      </c>
      <c r="B14364" s="4">
        <v>2</v>
      </c>
      <c r="C14364" s="4">
        <v>4</v>
      </c>
      <c r="D14364" t="s">
        <v>5</v>
      </c>
      <c r="E14364" t="s">
        <v>14</v>
      </c>
      <c r="F14364">
        <v>0</v>
      </c>
    </row>
    <row r="14365" spans="1:6">
      <c r="A14365" s="2">
        <v>22810</v>
      </c>
      <c r="B14365" s="4">
        <v>2</v>
      </c>
      <c r="C14365" s="4">
        <v>4</v>
      </c>
      <c r="D14365" t="s">
        <v>5</v>
      </c>
      <c r="E14365" t="s">
        <v>13</v>
      </c>
      <c r="F14365">
        <v>0</v>
      </c>
    </row>
    <row r="14366" spans="1:6">
      <c r="A14366" s="2">
        <v>22811</v>
      </c>
      <c r="B14366" s="4">
        <v>2</v>
      </c>
      <c r="C14366" s="4">
        <v>4</v>
      </c>
      <c r="D14366" t="s">
        <v>5</v>
      </c>
      <c r="E14366" t="s">
        <v>13</v>
      </c>
      <c r="F14366">
        <v>0</v>
      </c>
    </row>
    <row r="14367" spans="1:6">
      <c r="A14367" s="2">
        <v>22812</v>
      </c>
      <c r="B14367" s="4">
        <v>2</v>
      </c>
      <c r="C14367" s="4">
        <v>4</v>
      </c>
      <c r="D14367" t="s">
        <v>5</v>
      </c>
      <c r="E14367" t="s">
        <v>14</v>
      </c>
      <c r="F14367">
        <v>0</v>
      </c>
    </row>
    <row r="14368" spans="1:6">
      <c r="A14368" s="2">
        <v>22815</v>
      </c>
      <c r="B14368" s="4">
        <v>2</v>
      </c>
      <c r="C14368" s="4">
        <v>4</v>
      </c>
      <c r="D14368" t="s">
        <v>5</v>
      </c>
      <c r="E14368" t="s">
        <v>13</v>
      </c>
      <c r="F14368">
        <v>0</v>
      </c>
    </row>
    <row r="14369" spans="1:6">
      <c r="A14369" s="2">
        <v>22820</v>
      </c>
      <c r="B14369" s="4">
        <v>2</v>
      </c>
      <c r="C14369" s="4">
        <v>4</v>
      </c>
      <c r="D14369" t="s">
        <v>5</v>
      </c>
      <c r="E14369" t="s">
        <v>13</v>
      </c>
      <c r="F14369">
        <v>0</v>
      </c>
    </row>
    <row r="14370" spans="1:6">
      <c r="A14370" s="2">
        <v>22821</v>
      </c>
      <c r="B14370" s="4">
        <v>2</v>
      </c>
      <c r="C14370" s="4">
        <v>4</v>
      </c>
      <c r="D14370" t="s">
        <v>5</v>
      </c>
      <c r="E14370" t="s">
        <v>13</v>
      </c>
      <c r="F14370">
        <v>0</v>
      </c>
    </row>
    <row r="14371" spans="1:6">
      <c r="A14371" s="2">
        <v>22824</v>
      </c>
      <c r="B14371" s="4">
        <v>2</v>
      </c>
      <c r="C14371" s="4">
        <v>4</v>
      </c>
      <c r="D14371" t="s">
        <v>5</v>
      </c>
      <c r="E14371" t="s">
        <v>13</v>
      </c>
      <c r="F14371">
        <v>0</v>
      </c>
    </row>
    <row r="14372" spans="1:6">
      <c r="A14372" s="2">
        <v>22827</v>
      </c>
      <c r="B14372" s="4">
        <v>2</v>
      </c>
      <c r="C14372" s="4">
        <v>4</v>
      </c>
      <c r="D14372" t="s">
        <v>5</v>
      </c>
      <c r="E14372" t="s">
        <v>13</v>
      </c>
      <c r="F14372">
        <v>0</v>
      </c>
    </row>
    <row r="14373" spans="1:6">
      <c r="A14373" s="2">
        <v>22830</v>
      </c>
      <c r="B14373" s="4">
        <v>2</v>
      </c>
      <c r="C14373" s="4">
        <v>4</v>
      </c>
      <c r="D14373" t="s">
        <v>5</v>
      </c>
      <c r="E14373" t="s">
        <v>13</v>
      </c>
      <c r="F14373">
        <v>0</v>
      </c>
    </row>
    <row r="14374" spans="1:6">
      <c r="A14374" s="2">
        <v>22831</v>
      </c>
      <c r="B14374" s="4">
        <v>2</v>
      </c>
      <c r="C14374" s="4">
        <v>4</v>
      </c>
      <c r="D14374" t="s">
        <v>5</v>
      </c>
      <c r="E14374" t="s">
        <v>13</v>
      </c>
      <c r="F14374">
        <v>0</v>
      </c>
    </row>
    <row r="14375" spans="1:6">
      <c r="A14375" s="2">
        <v>22832</v>
      </c>
      <c r="B14375" s="4">
        <v>2</v>
      </c>
      <c r="C14375" s="4">
        <v>4</v>
      </c>
      <c r="D14375" t="s">
        <v>5</v>
      </c>
      <c r="E14375" t="s">
        <v>13</v>
      </c>
      <c r="F14375">
        <v>0</v>
      </c>
    </row>
    <row r="14376" spans="1:6">
      <c r="A14376" s="2">
        <v>22833</v>
      </c>
      <c r="B14376" s="4">
        <v>2</v>
      </c>
      <c r="C14376" s="4">
        <v>4</v>
      </c>
      <c r="D14376" t="s">
        <v>5</v>
      </c>
      <c r="E14376" t="s">
        <v>14</v>
      </c>
      <c r="F14376">
        <v>0</v>
      </c>
    </row>
    <row r="14377" spans="1:6">
      <c r="A14377" s="2">
        <v>22834</v>
      </c>
      <c r="B14377" s="4">
        <v>2</v>
      </c>
      <c r="C14377" s="4">
        <v>4</v>
      </c>
      <c r="D14377" t="s">
        <v>5</v>
      </c>
      <c r="E14377" t="s">
        <v>13</v>
      </c>
      <c r="F14377">
        <v>0</v>
      </c>
    </row>
    <row r="14378" spans="1:6">
      <c r="A14378" s="2">
        <v>22835</v>
      </c>
      <c r="B14378" s="4">
        <v>2</v>
      </c>
      <c r="C14378" s="4">
        <v>4</v>
      </c>
      <c r="D14378" t="s">
        <v>5</v>
      </c>
      <c r="E14378" t="s">
        <v>13</v>
      </c>
      <c r="F14378">
        <v>0</v>
      </c>
    </row>
    <row r="14379" spans="1:6">
      <c r="A14379" s="2">
        <v>22840</v>
      </c>
      <c r="B14379" s="4">
        <v>2</v>
      </c>
      <c r="C14379" s="4">
        <v>4</v>
      </c>
      <c r="D14379" t="s">
        <v>5</v>
      </c>
      <c r="E14379" t="s">
        <v>14</v>
      </c>
      <c r="F14379">
        <v>0</v>
      </c>
    </row>
    <row r="14380" spans="1:6">
      <c r="A14380" s="2">
        <v>22841</v>
      </c>
      <c r="B14380" s="4">
        <v>2</v>
      </c>
      <c r="C14380" s="4">
        <v>4</v>
      </c>
      <c r="D14380" t="s">
        <v>5</v>
      </c>
      <c r="E14380" t="s">
        <v>14</v>
      </c>
      <c r="F14380">
        <v>0</v>
      </c>
    </row>
    <row r="14381" spans="1:6">
      <c r="A14381" s="2">
        <v>22842</v>
      </c>
      <c r="B14381" s="4">
        <v>2</v>
      </c>
      <c r="C14381" s="4">
        <v>4</v>
      </c>
      <c r="D14381" t="s">
        <v>5</v>
      </c>
      <c r="E14381" t="s">
        <v>13</v>
      </c>
      <c r="F14381">
        <v>0</v>
      </c>
    </row>
    <row r="14382" spans="1:6">
      <c r="A14382" s="2">
        <v>22843</v>
      </c>
      <c r="B14382" s="4">
        <v>2</v>
      </c>
      <c r="C14382" s="4">
        <v>4</v>
      </c>
      <c r="D14382" t="s">
        <v>5</v>
      </c>
      <c r="E14382" t="s">
        <v>13</v>
      </c>
      <c r="F14382">
        <v>0</v>
      </c>
    </row>
    <row r="14383" spans="1:6">
      <c r="A14383" s="2">
        <v>22844</v>
      </c>
      <c r="B14383" s="4">
        <v>2</v>
      </c>
      <c r="C14383" s="4">
        <v>4</v>
      </c>
      <c r="D14383" t="s">
        <v>5</v>
      </c>
      <c r="E14383" t="s">
        <v>14</v>
      </c>
      <c r="F14383">
        <v>0</v>
      </c>
    </row>
    <row r="14384" spans="1:6">
      <c r="A14384" s="2">
        <v>22845</v>
      </c>
      <c r="B14384" s="4">
        <v>2</v>
      </c>
      <c r="C14384" s="4">
        <v>4</v>
      </c>
      <c r="D14384" t="s">
        <v>5</v>
      </c>
      <c r="E14384" t="s">
        <v>13</v>
      </c>
      <c r="F14384">
        <v>0</v>
      </c>
    </row>
    <row r="14385" spans="1:6">
      <c r="A14385" s="2">
        <v>22846</v>
      </c>
      <c r="B14385" s="4">
        <v>2</v>
      </c>
      <c r="C14385" s="4">
        <v>4</v>
      </c>
      <c r="D14385" t="s">
        <v>5</v>
      </c>
      <c r="E14385" t="s">
        <v>13</v>
      </c>
      <c r="F14385">
        <v>0</v>
      </c>
    </row>
    <row r="14386" spans="1:6">
      <c r="A14386" s="2">
        <v>22847</v>
      </c>
      <c r="B14386" s="4">
        <v>2</v>
      </c>
      <c r="C14386" s="4">
        <v>4</v>
      </c>
      <c r="D14386" t="s">
        <v>5</v>
      </c>
      <c r="E14386" t="s">
        <v>13</v>
      </c>
      <c r="F14386">
        <v>0</v>
      </c>
    </row>
    <row r="14387" spans="1:6">
      <c r="A14387" s="2">
        <v>22848</v>
      </c>
      <c r="B14387" s="4">
        <v>2</v>
      </c>
      <c r="C14387" s="4">
        <v>4</v>
      </c>
      <c r="D14387" t="s">
        <v>5</v>
      </c>
      <c r="E14387" t="s">
        <v>14</v>
      </c>
      <c r="F14387">
        <v>0</v>
      </c>
    </row>
    <row r="14388" spans="1:6">
      <c r="A14388" s="2">
        <v>22849</v>
      </c>
      <c r="B14388" s="4">
        <v>2</v>
      </c>
      <c r="C14388" s="4">
        <v>4</v>
      </c>
      <c r="D14388" t="s">
        <v>5</v>
      </c>
      <c r="E14388" t="s">
        <v>13</v>
      </c>
      <c r="F14388">
        <v>0</v>
      </c>
    </row>
    <row r="14389" spans="1:6">
      <c r="A14389" s="2">
        <v>22850</v>
      </c>
      <c r="B14389" s="4">
        <v>2</v>
      </c>
      <c r="C14389" s="4">
        <v>4</v>
      </c>
      <c r="D14389" t="s">
        <v>5</v>
      </c>
      <c r="E14389" t="s">
        <v>13</v>
      </c>
      <c r="F14389">
        <v>0</v>
      </c>
    </row>
    <row r="14390" spans="1:6">
      <c r="A14390" s="2">
        <v>22851</v>
      </c>
      <c r="B14390" s="4">
        <v>2</v>
      </c>
      <c r="C14390" s="4">
        <v>4</v>
      </c>
      <c r="D14390" t="s">
        <v>5</v>
      </c>
      <c r="E14390" t="s">
        <v>13</v>
      </c>
      <c r="F14390">
        <v>0</v>
      </c>
    </row>
    <row r="14391" spans="1:6">
      <c r="A14391" s="2">
        <v>22853</v>
      </c>
      <c r="B14391" s="4">
        <v>2</v>
      </c>
      <c r="C14391" s="4">
        <v>4</v>
      </c>
      <c r="D14391" t="s">
        <v>5</v>
      </c>
      <c r="E14391" t="s">
        <v>13</v>
      </c>
      <c r="F14391">
        <v>0</v>
      </c>
    </row>
    <row r="14392" spans="1:6">
      <c r="A14392" s="2">
        <v>22901</v>
      </c>
      <c r="B14392" s="4">
        <v>2</v>
      </c>
      <c r="C14392" s="4">
        <v>4</v>
      </c>
      <c r="D14392" t="s">
        <v>5</v>
      </c>
      <c r="E14392" t="s">
        <v>14</v>
      </c>
      <c r="F14392">
        <v>0</v>
      </c>
    </row>
    <row r="14393" spans="1:6">
      <c r="A14393" s="2">
        <v>22902</v>
      </c>
      <c r="B14393" s="4">
        <v>2</v>
      </c>
      <c r="C14393" s="4">
        <v>4</v>
      </c>
      <c r="D14393" t="s">
        <v>5</v>
      </c>
      <c r="E14393" t="s">
        <v>14</v>
      </c>
      <c r="F14393">
        <v>0</v>
      </c>
    </row>
    <row r="14394" spans="1:6">
      <c r="A14394" s="2">
        <v>22903</v>
      </c>
      <c r="B14394" s="4">
        <v>2</v>
      </c>
      <c r="C14394" s="4">
        <v>4</v>
      </c>
      <c r="D14394" t="s">
        <v>5</v>
      </c>
      <c r="E14394" t="s">
        <v>14</v>
      </c>
      <c r="F14394">
        <v>0</v>
      </c>
    </row>
    <row r="14395" spans="1:6">
      <c r="A14395" s="2">
        <v>22904</v>
      </c>
      <c r="B14395" s="4">
        <v>2</v>
      </c>
      <c r="C14395" s="4">
        <v>4</v>
      </c>
      <c r="D14395" t="s">
        <v>5</v>
      </c>
      <c r="E14395" t="s">
        <v>14</v>
      </c>
      <c r="F14395">
        <v>0</v>
      </c>
    </row>
    <row r="14396" spans="1:6">
      <c r="A14396" s="2">
        <v>22905</v>
      </c>
      <c r="B14396" s="4">
        <v>2</v>
      </c>
      <c r="C14396" s="4">
        <v>4</v>
      </c>
      <c r="D14396" t="s">
        <v>5</v>
      </c>
      <c r="E14396" t="s">
        <v>14</v>
      </c>
      <c r="F14396">
        <v>0</v>
      </c>
    </row>
    <row r="14397" spans="1:6">
      <c r="A14397" s="2">
        <v>22906</v>
      </c>
      <c r="B14397" s="4">
        <v>2</v>
      </c>
      <c r="C14397" s="4">
        <v>4</v>
      </c>
      <c r="D14397" t="s">
        <v>5</v>
      </c>
      <c r="E14397" t="s">
        <v>14</v>
      </c>
      <c r="F14397">
        <v>0</v>
      </c>
    </row>
    <row r="14398" spans="1:6">
      <c r="A14398" s="2">
        <v>22907</v>
      </c>
      <c r="B14398" s="4">
        <v>2</v>
      </c>
      <c r="C14398" s="4">
        <v>4</v>
      </c>
      <c r="D14398" t="s">
        <v>5</v>
      </c>
      <c r="E14398" t="s">
        <v>14</v>
      </c>
      <c r="F14398">
        <v>0</v>
      </c>
    </row>
    <row r="14399" spans="1:6">
      <c r="A14399" s="2">
        <v>22908</v>
      </c>
      <c r="B14399" s="4">
        <v>2</v>
      </c>
      <c r="C14399" s="4">
        <v>4</v>
      </c>
      <c r="D14399" t="s">
        <v>5</v>
      </c>
      <c r="E14399" t="s">
        <v>14</v>
      </c>
      <c r="F14399">
        <v>0</v>
      </c>
    </row>
    <row r="14400" spans="1:6">
      <c r="A14400" s="2">
        <v>22909</v>
      </c>
      <c r="B14400" s="4">
        <v>2</v>
      </c>
      <c r="C14400" s="4">
        <v>4</v>
      </c>
      <c r="D14400" t="s">
        <v>5</v>
      </c>
      <c r="E14400" t="s">
        <v>14</v>
      </c>
      <c r="F14400">
        <v>0</v>
      </c>
    </row>
    <row r="14401" spans="1:6">
      <c r="A14401" s="2">
        <v>22910</v>
      </c>
      <c r="B14401" s="4">
        <v>2</v>
      </c>
      <c r="C14401" s="4">
        <v>4</v>
      </c>
      <c r="D14401" t="s">
        <v>5</v>
      </c>
      <c r="E14401" t="s">
        <v>14</v>
      </c>
      <c r="F14401">
        <v>0</v>
      </c>
    </row>
    <row r="14402" spans="1:6">
      <c r="A14402" s="2">
        <v>22911</v>
      </c>
      <c r="B14402" s="4">
        <v>2</v>
      </c>
      <c r="C14402" s="4">
        <v>4</v>
      </c>
      <c r="D14402" t="s">
        <v>5</v>
      </c>
      <c r="E14402" t="s">
        <v>14</v>
      </c>
      <c r="F14402">
        <v>0</v>
      </c>
    </row>
    <row r="14403" spans="1:6">
      <c r="A14403" s="2">
        <v>22920</v>
      </c>
      <c r="B14403" s="4">
        <v>2</v>
      </c>
      <c r="C14403" s="4">
        <v>4</v>
      </c>
      <c r="D14403" t="s">
        <v>5</v>
      </c>
      <c r="E14403" t="s">
        <v>13</v>
      </c>
      <c r="F14403">
        <v>0</v>
      </c>
    </row>
    <row r="14404" spans="1:6">
      <c r="A14404" s="2">
        <v>22922</v>
      </c>
      <c r="B14404" s="4">
        <v>2</v>
      </c>
      <c r="C14404" s="4">
        <v>4</v>
      </c>
      <c r="D14404" t="s">
        <v>5</v>
      </c>
      <c r="E14404" t="s">
        <v>13</v>
      </c>
      <c r="F14404">
        <v>0</v>
      </c>
    </row>
    <row r="14405" spans="1:6">
      <c r="A14405" s="2">
        <v>22923</v>
      </c>
      <c r="B14405" s="4">
        <v>2</v>
      </c>
      <c r="C14405" s="4">
        <v>4</v>
      </c>
      <c r="D14405" t="s">
        <v>5</v>
      </c>
      <c r="E14405" t="s">
        <v>13</v>
      </c>
      <c r="F14405">
        <v>0</v>
      </c>
    </row>
    <row r="14406" spans="1:6">
      <c r="A14406" s="2">
        <v>22924</v>
      </c>
      <c r="B14406" s="4">
        <v>2</v>
      </c>
      <c r="C14406" s="4">
        <v>4</v>
      </c>
      <c r="D14406" t="s">
        <v>5</v>
      </c>
      <c r="E14406" t="s">
        <v>14</v>
      </c>
      <c r="F14406">
        <v>0</v>
      </c>
    </row>
    <row r="14407" spans="1:6">
      <c r="A14407" s="2">
        <v>22931</v>
      </c>
      <c r="B14407" s="4">
        <v>2</v>
      </c>
      <c r="C14407" s="4">
        <v>4</v>
      </c>
      <c r="D14407" t="s">
        <v>5</v>
      </c>
      <c r="E14407" t="s">
        <v>13</v>
      </c>
      <c r="F14407">
        <v>0</v>
      </c>
    </row>
    <row r="14408" spans="1:6">
      <c r="A14408" s="2">
        <v>22932</v>
      </c>
      <c r="B14408" s="4">
        <v>2</v>
      </c>
      <c r="C14408" s="4">
        <v>4</v>
      </c>
      <c r="D14408" t="s">
        <v>5</v>
      </c>
      <c r="E14408" t="s">
        <v>14</v>
      </c>
      <c r="F14408">
        <v>0</v>
      </c>
    </row>
    <row r="14409" spans="1:6">
      <c r="A14409" s="2">
        <v>22935</v>
      </c>
      <c r="B14409" s="4">
        <v>2</v>
      </c>
      <c r="C14409" s="4">
        <v>4</v>
      </c>
      <c r="D14409" t="s">
        <v>5</v>
      </c>
      <c r="E14409" t="s">
        <v>13</v>
      </c>
      <c r="F14409">
        <v>0</v>
      </c>
    </row>
    <row r="14410" spans="1:6">
      <c r="A14410" s="2">
        <v>22936</v>
      </c>
      <c r="B14410" s="4">
        <v>2</v>
      </c>
      <c r="C14410" s="4">
        <v>4</v>
      </c>
      <c r="D14410" t="s">
        <v>5</v>
      </c>
      <c r="E14410" t="s">
        <v>13</v>
      </c>
      <c r="F14410">
        <v>0</v>
      </c>
    </row>
    <row r="14411" spans="1:6">
      <c r="A14411" s="2">
        <v>22937</v>
      </c>
      <c r="B14411" s="4">
        <v>2</v>
      </c>
      <c r="C14411" s="4">
        <v>4</v>
      </c>
      <c r="D14411" t="s">
        <v>5</v>
      </c>
      <c r="E14411" t="s">
        <v>13</v>
      </c>
      <c r="F14411">
        <v>0</v>
      </c>
    </row>
    <row r="14412" spans="1:6">
      <c r="A14412" s="2">
        <v>22938</v>
      </c>
      <c r="B14412" s="4">
        <v>2</v>
      </c>
      <c r="C14412" s="4">
        <v>4</v>
      </c>
      <c r="D14412" t="s">
        <v>5</v>
      </c>
      <c r="E14412" t="s">
        <v>13</v>
      </c>
      <c r="F14412">
        <v>0</v>
      </c>
    </row>
    <row r="14413" spans="1:6">
      <c r="A14413" s="2">
        <v>22939</v>
      </c>
      <c r="B14413" s="4">
        <v>2</v>
      </c>
      <c r="C14413" s="4">
        <v>4</v>
      </c>
      <c r="D14413" t="s">
        <v>5</v>
      </c>
      <c r="E14413" t="s">
        <v>14</v>
      </c>
      <c r="F14413">
        <v>0</v>
      </c>
    </row>
    <row r="14414" spans="1:6">
      <c r="A14414" s="2">
        <v>22940</v>
      </c>
      <c r="B14414" s="4">
        <v>2</v>
      </c>
      <c r="C14414" s="4">
        <v>4</v>
      </c>
      <c r="D14414" t="s">
        <v>5</v>
      </c>
      <c r="E14414" t="s">
        <v>13</v>
      </c>
      <c r="F14414">
        <v>0</v>
      </c>
    </row>
    <row r="14415" spans="1:6">
      <c r="A14415" s="2">
        <v>22942</v>
      </c>
      <c r="B14415" s="4">
        <v>2</v>
      </c>
      <c r="C14415" s="4">
        <v>4</v>
      </c>
      <c r="D14415" t="s">
        <v>5</v>
      </c>
      <c r="E14415" t="s">
        <v>14</v>
      </c>
      <c r="F14415">
        <v>0</v>
      </c>
    </row>
    <row r="14416" spans="1:6">
      <c r="A14416" s="2">
        <v>22943</v>
      </c>
      <c r="B14416" s="4">
        <v>2</v>
      </c>
      <c r="C14416" s="4">
        <v>4</v>
      </c>
      <c r="D14416" t="s">
        <v>5</v>
      </c>
      <c r="E14416" t="s">
        <v>14</v>
      </c>
      <c r="F14416">
        <v>0</v>
      </c>
    </row>
    <row r="14417" spans="1:6">
      <c r="A14417" s="2">
        <v>22945</v>
      </c>
      <c r="B14417" s="4">
        <v>2</v>
      </c>
      <c r="C14417" s="4">
        <v>4</v>
      </c>
      <c r="D14417" t="s">
        <v>5</v>
      </c>
      <c r="E14417" t="s">
        <v>14</v>
      </c>
      <c r="F14417">
        <v>0</v>
      </c>
    </row>
    <row r="14418" spans="1:6">
      <c r="A14418" s="2">
        <v>22946</v>
      </c>
      <c r="B14418" s="4">
        <v>2</v>
      </c>
      <c r="C14418" s="4">
        <v>4</v>
      </c>
      <c r="D14418" t="s">
        <v>5</v>
      </c>
      <c r="E14418" t="s">
        <v>13</v>
      </c>
      <c r="F14418">
        <v>0</v>
      </c>
    </row>
    <row r="14419" spans="1:6">
      <c r="A14419" s="2">
        <v>22947</v>
      </c>
      <c r="B14419" s="4">
        <v>2</v>
      </c>
      <c r="C14419" s="4">
        <v>4</v>
      </c>
      <c r="D14419" t="s">
        <v>5</v>
      </c>
      <c r="E14419" t="s">
        <v>14</v>
      </c>
      <c r="F14419">
        <v>0</v>
      </c>
    </row>
    <row r="14420" spans="1:6">
      <c r="A14420" s="2">
        <v>22948</v>
      </c>
      <c r="B14420" s="4">
        <v>2</v>
      </c>
      <c r="C14420" s="4">
        <v>4</v>
      </c>
      <c r="D14420" t="s">
        <v>5</v>
      </c>
      <c r="E14420" t="s">
        <v>13</v>
      </c>
      <c r="F14420">
        <v>0</v>
      </c>
    </row>
    <row r="14421" spans="1:6">
      <c r="A14421" s="2">
        <v>22949</v>
      </c>
      <c r="B14421" s="4">
        <v>2</v>
      </c>
      <c r="C14421" s="4">
        <v>4</v>
      </c>
      <c r="D14421" t="s">
        <v>5</v>
      </c>
      <c r="E14421" t="s">
        <v>14</v>
      </c>
      <c r="F14421">
        <v>0</v>
      </c>
    </row>
    <row r="14422" spans="1:6">
      <c r="A14422" s="2">
        <v>22952</v>
      </c>
      <c r="B14422" s="4">
        <v>2</v>
      </c>
      <c r="C14422" s="4">
        <v>4</v>
      </c>
      <c r="D14422" t="s">
        <v>5</v>
      </c>
      <c r="E14422" t="s">
        <v>13</v>
      </c>
      <c r="F14422">
        <v>0</v>
      </c>
    </row>
    <row r="14423" spans="1:6">
      <c r="A14423" s="2">
        <v>22957</v>
      </c>
      <c r="B14423" s="4">
        <v>2</v>
      </c>
      <c r="C14423" s="4">
        <v>4</v>
      </c>
      <c r="D14423" t="s">
        <v>5</v>
      </c>
      <c r="E14423" t="s">
        <v>14</v>
      </c>
      <c r="F14423">
        <v>0</v>
      </c>
    </row>
    <row r="14424" spans="1:6">
      <c r="A14424" s="2">
        <v>22958</v>
      </c>
      <c r="B14424" s="4">
        <v>2</v>
      </c>
      <c r="C14424" s="4">
        <v>4</v>
      </c>
      <c r="D14424" t="s">
        <v>5</v>
      </c>
      <c r="E14424" t="s">
        <v>14</v>
      </c>
      <c r="F14424">
        <v>0</v>
      </c>
    </row>
    <row r="14425" spans="1:6">
      <c r="A14425" s="2">
        <v>22959</v>
      </c>
      <c r="B14425" s="4">
        <v>2</v>
      </c>
      <c r="C14425" s="4">
        <v>4</v>
      </c>
      <c r="D14425" t="s">
        <v>5</v>
      </c>
      <c r="E14425" t="s">
        <v>13</v>
      </c>
      <c r="F14425">
        <v>0</v>
      </c>
    </row>
    <row r="14426" spans="1:6">
      <c r="A14426" s="2">
        <v>22960</v>
      </c>
      <c r="B14426" s="4">
        <v>2</v>
      </c>
      <c r="C14426" s="4">
        <v>4</v>
      </c>
      <c r="D14426" t="s">
        <v>5</v>
      </c>
      <c r="E14426" t="s">
        <v>14</v>
      </c>
      <c r="F14426">
        <v>0</v>
      </c>
    </row>
    <row r="14427" spans="1:6">
      <c r="A14427" s="2">
        <v>22963</v>
      </c>
      <c r="B14427" s="4">
        <v>2</v>
      </c>
      <c r="C14427" s="4">
        <v>4</v>
      </c>
      <c r="D14427" t="s">
        <v>5</v>
      </c>
      <c r="E14427" t="s">
        <v>14</v>
      </c>
      <c r="F14427">
        <v>0</v>
      </c>
    </row>
    <row r="14428" spans="1:6">
      <c r="A14428" s="2">
        <v>22964</v>
      </c>
      <c r="B14428" s="4">
        <v>2</v>
      </c>
      <c r="C14428" s="4">
        <v>4</v>
      </c>
      <c r="D14428" t="s">
        <v>5</v>
      </c>
      <c r="E14428" t="s">
        <v>13</v>
      </c>
      <c r="F14428">
        <v>0</v>
      </c>
    </row>
    <row r="14429" spans="1:6">
      <c r="A14429" s="2">
        <v>22965</v>
      </c>
      <c r="B14429" s="4">
        <v>2</v>
      </c>
      <c r="C14429" s="4">
        <v>4</v>
      </c>
      <c r="D14429" t="s">
        <v>5</v>
      </c>
      <c r="E14429" t="s">
        <v>14</v>
      </c>
      <c r="F14429">
        <v>0</v>
      </c>
    </row>
    <row r="14430" spans="1:6">
      <c r="A14430" s="2">
        <v>22967</v>
      </c>
      <c r="B14430" s="4">
        <v>2</v>
      </c>
      <c r="C14430" s="4">
        <v>4</v>
      </c>
      <c r="D14430" t="s">
        <v>5</v>
      </c>
      <c r="E14430" t="s">
        <v>13</v>
      </c>
      <c r="F14430">
        <v>0</v>
      </c>
    </row>
    <row r="14431" spans="1:6">
      <c r="A14431" s="2">
        <v>22968</v>
      </c>
      <c r="B14431" s="4">
        <v>2</v>
      </c>
      <c r="C14431" s="4">
        <v>4</v>
      </c>
      <c r="D14431" t="s">
        <v>5</v>
      </c>
      <c r="E14431" t="s">
        <v>14</v>
      </c>
      <c r="F14431">
        <v>0</v>
      </c>
    </row>
    <row r="14432" spans="1:6">
      <c r="A14432" s="2">
        <v>22969</v>
      </c>
      <c r="B14432" s="4">
        <v>2</v>
      </c>
      <c r="C14432" s="4">
        <v>4</v>
      </c>
      <c r="D14432" t="s">
        <v>5</v>
      </c>
      <c r="E14432" t="s">
        <v>13</v>
      </c>
      <c r="F14432">
        <v>0</v>
      </c>
    </row>
    <row r="14433" spans="1:6">
      <c r="A14433" s="2">
        <v>22971</v>
      </c>
      <c r="B14433" s="4">
        <v>2</v>
      </c>
      <c r="C14433" s="4">
        <v>4</v>
      </c>
      <c r="D14433" t="s">
        <v>5</v>
      </c>
      <c r="E14433" t="s">
        <v>13</v>
      </c>
      <c r="F14433">
        <v>0</v>
      </c>
    </row>
    <row r="14434" spans="1:6">
      <c r="A14434" s="2">
        <v>22972</v>
      </c>
      <c r="B14434" s="4">
        <v>2</v>
      </c>
      <c r="C14434" s="4">
        <v>4</v>
      </c>
      <c r="D14434" t="s">
        <v>5</v>
      </c>
      <c r="E14434" t="s">
        <v>13</v>
      </c>
      <c r="F14434">
        <v>0</v>
      </c>
    </row>
    <row r="14435" spans="1:6">
      <c r="A14435" s="2">
        <v>22973</v>
      </c>
      <c r="B14435" s="4">
        <v>2</v>
      </c>
      <c r="C14435" s="4">
        <v>4</v>
      </c>
      <c r="D14435" t="s">
        <v>5</v>
      </c>
      <c r="E14435" t="s">
        <v>13</v>
      </c>
      <c r="F14435">
        <v>0</v>
      </c>
    </row>
    <row r="14436" spans="1:6">
      <c r="A14436" s="2">
        <v>22974</v>
      </c>
      <c r="B14436" s="4">
        <v>2</v>
      </c>
      <c r="C14436" s="4">
        <v>4</v>
      </c>
      <c r="D14436" t="s">
        <v>5</v>
      </c>
      <c r="E14436" t="s">
        <v>13</v>
      </c>
      <c r="F14436">
        <v>0</v>
      </c>
    </row>
    <row r="14437" spans="1:6">
      <c r="A14437" s="2">
        <v>22976</v>
      </c>
      <c r="B14437" s="4">
        <v>2</v>
      </c>
      <c r="C14437" s="4">
        <v>4</v>
      </c>
      <c r="D14437" t="s">
        <v>5</v>
      </c>
      <c r="E14437" t="s">
        <v>13</v>
      </c>
      <c r="F14437">
        <v>0</v>
      </c>
    </row>
    <row r="14438" spans="1:6">
      <c r="A14438" s="2">
        <v>22980</v>
      </c>
      <c r="B14438" s="4">
        <v>2</v>
      </c>
      <c r="C14438" s="4">
        <v>4</v>
      </c>
      <c r="D14438" t="s">
        <v>5</v>
      </c>
      <c r="E14438" t="s">
        <v>14</v>
      </c>
      <c r="F14438">
        <v>0</v>
      </c>
    </row>
    <row r="14439" spans="1:6">
      <c r="A14439" s="2">
        <v>22987</v>
      </c>
      <c r="B14439" s="4">
        <v>2</v>
      </c>
      <c r="C14439" s="4">
        <v>4</v>
      </c>
      <c r="D14439" t="s">
        <v>5</v>
      </c>
      <c r="E14439" t="s">
        <v>14</v>
      </c>
      <c r="F14439">
        <v>0</v>
      </c>
    </row>
    <row r="14440" spans="1:6">
      <c r="A14440" s="2">
        <v>22989</v>
      </c>
      <c r="B14440" s="4">
        <v>2</v>
      </c>
      <c r="C14440" s="4">
        <v>4</v>
      </c>
      <c r="D14440" t="s">
        <v>5</v>
      </c>
      <c r="E14440" t="s">
        <v>13</v>
      </c>
      <c r="F14440">
        <v>0</v>
      </c>
    </row>
    <row r="14441" spans="1:6">
      <c r="A14441" s="2">
        <v>23001</v>
      </c>
      <c r="B14441" s="4">
        <v>2</v>
      </c>
      <c r="C14441" s="4">
        <v>4</v>
      </c>
      <c r="D14441" t="s">
        <v>5</v>
      </c>
      <c r="E14441" t="s">
        <v>14</v>
      </c>
      <c r="F14441">
        <v>0</v>
      </c>
    </row>
    <row r="14442" spans="1:6">
      <c r="A14442" s="2">
        <v>23002</v>
      </c>
      <c r="B14442" s="4">
        <v>2</v>
      </c>
      <c r="C14442" s="4">
        <v>4</v>
      </c>
      <c r="D14442" t="s">
        <v>5</v>
      </c>
      <c r="E14442" t="s">
        <v>13</v>
      </c>
      <c r="F14442">
        <v>0</v>
      </c>
    </row>
    <row r="14443" spans="1:6">
      <c r="A14443" s="2">
        <v>23003</v>
      </c>
      <c r="B14443" s="4">
        <v>2</v>
      </c>
      <c r="C14443" s="4">
        <v>4</v>
      </c>
      <c r="D14443" t="s">
        <v>5</v>
      </c>
      <c r="E14443" t="s">
        <v>14</v>
      </c>
      <c r="F14443">
        <v>0</v>
      </c>
    </row>
    <row r="14444" spans="1:6">
      <c r="A14444" s="2">
        <v>23004</v>
      </c>
      <c r="B14444" s="4">
        <v>2</v>
      </c>
      <c r="C14444" s="4">
        <v>4</v>
      </c>
      <c r="D14444" t="s">
        <v>5</v>
      </c>
      <c r="E14444" t="s">
        <v>13</v>
      </c>
      <c r="F14444">
        <v>0</v>
      </c>
    </row>
    <row r="14445" spans="1:6">
      <c r="A14445" s="2">
        <v>23005</v>
      </c>
      <c r="B14445" s="4">
        <v>2</v>
      </c>
      <c r="C14445" s="4">
        <v>4</v>
      </c>
      <c r="D14445" t="s">
        <v>5</v>
      </c>
      <c r="E14445" t="s">
        <v>14</v>
      </c>
      <c r="F14445">
        <v>0</v>
      </c>
    </row>
    <row r="14446" spans="1:6">
      <c r="A14446" s="2">
        <v>23009</v>
      </c>
      <c r="B14446" s="4">
        <v>2</v>
      </c>
      <c r="C14446" s="4">
        <v>4</v>
      </c>
      <c r="D14446" t="s">
        <v>5</v>
      </c>
      <c r="E14446" t="s">
        <v>13</v>
      </c>
      <c r="F14446">
        <v>0</v>
      </c>
    </row>
    <row r="14447" spans="1:6">
      <c r="A14447" s="2">
        <v>23011</v>
      </c>
      <c r="B14447" s="4">
        <v>2</v>
      </c>
      <c r="C14447" s="4">
        <v>4</v>
      </c>
      <c r="D14447" t="s">
        <v>5</v>
      </c>
      <c r="E14447" t="s">
        <v>13</v>
      </c>
      <c r="F14447">
        <v>0</v>
      </c>
    </row>
    <row r="14448" spans="1:6">
      <c r="A14448" s="2">
        <v>23014</v>
      </c>
      <c r="B14448" s="4">
        <v>2</v>
      </c>
      <c r="C14448" s="4">
        <v>4</v>
      </c>
      <c r="D14448" t="s">
        <v>5</v>
      </c>
      <c r="E14448" t="s">
        <v>13</v>
      </c>
      <c r="F14448">
        <v>0</v>
      </c>
    </row>
    <row r="14449" spans="1:6">
      <c r="A14449" s="2">
        <v>23015</v>
      </c>
      <c r="B14449" s="4">
        <v>2</v>
      </c>
      <c r="C14449" s="4">
        <v>4</v>
      </c>
      <c r="D14449" t="s">
        <v>5</v>
      </c>
      <c r="E14449" t="s">
        <v>13</v>
      </c>
      <c r="F14449">
        <v>0</v>
      </c>
    </row>
    <row r="14450" spans="1:6">
      <c r="A14450" s="2">
        <v>23018</v>
      </c>
      <c r="B14450" s="4">
        <v>2</v>
      </c>
      <c r="C14450" s="4">
        <v>4</v>
      </c>
      <c r="D14450" t="s">
        <v>5</v>
      </c>
      <c r="E14450" t="s">
        <v>14</v>
      </c>
      <c r="F14450">
        <v>0</v>
      </c>
    </row>
    <row r="14451" spans="1:6">
      <c r="A14451" s="2">
        <v>23021</v>
      </c>
      <c r="B14451" s="4">
        <v>2</v>
      </c>
      <c r="C14451" s="4">
        <v>4</v>
      </c>
      <c r="D14451" t="s">
        <v>5</v>
      </c>
      <c r="E14451" t="s">
        <v>13</v>
      </c>
      <c r="F14451">
        <v>0</v>
      </c>
    </row>
    <row r="14452" spans="1:6">
      <c r="A14452" s="2">
        <v>23022</v>
      </c>
      <c r="B14452" s="4">
        <v>2</v>
      </c>
      <c r="C14452" s="4">
        <v>4</v>
      </c>
      <c r="D14452" t="s">
        <v>5</v>
      </c>
      <c r="E14452" t="s">
        <v>13</v>
      </c>
      <c r="F14452">
        <v>0</v>
      </c>
    </row>
    <row r="14453" spans="1:6">
      <c r="A14453" s="2">
        <v>23023</v>
      </c>
      <c r="B14453" s="4">
        <v>2</v>
      </c>
      <c r="C14453" s="4">
        <v>4</v>
      </c>
      <c r="D14453" t="s">
        <v>5</v>
      </c>
      <c r="E14453" t="s">
        <v>13</v>
      </c>
      <c r="F14453">
        <v>0</v>
      </c>
    </row>
    <row r="14454" spans="1:6">
      <c r="A14454" s="2">
        <v>23024</v>
      </c>
      <c r="B14454" s="4">
        <v>2</v>
      </c>
      <c r="C14454" s="4">
        <v>4</v>
      </c>
      <c r="D14454" t="s">
        <v>5</v>
      </c>
      <c r="E14454" t="s">
        <v>13</v>
      </c>
      <c r="F14454">
        <v>0</v>
      </c>
    </row>
    <row r="14455" spans="1:6">
      <c r="A14455" s="2">
        <v>23025</v>
      </c>
      <c r="B14455" s="4">
        <v>2</v>
      </c>
      <c r="C14455" s="4">
        <v>4</v>
      </c>
      <c r="D14455" t="s">
        <v>5</v>
      </c>
      <c r="E14455" t="s">
        <v>13</v>
      </c>
      <c r="F14455">
        <v>0</v>
      </c>
    </row>
    <row r="14456" spans="1:6">
      <c r="A14456" s="2">
        <v>23027</v>
      </c>
      <c r="B14456" s="4">
        <v>2</v>
      </c>
      <c r="C14456" s="4">
        <v>4</v>
      </c>
      <c r="D14456" t="s">
        <v>5</v>
      </c>
      <c r="E14456" t="s">
        <v>13</v>
      </c>
      <c r="F14456">
        <v>0</v>
      </c>
    </row>
    <row r="14457" spans="1:6">
      <c r="A14457" s="2">
        <v>23030</v>
      </c>
      <c r="B14457" s="4">
        <v>2</v>
      </c>
      <c r="C14457" s="4">
        <v>4</v>
      </c>
      <c r="D14457" t="s">
        <v>5</v>
      </c>
      <c r="E14457" t="s">
        <v>13</v>
      </c>
      <c r="F14457">
        <v>0</v>
      </c>
    </row>
    <row r="14458" spans="1:6">
      <c r="A14458" s="2">
        <v>23031</v>
      </c>
      <c r="B14458" s="4">
        <v>2</v>
      </c>
      <c r="C14458" s="4">
        <v>4</v>
      </c>
      <c r="D14458" t="s">
        <v>5</v>
      </c>
      <c r="E14458" t="s">
        <v>13</v>
      </c>
      <c r="F14458">
        <v>0</v>
      </c>
    </row>
    <row r="14459" spans="1:6">
      <c r="A14459" s="2">
        <v>23032</v>
      </c>
      <c r="B14459" s="4">
        <v>2</v>
      </c>
      <c r="C14459" s="4">
        <v>4</v>
      </c>
      <c r="D14459" t="s">
        <v>5</v>
      </c>
      <c r="E14459" t="s">
        <v>13</v>
      </c>
      <c r="F14459">
        <v>0</v>
      </c>
    </row>
    <row r="14460" spans="1:6">
      <c r="A14460" s="2">
        <v>23035</v>
      </c>
      <c r="B14460" s="4">
        <v>2</v>
      </c>
      <c r="C14460" s="4">
        <v>4</v>
      </c>
      <c r="D14460" t="s">
        <v>5</v>
      </c>
      <c r="E14460" t="s">
        <v>13</v>
      </c>
      <c r="F14460">
        <v>0</v>
      </c>
    </row>
    <row r="14461" spans="1:6">
      <c r="A14461" s="2">
        <v>23038</v>
      </c>
      <c r="B14461" s="4">
        <v>2</v>
      </c>
      <c r="C14461" s="4">
        <v>4</v>
      </c>
      <c r="D14461" t="s">
        <v>5</v>
      </c>
      <c r="E14461" t="s">
        <v>13</v>
      </c>
      <c r="F14461">
        <v>0</v>
      </c>
    </row>
    <row r="14462" spans="1:6">
      <c r="A14462" s="2">
        <v>23039</v>
      </c>
      <c r="B14462" s="4">
        <v>2</v>
      </c>
      <c r="C14462" s="4">
        <v>4</v>
      </c>
      <c r="D14462" t="s">
        <v>5</v>
      </c>
      <c r="E14462" t="s">
        <v>13</v>
      </c>
      <c r="F14462">
        <v>0</v>
      </c>
    </row>
    <row r="14463" spans="1:6">
      <c r="A14463" s="2">
        <v>23040</v>
      </c>
      <c r="B14463" s="4">
        <v>2</v>
      </c>
      <c r="C14463" s="4">
        <v>4</v>
      </c>
      <c r="D14463" t="s">
        <v>5</v>
      </c>
      <c r="E14463" t="s">
        <v>13</v>
      </c>
      <c r="F14463">
        <v>0</v>
      </c>
    </row>
    <row r="14464" spans="1:6">
      <c r="A14464" s="2">
        <v>23043</v>
      </c>
      <c r="B14464" s="4">
        <v>2</v>
      </c>
      <c r="C14464" s="4">
        <v>4</v>
      </c>
      <c r="D14464" t="s">
        <v>5</v>
      </c>
      <c r="E14464" t="s">
        <v>13</v>
      </c>
      <c r="F14464">
        <v>0</v>
      </c>
    </row>
    <row r="14465" spans="1:6">
      <c r="A14465" s="2">
        <v>23045</v>
      </c>
      <c r="B14465" s="4">
        <v>2</v>
      </c>
      <c r="C14465" s="4">
        <v>4</v>
      </c>
      <c r="D14465" t="s">
        <v>5</v>
      </c>
      <c r="E14465" t="s">
        <v>13</v>
      </c>
      <c r="F14465">
        <v>0</v>
      </c>
    </row>
    <row r="14466" spans="1:6">
      <c r="A14466" s="2">
        <v>23047</v>
      </c>
      <c r="B14466" s="4">
        <v>2</v>
      </c>
      <c r="C14466" s="4">
        <v>4</v>
      </c>
      <c r="D14466" t="s">
        <v>5</v>
      </c>
      <c r="E14466" t="s">
        <v>13</v>
      </c>
      <c r="F14466">
        <v>0</v>
      </c>
    </row>
    <row r="14467" spans="1:6">
      <c r="A14467" s="2">
        <v>23050</v>
      </c>
      <c r="B14467" s="4">
        <v>2</v>
      </c>
      <c r="C14467" s="4">
        <v>4</v>
      </c>
      <c r="D14467" t="s">
        <v>5</v>
      </c>
      <c r="E14467" t="s">
        <v>13</v>
      </c>
      <c r="F14467">
        <v>0</v>
      </c>
    </row>
    <row r="14468" spans="1:6">
      <c r="A14468" s="2">
        <v>23055</v>
      </c>
      <c r="B14468" s="4">
        <v>2</v>
      </c>
      <c r="C14468" s="4">
        <v>4</v>
      </c>
      <c r="D14468" t="s">
        <v>5</v>
      </c>
      <c r="E14468" t="s">
        <v>13</v>
      </c>
      <c r="F14468">
        <v>0</v>
      </c>
    </row>
    <row r="14469" spans="1:6">
      <c r="A14469" s="2">
        <v>23056</v>
      </c>
      <c r="B14469" s="4">
        <v>2</v>
      </c>
      <c r="C14469" s="4">
        <v>4</v>
      </c>
      <c r="D14469" t="s">
        <v>5</v>
      </c>
      <c r="E14469" t="s">
        <v>13</v>
      </c>
      <c r="F14469">
        <v>0</v>
      </c>
    </row>
    <row r="14470" spans="1:6">
      <c r="A14470" s="2">
        <v>23058</v>
      </c>
      <c r="B14470" s="4">
        <v>2</v>
      </c>
      <c r="C14470" s="4">
        <v>4</v>
      </c>
      <c r="D14470" t="s">
        <v>5</v>
      </c>
      <c r="E14470" t="s">
        <v>14</v>
      </c>
      <c r="F14470">
        <v>0</v>
      </c>
    </row>
    <row r="14471" spans="1:6">
      <c r="A14471" s="2">
        <v>23059</v>
      </c>
      <c r="B14471" s="4">
        <v>2</v>
      </c>
      <c r="C14471" s="4">
        <v>4</v>
      </c>
      <c r="D14471" t="s">
        <v>5</v>
      </c>
      <c r="E14471" t="s">
        <v>14</v>
      </c>
      <c r="F14471">
        <v>0</v>
      </c>
    </row>
    <row r="14472" spans="1:6">
      <c r="A14472" s="2">
        <v>23060</v>
      </c>
      <c r="B14472" s="4">
        <v>2</v>
      </c>
      <c r="C14472" s="4">
        <v>4</v>
      </c>
      <c r="D14472" t="s">
        <v>5</v>
      </c>
      <c r="E14472" t="s">
        <v>14</v>
      </c>
      <c r="F14472">
        <v>0</v>
      </c>
    </row>
    <row r="14473" spans="1:6">
      <c r="A14473" s="2">
        <v>23061</v>
      </c>
      <c r="B14473" s="4">
        <v>2</v>
      </c>
      <c r="C14473" s="4">
        <v>4</v>
      </c>
      <c r="D14473" t="s">
        <v>5</v>
      </c>
      <c r="E14473" t="s">
        <v>14</v>
      </c>
      <c r="F14473">
        <v>0</v>
      </c>
    </row>
    <row r="14474" spans="1:6">
      <c r="A14474" s="2">
        <v>23062</v>
      </c>
      <c r="B14474" s="4">
        <v>2</v>
      </c>
      <c r="C14474" s="4">
        <v>4</v>
      </c>
      <c r="D14474" t="s">
        <v>5</v>
      </c>
      <c r="E14474" t="s">
        <v>14</v>
      </c>
      <c r="F14474">
        <v>0</v>
      </c>
    </row>
    <row r="14475" spans="1:6">
      <c r="A14475" s="2">
        <v>23063</v>
      </c>
      <c r="B14475" s="4">
        <v>2</v>
      </c>
      <c r="C14475" s="4">
        <v>4</v>
      </c>
      <c r="D14475" t="s">
        <v>5</v>
      </c>
      <c r="E14475" t="s">
        <v>13</v>
      </c>
      <c r="F14475">
        <v>0</v>
      </c>
    </row>
    <row r="14476" spans="1:6">
      <c r="A14476" s="2">
        <v>23064</v>
      </c>
      <c r="B14476" s="4">
        <v>2</v>
      </c>
      <c r="C14476" s="4">
        <v>4</v>
      </c>
      <c r="D14476" t="s">
        <v>5</v>
      </c>
      <c r="E14476" t="s">
        <v>13</v>
      </c>
      <c r="F14476">
        <v>0</v>
      </c>
    </row>
    <row r="14477" spans="1:6">
      <c r="A14477" s="2">
        <v>23065</v>
      </c>
      <c r="B14477" s="4">
        <v>2</v>
      </c>
      <c r="C14477" s="4">
        <v>4</v>
      </c>
      <c r="D14477" t="s">
        <v>5</v>
      </c>
      <c r="E14477" t="s">
        <v>13</v>
      </c>
      <c r="F14477">
        <v>0</v>
      </c>
    </row>
    <row r="14478" spans="1:6">
      <c r="A14478" s="2">
        <v>23066</v>
      </c>
      <c r="B14478" s="4">
        <v>2</v>
      </c>
      <c r="C14478" s="4">
        <v>4</v>
      </c>
      <c r="D14478" t="s">
        <v>5</v>
      </c>
      <c r="E14478" t="s">
        <v>13</v>
      </c>
      <c r="F14478">
        <v>0</v>
      </c>
    </row>
    <row r="14479" spans="1:6">
      <c r="A14479" s="2">
        <v>23067</v>
      </c>
      <c r="B14479" s="4">
        <v>2</v>
      </c>
      <c r="C14479" s="4">
        <v>4</v>
      </c>
      <c r="D14479" t="s">
        <v>5</v>
      </c>
      <c r="E14479" t="s">
        <v>13</v>
      </c>
      <c r="F14479">
        <v>0</v>
      </c>
    </row>
    <row r="14480" spans="1:6">
      <c r="A14480" s="2">
        <v>23068</v>
      </c>
      <c r="B14480" s="4">
        <v>2</v>
      </c>
      <c r="C14480" s="4">
        <v>4</v>
      </c>
      <c r="D14480" t="s">
        <v>5</v>
      </c>
      <c r="E14480" t="s">
        <v>13</v>
      </c>
      <c r="F14480">
        <v>0</v>
      </c>
    </row>
    <row r="14481" spans="1:6">
      <c r="A14481" s="2">
        <v>23069</v>
      </c>
      <c r="B14481" s="4">
        <v>2</v>
      </c>
      <c r="C14481" s="4">
        <v>4</v>
      </c>
      <c r="D14481" t="s">
        <v>5</v>
      </c>
      <c r="E14481" t="s">
        <v>14</v>
      </c>
      <c r="F14481">
        <v>0</v>
      </c>
    </row>
    <row r="14482" spans="1:6">
      <c r="A14482" s="2">
        <v>23070</v>
      </c>
      <c r="B14482" s="4">
        <v>2</v>
      </c>
      <c r="C14482" s="4">
        <v>4</v>
      </c>
      <c r="D14482" t="s">
        <v>5</v>
      </c>
      <c r="E14482" t="s">
        <v>13</v>
      </c>
      <c r="F14482">
        <v>0</v>
      </c>
    </row>
    <row r="14483" spans="1:6">
      <c r="A14483" s="2">
        <v>23071</v>
      </c>
      <c r="B14483" s="4">
        <v>2</v>
      </c>
      <c r="C14483" s="4">
        <v>4</v>
      </c>
      <c r="D14483" t="s">
        <v>5</v>
      </c>
      <c r="E14483" t="s">
        <v>14</v>
      </c>
      <c r="F14483">
        <v>0</v>
      </c>
    </row>
    <row r="14484" spans="1:6">
      <c r="A14484" s="2">
        <v>23072</v>
      </c>
      <c r="B14484" s="4">
        <v>2</v>
      </c>
      <c r="C14484" s="4">
        <v>4</v>
      </c>
      <c r="D14484" t="s">
        <v>5</v>
      </c>
      <c r="E14484" t="s">
        <v>14</v>
      </c>
      <c r="F14484">
        <v>0</v>
      </c>
    </row>
    <row r="14485" spans="1:6">
      <c r="A14485" s="2">
        <v>23075</v>
      </c>
      <c r="B14485" s="4">
        <v>2</v>
      </c>
      <c r="C14485" s="4">
        <v>4</v>
      </c>
      <c r="D14485" t="s">
        <v>5</v>
      </c>
      <c r="E14485" t="s">
        <v>14</v>
      </c>
      <c r="F14485">
        <v>0</v>
      </c>
    </row>
    <row r="14486" spans="1:6">
      <c r="A14486" s="2">
        <v>23076</v>
      </c>
      <c r="B14486" s="4">
        <v>2</v>
      </c>
      <c r="C14486" s="4">
        <v>4</v>
      </c>
      <c r="D14486" t="s">
        <v>5</v>
      </c>
      <c r="E14486" t="s">
        <v>13</v>
      </c>
      <c r="F14486">
        <v>0</v>
      </c>
    </row>
    <row r="14487" spans="1:6">
      <c r="A14487" s="2">
        <v>23079</v>
      </c>
      <c r="B14487" s="4">
        <v>2</v>
      </c>
      <c r="C14487" s="4">
        <v>4</v>
      </c>
      <c r="D14487" t="s">
        <v>5</v>
      </c>
      <c r="E14487" t="s">
        <v>13</v>
      </c>
      <c r="F14487">
        <v>0</v>
      </c>
    </row>
    <row r="14488" spans="1:6">
      <c r="A14488" s="2">
        <v>23081</v>
      </c>
      <c r="B14488" s="4">
        <v>2</v>
      </c>
      <c r="C14488" s="4">
        <v>4</v>
      </c>
      <c r="D14488" t="s">
        <v>5</v>
      </c>
      <c r="E14488" t="s">
        <v>14</v>
      </c>
      <c r="F14488">
        <v>0</v>
      </c>
    </row>
    <row r="14489" spans="1:6">
      <c r="A14489" s="2">
        <v>23083</v>
      </c>
      <c r="B14489" s="4">
        <v>2</v>
      </c>
      <c r="C14489" s="4">
        <v>4</v>
      </c>
      <c r="D14489" t="s">
        <v>5</v>
      </c>
      <c r="E14489" t="s">
        <v>13</v>
      </c>
      <c r="F14489">
        <v>0</v>
      </c>
    </row>
    <row r="14490" spans="1:6">
      <c r="A14490" s="2">
        <v>23084</v>
      </c>
      <c r="B14490" s="4">
        <v>2</v>
      </c>
      <c r="C14490" s="4">
        <v>4</v>
      </c>
      <c r="D14490" t="s">
        <v>5</v>
      </c>
      <c r="E14490" t="s">
        <v>13</v>
      </c>
      <c r="F14490">
        <v>0</v>
      </c>
    </row>
    <row r="14491" spans="1:6">
      <c r="A14491" s="2">
        <v>23085</v>
      </c>
      <c r="B14491" s="4">
        <v>2</v>
      </c>
      <c r="C14491" s="4">
        <v>4</v>
      </c>
      <c r="D14491" t="s">
        <v>5</v>
      </c>
      <c r="E14491" t="s">
        <v>13</v>
      </c>
      <c r="F14491">
        <v>0</v>
      </c>
    </row>
    <row r="14492" spans="1:6">
      <c r="A14492" s="2">
        <v>23086</v>
      </c>
      <c r="B14492" s="4">
        <v>2</v>
      </c>
      <c r="C14492" s="4">
        <v>4</v>
      </c>
      <c r="D14492" t="s">
        <v>5</v>
      </c>
      <c r="E14492" t="s">
        <v>13</v>
      </c>
      <c r="F14492">
        <v>0</v>
      </c>
    </row>
    <row r="14493" spans="1:6">
      <c r="A14493" s="2">
        <v>23089</v>
      </c>
      <c r="B14493" s="4">
        <v>2</v>
      </c>
      <c r="C14493" s="4">
        <v>4</v>
      </c>
      <c r="D14493" t="s">
        <v>5</v>
      </c>
      <c r="E14493" t="s">
        <v>14</v>
      </c>
      <c r="F14493">
        <v>0</v>
      </c>
    </row>
    <row r="14494" spans="1:6">
      <c r="A14494" s="2">
        <v>23090</v>
      </c>
      <c r="B14494" s="4">
        <v>2</v>
      </c>
      <c r="C14494" s="4">
        <v>4</v>
      </c>
      <c r="D14494" t="s">
        <v>5</v>
      </c>
      <c r="E14494" t="s">
        <v>14</v>
      </c>
      <c r="F14494">
        <v>0</v>
      </c>
    </row>
    <row r="14495" spans="1:6">
      <c r="A14495" s="2">
        <v>23091</v>
      </c>
      <c r="B14495" s="4">
        <v>2</v>
      </c>
      <c r="C14495" s="4">
        <v>4</v>
      </c>
      <c r="D14495" t="s">
        <v>5</v>
      </c>
      <c r="E14495" t="s">
        <v>13</v>
      </c>
      <c r="F14495">
        <v>0</v>
      </c>
    </row>
    <row r="14496" spans="1:6">
      <c r="A14496" s="2">
        <v>23092</v>
      </c>
      <c r="B14496" s="4">
        <v>2</v>
      </c>
      <c r="C14496" s="4">
        <v>4</v>
      </c>
      <c r="D14496" t="s">
        <v>5</v>
      </c>
      <c r="E14496" t="s">
        <v>13</v>
      </c>
      <c r="F14496">
        <v>0</v>
      </c>
    </row>
    <row r="14497" spans="1:6">
      <c r="A14497" s="2">
        <v>23093</v>
      </c>
      <c r="B14497" s="4">
        <v>2</v>
      </c>
      <c r="C14497" s="4">
        <v>4</v>
      </c>
      <c r="D14497" t="s">
        <v>5</v>
      </c>
      <c r="E14497" t="s">
        <v>13</v>
      </c>
      <c r="F14497">
        <v>0</v>
      </c>
    </row>
    <row r="14498" spans="1:6">
      <c r="A14498" s="2">
        <v>23101</v>
      </c>
      <c r="B14498" s="4">
        <v>2</v>
      </c>
      <c r="C14498" s="4">
        <v>4</v>
      </c>
      <c r="D14498" t="s">
        <v>5</v>
      </c>
      <c r="E14498" t="s">
        <v>14</v>
      </c>
      <c r="F14498">
        <v>0</v>
      </c>
    </row>
    <row r="14499" spans="1:6">
      <c r="A14499" s="2">
        <v>23102</v>
      </c>
      <c r="B14499" s="4">
        <v>2</v>
      </c>
      <c r="C14499" s="4">
        <v>4</v>
      </c>
      <c r="D14499" t="s">
        <v>5</v>
      </c>
      <c r="E14499" t="s">
        <v>13</v>
      </c>
      <c r="F14499">
        <v>0</v>
      </c>
    </row>
    <row r="14500" spans="1:6">
      <c r="A14500" s="2">
        <v>23103</v>
      </c>
      <c r="B14500" s="4">
        <v>2</v>
      </c>
      <c r="C14500" s="4">
        <v>4</v>
      </c>
      <c r="D14500" t="s">
        <v>5</v>
      </c>
      <c r="E14500" t="s">
        <v>13</v>
      </c>
      <c r="F14500">
        <v>0</v>
      </c>
    </row>
    <row r="14501" spans="1:6">
      <c r="A14501" s="2">
        <v>23105</v>
      </c>
      <c r="B14501" s="4">
        <v>2</v>
      </c>
      <c r="C14501" s="4">
        <v>4</v>
      </c>
      <c r="D14501" t="s">
        <v>5</v>
      </c>
      <c r="E14501" t="s">
        <v>13</v>
      </c>
      <c r="F14501">
        <v>0</v>
      </c>
    </row>
    <row r="14502" spans="1:6">
      <c r="A14502" s="2">
        <v>23106</v>
      </c>
      <c r="B14502" s="4">
        <v>2</v>
      </c>
      <c r="C14502" s="4">
        <v>4</v>
      </c>
      <c r="D14502" t="s">
        <v>5</v>
      </c>
      <c r="E14502" t="s">
        <v>13</v>
      </c>
      <c r="F14502">
        <v>0</v>
      </c>
    </row>
    <row r="14503" spans="1:6">
      <c r="A14503" s="2">
        <v>23107</v>
      </c>
      <c r="B14503" s="4">
        <v>2</v>
      </c>
      <c r="C14503" s="4">
        <v>4</v>
      </c>
      <c r="D14503" t="s">
        <v>5</v>
      </c>
      <c r="E14503" t="s">
        <v>14</v>
      </c>
      <c r="F14503">
        <v>0</v>
      </c>
    </row>
    <row r="14504" spans="1:6">
      <c r="A14504" s="2">
        <v>23108</v>
      </c>
      <c r="B14504" s="4">
        <v>2</v>
      </c>
      <c r="C14504" s="4">
        <v>4</v>
      </c>
      <c r="D14504" t="s">
        <v>5</v>
      </c>
      <c r="E14504" t="s">
        <v>13</v>
      </c>
      <c r="F14504">
        <v>0</v>
      </c>
    </row>
    <row r="14505" spans="1:6">
      <c r="A14505" s="2">
        <v>23109</v>
      </c>
      <c r="B14505" s="4">
        <v>2</v>
      </c>
      <c r="C14505" s="4">
        <v>4</v>
      </c>
      <c r="D14505" t="s">
        <v>5</v>
      </c>
      <c r="E14505" t="s">
        <v>13</v>
      </c>
      <c r="F14505">
        <v>0</v>
      </c>
    </row>
    <row r="14506" spans="1:6">
      <c r="A14506" s="2">
        <v>23110</v>
      </c>
      <c r="B14506" s="4">
        <v>2</v>
      </c>
      <c r="C14506" s="4">
        <v>4</v>
      </c>
      <c r="D14506" t="s">
        <v>5</v>
      </c>
      <c r="E14506" t="s">
        <v>13</v>
      </c>
      <c r="F14506">
        <v>0</v>
      </c>
    </row>
    <row r="14507" spans="1:6">
      <c r="A14507" s="2">
        <v>23111</v>
      </c>
      <c r="B14507" s="4">
        <v>2</v>
      </c>
      <c r="C14507" s="4">
        <v>4</v>
      </c>
      <c r="D14507" t="s">
        <v>5</v>
      </c>
      <c r="E14507" t="s">
        <v>14</v>
      </c>
      <c r="F14507">
        <v>0</v>
      </c>
    </row>
    <row r="14508" spans="1:6">
      <c r="A14508" s="2">
        <v>23112</v>
      </c>
      <c r="B14508" s="4">
        <v>2</v>
      </c>
      <c r="C14508" s="4">
        <v>4</v>
      </c>
      <c r="D14508" t="s">
        <v>5</v>
      </c>
      <c r="E14508" t="s">
        <v>14</v>
      </c>
      <c r="F14508">
        <v>0</v>
      </c>
    </row>
    <row r="14509" spans="1:6">
      <c r="A14509" s="2">
        <v>23113</v>
      </c>
      <c r="B14509" s="4">
        <v>2</v>
      </c>
      <c r="C14509" s="4">
        <v>4</v>
      </c>
      <c r="D14509" t="s">
        <v>5</v>
      </c>
      <c r="E14509" t="s">
        <v>14</v>
      </c>
      <c r="F14509">
        <v>0</v>
      </c>
    </row>
    <row r="14510" spans="1:6">
      <c r="A14510" s="2">
        <v>23114</v>
      </c>
      <c r="B14510" s="4">
        <v>2</v>
      </c>
      <c r="C14510" s="4">
        <v>4</v>
      </c>
      <c r="D14510" t="s">
        <v>5</v>
      </c>
      <c r="E14510" t="s">
        <v>14</v>
      </c>
      <c r="F14510">
        <v>0</v>
      </c>
    </row>
    <row r="14511" spans="1:6">
      <c r="A14511" s="2">
        <v>23115</v>
      </c>
      <c r="B14511" s="4">
        <v>2</v>
      </c>
      <c r="C14511" s="4">
        <v>4</v>
      </c>
      <c r="D14511" t="s">
        <v>5</v>
      </c>
      <c r="E14511" t="s">
        <v>13</v>
      </c>
      <c r="F14511">
        <v>0</v>
      </c>
    </row>
    <row r="14512" spans="1:6">
      <c r="A14512" s="2">
        <v>23116</v>
      </c>
      <c r="B14512" s="4">
        <v>2</v>
      </c>
      <c r="C14512" s="4">
        <v>4</v>
      </c>
      <c r="D14512" t="s">
        <v>5</v>
      </c>
      <c r="E14512" t="s">
        <v>14</v>
      </c>
      <c r="F14512">
        <v>0</v>
      </c>
    </row>
    <row r="14513" spans="1:6">
      <c r="A14513" s="2">
        <v>23117</v>
      </c>
      <c r="B14513" s="4">
        <v>2</v>
      </c>
      <c r="C14513" s="4">
        <v>4</v>
      </c>
      <c r="D14513" t="s">
        <v>5</v>
      </c>
      <c r="E14513" t="s">
        <v>13</v>
      </c>
      <c r="F14513">
        <v>0</v>
      </c>
    </row>
    <row r="14514" spans="1:6">
      <c r="A14514" s="2">
        <v>23119</v>
      </c>
      <c r="B14514" s="4">
        <v>2</v>
      </c>
      <c r="C14514" s="4">
        <v>4</v>
      </c>
      <c r="D14514" t="s">
        <v>5</v>
      </c>
      <c r="E14514" t="s">
        <v>13</v>
      </c>
      <c r="F14514">
        <v>0</v>
      </c>
    </row>
    <row r="14515" spans="1:6">
      <c r="A14515" s="2">
        <v>23120</v>
      </c>
      <c r="B14515" s="4">
        <v>2</v>
      </c>
      <c r="C14515" s="4">
        <v>4</v>
      </c>
      <c r="D14515" t="s">
        <v>5</v>
      </c>
      <c r="E14515" t="s">
        <v>13</v>
      </c>
      <c r="F14515">
        <v>0</v>
      </c>
    </row>
    <row r="14516" spans="1:6">
      <c r="A14516" s="2">
        <v>23123</v>
      </c>
      <c r="B14516" s="4">
        <v>2</v>
      </c>
      <c r="C14516" s="4">
        <v>4</v>
      </c>
      <c r="D14516" t="s">
        <v>5</v>
      </c>
      <c r="E14516" t="s">
        <v>13</v>
      </c>
      <c r="F14516">
        <v>0</v>
      </c>
    </row>
    <row r="14517" spans="1:6">
      <c r="A14517" s="2">
        <v>23124</v>
      </c>
      <c r="B14517" s="4">
        <v>2</v>
      </c>
      <c r="C14517" s="4">
        <v>4</v>
      </c>
      <c r="D14517" t="s">
        <v>5</v>
      </c>
      <c r="E14517" t="s">
        <v>13</v>
      </c>
      <c r="F14517">
        <v>0</v>
      </c>
    </row>
    <row r="14518" spans="1:6">
      <c r="A14518" s="2">
        <v>23125</v>
      </c>
      <c r="B14518" s="4">
        <v>2</v>
      </c>
      <c r="C14518" s="4">
        <v>4</v>
      </c>
      <c r="D14518" t="s">
        <v>5</v>
      </c>
      <c r="E14518" t="s">
        <v>13</v>
      </c>
      <c r="F14518">
        <v>0</v>
      </c>
    </row>
    <row r="14519" spans="1:6">
      <c r="A14519" s="2">
        <v>23126</v>
      </c>
      <c r="B14519" s="4">
        <v>2</v>
      </c>
      <c r="C14519" s="4">
        <v>4</v>
      </c>
      <c r="D14519" t="s">
        <v>5</v>
      </c>
      <c r="E14519" t="s">
        <v>13</v>
      </c>
      <c r="F14519">
        <v>0</v>
      </c>
    </row>
    <row r="14520" spans="1:6">
      <c r="A14520" s="2">
        <v>23127</v>
      </c>
      <c r="B14520" s="4">
        <v>2</v>
      </c>
      <c r="C14520" s="4">
        <v>4</v>
      </c>
      <c r="D14520" t="s">
        <v>5</v>
      </c>
      <c r="E14520" t="s">
        <v>14</v>
      </c>
      <c r="F14520">
        <v>0</v>
      </c>
    </row>
    <row r="14521" spans="1:6">
      <c r="A14521" s="2">
        <v>23128</v>
      </c>
      <c r="B14521" s="4">
        <v>2</v>
      </c>
      <c r="C14521" s="4">
        <v>4</v>
      </c>
      <c r="D14521" t="s">
        <v>5</v>
      </c>
      <c r="E14521" t="s">
        <v>13</v>
      </c>
      <c r="F14521">
        <v>0</v>
      </c>
    </row>
    <row r="14522" spans="1:6">
      <c r="A14522" s="2">
        <v>23129</v>
      </c>
      <c r="B14522" s="4">
        <v>2</v>
      </c>
      <c r="C14522" s="4">
        <v>4</v>
      </c>
      <c r="D14522" t="s">
        <v>5</v>
      </c>
      <c r="E14522" t="s">
        <v>13</v>
      </c>
      <c r="F14522">
        <v>0</v>
      </c>
    </row>
    <row r="14523" spans="1:6">
      <c r="A14523" s="2">
        <v>23130</v>
      </c>
      <c r="B14523" s="4">
        <v>2</v>
      </c>
      <c r="C14523" s="4">
        <v>4</v>
      </c>
      <c r="D14523" t="s">
        <v>5</v>
      </c>
      <c r="E14523" t="s">
        <v>13</v>
      </c>
      <c r="F14523">
        <v>0</v>
      </c>
    </row>
    <row r="14524" spans="1:6">
      <c r="A14524" s="2">
        <v>23131</v>
      </c>
      <c r="B14524" s="4">
        <v>2</v>
      </c>
      <c r="C14524" s="4">
        <v>4</v>
      </c>
      <c r="D14524" t="s">
        <v>5</v>
      </c>
      <c r="E14524" t="s">
        <v>14</v>
      </c>
      <c r="F14524">
        <v>0</v>
      </c>
    </row>
    <row r="14525" spans="1:6">
      <c r="A14525" s="2">
        <v>23138</v>
      </c>
      <c r="B14525" s="4">
        <v>2</v>
      </c>
      <c r="C14525" s="4">
        <v>4</v>
      </c>
      <c r="D14525" t="s">
        <v>5</v>
      </c>
      <c r="E14525" t="s">
        <v>13</v>
      </c>
      <c r="F14525">
        <v>0</v>
      </c>
    </row>
    <row r="14526" spans="1:6">
      <c r="A14526" s="2">
        <v>23139</v>
      </c>
      <c r="B14526" s="4">
        <v>2</v>
      </c>
      <c r="C14526" s="4">
        <v>4</v>
      </c>
      <c r="D14526" t="s">
        <v>5</v>
      </c>
      <c r="E14526" t="s">
        <v>14</v>
      </c>
      <c r="F14526">
        <v>0</v>
      </c>
    </row>
    <row r="14527" spans="1:6">
      <c r="A14527" s="2">
        <v>23140</v>
      </c>
      <c r="B14527" s="4">
        <v>2</v>
      </c>
      <c r="C14527" s="4">
        <v>4</v>
      </c>
      <c r="D14527" t="s">
        <v>5</v>
      </c>
      <c r="E14527" t="s">
        <v>13</v>
      </c>
      <c r="F14527">
        <v>0</v>
      </c>
    </row>
    <row r="14528" spans="1:6">
      <c r="A14528" s="2">
        <v>23141</v>
      </c>
      <c r="B14528" s="4">
        <v>2</v>
      </c>
      <c r="C14528" s="4">
        <v>4</v>
      </c>
      <c r="D14528" t="s">
        <v>5</v>
      </c>
      <c r="E14528" t="s">
        <v>14</v>
      </c>
      <c r="F14528">
        <v>0</v>
      </c>
    </row>
    <row r="14529" spans="1:6">
      <c r="A14529" s="2">
        <v>23146</v>
      </c>
      <c r="B14529" s="4">
        <v>2</v>
      </c>
      <c r="C14529" s="4">
        <v>4</v>
      </c>
      <c r="D14529" t="s">
        <v>5</v>
      </c>
      <c r="E14529" t="s">
        <v>13</v>
      </c>
      <c r="F14529">
        <v>0</v>
      </c>
    </row>
    <row r="14530" spans="1:6">
      <c r="A14530" s="2">
        <v>23147</v>
      </c>
      <c r="B14530" s="4">
        <v>2</v>
      </c>
      <c r="C14530" s="4">
        <v>4</v>
      </c>
      <c r="D14530" t="s">
        <v>5</v>
      </c>
      <c r="E14530" t="s">
        <v>13</v>
      </c>
      <c r="F14530">
        <v>0</v>
      </c>
    </row>
    <row r="14531" spans="1:6">
      <c r="A14531" s="2">
        <v>23148</v>
      </c>
      <c r="B14531" s="4">
        <v>2</v>
      </c>
      <c r="C14531" s="4">
        <v>4</v>
      </c>
      <c r="D14531" t="s">
        <v>5</v>
      </c>
      <c r="E14531" t="s">
        <v>13</v>
      </c>
      <c r="F14531">
        <v>0</v>
      </c>
    </row>
    <row r="14532" spans="1:6">
      <c r="A14532" s="2">
        <v>23149</v>
      </c>
      <c r="B14532" s="4">
        <v>2</v>
      </c>
      <c r="C14532" s="4">
        <v>4</v>
      </c>
      <c r="D14532" t="s">
        <v>5</v>
      </c>
      <c r="E14532" t="s">
        <v>13</v>
      </c>
      <c r="F14532">
        <v>0</v>
      </c>
    </row>
    <row r="14533" spans="1:6">
      <c r="A14533" s="2">
        <v>23150</v>
      </c>
      <c r="B14533" s="4">
        <v>2</v>
      </c>
      <c r="C14533" s="4">
        <v>4</v>
      </c>
      <c r="D14533" t="s">
        <v>5</v>
      </c>
      <c r="E14533" t="s">
        <v>14</v>
      </c>
      <c r="F14533">
        <v>0</v>
      </c>
    </row>
    <row r="14534" spans="1:6">
      <c r="A14534" s="2">
        <v>23153</v>
      </c>
      <c r="B14534" s="4">
        <v>2</v>
      </c>
      <c r="C14534" s="4">
        <v>4</v>
      </c>
      <c r="D14534" t="s">
        <v>5</v>
      </c>
      <c r="E14534" t="s">
        <v>13</v>
      </c>
      <c r="F14534">
        <v>0</v>
      </c>
    </row>
    <row r="14535" spans="1:6">
      <c r="A14535" s="2">
        <v>23154</v>
      </c>
      <c r="B14535" s="4">
        <v>2</v>
      </c>
      <c r="C14535" s="4">
        <v>4</v>
      </c>
      <c r="D14535" t="s">
        <v>5</v>
      </c>
      <c r="E14535" t="s">
        <v>14</v>
      </c>
      <c r="F14535">
        <v>0</v>
      </c>
    </row>
    <row r="14536" spans="1:6">
      <c r="A14536" s="2">
        <v>23155</v>
      </c>
      <c r="B14536" s="4">
        <v>2</v>
      </c>
      <c r="C14536" s="4">
        <v>4</v>
      </c>
      <c r="D14536" t="s">
        <v>5</v>
      </c>
      <c r="E14536" t="s">
        <v>14</v>
      </c>
      <c r="F14536">
        <v>0</v>
      </c>
    </row>
    <row r="14537" spans="1:6">
      <c r="A14537" s="2">
        <v>23156</v>
      </c>
      <c r="B14537" s="4">
        <v>2</v>
      </c>
      <c r="C14537" s="4">
        <v>4</v>
      </c>
      <c r="D14537" t="s">
        <v>5</v>
      </c>
      <c r="E14537" t="s">
        <v>13</v>
      </c>
      <c r="F14537">
        <v>0</v>
      </c>
    </row>
    <row r="14538" spans="1:6">
      <c r="A14538" s="2">
        <v>23160</v>
      </c>
      <c r="B14538" s="4">
        <v>2</v>
      </c>
      <c r="C14538" s="4">
        <v>4</v>
      </c>
      <c r="D14538" t="s">
        <v>5</v>
      </c>
      <c r="E14538" t="s">
        <v>13</v>
      </c>
      <c r="F14538">
        <v>0</v>
      </c>
    </row>
    <row r="14539" spans="1:6">
      <c r="A14539" s="2">
        <v>23161</v>
      </c>
      <c r="B14539" s="4">
        <v>2</v>
      </c>
      <c r="C14539" s="4">
        <v>4</v>
      </c>
      <c r="D14539" t="s">
        <v>5</v>
      </c>
      <c r="E14539" t="s">
        <v>13</v>
      </c>
      <c r="F14539">
        <v>0</v>
      </c>
    </row>
    <row r="14540" spans="1:6">
      <c r="A14540" s="2">
        <v>23162</v>
      </c>
      <c r="B14540" s="4">
        <v>2</v>
      </c>
      <c r="C14540" s="4">
        <v>4</v>
      </c>
      <c r="D14540" t="s">
        <v>5</v>
      </c>
      <c r="E14540" t="s">
        <v>14</v>
      </c>
      <c r="F14540">
        <v>0</v>
      </c>
    </row>
    <row r="14541" spans="1:6">
      <c r="A14541" s="2">
        <v>23163</v>
      </c>
      <c r="B14541" s="4">
        <v>2</v>
      </c>
      <c r="C14541" s="4">
        <v>4</v>
      </c>
      <c r="D14541" t="s">
        <v>5</v>
      </c>
      <c r="E14541" t="s">
        <v>13</v>
      </c>
      <c r="F14541">
        <v>0</v>
      </c>
    </row>
    <row r="14542" spans="1:6">
      <c r="A14542" s="2">
        <v>23168</v>
      </c>
      <c r="B14542" s="4">
        <v>2</v>
      </c>
      <c r="C14542" s="4">
        <v>4</v>
      </c>
      <c r="D14542" t="s">
        <v>5</v>
      </c>
      <c r="E14542" t="s">
        <v>13</v>
      </c>
      <c r="F14542">
        <v>0</v>
      </c>
    </row>
    <row r="14543" spans="1:6">
      <c r="A14543" s="2">
        <v>23169</v>
      </c>
      <c r="B14543" s="4">
        <v>2</v>
      </c>
      <c r="C14543" s="4">
        <v>4</v>
      </c>
      <c r="D14543" t="s">
        <v>5</v>
      </c>
      <c r="E14543" t="s">
        <v>13</v>
      </c>
      <c r="F14543">
        <v>0</v>
      </c>
    </row>
    <row r="14544" spans="1:6">
      <c r="A14544" s="2">
        <v>23170</v>
      </c>
      <c r="B14544" s="4">
        <v>2</v>
      </c>
      <c r="C14544" s="4">
        <v>4</v>
      </c>
      <c r="D14544" t="s">
        <v>5</v>
      </c>
      <c r="E14544" t="s">
        <v>13</v>
      </c>
      <c r="F14544">
        <v>0</v>
      </c>
    </row>
    <row r="14545" spans="1:6">
      <c r="A14545" s="2">
        <v>23173</v>
      </c>
      <c r="B14545" s="4">
        <v>2</v>
      </c>
      <c r="C14545" s="4">
        <v>4</v>
      </c>
      <c r="D14545" t="s">
        <v>5</v>
      </c>
      <c r="E14545" t="s">
        <v>14</v>
      </c>
      <c r="F14545">
        <v>0</v>
      </c>
    </row>
    <row r="14546" spans="1:6">
      <c r="A14546" s="2">
        <v>23175</v>
      </c>
      <c r="B14546" s="4">
        <v>2</v>
      </c>
      <c r="C14546" s="4">
        <v>4</v>
      </c>
      <c r="D14546" t="s">
        <v>5</v>
      </c>
      <c r="E14546" t="s">
        <v>13</v>
      </c>
      <c r="F14546">
        <v>0</v>
      </c>
    </row>
    <row r="14547" spans="1:6">
      <c r="A14547" s="2">
        <v>23176</v>
      </c>
      <c r="B14547" s="4">
        <v>2</v>
      </c>
      <c r="C14547" s="4">
        <v>4</v>
      </c>
      <c r="D14547" t="s">
        <v>5</v>
      </c>
      <c r="E14547" t="s">
        <v>13</v>
      </c>
      <c r="F14547">
        <v>0</v>
      </c>
    </row>
    <row r="14548" spans="1:6">
      <c r="A14548" s="2">
        <v>23177</v>
      </c>
      <c r="B14548" s="4">
        <v>2</v>
      </c>
      <c r="C14548" s="4">
        <v>4</v>
      </c>
      <c r="D14548" t="s">
        <v>5</v>
      </c>
      <c r="E14548" t="s">
        <v>13</v>
      </c>
      <c r="F14548">
        <v>0</v>
      </c>
    </row>
    <row r="14549" spans="1:6">
      <c r="A14549" s="2">
        <v>23178</v>
      </c>
      <c r="B14549" s="4">
        <v>2</v>
      </c>
      <c r="C14549" s="4">
        <v>4</v>
      </c>
      <c r="D14549" t="s">
        <v>5</v>
      </c>
      <c r="E14549" t="s">
        <v>14</v>
      </c>
      <c r="F14549">
        <v>0</v>
      </c>
    </row>
    <row r="14550" spans="1:6">
      <c r="A14550" s="2">
        <v>23180</v>
      </c>
      <c r="B14550" s="4">
        <v>2</v>
      </c>
      <c r="C14550" s="4">
        <v>4</v>
      </c>
      <c r="D14550" t="s">
        <v>5</v>
      </c>
      <c r="E14550" t="s">
        <v>13</v>
      </c>
      <c r="F14550">
        <v>0</v>
      </c>
    </row>
    <row r="14551" spans="1:6">
      <c r="A14551" s="2">
        <v>23181</v>
      </c>
      <c r="B14551" s="4">
        <v>2</v>
      </c>
      <c r="C14551" s="4">
        <v>4</v>
      </c>
      <c r="D14551" t="s">
        <v>5</v>
      </c>
      <c r="E14551" t="s">
        <v>14</v>
      </c>
      <c r="F14551">
        <v>0</v>
      </c>
    </row>
    <row r="14552" spans="1:6">
      <c r="A14552" s="2">
        <v>23183</v>
      </c>
      <c r="B14552" s="4">
        <v>2</v>
      </c>
      <c r="C14552" s="4">
        <v>4</v>
      </c>
      <c r="D14552" t="s">
        <v>5</v>
      </c>
      <c r="E14552" t="s">
        <v>14</v>
      </c>
      <c r="F14552">
        <v>0</v>
      </c>
    </row>
    <row r="14553" spans="1:6">
      <c r="A14553" s="2">
        <v>23184</v>
      </c>
      <c r="B14553" s="4">
        <v>2</v>
      </c>
      <c r="C14553" s="4">
        <v>4</v>
      </c>
      <c r="D14553" t="s">
        <v>5</v>
      </c>
      <c r="E14553" t="s">
        <v>14</v>
      </c>
      <c r="F14553">
        <v>0</v>
      </c>
    </row>
    <row r="14554" spans="1:6">
      <c r="A14554" s="2">
        <v>23185</v>
      </c>
      <c r="B14554" s="4">
        <v>2</v>
      </c>
      <c r="C14554" s="4">
        <v>4</v>
      </c>
      <c r="D14554" t="s">
        <v>5</v>
      </c>
      <c r="E14554" t="s">
        <v>14</v>
      </c>
      <c r="F14554">
        <v>0</v>
      </c>
    </row>
    <row r="14555" spans="1:6">
      <c r="A14555" s="2">
        <v>23186</v>
      </c>
      <c r="B14555" s="4">
        <v>2</v>
      </c>
      <c r="C14555" s="4">
        <v>4</v>
      </c>
      <c r="D14555" t="s">
        <v>5</v>
      </c>
      <c r="E14555" t="s">
        <v>14</v>
      </c>
      <c r="F14555">
        <v>0</v>
      </c>
    </row>
    <row r="14556" spans="1:6">
      <c r="A14556" s="2">
        <v>23187</v>
      </c>
      <c r="B14556" s="4">
        <v>2</v>
      </c>
      <c r="C14556" s="4">
        <v>4</v>
      </c>
      <c r="D14556" t="s">
        <v>5</v>
      </c>
      <c r="E14556" t="s">
        <v>14</v>
      </c>
      <c r="F14556">
        <v>0</v>
      </c>
    </row>
    <row r="14557" spans="1:6">
      <c r="A14557" s="2">
        <v>23188</v>
      </c>
      <c r="B14557" s="4">
        <v>2</v>
      </c>
      <c r="C14557" s="4">
        <v>4</v>
      </c>
      <c r="D14557" t="s">
        <v>5</v>
      </c>
      <c r="E14557" t="s">
        <v>14</v>
      </c>
      <c r="F14557">
        <v>0</v>
      </c>
    </row>
    <row r="14558" spans="1:6">
      <c r="A14558" s="2">
        <v>23190</v>
      </c>
      <c r="B14558" s="4">
        <v>2</v>
      </c>
      <c r="C14558" s="4">
        <v>4</v>
      </c>
      <c r="D14558" t="s">
        <v>5</v>
      </c>
      <c r="E14558" t="s">
        <v>14</v>
      </c>
      <c r="F14558">
        <v>0</v>
      </c>
    </row>
    <row r="14559" spans="1:6">
      <c r="A14559" s="2">
        <v>23192</v>
      </c>
      <c r="B14559" s="4">
        <v>2</v>
      </c>
      <c r="C14559" s="4">
        <v>4</v>
      </c>
      <c r="D14559" t="s">
        <v>5</v>
      </c>
      <c r="E14559" t="s">
        <v>13</v>
      </c>
      <c r="F14559">
        <v>0</v>
      </c>
    </row>
    <row r="14560" spans="1:6">
      <c r="A14560" s="2">
        <v>23218</v>
      </c>
      <c r="B14560" s="4">
        <v>2</v>
      </c>
      <c r="C14560" s="4">
        <v>4</v>
      </c>
      <c r="D14560" t="s">
        <v>5</v>
      </c>
      <c r="E14560" t="s">
        <v>14</v>
      </c>
      <c r="F14560">
        <v>0</v>
      </c>
    </row>
    <row r="14561" spans="1:6">
      <c r="A14561" s="2">
        <v>23219</v>
      </c>
      <c r="B14561" s="4">
        <v>2</v>
      </c>
      <c r="C14561" s="4">
        <v>4</v>
      </c>
      <c r="D14561" t="s">
        <v>5</v>
      </c>
      <c r="E14561" t="s">
        <v>14</v>
      </c>
      <c r="F14561">
        <v>0</v>
      </c>
    </row>
    <row r="14562" spans="1:6">
      <c r="A14562" s="2">
        <v>23220</v>
      </c>
      <c r="B14562" s="4">
        <v>2</v>
      </c>
      <c r="C14562" s="4">
        <v>4</v>
      </c>
      <c r="D14562" t="s">
        <v>5</v>
      </c>
      <c r="E14562" t="s">
        <v>14</v>
      </c>
      <c r="F14562">
        <v>0</v>
      </c>
    </row>
    <row r="14563" spans="1:6">
      <c r="A14563" s="2">
        <v>23221</v>
      </c>
      <c r="B14563" s="4">
        <v>2</v>
      </c>
      <c r="C14563" s="4">
        <v>4</v>
      </c>
      <c r="D14563" t="s">
        <v>5</v>
      </c>
      <c r="E14563" t="s">
        <v>14</v>
      </c>
      <c r="F14563">
        <v>0</v>
      </c>
    </row>
    <row r="14564" spans="1:6">
      <c r="A14564" s="2">
        <v>23222</v>
      </c>
      <c r="B14564" s="4">
        <v>2</v>
      </c>
      <c r="C14564" s="4">
        <v>4</v>
      </c>
      <c r="D14564" t="s">
        <v>5</v>
      </c>
      <c r="E14564" t="s">
        <v>14</v>
      </c>
      <c r="F14564">
        <v>0</v>
      </c>
    </row>
    <row r="14565" spans="1:6">
      <c r="A14565" s="2">
        <v>23223</v>
      </c>
      <c r="B14565" s="4">
        <v>2</v>
      </c>
      <c r="C14565" s="4">
        <v>4</v>
      </c>
      <c r="D14565" t="s">
        <v>5</v>
      </c>
      <c r="E14565" t="s">
        <v>14</v>
      </c>
      <c r="F14565">
        <v>0</v>
      </c>
    </row>
    <row r="14566" spans="1:6">
      <c r="A14566" s="2">
        <v>23224</v>
      </c>
      <c r="B14566" s="4">
        <v>2</v>
      </c>
      <c r="C14566" s="4">
        <v>4</v>
      </c>
      <c r="D14566" t="s">
        <v>5</v>
      </c>
      <c r="E14566" t="s">
        <v>14</v>
      </c>
      <c r="F14566">
        <v>0</v>
      </c>
    </row>
    <row r="14567" spans="1:6">
      <c r="A14567" s="2">
        <v>23225</v>
      </c>
      <c r="B14567" s="4">
        <v>2</v>
      </c>
      <c r="C14567" s="4">
        <v>4</v>
      </c>
      <c r="D14567" t="s">
        <v>5</v>
      </c>
      <c r="E14567" t="s">
        <v>14</v>
      </c>
      <c r="F14567">
        <v>0</v>
      </c>
    </row>
    <row r="14568" spans="1:6">
      <c r="A14568" s="2">
        <v>23226</v>
      </c>
      <c r="B14568" s="4">
        <v>2</v>
      </c>
      <c r="C14568" s="4">
        <v>4</v>
      </c>
      <c r="D14568" t="s">
        <v>5</v>
      </c>
      <c r="E14568" t="s">
        <v>14</v>
      </c>
      <c r="F14568">
        <v>0</v>
      </c>
    </row>
    <row r="14569" spans="1:6">
      <c r="A14569" s="2">
        <v>23227</v>
      </c>
      <c r="B14569" s="4">
        <v>2</v>
      </c>
      <c r="C14569" s="4">
        <v>4</v>
      </c>
      <c r="D14569" t="s">
        <v>5</v>
      </c>
      <c r="E14569" t="s">
        <v>14</v>
      </c>
      <c r="F14569">
        <v>0</v>
      </c>
    </row>
    <row r="14570" spans="1:6">
      <c r="A14570" s="2">
        <v>23228</v>
      </c>
      <c r="B14570" s="4">
        <v>2</v>
      </c>
      <c r="C14570" s="4">
        <v>4</v>
      </c>
      <c r="D14570" t="s">
        <v>5</v>
      </c>
      <c r="E14570" t="s">
        <v>14</v>
      </c>
      <c r="F14570">
        <v>0</v>
      </c>
    </row>
    <row r="14571" spans="1:6">
      <c r="A14571" s="2">
        <v>23229</v>
      </c>
      <c r="B14571" s="4">
        <v>2</v>
      </c>
      <c r="C14571" s="4">
        <v>4</v>
      </c>
      <c r="D14571" t="s">
        <v>5</v>
      </c>
      <c r="E14571" t="s">
        <v>14</v>
      </c>
      <c r="F14571">
        <v>0</v>
      </c>
    </row>
    <row r="14572" spans="1:6">
      <c r="A14572" s="2">
        <v>23230</v>
      </c>
      <c r="B14572" s="4">
        <v>2</v>
      </c>
      <c r="C14572" s="4">
        <v>4</v>
      </c>
      <c r="D14572" t="s">
        <v>5</v>
      </c>
      <c r="E14572" t="s">
        <v>14</v>
      </c>
      <c r="F14572">
        <v>0</v>
      </c>
    </row>
    <row r="14573" spans="1:6">
      <c r="A14573" s="2">
        <v>23231</v>
      </c>
      <c r="B14573" s="4">
        <v>2</v>
      </c>
      <c r="C14573" s="4">
        <v>4</v>
      </c>
      <c r="D14573" t="s">
        <v>5</v>
      </c>
      <c r="E14573" t="s">
        <v>14</v>
      </c>
      <c r="F14573">
        <v>0</v>
      </c>
    </row>
    <row r="14574" spans="1:6">
      <c r="A14574" s="2">
        <v>23232</v>
      </c>
      <c r="B14574" s="4">
        <v>2</v>
      </c>
      <c r="C14574" s="4">
        <v>4</v>
      </c>
      <c r="D14574" t="s">
        <v>5</v>
      </c>
      <c r="E14574" t="s">
        <v>14</v>
      </c>
      <c r="F14574">
        <v>0</v>
      </c>
    </row>
    <row r="14575" spans="1:6">
      <c r="A14575" s="2">
        <v>23233</v>
      </c>
      <c r="B14575" s="4">
        <v>2</v>
      </c>
      <c r="C14575" s="4">
        <v>4</v>
      </c>
      <c r="D14575" t="s">
        <v>5</v>
      </c>
      <c r="E14575" t="s">
        <v>14</v>
      </c>
      <c r="F14575">
        <v>0</v>
      </c>
    </row>
    <row r="14576" spans="1:6">
      <c r="A14576" s="2">
        <v>23234</v>
      </c>
      <c r="B14576" s="4">
        <v>2</v>
      </c>
      <c r="C14576" s="4">
        <v>4</v>
      </c>
      <c r="D14576" t="s">
        <v>5</v>
      </c>
      <c r="E14576" t="s">
        <v>14</v>
      </c>
      <c r="F14576">
        <v>0</v>
      </c>
    </row>
    <row r="14577" spans="1:6">
      <c r="A14577" s="2">
        <v>23235</v>
      </c>
      <c r="B14577" s="4">
        <v>2</v>
      </c>
      <c r="C14577" s="4">
        <v>4</v>
      </c>
      <c r="D14577" t="s">
        <v>5</v>
      </c>
      <c r="E14577" t="s">
        <v>14</v>
      </c>
      <c r="F14577">
        <v>0</v>
      </c>
    </row>
    <row r="14578" spans="1:6">
      <c r="A14578" s="2">
        <v>23236</v>
      </c>
      <c r="B14578" s="4">
        <v>2</v>
      </c>
      <c r="C14578" s="4">
        <v>4</v>
      </c>
      <c r="D14578" t="s">
        <v>5</v>
      </c>
      <c r="E14578" t="s">
        <v>14</v>
      </c>
      <c r="F14578">
        <v>0</v>
      </c>
    </row>
    <row r="14579" spans="1:6">
      <c r="A14579" s="2">
        <v>23237</v>
      </c>
      <c r="B14579" s="4">
        <v>2</v>
      </c>
      <c r="C14579" s="4">
        <v>4</v>
      </c>
      <c r="D14579" t="s">
        <v>5</v>
      </c>
      <c r="E14579" t="s">
        <v>14</v>
      </c>
      <c r="F14579">
        <v>0</v>
      </c>
    </row>
    <row r="14580" spans="1:6">
      <c r="A14580" s="2">
        <v>23238</v>
      </c>
      <c r="B14580" s="4">
        <v>2</v>
      </c>
      <c r="C14580" s="4">
        <v>4</v>
      </c>
      <c r="D14580" t="s">
        <v>5</v>
      </c>
      <c r="E14580" t="s">
        <v>14</v>
      </c>
      <c r="F14580">
        <v>0</v>
      </c>
    </row>
    <row r="14581" spans="1:6">
      <c r="A14581" s="2">
        <v>23240</v>
      </c>
      <c r="B14581" s="4">
        <v>2</v>
      </c>
      <c r="C14581" s="4">
        <v>4</v>
      </c>
      <c r="D14581" t="s">
        <v>5</v>
      </c>
      <c r="E14581" t="s">
        <v>14</v>
      </c>
      <c r="F14581">
        <v>0</v>
      </c>
    </row>
    <row r="14582" spans="1:6">
      <c r="A14582" s="2">
        <v>23241</v>
      </c>
      <c r="B14582" s="4">
        <v>2</v>
      </c>
      <c r="C14582" s="4">
        <v>4</v>
      </c>
      <c r="D14582" t="s">
        <v>5</v>
      </c>
      <c r="E14582" t="s">
        <v>14</v>
      </c>
      <c r="F14582">
        <v>0</v>
      </c>
    </row>
    <row r="14583" spans="1:6">
      <c r="A14583" s="2">
        <v>23242</v>
      </c>
      <c r="B14583" s="4">
        <v>2</v>
      </c>
      <c r="C14583" s="4">
        <v>4</v>
      </c>
      <c r="D14583" t="s">
        <v>5</v>
      </c>
      <c r="E14583" t="s">
        <v>14</v>
      </c>
      <c r="F14583">
        <v>0</v>
      </c>
    </row>
    <row r="14584" spans="1:6">
      <c r="A14584" s="2">
        <v>23249</v>
      </c>
      <c r="B14584" s="4">
        <v>2</v>
      </c>
      <c r="C14584" s="4">
        <v>4</v>
      </c>
      <c r="D14584" t="s">
        <v>5</v>
      </c>
      <c r="E14584" t="s">
        <v>14</v>
      </c>
      <c r="F14584">
        <v>0</v>
      </c>
    </row>
    <row r="14585" spans="1:6">
      <c r="A14585" s="2">
        <v>23250</v>
      </c>
      <c r="B14585" s="4">
        <v>2</v>
      </c>
      <c r="C14585" s="4">
        <v>4</v>
      </c>
      <c r="D14585" t="s">
        <v>5</v>
      </c>
      <c r="E14585" t="s">
        <v>14</v>
      </c>
      <c r="F14585">
        <v>0</v>
      </c>
    </row>
    <row r="14586" spans="1:6">
      <c r="A14586" s="2">
        <v>23255</v>
      </c>
      <c r="B14586" s="4">
        <v>2</v>
      </c>
      <c r="C14586" s="4">
        <v>4</v>
      </c>
      <c r="D14586" t="s">
        <v>5</v>
      </c>
      <c r="E14586" t="s">
        <v>14</v>
      </c>
      <c r="F14586">
        <v>0</v>
      </c>
    </row>
    <row r="14587" spans="1:6">
      <c r="A14587" s="2">
        <v>23260</v>
      </c>
      <c r="B14587" s="4">
        <v>2</v>
      </c>
      <c r="C14587" s="4">
        <v>4</v>
      </c>
      <c r="D14587" t="s">
        <v>5</v>
      </c>
      <c r="E14587" t="s">
        <v>14</v>
      </c>
      <c r="F14587">
        <v>0</v>
      </c>
    </row>
    <row r="14588" spans="1:6">
      <c r="A14588" s="2">
        <v>23261</v>
      </c>
      <c r="B14588" s="4">
        <v>2</v>
      </c>
      <c r="C14588" s="4">
        <v>4</v>
      </c>
      <c r="D14588" t="s">
        <v>5</v>
      </c>
      <c r="E14588" t="s">
        <v>14</v>
      </c>
      <c r="F14588">
        <v>0</v>
      </c>
    </row>
    <row r="14589" spans="1:6">
      <c r="A14589" s="2">
        <v>23269</v>
      </c>
      <c r="B14589" s="4">
        <v>2</v>
      </c>
      <c r="C14589" s="4">
        <v>4</v>
      </c>
      <c r="D14589" t="s">
        <v>5</v>
      </c>
      <c r="E14589" t="s">
        <v>14</v>
      </c>
      <c r="F14589">
        <v>0</v>
      </c>
    </row>
    <row r="14590" spans="1:6">
      <c r="A14590" s="2">
        <v>23273</v>
      </c>
      <c r="B14590" s="4">
        <v>2</v>
      </c>
      <c r="C14590" s="4">
        <v>4</v>
      </c>
      <c r="D14590" t="s">
        <v>5</v>
      </c>
      <c r="E14590" t="s">
        <v>14</v>
      </c>
      <c r="F14590">
        <v>0</v>
      </c>
    </row>
    <row r="14591" spans="1:6">
      <c r="A14591" s="2">
        <v>23274</v>
      </c>
      <c r="B14591" s="4">
        <v>2</v>
      </c>
      <c r="C14591" s="4">
        <v>4</v>
      </c>
      <c r="D14591" t="s">
        <v>5</v>
      </c>
      <c r="E14591" t="s">
        <v>14</v>
      </c>
      <c r="F14591">
        <v>0</v>
      </c>
    </row>
    <row r="14592" spans="1:6">
      <c r="A14592" s="2">
        <v>23276</v>
      </c>
      <c r="B14592" s="4">
        <v>2</v>
      </c>
      <c r="C14592" s="4">
        <v>4</v>
      </c>
      <c r="D14592" t="s">
        <v>5</v>
      </c>
      <c r="E14592" t="s">
        <v>14</v>
      </c>
      <c r="F14592">
        <v>0</v>
      </c>
    </row>
    <row r="14593" spans="1:6">
      <c r="A14593" s="2">
        <v>23278</v>
      </c>
      <c r="B14593" s="4">
        <v>2</v>
      </c>
      <c r="C14593" s="4">
        <v>4</v>
      </c>
      <c r="D14593" t="s">
        <v>5</v>
      </c>
      <c r="E14593" t="s">
        <v>14</v>
      </c>
      <c r="F14593">
        <v>0</v>
      </c>
    </row>
    <row r="14594" spans="1:6">
      <c r="A14594" s="2">
        <v>23279</v>
      </c>
      <c r="B14594" s="4">
        <v>2</v>
      </c>
      <c r="C14594" s="4">
        <v>4</v>
      </c>
      <c r="D14594" t="s">
        <v>5</v>
      </c>
      <c r="E14594" t="s">
        <v>14</v>
      </c>
      <c r="F14594">
        <v>0</v>
      </c>
    </row>
    <row r="14595" spans="1:6">
      <c r="A14595" s="2">
        <v>23282</v>
      </c>
      <c r="B14595" s="4">
        <v>2</v>
      </c>
      <c r="C14595" s="4">
        <v>4</v>
      </c>
      <c r="D14595" t="s">
        <v>5</v>
      </c>
      <c r="E14595" t="s">
        <v>14</v>
      </c>
      <c r="F14595">
        <v>0</v>
      </c>
    </row>
    <row r="14596" spans="1:6">
      <c r="A14596" s="2">
        <v>23284</v>
      </c>
      <c r="B14596" s="4">
        <v>2</v>
      </c>
      <c r="C14596" s="4">
        <v>4</v>
      </c>
      <c r="D14596" t="s">
        <v>5</v>
      </c>
      <c r="E14596" t="s">
        <v>14</v>
      </c>
      <c r="F14596">
        <v>0</v>
      </c>
    </row>
    <row r="14597" spans="1:6">
      <c r="A14597" s="2">
        <v>23285</v>
      </c>
      <c r="B14597" s="4">
        <v>2</v>
      </c>
      <c r="C14597" s="4">
        <v>4</v>
      </c>
      <c r="D14597" t="s">
        <v>5</v>
      </c>
      <c r="E14597" t="s">
        <v>14</v>
      </c>
      <c r="F14597">
        <v>0</v>
      </c>
    </row>
    <row r="14598" spans="1:6">
      <c r="A14598" s="2">
        <v>23286</v>
      </c>
      <c r="B14598" s="4">
        <v>2</v>
      </c>
      <c r="C14598" s="4">
        <v>4</v>
      </c>
      <c r="D14598" t="s">
        <v>5</v>
      </c>
      <c r="E14598" t="s">
        <v>14</v>
      </c>
      <c r="F14598">
        <v>0</v>
      </c>
    </row>
    <row r="14599" spans="1:6">
      <c r="A14599" s="2">
        <v>23288</v>
      </c>
      <c r="B14599" s="4">
        <v>2</v>
      </c>
      <c r="C14599" s="4">
        <v>4</v>
      </c>
      <c r="D14599" t="s">
        <v>5</v>
      </c>
      <c r="E14599" t="s">
        <v>14</v>
      </c>
      <c r="F14599">
        <v>0</v>
      </c>
    </row>
    <row r="14600" spans="1:6">
      <c r="A14600" s="2">
        <v>23289</v>
      </c>
      <c r="B14600" s="4">
        <v>2</v>
      </c>
      <c r="C14600" s="4">
        <v>4</v>
      </c>
      <c r="D14600" t="s">
        <v>5</v>
      </c>
      <c r="E14600" t="s">
        <v>14</v>
      </c>
      <c r="F14600">
        <v>0</v>
      </c>
    </row>
    <row r="14601" spans="1:6">
      <c r="A14601" s="2">
        <v>23290</v>
      </c>
      <c r="B14601" s="4">
        <v>2</v>
      </c>
      <c r="C14601" s="4">
        <v>4</v>
      </c>
      <c r="D14601" t="s">
        <v>5</v>
      </c>
      <c r="E14601" t="s">
        <v>14</v>
      </c>
      <c r="F14601">
        <v>0</v>
      </c>
    </row>
    <row r="14602" spans="1:6">
      <c r="A14602" s="2">
        <v>23291</v>
      </c>
      <c r="B14602" s="4">
        <v>2</v>
      </c>
      <c r="C14602" s="4">
        <v>4</v>
      </c>
      <c r="D14602" t="s">
        <v>5</v>
      </c>
      <c r="E14602" t="s">
        <v>14</v>
      </c>
      <c r="F14602">
        <v>0</v>
      </c>
    </row>
    <row r="14603" spans="1:6">
      <c r="A14603" s="2">
        <v>23292</v>
      </c>
      <c r="B14603" s="4">
        <v>2</v>
      </c>
      <c r="C14603" s="4">
        <v>4</v>
      </c>
      <c r="D14603" t="s">
        <v>5</v>
      </c>
      <c r="E14603" t="s">
        <v>14</v>
      </c>
      <c r="F14603">
        <v>0</v>
      </c>
    </row>
    <row r="14604" spans="1:6">
      <c r="A14604" s="2">
        <v>23293</v>
      </c>
      <c r="B14604" s="4">
        <v>2</v>
      </c>
      <c r="C14604" s="4">
        <v>4</v>
      </c>
      <c r="D14604" t="s">
        <v>5</v>
      </c>
      <c r="E14604" t="s">
        <v>14</v>
      </c>
      <c r="F14604">
        <v>0</v>
      </c>
    </row>
    <row r="14605" spans="1:6">
      <c r="A14605" s="2">
        <v>23294</v>
      </c>
      <c r="B14605" s="4">
        <v>2</v>
      </c>
      <c r="C14605" s="4">
        <v>4</v>
      </c>
      <c r="D14605" t="s">
        <v>5</v>
      </c>
      <c r="E14605" t="s">
        <v>14</v>
      </c>
      <c r="F14605">
        <v>0</v>
      </c>
    </row>
    <row r="14606" spans="1:6">
      <c r="A14606" s="2">
        <v>23295</v>
      </c>
      <c r="B14606" s="4">
        <v>2</v>
      </c>
      <c r="C14606" s="4">
        <v>4</v>
      </c>
      <c r="D14606" t="s">
        <v>5</v>
      </c>
      <c r="E14606" t="s">
        <v>14</v>
      </c>
      <c r="F14606">
        <v>0</v>
      </c>
    </row>
    <row r="14607" spans="1:6">
      <c r="A14607" s="2">
        <v>23297</v>
      </c>
      <c r="B14607" s="4">
        <v>2</v>
      </c>
      <c r="C14607" s="4">
        <v>4</v>
      </c>
      <c r="D14607" t="s">
        <v>5</v>
      </c>
      <c r="E14607" t="s">
        <v>14</v>
      </c>
      <c r="F14607">
        <v>0</v>
      </c>
    </row>
    <row r="14608" spans="1:6">
      <c r="A14608" s="2">
        <v>23298</v>
      </c>
      <c r="B14608" s="4">
        <v>2</v>
      </c>
      <c r="C14608" s="4">
        <v>4</v>
      </c>
      <c r="D14608" t="s">
        <v>5</v>
      </c>
      <c r="E14608" t="s">
        <v>14</v>
      </c>
      <c r="F14608">
        <v>0</v>
      </c>
    </row>
    <row r="14609" spans="1:6">
      <c r="A14609" s="2">
        <v>23301</v>
      </c>
      <c r="B14609" s="4">
        <v>2</v>
      </c>
      <c r="C14609" s="4">
        <v>4</v>
      </c>
      <c r="D14609" t="s">
        <v>5</v>
      </c>
      <c r="E14609" t="s">
        <v>13</v>
      </c>
      <c r="F14609">
        <v>0</v>
      </c>
    </row>
    <row r="14610" spans="1:6">
      <c r="A14610" s="2">
        <v>23302</v>
      </c>
      <c r="B14610" s="4">
        <v>2</v>
      </c>
      <c r="C14610" s="4">
        <v>4</v>
      </c>
      <c r="D14610" t="s">
        <v>5</v>
      </c>
      <c r="E14610" t="s">
        <v>13</v>
      </c>
      <c r="F14610">
        <v>0</v>
      </c>
    </row>
    <row r="14611" spans="1:6">
      <c r="A14611" s="2">
        <v>23303</v>
      </c>
      <c r="B14611" s="4">
        <v>2</v>
      </c>
      <c r="C14611" s="4">
        <v>4</v>
      </c>
      <c r="D14611" t="s">
        <v>5</v>
      </c>
      <c r="E14611" t="s">
        <v>13</v>
      </c>
      <c r="F14611">
        <v>0</v>
      </c>
    </row>
    <row r="14612" spans="1:6">
      <c r="A14612" s="2">
        <v>23304</v>
      </c>
      <c r="B14612" s="4">
        <v>2</v>
      </c>
      <c r="C14612" s="4">
        <v>4</v>
      </c>
      <c r="D14612" t="s">
        <v>5</v>
      </c>
      <c r="E14612" t="s">
        <v>14</v>
      </c>
      <c r="F14612">
        <v>0</v>
      </c>
    </row>
    <row r="14613" spans="1:6">
      <c r="A14613" s="2">
        <v>23306</v>
      </c>
      <c r="B14613" s="4">
        <v>2</v>
      </c>
      <c r="C14613" s="4">
        <v>4</v>
      </c>
      <c r="D14613" t="s">
        <v>5</v>
      </c>
      <c r="E14613" t="s">
        <v>13</v>
      </c>
      <c r="F14613">
        <v>0</v>
      </c>
    </row>
    <row r="14614" spans="1:6">
      <c r="A14614" s="2">
        <v>23307</v>
      </c>
      <c r="B14614" s="4">
        <v>2</v>
      </c>
      <c r="C14614" s="4">
        <v>4</v>
      </c>
      <c r="D14614" t="s">
        <v>5</v>
      </c>
      <c r="E14614" t="s">
        <v>13</v>
      </c>
      <c r="F14614">
        <v>0</v>
      </c>
    </row>
    <row r="14615" spans="1:6">
      <c r="A14615" s="2">
        <v>23308</v>
      </c>
      <c r="B14615" s="4">
        <v>2</v>
      </c>
      <c r="C14615" s="4">
        <v>4</v>
      </c>
      <c r="D14615" t="s">
        <v>5</v>
      </c>
      <c r="E14615" t="s">
        <v>13</v>
      </c>
      <c r="F14615">
        <v>0</v>
      </c>
    </row>
    <row r="14616" spans="1:6">
      <c r="A14616" s="2">
        <v>23310</v>
      </c>
      <c r="B14616" s="4">
        <v>2</v>
      </c>
      <c r="C14616" s="4">
        <v>4</v>
      </c>
      <c r="D14616" t="s">
        <v>5</v>
      </c>
      <c r="E14616" t="s">
        <v>13</v>
      </c>
      <c r="F14616">
        <v>0</v>
      </c>
    </row>
    <row r="14617" spans="1:6">
      <c r="A14617" s="2">
        <v>23313</v>
      </c>
      <c r="B14617" s="4">
        <v>2</v>
      </c>
      <c r="C14617" s="4">
        <v>4</v>
      </c>
      <c r="D14617" t="s">
        <v>5</v>
      </c>
      <c r="E14617" t="s">
        <v>13</v>
      </c>
      <c r="F14617">
        <v>0</v>
      </c>
    </row>
    <row r="14618" spans="1:6">
      <c r="A14618" s="2">
        <v>23314</v>
      </c>
      <c r="B14618" s="4">
        <v>2</v>
      </c>
      <c r="C14618" s="4">
        <v>4</v>
      </c>
      <c r="D14618" t="s">
        <v>5</v>
      </c>
      <c r="E14618" t="s">
        <v>14</v>
      </c>
      <c r="F14618">
        <v>0</v>
      </c>
    </row>
    <row r="14619" spans="1:6">
      <c r="A14619" s="2">
        <v>23315</v>
      </c>
      <c r="B14619" s="4">
        <v>2</v>
      </c>
      <c r="C14619" s="4">
        <v>4</v>
      </c>
      <c r="D14619" t="s">
        <v>5</v>
      </c>
      <c r="E14619" t="s">
        <v>13</v>
      </c>
      <c r="F14619">
        <v>0</v>
      </c>
    </row>
    <row r="14620" spans="1:6">
      <c r="A14620" s="2">
        <v>23316</v>
      </c>
      <c r="B14620" s="4">
        <v>2</v>
      </c>
      <c r="C14620" s="4">
        <v>4</v>
      </c>
      <c r="D14620" t="s">
        <v>5</v>
      </c>
      <c r="E14620" t="s">
        <v>13</v>
      </c>
      <c r="F14620">
        <v>0</v>
      </c>
    </row>
    <row r="14621" spans="1:6">
      <c r="A14621" s="2">
        <v>23320</v>
      </c>
      <c r="B14621" s="4">
        <v>2</v>
      </c>
      <c r="C14621" s="4">
        <v>4</v>
      </c>
      <c r="D14621" t="s">
        <v>5</v>
      </c>
      <c r="E14621" t="s">
        <v>14</v>
      </c>
      <c r="F14621">
        <v>0</v>
      </c>
    </row>
    <row r="14622" spans="1:6">
      <c r="A14622" s="2">
        <v>23321</v>
      </c>
      <c r="B14622" s="4">
        <v>2</v>
      </c>
      <c r="C14622" s="4">
        <v>4</v>
      </c>
      <c r="D14622" t="s">
        <v>5</v>
      </c>
      <c r="E14622" t="s">
        <v>14</v>
      </c>
      <c r="F14622">
        <v>0</v>
      </c>
    </row>
    <row r="14623" spans="1:6">
      <c r="A14623" s="2">
        <v>23322</v>
      </c>
      <c r="B14623" s="4">
        <v>2</v>
      </c>
      <c r="C14623" s="4">
        <v>4</v>
      </c>
      <c r="D14623" t="s">
        <v>5</v>
      </c>
      <c r="E14623" t="s">
        <v>13</v>
      </c>
      <c r="F14623">
        <v>0</v>
      </c>
    </row>
    <row r="14624" spans="1:6">
      <c r="A14624" s="2">
        <v>23323</v>
      </c>
      <c r="B14624" s="4">
        <v>2</v>
      </c>
      <c r="C14624" s="4">
        <v>4</v>
      </c>
      <c r="D14624" t="s">
        <v>5</v>
      </c>
      <c r="E14624" t="s">
        <v>14</v>
      </c>
      <c r="F14624">
        <v>0</v>
      </c>
    </row>
    <row r="14625" spans="1:6">
      <c r="A14625" s="2">
        <v>23324</v>
      </c>
      <c r="B14625" s="4">
        <v>2</v>
      </c>
      <c r="C14625" s="4">
        <v>4</v>
      </c>
      <c r="D14625" t="s">
        <v>5</v>
      </c>
      <c r="E14625" t="s">
        <v>14</v>
      </c>
      <c r="F14625">
        <v>0</v>
      </c>
    </row>
    <row r="14626" spans="1:6">
      <c r="A14626" s="2">
        <v>23325</v>
      </c>
      <c r="B14626" s="4">
        <v>2</v>
      </c>
      <c r="C14626" s="4">
        <v>4</v>
      </c>
      <c r="D14626" t="s">
        <v>5</v>
      </c>
      <c r="E14626" t="s">
        <v>14</v>
      </c>
      <c r="F14626">
        <v>0</v>
      </c>
    </row>
    <row r="14627" spans="1:6">
      <c r="A14627" s="2">
        <v>23326</v>
      </c>
      <c r="B14627" s="4">
        <v>2</v>
      </c>
      <c r="C14627" s="4">
        <v>4</v>
      </c>
      <c r="D14627" t="s">
        <v>5</v>
      </c>
      <c r="E14627" t="s">
        <v>14</v>
      </c>
      <c r="F14627">
        <v>0</v>
      </c>
    </row>
    <row r="14628" spans="1:6">
      <c r="A14628" s="2">
        <v>23327</v>
      </c>
      <c r="B14628" s="4">
        <v>2</v>
      </c>
      <c r="C14628" s="4">
        <v>4</v>
      </c>
      <c r="D14628" t="s">
        <v>5</v>
      </c>
      <c r="E14628" t="s">
        <v>13</v>
      </c>
      <c r="F14628">
        <v>0</v>
      </c>
    </row>
    <row r="14629" spans="1:6">
      <c r="A14629" s="2">
        <v>23328</v>
      </c>
      <c r="B14629" s="4">
        <v>2</v>
      </c>
      <c r="C14629" s="4">
        <v>4</v>
      </c>
      <c r="D14629" t="s">
        <v>5</v>
      </c>
      <c r="E14629" t="s">
        <v>14</v>
      </c>
      <c r="F14629">
        <v>0</v>
      </c>
    </row>
    <row r="14630" spans="1:6">
      <c r="A14630" s="2">
        <v>23336</v>
      </c>
      <c r="B14630" s="4">
        <v>2</v>
      </c>
      <c r="C14630" s="4">
        <v>4</v>
      </c>
      <c r="D14630" t="s">
        <v>5</v>
      </c>
      <c r="E14630" t="s">
        <v>13</v>
      </c>
      <c r="F14630">
        <v>0</v>
      </c>
    </row>
    <row r="14631" spans="1:6">
      <c r="A14631" s="2">
        <v>23337</v>
      </c>
      <c r="B14631" s="4">
        <v>2</v>
      </c>
      <c r="C14631" s="4">
        <v>4</v>
      </c>
      <c r="D14631" t="s">
        <v>5</v>
      </c>
      <c r="E14631" t="s">
        <v>13</v>
      </c>
      <c r="F14631">
        <v>0</v>
      </c>
    </row>
    <row r="14632" spans="1:6">
      <c r="A14632" s="2">
        <v>23341</v>
      </c>
      <c r="B14632" s="4">
        <v>2</v>
      </c>
      <c r="C14632" s="4">
        <v>4</v>
      </c>
      <c r="D14632" t="s">
        <v>5</v>
      </c>
      <c r="E14632" t="s">
        <v>13</v>
      </c>
      <c r="F14632">
        <v>0</v>
      </c>
    </row>
    <row r="14633" spans="1:6">
      <c r="A14633" s="2">
        <v>23345</v>
      </c>
      <c r="B14633" s="4">
        <v>2</v>
      </c>
      <c r="C14633" s="4">
        <v>4</v>
      </c>
      <c r="D14633" t="s">
        <v>5</v>
      </c>
      <c r="E14633" t="s">
        <v>13</v>
      </c>
      <c r="F14633">
        <v>0</v>
      </c>
    </row>
    <row r="14634" spans="1:6">
      <c r="A14634" s="2">
        <v>23347</v>
      </c>
      <c r="B14634" s="4">
        <v>2</v>
      </c>
      <c r="C14634" s="4">
        <v>4</v>
      </c>
      <c r="D14634" t="s">
        <v>5</v>
      </c>
      <c r="E14634" t="s">
        <v>13</v>
      </c>
      <c r="F14634">
        <v>0</v>
      </c>
    </row>
    <row r="14635" spans="1:6">
      <c r="A14635" s="2">
        <v>23350</v>
      </c>
      <c r="B14635" s="4">
        <v>2</v>
      </c>
      <c r="C14635" s="4">
        <v>4</v>
      </c>
      <c r="D14635" t="s">
        <v>5</v>
      </c>
      <c r="E14635" t="s">
        <v>13</v>
      </c>
      <c r="F14635">
        <v>0</v>
      </c>
    </row>
    <row r="14636" spans="1:6">
      <c r="A14636" s="2">
        <v>23354</v>
      </c>
      <c r="B14636" s="4">
        <v>2</v>
      </c>
      <c r="C14636" s="4">
        <v>4</v>
      </c>
      <c r="D14636" t="s">
        <v>5</v>
      </c>
      <c r="E14636" t="s">
        <v>13</v>
      </c>
      <c r="F14636">
        <v>0</v>
      </c>
    </row>
    <row r="14637" spans="1:6">
      <c r="A14637" s="2">
        <v>23356</v>
      </c>
      <c r="B14637" s="4">
        <v>2</v>
      </c>
      <c r="C14637" s="4">
        <v>4</v>
      </c>
      <c r="D14637" t="s">
        <v>5</v>
      </c>
      <c r="E14637" t="s">
        <v>13</v>
      </c>
      <c r="F14637">
        <v>0</v>
      </c>
    </row>
    <row r="14638" spans="1:6">
      <c r="A14638" s="2">
        <v>23357</v>
      </c>
      <c r="B14638" s="4">
        <v>2</v>
      </c>
      <c r="C14638" s="4">
        <v>4</v>
      </c>
      <c r="D14638" t="s">
        <v>5</v>
      </c>
      <c r="E14638" t="s">
        <v>13</v>
      </c>
      <c r="F14638">
        <v>0</v>
      </c>
    </row>
    <row r="14639" spans="1:6">
      <c r="A14639" s="2">
        <v>23358</v>
      </c>
      <c r="B14639" s="4">
        <v>2</v>
      </c>
      <c r="C14639" s="4">
        <v>4</v>
      </c>
      <c r="D14639" t="s">
        <v>5</v>
      </c>
      <c r="E14639" t="s">
        <v>13</v>
      </c>
      <c r="F14639">
        <v>0</v>
      </c>
    </row>
    <row r="14640" spans="1:6">
      <c r="A14640" s="2">
        <v>23359</v>
      </c>
      <c r="B14640" s="4">
        <v>2</v>
      </c>
      <c r="C14640" s="4">
        <v>4</v>
      </c>
      <c r="D14640" t="s">
        <v>5</v>
      </c>
      <c r="E14640" t="s">
        <v>13</v>
      </c>
      <c r="F14640">
        <v>0</v>
      </c>
    </row>
    <row r="14641" spans="1:6">
      <c r="A14641" s="2">
        <v>23389</v>
      </c>
      <c r="B14641" s="4">
        <v>2</v>
      </c>
      <c r="C14641" s="4">
        <v>4</v>
      </c>
      <c r="D14641" t="s">
        <v>5</v>
      </c>
      <c r="E14641" t="s">
        <v>13</v>
      </c>
      <c r="F14641">
        <v>0</v>
      </c>
    </row>
    <row r="14642" spans="1:6">
      <c r="A14642" s="2">
        <v>23395</v>
      </c>
      <c r="B14642" s="4">
        <v>2</v>
      </c>
      <c r="C14642" s="4">
        <v>4</v>
      </c>
      <c r="D14642" t="s">
        <v>5</v>
      </c>
      <c r="E14642" t="s">
        <v>13</v>
      </c>
      <c r="F14642">
        <v>0</v>
      </c>
    </row>
    <row r="14643" spans="1:6">
      <c r="A14643" s="2">
        <v>23396</v>
      </c>
      <c r="B14643" s="4">
        <v>2</v>
      </c>
      <c r="C14643" s="4">
        <v>4</v>
      </c>
      <c r="D14643" t="s">
        <v>5</v>
      </c>
      <c r="E14643" t="s">
        <v>13</v>
      </c>
      <c r="F14643">
        <v>0</v>
      </c>
    </row>
    <row r="14644" spans="1:6">
      <c r="A14644" s="2">
        <v>23397</v>
      </c>
      <c r="B14644" s="4">
        <v>2</v>
      </c>
      <c r="C14644" s="4">
        <v>4</v>
      </c>
      <c r="D14644" t="s">
        <v>5</v>
      </c>
      <c r="E14644" t="s">
        <v>13</v>
      </c>
      <c r="F14644">
        <v>0</v>
      </c>
    </row>
    <row r="14645" spans="1:6">
      <c r="A14645" s="2">
        <v>23398</v>
      </c>
      <c r="B14645" s="4">
        <v>2</v>
      </c>
      <c r="C14645" s="4">
        <v>4</v>
      </c>
      <c r="D14645" t="s">
        <v>5</v>
      </c>
      <c r="E14645" t="s">
        <v>13</v>
      </c>
      <c r="F14645">
        <v>0</v>
      </c>
    </row>
    <row r="14646" spans="1:6">
      <c r="A14646" s="2">
        <v>23399</v>
      </c>
      <c r="B14646" s="4">
        <v>2</v>
      </c>
      <c r="C14646" s="4">
        <v>4</v>
      </c>
      <c r="D14646" t="s">
        <v>5</v>
      </c>
      <c r="E14646" t="s">
        <v>13</v>
      </c>
      <c r="F14646">
        <v>0</v>
      </c>
    </row>
    <row r="14647" spans="1:6">
      <c r="A14647" s="2">
        <v>23401</v>
      </c>
      <c r="B14647" s="4">
        <v>2</v>
      </c>
      <c r="C14647" s="4">
        <v>4</v>
      </c>
      <c r="D14647" t="s">
        <v>5</v>
      </c>
      <c r="E14647" t="s">
        <v>13</v>
      </c>
      <c r="F14647">
        <v>0</v>
      </c>
    </row>
    <row r="14648" spans="1:6">
      <c r="A14648" s="2">
        <v>23404</v>
      </c>
      <c r="B14648" s="4">
        <v>2</v>
      </c>
      <c r="C14648" s="4">
        <v>4</v>
      </c>
      <c r="D14648" t="s">
        <v>5</v>
      </c>
      <c r="E14648" t="s">
        <v>13</v>
      </c>
      <c r="F14648">
        <v>0</v>
      </c>
    </row>
    <row r="14649" spans="1:6">
      <c r="A14649" s="2">
        <v>23405</v>
      </c>
      <c r="B14649" s="4">
        <v>2</v>
      </c>
      <c r="C14649" s="4">
        <v>4</v>
      </c>
      <c r="D14649" t="s">
        <v>5</v>
      </c>
      <c r="E14649" t="s">
        <v>13</v>
      </c>
      <c r="F14649">
        <v>0</v>
      </c>
    </row>
    <row r="14650" spans="1:6">
      <c r="A14650" s="2">
        <v>23407</v>
      </c>
      <c r="B14650" s="4">
        <v>2</v>
      </c>
      <c r="C14650" s="4">
        <v>4</v>
      </c>
      <c r="D14650" t="s">
        <v>5</v>
      </c>
      <c r="E14650" t="s">
        <v>13</v>
      </c>
      <c r="F14650">
        <v>0</v>
      </c>
    </row>
    <row r="14651" spans="1:6">
      <c r="A14651" s="2">
        <v>23408</v>
      </c>
      <c r="B14651" s="4">
        <v>2</v>
      </c>
      <c r="C14651" s="4">
        <v>4</v>
      </c>
      <c r="D14651" t="s">
        <v>5</v>
      </c>
      <c r="E14651" t="s">
        <v>13</v>
      </c>
      <c r="F14651">
        <v>0</v>
      </c>
    </row>
    <row r="14652" spans="1:6">
      <c r="A14652" s="2">
        <v>23409</v>
      </c>
      <c r="B14652" s="4">
        <v>2</v>
      </c>
      <c r="C14652" s="4">
        <v>4</v>
      </c>
      <c r="D14652" t="s">
        <v>5</v>
      </c>
      <c r="E14652" t="s">
        <v>13</v>
      </c>
      <c r="F14652">
        <v>0</v>
      </c>
    </row>
    <row r="14653" spans="1:6">
      <c r="A14653" s="2">
        <v>23410</v>
      </c>
      <c r="B14653" s="4">
        <v>2</v>
      </c>
      <c r="C14653" s="4">
        <v>4</v>
      </c>
      <c r="D14653" t="s">
        <v>5</v>
      </c>
      <c r="E14653" t="s">
        <v>13</v>
      </c>
      <c r="F14653">
        <v>0</v>
      </c>
    </row>
    <row r="14654" spans="1:6">
      <c r="A14654" s="2">
        <v>23412</v>
      </c>
      <c r="B14654" s="4">
        <v>2</v>
      </c>
      <c r="C14654" s="4">
        <v>4</v>
      </c>
      <c r="D14654" t="s">
        <v>5</v>
      </c>
      <c r="E14654" t="s">
        <v>13</v>
      </c>
      <c r="F14654">
        <v>0</v>
      </c>
    </row>
    <row r="14655" spans="1:6">
      <c r="A14655" s="2">
        <v>23413</v>
      </c>
      <c r="B14655" s="4">
        <v>2</v>
      </c>
      <c r="C14655" s="4">
        <v>4</v>
      </c>
      <c r="D14655" t="s">
        <v>5</v>
      </c>
      <c r="E14655" t="s">
        <v>13</v>
      </c>
      <c r="F14655">
        <v>0</v>
      </c>
    </row>
    <row r="14656" spans="1:6">
      <c r="A14656" s="2">
        <v>23414</v>
      </c>
      <c r="B14656" s="4">
        <v>2</v>
      </c>
      <c r="C14656" s="4">
        <v>4</v>
      </c>
      <c r="D14656" t="s">
        <v>5</v>
      </c>
      <c r="E14656" t="s">
        <v>13</v>
      </c>
      <c r="F14656">
        <v>0</v>
      </c>
    </row>
    <row r="14657" spans="1:6">
      <c r="A14657" s="2">
        <v>23415</v>
      </c>
      <c r="B14657" s="4">
        <v>2</v>
      </c>
      <c r="C14657" s="4">
        <v>4</v>
      </c>
      <c r="D14657" t="s">
        <v>5</v>
      </c>
      <c r="E14657" t="s">
        <v>13</v>
      </c>
      <c r="F14657">
        <v>0</v>
      </c>
    </row>
    <row r="14658" spans="1:6">
      <c r="A14658" s="2">
        <v>23416</v>
      </c>
      <c r="B14658" s="4">
        <v>2</v>
      </c>
      <c r="C14658" s="4">
        <v>4</v>
      </c>
      <c r="D14658" t="s">
        <v>5</v>
      </c>
      <c r="E14658" t="s">
        <v>13</v>
      </c>
      <c r="F14658">
        <v>0</v>
      </c>
    </row>
    <row r="14659" spans="1:6">
      <c r="A14659" s="2">
        <v>23417</v>
      </c>
      <c r="B14659" s="4">
        <v>2</v>
      </c>
      <c r="C14659" s="4">
        <v>4</v>
      </c>
      <c r="D14659" t="s">
        <v>5</v>
      </c>
      <c r="E14659" t="s">
        <v>13</v>
      </c>
      <c r="F14659">
        <v>0</v>
      </c>
    </row>
    <row r="14660" spans="1:6">
      <c r="A14660" s="2">
        <v>23418</v>
      </c>
      <c r="B14660" s="4">
        <v>2</v>
      </c>
      <c r="C14660" s="4">
        <v>4</v>
      </c>
      <c r="D14660" t="s">
        <v>5</v>
      </c>
      <c r="E14660" t="s">
        <v>13</v>
      </c>
      <c r="F14660">
        <v>0</v>
      </c>
    </row>
    <row r="14661" spans="1:6">
      <c r="A14661" s="2">
        <v>23419</v>
      </c>
      <c r="B14661" s="4">
        <v>2</v>
      </c>
      <c r="C14661" s="4">
        <v>4</v>
      </c>
      <c r="D14661" t="s">
        <v>5</v>
      </c>
      <c r="E14661" t="s">
        <v>13</v>
      </c>
      <c r="F14661">
        <v>0</v>
      </c>
    </row>
    <row r="14662" spans="1:6">
      <c r="A14662" s="2">
        <v>23420</v>
      </c>
      <c r="B14662" s="4">
        <v>2</v>
      </c>
      <c r="C14662" s="4">
        <v>4</v>
      </c>
      <c r="D14662" t="s">
        <v>5</v>
      </c>
      <c r="E14662" t="s">
        <v>13</v>
      </c>
      <c r="F14662">
        <v>0</v>
      </c>
    </row>
    <row r="14663" spans="1:6">
      <c r="A14663" s="2">
        <v>23421</v>
      </c>
      <c r="B14663" s="4">
        <v>2</v>
      </c>
      <c r="C14663" s="4">
        <v>4</v>
      </c>
      <c r="D14663" t="s">
        <v>5</v>
      </c>
      <c r="E14663" t="s">
        <v>13</v>
      </c>
      <c r="F14663">
        <v>0</v>
      </c>
    </row>
    <row r="14664" spans="1:6">
      <c r="A14664" s="2">
        <v>23422</v>
      </c>
      <c r="B14664" s="4">
        <v>2</v>
      </c>
      <c r="C14664" s="4">
        <v>4</v>
      </c>
      <c r="D14664" t="s">
        <v>5</v>
      </c>
      <c r="E14664" t="s">
        <v>13</v>
      </c>
      <c r="F14664">
        <v>0</v>
      </c>
    </row>
    <row r="14665" spans="1:6">
      <c r="A14665" s="2">
        <v>23423</v>
      </c>
      <c r="B14665" s="4">
        <v>2</v>
      </c>
      <c r="C14665" s="4">
        <v>4</v>
      </c>
      <c r="D14665" t="s">
        <v>5</v>
      </c>
      <c r="E14665" t="s">
        <v>13</v>
      </c>
      <c r="F14665">
        <v>0</v>
      </c>
    </row>
    <row r="14666" spans="1:6">
      <c r="A14666" s="2">
        <v>23424</v>
      </c>
      <c r="B14666" s="4">
        <v>2</v>
      </c>
      <c r="C14666" s="4">
        <v>4</v>
      </c>
      <c r="D14666" t="s">
        <v>5</v>
      </c>
      <c r="E14666" t="s">
        <v>14</v>
      </c>
      <c r="F14666">
        <v>0</v>
      </c>
    </row>
    <row r="14667" spans="1:6">
      <c r="A14667" s="2">
        <v>23426</v>
      </c>
      <c r="B14667" s="4">
        <v>2</v>
      </c>
      <c r="C14667" s="4">
        <v>4</v>
      </c>
      <c r="D14667" t="s">
        <v>5</v>
      </c>
      <c r="E14667" t="s">
        <v>13</v>
      </c>
      <c r="F14667">
        <v>0</v>
      </c>
    </row>
    <row r="14668" spans="1:6">
      <c r="A14668" s="2">
        <v>23427</v>
      </c>
      <c r="B14668" s="4">
        <v>2</v>
      </c>
      <c r="C14668" s="4">
        <v>4</v>
      </c>
      <c r="D14668" t="s">
        <v>5</v>
      </c>
      <c r="E14668" t="s">
        <v>13</v>
      </c>
      <c r="F14668">
        <v>0</v>
      </c>
    </row>
    <row r="14669" spans="1:6">
      <c r="A14669" s="2">
        <v>23429</v>
      </c>
      <c r="B14669" s="4">
        <v>2</v>
      </c>
      <c r="C14669" s="4">
        <v>4</v>
      </c>
      <c r="D14669" t="s">
        <v>5</v>
      </c>
      <c r="E14669" t="s">
        <v>13</v>
      </c>
      <c r="F14669">
        <v>0</v>
      </c>
    </row>
    <row r="14670" spans="1:6">
      <c r="A14670" s="2">
        <v>23430</v>
      </c>
      <c r="B14670" s="4">
        <v>2</v>
      </c>
      <c r="C14670" s="4">
        <v>4</v>
      </c>
      <c r="D14670" t="s">
        <v>5</v>
      </c>
      <c r="E14670" t="s">
        <v>13</v>
      </c>
      <c r="F14670">
        <v>0</v>
      </c>
    </row>
    <row r="14671" spans="1:6">
      <c r="A14671" s="2">
        <v>23431</v>
      </c>
      <c r="B14671" s="4">
        <v>2</v>
      </c>
      <c r="C14671" s="4">
        <v>4</v>
      </c>
      <c r="D14671" t="s">
        <v>5</v>
      </c>
      <c r="E14671" t="s">
        <v>13</v>
      </c>
      <c r="F14671">
        <v>0</v>
      </c>
    </row>
    <row r="14672" spans="1:6">
      <c r="A14672" s="2">
        <v>23432</v>
      </c>
      <c r="B14672" s="4">
        <v>2</v>
      </c>
      <c r="C14672" s="4">
        <v>4</v>
      </c>
      <c r="D14672" t="s">
        <v>5</v>
      </c>
      <c r="E14672" t="s">
        <v>13</v>
      </c>
      <c r="F14672">
        <v>0</v>
      </c>
    </row>
    <row r="14673" spans="1:6">
      <c r="A14673" s="2">
        <v>23433</v>
      </c>
      <c r="B14673" s="4">
        <v>2</v>
      </c>
      <c r="C14673" s="4">
        <v>4</v>
      </c>
      <c r="D14673" t="s">
        <v>5</v>
      </c>
      <c r="E14673" t="s">
        <v>13</v>
      </c>
      <c r="F14673">
        <v>0</v>
      </c>
    </row>
    <row r="14674" spans="1:6">
      <c r="A14674" s="2">
        <v>23434</v>
      </c>
      <c r="B14674" s="4">
        <v>2</v>
      </c>
      <c r="C14674" s="4">
        <v>4</v>
      </c>
      <c r="D14674" t="s">
        <v>5</v>
      </c>
      <c r="E14674" t="s">
        <v>13</v>
      </c>
      <c r="F14674">
        <v>0</v>
      </c>
    </row>
    <row r="14675" spans="1:6">
      <c r="A14675" s="2">
        <v>23435</v>
      </c>
      <c r="B14675" s="4">
        <v>2</v>
      </c>
      <c r="C14675" s="4">
        <v>4</v>
      </c>
      <c r="D14675" t="s">
        <v>5</v>
      </c>
      <c r="E14675" t="s">
        <v>13</v>
      </c>
      <c r="F14675">
        <v>0</v>
      </c>
    </row>
    <row r="14676" spans="1:6">
      <c r="A14676" s="2">
        <v>23436</v>
      </c>
      <c r="B14676" s="4">
        <v>2</v>
      </c>
      <c r="C14676" s="4">
        <v>4</v>
      </c>
      <c r="D14676" t="s">
        <v>5</v>
      </c>
      <c r="E14676" t="s">
        <v>13</v>
      </c>
      <c r="F14676">
        <v>0</v>
      </c>
    </row>
    <row r="14677" spans="1:6">
      <c r="A14677" s="2">
        <v>23437</v>
      </c>
      <c r="B14677" s="4">
        <v>2</v>
      </c>
      <c r="C14677" s="4">
        <v>4</v>
      </c>
      <c r="D14677" t="s">
        <v>5</v>
      </c>
      <c r="E14677" t="s">
        <v>13</v>
      </c>
      <c r="F14677">
        <v>0</v>
      </c>
    </row>
    <row r="14678" spans="1:6">
      <c r="A14678" s="2">
        <v>23438</v>
      </c>
      <c r="B14678" s="4">
        <v>2</v>
      </c>
      <c r="C14678" s="4">
        <v>4</v>
      </c>
      <c r="D14678" t="s">
        <v>5</v>
      </c>
      <c r="E14678" t="s">
        <v>13</v>
      </c>
      <c r="F14678">
        <v>0</v>
      </c>
    </row>
    <row r="14679" spans="1:6">
      <c r="A14679" s="2">
        <v>23439</v>
      </c>
      <c r="B14679" s="4">
        <v>2</v>
      </c>
      <c r="C14679" s="4">
        <v>4</v>
      </c>
      <c r="D14679" t="s">
        <v>5</v>
      </c>
      <c r="E14679" t="s">
        <v>13</v>
      </c>
      <c r="F14679">
        <v>0</v>
      </c>
    </row>
    <row r="14680" spans="1:6">
      <c r="A14680" s="2">
        <v>23440</v>
      </c>
      <c r="B14680" s="4">
        <v>2</v>
      </c>
      <c r="C14680" s="4">
        <v>4</v>
      </c>
      <c r="D14680" t="s">
        <v>5</v>
      </c>
      <c r="E14680" t="s">
        <v>13</v>
      </c>
      <c r="F14680">
        <v>0</v>
      </c>
    </row>
    <row r="14681" spans="1:6">
      <c r="A14681" s="2">
        <v>23441</v>
      </c>
      <c r="B14681" s="4">
        <v>2</v>
      </c>
      <c r="C14681" s="4">
        <v>4</v>
      </c>
      <c r="D14681" t="s">
        <v>5</v>
      </c>
      <c r="E14681" t="s">
        <v>13</v>
      </c>
      <c r="F14681">
        <v>0</v>
      </c>
    </row>
    <row r="14682" spans="1:6">
      <c r="A14682" s="2">
        <v>23442</v>
      </c>
      <c r="B14682" s="4">
        <v>2</v>
      </c>
      <c r="C14682" s="4">
        <v>4</v>
      </c>
      <c r="D14682" t="s">
        <v>5</v>
      </c>
      <c r="E14682" t="s">
        <v>13</v>
      </c>
      <c r="F14682">
        <v>0</v>
      </c>
    </row>
    <row r="14683" spans="1:6">
      <c r="A14683" s="2">
        <v>23443</v>
      </c>
      <c r="B14683" s="4">
        <v>2</v>
      </c>
      <c r="C14683" s="4">
        <v>4</v>
      </c>
      <c r="D14683" t="s">
        <v>5</v>
      </c>
      <c r="E14683" t="s">
        <v>13</v>
      </c>
      <c r="F14683">
        <v>0</v>
      </c>
    </row>
    <row r="14684" spans="1:6">
      <c r="A14684" s="2">
        <v>23450</v>
      </c>
      <c r="B14684" s="4">
        <v>2</v>
      </c>
      <c r="C14684" s="4">
        <v>4</v>
      </c>
      <c r="D14684" t="s">
        <v>5</v>
      </c>
      <c r="E14684" t="s">
        <v>14</v>
      </c>
      <c r="F14684">
        <v>0</v>
      </c>
    </row>
    <row r="14685" spans="1:6">
      <c r="A14685" s="2">
        <v>23451</v>
      </c>
      <c r="B14685" s="4">
        <v>2</v>
      </c>
      <c r="C14685" s="4">
        <v>4</v>
      </c>
      <c r="D14685" t="s">
        <v>5</v>
      </c>
      <c r="E14685" t="s">
        <v>14</v>
      </c>
      <c r="F14685">
        <v>0</v>
      </c>
    </row>
    <row r="14686" spans="1:6">
      <c r="A14686" s="2">
        <v>23452</v>
      </c>
      <c r="B14686" s="4">
        <v>2</v>
      </c>
      <c r="C14686" s="4">
        <v>4</v>
      </c>
      <c r="D14686" t="s">
        <v>5</v>
      </c>
      <c r="E14686" t="s">
        <v>14</v>
      </c>
      <c r="F14686">
        <v>0</v>
      </c>
    </row>
    <row r="14687" spans="1:6">
      <c r="A14687" s="2">
        <v>23453</v>
      </c>
      <c r="B14687" s="4">
        <v>2</v>
      </c>
      <c r="C14687" s="4">
        <v>4</v>
      </c>
      <c r="D14687" t="s">
        <v>5</v>
      </c>
      <c r="E14687" t="s">
        <v>14</v>
      </c>
      <c r="F14687">
        <v>0</v>
      </c>
    </row>
    <row r="14688" spans="1:6">
      <c r="A14688" s="2">
        <v>23454</v>
      </c>
      <c r="B14688" s="4">
        <v>2</v>
      </c>
      <c r="C14688" s="4">
        <v>4</v>
      </c>
      <c r="D14688" t="s">
        <v>5</v>
      </c>
      <c r="E14688" t="s">
        <v>14</v>
      </c>
      <c r="F14688">
        <v>0</v>
      </c>
    </row>
    <row r="14689" spans="1:6">
      <c r="A14689" s="2">
        <v>23455</v>
      </c>
      <c r="B14689" s="4">
        <v>2</v>
      </c>
      <c r="C14689" s="4">
        <v>4</v>
      </c>
      <c r="D14689" t="s">
        <v>5</v>
      </c>
      <c r="E14689" t="s">
        <v>14</v>
      </c>
      <c r="F14689">
        <v>0</v>
      </c>
    </row>
    <row r="14690" spans="1:6">
      <c r="A14690" s="2">
        <v>23456</v>
      </c>
      <c r="B14690" s="4">
        <v>2</v>
      </c>
      <c r="C14690" s="4">
        <v>4</v>
      </c>
      <c r="D14690" t="s">
        <v>5</v>
      </c>
      <c r="E14690" t="s">
        <v>14</v>
      </c>
      <c r="F14690">
        <v>0</v>
      </c>
    </row>
    <row r="14691" spans="1:6">
      <c r="A14691" s="2">
        <v>23457</v>
      </c>
      <c r="B14691" s="4">
        <v>2</v>
      </c>
      <c r="C14691" s="4">
        <v>4</v>
      </c>
      <c r="D14691" t="s">
        <v>5</v>
      </c>
      <c r="E14691" t="s">
        <v>14</v>
      </c>
      <c r="F14691">
        <v>0</v>
      </c>
    </row>
    <row r="14692" spans="1:6">
      <c r="A14692" s="2">
        <v>23458</v>
      </c>
      <c r="B14692" s="4">
        <v>2</v>
      </c>
      <c r="C14692" s="4">
        <v>4</v>
      </c>
      <c r="D14692" t="s">
        <v>5</v>
      </c>
      <c r="E14692" t="s">
        <v>14</v>
      </c>
      <c r="F14692">
        <v>0</v>
      </c>
    </row>
    <row r="14693" spans="1:6">
      <c r="A14693" s="2">
        <v>23459</v>
      </c>
      <c r="B14693" s="4">
        <v>2</v>
      </c>
      <c r="C14693" s="4">
        <v>4</v>
      </c>
      <c r="D14693" t="s">
        <v>5</v>
      </c>
      <c r="E14693" t="s">
        <v>14</v>
      </c>
      <c r="F14693">
        <v>0</v>
      </c>
    </row>
    <row r="14694" spans="1:6">
      <c r="A14694" s="2">
        <v>23460</v>
      </c>
      <c r="B14694" s="4">
        <v>2</v>
      </c>
      <c r="C14694" s="4">
        <v>4</v>
      </c>
      <c r="D14694" t="s">
        <v>5</v>
      </c>
      <c r="E14694" t="s">
        <v>14</v>
      </c>
      <c r="F14694">
        <v>0</v>
      </c>
    </row>
    <row r="14695" spans="1:6">
      <c r="A14695" s="2">
        <v>23461</v>
      </c>
      <c r="B14695" s="4">
        <v>2</v>
      </c>
      <c r="C14695" s="4">
        <v>4</v>
      </c>
      <c r="D14695" t="s">
        <v>5</v>
      </c>
      <c r="E14695" t="s">
        <v>14</v>
      </c>
      <c r="F14695">
        <v>0</v>
      </c>
    </row>
    <row r="14696" spans="1:6">
      <c r="A14696" s="2">
        <v>23462</v>
      </c>
      <c r="B14696" s="4">
        <v>2</v>
      </c>
      <c r="C14696" s="4">
        <v>4</v>
      </c>
      <c r="D14696" t="s">
        <v>5</v>
      </c>
      <c r="E14696" t="s">
        <v>14</v>
      </c>
      <c r="F14696">
        <v>0</v>
      </c>
    </row>
    <row r="14697" spans="1:6">
      <c r="A14697" s="2">
        <v>23463</v>
      </c>
      <c r="B14697" s="4">
        <v>2</v>
      </c>
      <c r="C14697" s="4">
        <v>4</v>
      </c>
      <c r="D14697" t="s">
        <v>5</v>
      </c>
      <c r="E14697" t="s">
        <v>14</v>
      </c>
      <c r="F14697">
        <v>0</v>
      </c>
    </row>
    <row r="14698" spans="1:6">
      <c r="A14698" s="2">
        <v>23464</v>
      </c>
      <c r="B14698" s="4">
        <v>2</v>
      </c>
      <c r="C14698" s="4">
        <v>4</v>
      </c>
      <c r="D14698" t="s">
        <v>5</v>
      </c>
      <c r="E14698" t="s">
        <v>14</v>
      </c>
      <c r="F14698">
        <v>0</v>
      </c>
    </row>
    <row r="14699" spans="1:6">
      <c r="A14699" s="2">
        <v>23465</v>
      </c>
      <c r="B14699" s="4">
        <v>2</v>
      </c>
      <c r="C14699" s="4">
        <v>4</v>
      </c>
      <c r="D14699" t="s">
        <v>5</v>
      </c>
      <c r="E14699" t="s">
        <v>14</v>
      </c>
      <c r="F14699">
        <v>0</v>
      </c>
    </row>
    <row r="14700" spans="1:6">
      <c r="A14700" s="2">
        <v>23466</v>
      </c>
      <c r="B14700" s="4">
        <v>2</v>
      </c>
      <c r="C14700" s="4">
        <v>4</v>
      </c>
      <c r="D14700" t="s">
        <v>5</v>
      </c>
      <c r="E14700" t="s">
        <v>14</v>
      </c>
      <c r="F14700">
        <v>0</v>
      </c>
    </row>
    <row r="14701" spans="1:6">
      <c r="A14701" s="2">
        <v>23467</v>
      </c>
      <c r="B14701" s="4">
        <v>2</v>
      </c>
      <c r="C14701" s="4">
        <v>4</v>
      </c>
      <c r="D14701" t="s">
        <v>5</v>
      </c>
      <c r="E14701" t="s">
        <v>14</v>
      </c>
      <c r="F14701">
        <v>0</v>
      </c>
    </row>
    <row r="14702" spans="1:6">
      <c r="A14702" s="2">
        <v>23471</v>
      </c>
      <c r="B14702" s="4">
        <v>2</v>
      </c>
      <c r="C14702" s="4">
        <v>4</v>
      </c>
      <c r="D14702" t="s">
        <v>5</v>
      </c>
      <c r="E14702" t="s">
        <v>14</v>
      </c>
      <c r="F14702">
        <v>0</v>
      </c>
    </row>
    <row r="14703" spans="1:6">
      <c r="A14703" s="2">
        <v>23479</v>
      </c>
      <c r="B14703" s="4">
        <v>2</v>
      </c>
      <c r="C14703" s="4">
        <v>4</v>
      </c>
      <c r="D14703" t="s">
        <v>5</v>
      </c>
      <c r="E14703" t="s">
        <v>14</v>
      </c>
      <c r="F14703">
        <v>0</v>
      </c>
    </row>
    <row r="14704" spans="1:6">
      <c r="A14704" s="2">
        <v>23480</v>
      </c>
      <c r="B14704" s="4">
        <v>2</v>
      </c>
      <c r="C14704" s="4">
        <v>4</v>
      </c>
      <c r="D14704" t="s">
        <v>5</v>
      </c>
      <c r="E14704" t="s">
        <v>13</v>
      </c>
      <c r="F14704">
        <v>0</v>
      </c>
    </row>
    <row r="14705" spans="1:6">
      <c r="A14705" s="2">
        <v>23482</v>
      </c>
      <c r="B14705" s="4">
        <v>2</v>
      </c>
      <c r="C14705" s="4">
        <v>4</v>
      </c>
      <c r="D14705" t="s">
        <v>5</v>
      </c>
      <c r="E14705" t="s">
        <v>13</v>
      </c>
      <c r="F14705">
        <v>0</v>
      </c>
    </row>
    <row r="14706" spans="1:6">
      <c r="A14706" s="2">
        <v>23483</v>
      </c>
      <c r="B14706" s="4">
        <v>2</v>
      </c>
      <c r="C14706" s="4">
        <v>4</v>
      </c>
      <c r="D14706" t="s">
        <v>5</v>
      </c>
      <c r="E14706" t="s">
        <v>13</v>
      </c>
      <c r="F14706">
        <v>0</v>
      </c>
    </row>
    <row r="14707" spans="1:6">
      <c r="A14707" s="2">
        <v>23486</v>
      </c>
      <c r="B14707" s="4">
        <v>2</v>
      </c>
      <c r="C14707" s="4">
        <v>4</v>
      </c>
      <c r="D14707" t="s">
        <v>5</v>
      </c>
      <c r="E14707" t="s">
        <v>13</v>
      </c>
      <c r="F14707">
        <v>0</v>
      </c>
    </row>
    <row r="14708" spans="1:6">
      <c r="A14708" s="2">
        <v>23487</v>
      </c>
      <c r="B14708" s="4">
        <v>2</v>
      </c>
      <c r="C14708" s="4">
        <v>4</v>
      </c>
      <c r="D14708" t="s">
        <v>5</v>
      </c>
      <c r="E14708" t="s">
        <v>13</v>
      </c>
      <c r="F14708">
        <v>0</v>
      </c>
    </row>
    <row r="14709" spans="1:6">
      <c r="A14709" s="2">
        <v>23488</v>
      </c>
      <c r="B14709" s="4">
        <v>2</v>
      </c>
      <c r="C14709" s="4">
        <v>4</v>
      </c>
      <c r="D14709" t="s">
        <v>5</v>
      </c>
      <c r="E14709" t="s">
        <v>13</v>
      </c>
      <c r="F14709">
        <v>0</v>
      </c>
    </row>
    <row r="14710" spans="1:6">
      <c r="A14710" s="2">
        <v>23501</v>
      </c>
      <c r="B14710" s="4">
        <v>2</v>
      </c>
      <c r="C14710" s="4">
        <v>4</v>
      </c>
      <c r="D14710" t="s">
        <v>5</v>
      </c>
      <c r="E14710" t="s">
        <v>14</v>
      </c>
      <c r="F14710">
        <v>0</v>
      </c>
    </row>
    <row r="14711" spans="1:6">
      <c r="A14711" s="2">
        <v>23502</v>
      </c>
      <c r="B14711" s="4">
        <v>2</v>
      </c>
      <c r="C14711" s="4">
        <v>4</v>
      </c>
      <c r="D14711" t="s">
        <v>5</v>
      </c>
      <c r="E14711" t="s">
        <v>14</v>
      </c>
      <c r="F14711">
        <v>0</v>
      </c>
    </row>
    <row r="14712" spans="1:6">
      <c r="A14712" s="2">
        <v>23503</v>
      </c>
      <c r="B14712" s="4">
        <v>2</v>
      </c>
      <c r="C14712" s="4">
        <v>4</v>
      </c>
      <c r="D14712" t="s">
        <v>5</v>
      </c>
      <c r="E14712" t="s">
        <v>14</v>
      </c>
      <c r="F14712">
        <v>0</v>
      </c>
    </row>
    <row r="14713" spans="1:6">
      <c r="A14713" s="2">
        <v>23504</v>
      </c>
      <c r="B14713" s="4">
        <v>2</v>
      </c>
      <c r="C14713" s="4">
        <v>4</v>
      </c>
      <c r="D14713" t="s">
        <v>5</v>
      </c>
      <c r="E14713" t="s">
        <v>14</v>
      </c>
      <c r="F14713">
        <v>0</v>
      </c>
    </row>
    <row r="14714" spans="1:6">
      <c r="A14714" s="2">
        <v>23505</v>
      </c>
      <c r="B14714" s="4">
        <v>2</v>
      </c>
      <c r="C14714" s="4">
        <v>4</v>
      </c>
      <c r="D14714" t="s">
        <v>5</v>
      </c>
      <c r="E14714" t="s">
        <v>14</v>
      </c>
      <c r="F14714">
        <v>0</v>
      </c>
    </row>
    <row r="14715" spans="1:6">
      <c r="A14715" s="2">
        <v>23506</v>
      </c>
      <c r="B14715" s="4">
        <v>2</v>
      </c>
      <c r="C14715" s="4">
        <v>4</v>
      </c>
      <c r="D14715" t="s">
        <v>5</v>
      </c>
      <c r="E14715" t="s">
        <v>14</v>
      </c>
      <c r="F14715">
        <v>0</v>
      </c>
    </row>
    <row r="14716" spans="1:6">
      <c r="A14716" s="2">
        <v>23507</v>
      </c>
      <c r="B14716" s="4">
        <v>2</v>
      </c>
      <c r="C14716" s="4">
        <v>4</v>
      </c>
      <c r="D14716" t="s">
        <v>5</v>
      </c>
      <c r="E14716" t="s">
        <v>14</v>
      </c>
      <c r="F14716">
        <v>0</v>
      </c>
    </row>
    <row r="14717" spans="1:6">
      <c r="A14717" s="2">
        <v>23508</v>
      </c>
      <c r="B14717" s="4">
        <v>2</v>
      </c>
      <c r="C14717" s="4">
        <v>4</v>
      </c>
      <c r="D14717" t="s">
        <v>5</v>
      </c>
      <c r="E14717" t="s">
        <v>14</v>
      </c>
      <c r="F14717">
        <v>0</v>
      </c>
    </row>
    <row r="14718" spans="1:6">
      <c r="A14718" s="2">
        <v>23509</v>
      </c>
      <c r="B14718" s="4">
        <v>2</v>
      </c>
      <c r="C14718" s="4">
        <v>4</v>
      </c>
      <c r="D14718" t="s">
        <v>5</v>
      </c>
      <c r="E14718" t="s">
        <v>14</v>
      </c>
      <c r="F14718">
        <v>0</v>
      </c>
    </row>
    <row r="14719" spans="1:6">
      <c r="A14719" s="2">
        <v>23510</v>
      </c>
      <c r="B14719" s="4">
        <v>2</v>
      </c>
      <c r="C14719" s="4">
        <v>4</v>
      </c>
      <c r="D14719" t="s">
        <v>5</v>
      </c>
      <c r="E14719" t="s">
        <v>14</v>
      </c>
      <c r="F14719">
        <v>0</v>
      </c>
    </row>
    <row r="14720" spans="1:6">
      <c r="A14720" s="2">
        <v>23511</v>
      </c>
      <c r="B14720" s="4">
        <v>2</v>
      </c>
      <c r="C14720" s="4">
        <v>4</v>
      </c>
      <c r="D14720" t="s">
        <v>5</v>
      </c>
      <c r="E14720" t="s">
        <v>14</v>
      </c>
      <c r="F14720">
        <v>0</v>
      </c>
    </row>
    <row r="14721" spans="1:6">
      <c r="A14721" s="2">
        <v>23512</v>
      </c>
      <c r="B14721" s="4">
        <v>2</v>
      </c>
      <c r="C14721" s="4">
        <v>4</v>
      </c>
      <c r="D14721" t="s">
        <v>5</v>
      </c>
      <c r="E14721" t="s">
        <v>14</v>
      </c>
      <c r="F14721">
        <v>0</v>
      </c>
    </row>
    <row r="14722" spans="1:6">
      <c r="A14722" s="2">
        <v>23513</v>
      </c>
      <c r="B14722" s="4">
        <v>2</v>
      </c>
      <c r="C14722" s="4">
        <v>4</v>
      </c>
      <c r="D14722" t="s">
        <v>5</v>
      </c>
      <c r="E14722" t="s">
        <v>14</v>
      </c>
      <c r="F14722">
        <v>0</v>
      </c>
    </row>
    <row r="14723" spans="1:6">
      <c r="A14723" s="2">
        <v>23514</v>
      </c>
      <c r="B14723" s="4">
        <v>2</v>
      </c>
      <c r="C14723" s="4">
        <v>4</v>
      </c>
      <c r="D14723" t="s">
        <v>5</v>
      </c>
      <c r="E14723" t="s">
        <v>14</v>
      </c>
      <c r="F14723">
        <v>0</v>
      </c>
    </row>
    <row r="14724" spans="1:6">
      <c r="A14724" s="2">
        <v>23515</v>
      </c>
      <c r="B14724" s="4">
        <v>2</v>
      </c>
      <c r="C14724" s="4">
        <v>4</v>
      </c>
      <c r="D14724" t="s">
        <v>5</v>
      </c>
      <c r="E14724" t="s">
        <v>14</v>
      </c>
      <c r="F14724">
        <v>0</v>
      </c>
    </row>
    <row r="14725" spans="1:6">
      <c r="A14725" s="2">
        <v>23517</v>
      </c>
      <c r="B14725" s="4">
        <v>2</v>
      </c>
      <c r="C14725" s="4">
        <v>4</v>
      </c>
      <c r="D14725" t="s">
        <v>5</v>
      </c>
      <c r="E14725" t="s">
        <v>14</v>
      </c>
      <c r="F14725">
        <v>0</v>
      </c>
    </row>
    <row r="14726" spans="1:6">
      <c r="A14726" s="2">
        <v>23518</v>
      </c>
      <c r="B14726" s="4">
        <v>2</v>
      </c>
      <c r="C14726" s="4">
        <v>4</v>
      </c>
      <c r="D14726" t="s">
        <v>5</v>
      </c>
      <c r="E14726" t="s">
        <v>14</v>
      </c>
      <c r="F14726">
        <v>0</v>
      </c>
    </row>
    <row r="14727" spans="1:6">
      <c r="A14727" s="2">
        <v>23519</v>
      </c>
      <c r="B14727" s="4">
        <v>2</v>
      </c>
      <c r="C14727" s="4">
        <v>4</v>
      </c>
      <c r="D14727" t="s">
        <v>5</v>
      </c>
      <c r="E14727" t="s">
        <v>14</v>
      </c>
      <c r="F14727">
        <v>0</v>
      </c>
    </row>
    <row r="14728" spans="1:6">
      <c r="A14728" s="2">
        <v>23520</v>
      </c>
      <c r="B14728" s="4">
        <v>2</v>
      </c>
      <c r="C14728" s="4">
        <v>4</v>
      </c>
      <c r="D14728" t="s">
        <v>5</v>
      </c>
      <c r="E14728" t="s">
        <v>14</v>
      </c>
      <c r="F14728">
        <v>0</v>
      </c>
    </row>
    <row r="14729" spans="1:6">
      <c r="A14729" s="2">
        <v>23521</v>
      </c>
      <c r="B14729" s="4">
        <v>2</v>
      </c>
      <c r="C14729" s="4">
        <v>4</v>
      </c>
      <c r="D14729" t="s">
        <v>5</v>
      </c>
      <c r="E14729" t="s">
        <v>14</v>
      </c>
      <c r="F14729">
        <v>0</v>
      </c>
    </row>
    <row r="14730" spans="1:6">
      <c r="A14730" s="2">
        <v>23523</v>
      </c>
      <c r="B14730" s="4">
        <v>2</v>
      </c>
      <c r="C14730" s="4">
        <v>4</v>
      </c>
      <c r="D14730" t="s">
        <v>5</v>
      </c>
      <c r="E14730" t="s">
        <v>14</v>
      </c>
      <c r="F14730">
        <v>0</v>
      </c>
    </row>
    <row r="14731" spans="1:6">
      <c r="A14731" s="2">
        <v>23529</v>
      </c>
      <c r="B14731" s="4">
        <v>2</v>
      </c>
      <c r="C14731" s="4">
        <v>4</v>
      </c>
      <c r="D14731" t="s">
        <v>5</v>
      </c>
      <c r="E14731" t="s">
        <v>14</v>
      </c>
      <c r="F14731">
        <v>0</v>
      </c>
    </row>
    <row r="14732" spans="1:6">
      <c r="A14732" s="2">
        <v>23541</v>
      </c>
      <c r="B14732" s="4">
        <v>2</v>
      </c>
      <c r="C14732" s="4">
        <v>4</v>
      </c>
      <c r="D14732" t="s">
        <v>5</v>
      </c>
      <c r="E14732" t="s">
        <v>14</v>
      </c>
      <c r="F14732">
        <v>0</v>
      </c>
    </row>
    <row r="14733" spans="1:6">
      <c r="A14733" s="2">
        <v>23551</v>
      </c>
      <c r="B14733" s="4">
        <v>2</v>
      </c>
      <c r="C14733" s="4">
        <v>4</v>
      </c>
      <c r="D14733" t="s">
        <v>5</v>
      </c>
      <c r="E14733" t="s">
        <v>14</v>
      </c>
      <c r="F14733">
        <v>0</v>
      </c>
    </row>
    <row r="14734" spans="1:6">
      <c r="A14734" s="2">
        <v>23601</v>
      </c>
      <c r="B14734" s="4">
        <v>2</v>
      </c>
      <c r="C14734" s="4">
        <v>4</v>
      </c>
      <c r="D14734" t="s">
        <v>5</v>
      </c>
      <c r="E14734" t="s">
        <v>14</v>
      </c>
      <c r="F14734">
        <v>0</v>
      </c>
    </row>
    <row r="14735" spans="1:6">
      <c r="A14735" s="2">
        <v>23602</v>
      </c>
      <c r="B14735" s="4">
        <v>2</v>
      </c>
      <c r="C14735" s="4">
        <v>4</v>
      </c>
      <c r="D14735" t="s">
        <v>5</v>
      </c>
      <c r="E14735" t="s">
        <v>14</v>
      </c>
      <c r="F14735">
        <v>0</v>
      </c>
    </row>
    <row r="14736" spans="1:6">
      <c r="A14736" s="2">
        <v>23603</v>
      </c>
      <c r="B14736" s="4">
        <v>2</v>
      </c>
      <c r="C14736" s="4">
        <v>4</v>
      </c>
      <c r="D14736" t="s">
        <v>5</v>
      </c>
      <c r="E14736" t="s">
        <v>14</v>
      </c>
      <c r="F14736">
        <v>0</v>
      </c>
    </row>
    <row r="14737" spans="1:6">
      <c r="A14737" s="2">
        <v>23604</v>
      </c>
      <c r="B14737" s="4">
        <v>2</v>
      </c>
      <c r="C14737" s="4">
        <v>4</v>
      </c>
      <c r="D14737" t="s">
        <v>5</v>
      </c>
      <c r="E14737" t="s">
        <v>14</v>
      </c>
      <c r="F14737">
        <v>0</v>
      </c>
    </row>
    <row r="14738" spans="1:6">
      <c r="A14738" s="2">
        <v>23605</v>
      </c>
      <c r="B14738" s="4">
        <v>2</v>
      </c>
      <c r="C14738" s="4">
        <v>4</v>
      </c>
      <c r="D14738" t="s">
        <v>5</v>
      </c>
      <c r="E14738" t="s">
        <v>14</v>
      </c>
      <c r="F14738">
        <v>0</v>
      </c>
    </row>
    <row r="14739" spans="1:6">
      <c r="A14739" s="2">
        <v>23606</v>
      </c>
      <c r="B14739" s="4">
        <v>2</v>
      </c>
      <c r="C14739" s="4">
        <v>4</v>
      </c>
      <c r="D14739" t="s">
        <v>5</v>
      </c>
      <c r="E14739" t="s">
        <v>14</v>
      </c>
      <c r="F14739">
        <v>0</v>
      </c>
    </row>
    <row r="14740" spans="1:6">
      <c r="A14740" s="2">
        <v>23607</v>
      </c>
      <c r="B14740" s="4">
        <v>2</v>
      </c>
      <c r="C14740" s="4">
        <v>4</v>
      </c>
      <c r="D14740" t="s">
        <v>5</v>
      </c>
      <c r="E14740" t="s">
        <v>14</v>
      </c>
      <c r="F14740">
        <v>0</v>
      </c>
    </row>
    <row r="14741" spans="1:6">
      <c r="A14741" s="2">
        <v>23608</v>
      </c>
      <c r="B14741" s="4">
        <v>2</v>
      </c>
      <c r="C14741" s="4">
        <v>4</v>
      </c>
      <c r="D14741" t="s">
        <v>5</v>
      </c>
      <c r="E14741" t="s">
        <v>14</v>
      </c>
      <c r="F14741">
        <v>0</v>
      </c>
    </row>
    <row r="14742" spans="1:6">
      <c r="A14742" s="2">
        <v>23609</v>
      </c>
      <c r="B14742" s="4">
        <v>2</v>
      </c>
      <c r="C14742" s="4">
        <v>4</v>
      </c>
      <c r="D14742" t="s">
        <v>5</v>
      </c>
      <c r="E14742" t="s">
        <v>14</v>
      </c>
      <c r="F14742">
        <v>0</v>
      </c>
    </row>
    <row r="14743" spans="1:6">
      <c r="A14743" s="2">
        <v>23612</v>
      </c>
      <c r="B14743" s="4">
        <v>2</v>
      </c>
      <c r="C14743" s="4">
        <v>4</v>
      </c>
      <c r="D14743" t="s">
        <v>5</v>
      </c>
      <c r="E14743" t="s">
        <v>14</v>
      </c>
      <c r="F14743">
        <v>0</v>
      </c>
    </row>
    <row r="14744" spans="1:6">
      <c r="A14744" s="2">
        <v>23628</v>
      </c>
      <c r="B14744" s="4">
        <v>2</v>
      </c>
      <c r="C14744" s="4">
        <v>4</v>
      </c>
      <c r="D14744" t="s">
        <v>5</v>
      </c>
      <c r="E14744" t="s">
        <v>14</v>
      </c>
      <c r="F14744">
        <v>0</v>
      </c>
    </row>
    <row r="14745" spans="1:6">
      <c r="A14745" s="2">
        <v>23630</v>
      </c>
      <c r="B14745" s="4">
        <v>2</v>
      </c>
      <c r="C14745" s="4">
        <v>4</v>
      </c>
      <c r="D14745" t="s">
        <v>5</v>
      </c>
      <c r="E14745" t="s">
        <v>14</v>
      </c>
      <c r="F14745">
        <v>0</v>
      </c>
    </row>
    <row r="14746" spans="1:6">
      <c r="A14746" s="2">
        <v>23651</v>
      </c>
      <c r="B14746" s="4">
        <v>2</v>
      </c>
      <c r="C14746" s="4">
        <v>4</v>
      </c>
      <c r="D14746" t="s">
        <v>5</v>
      </c>
      <c r="E14746" t="s">
        <v>14</v>
      </c>
      <c r="F14746">
        <v>0</v>
      </c>
    </row>
    <row r="14747" spans="1:6">
      <c r="A14747" s="2">
        <v>23661</v>
      </c>
      <c r="B14747" s="4">
        <v>2</v>
      </c>
      <c r="C14747" s="4">
        <v>4</v>
      </c>
      <c r="D14747" t="s">
        <v>5</v>
      </c>
      <c r="E14747" t="s">
        <v>14</v>
      </c>
      <c r="F14747">
        <v>0</v>
      </c>
    </row>
    <row r="14748" spans="1:6">
      <c r="A14748" s="2">
        <v>23662</v>
      </c>
      <c r="B14748" s="4">
        <v>2</v>
      </c>
      <c r="C14748" s="4">
        <v>4</v>
      </c>
      <c r="D14748" t="s">
        <v>5</v>
      </c>
      <c r="E14748" t="s">
        <v>14</v>
      </c>
      <c r="F14748">
        <v>0</v>
      </c>
    </row>
    <row r="14749" spans="1:6">
      <c r="A14749" s="2">
        <v>23663</v>
      </c>
      <c r="B14749" s="4">
        <v>2</v>
      </c>
      <c r="C14749" s="4">
        <v>4</v>
      </c>
      <c r="D14749" t="s">
        <v>5</v>
      </c>
      <c r="E14749" t="s">
        <v>14</v>
      </c>
      <c r="F14749">
        <v>0</v>
      </c>
    </row>
    <row r="14750" spans="1:6">
      <c r="A14750" s="2">
        <v>23664</v>
      </c>
      <c r="B14750" s="4">
        <v>2</v>
      </c>
      <c r="C14750" s="4">
        <v>4</v>
      </c>
      <c r="D14750" t="s">
        <v>5</v>
      </c>
      <c r="E14750" t="s">
        <v>14</v>
      </c>
      <c r="F14750">
        <v>0</v>
      </c>
    </row>
    <row r="14751" spans="1:6">
      <c r="A14751" s="2">
        <v>23665</v>
      </c>
      <c r="B14751" s="4">
        <v>2</v>
      </c>
      <c r="C14751" s="4">
        <v>4</v>
      </c>
      <c r="D14751" t="s">
        <v>5</v>
      </c>
      <c r="E14751" t="s">
        <v>14</v>
      </c>
      <c r="F14751">
        <v>0</v>
      </c>
    </row>
    <row r="14752" spans="1:6">
      <c r="A14752" s="2">
        <v>23666</v>
      </c>
      <c r="B14752" s="4">
        <v>2</v>
      </c>
      <c r="C14752" s="4">
        <v>4</v>
      </c>
      <c r="D14752" t="s">
        <v>5</v>
      </c>
      <c r="E14752" t="s">
        <v>14</v>
      </c>
      <c r="F14752">
        <v>0</v>
      </c>
    </row>
    <row r="14753" spans="1:6">
      <c r="A14753" s="2">
        <v>23667</v>
      </c>
      <c r="B14753" s="4">
        <v>2</v>
      </c>
      <c r="C14753" s="4">
        <v>4</v>
      </c>
      <c r="D14753" t="s">
        <v>5</v>
      </c>
      <c r="E14753" t="s">
        <v>14</v>
      </c>
      <c r="F14753">
        <v>0</v>
      </c>
    </row>
    <row r="14754" spans="1:6">
      <c r="A14754" s="2">
        <v>23668</v>
      </c>
      <c r="B14754" s="4">
        <v>2</v>
      </c>
      <c r="C14754" s="4">
        <v>4</v>
      </c>
      <c r="D14754" t="s">
        <v>5</v>
      </c>
      <c r="E14754" t="s">
        <v>14</v>
      </c>
      <c r="F14754">
        <v>0</v>
      </c>
    </row>
    <row r="14755" spans="1:6">
      <c r="A14755" s="2">
        <v>23669</v>
      </c>
      <c r="B14755" s="4">
        <v>2</v>
      </c>
      <c r="C14755" s="4">
        <v>4</v>
      </c>
      <c r="D14755" t="s">
        <v>5</v>
      </c>
      <c r="E14755" t="s">
        <v>14</v>
      </c>
      <c r="F14755">
        <v>0</v>
      </c>
    </row>
    <row r="14756" spans="1:6">
      <c r="A14756" s="2">
        <v>23670</v>
      </c>
      <c r="B14756" s="4">
        <v>2</v>
      </c>
      <c r="C14756" s="4">
        <v>4</v>
      </c>
      <c r="D14756" t="s">
        <v>5</v>
      </c>
      <c r="E14756" t="s">
        <v>14</v>
      </c>
      <c r="F14756">
        <v>0</v>
      </c>
    </row>
    <row r="14757" spans="1:6">
      <c r="A14757" s="2">
        <v>23681</v>
      </c>
      <c r="B14757" s="4">
        <v>2</v>
      </c>
      <c r="C14757" s="4">
        <v>4</v>
      </c>
      <c r="D14757" t="s">
        <v>5</v>
      </c>
      <c r="E14757" t="s">
        <v>14</v>
      </c>
      <c r="F14757">
        <v>0</v>
      </c>
    </row>
    <row r="14758" spans="1:6">
      <c r="A14758" s="2">
        <v>23690</v>
      </c>
      <c r="B14758" s="4">
        <v>2</v>
      </c>
      <c r="C14758" s="4">
        <v>4</v>
      </c>
      <c r="D14758" t="s">
        <v>5</v>
      </c>
      <c r="E14758" t="s">
        <v>14</v>
      </c>
      <c r="F14758">
        <v>0</v>
      </c>
    </row>
    <row r="14759" spans="1:6">
      <c r="A14759" s="2">
        <v>23691</v>
      </c>
      <c r="B14759" s="4">
        <v>2</v>
      </c>
      <c r="C14759" s="4">
        <v>4</v>
      </c>
      <c r="D14759" t="s">
        <v>5</v>
      </c>
      <c r="E14759" t="s">
        <v>14</v>
      </c>
      <c r="F14759">
        <v>0</v>
      </c>
    </row>
    <row r="14760" spans="1:6">
      <c r="A14760" s="2">
        <v>23692</v>
      </c>
      <c r="B14760" s="4">
        <v>2</v>
      </c>
      <c r="C14760" s="4">
        <v>4</v>
      </c>
      <c r="D14760" t="s">
        <v>5</v>
      </c>
      <c r="E14760" t="s">
        <v>14</v>
      </c>
      <c r="F14760">
        <v>0</v>
      </c>
    </row>
    <row r="14761" spans="1:6">
      <c r="A14761" s="2">
        <v>23693</v>
      </c>
      <c r="B14761" s="4">
        <v>2</v>
      </c>
      <c r="C14761" s="4">
        <v>4</v>
      </c>
      <c r="D14761" t="s">
        <v>5</v>
      </c>
      <c r="E14761" t="s">
        <v>14</v>
      </c>
      <c r="F14761">
        <v>0</v>
      </c>
    </row>
    <row r="14762" spans="1:6">
      <c r="A14762" s="2">
        <v>23694</v>
      </c>
      <c r="B14762" s="4">
        <v>2</v>
      </c>
      <c r="C14762" s="4">
        <v>4</v>
      </c>
      <c r="D14762" t="s">
        <v>5</v>
      </c>
      <c r="E14762" t="s">
        <v>14</v>
      </c>
      <c r="F14762">
        <v>0</v>
      </c>
    </row>
    <row r="14763" spans="1:6">
      <c r="A14763" s="2">
        <v>23696</v>
      </c>
      <c r="B14763" s="4">
        <v>2</v>
      </c>
      <c r="C14763" s="4">
        <v>4</v>
      </c>
      <c r="D14763" t="s">
        <v>5</v>
      </c>
      <c r="E14763" t="s">
        <v>14</v>
      </c>
      <c r="F14763">
        <v>0</v>
      </c>
    </row>
    <row r="14764" spans="1:6">
      <c r="A14764" s="2">
        <v>23701</v>
      </c>
      <c r="B14764" s="4">
        <v>2</v>
      </c>
      <c r="C14764" s="4">
        <v>4</v>
      </c>
      <c r="D14764" t="s">
        <v>5</v>
      </c>
      <c r="E14764" t="s">
        <v>14</v>
      </c>
      <c r="F14764">
        <v>0</v>
      </c>
    </row>
    <row r="14765" spans="1:6">
      <c r="A14765" s="2">
        <v>23702</v>
      </c>
      <c r="B14765" s="4">
        <v>2</v>
      </c>
      <c r="C14765" s="4">
        <v>4</v>
      </c>
      <c r="D14765" t="s">
        <v>5</v>
      </c>
      <c r="E14765" t="s">
        <v>14</v>
      </c>
      <c r="F14765">
        <v>0</v>
      </c>
    </row>
    <row r="14766" spans="1:6">
      <c r="A14766" s="2">
        <v>23703</v>
      </c>
      <c r="B14766" s="4">
        <v>2</v>
      </c>
      <c r="C14766" s="4">
        <v>4</v>
      </c>
      <c r="D14766" t="s">
        <v>5</v>
      </c>
      <c r="E14766" t="s">
        <v>14</v>
      </c>
      <c r="F14766">
        <v>0</v>
      </c>
    </row>
    <row r="14767" spans="1:6">
      <c r="A14767" s="2">
        <v>23704</v>
      </c>
      <c r="B14767" s="4">
        <v>2</v>
      </c>
      <c r="C14767" s="4">
        <v>4</v>
      </c>
      <c r="D14767" t="s">
        <v>5</v>
      </c>
      <c r="E14767" t="s">
        <v>14</v>
      </c>
      <c r="F14767">
        <v>0</v>
      </c>
    </row>
    <row r="14768" spans="1:6">
      <c r="A14768" s="2">
        <v>23705</v>
      </c>
      <c r="B14768" s="4">
        <v>2</v>
      </c>
      <c r="C14768" s="4">
        <v>4</v>
      </c>
      <c r="D14768" t="s">
        <v>5</v>
      </c>
      <c r="E14768" t="s">
        <v>14</v>
      </c>
      <c r="F14768">
        <v>0</v>
      </c>
    </row>
    <row r="14769" spans="1:6">
      <c r="A14769" s="2">
        <v>23707</v>
      </c>
      <c r="B14769" s="4">
        <v>2</v>
      </c>
      <c r="C14769" s="4">
        <v>4</v>
      </c>
      <c r="D14769" t="s">
        <v>5</v>
      </c>
      <c r="E14769" t="s">
        <v>14</v>
      </c>
      <c r="F14769">
        <v>0</v>
      </c>
    </row>
    <row r="14770" spans="1:6">
      <c r="A14770" s="2">
        <v>23708</v>
      </c>
      <c r="B14770" s="4">
        <v>2</v>
      </c>
      <c r="C14770" s="4">
        <v>4</v>
      </c>
      <c r="D14770" t="s">
        <v>5</v>
      </c>
      <c r="E14770" t="s">
        <v>14</v>
      </c>
      <c r="F14770">
        <v>0</v>
      </c>
    </row>
    <row r="14771" spans="1:6">
      <c r="A14771" s="2">
        <v>23709</v>
      </c>
      <c r="B14771" s="4">
        <v>2</v>
      </c>
      <c r="C14771" s="4">
        <v>4</v>
      </c>
      <c r="D14771" t="s">
        <v>5</v>
      </c>
      <c r="E14771" t="s">
        <v>14</v>
      </c>
      <c r="F14771">
        <v>0</v>
      </c>
    </row>
    <row r="14772" spans="1:6">
      <c r="A14772" s="2">
        <v>23801</v>
      </c>
      <c r="B14772" s="4">
        <v>2</v>
      </c>
      <c r="C14772" s="4">
        <v>4</v>
      </c>
      <c r="D14772" t="s">
        <v>5</v>
      </c>
      <c r="E14772" t="s">
        <v>14</v>
      </c>
      <c r="F14772">
        <v>0</v>
      </c>
    </row>
    <row r="14773" spans="1:6">
      <c r="A14773" s="2">
        <v>23803</v>
      </c>
      <c r="B14773" s="4">
        <v>2</v>
      </c>
      <c r="C14773" s="4">
        <v>4</v>
      </c>
      <c r="D14773" t="s">
        <v>5</v>
      </c>
      <c r="E14773" t="s">
        <v>14</v>
      </c>
      <c r="F14773">
        <v>0</v>
      </c>
    </row>
    <row r="14774" spans="1:6">
      <c r="A14774" s="2">
        <v>23804</v>
      </c>
      <c r="B14774" s="4">
        <v>2</v>
      </c>
      <c r="C14774" s="4">
        <v>4</v>
      </c>
      <c r="D14774" t="s">
        <v>5</v>
      </c>
      <c r="E14774" t="s">
        <v>14</v>
      </c>
      <c r="F14774">
        <v>0</v>
      </c>
    </row>
    <row r="14775" spans="1:6">
      <c r="A14775" s="2">
        <v>23805</v>
      </c>
      <c r="B14775" s="4">
        <v>2</v>
      </c>
      <c r="C14775" s="4">
        <v>4</v>
      </c>
      <c r="D14775" t="s">
        <v>5</v>
      </c>
      <c r="E14775" t="s">
        <v>14</v>
      </c>
      <c r="F14775">
        <v>0</v>
      </c>
    </row>
    <row r="14776" spans="1:6">
      <c r="A14776" s="2">
        <v>23806</v>
      </c>
      <c r="B14776" s="4">
        <v>2</v>
      </c>
      <c r="C14776" s="4">
        <v>4</v>
      </c>
      <c r="D14776" t="s">
        <v>5</v>
      </c>
      <c r="E14776" t="s">
        <v>14</v>
      </c>
      <c r="F14776">
        <v>0</v>
      </c>
    </row>
    <row r="14777" spans="1:6">
      <c r="A14777" s="2">
        <v>23821</v>
      </c>
      <c r="B14777" s="4">
        <v>2</v>
      </c>
      <c r="C14777" s="4">
        <v>4</v>
      </c>
      <c r="D14777" t="s">
        <v>5</v>
      </c>
      <c r="E14777" t="s">
        <v>13</v>
      </c>
      <c r="F14777">
        <v>0</v>
      </c>
    </row>
    <row r="14778" spans="1:6">
      <c r="A14778" s="2">
        <v>23822</v>
      </c>
      <c r="B14778" s="4">
        <v>2</v>
      </c>
      <c r="C14778" s="4">
        <v>4</v>
      </c>
      <c r="D14778" t="s">
        <v>5</v>
      </c>
      <c r="E14778" t="s">
        <v>13</v>
      </c>
      <c r="F14778">
        <v>0</v>
      </c>
    </row>
    <row r="14779" spans="1:6">
      <c r="A14779" s="2">
        <v>23824</v>
      </c>
      <c r="B14779" s="4">
        <v>2</v>
      </c>
      <c r="C14779" s="4">
        <v>4</v>
      </c>
      <c r="D14779" t="s">
        <v>5</v>
      </c>
      <c r="E14779" t="s">
        <v>14</v>
      </c>
      <c r="F14779">
        <v>0</v>
      </c>
    </row>
    <row r="14780" spans="1:6">
      <c r="A14780" s="2">
        <v>23825</v>
      </c>
      <c r="B14780" s="4">
        <v>2</v>
      </c>
      <c r="C14780" s="4">
        <v>4</v>
      </c>
      <c r="D14780" t="s">
        <v>5</v>
      </c>
      <c r="E14780" t="s">
        <v>14</v>
      </c>
      <c r="F14780">
        <v>0</v>
      </c>
    </row>
    <row r="14781" spans="1:6">
      <c r="A14781" s="2">
        <v>23827</v>
      </c>
      <c r="B14781" s="4">
        <v>2</v>
      </c>
      <c r="C14781" s="4">
        <v>4</v>
      </c>
      <c r="D14781" t="s">
        <v>5</v>
      </c>
      <c r="E14781" t="s">
        <v>13</v>
      </c>
      <c r="F14781">
        <v>0</v>
      </c>
    </row>
    <row r="14782" spans="1:6">
      <c r="A14782" s="2">
        <v>23828</v>
      </c>
      <c r="B14782" s="4">
        <v>2</v>
      </c>
      <c r="C14782" s="4">
        <v>4</v>
      </c>
      <c r="D14782" t="s">
        <v>5</v>
      </c>
      <c r="E14782" t="s">
        <v>13</v>
      </c>
      <c r="F14782">
        <v>0</v>
      </c>
    </row>
    <row r="14783" spans="1:6">
      <c r="A14783" s="2">
        <v>23829</v>
      </c>
      <c r="B14783" s="4">
        <v>2</v>
      </c>
      <c r="C14783" s="4">
        <v>4</v>
      </c>
      <c r="D14783" t="s">
        <v>5</v>
      </c>
      <c r="E14783" t="s">
        <v>13</v>
      </c>
      <c r="F14783">
        <v>0</v>
      </c>
    </row>
    <row r="14784" spans="1:6">
      <c r="A14784" s="2">
        <v>23830</v>
      </c>
      <c r="B14784" s="4">
        <v>2</v>
      </c>
      <c r="C14784" s="4">
        <v>4</v>
      </c>
      <c r="D14784" t="s">
        <v>5</v>
      </c>
      <c r="E14784" t="s">
        <v>13</v>
      </c>
      <c r="F14784">
        <v>0</v>
      </c>
    </row>
    <row r="14785" spans="1:6">
      <c r="A14785" s="2">
        <v>23831</v>
      </c>
      <c r="B14785" s="4">
        <v>2</v>
      </c>
      <c r="C14785" s="4">
        <v>4</v>
      </c>
      <c r="D14785" t="s">
        <v>5</v>
      </c>
      <c r="E14785" t="s">
        <v>14</v>
      </c>
      <c r="F14785">
        <v>0</v>
      </c>
    </row>
    <row r="14786" spans="1:6">
      <c r="A14786" s="2">
        <v>23832</v>
      </c>
      <c r="B14786" s="4">
        <v>2</v>
      </c>
      <c r="C14786" s="4">
        <v>4</v>
      </c>
      <c r="D14786" t="s">
        <v>5</v>
      </c>
      <c r="E14786" t="s">
        <v>14</v>
      </c>
      <c r="F14786">
        <v>0</v>
      </c>
    </row>
    <row r="14787" spans="1:6">
      <c r="A14787" s="2">
        <v>23833</v>
      </c>
      <c r="B14787" s="4">
        <v>2</v>
      </c>
      <c r="C14787" s="4">
        <v>4</v>
      </c>
      <c r="D14787" t="s">
        <v>5</v>
      </c>
      <c r="E14787" t="s">
        <v>13</v>
      </c>
      <c r="F14787">
        <v>0</v>
      </c>
    </row>
    <row r="14788" spans="1:6">
      <c r="A14788" s="2">
        <v>23834</v>
      </c>
      <c r="B14788" s="4">
        <v>2</v>
      </c>
      <c r="C14788" s="4">
        <v>4</v>
      </c>
      <c r="D14788" t="s">
        <v>5</v>
      </c>
      <c r="E14788" t="s">
        <v>14</v>
      </c>
      <c r="F14788">
        <v>0</v>
      </c>
    </row>
    <row r="14789" spans="1:6">
      <c r="A14789" s="2">
        <v>23836</v>
      </c>
      <c r="B14789" s="4">
        <v>2</v>
      </c>
      <c r="C14789" s="4">
        <v>4</v>
      </c>
      <c r="D14789" t="s">
        <v>5</v>
      </c>
      <c r="E14789" t="s">
        <v>14</v>
      </c>
      <c r="F14789">
        <v>0</v>
      </c>
    </row>
    <row r="14790" spans="1:6">
      <c r="A14790" s="2">
        <v>23837</v>
      </c>
      <c r="B14790" s="4">
        <v>2</v>
      </c>
      <c r="C14790" s="4">
        <v>4</v>
      </c>
      <c r="D14790" t="s">
        <v>5</v>
      </c>
      <c r="E14790" t="s">
        <v>13</v>
      </c>
      <c r="F14790">
        <v>0</v>
      </c>
    </row>
    <row r="14791" spans="1:6">
      <c r="A14791" s="2">
        <v>23838</v>
      </c>
      <c r="B14791" s="4">
        <v>2</v>
      </c>
      <c r="C14791" s="4">
        <v>4</v>
      </c>
      <c r="D14791" t="s">
        <v>5</v>
      </c>
      <c r="E14791" t="s">
        <v>14</v>
      </c>
      <c r="F14791">
        <v>0</v>
      </c>
    </row>
    <row r="14792" spans="1:6">
      <c r="A14792" s="2">
        <v>23839</v>
      </c>
      <c r="B14792" s="4">
        <v>2</v>
      </c>
      <c r="C14792" s="4">
        <v>4</v>
      </c>
      <c r="D14792" t="s">
        <v>5</v>
      </c>
      <c r="E14792" t="s">
        <v>13</v>
      </c>
      <c r="F14792">
        <v>0</v>
      </c>
    </row>
    <row r="14793" spans="1:6">
      <c r="A14793" s="2">
        <v>23840</v>
      </c>
      <c r="B14793" s="4">
        <v>2</v>
      </c>
      <c r="C14793" s="4">
        <v>4</v>
      </c>
      <c r="D14793" t="s">
        <v>5</v>
      </c>
      <c r="E14793" t="s">
        <v>13</v>
      </c>
      <c r="F14793">
        <v>0</v>
      </c>
    </row>
    <row r="14794" spans="1:6">
      <c r="A14794" s="2">
        <v>23841</v>
      </c>
      <c r="B14794" s="4">
        <v>2</v>
      </c>
      <c r="C14794" s="4">
        <v>4</v>
      </c>
      <c r="D14794" t="s">
        <v>5</v>
      </c>
      <c r="E14794" t="s">
        <v>13</v>
      </c>
      <c r="F14794">
        <v>0</v>
      </c>
    </row>
    <row r="14795" spans="1:6">
      <c r="A14795" s="2">
        <v>23842</v>
      </c>
      <c r="B14795" s="4">
        <v>2</v>
      </c>
      <c r="C14795" s="4">
        <v>4</v>
      </c>
      <c r="D14795" t="s">
        <v>5</v>
      </c>
      <c r="E14795" t="s">
        <v>13</v>
      </c>
      <c r="F14795">
        <v>0</v>
      </c>
    </row>
    <row r="14796" spans="1:6">
      <c r="A14796" s="2">
        <v>23843</v>
      </c>
      <c r="B14796" s="4">
        <v>2</v>
      </c>
      <c r="C14796" s="4">
        <v>4</v>
      </c>
      <c r="D14796" t="s">
        <v>5</v>
      </c>
      <c r="E14796" t="s">
        <v>13</v>
      </c>
      <c r="F14796">
        <v>0</v>
      </c>
    </row>
    <row r="14797" spans="1:6">
      <c r="A14797" s="2">
        <v>23844</v>
      </c>
      <c r="B14797" s="4">
        <v>2</v>
      </c>
      <c r="C14797" s="4">
        <v>4</v>
      </c>
      <c r="D14797" t="s">
        <v>5</v>
      </c>
      <c r="E14797" t="s">
        <v>13</v>
      </c>
      <c r="F14797">
        <v>0</v>
      </c>
    </row>
    <row r="14798" spans="1:6">
      <c r="A14798" s="2">
        <v>23845</v>
      </c>
      <c r="B14798" s="4">
        <v>2</v>
      </c>
      <c r="C14798" s="4">
        <v>4</v>
      </c>
      <c r="D14798" t="s">
        <v>5</v>
      </c>
      <c r="E14798" t="s">
        <v>13</v>
      </c>
      <c r="F14798">
        <v>0</v>
      </c>
    </row>
    <row r="14799" spans="1:6">
      <c r="A14799" s="2">
        <v>23846</v>
      </c>
      <c r="B14799" s="4">
        <v>2</v>
      </c>
      <c r="C14799" s="4">
        <v>4</v>
      </c>
      <c r="D14799" t="s">
        <v>5</v>
      </c>
      <c r="E14799" t="s">
        <v>13</v>
      </c>
      <c r="F14799">
        <v>0</v>
      </c>
    </row>
    <row r="14800" spans="1:6">
      <c r="A14800" s="2">
        <v>23847</v>
      </c>
      <c r="B14800" s="4">
        <v>2</v>
      </c>
      <c r="C14800" s="4">
        <v>4</v>
      </c>
      <c r="D14800" t="s">
        <v>5</v>
      </c>
      <c r="E14800" t="s">
        <v>13</v>
      </c>
      <c r="F14800">
        <v>0</v>
      </c>
    </row>
    <row r="14801" spans="1:6">
      <c r="A14801" s="2">
        <v>23850</v>
      </c>
      <c r="B14801" s="4">
        <v>2</v>
      </c>
      <c r="C14801" s="4">
        <v>4</v>
      </c>
      <c r="D14801" t="s">
        <v>5</v>
      </c>
      <c r="E14801" t="s">
        <v>13</v>
      </c>
      <c r="F14801">
        <v>0</v>
      </c>
    </row>
    <row r="14802" spans="1:6">
      <c r="A14802" s="2">
        <v>23851</v>
      </c>
      <c r="B14802" s="4">
        <v>2</v>
      </c>
      <c r="C14802" s="4">
        <v>4</v>
      </c>
      <c r="D14802" t="s">
        <v>5</v>
      </c>
      <c r="E14802" t="s">
        <v>13</v>
      </c>
      <c r="F14802">
        <v>0</v>
      </c>
    </row>
    <row r="14803" spans="1:6">
      <c r="A14803" s="2">
        <v>23856</v>
      </c>
      <c r="B14803" s="4">
        <v>2</v>
      </c>
      <c r="C14803" s="4">
        <v>4</v>
      </c>
      <c r="D14803" t="s">
        <v>5</v>
      </c>
      <c r="E14803" t="s">
        <v>13</v>
      </c>
      <c r="F14803">
        <v>0</v>
      </c>
    </row>
    <row r="14804" spans="1:6">
      <c r="A14804" s="2">
        <v>23857</v>
      </c>
      <c r="B14804" s="4">
        <v>2</v>
      </c>
      <c r="C14804" s="4">
        <v>4</v>
      </c>
      <c r="D14804" t="s">
        <v>5</v>
      </c>
      <c r="E14804" t="s">
        <v>13</v>
      </c>
      <c r="F14804">
        <v>0</v>
      </c>
    </row>
    <row r="14805" spans="1:6">
      <c r="A14805" s="2">
        <v>23860</v>
      </c>
      <c r="B14805" s="4">
        <v>2</v>
      </c>
      <c r="C14805" s="4">
        <v>4</v>
      </c>
      <c r="D14805" t="s">
        <v>5</v>
      </c>
      <c r="E14805" t="s">
        <v>14</v>
      </c>
      <c r="F14805">
        <v>0</v>
      </c>
    </row>
    <row r="14806" spans="1:6">
      <c r="A14806" s="2">
        <v>23866</v>
      </c>
      <c r="B14806" s="4">
        <v>2</v>
      </c>
      <c r="C14806" s="4">
        <v>4</v>
      </c>
      <c r="D14806" t="s">
        <v>5</v>
      </c>
      <c r="E14806" t="s">
        <v>13</v>
      </c>
      <c r="F14806">
        <v>0</v>
      </c>
    </row>
    <row r="14807" spans="1:6">
      <c r="A14807" s="2">
        <v>23867</v>
      </c>
      <c r="B14807" s="4">
        <v>2</v>
      </c>
      <c r="C14807" s="4">
        <v>4</v>
      </c>
      <c r="D14807" t="s">
        <v>5</v>
      </c>
      <c r="E14807" t="s">
        <v>13</v>
      </c>
      <c r="F14807">
        <v>0</v>
      </c>
    </row>
    <row r="14808" spans="1:6">
      <c r="A14808" s="2">
        <v>23868</v>
      </c>
      <c r="B14808" s="4">
        <v>2</v>
      </c>
      <c r="C14808" s="4">
        <v>4</v>
      </c>
      <c r="D14808" t="s">
        <v>5</v>
      </c>
      <c r="E14808" t="s">
        <v>14</v>
      </c>
      <c r="F14808">
        <v>0</v>
      </c>
    </row>
    <row r="14809" spans="1:6">
      <c r="A14809" s="2">
        <v>23870</v>
      </c>
      <c r="B14809" s="4">
        <v>2</v>
      </c>
      <c r="C14809" s="4">
        <v>4</v>
      </c>
      <c r="D14809" t="s">
        <v>5</v>
      </c>
      <c r="E14809" t="s">
        <v>13</v>
      </c>
      <c r="F14809">
        <v>0</v>
      </c>
    </row>
    <row r="14810" spans="1:6">
      <c r="A14810" s="2">
        <v>23872</v>
      </c>
      <c r="B14810" s="4">
        <v>2</v>
      </c>
      <c r="C14810" s="4">
        <v>4</v>
      </c>
      <c r="D14810" t="s">
        <v>5</v>
      </c>
      <c r="E14810" t="s">
        <v>13</v>
      </c>
      <c r="F14810">
        <v>0</v>
      </c>
    </row>
    <row r="14811" spans="1:6">
      <c r="A14811" s="2">
        <v>23873</v>
      </c>
      <c r="B14811" s="4">
        <v>2</v>
      </c>
      <c r="C14811" s="4">
        <v>4</v>
      </c>
      <c r="D14811" t="s">
        <v>5</v>
      </c>
      <c r="E14811" t="s">
        <v>13</v>
      </c>
      <c r="F14811">
        <v>0</v>
      </c>
    </row>
    <row r="14812" spans="1:6">
      <c r="A14812" s="2">
        <v>23874</v>
      </c>
      <c r="B14812" s="4">
        <v>2</v>
      </c>
      <c r="C14812" s="4">
        <v>4</v>
      </c>
      <c r="D14812" t="s">
        <v>5</v>
      </c>
      <c r="E14812" t="s">
        <v>13</v>
      </c>
      <c r="F14812">
        <v>0</v>
      </c>
    </row>
    <row r="14813" spans="1:6">
      <c r="A14813" s="2">
        <v>23875</v>
      </c>
      <c r="B14813" s="4">
        <v>2</v>
      </c>
      <c r="C14813" s="4">
        <v>4</v>
      </c>
      <c r="D14813" t="s">
        <v>5</v>
      </c>
      <c r="E14813" t="s">
        <v>14</v>
      </c>
      <c r="F14813">
        <v>0</v>
      </c>
    </row>
    <row r="14814" spans="1:6">
      <c r="A14814" s="2">
        <v>23876</v>
      </c>
      <c r="B14814" s="4">
        <v>2</v>
      </c>
      <c r="C14814" s="4">
        <v>4</v>
      </c>
      <c r="D14814" t="s">
        <v>5</v>
      </c>
      <c r="E14814" t="s">
        <v>13</v>
      </c>
      <c r="F14814">
        <v>0</v>
      </c>
    </row>
    <row r="14815" spans="1:6">
      <c r="A14815" s="2">
        <v>23878</v>
      </c>
      <c r="B14815" s="4">
        <v>2</v>
      </c>
      <c r="C14815" s="4">
        <v>4</v>
      </c>
      <c r="D14815" t="s">
        <v>5</v>
      </c>
      <c r="E14815" t="s">
        <v>13</v>
      </c>
      <c r="F14815">
        <v>0</v>
      </c>
    </row>
    <row r="14816" spans="1:6">
      <c r="A14816" s="2">
        <v>23879</v>
      </c>
      <c r="B14816" s="4">
        <v>2</v>
      </c>
      <c r="C14816" s="4">
        <v>4</v>
      </c>
      <c r="D14816" t="s">
        <v>5</v>
      </c>
      <c r="E14816" t="s">
        <v>13</v>
      </c>
      <c r="F14816">
        <v>0</v>
      </c>
    </row>
    <row r="14817" spans="1:6">
      <c r="A14817" s="2">
        <v>23881</v>
      </c>
      <c r="B14817" s="4">
        <v>2</v>
      </c>
      <c r="C14817" s="4">
        <v>4</v>
      </c>
      <c r="D14817" t="s">
        <v>5</v>
      </c>
      <c r="E14817" t="s">
        <v>13</v>
      </c>
      <c r="F14817">
        <v>0</v>
      </c>
    </row>
    <row r="14818" spans="1:6">
      <c r="A14818" s="2">
        <v>23882</v>
      </c>
      <c r="B14818" s="4">
        <v>2</v>
      </c>
      <c r="C14818" s="4">
        <v>4</v>
      </c>
      <c r="D14818" t="s">
        <v>5</v>
      </c>
      <c r="E14818" t="s">
        <v>13</v>
      </c>
      <c r="F14818">
        <v>0</v>
      </c>
    </row>
    <row r="14819" spans="1:6">
      <c r="A14819" s="2">
        <v>23883</v>
      </c>
      <c r="B14819" s="4">
        <v>2</v>
      </c>
      <c r="C14819" s="4">
        <v>4</v>
      </c>
      <c r="D14819" t="s">
        <v>5</v>
      </c>
      <c r="E14819" t="s">
        <v>13</v>
      </c>
      <c r="F14819">
        <v>0</v>
      </c>
    </row>
    <row r="14820" spans="1:6">
      <c r="A14820" s="2">
        <v>23884</v>
      </c>
      <c r="B14820" s="4">
        <v>2</v>
      </c>
      <c r="C14820" s="4">
        <v>4</v>
      </c>
      <c r="D14820" t="s">
        <v>5</v>
      </c>
      <c r="E14820" t="s">
        <v>13</v>
      </c>
      <c r="F14820">
        <v>0</v>
      </c>
    </row>
    <row r="14821" spans="1:6">
      <c r="A14821" s="2">
        <v>23885</v>
      </c>
      <c r="B14821" s="4">
        <v>2</v>
      </c>
      <c r="C14821" s="4">
        <v>4</v>
      </c>
      <c r="D14821" t="s">
        <v>5</v>
      </c>
      <c r="E14821" t="s">
        <v>14</v>
      </c>
      <c r="F14821">
        <v>0</v>
      </c>
    </row>
    <row r="14822" spans="1:6">
      <c r="A14822" s="2">
        <v>23887</v>
      </c>
      <c r="B14822" s="4">
        <v>2</v>
      </c>
      <c r="C14822" s="4">
        <v>4</v>
      </c>
      <c r="D14822" t="s">
        <v>5</v>
      </c>
      <c r="E14822" t="s">
        <v>13</v>
      </c>
      <c r="F14822">
        <v>0</v>
      </c>
    </row>
    <row r="14823" spans="1:6">
      <c r="A14823" s="2">
        <v>23888</v>
      </c>
      <c r="B14823" s="4">
        <v>2</v>
      </c>
      <c r="C14823" s="4">
        <v>4</v>
      </c>
      <c r="D14823" t="s">
        <v>5</v>
      </c>
      <c r="E14823" t="s">
        <v>13</v>
      </c>
      <c r="F14823">
        <v>0</v>
      </c>
    </row>
    <row r="14824" spans="1:6">
      <c r="A14824" s="2">
        <v>23889</v>
      </c>
      <c r="B14824" s="4">
        <v>2</v>
      </c>
      <c r="C14824" s="4">
        <v>4</v>
      </c>
      <c r="D14824" t="s">
        <v>5</v>
      </c>
      <c r="E14824" t="s">
        <v>13</v>
      </c>
      <c r="F14824">
        <v>0</v>
      </c>
    </row>
    <row r="14825" spans="1:6">
      <c r="A14825" s="2">
        <v>23890</v>
      </c>
      <c r="B14825" s="4">
        <v>2</v>
      </c>
      <c r="C14825" s="4">
        <v>4</v>
      </c>
      <c r="D14825" t="s">
        <v>5</v>
      </c>
      <c r="E14825" t="s">
        <v>13</v>
      </c>
      <c r="F14825">
        <v>0</v>
      </c>
    </row>
    <row r="14826" spans="1:6">
      <c r="A14826" s="2">
        <v>23891</v>
      </c>
      <c r="B14826" s="4">
        <v>2</v>
      </c>
      <c r="C14826" s="4">
        <v>4</v>
      </c>
      <c r="D14826" t="s">
        <v>5</v>
      </c>
      <c r="E14826" t="s">
        <v>13</v>
      </c>
      <c r="F14826">
        <v>0</v>
      </c>
    </row>
    <row r="14827" spans="1:6">
      <c r="A14827" s="2">
        <v>23893</v>
      </c>
      <c r="B14827" s="4">
        <v>2</v>
      </c>
      <c r="C14827" s="4">
        <v>4</v>
      </c>
      <c r="D14827" t="s">
        <v>5</v>
      </c>
      <c r="E14827" t="s">
        <v>13</v>
      </c>
      <c r="F14827">
        <v>0</v>
      </c>
    </row>
    <row r="14828" spans="1:6">
      <c r="A14828" s="2">
        <v>23894</v>
      </c>
      <c r="B14828" s="4">
        <v>2</v>
      </c>
      <c r="C14828" s="4">
        <v>4</v>
      </c>
      <c r="D14828" t="s">
        <v>5</v>
      </c>
      <c r="E14828" t="s">
        <v>13</v>
      </c>
      <c r="F14828">
        <v>0</v>
      </c>
    </row>
    <row r="14829" spans="1:6">
      <c r="A14829" s="2">
        <v>23897</v>
      </c>
      <c r="B14829" s="4">
        <v>2</v>
      </c>
      <c r="C14829" s="4">
        <v>4</v>
      </c>
      <c r="D14829" t="s">
        <v>5</v>
      </c>
      <c r="E14829" t="s">
        <v>13</v>
      </c>
      <c r="F14829">
        <v>0</v>
      </c>
    </row>
    <row r="14830" spans="1:6">
      <c r="A14830" s="2">
        <v>23898</v>
      </c>
      <c r="B14830" s="4">
        <v>2</v>
      </c>
      <c r="C14830" s="4">
        <v>4</v>
      </c>
      <c r="D14830" t="s">
        <v>5</v>
      </c>
      <c r="E14830" t="s">
        <v>13</v>
      </c>
      <c r="F14830">
        <v>0</v>
      </c>
    </row>
    <row r="14831" spans="1:6">
      <c r="A14831" s="2">
        <v>23899</v>
      </c>
      <c r="B14831" s="4">
        <v>2</v>
      </c>
      <c r="C14831" s="4">
        <v>4</v>
      </c>
      <c r="D14831" t="s">
        <v>5</v>
      </c>
      <c r="E14831" t="s">
        <v>13</v>
      </c>
      <c r="F14831">
        <v>0</v>
      </c>
    </row>
    <row r="14832" spans="1:6">
      <c r="A14832" s="2">
        <v>23901</v>
      </c>
      <c r="B14832" s="4">
        <v>2</v>
      </c>
      <c r="C14832" s="4">
        <v>4</v>
      </c>
      <c r="D14832" t="s">
        <v>5</v>
      </c>
      <c r="E14832" t="s">
        <v>13</v>
      </c>
      <c r="F14832">
        <v>0</v>
      </c>
    </row>
    <row r="14833" spans="1:6">
      <c r="A14833" s="2">
        <v>23909</v>
      </c>
      <c r="B14833" s="4">
        <v>2</v>
      </c>
      <c r="C14833" s="4">
        <v>4</v>
      </c>
      <c r="D14833" t="s">
        <v>5</v>
      </c>
      <c r="E14833" t="s">
        <v>14</v>
      </c>
      <c r="F14833">
        <v>0</v>
      </c>
    </row>
    <row r="14834" spans="1:6">
      <c r="A14834" s="2">
        <v>23915</v>
      </c>
      <c r="B14834" s="4">
        <v>2</v>
      </c>
      <c r="C14834" s="4">
        <v>4</v>
      </c>
      <c r="D14834" t="s">
        <v>5</v>
      </c>
      <c r="E14834" t="s">
        <v>13</v>
      </c>
      <c r="F14834">
        <v>0</v>
      </c>
    </row>
    <row r="14835" spans="1:6">
      <c r="A14835" s="2">
        <v>23917</v>
      </c>
      <c r="B14835" s="4">
        <v>2</v>
      </c>
      <c r="C14835" s="4">
        <v>4</v>
      </c>
      <c r="D14835" t="s">
        <v>5</v>
      </c>
      <c r="E14835" t="s">
        <v>14</v>
      </c>
      <c r="F14835">
        <v>0</v>
      </c>
    </row>
    <row r="14836" spans="1:6">
      <c r="A14836" s="2">
        <v>23919</v>
      </c>
      <c r="B14836" s="4">
        <v>2</v>
      </c>
      <c r="C14836" s="4">
        <v>4</v>
      </c>
      <c r="D14836" t="s">
        <v>5</v>
      </c>
      <c r="E14836" t="s">
        <v>13</v>
      </c>
      <c r="F14836">
        <v>0</v>
      </c>
    </row>
    <row r="14837" spans="1:6">
      <c r="A14837" s="2">
        <v>23920</v>
      </c>
      <c r="B14837" s="4">
        <v>2</v>
      </c>
      <c r="C14837" s="4">
        <v>4</v>
      </c>
      <c r="D14837" t="s">
        <v>5</v>
      </c>
      <c r="E14837" t="s">
        <v>13</v>
      </c>
      <c r="F14837">
        <v>0</v>
      </c>
    </row>
    <row r="14838" spans="1:6">
      <c r="A14838" s="2">
        <v>23921</v>
      </c>
      <c r="B14838" s="4">
        <v>2</v>
      </c>
      <c r="C14838" s="4">
        <v>4</v>
      </c>
      <c r="D14838" t="s">
        <v>5</v>
      </c>
      <c r="E14838" t="s">
        <v>13</v>
      </c>
      <c r="F14838">
        <v>0</v>
      </c>
    </row>
    <row r="14839" spans="1:6">
      <c r="A14839" s="2">
        <v>23922</v>
      </c>
      <c r="B14839" s="4">
        <v>2</v>
      </c>
      <c r="C14839" s="4">
        <v>4</v>
      </c>
      <c r="D14839" t="s">
        <v>5</v>
      </c>
      <c r="E14839" t="s">
        <v>13</v>
      </c>
      <c r="F14839">
        <v>0</v>
      </c>
    </row>
    <row r="14840" spans="1:6">
      <c r="A14840" s="2">
        <v>23923</v>
      </c>
      <c r="B14840" s="4">
        <v>2</v>
      </c>
      <c r="C14840" s="4">
        <v>4</v>
      </c>
      <c r="D14840" t="s">
        <v>5</v>
      </c>
      <c r="E14840" t="s">
        <v>13</v>
      </c>
      <c r="F14840">
        <v>0</v>
      </c>
    </row>
    <row r="14841" spans="1:6">
      <c r="A14841" s="2">
        <v>23924</v>
      </c>
      <c r="B14841" s="4">
        <v>2</v>
      </c>
      <c r="C14841" s="4">
        <v>4</v>
      </c>
      <c r="D14841" t="s">
        <v>5</v>
      </c>
      <c r="E14841" t="s">
        <v>13</v>
      </c>
      <c r="F14841">
        <v>0</v>
      </c>
    </row>
    <row r="14842" spans="1:6">
      <c r="A14842" s="2">
        <v>23927</v>
      </c>
      <c r="B14842" s="4">
        <v>2</v>
      </c>
      <c r="C14842" s="4">
        <v>4</v>
      </c>
      <c r="D14842" t="s">
        <v>5</v>
      </c>
      <c r="E14842" t="s">
        <v>13</v>
      </c>
      <c r="F14842">
        <v>0</v>
      </c>
    </row>
    <row r="14843" spans="1:6">
      <c r="A14843" s="2">
        <v>23930</v>
      </c>
      <c r="B14843" s="4">
        <v>2</v>
      </c>
      <c r="C14843" s="4">
        <v>4</v>
      </c>
      <c r="D14843" t="s">
        <v>5</v>
      </c>
      <c r="E14843" t="s">
        <v>13</v>
      </c>
      <c r="F14843">
        <v>0</v>
      </c>
    </row>
    <row r="14844" spans="1:6">
      <c r="A14844" s="2">
        <v>23934</v>
      </c>
      <c r="B14844" s="4">
        <v>2</v>
      </c>
      <c r="C14844" s="4">
        <v>4</v>
      </c>
      <c r="D14844" t="s">
        <v>5</v>
      </c>
      <c r="E14844" t="s">
        <v>13</v>
      </c>
      <c r="F14844">
        <v>0</v>
      </c>
    </row>
    <row r="14845" spans="1:6">
      <c r="A14845" s="2">
        <v>23936</v>
      </c>
      <c r="B14845" s="4">
        <v>2</v>
      </c>
      <c r="C14845" s="4">
        <v>4</v>
      </c>
      <c r="D14845" t="s">
        <v>5</v>
      </c>
      <c r="E14845" t="s">
        <v>14</v>
      </c>
      <c r="F14845">
        <v>0</v>
      </c>
    </row>
    <row r="14846" spans="1:6">
      <c r="A14846" s="2">
        <v>23937</v>
      </c>
      <c r="B14846" s="4">
        <v>2</v>
      </c>
      <c r="C14846" s="4">
        <v>4</v>
      </c>
      <c r="D14846" t="s">
        <v>5</v>
      </c>
      <c r="E14846" t="s">
        <v>13</v>
      </c>
      <c r="F14846">
        <v>0</v>
      </c>
    </row>
    <row r="14847" spans="1:6">
      <c r="A14847" s="2">
        <v>23938</v>
      </c>
      <c r="B14847" s="4">
        <v>2</v>
      </c>
      <c r="C14847" s="4">
        <v>4</v>
      </c>
      <c r="D14847" t="s">
        <v>5</v>
      </c>
      <c r="E14847" t="s">
        <v>13</v>
      </c>
      <c r="F14847">
        <v>0</v>
      </c>
    </row>
    <row r="14848" spans="1:6">
      <c r="A14848" s="2">
        <v>23939</v>
      </c>
      <c r="B14848" s="4">
        <v>2</v>
      </c>
      <c r="C14848" s="4">
        <v>4</v>
      </c>
      <c r="D14848" t="s">
        <v>5</v>
      </c>
      <c r="E14848" t="s">
        <v>13</v>
      </c>
      <c r="F14848">
        <v>0</v>
      </c>
    </row>
    <row r="14849" spans="1:6">
      <c r="A14849" s="2">
        <v>23941</v>
      </c>
      <c r="B14849" s="4">
        <v>2</v>
      </c>
      <c r="C14849" s="4">
        <v>4</v>
      </c>
      <c r="D14849" t="s">
        <v>5</v>
      </c>
      <c r="E14849" t="s">
        <v>13</v>
      </c>
      <c r="F14849">
        <v>0</v>
      </c>
    </row>
    <row r="14850" spans="1:6">
      <c r="A14850" s="2">
        <v>23942</v>
      </c>
      <c r="B14850" s="4">
        <v>2</v>
      </c>
      <c r="C14850" s="4">
        <v>4</v>
      </c>
      <c r="D14850" t="s">
        <v>5</v>
      </c>
      <c r="E14850" t="s">
        <v>13</v>
      </c>
      <c r="F14850">
        <v>0</v>
      </c>
    </row>
    <row r="14851" spans="1:6">
      <c r="A14851" s="2">
        <v>23943</v>
      </c>
      <c r="B14851" s="4">
        <v>2</v>
      </c>
      <c r="C14851" s="4">
        <v>4</v>
      </c>
      <c r="D14851" t="s">
        <v>5</v>
      </c>
      <c r="E14851" t="s">
        <v>13</v>
      </c>
      <c r="F14851">
        <v>0</v>
      </c>
    </row>
    <row r="14852" spans="1:6">
      <c r="A14852" s="2">
        <v>23944</v>
      </c>
      <c r="B14852" s="4">
        <v>2</v>
      </c>
      <c r="C14852" s="4">
        <v>4</v>
      </c>
      <c r="D14852" t="s">
        <v>5</v>
      </c>
      <c r="E14852" t="s">
        <v>13</v>
      </c>
      <c r="F14852">
        <v>0</v>
      </c>
    </row>
    <row r="14853" spans="1:6">
      <c r="A14853" s="2">
        <v>23947</v>
      </c>
      <c r="B14853" s="4">
        <v>2</v>
      </c>
      <c r="C14853" s="4">
        <v>4</v>
      </c>
      <c r="D14853" t="s">
        <v>5</v>
      </c>
      <c r="E14853" t="s">
        <v>14</v>
      </c>
      <c r="F14853">
        <v>0</v>
      </c>
    </row>
    <row r="14854" spans="1:6">
      <c r="A14854" s="2">
        <v>23950</v>
      </c>
      <c r="B14854" s="4">
        <v>2</v>
      </c>
      <c r="C14854" s="4">
        <v>4</v>
      </c>
      <c r="D14854" t="s">
        <v>5</v>
      </c>
      <c r="E14854" t="s">
        <v>13</v>
      </c>
      <c r="F14854">
        <v>0</v>
      </c>
    </row>
    <row r="14855" spans="1:6">
      <c r="A14855" s="2">
        <v>23952</v>
      </c>
      <c r="B14855" s="4">
        <v>2</v>
      </c>
      <c r="C14855" s="4">
        <v>4</v>
      </c>
      <c r="D14855" t="s">
        <v>5</v>
      </c>
      <c r="E14855" t="s">
        <v>14</v>
      </c>
      <c r="F14855">
        <v>0</v>
      </c>
    </row>
    <row r="14856" spans="1:6">
      <c r="A14856" s="2">
        <v>23954</v>
      </c>
      <c r="B14856" s="4">
        <v>2</v>
      </c>
      <c r="C14856" s="4">
        <v>4</v>
      </c>
      <c r="D14856" t="s">
        <v>5</v>
      </c>
      <c r="E14856" t="s">
        <v>13</v>
      </c>
      <c r="F14856">
        <v>0</v>
      </c>
    </row>
    <row r="14857" spans="1:6">
      <c r="A14857" s="2">
        <v>23955</v>
      </c>
      <c r="B14857" s="4">
        <v>2</v>
      </c>
      <c r="C14857" s="4">
        <v>4</v>
      </c>
      <c r="D14857" t="s">
        <v>5</v>
      </c>
      <c r="E14857" t="s">
        <v>13</v>
      </c>
      <c r="F14857">
        <v>0</v>
      </c>
    </row>
    <row r="14858" spans="1:6">
      <c r="A14858" s="2">
        <v>23958</v>
      </c>
      <c r="B14858" s="4">
        <v>2</v>
      </c>
      <c r="C14858" s="4">
        <v>4</v>
      </c>
      <c r="D14858" t="s">
        <v>5</v>
      </c>
      <c r="E14858" t="s">
        <v>13</v>
      </c>
      <c r="F14858">
        <v>0</v>
      </c>
    </row>
    <row r="14859" spans="1:6">
      <c r="A14859" s="2">
        <v>23959</v>
      </c>
      <c r="B14859" s="4">
        <v>2</v>
      </c>
      <c r="C14859" s="4">
        <v>4</v>
      </c>
      <c r="D14859" t="s">
        <v>5</v>
      </c>
      <c r="E14859" t="s">
        <v>13</v>
      </c>
      <c r="F14859">
        <v>0</v>
      </c>
    </row>
    <row r="14860" spans="1:6">
      <c r="A14860" s="2">
        <v>23960</v>
      </c>
      <c r="B14860" s="4">
        <v>2</v>
      </c>
      <c r="C14860" s="4">
        <v>4</v>
      </c>
      <c r="D14860" t="s">
        <v>5</v>
      </c>
      <c r="E14860" t="s">
        <v>13</v>
      </c>
      <c r="F14860">
        <v>0</v>
      </c>
    </row>
    <row r="14861" spans="1:6">
      <c r="A14861" s="2">
        <v>23962</v>
      </c>
      <c r="B14861" s="4">
        <v>2</v>
      </c>
      <c r="C14861" s="4">
        <v>4</v>
      </c>
      <c r="D14861" t="s">
        <v>5</v>
      </c>
      <c r="E14861" t="s">
        <v>13</v>
      </c>
      <c r="F14861">
        <v>0</v>
      </c>
    </row>
    <row r="14862" spans="1:6">
      <c r="A14862" s="2">
        <v>23963</v>
      </c>
      <c r="B14862" s="4">
        <v>2</v>
      </c>
      <c r="C14862" s="4">
        <v>4</v>
      </c>
      <c r="D14862" t="s">
        <v>5</v>
      </c>
      <c r="E14862" t="s">
        <v>13</v>
      </c>
      <c r="F14862">
        <v>0</v>
      </c>
    </row>
    <row r="14863" spans="1:6">
      <c r="A14863" s="2">
        <v>23964</v>
      </c>
      <c r="B14863" s="4">
        <v>2</v>
      </c>
      <c r="C14863" s="4">
        <v>4</v>
      </c>
      <c r="D14863" t="s">
        <v>5</v>
      </c>
      <c r="E14863" t="s">
        <v>13</v>
      </c>
      <c r="F14863">
        <v>0</v>
      </c>
    </row>
    <row r="14864" spans="1:6">
      <c r="A14864" s="2">
        <v>23966</v>
      </c>
      <c r="B14864" s="4">
        <v>2</v>
      </c>
      <c r="C14864" s="4">
        <v>4</v>
      </c>
      <c r="D14864" t="s">
        <v>5</v>
      </c>
      <c r="E14864" t="s">
        <v>13</v>
      </c>
      <c r="F14864">
        <v>0</v>
      </c>
    </row>
    <row r="14865" spans="1:6">
      <c r="A14865" s="2">
        <v>23967</v>
      </c>
      <c r="B14865" s="4">
        <v>2</v>
      </c>
      <c r="C14865" s="4">
        <v>4</v>
      </c>
      <c r="D14865" t="s">
        <v>5</v>
      </c>
      <c r="E14865" t="s">
        <v>13</v>
      </c>
      <c r="F14865">
        <v>0</v>
      </c>
    </row>
    <row r="14866" spans="1:6">
      <c r="A14866" s="2">
        <v>23968</v>
      </c>
      <c r="B14866" s="4">
        <v>2</v>
      </c>
      <c r="C14866" s="4">
        <v>4</v>
      </c>
      <c r="D14866" t="s">
        <v>5</v>
      </c>
      <c r="E14866" t="s">
        <v>13</v>
      </c>
      <c r="F14866">
        <v>0</v>
      </c>
    </row>
    <row r="14867" spans="1:6">
      <c r="A14867" s="2">
        <v>23970</v>
      </c>
      <c r="B14867" s="4">
        <v>2</v>
      </c>
      <c r="C14867" s="4">
        <v>4</v>
      </c>
      <c r="D14867" t="s">
        <v>5</v>
      </c>
      <c r="E14867" t="s">
        <v>13</v>
      </c>
      <c r="F14867">
        <v>0</v>
      </c>
    </row>
    <row r="14868" spans="1:6">
      <c r="A14868" s="2">
        <v>23974</v>
      </c>
      <c r="B14868" s="4">
        <v>2</v>
      </c>
      <c r="C14868" s="4">
        <v>4</v>
      </c>
      <c r="D14868" t="s">
        <v>5</v>
      </c>
      <c r="E14868" t="s">
        <v>13</v>
      </c>
      <c r="F14868">
        <v>0</v>
      </c>
    </row>
    <row r="14869" spans="1:6">
      <c r="A14869" s="2">
        <v>23976</v>
      </c>
      <c r="B14869" s="4">
        <v>2</v>
      </c>
      <c r="C14869" s="4">
        <v>4</v>
      </c>
      <c r="D14869" t="s">
        <v>5</v>
      </c>
      <c r="E14869" t="s">
        <v>13</v>
      </c>
      <c r="F14869">
        <v>0</v>
      </c>
    </row>
    <row r="14870" spans="1:6">
      <c r="A14870" s="2">
        <v>24501</v>
      </c>
      <c r="B14870" s="4">
        <v>2</v>
      </c>
      <c r="C14870" s="4">
        <v>4</v>
      </c>
      <c r="D14870" t="s">
        <v>5</v>
      </c>
      <c r="E14870" t="s">
        <v>14</v>
      </c>
      <c r="F14870">
        <v>0</v>
      </c>
    </row>
    <row r="14871" spans="1:6">
      <c r="A14871" s="2">
        <v>24502</v>
      </c>
      <c r="B14871" s="4">
        <v>2</v>
      </c>
      <c r="C14871" s="4">
        <v>4</v>
      </c>
      <c r="D14871" t="s">
        <v>5</v>
      </c>
      <c r="E14871" t="s">
        <v>14</v>
      </c>
      <c r="F14871">
        <v>0</v>
      </c>
    </row>
    <row r="14872" spans="1:6">
      <c r="A14872" s="2">
        <v>24503</v>
      </c>
      <c r="B14872" s="4">
        <v>2</v>
      </c>
      <c r="C14872" s="4">
        <v>4</v>
      </c>
      <c r="D14872" t="s">
        <v>5</v>
      </c>
      <c r="E14872" t="s">
        <v>14</v>
      </c>
      <c r="F14872">
        <v>0</v>
      </c>
    </row>
    <row r="14873" spans="1:6">
      <c r="A14873" s="2">
        <v>24504</v>
      </c>
      <c r="B14873" s="4">
        <v>2</v>
      </c>
      <c r="C14873" s="4">
        <v>4</v>
      </c>
      <c r="D14873" t="s">
        <v>5</v>
      </c>
      <c r="E14873" t="s">
        <v>14</v>
      </c>
      <c r="F14873">
        <v>0</v>
      </c>
    </row>
    <row r="14874" spans="1:6">
      <c r="A14874" s="2">
        <v>24505</v>
      </c>
      <c r="B14874" s="4">
        <v>2</v>
      </c>
      <c r="C14874" s="4">
        <v>4</v>
      </c>
      <c r="D14874" t="s">
        <v>5</v>
      </c>
      <c r="E14874" t="s">
        <v>14</v>
      </c>
      <c r="F14874">
        <v>0</v>
      </c>
    </row>
    <row r="14875" spans="1:6">
      <c r="A14875" s="2">
        <v>24506</v>
      </c>
      <c r="B14875" s="4">
        <v>2</v>
      </c>
      <c r="C14875" s="4">
        <v>4</v>
      </c>
      <c r="D14875" t="s">
        <v>5</v>
      </c>
      <c r="E14875" t="s">
        <v>14</v>
      </c>
      <c r="F14875">
        <v>0</v>
      </c>
    </row>
    <row r="14876" spans="1:6">
      <c r="A14876" s="2">
        <v>24512</v>
      </c>
      <c r="B14876" s="4">
        <v>2</v>
      </c>
      <c r="C14876" s="4">
        <v>4</v>
      </c>
      <c r="D14876" t="s">
        <v>5</v>
      </c>
      <c r="E14876" t="s">
        <v>14</v>
      </c>
      <c r="F14876">
        <v>0</v>
      </c>
    </row>
    <row r="14877" spans="1:6">
      <c r="A14877" s="2">
        <v>24513</v>
      </c>
      <c r="B14877" s="4">
        <v>2</v>
      </c>
      <c r="C14877" s="4">
        <v>4</v>
      </c>
      <c r="D14877" t="s">
        <v>5</v>
      </c>
      <c r="E14877" t="s">
        <v>14</v>
      </c>
      <c r="F14877">
        <v>0</v>
      </c>
    </row>
    <row r="14878" spans="1:6">
      <c r="A14878" s="2">
        <v>24514</v>
      </c>
      <c r="B14878" s="4">
        <v>2</v>
      </c>
      <c r="C14878" s="4">
        <v>4</v>
      </c>
      <c r="D14878" t="s">
        <v>5</v>
      </c>
      <c r="E14878" t="s">
        <v>14</v>
      </c>
      <c r="F14878">
        <v>0</v>
      </c>
    </row>
    <row r="14879" spans="1:6">
      <c r="A14879" s="2">
        <v>24515</v>
      </c>
      <c r="B14879" s="4">
        <v>2</v>
      </c>
      <c r="C14879" s="4">
        <v>4</v>
      </c>
      <c r="D14879" t="s">
        <v>5</v>
      </c>
      <c r="E14879" t="s">
        <v>14</v>
      </c>
      <c r="F14879">
        <v>0</v>
      </c>
    </row>
    <row r="14880" spans="1:6">
      <c r="A14880" s="2">
        <v>24517</v>
      </c>
      <c r="B14880" s="4">
        <v>2</v>
      </c>
      <c r="C14880" s="4">
        <v>4</v>
      </c>
      <c r="D14880" t="s">
        <v>5</v>
      </c>
      <c r="E14880" t="s">
        <v>14</v>
      </c>
      <c r="F14880">
        <v>0</v>
      </c>
    </row>
    <row r="14881" spans="1:6">
      <c r="A14881" s="2">
        <v>24520</v>
      </c>
      <c r="B14881" s="4">
        <v>2</v>
      </c>
      <c r="C14881" s="4">
        <v>4</v>
      </c>
      <c r="D14881" t="s">
        <v>5</v>
      </c>
      <c r="E14881" t="s">
        <v>13</v>
      </c>
      <c r="F14881">
        <v>0</v>
      </c>
    </row>
    <row r="14882" spans="1:6">
      <c r="A14882" s="2">
        <v>24521</v>
      </c>
      <c r="B14882" s="4">
        <v>2</v>
      </c>
      <c r="C14882" s="4">
        <v>4</v>
      </c>
      <c r="D14882" t="s">
        <v>5</v>
      </c>
      <c r="E14882" t="s">
        <v>13</v>
      </c>
      <c r="F14882">
        <v>0</v>
      </c>
    </row>
    <row r="14883" spans="1:6">
      <c r="A14883" s="2">
        <v>24522</v>
      </c>
      <c r="B14883" s="4">
        <v>2</v>
      </c>
      <c r="C14883" s="4">
        <v>4</v>
      </c>
      <c r="D14883" t="s">
        <v>5</v>
      </c>
      <c r="E14883" t="s">
        <v>13</v>
      </c>
      <c r="F14883">
        <v>0</v>
      </c>
    </row>
    <row r="14884" spans="1:6">
      <c r="A14884" s="2">
        <v>24523</v>
      </c>
      <c r="B14884" s="4">
        <v>2</v>
      </c>
      <c r="C14884" s="4">
        <v>4</v>
      </c>
      <c r="D14884" t="s">
        <v>5</v>
      </c>
      <c r="E14884" t="s">
        <v>13</v>
      </c>
      <c r="F14884">
        <v>0</v>
      </c>
    </row>
    <row r="14885" spans="1:6">
      <c r="A14885" s="2">
        <v>24526</v>
      </c>
      <c r="B14885" s="4">
        <v>2</v>
      </c>
      <c r="C14885" s="4">
        <v>4</v>
      </c>
      <c r="D14885" t="s">
        <v>5</v>
      </c>
      <c r="E14885" t="s">
        <v>13</v>
      </c>
      <c r="F14885">
        <v>0</v>
      </c>
    </row>
    <row r="14886" spans="1:6">
      <c r="A14886" s="2">
        <v>24527</v>
      </c>
      <c r="B14886" s="4">
        <v>2</v>
      </c>
      <c r="C14886" s="4">
        <v>4</v>
      </c>
      <c r="D14886" t="s">
        <v>5</v>
      </c>
      <c r="E14886" t="s">
        <v>14</v>
      </c>
      <c r="F14886">
        <v>0</v>
      </c>
    </row>
    <row r="14887" spans="1:6">
      <c r="A14887" s="2">
        <v>24528</v>
      </c>
      <c r="B14887" s="4">
        <v>2</v>
      </c>
      <c r="C14887" s="4">
        <v>4</v>
      </c>
      <c r="D14887" t="s">
        <v>5</v>
      </c>
      <c r="E14887" t="s">
        <v>13</v>
      </c>
      <c r="F14887">
        <v>0</v>
      </c>
    </row>
    <row r="14888" spans="1:6">
      <c r="A14888" s="2">
        <v>24529</v>
      </c>
      <c r="B14888" s="4">
        <v>2</v>
      </c>
      <c r="C14888" s="4">
        <v>4</v>
      </c>
      <c r="D14888" t="s">
        <v>5</v>
      </c>
      <c r="E14888" t="s">
        <v>13</v>
      </c>
      <c r="F14888">
        <v>0</v>
      </c>
    </row>
    <row r="14889" spans="1:6">
      <c r="A14889" s="2">
        <v>24530</v>
      </c>
      <c r="B14889" s="4">
        <v>2</v>
      </c>
      <c r="C14889" s="4">
        <v>4</v>
      </c>
      <c r="D14889" t="s">
        <v>5</v>
      </c>
      <c r="E14889" t="s">
        <v>13</v>
      </c>
      <c r="F14889">
        <v>0</v>
      </c>
    </row>
    <row r="14890" spans="1:6">
      <c r="A14890" s="2">
        <v>24531</v>
      </c>
      <c r="B14890" s="4">
        <v>2</v>
      </c>
      <c r="C14890" s="4">
        <v>4</v>
      </c>
      <c r="D14890" t="s">
        <v>5</v>
      </c>
      <c r="E14890" t="s">
        <v>14</v>
      </c>
      <c r="F14890">
        <v>0</v>
      </c>
    </row>
    <row r="14891" spans="1:6">
      <c r="A14891" s="2">
        <v>24533</v>
      </c>
      <c r="B14891" s="4">
        <v>2</v>
      </c>
      <c r="C14891" s="4">
        <v>4</v>
      </c>
      <c r="D14891" t="s">
        <v>5</v>
      </c>
      <c r="E14891" t="s">
        <v>13</v>
      </c>
      <c r="F14891">
        <v>0</v>
      </c>
    </row>
    <row r="14892" spans="1:6">
      <c r="A14892" s="2">
        <v>24534</v>
      </c>
      <c r="B14892" s="4">
        <v>2</v>
      </c>
      <c r="C14892" s="4">
        <v>4</v>
      </c>
      <c r="D14892" t="s">
        <v>5</v>
      </c>
      <c r="E14892" t="s">
        <v>13</v>
      </c>
      <c r="F14892">
        <v>0</v>
      </c>
    </row>
    <row r="14893" spans="1:6">
      <c r="A14893" s="2">
        <v>24535</v>
      </c>
      <c r="B14893" s="4">
        <v>2</v>
      </c>
      <c r="C14893" s="4">
        <v>4</v>
      </c>
      <c r="D14893" t="s">
        <v>5</v>
      </c>
      <c r="E14893" t="s">
        <v>14</v>
      </c>
      <c r="F14893">
        <v>0</v>
      </c>
    </row>
    <row r="14894" spans="1:6">
      <c r="A14894" s="2">
        <v>24536</v>
      </c>
      <c r="B14894" s="4">
        <v>2</v>
      </c>
      <c r="C14894" s="4">
        <v>4</v>
      </c>
      <c r="D14894" t="s">
        <v>5</v>
      </c>
      <c r="E14894" t="s">
        <v>13</v>
      </c>
      <c r="F14894">
        <v>0</v>
      </c>
    </row>
    <row r="14895" spans="1:6">
      <c r="A14895" s="2">
        <v>24538</v>
      </c>
      <c r="B14895" s="4">
        <v>2</v>
      </c>
      <c r="C14895" s="4">
        <v>4</v>
      </c>
      <c r="D14895" t="s">
        <v>5</v>
      </c>
      <c r="E14895" t="s">
        <v>13</v>
      </c>
      <c r="F14895">
        <v>0</v>
      </c>
    </row>
    <row r="14896" spans="1:6">
      <c r="A14896" s="2">
        <v>24539</v>
      </c>
      <c r="B14896" s="4">
        <v>2</v>
      </c>
      <c r="C14896" s="4">
        <v>4</v>
      </c>
      <c r="D14896" t="s">
        <v>5</v>
      </c>
      <c r="E14896" t="s">
        <v>13</v>
      </c>
      <c r="F14896">
        <v>0</v>
      </c>
    </row>
    <row r="14897" spans="1:6">
      <c r="A14897" s="2">
        <v>24540</v>
      </c>
      <c r="B14897" s="4">
        <v>2</v>
      </c>
      <c r="C14897" s="4">
        <v>4</v>
      </c>
      <c r="D14897" t="s">
        <v>5</v>
      </c>
      <c r="E14897" t="s">
        <v>14</v>
      </c>
      <c r="F14897">
        <v>0</v>
      </c>
    </row>
    <row r="14898" spans="1:6">
      <c r="A14898" s="2">
        <v>24541</v>
      </c>
      <c r="B14898" s="4">
        <v>2</v>
      </c>
      <c r="C14898" s="4">
        <v>4</v>
      </c>
      <c r="D14898" t="s">
        <v>5</v>
      </c>
      <c r="E14898" t="s">
        <v>14</v>
      </c>
      <c r="F14898">
        <v>0</v>
      </c>
    </row>
    <row r="14899" spans="1:6">
      <c r="A14899" s="2">
        <v>24543</v>
      </c>
      <c r="B14899" s="4">
        <v>2</v>
      </c>
      <c r="C14899" s="4">
        <v>4</v>
      </c>
      <c r="D14899" t="s">
        <v>5</v>
      </c>
      <c r="E14899" t="s">
        <v>14</v>
      </c>
      <c r="F14899">
        <v>0</v>
      </c>
    </row>
    <row r="14900" spans="1:6">
      <c r="A14900" s="2">
        <v>24544</v>
      </c>
      <c r="B14900" s="4">
        <v>2</v>
      </c>
      <c r="C14900" s="4">
        <v>4</v>
      </c>
      <c r="D14900" t="s">
        <v>5</v>
      </c>
      <c r="E14900" t="s">
        <v>14</v>
      </c>
      <c r="F14900">
        <v>0</v>
      </c>
    </row>
    <row r="14901" spans="1:6">
      <c r="A14901" s="2">
        <v>24549</v>
      </c>
      <c r="B14901" s="4">
        <v>2</v>
      </c>
      <c r="C14901" s="4">
        <v>4</v>
      </c>
      <c r="D14901" t="s">
        <v>5</v>
      </c>
      <c r="E14901" t="s">
        <v>13</v>
      </c>
      <c r="F14901">
        <v>0</v>
      </c>
    </row>
    <row r="14902" spans="1:6">
      <c r="A14902" s="2">
        <v>24550</v>
      </c>
      <c r="B14902" s="4">
        <v>2</v>
      </c>
      <c r="C14902" s="4">
        <v>4</v>
      </c>
      <c r="D14902" t="s">
        <v>5</v>
      </c>
      <c r="E14902" t="s">
        <v>13</v>
      </c>
      <c r="F14902">
        <v>0</v>
      </c>
    </row>
    <row r="14903" spans="1:6">
      <c r="A14903" s="2">
        <v>24551</v>
      </c>
      <c r="B14903" s="4">
        <v>2</v>
      </c>
      <c r="C14903" s="4">
        <v>4</v>
      </c>
      <c r="D14903" t="s">
        <v>5</v>
      </c>
      <c r="E14903" t="s">
        <v>14</v>
      </c>
      <c r="F14903">
        <v>0</v>
      </c>
    </row>
    <row r="14904" spans="1:6">
      <c r="A14904" s="2">
        <v>24553</v>
      </c>
      <c r="B14904" s="4">
        <v>2</v>
      </c>
      <c r="C14904" s="4">
        <v>4</v>
      </c>
      <c r="D14904" t="s">
        <v>5</v>
      </c>
      <c r="E14904" t="s">
        <v>13</v>
      </c>
      <c r="F14904">
        <v>0</v>
      </c>
    </row>
    <row r="14905" spans="1:6">
      <c r="A14905" s="2">
        <v>24554</v>
      </c>
      <c r="B14905" s="4">
        <v>2</v>
      </c>
      <c r="C14905" s="4">
        <v>4</v>
      </c>
      <c r="D14905" t="s">
        <v>5</v>
      </c>
      <c r="E14905" t="s">
        <v>13</v>
      </c>
      <c r="F14905">
        <v>0</v>
      </c>
    </row>
    <row r="14906" spans="1:6">
      <c r="A14906" s="2">
        <v>24555</v>
      </c>
      <c r="B14906" s="4">
        <v>2</v>
      </c>
      <c r="C14906" s="4">
        <v>4</v>
      </c>
      <c r="D14906" t="s">
        <v>5</v>
      </c>
      <c r="E14906" t="s">
        <v>13</v>
      </c>
      <c r="F14906">
        <v>0</v>
      </c>
    </row>
    <row r="14907" spans="1:6">
      <c r="A14907" s="2">
        <v>24556</v>
      </c>
      <c r="B14907" s="4">
        <v>2</v>
      </c>
      <c r="C14907" s="4">
        <v>4</v>
      </c>
      <c r="D14907" t="s">
        <v>5</v>
      </c>
      <c r="E14907" t="s">
        <v>13</v>
      </c>
      <c r="F14907">
        <v>0</v>
      </c>
    </row>
    <row r="14908" spans="1:6">
      <c r="A14908" s="2">
        <v>24557</v>
      </c>
      <c r="B14908" s="4">
        <v>2</v>
      </c>
      <c r="C14908" s="4">
        <v>4</v>
      </c>
      <c r="D14908" t="s">
        <v>5</v>
      </c>
      <c r="E14908" t="s">
        <v>13</v>
      </c>
      <c r="F14908">
        <v>0</v>
      </c>
    </row>
    <row r="14909" spans="1:6">
      <c r="A14909" s="2">
        <v>24558</v>
      </c>
      <c r="B14909" s="4">
        <v>2</v>
      </c>
      <c r="C14909" s="4">
        <v>4</v>
      </c>
      <c r="D14909" t="s">
        <v>5</v>
      </c>
      <c r="E14909" t="s">
        <v>13</v>
      </c>
      <c r="F14909">
        <v>0</v>
      </c>
    </row>
    <row r="14910" spans="1:6">
      <c r="A14910" s="2">
        <v>24562</v>
      </c>
      <c r="B14910" s="4">
        <v>2</v>
      </c>
      <c r="C14910" s="4">
        <v>4</v>
      </c>
      <c r="D14910" t="s">
        <v>5</v>
      </c>
      <c r="E14910" t="s">
        <v>13</v>
      </c>
      <c r="F14910">
        <v>0</v>
      </c>
    </row>
    <row r="14911" spans="1:6">
      <c r="A14911" s="2">
        <v>24563</v>
      </c>
      <c r="B14911" s="4">
        <v>2</v>
      </c>
      <c r="C14911" s="4">
        <v>4</v>
      </c>
      <c r="D14911" t="s">
        <v>5</v>
      </c>
      <c r="E14911" t="s">
        <v>13</v>
      </c>
      <c r="F14911">
        <v>0</v>
      </c>
    </row>
    <row r="14912" spans="1:6">
      <c r="A14912" s="2">
        <v>24565</v>
      </c>
      <c r="B14912" s="4">
        <v>2</v>
      </c>
      <c r="C14912" s="4">
        <v>4</v>
      </c>
      <c r="D14912" t="s">
        <v>5</v>
      </c>
      <c r="E14912" t="s">
        <v>13</v>
      </c>
      <c r="F14912">
        <v>0</v>
      </c>
    </row>
    <row r="14913" spans="1:6">
      <c r="A14913" s="2">
        <v>24566</v>
      </c>
      <c r="B14913" s="4">
        <v>2</v>
      </c>
      <c r="C14913" s="4">
        <v>4</v>
      </c>
      <c r="D14913" t="s">
        <v>5</v>
      </c>
      <c r="E14913" t="s">
        <v>13</v>
      </c>
      <c r="F14913">
        <v>0</v>
      </c>
    </row>
    <row r="14914" spans="1:6">
      <c r="A14914" s="2">
        <v>24569</v>
      </c>
      <c r="B14914" s="4">
        <v>2</v>
      </c>
      <c r="C14914" s="4">
        <v>4</v>
      </c>
      <c r="D14914" t="s">
        <v>5</v>
      </c>
      <c r="E14914" t="s">
        <v>13</v>
      </c>
      <c r="F14914">
        <v>0</v>
      </c>
    </row>
    <row r="14915" spans="1:6">
      <c r="A14915" s="2">
        <v>24570</v>
      </c>
      <c r="B14915" s="4">
        <v>2</v>
      </c>
      <c r="C14915" s="4">
        <v>4</v>
      </c>
      <c r="D14915" t="s">
        <v>5</v>
      </c>
      <c r="E14915" t="s">
        <v>13</v>
      </c>
      <c r="F14915">
        <v>0</v>
      </c>
    </row>
    <row r="14916" spans="1:6">
      <c r="A14916" s="2">
        <v>24571</v>
      </c>
      <c r="B14916" s="4">
        <v>2</v>
      </c>
      <c r="C14916" s="4">
        <v>4</v>
      </c>
      <c r="D14916" t="s">
        <v>5</v>
      </c>
      <c r="E14916" t="s">
        <v>13</v>
      </c>
      <c r="F14916">
        <v>0</v>
      </c>
    </row>
    <row r="14917" spans="1:6">
      <c r="A14917" s="2">
        <v>24572</v>
      </c>
      <c r="B14917" s="4">
        <v>2</v>
      </c>
      <c r="C14917" s="4">
        <v>4</v>
      </c>
      <c r="D14917" t="s">
        <v>5</v>
      </c>
      <c r="E14917" t="s">
        <v>14</v>
      </c>
      <c r="F14917">
        <v>0</v>
      </c>
    </row>
    <row r="14918" spans="1:6">
      <c r="A14918" s="2">
        <v>24574</v>
      </c>
      <c r="B14918" s="4">
        <v>2</v>
      </c>
      <c r="C14918" s="4">
        <v>4</v>
      </c>
      <c r="D14918" t="s">
        <v>5</v>
      </c>
      <c r="E14918" t="s">
        <v>13</v>
      </c>
      <c r="F14918">
        <v>0</v>
      </c>
    </row>
    <row r="14919" spans="1:6">
      <c r="A14919" s="2">
        <v>24576</v>
      </c>
      <c r="B14919" s="4">
        <v>2</v>
      </c>
      <c r="C14919" s="4">
        <v>4</v>
      </c>
      <c r="D14919" t="s">
        <v>5</v>
      </c>
      <c r="E14919" t="s">
        <v>13</v>
      </c>
      <c r="F14919">
        <v>0</v>
      </c>
    </row>
    <row r="14920" spans="1:6">
      <c r="A14920" s="2">
        <v>24577</v>
      </c>
      <c r="B14920" s="4">
        <v>2</v>
      </c>
      <c r="C14920" s="4">
        <v>4</v>
      </c>
      <c r="D14920" t="s">
        <v>5</v>
      </c>
      <c r="E14920" t="s">
        <v>13</v>
      </c>
      <c r="F14920">
        <v>0</v>
      </c>
    </row>
    <row r="14921" spans="1:6">
      <c r="A14921" s="2">
        <v>24578</v>
      </c>
      <c r="B14921" s="4">
        <v>2</v>
      </c>
      <c r="C14921" s="4">
        <v>4</v>
      </c>
      <c r="D14921" t="s">
        <v>5</v>
      </c>
      <c r="E14921" t="s">
        <v>13</v>
      </c>
      <c r="F14921">
        <v>0</v>
      </c>
    </row>
    <row r="14922" spans="1:6">
      <c r="A14922" s="2">
        <v>24579</v>
      </c>
      <c r="B14922" s="4">
        <v>2</v>
      </c>
      <c r="C14922" s="4">
        <v>4</v>
      </c>
      <c r="D14922" t="s">
        <v>5</v>
      </c>
      <c r="E14922" t="s">
        <v>13</v>
      </c>
      <c r="F14922">
        <v>0</v>
      </c>
    </row>
    <row r="14923" spans="1:6">
      <c r="A14923" s="2">
        <v>24580</v>
      </c>
      <c r="B14923" s="4">
        <v>2</v>
      </c>
      <c r="C14923" s="4">
        <v>4</v>
      </c>
      <c r="D14923" t="s">
        <v>5</v>
      </c>
      <c r="E14923" t="s">
        <v>13</v>
      </c>
      <c r="F14923">
        <v>0</v>
      </c>
    </row>
    <row r="14924" spans="1:6">
      <c r="A14924" s="2">
        <v>24581</v>
      </c>
      <c r="B14924" s="4">
        <v>2</v>
      </c>
      <c r="C14924" s="4">
        <v>4</v>
      </c>
      <c r="D14924" t="s">
        <v>5</v>
      </c>
      <c r="E14924" t="s">
        <v>13</v>
      </c>
      <c r="F14924">
        <v>0</v>
      </c>
    </row>
    <row r="14925" spans="1:6">
      <c r="A14925" s="2">
        <v>24586</v>
      </c>
      <c r="B14925" s="4">
        <v>2</v>
      </c>
      <c r="C14925" s="4">
        <v>4</v>
      </c>
      <c r="D14925" t="s">
        <v>5</v>
      </c>
      <c r="E14925" t="s">
        <v>14</v>
      </c>
      <c r="F14925">
        <v>0</v>
      </c>
    </row>
    <row r="14926" spans="1:6">
      <c r="A14926" s="2">
        <v>24588</v>
      </c>
      <c r="B14926" s="4">
        <v>2</v>
      </c>
      <c r="C14926" s="4">
        <v>4</v>
      </c>
      <c r="D14926" t="s">
        <v>5</v>
      </c>
      <c r="E14926" t="s">
        <v>14</v>
      </c>
      <c r="F14926">
        <v>0</v>
      </c>
    </row>
    <row r="14927" spans="1:6">
      <c r="A14927" s="2">
        <v>24589</v>
      </c>
      <c r="B14927" s="4">
        <v>2</v>
      </c>
      <c r="C14927" s="4">
        <v>4</v>
      </c>
      <c r="D14927" t="s">
        <v>5</v>
      </c>
      <c r="E14927" t="s">
        <v>13</v>
      </c>
      <c r="F14927">
        <v>0</v>
      </c>
    </row>
    <row r="14928" spans="1:6">
      <c r="A14928" s="2">
        <v>24590</v>
      </c>
      <c r="B14928" s="4">
        <v>2</v>
      </c>
      <c r="C14928" s="4">
        <v>4</v>
      </c>
      <c r="D14928" t="s">
        <v>5</v>
      </c>
      <c r="E14928" t="s">
        <v>13</v>
      </c>
      <c r="F14928">
        <v>0</v>
      </c>
    </row>
    <row r="14929" spans="1:6">
      <c r="A14929" s="2">
        <v>24592</v>
      </c>
      <c r="B14929" s="4">
        <v>2</v>
      </c>
      <c r="C14929" s="4">
        <v>4</v>
      </c>
      <c r="D14929" t="s">
        <v>5</v>
      </c>
      <c r="E14929" t="s">
        <v>14</v>
      </c>
      <c r="F14929">
        <v>0</v>
      </c>
    </row>
    <row r="14930" spans="1:6">
      <c r="A14930" s="2">
        <v>24593</v>
      </c>
      <c r="B14930" s="4">
        <v>2</v>
      </c>
      <c r="C14930" s="4">
        <v>4</v>
      </c>
      <c r="D14930" t="s">
        <v>5</v>
      </c>
      <c r="E14930" t="s">
        <v>13</v>
      </c>
      <c r="F14930">
        <v>0</v>
      </c>
    </row>
    <row r="14931" spans="1:6">
      <c r="A14931" s="2">
        <v>24594</v>
      </c>
      <c r="B14931" s="4">
        <v>2</v>
      </c>
      <c r="C14931" s="4">
        <v>4</v>
      </c>
      <c r="D14931" t="s">
        <v>5</v>
      </c>
      <c r="E14931" t="s">
        <v>13</v>
      </c>
      <c r="F14931">
        <v>0</v>
      </c>
    </row>
    <row r="14932" spans="1:6">
      <c r="A14932" s="2">
        <v>24595</v>
      </c>
      <c r="B14932" s="4">
        <v>2</v>
      </c>
      <c r="C14932" s="4">
        <v>4</v>
      </c>
      <c r="D14932" t="s">
        <v>5</v>
      </c>
      <c r="E14932" t="s">
        <v>13</v>
      </c>
      <c r="F14932">
        <v>0</v>
      </c>
    </row>
    <row r="14933" spans="1:6">
      <c r="A14933" s="2">
        <v>24597</v>
      </c>
      <c r="B14933" s="4">
        <v>2</v>
      </c>
      <c r="C14933" s="4">
        <v>4</v>
      </c>
      <c r="D14933" t="s">
        <v>5</v>
      </c>
      <c r="E14933" t="s">
        <v>13</v>
      </c>
      <c r="F14933">
        <v>0</v>
      </c>
    </row>
    <row r="14934" spans="1:6">
      <c r="A14934" s="2">
        <v>24598</v>
      </c>
      <c r="B14934" s="4">
        <v>2</v>
      </c>
      <c r="C14934" s="4">
        <v>4</v>
      </c>
      <c r="D14934" t="s">
        <v>5</v>
      </c>
      <c r="E14934" t="s">
        <v>13</v>
      </c>
      <c r="F14934">
        <v>0</v>
      </c>
    </row>
    <row r="14935" spans="1:6">
      <c r="A14935" s="2">
        <v>24599</v>
      </c>
      <c r="B14935" s="4">
        <v>2</v>
      </c>
      <c r="C14935" s="4">
        <v>4</v>
      </c>
      <c r="D14935" t="s">
        <v>5</v>
      </c>
      <c r="E14935" t="s">
        <v>13</v>
      </c>
      <c r="F14935">
        <v>0</v>
      </c>
    </row>
    <row r="14936" spans="1:6">
      <c r="A14936" s="2">
        <v>25401</v>
      </c>
      <c r="B14936" s="4">
        <v>2</v>
      </c>
      <c r="C14936" s="4">
        <v>4</v>
      </c>
      <c r="D14936" t="s">
        <v>5</v>
      </c>
      <c r="E14936" t="s">
        <v>14</v>
      </c>
      <c r="F14936">
        <v>0</v>
      </c>
    </row>
    <row r="14937" spans="1:6">
      <c r="A14937" s="2">
        <v>25402</v>
      </c>
      <c r="B14937" s="4">
        <v>2</v>
      </c>
      <c r="C14937" s="4">
        <v>4</v>
      </c>
      <c r="D14937" t="s">
        <v>5</v>
      </c>
      <c r="E14937" t="s">
        <v>14</v>
      </c>
      <c r="F14937">
        <v>0</v>
      </c>
    </row>
    <row r="14938" spans="1:6">
      <c r="A14938" s="2">
        <v>25410</v>
      </c>
      <c r="B14938" s="4">
        <v>2</v>
      </c>
      <c r="C14938" s="4">
        <v>4</v>
      </c>
      <c r="D14938" t="s">
        <v>5</v>
      </c>
      <c r="E14938" t="s">
        <v>13</v>
      </c>
      <c r="F14938">
        <v>0</v>
      </c>
    </row>
    <row r="14939" spans="1:6">
      <c r="A14939" s="2">
        <v>25411</v>
      </c>
      <c r="B14939" s="4">
        <v>2</v>
      </c>
      <c r="C14939" s="4">
        <v>4</v>
      </c>
      <c r="D14939" t="s">
        <v>5</v>
      </c>
      <c r="E14939" t="s">
        <v>13</v>
      </c>
      <c r="F14939">
        <v>0</v>
      </c>
    </row>
    <row r="14940" spans="1:6">
      <c r="A14940" s="2">
        <v>25413</v>
      </c>
      <c r="B14940" s="4">
        <v>2</v>
      </c>
      <c r="C14940" s="4">
        <v>4</v>
      </c>
      <c r="D14940" t="s">
        <v>5</v>
      </c>
      <c r="E14940" t="s">
        <v>13</v>
      </c>
      <c r="F14940">
        <v>0</v>
      </c>
    </row>
    <row r="14941" spans="1:6">
      <c r="A14941" s="2">
        <v>25414</v>
      </c>
      <c r="B14941" s="4">
        <v>2</v>
      </c>
      <c r="C14941" s="4">
        <v>4</v>
      </c>
      <c r="D14941" t="s">
        <v>5</v>
      </c>
      <c r="E14941" t="s">
        <v>14</v>
      </c>
      <c r="F14941">
        <v>0</v>
      </c>
    </row>
    <row r="14942" spans="1:6">
      <c r="A14942" s="2">
        <v>25419</v>
      </c>
      <c r="B14942" s="4">
        <v>2</v>
      </c>
      <c r="C14942" s="4">
        <v>4</v>
      </c>
      <c r="D14942" t="s">
        <v>5</v>
      </c>
      <c r="E14942" t="s">
        <v>14</v>
      </c>
      <c r="F14942">
        <v>0</v>
      </c>
    </row>
    <row r="14943" spans="1:6">
      <c r="A14943" s="2">
        <v>25420</v>
      </c>
      <c r="B14943" s="4">
        <v>2</v>
      </c>
      <c r="C14943" s="4">
        <v>4</v>
      </c>
      <c r="D14943" t="s">
        <v>5</v>
      </c>
      <c r="E14943" t="s">
        <v>13</v>
      </c>
      <c r="F14943">
        <v>0</v>
      </c>
    </row>
    <row r="14944" spans="1:6">
      <c r="A14944" s="2">
        <v>25421</v>
      </c>
      <c r="B14944" s="4">
        <v>2</v>
      </c>
      <c r="C14944" s="4">
        <v>4</v>
      </c>
      <c r="D14944" t="s">
        <v>5</v>
      </c>
      <c r="E14944" t="s">
        <v>13</v>
      </c>
      <c r="F14944">
        <v>0</v>
      </c>
    </row>
    <row r="14945" spans="1:6">
      <c r="A14945" s="2">
        <v>25422</v>
      </c>
      <c r="B14945" s="4">
        <v>2</v>
      </c>
      <c r="C14945" s="4">
        <v>4</v>
      </c>
      <c r="D14945" t="s">
        <v>5</v>
      </c>
      <c r="E14945" t="s">
        <v>13</v>
      </c>
      <c r="F14945">
        <v>0</v>
      </c>
    </row>
    <row r="14946" spans="1:6">
      <c r="A14946" s="2">
        <v>25423</v>
      </c>
      <c r="B14946" s="4">
        <v>2</v>
      </c>
      <c r="C14946" s="4">
        <v>4</v>
      </c>
      <c r="D14946" t="s">
        <v>5</v>
      </c>
      <c r="E14946" t="s">
        <v>13</v>
      </c>
      <c r="F14946">
        <v>0</v>
      </c>
    </row>
    <row r="14947" spans="1:6">
      <c r="A14947" s="2">
        <v>25425</v>
      </c>
      <c r="B14947" s="4">
        <v>2</v>
      </c>
      <c r="C14947" s="4">
        <v>4</v>
      </c>
      <c r="D14947" t="s">
        <v>5</v>
      </c>
      <c r="E14947" t="s">
        <v>13</v>
      </c>
      <c r="F14947">
        <v>0</v>
      </c>
    </row>
    <row r="14948" spans="1:6">
      <c r="A14948" s="2">
        <v>25427</v>
      </c>
      <c r="B14948" s="4">
        <v>2</v>
      </c>
      <c r="C14948" s="4">
        <v>4</v>
      </c>
      <c r="D14948" t="s">
        <v>5</v>
      </c>
      <c r="E14948" t="s">
        <v>13</v>
      </c>
      <c r="F14948">
        <v>0</v>
      </c>
    </row>
    <row r="14949" spans="1:6">
      <c r="A14949" s="2">
        <v>25428</v>
      </c>
      <c r="B14949" s="4">
        <v>2</v>
      </c>
      <c r="C14949" s="4">
        <v>4</v>
      </c>
      <c r="D14949" t="s">
        <v>5</v>
      </c>
      <c r="E14949" t="s">
        <v>13</v>
      </c>
      <c r="F14949">
        <v>0</v>
      </c>
    </row>
    <row r="14950" spans="1:6">
      <c r="A14950" s="2">
        <v>25429</v>
      </c>
      <c r="B14950" s="4">
        <v>2</v>
      </c>
      <c r="C14950" s="4">
        <v>4</v>
      </c>
      <c r="D14950" t="s">
        <v>5</v>
      </c>
      <c r="E14950" t="s">
        <v>14</v>
      </c>
      <c r="F14950">
        <v>0</v>
      </c>
    </row>
    <row r="14951" spans="1:6">
      <c r="A14951" s="2">
        <v>25430</v>
      </c>
      <c r="B14951" s="4">
        <v>2</v>
      </c>
      <c r="C14951" s="4">
        <v>4</v>
      </c>
      <c r="D14951" t="s">
        <v>5</v>
      </c>
      <c r="E14951" t="s">
        <v>13</v>
      </c>
      <c r="F14951">
        <v>0</v>
      </c>
    </row>
    <row r="14952" spans="1:6">
      <c r="A14952" s="2">
        <v>25431</v>
      </c>
      <c r="B14952" s="4">
        <v>2</v>
      </c>
      <c r="C14952" s="4">
        <v>4</v>
      </c>
      <c r="D14952" t="s">
        <v>5</v>
      </c>
      <c r="E14952" t="s">
        <v>13</v>
      </c>
      <c r="F14952">
        <v>0</v>
      </c>
    </row>
    <row r="14953" spans="1:6">
      <c r="A14953" s="2">
        <v>25432</v>
      </c>
      <c r="B14953" s="4">
        <v>2</v>
      </c>
      <c r="C14953" s="4">
        <v>4</v>
      </c>
      <c r="D14953" t="s">
        <v>5</v>
      </c>
      <c r="E14953" t="s">
        <v>13</v>
      </c>
      <c r="F14953">
        <v>0</v>
      </c>
    </row>
    <row r="14954" spans="1:6">
      <c r="A14954" s="2">
        <v>25434</v>
      </c>
      <c r="B14954" s="4">
        <v>2</v>
      </c>
      <c r="C14954" s="4">
        <v>4</v>
      </c>
      <c r="D14954" t="s">
        <v>5</v>
      </c>
      <c r="E14954" t="s">
        <v>13</v>
      </c>
      <c r="F14954">
        <v>0</v>
      </c>
    </row>
    <row r="14955" spans="1:6">
      <c r="A14955" s="2">
        <v>25437</v>
      </c>
      <c r="B14955" s="4">
        <v>2</v>
      </c>
      <c r="C14955" s="4">
        <v>4</v>
      </c>
      <c r="D14955" t="s">
        <v>5</v>
      </c>
      <c r="E14955" t="s">
        <v>13</v>
      </c>
      <c r="F14955">
        <v>0</v>
      </c>
    </row>
    <row r="14956" spans="1:6">
      <c r="A14956" s="2">
        <v>25438</v>
      </c>
      <c r="B14956" s="4">
        <v>2</v>
      </c>
      <c r="C14956" s="4">
        <v>4</v>
      </c>
      <c r="D14956" t="s">
        <v>5</v>
      </c>
      <c r="E14956" t="s">
        <v>14</v>
      </c>
      <c r="F14956">
        <v>0</v>
      </c>
    </row>
    <row r="14957" spans="1:6">
      <c r="A14957" s="2">
        <v>25440</v>
      </c>
      <c r="B14957" s="4">
        <v>2</v>
      </c>
      <c r="C14957" s="4">
        <v>4</v>
      </c>
      <c r="D14957" t="s">
        <v>5</v>
      </c>
      <c r="E14957" t="s">
        <v>13</v>
      </c>
      <c r="F14957">
        <v>0</v>
      </c>
    </row>
    <row r="14958" spans="1:6">
      <c r="A14958" s="2">
        <v>25441</v>
      </c>
      <c r="B14958" s="4">
        <v>2</v>
      </c>
      <c r="C14958" s="4">
        <v>4</v>
      </c>
      <c r="D14958" t="s">
        <v>5</v>
      </c>
      <c r="E14958" t="s">
        <v>14</v>
      </c>
      <c r="F14958">
        <v>0</v>
      </c>
    </row>
    <row r="14959" spans="1:6">
      <c r="A14959" s="2">
        <v>25442</v>
      </c>
      <c r="B14959" s="4">
        <v>2</v>
      </c>
      <c r="C14959" s="4">
        <v>4</v>
      </c>
      <c r="D14959" t="s">
        <v>5</v>
      </c>
      <c r="E14959" t="s">
        <v>13</v>
      </c>
      <c r="F14959">
        <v>0</v>
      </c>
    </row>
    <row r="14960" spans="1:6">
      <c r="A14960" s="2">
        <v>25443</v>
      </c>
      <c r="B14960" s="4">
        <v>2</v>
      </c>
      <c r="C14960" s="4">
        <v>4</v>
      </c>
      <c r="D14960" t="s">
        <v>5</v>
      </c>
      <c r="E14960" t="s">
        <v>13</v>
      </c>
      <c r="F14960">
        <v>0</v>
      </c>
    </row>
    <row r="14961" spans="1:6">
      <c r="A14961" s="2">
        <v>25444</v>
      </c>
      <c r="B14961" s="4">
        <v>2</v>
      </c>
      <c r="C14961" s="4">
        <v>4</v>
      </c>
      <c r="D14961" t="s">
        <v>5</v>
      </c>
      <c r="E14961" t="s">
        <v>13</v>
      </c>
      <c r="F14961">
        <v>0</v>
      </c>
    </row>
    <row r="14962" spans="1:6">
      <c r="A14962" s="2">
        <v>25446</v>
      </c>
      <c r="B14962" s="4">
        <v>2</v>
      </c>
      <c r="C14962" s="4">
        <v>4</v>
      </c>
      <c r="D14962" t="s">
        <v>5</v>
      </c>
      <c r="E14962" t="s">
        <v>13</v>
      </c>
      <c r="F14962">
        <v>0</v>
      </c>
    </row>
    <row r="14963" spans="1:6">
      <c r="A14963" s="2">
        <v>26704</v>
      </c>
      <c r="B14963" s="4">
        <v>2</v>
      </c>
      <c r="C14963" s="4">
        <v>4</v>
      </c>
      <c r="D14963" t="s">
        <v>5</v>
      </c>
      <c r="E14963" t="s">
        <v>13</v>
      </c>
      <c r="F14963">
        <v>0</v>
      </c>
    </row>
    <row r="14964" spans="1:6">
      <c r="A14964" s="2">
        <v>26705</v>
      </c>
      <c r="B14964" s="4">
        <v>2</v>
      </c>
      <c r="C14964" s="4">
        <v>4</v>
      </c>
      <c r="D14964" t="s">
        <v>5</v>
      </c>
      <c r="E14964" t="s">
        <v>13</v>
      </c>
      <c r="F14964">
        <v>0</v>
      </c>
    </row>
    <row r="14965" spans="1:6">
      <c r="A14965" s="2">
        <v>26707</v>
      </c>
      <c r="B14965" s="4">
        <v>2</v>
      </c>
      <c r="C14965" s="4">
        <v>4</v>
      </c>
      <c r="D14965" t="s">
        <v>5</v>
      </c>
      <c r="E14965" t="s">
        <v>13</v>
      </c>
      <c r="F14965">
        <v>0</v>
      </c>
    </row>
    <row r="14966" spans="1:6">
      <c r="A14966" s="2">
        <v>26710</v>
      </c>
      <c r="B14966" s="4">
        <v>2</v>
      </c>
      <c r="C14966" s="4">
        <v>4</v>
      </c>
      <c r="D14966" t="s">
        <v>5</v>
      </c>
      <c r="E14966" t="s">
        <v>13</v>
      </c>
      <c r="F14966">
        <v>0</v>
      </c>
    </row>
    <row r="14967" spans="1:6">
      <c r="A14967" s="2">
        <v>26711</v>
      </c>
      <c r="B14967" s="4">
        <v>2</v>
      </c>
      <c r="C14967" s="4">
        <v>4</v>
      </c>
      <c r="D14967" t="s">
        <v>5</v>
      </c>
      <c r="E14967" t="s">
        <v>13</v>
      </c>
      <c r="F14967">
        <v>0</v>
      </c>
    </row>
    <row r="14968" spans="1:6">
      <c r="A14968" s="2">
        <v>26714</v>
      </c>
      <c r="B14968" s="4">
        <v>2</v>
      </c>
      <c r="C14968" s="4">
        <v>4</v>
      </c>
      <c r="D14968" t="s">
        <v>5</v>
      </c>
      <c r="E14968" t="s">
        <v>13</v>
      </c>
      <c r="F14968">
        <v>0</v>
      </c>
    </row>
    <row r="14969" spans="1:6">
      <c r="A14969" s="2">
        <v>26716</v>
      </c>
      <c r="B14969" s="4">
        <v>2</v>
      </c>
      <c r="C14969" s="4">
        <v>4</v>
      </c>
      <c r="D14969" t="s">
        <v>5</v>
      </c>
      <c r="E14969" t="s">
        <v>13</v>
      </c>
      <c r="F14969">
        <v>0</v>
      </c>
    </row>
    <row r="14970" spans="1:6">
      <c r="A14970" s="2">
        <v>26717</v>
      </c>
      <c r="B14970" s="4">
        <v>2</v>
      </c>
      <c r="C14970" s="4">
        <v>4</v>
      </c>
      <c r="D14970" t="s">
        <v>5</v>
      </c>
      <c r="E14970" t="s">
        <v>13</v>
      </c>
      <c r="F14970">
        <v>0</v>
      </c>
    </row>
    <row r="14971" spans="1:6">
      <c r="A14971" s="2">
        <v>26719</v>
      </c>
      <c r="B14971" s="4">
        <v>2</v>
      </c>
      <c r="C14971" s="4">
        <v>4</v>
      </c>
      <c r="D14971" t="s">
        <v>5</v>
      </c>
      <c r="E14971" t="s">
        <v>14</v>
      </c>
      <c r="F14971">
        <v>0</v>
      </c>
    </row>
    <row r="14972" spans="1:6">
      <c r="A14972" s="2">
        <v>26720</v>
      </c>
      <c r="B14972" s="4">
        <v>2</v>
      </c>
      <c r="C14972" s="4">
        <v>4</v>
      </c>
      <c r="D14972" t="s">
        <v>5</v>
      </c>
      <c r="E14972" t="s">
        <v>13</v>
      </c>
      <c r="F14972">
        <v>0</v>
      </c>
    </row>
    <row r="14973" spans="1:6">
      <c r="A14973" s="2">
        <v>26722</v>
      </c>
      <c r="B14973" s="4">
        <v>2</v>
      </c>
      <c r="C14973" s="4">
        <v>4</v>
      </c>
      <c r="D14973" t="s">
        <v>5</v>
      </c>
      <c r="E14973" t="s">
        <v>13</v>
      </c>
      <c r="F14973">
        <v>0</v>
      </c>
    </row>
    <row r="14974" spans="1:6">
      <c r="A14974" s="2">
        <v>26726</v>
      </c>
      <c r="B14974" s="4">
        <v>2</v>
      </c>
      <c r="C14974" s="4">
        <v>4</v>
      </c>
      <c r="D14974" t="s">
        <v>5</v>
      </c>
      <c r="E14974" t="s">
        <v>13</v>
      </c>
      <c r="F14974">
        <v>0</v>
      </c>
    </row>
    <row r="14975" spans="1:6">
      <c r="A14975" s="2">
        <v>26731</v>
      </c>
      <c r="B14975" s="4">
        <v>2</v>
      </c>
      <c r="C14975" s="4">
        <v>4</v>
      </c>
      <c r="D14975" t="s">
        <v>5</v>
      </c>
      <c r="E14975" t="s">
        <v>13</v>
      </c>
      <c r="F14975">
        <v>0</v>
      </c>
    </row>
    <row r="14976" spans="1:6">
      <c r="A14976" s="2">
        <v>26739</v>
      </c>
      <c r="B14976" s="4">
        <v>2</v>
      </c>
      <c r="C14976" s="4">
        <v>4</v>
      </c>
      <c r="D14976" t="s">
        <v>5</v>
      </c>
      <c r="E14976" t="s">
        <v>13</v>
      </c>
      <c r="F14976">
        <v>0</v>
      </c>
    </row>
    <row r="14977" spans="1:6">
      <c r="A14977" s="2">
        <v>26743</v>
      </c>
      <c r="B14977" s="4">
        <v>2</v>
      </c>
      <c r="C14977" s="4">
        <v>4</v>
      </c>
      <c r="D14977" t="s">
        <v>5</v>
      </c>
      <c r="E14977" t="s">
        <v>13</v>
      </c>
      <c r="F14977">
        <v>0</v>
      </c>
    </row>
    <row r="14978" spans="1:6">
      <c r="A14978" s="2">
        <v>26750</v>
      </c>
      <c r="B14978" s="4">
        <v>2</v>
      </c>
      <c r="C14978" s="4">
        <v>4</v>
      </c>
      <c r="D14978" t="s">
        <v>5</v>
      </c>
      <c r="E14978" t="s">
        <v>14</v>
      </c>
      <c r="F14978">
        <v>0</v>
      </c>
    </row>
    <row r="14979" spans="1:6">
      <c r="A14979" s="2">
        <v>26753</v>
      </c>
      <c r="B14979" s="4">
        <v>2</v>
      </c>
      <c r="C14979" s="4">
        <v>4</v>
      </c>
      <c r="D14979" t="s">
        <v>5</v>
      </c>
      <c r="E14979" t="s">
        <v>13</v>
      </c>
      <c r="F14979">
        <v>0</v>
      </c>
    </row>
    <row r="14980" spans="1:6">
      <c r="A14980" s="2">
        <v>26755</v>
      </c>
      <c r="B14980" s="4">
        <v>2</v>
      </c>
      <c r="C14980" s="4">
        <v>4</v>
      </c>
      <c r="D14980" t="s">
        <v>5</v>
      </c>
      <c r="E14980" t="s">
        <v>13</v>
      </c>
      <c r="F14980">
        <v>0</v>
      </c>
    </row>
    <row r="14981" spans="1:6">
      <c r="A14981" s="2">
        <v>26757</v>
      </c>
      <c r="B14981" s="4">
        <v>2</v>
      </c>
      <c r="C14981" s="4">
        <v>4</v>
      </c>
      <c r="D14981" t="s">
        <v>5</v>
      </c>
      <c r="E14981" t="s">
        <v>14</v>
      </c>
      <c r="F14981">
        <v>0</v>
      </c>
    </row>
    <row r="14982" spans="1:6">
      <c r="A14982" s="2">
        <v>26761</v>
      </c>
      <c r="B14982" s="4">
        <v>2</v>
      </c>
      <c r="C14982" s="4">
        <v>4</v>
      </c>
      <c r="D14982" t="s">
        <v>5</v>
      </c>
      <c r="E14982" t="s">
        <v>13</v>
      </c>
      <c r="F14982">
        <v>0</v>
      </c>
    </row>
    <row r="14983" spans="1:6">
      <c r="A14983" s="2">
        <v>26763</v>
      </c>
      <c r="B14983" s="4">
        <v>2</v>
      </c>
      <c r="C14983" s="4">
        <v>4</v>
      </c>
      <c r="D14983" t="s">
        <v>5</v>
      </c>
      <c r="E14983" t="s">
        <v>13</v>
      </c>
      <c r="F14983">
        <v>0</v>
      </c>
    </row>
    <row r="14984" spans="1:6">
      <c r="A14984" s="2">
        <v>26764</v>
      </c>
      <c r="B14984" s="4">
        <v>2</v>
      </c>
      <c r="C14984" s="4">
        <v>4</v>
      </c>
      <c r="D14984" t="s">
        <v>5</v>
      </c>
      <c r="E14984" t="s">
        <v>13</v>
      </c>
      <c r="F14984">
        <v>0</v>
      </c>
    </row>
    <row r="14985" spans="1:6">
      <c r="A14985" s="2">
        <v>26767</v>
      </c>
      <c r="B14985" s="4">
        <v>2</v>
      </c>
      <c r="C14985" s="4">
        <v>4</v>
      </c>
      <c r="D14985" t="s">
        <v>5</v>
      </c>
      <c r="E14985" t="s">
        <v>14</v>
      </c>
      <c r="F14985">
        <v>0</v>
      </c>
    </row>
    <row r="14986" spans="1:6">
      <c r="A14986" s="2">
        <v>27006</v>
      </c>
      <c r="B14986" s="4">
        <v>2</v>
      </c>
      <c r="C14986" s="4">
        <v>4</v>
      </c>
      <c r="D14986" t="s">
        <v>5</v>
      </c>
      <c r="E14986" t="s">
        <v>14</v>
      </c>
      <c r="F14986">
        <v>0</v>
      </c>
    </row>
    <row r="14987" spans="1:6">
      <c r="A14987" s="2">
        <v>27007</v>
      </c>
      <c r="B14987" s="4">
        <v>2</v>
      </c>
      <c r="C14987" s="4">
        <v>4</v>
      </c>
      <c r="D14987" t="s">
        <v>5</v>
      </c>
      <c r="E14987" t="s">
        <v>14</v>
      </c>
      <c r="F14987">
        <v>0</v>
      </c>
    </row>
    <row r="14988" spans="1:6">
      <c r="A14988" s="2">
        <v>27009</v>
      </c>
      <c r="B14988" s="4">
        <v>2</v>
      </c>
      <c r="C14988" s="4">
        <v>4</v>
      </c>
      <c r="D14988" t="s">
        <v>5</v>
      </c>
      <c r="E14988" t="s">
        <v>14</v>
      </c>
      <c r="F14988">
        <v>0</v>
      </c>
    </row>
    <row r="14989" spans="1:6">
      <c r="A14989" s="2">
        <v>27010</v>
      </c>
      <c r="B14989" s="4">
        <v>2</v>
      </c>
      <c r="C14989" s="4">
        <v>4</v>
      </c>
      <c r="D14989" t="s">
        <v>5</v>
      </c>
      <c r="E14989" t="s">
        <v>14</v>
      </c>
      <c r="F14989">
        <v>0</v>
      </c>
    </row>
    <row r="14990" spans="1:6">
      <c r="A14990" s="2">
        <v>27011</v>
      </c>
      <c r="B14990" s="4">
        <v>2</v>
      </c>
      <c r="C14990" s="4">
        <v>4</v>
      </c>
      <c r="D14990" t="s">
        <v>5</v>
      </c>
      <c r="E14990" t="s">
        <v>14</v>
      </c>
      <c r="F14990">
        <v>0</v>
      </c>
    </row>
    <row r="14991" spans="1:6">
      <c r="A14991" s="2">
        <v>27012</v>
      </c>
      <c r="B14991" s="4">
        <v>2</v>
      </c>
      <c r="C14991" s="4">
        <v>4</v>
      </c>
      <c r="D14991" t="s">
        <v>5</v>
      </c>
      <c r="E14991" t="s">
        <v>14</v>
      </c>
      <c r="F14991">
        <v>0</v>
      </c>
    </row>
    <row r="14992" spans="1:6">
      <c r="A14992" s="2">
        <v>27013</v>
      </c>
      <c r="B14992" s="4">
        <v>2</v>
      </c>
      <c r="C14992" s="4">
        <v>4</v>
      </c>
      <c r="D14992" t="s">
        <v>5</v>
      </c>
      <c r="E14992" t="s">
        <v>13</v>
      </c>
      <c r="F14992">
        <v>0</v>
      </c>
    </row>
    <row r="14993" spans="1:6">
      <c r="A14993" s="2">
        <v>27014</v>
      </c>
      <c r="B14993" s="4">
        <v>2</v>
      </c>
      <c r="C14993" s="4">
        <v>4</v>
      </c>
      <c r="D14993" t="s">
        <v>5</v>
      </c>
      <c r="E14993" t="s">
        <v>14</v>
      </c>
      <c r="F14993">
        <v>0</v>
      </c>
    </row>
    <row r="14994" spans="1:6">
      <c r="A14994" s="2">
        <v>27016</v>
      </c>
      <c r="B14994" s="4">
        <v>2</v>
      </c>
      <c r="C14994" s="4">
        <v>4</v>
      </c>
      <c r="D14994" t="s">
        <v>5</v>
      </c>
      <c r="E14994" t="s">
        <v>14</v>
      </c>
      <c r="F14994">
        <v>0</v>
      </c>
    </row>
    <row r="14995" spans="1:6">
      <c r="A14995" s="2">
        <v>27017</v>
      </c>
      <c r="B14995" s="4">
        <v>2</v>
      </c>
      <c r="C14995" s="4">
        <v>4</v>
      </c>
      <c r="D14995" t="s">
        <v>5</v>
      </c>
      <c r="E14995" t="s">
        <v>14</v>
      </c>
      <c r="F14995">
        <v>0</v>
      </c>
    </row>
    <row r="14996" spans="1:6">
      <c r="A14996" s="2">
        <v>27018</v>
      </c>
      <c r="B14996" s="4">
        <v>2</v>
      </c>
      <c r="C14996" s="4">
        <v>4</v>
      </c>
      <c r="D14996" t="s">
        <v>5</v>
      </c>
      <c r="E14996" t="s">
        <v>14</v>
      </c>
      <c r="F14996">
        <v>0</v>
      </c>
    </row>
    <row r="14997" spans="1:6">
      <c r="A14997" s="2">
        <v>27019</v>
      </c>
      <c r="B14997" s="4">
        <v>2</v>
      </c>
      <c r="C14997" s="4">
        <v>4</v>
      </c>
      <c r="D14997" t="s">
        <v>5</v>
      </c>
      <c r="E14997" t="s">
        <v>14</v>
      </c>
      <c r="F14997">
        <v>0</v>
      </c>
    </row>
    <row r="14998" spans="1:6">
      <c r="A14998" s="2">
        <v>27020</v>
      </c>
      <c r="B14998" s="4">
        <v>2</v>
      </c>
      <c r="C14998" s="4">
        <v>4</v>
      </c>
      <c r="D14998" t="s">
        <v>5</v>
      </c>
      <c r="E14998" t="s">
        <v>13</v>
      </c>
      <c r="F14998">
        <v>0</v>
      </c>
    </row>
    <row r="14999" spans="1:6">
      <c r="A14999" s="2">
        <v>27021</v>
      </c>
      <c r="B14999" s="4">
        <v>2</v>
      </c>
      <c r="C14999" s="4">
        <v>4</v>
      </c>
      <c r="D14999" t="s">
        <v>5</v>
      </c>
      <c r="E14999" t="s">
        <v>14</v>
      </c>
      <c r="F14999">
        <v>0</v>
      </c>
    </row>
    <row r="15000" spans="1:6">
      <c r="A15000" s="2">
        <v>27022</v>
      </c>
      <c r="B15000" s="4">
        <v>2</v>
      </c>
      <c r="C15000" s="4">
        <v>4</v>
      </c>
      <c r="D15000" t="s">
        <v>5</v>
      </c>
      <c r="E15000" t="s">
        <v>13</v>
      </c>
      <c r="F15000">
        <v>0</v>
      </c>
    </row>
    <row r="15001" spans="1:6">
      <c r="A15001" s="2">
        <v>27023</v>
      </c>
      <c r="B15001" s="4">
        <v>2</v>
      </c>
      <c r="C15001" s="4">
        <v>4</v>
      </c>
      <c r="D15001" t="s">
        <v>5</v>
      </c>
      <c r="E15001" t="s">
        <v>14</v>
      </c>
      <c r="F15001">
        <v>0</v>
      </c>
    </row>
    <row r="15002" spans="1:6">
      <c r="A15002" s="2">
        <v>27024</v>
      </c>
      <c r="B15002" s="4">
        <v>2</v>
      </c>
      <c r="C15002" s="4">
        <v>4</v>
      </c>
      <c r="D15002" t="s">
        <v>5</v>
      </c>
      <c r="E15002" t="s">
        <v>13</v>
      </c>
      <c r="F15002">
        <v>0</v>
      </c>
    </row>
    <row r="15003" spans="1:6">
      <c r="A15003" s="2">
        <v>27025</v>
      </c>
      <c r="B15003" s="4">
        <v>2</v>
      </c>
      <c r="C15003" s="4">
        <v>4</v>
      </c>
      <c r="D15003" t="s">
        <v>5</v>
      </c>
      <c r="E15003" t="s">
        <v>14</v>
      </c>
      <c r="F15003">
        <v>0</v>
      </c>
    </row>
    <row r="15004" spans="1:6">
      <c r="A15004" s="2">
        <v>27027</v>
      </c>
      <c r="B15004" s="4">
        <v>2</v>
      </c>
      <c r="C15004" s="4">
        <v>4</v>
      </c>
      <c r="D15004" t="s">
        <v>5</v>
      </c>
      <c r="E15004" t="s">
        <v>14</v>
      </c>
      <c r="F15004">
        <v>0</v>
      </c>
    </row>
    <row r="15005" spans="1:6">
      <c r="A15005" s="2">
        <v>27028</v>
      </c>
      <c r="B15005" s="4">
        <v>2</v>
      </c>
      <c r="C15005" s="4">
        <v>4</v>
      </c>
      <c r="D15005" t="s">
        <v>5</v>
      </c>
      <c r="E15005" t="s">
        <v>14</v>
      </c>
      <c r="F15005">
        <v>0</v>
      </c>
    </row>
    <row r="15006" spans="1:6">
      <c r="A15006" s="2">
        <v>27030</v>
      </c>
      <c r="B15006" s="4">
        <v>2</v>
      </c>
      <c r="C15006" s="4">
        <v>4</v>
      </c>
      <c r="D15006" t="s">
        <v>5</v>
      </c>
      <c r="E15006" t="s">
        <v>14</v>
      </c>
      <c r="F15006">
        <v>0</v>
      </c>
    </row>
    <row r="15007" spans="1:6">
      <c r="A15007" s="2">
        <v>27031</v>
      </c>
      <c r="B15007" s="4">
        <v>2</v>
      </c>
      <c r="C15007" s="4">
        <v>4</v>
      </c>
      <c r="D15007" t="s">
        <v>5</v>
      </c>
      <c r="E15007" t="s">
        <v>14</v>
      </c>
      <c r="F15007">
        <v>0</v>
      </c>
    </row>
    <row r="15008" spans="1:6">
      <c r="A15008" s="2">
        <v>27040</v>
      </c>
      <c r="B15008" s="4">
        <v>2</v>
      </c>
      <c r="C15008" s="4">
        <v>4</v>
      </c>
      <c r="D15008" t="s">
        <v>5</v>
      </c>
      <c r="E15008" t="s">
        <v>14</v>
      </c>
      <c r="F15008">
        <v>0</v>
      </c>
    </row>
    <row r="15009" spans="1:6">
      <c r="A15009" s="2">
        <v>27041</v>
      </c>
      <c r="B15009" s="4">
        <v>2</v>
      </c>
      <c r="C15009" s="4">
        <v>4</v>
      </c>
      <c r="D15009" t="s">
        <v>5</v>
      </c>
      <c r="E15009" t="s">
        <v>14</v>
      </c>
      <c r="F15009">
        <v>0</v>
      </c>
    </row>
    <row r="15010" spans="1:6">
      <c r="A15010" s="2">
        <v>27042</v>
      </c>
      <c r="B15010" s="4">
        <v>2</v>
      </c>
      <c r="C15010" s="4">
        <v>4</v>
      </c>
      <c r="D15010" t="s">
        <v>5</v>
      </c>
      <c r="E15010" t="s">
        <v>14</v>
      </c>
      <c r="F15010">
        <v>0</v>
      </c>
    </row>
    <row r="15011" spans="1:6">
      <c r="A15011" s="2">
        <v>27043</v>
      </c>
      <c r="B15011" s="4">
        <v>2</v>
      </c>
      <c r="C15011" s="4">
        <v>4</v>
      </c>
      <c r="D15011" t="s">
        <v>5</v>
      </c>
      <c r="E15011" t="s">
        <v>14</v>
      </c>
      <c r="F15011">
        <v>0</v>
      </c>
    </row>
    <row r="15012" spans="1:6">
      <c r="A15012" s="2">
        <v>27045</v>
      </c>
      <c r="B15012" s="4">
        <v>2</v>
      </c>
      <c r="C15012" s="4">
        <v>4</v>
      </c>
      <c r="D15012" t="s">
        <v>5</v>
      </c>
      <c r="E15012" t="s">
        <v>14</v>
      </c>
      <c r="F15012">
        <v>0</v>
      </c>
    </row>
    <row r="15013" spans="1:6">
      <c r="A15013" s="2">
        <v>27046</v>
      </c>
      <c r="B15013" s="4">
        <v>2</v>
      </c>
      <c r="C15013" s="4">
        <v>4</v>
      </c>
      <c r="D15013" t="s">
        <v>5</v>
      </c>
      <c r="E15013" t="s">
        <v>13</v>
      </c>
      <c r="F15013">
        <v>0</v>
      </c>
    </row>
    <row r="15014" spans="1:6">
      <c r="A15014" s="2">
        <v>27047</v>
      </c>
      <c r="B15014" s="4">
        <v>2</v>
      </c>
      <c r="C15014" s="4">
        <v>4</v>
      </c>
      <c r="D15014" t="s">
        <v>5</v>
      </c>
      <c r="E15014" t="s">
        <v>14</v>
      </c>
      <c r="F15014">
        <v>0</v>
      </c>
    </row>
    <row r="15015" spans="1:6">
      <c r="A15015" s="2">
        <v>27048</v>
      </c>
      <c r="B15015" s="4">
        <v>2</v>
      </c>
      <c r="C15015" s="4">
        <v>4</v>
      </c>
      <c r="D15015" t="s">
        <v>5</v>
      </c>
      <c r="E15015" t="s">
        <v>14</v>
      </c>
      <c r="F15015">
        <v>0</v>
      </c>
    </row>
    <row r="15016" spans="1:6">
      <c r="A15016" s="2">
        <v>27049</v>
      </c>
      <c r="B15016" s="4">
        <v>2</v>
      </c>
      <c r="C15016" s="4">
        <v>4</v>
      </c>
      <c r="D15016" t="s">
        <v>5</v>
      </c>
      <c r="E15016" t="s">
        <v>14</v>
      </c>
      <c r="F15016">
        <v>0</v>
      </c>
    </row>
    <row r="15017" spans="1:6">
      <c r="A15017" s="2">
        <v>27050</v>
      </c>
      <c r="B15017" s="4">
        <v>2</v>
      </c>
      <c r="C15017" s="4">
        <v>4</v>
      </c>
      <c r="D15017" t="s">
        <v>5</v>
      </c>
      <c r="E15017" t="s">
        <v>14</v>
      </c>
      <c r="F15017">
        <v>0</v>
      </c>
    </row>
    <row r="15018" spans="1:6">
      <c r="A15018" s="2">
        <v>27051</v>
      </c>
      <c r="B15018" s="4">
        <v>2</v>
      </c>
      <c r="C15018" s="4">
        <v>4</v>
      </c>
      <c r="D15018" t="s">
        <v>5</v>
      </c>
      <c r="E15018" t="s">
        <v>14</v>
      </c>
      <c r="F15018">
        <v>0</v>
      </c>
    </row>
    <row r="15019" spans="1:6">
      <c r="A15019" s="2">
        <v>27052</v>
      </c>
      <c r="B15019" s="4">
        <v>2</v>
      </c>
      <c r="C15019" s="4">
        <v>4</v>
      </c>
      <c r="D15019" t="s">
        <v>5</v>
      </c>
      <c r="E15019" t="s">
        <v>14</v>
      </c>
      <c r="F15019">
        <v>0</v>
      </c>
    </row>
    <row r="15020" spans="1:6">
      <c r="A15020" s="2">
        <v>27053</v>
      </c>
      <c r="B15020" s="4">
        <v>2</v>
      </c>
      <c r="C15020" s="4">
        <v>4</v>
      </c>
      <c r="D15020" t="s">
        <v>5</v>
      </c>
      <c r="E15020" t="s">
        <v>13</v>
      </c>
      <c r="F15020">
        <v>0</v>
      </c>
    </row>
    <row r="15021" spans="1:6">
      <c r="A15021" s="2">
        <v>27054</v>
      </c>
      <c r="B15021" s="4">
        <v>2</v>
      </c>
      <c r="C15021" s="4">
        <v>4</v>
      </c>
      <c r="D15021" t="s">
        <v>5</v>
      </c>
      <c r="E15021" t="s">
        <v>13</v>
      </c>
      <c r="F15021">
        <v>0</v>
      </c>
    </row>
    <row r="15022" spans="1:6">
      <c r="A15022" s="2">
        <v>27055</v>
      </c>
      <c r="B15022" s="4">
        <v>2</v>
      </c>
      <c r="C15022" s="4">
        <v>4</v>
      </c>
      <c r="D15022" t="s">
        <v>5</v>
      </c>
      <c r="E15022" t="s">
        <v>14</v>
      </c>
      <c r="F15022">
        <v>0</v>
      </c>
    </row>
    <row r="15023" spans="1:6">
      <c r="A15023" s="2">
        <v>27094</v>
      </c>
      <c r="B15023" s="4">
        <v>2</v>
      </c>
      <c r="C15023" s="4">
        <v>4</v>
      </c>
      <c r="D15023" t="s">
        <v>5</v>
      </c>
      <c r="E15023" t="s">
        <v>14</v>
      </c>
      <c r="F15023">
        <v>0</v>
      </c>
    </row>
    <row r="15024" spans="1:6">
      <c r="A15024" s="2">
        <v>27098</v>
      </c>
      <c r="B15024" s="4">
        <v>2</v>
      </c>
      <c r="C15024" s="4">
        <v>4</v>
      </c>
      <c r="D15024" t="s">
        <v>5</v>
      </c>
      <c r="E15024" t="s">
        <v>14</v>
      </c>
      <c r="F15024">
        <v>0</v>
      </c>
    </row>
    <row r="15025" spans="1:6">
      <c r="A15025" s="2">
        <v>27099</v>
      </c>
      <c r="B15025" s="4">
        <v>2</v>
      </c>
      <c r="C15025" s="4">
        <v>4</v>
      </c>
      <c r="D15025" t="s">
        <v>5</v>
      </c>
      <c r="E15025" t="s">
        <v>14</v>
      </c>
      <c r="F15025">
        <v>0</v>
      </c>
    </row>
    <row r="15026" spans="1:6">
      <c r="A15026" s="2">
        <v>27201</v>
      </c>
      <c r="B15026" s="4">
        <v>2</v>
      </c>
      <c r="C15026" s="4">
        <v>4</v>
      </c>
      <c r="D15026" t="s">
        <v>5</v>
      </c>
      <c r="E15026" t="s">
        <v>14</v>
      </c>
      <c r="F15026">
        <v>0</v>
      </c>
    </row>
    <row r="15027" spans="1:6">
      <c r="A15027" s="2">
        <v>27202</v>
      </c>
      <c r="B15027" s="4">
        <v>2</v>
      </c>
      <c r="C15027" s="4">
        <v>4</v>
      </c>
      <c r="D15027" t="s">
        <v>5</v>
      </c>
      <c r="E15027" t="s">
        <v>14</v>
      </c>
      <c r="F15027">
        <v>0</v>
      </c>
    </row>
    <row r="15028" spans="1:6">
      <c r="A15028" s="2">
        <v>27203</v>
      </c>
      <c r="B15028" s="4">
        <v>2</v>
      </c>
      <c r="C15028" s="4">
        <v>4</v>
      </c>
      <c r="D15028" t="s">
        <v>5</v>
      </c>
      <c r="E15028" t="s">
        <v>14</v>
      </c>
      <c r="F15028">
        <v>0</v>
      </c>
    </row>
    <row r="15029" spans="1:6">
      <c r="A15029" s="2">
        <v>27204</v>
      </c>
      <c r="B15029" s="4">
        <v>2</v>
      </c>
      <c r="C15029" s="4">
        <v>4</v>
      </c>
      <c r="D15029" t="s">
        <v>5</v>
      </c>
      <c r="E15029" t="s">
        <v>14</v>
      </c>
      <c r="F15029">
        <v>0</v>
      </c>
    </row>
    <row r="15030" spans="1:6">
      <c r="A15030" s="2">
        <v>27205</v>
      </c>
      <c r="B15030" s="4">
        <v>2</v>
      </c>
      <c r="C15030" s="4">
        <v>4</v>
      </c>
      <c r="D15030" t="s">
        <v>5</v>
      </c>
      <c r="E15030" t="s">
        <v>14</v>
      </c>
      <c r="F15030">
        <v>0</v>
      </c>
    </row>
    <row r="15031" spans="1:6">
      <c r="A15031" s="2">
        <v>27207</v>
      </c>
      <c r="B15031" s="4">
        <v>2</v>
      </c>
      <c r="C15031" s="4">
        <v>4</v>
      </c>
      <c r="D15031" t="s">
        <v>5</v>
      </c>
      <c r="E15031" t="s">
        <v>13</v>
      </c>
      <c r="F15031">
        <v>0</v>
      </c>
    </row>
    <row r="15032" spans="1:6">
      <c r="A15032" s="2">
        <v>27208</v>
      </c>
      <c r="B15032" s="4">
        <v>2</v>
      </c>
      <c r="C15032" s="4">
        <v>4</v>
      </c>
      <c r="D15032" t="s">
        <v>5</v>
      </c>
      <c r="E15032" t="s">
        <v>13</v>
      </c>
      <c r="F15032">
        <v>0</v>
      </c>
    </row>
    <row r="15033" spans="1:6">
      <c r="A15033" s="2">
        <v>27209</v>
      </c>
      <c r="B15033" s="4">
        <v>2</v>
      </c>
      <c r="C15033" s="4">
        <v>4</v>
      </c>
      <c r="D15033" t="s">
        <v>5</v>
      </c>
      <c r="E15033" t="s">
        <v>13</v>
      </c>
      <c r="F15033">
        <v>0</v>
      </c>
    </row>
    <row r="15034" spans="1:6">
      <c r="A15034" s="2">
        <v>27212</v>
      </c>
      <c r="B15034" s="4">
        <v>2</v>
      </c>
      <c r="C15034" s="4">
        <v>4</v>
      </c>
      <c r="D15034" t="s">
        <v>5</v>
      </c>
      <c r="E15034" t="s">
        <v>13</v>
      </c>
      <c r="F15034">
        <v>0</v>
      </c>
    </row>
    <row r="15035" spans="1:6">
      <c r="A15035" s="2">
        <v>27213</v>
      </c>
      <c r="B15035" s="4">
        <v>2</v>
      </c>
      <c r="C15035" s="4">
        <v>4</v>
      </c>
      <c r="D15035" t="s">
        <v>5</v>
      </c>
      <c r="E15035" t="s">
        <v>13</v>
      </c>
      <c r="F15035">
        <v>0</v>
      </c>
    </row>
    <row r="15036" spans="1:6">
      <c r="A15036" s="2">
        <v>27214</v>
      </c>
      <c r="B15036" s="4">
        <v>2</v>
      </c>
      <c r="C15036" s="4">
        <v>4</v>
      </c>
      <c r="D15036" t="s">
        <v>5</v>
      </c>
      <c r="E15036" t="s">
        <v>14</v>
      </c>
      <c r="F15036">
        <v>0</v>
      </c>
    </row>
    <row r="15037" spans="1:6">
      <c r="A15037" s="2">
        <v>27215</v>
      </c>
      <c r="B15037" s="4">
        <v>2</v>
      </c>
      <c r="C15037" s="4">
        <v>4</v>
      </c>
      <c r="D15037" t="s">
        <v>5</v>
      </c>
      <c r="E15037" t="s">
        <v>14</v>
      </c>
      <c r="F15037">
        <v>0</v>
      </c>
    </row>
    <row r="15038" spans="1:6">
      <c r="A15038" s="2">
        <v>27216</v>
      </c>
      <c r="B15038" s="4">
        <v>2</v>
      </c>
      <c r="C15038" s="4">
        <v>4</v>
      </c>
      <c r="D15038" t="s">
        <v>5</v>
      </c>
      <c r="E15038" t="s">
        <v>14</v>
      </c>
      <c r="F15038">
        <v>0</v>
      </c>
    </row>
    <row r="15039" spans="1:6">
      <c r="A15039" s="2">
        <v>27217</v>
      </c>
      <c r="B15039" s="4">
        <v>2</v>
      </c>
      <c r="C15039" s="4">
        <v>4</v>
      </c>
      <c r="D15039" t="s">
        <v>5</v>
      </c>
      <c r="E15039" t="s">
        <v>14</v>
      </c>
      <c r="F15039">
        <v>0</v>
      </c>
    </row>
    <row r="15040" spans="1:6">
      <c r="A15040" s="2">
        <v>27220</v>
      </c>
      <c r="B15040" s="4">
        <v>2</v>
      </c>
      <c r="C15040" s="4">
        <v>4</v>
      </c>
      <c r="D15040" t="s">
        <v>5</v>
      </c>
      <c r="E15040" t="s">
        <v>14</v>
      </c>
      <c r="F15040">
        <v>0</v>
      </c>
    </row>
    <row r="15041" spans="1:6">
      <c r="A15041" s="2">
        <v>27228</v>
      </c>
      <c r="B15041" s="4">
        <v>2</v>
      </c>
      <c r="C15041" s="4">
        <v>4</v>
      </c>
      <c r="D15041" t="s">
        <v>5</v>
      </c>
      <c r="E15041" t="s">
        <v>14</v>
      </c>
      <c r="F15041">
        <v>0</v>
      </c>
    </row>
    <row r="15042" spans="1:6">
      <c r="A15042" s="2">
        <v>27229</v>
      </c>
      <c r="B15042" s="4">
        <v>2</v>
      </c>
      <c r="C15042" s="4">
        <v>4</v>
      </c>
      <c r="D15042" t="s">
        <v>5</v>
      </c>
      <c r="E15042" t="s">
        <v>13</v>
      </c>
      <c r="F15042">
        <v>0</v>
      </c>
    </row>
    <row r="15043" spans="1:6">
      <c r="A15043" s="2">
        <v>27230</v>
      </c>
      <c r="B15043" s="4">
        <v>2</v>
      </c>
      <c r="C15043" s="4">
        <v>4</v>
      </c>
      <c r="D15043" t="s">
        <v>5</v>
      </c>
      <c r="E15043" t="s">
        <v>14</v>
      </c>
      <c r="F15043">
        <v>0</v>
      </c>
    </row>
    <row r="15044" spans="1:6">
      <c r="A15044" s="2">
        <v>27231</v>
      </c>
      <c r="B15044" s="4">
        <v>2</v>
      </c>
      <c r="C15044" s="4">
        <v>4</v>
      </c>
      <c r="D15044" t="s">
        <v>5</v>
      </c>
      <c r="E15044" t="s">
        <v>14</v>
      </c>
      <c r="F15044">
        <v>0</v>
      </c>
    </row>
    <row r="15045" spans="1:6">
      <c r="A15045" s="2">
        <v>27233</v>
      </c>
      <c r="B15045" s="4">
        <v>2</v>
      </c>
      <c r="C15045" s="4">
        <v>4</v>
      </c>
      <c r="D15045" t="s">
        <v>5</v>
      </c>
      <c r="E15045" t="s">
        <v>14</v>
      </c>
      <c r="F15045">
        <v>0</v>
      </c>
    </row>
    <row r="15046" spans="1:6">
      <c r="A15046" s="2">
        <v>27235</v>
      </c>
      <c r="B15046" s="4">
        <v>2</v>
      </c>
      <c r="C15046" s="4">
        <v>4</v>
      </c>
      <c r="D15046" t="s">
        <v>5</v>
      </c>
      <c r="E15046" t="s">
        <v>14</v>
      </c>
      <c r="F15046">
        <v>0</v>
      </c>
    </row>
    <row r="15047" spans="1:6">
      <c r="A15047" s="2">
        <v>27237</v>
      </c>
      <c r="B15047" s="4">
        <v>2</v>
      </c>
      <c r="C15047" s="4">
        <v>4</v>
      </c>
      <c r="D15047" t="s">
        <v>5</v>
      </c>
      <c r="E15047" t="s">
        <v>14</v>
      </c>
      <c r="F15047">
        <v>0</v>
      </c>
    </row>
    <row r="15048" spans="1:6">
      <c r="A15048" s="2">
        <v>27239</v>
      </c>
      <c r="B15048" s="4">
        <v>2</v>
      </c>
      <c r="C15048" s="4">
        <v>4</v>
      </c>
      <c r="D15048" t="s">
        <v>5</v>
      </c>
      <c r="E15048" t="s">
        <v>13</v>
      </c>
      <c r="F15048">
        <v>0</v>
      </c>
    </row>
    <row r="15049" spans="1:6">
      <c r="A15049" s="2">
        <v>27242</v>
      </c>
      <c r="B15049" s="4">
        <v>2</v>
      </c>
      <c r="C15049" s="4">
        <v>4</v>
      </c>
      <c r="D15049" t="s">
        <v>5</v>
      </c>
      <c r="E15049" t="s">
        <v>13</v>
      </c>
      <c r="F15049">
        <v>0</v>
      </c>
    </row>
    <row r="15050" spans="1:6">
      <c r="A15050" s="2">
        <v>27243</v>
      </c>
      <c r="B15050" s="4">
        <v>2</v>
      </c>
      <c r="C15050" s="4">
        <v>4</v>
      </c>
      <c r="D15050" t="s">
        <v>5</v>
      </c>
      <c r="E15050" t="s">
        <v>14</v>
      </c>
      <c r="F15050">
        <v>0</v>
      </c>
    </row>
    <row r="15051" spans="1:6">
      <c r="A15051" s="2">
        <v>27244</v>
      </c>
      <c r="B15051" s="4">
        <v>2</v>
      </c>
      <c r="C15051" s="4">
        <v>4</v>
      </c>
      <c r="D15051" t="s">
        <v>5</v>
      </c>
      <c r="E15051" t="s">
        <v>14</v>
      </c>
      <c r="F15051">
        <v>0</v>
      </c>
    </row>
    <row r="15052" spans="1:6">
      <c r="A15052" s="2">
        <v>27247</v>
      </c>
      <c r="B15052" s="4">
        <v>2</v>
      </c>
      <c r="C15052" s="4">
        <v>4</v>
      </c>
      <c r="D15052" t="s">
        <v>5</v>
      </c>
      <c r="E15052" t="s">
        <v>14</v>
      </c>
      <c r="F15052">
        <v>0</v>
      </c>
    </row>
    <row r="15053" spans="1:6">
      <c r="A15053" s="2">
        <v>27248</v>
      </c>
      <c r="B15053" s="4">
        <v>2</v>
      </c>
      <c r="C15053" s="4">
        <v>4</v>
      </c>
      <c r="D15053" t="s">
        <v>5</v>
      </c>
      <c r="E15053" t="s">
        <v>14</v>
      </c>
      <c r="F15053">
        <v>0</v>
      </c>
    </row>
    <row r="15054" spans="1:6">
      <c r="A15054" s="2">
        <v>27249</v>
      </c>
      <c r="B15054" s="4">
        <v>2</v>
      </c>
      <c r="C15054" s="4">
        <v>4</v>
      </c>
      <c r="D15054" t="s">
        <v>5</v>
      </c>
      <c r="E15054" t="s">
        <v>14</v>
      </c>
      <c r="F15054">
        <v>0</v>
      </c>
    </row>
    <row r="15055" spans="1:6">
      <c r="A15055" s="2">
        <v>27252</v>
      </c>
      <c r="B15055" s="4">
        <v>2</v>
      </c>
      <c r="C15055" s="4">
        <v>4</v>
      </c>
      <c r="D15055" t="s">
        <v>5</v>
      </c>
      <c r="E15055" t="s">
        <v>13</v>
      </c>
      <c r="F15055">
        <v>0</v>
      </c>
    </row>
    <row r="15056" spans="1:6">
      <c r="A15056" s="2">
        <v>27253</v>
      </c>
      <c r="B15056" s="4">
        <v>2</v>
      </c>
      <c r="C15056" s="4">
        <v>4</v>
      </c>
      <c r="D15056" t="s">
        <v>5</v>
      </c>
      <c r="E15056" t="s">
        <v>14</v>
      </c>
      <c r="F15056">
        <v>0</v>
      </c>
    </row>
    <row r="15057" spans="1:6">
      <c r="A15057" s="2">
        <v>27256</v>
      </c>
      <c r="B15057" s="4">
        <v>2</v>
      </c>
      <c r="C15057" s="4">
        <v>4</v>
      </c>
      <c r="D15057" t="s">
        <v>5</v>
      </c>
      <c r="E15057" t="s">
        <v>14</v>
      </c>
      <c r="F15057">
        <v>0</v>
      </c>
    </row>
    <row r="15058" spans="1:6">
      <c r="A15058" s="2">
        <v>27258</v>
      </c>
      <c r="B15058" s="4">
        <v>2</v>
      </c>
      <c r="C15058" s="4">
        <v>4</v>
      </c>
      <c r="D15058" t="s">
        <v>5</v>
      </c>
      <c r="E15058" t="s">
        <v>14</v>
      </c>
      <c r="F15058">
        <v>0</v>
      </c>
    </row>
    <row r="15059" spans="1:6">
      <c r="A15059" s="2">
        <v>27259</v>
      </c>
      <c r="B15059" s="4">
        <v>2</v>
      </c>
      <c r="C15059" s="4">
        <v>4</v>
      </c>
      <c r="D15059" t="s">
        <v>5</v>
      </c>
      <c r="E15059" t="s">
        <v>14</v>
      </c>
      <c r="F15059">
        <v>0</v>
      </c>
    </row>
    <row r="15060" spans="1:6">
      <c r="A15060" s="2">
        <v>27260</v>
      </c>
      <c r="B15060" s="4">
        <v>2</v>
      </c>
      <c r="C15060" s="4">
        <v>4</v>
      </c>
      <c r="D15060" t="s">
        <v>5</v>
      </c>
      <c r="E15060" t="s">
        <v>14</v>
      </c>
      <c r="F15060">
        <v>0</v>
      </c>
    </row>
    <row r="15061" spans="1:6">
      <c r="A15061" s="2">
        <v>27261</v>
      </c>
      <c r="B15061" s="4">
        <v>2</v>
      </c>
      <c r="C15061" s="4">
        <v>4</v>
      </c>
      <c r="D15061" t="s">
        <v>5</v>
      </c>
      <c r="E15061" t="s">
        <v>14</v>
      </c>
      <c r="F15061">
        <v>0</v>
      </c>
    </row>
    <row r="15062" spans="1:6">
      <c r="A15062" s="2">
        <v>27262</v>
      </c>
      <c r="B15062" s="4">
        <v>2</v>
      </c>
      <c r="C15062" s="4">
        <v>4</v>
      </c>
      <c r="D15062" t="s">
        <v>5</v>
      </c>
      <c r="E15062" t="s">
        <v>14</v>
      </c>
      <c r="F15062">
        <v>0</v>
      </c>
    </row>
    <row r="15063" spans="1:6">
      <c r="A15063" s="2">
        <v>27263</v>
      </c>
      <c r="B15063" s="4">
        <v>2</v>
      </c>
      <c r="C15063" s="4">
        <v>4</v>
      </c>
      <c r="D15063" t="s">
        <v>5</v>
      </c>
      <c r="E15063" t="s">
        <v>14</v>
      </c>
      <c r="F15063">
        <v>0</v>
      </c>
    </row>
    <row r="15064" spans="1:6">
      <c r="A15064" s="2">
        <v>27264</v>
      </c>
      <c r="B15064" s="4">
        <v>2</v>
      </c>
      <c r="C15064" s="4">
        <v>4</v>
      </c>
      <c r="D15064" t="s">
        <v>5</v>
      </c>
      <c r="E15064" t="s">
        <v>14</v>
      </c>
      <c r="F15064">
        <v>0</v>
      </c>
    </row>
    <row r="15065" spans="1:6">
      <c r="A15065" s="2">
        <v>27265</v>
      </c>
      <c r="B15065" s="4">
        <v>2</v>
      </c>
      <c r="C15065" s="4">
        <v>4</v>
      </c>
      <c r="D15065" t="s">
        <v>5</v>
      </c>
      <c r="E15065" t="s">
        <v>14</v>
      </c>
      <c r="F15065">
        <v>0</v>
      </c>
    </row>
    <row r="15066" spans="1:6">
      <c r="A15066" s="2">
        <v>27278</v>
      </c>
      <c r="B15066" s="4">
        <v>2</v>
      </c>
      <c r="C15066" s="4">
        <v>4</v>
      </c>
      <c r="D15066" t="s">
        <v>5</v>
      </c>
      <c r="E15066" t="s">
        <v>14</v>
      </c>
      <c r="F15066">
        <v>0</v>
      </c>
    </row>
    <row r="15067" spans="1:6">
      <c r="A15067" s="2">
        <v>27281</v>
      </c>
      <c r="B15067" s="4">
        <v>2</v>
      </c>
      <c r="C15067" s="4">
        <v>4</v>
      </c>
      <c r="D15067" t="s">
        <v>5</v>
      </c>
      <c r="E15067" t="s">
        <v>13</v>
      </c>
      <c r="F15067">
        <v>0</v>
      </c>
    </row>
    <row r="15068" spans="1:6">
      <c r="A15068" s="2">
        <v>27282</v>
      </c>
      <c r="B15068" s="4">
        <v>2</v>
      </c>
      <c r="C15068" s="4">
        <v>4</v>
      </c>
      <c r="D15068" t="s">
        <v>5</v>
      </c>
      <c r="E15068" t="s">
        <v>14</v>
      </c>
      <c r="F15068">
        <v>0</v>
      </c>
    </row>
    <row r="15069" spans="1:6">
      <c r="A15069" s="2">
        <v>27283</v>
      </c>
      <c r="B15069" s="4">
        <v>2</v>
      </c>
      <c r="C15069" s="4">
        <v>4</v>
      </c>
      <c r="D15069" t="s">
        <v>5</v>
      </c>
      <c r="E15069" t="s">
        <v>14</v>
      </c>
      <c r="F15069">
        <v>0</v>
      </c>
    </row>
    <row r="15070" spans="1:6">
      <c r="A15070" s="2">
        <v>27284</v>
      </c>
      <c r="B15070" s="4">
        <v>2</v>
      </c>
      <c r="C15070" s="4">
        <v>4</v>
      </c>
      <c r="D15070" t="s">
        <v>5</v>
      </c>
      <c r="E15070" t="s">
        <v>14</v>
      </c>
      <c r="F15070">
        <v>0</v>
      </c>
    </row>
    <row r="15071" spans="1:6">
      <c r="A15071" s="2">
        <v>27285</v>
      </c>
      <c r="B15071" s="4">
        <v>2</v>
      </c>
      <c r="C15071" s="4">
        <v>4</v>
      </c>
      <c r="D15071" t="s">
        <v>5</v>
      </c>
      <c r="E15071" t="s">
        <v>14</v>
      </c>
      <c r="F15071">
        <v>0</v>
      </c>
    </row>
    <row r="15072" spans="1:6">
      <c r="A15072" s="2">
        <v>27288</v>
      </c>
      <c r="B15072" s="4">
        <v>2</v>
      </c>
      <c r="C15072" s="4">
        <v>4</v>
      </c>
      <c r="D15072" t="s">
        <v>5</v>
      </c>
      <c r="E15072" t="s">
        <v>14</v>
      </c>
      <c r="F15072">
        <v>0</v>
      </c>
    </row>
    <row r="15073" spans="1:6">
      <c r="A15073" s="2">
        <v>27289</v>
      </c>
      <c r="B15073" s="4">
        <v>2</v>
      </c>
      <c r="C15073" s="4">
        <v>4</v>
      </c>
      <c r="D15073" t="s">
        <v>5</v>
      </c>
      <c r="E15073" t="s">
        <v>14</v>
      </c>
      <c r="F15073">
        <v>0</v>
      </c>
    </row>
    <row r="15074" spans="1:6">
      <c r="A15074" s="2">
        <v>27291</v>
      </c>
      <c r="B15074" s="4">
        <v>2</v>
      </c>
      <c r="C15074" s="4">
        <v>4</v>
      </c>
      <c r="D15074" t="s">
        <v>5</v>
      </c>
      <c r="E15074" t="s">
        <v>13</v>
      </c>
      <c r="F15074">
        <v>0</v>
      </c>
    </row>
    <row r="15075" spans="1:6">
      <c r="A15075" s="2">
        <v>27292</v>
      </c>
      <c r="B15075" s="4">
        <v>2</v>
      </c>
      <c r="C15075" s="4">
        <v>4</v>
      </c>
      <c r="D15075" t="s">
        <v>5</v>
      </c>
      <c r="E15075" t="s">
        <v>14</v>
      </c>
      <c r="F15075">
        <v>0</v>
      </c>
    </row>
    <row r="15076" spans="1:6">
      <c r="A15076" s="2">
        <v>27293</v>
      </c>
      <c r="B15076" s="4">
        <v>2</v>
      </c>
      <c r="C15076" s="4">
        <v>4</v>
      </c>
      <c r="D15076" t="s">
        <v>5</v>
      </c>
      <c r="E15076" t="s">
        <v>14</v>
      </c>
      <c r="F15076">
        <v>0</v>
      </c>
    </row>
    <row r="15077" spans="1:6">
      <c r="A15077" s="2">
        <v>27294</v>
      </c>
      <c r="B15077" s="4">
        <v>2</v>
      </c>
      <c r="C15077" s="4">
        <v>4</v>
      </c>
      <c r="D15077" t="s">
        <v>5</v>
      </c>
      <c r="E15077" t="s">
        <v>14</v>
      </c>
      <c r="F15077">
        <v>0</v>
      </c>
    </row>
    <row r="15078" spans="1:6">
      <c r="A15078" s="2">
        <v>27295</v>
      </c>
      <c r="B15078" s="4">
        <v>2</v>
      </c>
      <c r="C15078" s="4">
        <v>4</v>
      </c>
      <c r="D15078" t="s">
        <v>5</v>
      </c>
      <c r="E15078" t="s">
        <v>14</v>
      </c>
      <c r="F15078">
        <v>0</v>
      </c>
    </row>
    <row r="15079" spans="1:6">
      <c r="A15079" s="2">
        <v>27298</v>
      </c>
      <c r="B15079" s="4">
        <v>2</v>
      </c>
      <c r="C15079" s="4">
        <v>4</v>
      </c>
      <c r="D15079" t="s">
        <v>5</v>
      </c>
      <c r="E15079" t="s">
        <v>14</v>
      </c>
      <c r="F15079">
        <v>0</v>
      </c>
    </row>
    <row r="15080" spans="1:6">
      <c r="A15080" s="2">
        <v>27299</v>
      </c>
      <c r="B15080" s="4">
        <v>2</v>
      </c>
      <c r="C15080" s="4">
        <v>4</v>
      </c>
      <c r="D15080" t="s">
        <v>5</v>
      </c>
      <c r="E15080" t="s">
        <v>14</v>
      </c>
      <c r="F15080">
        <v>0</v>
      </c>
    </row>
    <row r="15081" spans="1:6">
      <c r="A15081" s="2">
        <v>27301</v>
      </c>
      <c r="B15081" s="4">
        <v>2</v>
      </c>
      <c r="C15081" s="4">
        <v>4</v>
      </c>
      <c r="D15081" t="s">
        <v>5</v>
      </c>
      <c r="E15081" t="s">
        <v>14</v>
      </c>
      <c r="F15081">
        <v>0</v>
      </c>
    </row>
    <row r="15082" spans="1:6">
      <c r="A15082" s="2">
        <v>27302</v>
      </c>
      <c r="B15082" s="4">
        <v>2</v>
      </c>
      <c r="C15082" s="4">
        <v>4</v>
      </c>
      <c r="D15082" t="s">
        <v>5</v>
      </c>
      <c r="E15082" t="s">
        <v>14</v>
      </c>
      <c r="F15082">
        <v>0</v>
      </c>
    </row>
    <row r="15083" spans="1:6">
      <c r="A15083" s="2">
        <v>27305</v>
      </c>
      <c r="B15083" s="4">
        <v>2</v>
      </c>
      <c r="C15083" s="4">
        <v>4</v>
      </c>
      <c r="D15083" t="s">
        <v>5</v>
      </c>
      <c r="E15083" t="s">
        <v>13</v>
      </c>
      <c r="F15083">
        <v>0</v>
      </c>
    </row>
    <row r="15084" spans="1:6">
      <c r="A15084" s="2">
        <v>27306</v>
      </c>
      <c r="B15084" s="4">
        <v>2</v>
      </c>
      <c r="C15084" s="4">
        <v>4</v>
      </c>
      <c r="D15084" t="s">
        <v>5</v>
      </c>
      <c r="E15084" t="s">
        <v>13</v>
      </c>
      <c r="F15084">
        <v>0</v>
      </c>
    </row>
    <row r="15085" spans="1:6">
      <c r="A15085" s="2">
        <v>27310</v>
      </c>
      <c r="B15085" s="4">
        <v>2</v>
      </c>
      <c r="C15085" s="4">
        <v>4</v>
      </c>
      <c r="D15085" t="s">
        <v>5</v>
      </c>
      <c r="E15085" t="s">
        <v>14</v>
      </c>
      <c r="F15085">
        <v>0</v>
      </c>
    </row>
    <row r="15086" spans="1:6">
      <c r="A15086" s="2">
        <v>27311</v>
      </c>
      <c r="B15086" s="4">
        <v>2</v>
      </c>
      <c r="C15086" s="4">
        <v>4</v>
      </c>
      <c r="D15086" t="s">
        <v>5</v>
      </c>
      <c r="E15086" t="s">
        <v>13</v>
      </c>
      <c r="F15086">
        <v>0</v>
      </c>
    </row>
    <row r="15087" spans="1:6">
      <c r="A15087" s="2">
        <v>27312</v>
      </c>
      <c r="B15087" s="4">
        <v>2</v>
      </c>
      <c r="C15087" s="4">
        <v>4</v>
      </c>
      <c r="D15087" t="s">
        <v>5</v>
      </c>
      <c r="E15087" t="s">
        <v>14</v>
      </c>
      <c r="F15087">
        <v>0</v>
      </c>
    </row>
    <row r="15088" spans="1:6">
      <c r="A15088" s="2">
        <v>27313</v>
      </c>
      <c r="B15088" s="4">
        <v>2</v>
      </c>
      <c r="C15088" s="4">
        <v>4</v>
      </c>
      <c r="D15088" t="s">
        <v>5</v>
      </c>
      <c r="E15088" t="s">
        <v>14</v>
      </c>
      <c r="F15088">
        <v>0</v>
      </c>
    </row>
    <row r="15089" spans="1:6">
      <c r="A15089" s="2">
        <v>27314</v>
      </c>
      <c r="B15089" s="4">
        <v>2</v>
      </c>
      <c r="C15089" s="4">
        <v>4</v>
      </c>
      <c r="D15089" t="s">
        <v>5</v>
      </c>
      <c r="E15089" t="s">
        <v>13</v>
      </c>
      <c r="F15089">
        <v>0</v>
      </c>
    </row>
    <row r="15090" spans="1:6">
      <c r="A15090" s="2">
        <v>27315</v>
      </c>
      <c r="B15090" s="4">
        <v>2</v>
      </c>
      <c r="C15090" s="4">
        <v>4</v>
      </c>
      <c r="D15090" t="s">
        <v>5</v>
      </c>
      <c r="E15090" t="s">
        <v>14</v>
      </c>
      <c r="F15090">
        <v>0</v>
      </c>
    </row>
    <row r="15091" spans="1:6">
      <c r="A15091" s="2">
        <v>27316</v>
      </c>
      <c r="B15091" s="4">
        <v>2</v>
      </c>
      <c r="C15091" s="4">
        <v>4</v>
      </c>
      <c r="D15091" t="s">
        <v>5</v>
      </c>
      <c r="E15091" t="s">
        <v>14</v>
      </c>
      <c r="F15091">
        <v>0</v>
      </c>
    </row>
    <row r="15092" spans="1:6">
      <c r="A15092" s="2">
        <v>27317</v>
      </c>
      <c r="B15092" s="4">
        <v>2</v>
      </c>
      <c r="C15092" s="4">
        <v>4</v>
      </c>
      <c r="D15092" t="s">
        <v>5</v>
      </c>
      <c r="E15092" t="s">
        <v>14</v>
      </c>
      <c r="F15092">
        <v>0</v>
      </c>
    </row>
    <row r="15093" spans="1:6">
      <c r="A15093" s="2">
        <v>27320</v>
      </c>
      <c r="B15093" s="4">
        <v>2</v>
      </c>
      <c r="C15093" s="4">
        <v>4</v>
      </c>
      <c r="D15093" t="s">
        <v>5</v>
      </c>
      <c r="E15093" t="s">
        <v>14</v>
      </c>
      <c r="F15093">
        <v>0</v>
      </c>
    </row>
    <row r="15094" spans="1:6">
      <c r="A15094" s="2">
        <v>27321</v>
      </c>
      <c r="B15094" s="4">
        <v>2</v>
      </c>
      <c r="C15094" s="4">
        <v>4</v>
      </c>
      <c r="D15094" t="s">
        <v>5</v>
      </c>
      <c r="E15094" t="s">
        <v>14</v>
      </c>
      <c r="F15094">
        <v>0</v>
      </c>
    </row>
    <row r="15095" spans="1:6">
      <c r="A15095" s="2">
        <v>27322</v>
      </c>
      <c r="B15095" s="4">
        <v>2</v>
      </c>
      <c r="C15095" s="4">
        <v>4</v>
      </c>
      <c r="D15095" t="s">
        <v>5</v>
      </c>
      <c r="E15095" t="s">
        <v>14</v>
      </c>
      <c r="F15095">
        <v>0</v>
      </c>
    </row>
    <row r="15096" spans="1:6">
      <c r="A15096" s="2">
        <v>27323</v>
      </c>
      <c r="B15096" s="4">
        <v>2</v>
      </c>
      <c r="C15096" s="4">
        <v>4</v>
      </c>
      <c r="D15096" t="s">
        <v>5</v>
      </c>
      <c r="E15096" t="s">
        <v>14</v>
      </c>
      <c r="F15096">
        <v>0</v>
      </c>
    </row>
    <row r="15097" spans="1:6">
      <c r="A15097" s="2">
        <v>27325</v>
      </c>
      <c r="B15097" s="4">
        <v>2</v>
      </c>
      <c r="C15097" s="4">
        <v>4</v>
      </c>
      <c r="D15097" t="s">
        <v>5</v>
      </c>
      <c r="E15097" t="s">
        <v>13</v>
      </c>
      <c r="F15097">
        <v>0</v>
      </c>
    </row>
    <row r="15098" spans="1:6">
      <c r="A15098" s="2">
        <v>27326</v>
      </c>
      <c r="B15098" s="4">
        <v>2</v>
      </c>
      <c r="C15098" s="4">
        <v>4</v>
      </c>
      <c r="D15098" t="s">
        <v>5</v>
      </c>
      <c r="E15098" t="s">
        <v>14</v>
      </c>
      <c r="F15098">
        <v>0</v>
      </c>
    </row>
    <row r="15099" spans="1:6">
      <c r="A15099" s="2">
        <v>27330</v>
      </c>
      <c r="B15099" s="4">
        <v>2</v>
      </c>
      <c r="C15099" s="4">
        <v>4</v>
      </c>
      <c r="D15099" t="s">
        <v>5</v>
      </c>
      <c r="E15099" t="s">
        <v>14</v>
      </c>
      <c r="F15099">
        <v>0</v>
      </c>
    </row>
    <row r="15100" spans="1:6">
      <c r="A15100" s="2">
        <v>27331</v>
      </c>
      <c r="B15100" s="4">
        <v>2</v>
      </c>
      <c r="C15100" s="4">
        <v>4</v>
      </c>
      <c r="D15100" t="s">
        <v>5</v>
      </c>
      <c r="E15100" t="s">
        <v>14</v>
      </c>
      <c r="F15100">
        <v>0</v>
      </c>
    </row>
    <row r="15101" spans="1:6">
      <c r="A15101" s="2">
        <v>27332</v>
      </c>
      <c r="B15101" s="4">
        <v>2</v>
      </c>
      <c r="C15101" s="4">
        <v>4</v>
      </c>
      <c r="D15101" t="s">
        <v>5</v>
      </c>
      <c r="E15101" t="s">
        <v>14</v>
      </c>
      <c r="F15101">
        <v>0</v>
      </c>
    </row>
    <row r="15102" spans="1:6">
      <c r="A15102" s="2">
        <v>27340</v>
      </c>
      <c r="B15102" s="4">
        <v>2</v>
      </c>
      <c r="C15102" s="4">
        <v>4</v>
      </c>
      <c r="D15102" t="s">
        <v>5</v>
      </c>
      <c r="E15102" t="s">
        <v>14</v>
      </c>
      <c r="F15102">
        <v>0</v>
      </c>
    </row>
    <row r="15103" spans="1:6">
      <c r="A15103" s="2">
        <v>27341</v>
      </c>
      <c r="B15103" s="4">
        <v>2</v>
      </c>
      <c r="C15103" s="4">
        <v>4</v>
      </c>
      <c r="D15103" t="s">
        <v>5</v>
      </c>
      <c r="E15103" t="s">
        <v>14</v>
      </c>
      <c r="F15103">
        <v>0</v>
      </c>
    </row>
    <row r="15104" spans="1:6">
      <c r="A15104" s="2">
        <v>27342</v>
      </c>
      <c r="B15104" s="4">
        <v>2</v>
      </c>
      <c r="C15104" s="4">
        <v>4</v>
      </c>
      <c r="D15104" t="s">
        <v>5</v>
      </c>
      <c r="E15104" t="s">
        <v>14</v>
      </c>
      <c r="F15104">
        <v>0</v>
      </c>
    </row>
    <row r="15105" spans="1:6">
      <c r="A15105" s="2">
        <v>27343</v>
      </c>
      <c r="B15105" s="4">
        <v>2</v>
      </c>
      <c r="C15105" s="4">
        <v>4</v>
      </c>
      <c r="D15105" t="s">
        <v>5</v>
      </c>
      <c r="E15105" t="s">
        <v>13</v>
      </c>
      <c r="F15105">
        <v>0</v>
      </c>
    </row>
    <row r="15106" spans="1:6">
      <c r="A15106" s="2">
        <v>27344</v>
      </c>
      <c r="B15106" s="4">
        <v>2</v>
      </c>
      <c r="C15106" s="4">
        <v>4</v>
      </c>
      <c r="D15106" t="s">
        <v>5</v>
      </c>
      <c r="E15106" t="s">
        <v>14</v>
      </c>
      <c r="F15106">
        <v>0</v>
      </c>
    </row>
    <row r="15107" spans="1:6">
      <c r="A15107" s="2">
        <v>27349</v>
      </c>
      <c r="B15107" s="4">
        <v>2</v>
      </c>
      <c r="C15107" s="4">
        <v>4</v>
      </c>
      <c r="D15107" t="s">
        <v>5</v>
      </c>
      <c r="E15107" t="s">
        <v>14</v>
      </c>
      <c r="F15107">
        <v>0</v>
      </c>
    </row>
    <row r="15108" spans="1:6">
      <c r="A15108" s="2">
        <v>27350</v>
      </c>
      <c r="B15108" s="4">
        <v>2</v>
      </c>
      <c r="C15108" s="4">
        <v>4</v>
      </c>
      <c r="D15108" t="s">
        <v>5</v>
      </c>
      <c r="E15108" t="s">
        <v>14</v>
      </c>
      <c r="F15108">
        <v>0</v>
      </c>
    </row>
    <row r="15109" spans="1:6">
      <c r="A15109" s="2">
        <v>27351</v>
      </c>
      <c r="B15109" s="4">
        <v>2</v>
      </c>
      <c r="C15109" s="4">
        <v>4</v>
      </c>
      <c r="D15109" t="s">
        <v>5</v>
      </c>
      <c r="E15109" t="s">
        <v>14</v>
      </c>
      <c r="F15109">
        <v>0</v>
      </c>
    </row>
    <row r="15110" spans="1:6">
      <c r="A15110" s="2">
        <v>27355</v>
      </c>
      <c r="B15110" s="4">
        <v>2</v>
      </c>
      <c r="C15110" s="4">
        <v>4</v>
      </c>
      <c r="D15110" t="s">
        <v>5</v>
      </c>
      <c r="E15110" t="s">
        <v>14</v>
      </c>
      <c r="F15110">
        <v>0</v>
      </c>
    </row>
    <row r="15111" spans="1:6">
      <c r="A15111" s="2">
        <v>27356</v>
      </c>
      <c r="B15111" s="4">
        <v>2</v>
      </c>
      <c r="C15111" s="4">
        <v>4</v>
      </c>
      <c r="D15111" t="s">
        <v>5</v>
      </c>
      <c r="E15111" t="s">
        <v>13</v>
      </c>
      <c r="F15111">
        <v>0</v>
      </c>
    </row>
    <row r="15112" spans="1:6">
      <c r="A15112" s="2">
        <v>27357</v>
      </c>
      <c r="B15112" s="4">
        <v>2</v>
      </c>
      <c r="C15112" s="4">
        <v>4</v>
      </c>
      <c r="D15112" t="s">
        <v>5</v>
      </c>
      <c r="E15112" t="s">
        <v>14</v>
      </c>
      <c r="F15112">
        <v>0</v>
      </c>
    </row>
    <row r="15113" spans="1:6">
      <c r="A15113" s="2">
        <v>27358</v>
      </c>
      <c r="B15113" s="4">
        <v>2</v>
      </c>
      <c r="C15113" s="4">
        <v>4</v>
      </c>
      <c r="D15113" t="s">
        <v>5</v>
      </c>
      <c r="E15113" t="s">
        <v>14</v>
      </c>
      <c r="F15113">
        <v>0</v>
      </c>
    </row>
    <row r="15114" spans="1:6">
      <c r="A15114" s="2">
        <v>27359</v>
      </c>
      <c r="B15114" s="4">
        <v>2</v>
      </c>
      <c r="C15114" s="4">
        <v>4</v>
      </c>
      <c r="D15114" t="s">
        <v>5</v>
      </c>
      <c r="E15114" t="s">
        <v>14</v>
      </c>
      <c r="F15114">
        <v>0</v>
      </c>
    </row>
    <row r="15115" spans="1:6">
      <c r="A15115" s="2">
        <v>27360</v>
      </c>
      <c r="B15115" s="4">
        <v>2</v>
      </c>
      <c r="C15115" s="4">
        <v>4</v>
      </c>
      <c r="D15115" t="s">
        <v>5</v>
      </c>
      <c r="E15115" t="s">
        <v>14</v>
      </c>
      <c r="F15115">
        <v>0</v>
      </c>
    </row>
    <row r="15116" spans="1:6">
      <c r="A15116" s="2">
        <v>27361</v>
      </c>
      <c r="B15116" s="4">
        <v>2</v>
      </c>
      <c r="C15116" s="4">
        <v>4</v>
      </c>
      <c r="D15116" t="s">
        <v>5</v>
      </c>
      <c r="E15116" t="s">
        <v>14</v>
      </c>
      <c r="F15116">
        <v>0</v>
      </c>
    </row>
    <row r="15117" spans="1:6">
      <c r="A15117" s="2">
        <v>27370</v>
      </c>
      <c r="B15117" s="4">
        <v>2</v>
      </c>
      <c r="C15117" s="4">
        <v>4</v>
      </c>
      <c r="D15117" t="s">
        <v>5</v>
      </c>
      <c r="E15117" t="s">
        <v>14</v>
      </c>
      <c r="F15117">
        <v>0</v>
      </c>
    </row>
    <row r="15118" spans="1:6">
      <c r="A15118" s="2">
        <v>27371</v>
      </c>
      <c r="B15118" s="4">
        <v>2</v>
      </c>
      <c r="C15118" s="4">
        <v>4</v>
      </c>
      <c r="D15118" t="s">
        <v>5</v>
      </c>
      <c r="E15118" t="s">
        <v>13</v>
      </c>
      <c r="F15118">
        <v>0</v>
      </c>
    </row>
    <row r="15119" spans="1:6">
      <c r="A15119" s="2">
        <v>27373</v>
      </c>
      <c r="B15119" s="4">
        <v>2</v>
      </c>
      <c r="C15119" s="4">
        <v>4</v>
      </c>
      <c r="D15119" t="s">
        <v>5</v>
      </c>
      <c r="E15119" t="s">
        <v>14</v>
      </c>
      <c r="F15119">
        <v>0</v>
      </c>
    </row>
    <row r="15120" spans="1:6">
      <c r="A15120" s="2">
        <v>27374</v>
      </c>
      <c r="B15120" s="4">
        <v>2</v>
      </c>
      <c r="C15120" s="4">
        <v>4</v>
      </c>
      <c r="D15120" t="s">
        <v>5</v>
      </c>
      <c r="E15120" t="s">
        <v>14</v>
      </c>
      <c r="F15120">
        <v>0</v>
      </c>
    </row>
    <row r="15121" spans="1:6">
      <c r="A15121" s="2">
        <v>27375</v>
      </c>
      <c r="B15121" s="4">
        <v>2</v>
      </c>
      <c r="C15121" s="4">
        <v>4</v>
      </c>
      <c r="D15121" t="s">
        <v>5</v>
      </c>
      <c r="E15121" t="s">
        <v>14</v>
      </c>
      <c r="F15121">
        <v>0</v>
      </c>
    </row>
    <row r="15122" spans="1:6">
      <c r="A15122" s="2">
        <v>27376</v>
      </c>
      <c r="B15122" s="4">
        <v>2</v>
      </c>
      <c r="C15122" s="4">
        <v>4</v>
      </c>
      <c r="D15122" t="s">
        <v>5</v>
      </c>
      <c r="E15122" t="s">
        <v>13</v>
      </c>
      <c r="F15122">
        <v>0</v>
      </c>
    </row>
    <row r="15123" spans="1:6">
      <c r="A15123" s="2">
        <v>27377</v>
      </c>
      <c r="B15123" s="4">
        <v>2</v>
      </c>
      <c r="C15123" s="4">
        <v>4</v>
      </c>
      <c r="D15123" t="s">
        <v>5</v>
      </c>
      <c r="E15123" t="s">
        <v>14</v>
      </c>
      <c r="F15123">
        <v>0</v>
      </c>
    </row>
    <row r="15124" spans="1:6">
      <c r="A15124" s="2">
        <v>27379</v>
      </c>
      <c r="B15124" s="4">
        <v>2</v>
      </c>
      <c r="C15124" s="4">
        <v>4</v>
      </c>
      <c r="D15124" t="s">
        <v>5</v>
      </c>
      <c r="E15124" t="s">
        <v>14</v>
      </c>
      <c r="F15124">
        <v>0</v>
      </c>
    </row>
    <row r="15125" spans="1:6">
      <c r="A15125" s="2">
        <v>27395</v>
      </c>
      <c r="B15125" s="4">
        <v>2</v>
      </c>
      <c r="C15125" s="4">
        <v>4</v>
      </c>
      <c r="D15125" t="s">
        <v>5</v>
      </c>
      <c r="E15125" t="s">
        <v>14</v>
      </c>
      <c r="F15125">
        <v>0</v>
      </c>
    </row>
    <row r="15126" spans="1:6">
      <c r="A15126" s="2">
        <v>27401</v>
      </c>
      <c r="B15126" s="4">
        <v>2</v>
      </c>
      <c r="C15126" s="4">
        <v>4</v>
      </c>
      <c r="D15126" t="s">
        <v>5</v>
      </c>
      <c r="E15126" t="s">
        <v>14</v>
      </c>
      <c r="F15126">
        <v>0</v>
      </c>
    </row>
    <row r="15127" spans="1:6">
      <c r="A15127" s="2">
        <v>27402</v>
      </c>
      <c r="B15127" s="4">
        <v>2</v>
      </c>
      <c r="C15127" s="4">
        <v>4</v>
      </c>
      <c r="D15127" t="s">
        <v>5</v>
      </c>
      <c r="E15127" t="s">
        <v>14</v>
      </c>
      <c r="F15127">
        <v>0</v>
      </c>
    </row>
    <row r="15128" spans="1:6">
      <c r="A15128" s="2">
        <v>27403</v>
      </c>
      <c r="B15128" s="4">
        <v>2</v>
      </c>
      <c r="C15128" s="4">
        <v>4</v>
      </c>
      <c r="D15128" t="s">
        <v>5</v>
      </c>
      <c r="E15128" t="s">
        <v>14</v>
      </c>
      <c r="F15128">
        <v>0</v>
      </c>
    </row>
    <row r="15129" spans="1:6">
      <c r="A15129" s="2">
        <v>27404</v>
      </c>
      <c r="B15129" s="4">
        <v>2</v>
      </c>
      <c r="C15129" s="4">
        <v>4</v>
      </c>
      <c r="D15129" t="s">
        <v>5</v>
      </c>
      <c r="E15129" t="s">
        <v>14</v>
      </c>
      <c r="F15129">
        <v>0</v>
      </c>
    </row>
    <row r="15130" spans="1:6">
      <c r="A15130" s="2">
        <v>27405</v>
      </c>
      <c r="B15130" s="4">
        <v>2</v>
      </c>
      <c r="C15130" s="4">
        <v>4</v>
      </c>
      <c r="D15130" t="s">
        <v>5</v>
      </c>
      <c r="E15130" t="s">
        <v>14</v>
      </c>
      <c r="F15130">
        <v>0</v>
      </c>
    </row>
    <row r="15131" spans="1:6">
      <c r="A15131" s="2">
        <v>27406</v>
      </c>
      <c r="B15131" s="4">
        <v>2</v>
      </c>
      <c r="C15131" s="4">
        <v>4</v>
      </c>
      <c r="D15131" t="s">
        <v>5</v>
      </c>
      <c r="E15131" t="s">
        <v>14</v>
      </c>
      <c r="F15131">
        <v>0</v>
      </c>
    </row>
    <row r="15132" spans="1:6">
      <c r="A15132" s="2">
        <v>27407</v>
      </c>
      <c r="B15132" s="4">
        <v>2</v>
      </c>
      <c r="C15132" s="4">
        <v>4</v>
      </c>
      <c r="D15132" t="s">
        <v>5</v>
      </c>
      <c r="E15132" t="s">
        <v>14</v>
      </c>
      <c r="F15132">
        <v>0</v>
      </c>
    </row>
    <row r="15133" spans="1:6">
      <c r="A15133" s="2">
        <v>27408</v>
      </c>
      <c r="B15133" s="4">
        <v>2</v>
      </c>
      <c r="C15133" s="4">
        <v>4</v>
      </c>
      <c r="D15133" t="s">
        <v>5</v>
      </c>
      <c r="E15133" t="s">
        <v>14</v>
      </c>
      <c r="F15133">
        <v>0</v>
      </c>
    </row>
    <row r="15134" spans="1:6">
      <c r="A15134" s="2">
        <v>27409</v>
      </c>
      <c r="B15134" s="4">
        <v>2</v>
      </c>
      <c r="C15134" s="4">
        <v>4</v>
      </c>
      <c r="D15134" t="s">
        <v>5</v>
      </c>
      <c r="E15134" t="s">
        <v>14</v>
      </c>
      <c r="F15134">
        <v>0</v>
      </c>
    </row>
    <row r="15135" spans="1:6">
      <c r="A15135" s="2">
        <v>27410</v>
      </c>
      <c r="B15135" s="4">
        <v>2</v>
      </c>
      <c r="C15135" s="4">
        <v>4</v>
      </c>
      <c r="D15135" t="s">
        <v>5</v>
      </c>
      <c r="E15135" t="s">
        <v>14</v>
      </c>
      <c r="F15135">
        <v>0</v>
      </c>
    </row>
    <row r="15136" spans="1:6">
      <c r="A15136" s="2">
        <v>27411</v>
      </c>
      <c r="B15136" s="4">
        <v>2</v>
      </c>
      <c r="C15136" s="4">
        <v>4</v>
      </c>
      <c r="D15136" t="s">
        <v>5</v>
      </c>
      <c r="E15136" t="s">
        <v>14</v>
      </c>
      <c r="F15136">
        <v>0</v>
      </c>
    </row>
    <row r="15137" spans="1:6">
      <c r="A15137" s="2">
        <v>27412</v>
      </c>
      <c r="B15137" s="4">
        <v>2</v>
      </c>
      <c r="C15137" s="4">
        <v>4</v>
      </c>
      <c r="D15137" t="s">
        <v>5</v>
      </c>
      <c r="E15137" t="s">
        <v>14</v>
      </c>
      <c r="F15137">
        <v>0</v>
      </c>
    </row>
    <row r="15138" spans="1:6">
      <c r="A15138" s="2">
        <v>27413</v>
      </c>
      <c r="B15138" s="4">
        <v>2</v>
      </c>
      <c r="C15138" s="4">
        <v>4</v>
      </c>
      <c r="D15138" t="s">
        <v>5</v>
      </c>
      <c r="E15138" t="s">
        <v>14</v>
      </c>
      <c r="F15138">
        <v>0</v>
      </c>
    </row>
    <row r="15139" spans="1:6">
      <c r="A15139" s="2">
        <v>27415</v>
      </c>
      <c r="B15139" s="4">
        <v>2</v>
      </c>
      <c r="C15139" s="4">
        <v>4</v>
      </c>
      <c r="D15139" t="s">
        <v>5</v>
      </c>
      <c r="E15139" t="s">
        <v>14</v>
      </c>
      <c r="F15139">
        <v>0</v>
      </c>
    </row>
    <row r="15140" spans="1:6">
      <c r="A15140" s="2">
        <v>27416</v>
      </c>
      <c r="B15140" s="4">
        <v>2</v>
      </c>
      <c r="C15140" s="4">
        <v>4</v>
      </c>
      <c r="D15140" t="s">
        <v>5</v>
      </c>
      <c r="E15140" t="s">
        <v>14</v>
      </c>
      <c r="F15140">
        <v>0</v>
      </c>
    </row>
    <row r="15141" spans="1:6">
      <c r="A15141" s="2">
        <v>27417</v>
      </c>
      <c r="B15141" s="4">
        <v>2</v>
      </c>
      <c r="C15141" s="4">
        <v>4</v>
      </c>
      <c r="D15141" t="s">
        <v>5</v>
      </c>
      <c r="E15141" t="s">
        <v>14</v>
      </c>
      <c r="F15141">
        <v>0</v>
      </c>
    </row>
    <row r="15142" spans="1:6">
      <c r="A15142" s="2">
        <v>27419</v>
      </c>
      <c r="B15142" s="4">
        <v>2</v>
      </c>
      <c r="C15142" s="4">
        <v>4</v>
      </c>
      <c r="D15142" t="s">
        <v>5</v>
      </c>
      <c r="E15142" t="s">
        <v>14</v>
      </c>
      <c r="F15142">
        <v>0</v>
      </c>
    </row>
    <row r="15143" spans="1:6">
      <c r="A15143" s="2">
        <v>27420</v>
      </c>
      <c r="B15143" s="4">
        <v>2</v>
      </c>
      <c r="C15143" s="4">
        <v>4</v>
      </c>
      <c r="D15143" t="s">
        <v>5</v>
      </c>
      <c r="E15143" t="s">
        <v>14</v>
      </c>
      <c r="F15143">
        <v>0</v>
      </c>
    </row>
    <row r="15144" spans="1:6">
      <c r="A15144" s="2">
        <v>27425</v>
      </c>
      <c r="B15144" s="4">
        <v>2</v>
      </c>
      <c r="C15144" s="4">
        <v>4</v>
      </c>
      <c r="D15144" t="s">
        <v>5</v>
      </c>
      <c r="E15144" t="s">
        <v>14</v>
      </c>
      <c r="F15144">
        <v>0</v>
      </c>
    </row>
    <row r="15145" spans="1:6">
      <c r="A15145" s="2">
        <v>27427</v>
      </c>
      <c r="B15145" s="4">
        <v>2</v>
      </c>
      <c r="C15145" s="4">
        <v>4</v>
      </c>
      <c r="D15145" t="s">
        <v>5</v>
      </c>
      <c r="E15145" t="s">
        <v>14</v>
      </c>
      <c r="F15145">
        <v>0</v>
      </c>
    </row>
    <row r="15146" spans="1:6">
      <c r="A15146" s="2">
        <v>27429</v>
      </c>
      <c r="B15146" s="4">
        <v>2</v>
      </c>
      <c r="C15146" s="4">
        <v>4</v>
      </c>
      <c r="D15146" t="s">
        <v>5</v>
      </c>
      <c r="E15146" t="s">
        <v>14</v>
      </c>
      <c r="F15146">
        <v>0</v>
      </c>
    </row>
    <row r="15147" spans="1:6">
      <c r="A15147" s="2">
        <v>27435</v>
      </c>
      <c r="B15147" s="4">
        <v>2</v>
      </c>
      <c r="C15147" s="4">
        <v>4</v>
      </c>
      <c r="D15147" t="s">
        <v>5</v>
      </c>
      <c r="E15147" t="s">
        <v>14</v>
      </c>
      <c r="F15147">
        <v>0</v>
      </c>
    </row>
    <row r="15148" spans="1:6">
      <c r="A15148" s="2">
        <v>27438</v>
      </c>
      <c r="B15148" s="4">
        <v>2</v>
      </c>
      <c r="C15148" s="4">
        <v>4</v>
      </c>
      <c r="D15148" t="s">
        <v>5</v>
      </c>
      <c r="E15148" t="s">
        <v>14</v>
      </c>
      <c r="F15148">
        <v>0</v>
      </c>
    </row>
    <row r="15149" spans="1:6">
      <c r="A15149" s="2">
        <v>27455</v>
      </c>
      <c r="B15149" s="4">
        <v>2</v>
      </c>
      <c r="C15149" s="4">
        <v>4</v>
      </c>
      <c r="D15149" t="s">
        <v>5</v>
      </c>
      <c r="E15149" t="s">
        <v>14</v>
      </c>
      <c r="F15149">
        <v>0</v>
      </c>
    </row>
    <row r="15150" spans="1:6">
      <c r="A15150" s="2">
        <v>27480</v>
      </c>
      <c r="B15150" s="4">
        <v>2</v>
      </c>
      <c r="C15150" s="4">
        <v>4</v>
      </c>
      <c r="D15150" t="s">
        <v>5</v>
      </c>
      <c r="E15150" t="s">
        <v>14</v>
      </c>
      <c r="F15150">
        <v>0</v>
      </c>
    </row>
    <row r="15151" spans="1:6">
      <c r="A15151" s="2">
        <v>27495</v>
      </c>
      <c r="B15151" s="4">
        <v>2</v>
      </c>
      <c r="C15151" s="4">
        <v>4</v>
      </c>
      <c r="D15151" t="s">
        <v>5</v>
      </c>
      <c r="E15151" t="s">
        <v>14</v>
      </c>
      <c r="F15151">
        <v>0</v>
      </c>
    </row>
    <row r="15152" spans="1:6">
      <c r="A15152" s="2">
        <v>27497</v>
      </c>
      <c r="B15152" s="4">
        <v>2</v>
      </c>
      <c r="C15152" s="4">
        <v>4</v>
      </c>
      <c r="D15152" t="s">
        <v>5</v>
      </c>
      <c r="E15152" t="s">
        <v>14</v>
      </c>
      <c r="F15152">
        <v>0</v>
      </c>
    </row>
    <row r="15153" spans="1:6">
      <c r="A15153" s="2">
        <v>27498</v>
      </c>
      <c r="B15153" s="4">
        <v>2</v>
      </c>
      <c r="C15153" s="4">
        <v>4</v>
      </c>
      <c r="D15153" t="s">
        <v>5</v>
      </c>
      <c r="E15153" t="s">
        <v>14</v>
      </c>
      <c r="F15153">
        <v>0</v>
      </c>
    </row>
    <row r="15154" spans="1:6">
      <c r="A15154" s="2">
        <v>27499</v>
      </c>
      <c r="B15154" s="4">
        <v>2</v>
      </c>
      <c r="C15154" s="4">
        <v>4</v>
      </c>
      <c r="D15154" t="s">
        <v>5</v>
      </c>
      <c r="E15154" t="s">
        <v>14</v>
      </c>
      <c r="F15154">
        <v>0</v>
      </c>
    </row>
    <row r="15155" spans="1:6">
      <c r="A15155" s="2">
        <v>27501</v>
      </c>
      <c r="B15155" s="4">
        <v>2</v>
      </c>
      <c r="C15155" s="4">
        <v>4</v>
      </c>
      <c r="D15155" t="s">
        <v>5</v>
      </c>
      <c r="E15155" t="s">
        <v>14</v>
      </c>
      <c r="F15155">
        <v>0</v>
      </c>
    </row>
    <row r="15156" spans="1:6">
      <c r="A15156" s="2">
        <v>27502</v>
      </c>
      <c r="B15156" s="4">
        <v>2</v>
      </c>
      <c r="C15156" s="4">
        <v>4</v>
      </c>
      <c r="D15156" t="s">
        <v>5</v>
      </c>
      <c r="E15156" t="s">
        <v>14</v>
      </c>
      <c r="F15156">
        <v>0</v>
      </c>
    </row>
    <row r="15157" spans="1:6">
      <c r="A15157" s="2">
        <v>27503</v>
      </c>
      <c r="B15157" s="4">
        <v>2</v>
      </c>
      <c r="C15157" s="4">
        <v>4</v>
      </c>
      <c r="D15157" t="s">
        <v>5</v>
      </c>
      <c r="E15157" t="s">
        <v>14</v>
      </c>
      <c r="F15157">
        <v>0</v>
      </c>
    </row>
    <row r="15158" spans="1:6">
      <c r="A15158" s="2">
        <v>27504</v>
      </c>
      <c r="B15158" s="4">
        <v>2</v>
      </c>
      <c r="C15158" s="4">
        <v>4</v>
      </c>
      <c r="D15158" t="s">
        <v>5</v>
      </c>
      <c r="E15158" t="s">
        <v>14</v>
      </c>
      <c r="F15158">
        <v>0</v>
      </c>
    </row>
    <row r="15159" spans="1:6">
      <c r="A15159" s="2">
        <v>27505</v>
      </c>
      <c r="B15159" s="4">
        <v>2</v>
      </c>
      <c r="C15159" s="4">
        <v>4</v>
      </c>
      <c r="D15159" t="s">
        <v>5</v>
      </c>
      <c r="E15159" t="s">
        <v>14</v>
      </c>
      <c r="F15159">
        <v>0</v>
      </c>
    </row>
    <row r="15160" spans="1:6">
      <c r="A15160" s="2">
        <v>27506</v>
      </c>
      <c r="B15160" s="4">
        <v>2</v>
      </c>
      <c r="C15160" s="4">
        <v>4</v>
      </c>
      <c r="D15160" t="s">
        <v>5</v>
      </c>
      <c r="E15160" t="s">
        <v>14</v>
      </c>
      <c r="F15160">
        <v>0</v>
      </c>
    </row>
    <row r="15161" spans="1:6">
      <c r="A15161" s="2">
        <v>27507</v>
      </c>
      <c r="B15161" s="4">
        <v>2</v>
      </c>
      <c r="C15161" s="4">
        <v>4</v>
      </c>
      <c r="D15161" t="s">
        <v>5</v>
      </c>
      <c r="E15161" t="s">
        <v>13</v>
      </c>
      <c r="F15161">
        <v>0</v>
      </c>
    </row>
    <row r="15162" spans="1:6">
      <c r="A15162" s="2">
        <v>27508</v>
      </c>
      <c r="B15162" s="4">
        <v>2</v>
      </c>
      <c r="C15162" s="4">
        <v>4</v>
      </c>
      <c r="D15162" t="s">
        <v>5</v>
      </c>
      <c r="E15162" t="s">
        <v>14</v>
      </c>
      <c r="F15162">
        <v>0</v>
      </c>
    </row>
    <row r="15163" spans="1:6">
      <c r="A15163" s="2">
        <v>27509</v>
      </c>
      <c r="B15163" s="4">
        <v>2</v>
      </c>
      <c r="C15163" s="4">
        <v>4</v>
      </c>
      <c r="D15163" t="s">
        <v>5</v>
      </c>
      <c r="E15163" t="s">
        <v>14</v>
      </c>
      <c r="F15163">
        <v>0</v>
      </c>
    </row>
    <row r="15164" spans="1:6">
      <c r="A15164" s="2">
        <v>27510</v>
      </c>
      <c r="B15164" s="4">
        <v>2</v>
      </c>
      <c r="C15164" s="4">
        <v>4</v>
      </c>
      <c r="D15164" t="s">
        <v>5</v>
      </c>
      <c r="E15164" t="s">
        <v>14</v>
      </c>
      <c r="F15164">
        <v>0</v>
      </c>
    </row>
    <row r="15165" spans="1:6">
      <c r="A15165" s="2">
        <v>27511</v>
      </c>
      <c r="B15165" s="4">
        <v>2</v>
      </c>
      <c r="C15165" s="4">
        <v>4</v>
      </c>
      <c r="D15165" t="s">
        <v>5</v>
      </c>
      <c r="E15165" t="s">
        <v>14</v>
      </c>
      <c r="F15165">
        <v>0</v>
      </c>
    </row>
    <row r="15166" spans="1:6">
      <c r="A15166" s="2">
        <v>27512</v>
      </c>
      <c r="B15166" s="4">
        <v>2</v>
      </c>
      <c r="C15166" s="4">
        <v>4</v>
      </c>
      <c r="D15166" t="s">
        <v>5</v>
      </c>
      <c r="E15166" t="s">
        <v>14</v>
      </c>
      <c r="F15166">
        <v>0</v>
      </c>
    </row>
    <row r="15167" spans="1:6">
      <c r="A15167" s="2">
        <v>27513</v>
      </c>
      <c r="B15167" s="4">
        <v>2</v>
      </c>
      <c r="C15167" s="4">
        <v>4</v>
      </c>
      <c r="D15167" t="s">
        <v>5</v>
      </c>
      <c r="E15167" t="s">
        <v>14</v>
      </c>
      <c r="F15167">
        <v>0</v>
      </c>
    </row>
    <row r="15168" spans="1:6">
      <c r="A15168" s="2">
        <v>27514</v>
      </c>
      <c r="B15168" s="4">
        <v>2</v>
      </c>
      <c r="C15168" s="4">
        <v>4</v>
      </c>
      <c r="D15168" t="s">
        <v>5</v>
      </c>
      <c r="E15168" t="s">
        <v>14</v>
      </c>
      <c r="F15168">
        <v>0</v>
      </c>
    </row>
    <row r="15169" spans="1:6">
      <c r="A15169" s="2">
        <v>27515</v>
      </c>
      <c r="B15169" s="4">
        <v>2</v>
      </c>
      <c r="C15169" s="4">
        <v>4</v>
      </c>
      <c r="D15169" t="s">
        <v>5</v>
      </c>
      <c r="E15169" t="s">
        <v>14</v>
      </c>
      <c r="F15169">
        <v>0</v>
      </c>
    </row>
    <row r="15170" spans="1:6">
      <c r="A15170" s="2">
        <v>27516</v>
      </c>
      <c r="B15170" s="4">
        <v>2</v>
      </c>
      <c r="C15170" s="4">
        <v>4</v>
      </c>
      <c r="D15170" t="s">
        <v>5</v>
      </c>
      <c r="E15170" t="s">
        <v>14</v>
      </c>
      <c r="F15170">
        <v>0</v>
      </c>
    </row>
    <row r="15171" spans="1:6">
      <c r="A15171" s="2">
        <v>27517</v>
      </c>
      <c r="B15171" s="4">
        <v>2</v>
      </c>
      <c r="C15171" s="4">
        <v>4</v>
      </c>
      <c r="D15171" t="s">
        <v>5</v>
      </c>
      <c r="E15171" t="s">
        <v>14</v>
      </c>
      <c r="F15171">
        <v>0</v>
      </c>
    </row>
    <row r="15172" spans="1:6">
      <c r="A15172" s="2">
        <v>27518</v>
      </c>
      <c r="B15172" s="4">
        <v>2</v>
      </c>
      <c r="C15172" s="4">
        <v>4</v>
      </c>
      <c r="D15172" t="s">
        <v>5</v>
      </c>
      <c r="E15172" t="s">
        <v>14</v>
      </c>
      <c r="F15172">
        <v>0</v>
      </c>
    </row>
    <row r="15173" spans="1:6">
      <c r="A15173" s="2">
        <v>27519</v>
      </c>
      <c r="B15173" s="4">
        <v>2</v>
      </c>
      <c r="C15173" s="4">
        <v>4</v>
      </c>
      <c r="D15173" t="s">
        <v>5</v>
      </c>
      <c r="E15173" t="s">
        <v>14</v>
      </c>
      <c r="F15173">
        <v>0</v>
      </c>
    </row>
    <row r="15174" spans="1:6">
      <c r="A15174" s="2">
        <v>27520</v>
      </c>
      <c r="B15174" s="4">
        <v>2</v>
      </c>
      <c r="C15174" s="4">
        <v>4</v>
      </c>
      <c r="D15174" t="s">
        <v>5</v>
      </c>
      <c r="E15174" t="s">
        <v>14</v>
      </c>
      <c r="F15174">
        <v>0</v>
      </c>
    </row>
    <row r="15175" spans="1:6">
      <c r="A15175" s="2">
        <v>27521</v>
      </c>
      <c r="B15175" s="4">
        <v>2</v>
      </c>
      <c r="C15175" s="4">
        <v>4</v>
      </c>
      <c r="D15175" t="s">
        <v>5</v>
      </c>
      <c r="E15175" t="s">
        <v>14</v>
      </c>
      <c r="F15175">
        <v>0</v>
      </c>
    </row>
    <row r="15176" spans="1:6">
      <c r="A15176" s="2">
        <v>27522</v>
      </c>
      <c r="B15176" s="4">
        <v>2</v>
      </c>
      <c r="C15176" s="4">
        <v>4</v>
      </c>
      <c r="D15176" t="s">
        <v>5</v>
      </c>
      <c r="E15176" t="s">
        <v>14</v>
      </c>
      <c r="F15176">
        <v>0</v>
      </c>
    </row>
    <row r="15177" spans="1:6">
      <c r="A15177" s="2">
        <v>27523</v>
      </c>
      <c r="B15177" s="4">
        <v>2</v>
      </c>
      <c r="C15177" s="4">
        <v>4</v>
      </c>
      <c r="D15177" t="s">
        <v>5</v>
      </c>
      <c r="E15177" t="s">
        <v>14</v>
      </c>
      <c r="F15177">
        <v>0</v>
      </c>
    </row>
    <row r="15178" spans="1:6">
      <c r="A15178" s="2">
        <v>27524</v>
      </c>
      <c r="B15178" s="4">
        <v>2</v>
      </c>
      <c r="C15178" s="4">
        <v>4</v>
      </c>
      <c r="D15178" t="s">
        <v>5</v>
      </c>
      <c r="E15178" t="s">
        <v>13</v>
      </c>
      <c r="F15178">
        <v>0</v>
      </c>
    </row>
    <row r="15179" spans="1:6">
      <c r="A15179" s="2">
        <v>27525</v>
      </c>
      <c r="B15179" s="4">
        <v>2</v>
      </c>
      <c r="C15179" s="4">
        <v>4</v>
      </c>
      <c r="D15179" t="s">
        <v>5</v>
      </c>
      <c r="E15179" t="s">
        <v>14</v>
      </c>
      <c r="F15179">
        <v>0</v>
      </c>
    </row>
    <row r="15180" spans="1:6">
      <c r="A15180" s="2">
        <v>27526</v>
      </c>
      <c r="B15180" s="4">
        <v>2</v>
      </c>
      <c r="C15180" s="4">
        <v>4</v>
      </c>
      <c r="D15180" t="s">
        <v>5</v>
      </c>
      <c r="E15180" t="s">
        <v>14</v>
      </c>
      <c r="F15180">
        <v>0</v>
      </c>
    </row>
    <row r="15181" spans="1:6">
      <c r="A15181" s="2">
        <v>27527</v>
      </c>
      <c r="B15181" s="4">
        <v>2</v>
      </c>
      <c r="C15181" s="4">
        <v>4</v>
      </c>
      <c r="D15181" t="s">
        <v>5</v>
      </c>
      <c r="E15181" t="s">
        <v>14</v>
      </c>
      <c r="F15181">
        <v>0</v>
      </c>
    </row>
    <row r="15182" spans="1:6">
      <c r="A15182" s="2">
        <v>27528</v>
      </c>
      <c r="B15182" s="4">
        <v>2</v>
      </c>
      <c r="C15182" s="4">
        <v>4</v>
      </c>
      <c r="D15182" t="s">
        <v>5</v>
      </c>
      <c r="E15182" t="s">
        <v>14</v>
      </c>
      <c r="F15182">
        <v>0</v>
      </c>
    </row>
    <row r="15183" spans="1:6">
      <c r="A15183" s="2">
        <v>27529</v>
      </c>
      <c r="B15183" s="4">
        <v>2</v>
      </c>
      <c r="C15183" s="4">
        <v>4</v>
      </c>
      <c r="D15183" t="s">
        <v>5</v>
      </c>
      <c r="E15183" t="s">
        <v>14</v>
      </c>
      <c r="F15183">
        <v>0</v>
      </c>
    </row>
    <row r="15184" spans="1:6">
      <c r="A15184" s="2">
        <v>27530</v>
      </c>
      <c r="B15184" s="4">
        <v>2</v>
      </c>
      <c r="C15184" s="4">
        <v>4</v>
      </c>
      <c r="D15184" t="s">
        <v>5</v>
      </c>
      <c r="E15184" t="s">
        <v>14</v>
      </c>
      <c r="F15184">
        <v>0</v>
      </c>
    </row>
    <row r="15185" spans="1:6">
      <c r="A15185" s="2">
        <v>27531</v>
      </c>
      <c r="B15185" s="4">
        <v>2</v>
      </c>
      <c r="C15185" s="4">
        <v>4</v>
      </c>
      <c r="D15185" t="s">
        <v>5</v>
      </c>
      <c r="E15185" t="s">
        <v>14</v>
      </c>
      <c r="F15185">
        <v>0</v>
      </c>
    </row>
    <row r="15186" spans="1:6">
      <c r="A15186" s="2">
        <v>27532</v>
      </c>
      <c r="B15186" s="4">
        <v>2</v>
      </c>
      <c r="C15186" s="4">
        <v>4</v>
      </c>
      <c r="D15186" t="s">
        <v>5</v>
      </c>
      <c r="E15186" t="s">
        <v>14</v>
      </c>
      <c r="F15186">
        <v>0</v>
      </c>
    </row>
    <row r="15187" spans="1:6">
      <c r="A15187" s="2">
        <v>27533</v>
      </c>
      <c r="B15187" s="4">
        <v>2</v>
      </c>
      <c r="C15187" s="4">
        <v>4</v>
      </c>
      <c r="D15187" t="s">
        <v>5</v>
      </c>
      <c r="E15187" t="s">
        <v>14</v>
      </c>
      <c r="F15187">
        <v>0</v>
      </c>
    </row>
    <row r="15188" spans="1:6">
      <c r="A15188" s="2">
        <v>27534</v>
      </c>
      <c r="B15188" s="4">
        <v>2</v>
      </c>
      <c r="C15188" s="4">
        <v>4</v>
      </c>
      <c r="D15188" t="s">
        <v>5</v>
      </c>
      <c r="E15188" t="s">
        <v>14</v>
      </c>
      <c r="F15188">
        <v>0</v>
      </c>
    </row>
    <row r="15189" spans="1:6">
      <c r="A15189" s="2">
        <v>27536</v>
      </c>
      <c r="B15189" s="4">
        <v>2</v>
      </c>
      <c r="C15189" s="4">
        <v>4</v>
      </c>
      <c r="D15189" t="s">
        <v>5</v>
      </c>
      <c r="E15189" t="s">
        <v>14</v>
      </c>
      <c r="F15189">
        <v>0</v>
      </c>
    </row>
    <row r="15190" spans="1:6">
      <c r="A15190" s="2">
        <v>27537</v>
      </c>
      <c r="B15190" s="4">
        <v>2</v>
      </c>
      <c r="C15190" s="4">
        <v>4</v>
      </c>
      <c r="D15190" t="s">
        <v>5</v>
      </c>
      <c r="E15190" t="s">
        <v>14</v>
      </c>
      <c r="F15190">
        <v>0</v>
      </c>
    </row>
    <row r="15191" spans="1:6">
      <c r="A15191" s="2">
        <v>27539</v>
      </c>
      <c r="B15191" s="4">
        <v>2</v>
      </c>
      <c r="C15191" s="4">
        <v>4</v>
      </c>
      <c r="D15191" t="s">
        <v>5</v>
      </c>
      <c r="E15191" t="s">
        <v>14</v>
      </c>
      <c r="F15191">
        <v>0</v>
      </c>
    </row>
    <row r="15192" spans="1:6">
      <c r="A15192" s="2">
        <v>27540</v>
      </c>
      <c r="B15192" s="4">
        <v>2</v>
      </c>
      <c r="C15192" s="4">
        <v>4</v>
      </c>
      <c r="D15192" t="s">
        <v>5</v>
      </c>
      <c r="E15192" t="s">
        <v>14</v>
      </c>
      <c r="F15192">
        <v>0</v>
      </c>
    </row>
    <row r="15193" spans="1:6">
      <c r="A15193" s="2">
        <v>27541</v>
      </c>
      <c r="B15193" s="4">
        <v>2</v>
      </c>
      <c r="C15193" s="4">
        <v>4</v>
      </c>
      <c r="D15193" t="s">
        <v>5</v>
      </c>
      <c r="E15193" t="s">
        <v>13</v>
      </c>
      <c r="F15193">
        <v>0</v>
      </c>
    </row>
    <row r="15194" spans="1:6">
      <c r="A15194" s="2">
        <v>27542</v>
      </c>
      <c r="B15194" s="4">
        <v>2</v>
      </c>
      <c r="C15194" s="4">
        <v>4</v>
      </c>
      <c r="D15194" t="s">
        <v>5</v>
      </c>
      <c r="E15194" t="s">
        <v>14</v>
      </c>
      <c r="F15194">
        <v>0</v>
      </c>
    </row>
    <row r="15195" spans="1:6">
      <c r="A15195" s="2">
        <v>27543</v>
      </c>
      <c r="B15195" s="4">
        <v>2</v>
      </c>
      <c r="C15195" s="4">
        <v>4</v>
      </c>
      <c r="D15195" t="s">
        <v>5</v>
      </c>
      <c r="E15195" t="s">
        <v>14</v>
      </c>
      <c r="F15195">
        <v>0</v>
      </c>
    </row>
    <row r="15196" spans="1:6">
      <c r="A15196" s="2">
        <v>27544</v>
      </c>
      <c r="B15196" s="4">
        <v>2</v>
      </c>
      <c r="C15196" s="4">
        <v>4</v>
      </c>
      <c r="D15196" t="s">
        <v>5</v>
      </c>
      <c r="E15196" t="s">
        <v>14</v>
      </c>
      <c r="F15196">
        <v>0</v>
      </c>
    </row>
    <row r="15197" spans="1:6">
      <c r="A15197" s="2">
        <v>27545</v>
      </c>
      <c r="B15197" s="4">
        <v>2</v>
      </c>
      <c r="C15197" s="4">
        <v>4</v>
      </c>
      <c r="D15197" t="s">
        <v>5</v>
      </c>
      <c r="E15197" t="s">
        <v>14</v>
      </c>
      <c r="F15197">
        <v>0</v>
      </c>
    </row>
    <row r="15198" spans="1:6">
      <c r="A15198" s="2">
        <v>27546</v>
      </c>
      <c r="B15198" s="4">
        <v>2</v>
      </c>
      <c r="C15198" s="4">
        <v>4</v>
      </c>
      <c r="D15198" t="s">
        <v>5</v>
      </c>
      <c r="E15198" t="s">
        <v>14</v>
      </c>
      <c r="F15198">
        <v>0</v>
      </c>
    </row>
    <row r="15199" spans="1:6">
      <c r="A15199" s="2">
        <v>27549</v>
      </c>
      <c r="B15199" s="4">
        <v>2</v>
      </c>
      <c r="C15199" s="4">
        <v>4</v>
      </c>
      <c r="D15199" t="s">
        <v>5</v>
      </c>
      <c r="E15199" t="s">
        <v>14</v>
      </c>
      <c r="F15199">
        <v>0</v>
      </c>
    </row>
    <row r="15200" spans="1:6">
      <c r="A15200" s="2">
        <v>27551</v>
      </c>
      <c r="B15200" s="4">
        <v>2</v>
      </c>
      <c r="C15200" s="4">
        <v>4</v>
      </c>
      <c r="D15200" t="s">
        <v>5</v>
      </c>
      <c r="E15200" t="s">
        <v>13</v>
      </c>
      <c r="F15200">
        <v>0</v>
      </c>
    </row>
    <row r="15201" spans="1:6">
      <c r="A15201" s="2">
        <v>27552</v>
      </c>
      <c r="B15201" s="4">
        <v>2</v>
      </c>
      <c r="C15201" s="4">
        <v>4</v>
      </c>
      <c r="D15201" t="s">
        <v>5</v>
      </c>
      <c r="E15201" t="s">
        <v>14</v>
      </c>
      <c r="F15201">
        <v>0</v>
      </c>
    </row>
    <row r="15202" spans="1:6">
      <c r="A15202" s="2">
        <v>27553</v>
      </c>
      <c r="B15202" s="4">
        <v>2</v>
      </c>
      <c r="C15202" s="4">
        <v>4</v>
      </c>
      <c r="D15202" t="s">
        <v>5</v>
      </c>
      <c r="E15202" t="s">
        <v>13</v>
      </c>
      <c r="F15202">
        <v>0</v>
      </c>
    </row>
    <row r="15203" spans="1:6">
      <c r="A15203" s="2">
        <v>27555</v>
      </c>
      <c r="B15203" s="4">
        <v>2</v>
      </c>
      <c r="C15203" s="4">
        <v>4</v>
      </c>
      <c r="D15203" t="s">
        <v>5</v>
      </c>
      <c r="E15203" t="s">
        <v>14</v>
      </c>
      <c r="F15203">
        <v>0</v>
      </c>
    </row>
    <row r="15204" spans="1:6">
      <c r="A15204" s="2">
        <v>27556</v>
      </c>
      <c r="B15204" s="4">
        <v>2</v>
      </c>
      <c r="C15204" s="4">
        <v>4</v>
      </c>
      <c r="D15204" t="s">
        <v>5</v>
      </c>
      <c r="E15204" t="s">
        <v>13</v>
      </c>
      <c r="F15204">
        <v>0</v>
      </c>
    </row>
    <row r="15205" spans="1:6">
      <c r="A15205" s="2">
        <v>27557</v>
      </c>
      <c r="B15205" s="4">
        <v>2</v>
      </c>
      <c r="C15205" s="4">
        <v>4</v>
      </c>
      <c r="D15205" t="s">
        <v>5</v>
      </c>
      <c r="E15205" t="s">
        <v>14</v>
      </c>
      <c r="F15205">
        <v>0</v>
      </c>
    </row>
    <row r="15206" spans="1:6">
      <c r="A15206" s="2">
        <v>27559</v>
      </c>
      <c r="B15206" s="4">
        <v>2</v>
      </c>
      <c r="C15206" s="4">
        <v>4</v>
      </c>
      <c r="D15206" t="s">
        <v>5</v>
      </c>
      <c r="E15206" t="s">
        <v>14</v>
      </c>
      <c r="F15206">
        <v>0</v>
      </c>
    </row>
    <row r="15207" spans="1:6">
      <c r="A15207" s="2">
        <v>27560</v>
      </c>
      <c r="B15207" s="4">
        <v>2</v>
      </c>
      <c r="C15207" s="4">
        <v>4</v>
      </c>
      <c r="D15207" t="s">
        <v>5</v>
      </c>
      <c r="E15207" t="s">
        <v>14</v>
      </c>
      <c r="F15207">
        <v>0</v>
      </c>
    </row>
    <row r="15208" spans="1:6">
      <c r="A15208" s="2">
        <v>27562</v>
      </c>
      <c r="B15208" s="4">
        <v>2</v>
      </c>
      <c r="C15208" s="4">
        <v>4</v>
      </c>
      <c r="D15208" t="s">
        <v>5</v>
      </c>
      <c r="E15208" t="s">
        <v>14</v>
      </c>
      <c r="F15208">
        <v>0</v>
      </c>
    </row>
    <row r="15209" spans="1:6">
      <c r="A15209" s="2">
        <v>27563</v>
      </c>
      <c r="B15209" s="4">
        <v>2</v>
      </c>
      <c r="C15209" s="4">
        <v>4</v>
      </c>
      <c r="D15209" t="s">
        <v>5</v>
      </c>
      <c r="E15209" t="s">
        <v>13</v>
      </c>
      <c r="F15209">
        <v>0</v>
      </c>
    </row>
    <row r="15210" spans="1:6">
      <c r="A15210" s="2">
        <v>27564</v>
      </c>
      <c r="B15210" s="4">
        <v>2</v>
      </c>
      <c r="C15210" s="4">
        <v>4</v>
      </c>
      <c r="D15210" t="s">
        <v>5</v>
      </c>
      <c r="E15210" t="s">
        <v>14</v>
      </c>
      <c r="F15210">
        <v>0</v>
      </c>
    </row>
    <row r="15211" spans="1:6">
      <c r="A15211" s="2">
        <v>27565</v>
      </c>
      <c r="B15211" s="4">
        <v>2</v>
      </c>
      <c r="C15211" s="4">
        <v>4</v>
      </c>
      <c r="D15211" t="s">
        <v>5</v>
      </c>
      <c r="E15211" t="s">
        <v>14</v>
      </c>
      <c r="F15211">
        <v>0</v>
      </c>
    </row>
    <row r="15212" spans="1:6">
      <c r="A15212" s="2">
        <v>27568</v>
      </c>
      <c r="B15212" s="4">
        <v>2</v>
      </c>
      <c r="C15212" s="4">
        <v>4</v>
      </c>
      <c r="D15212" t="s">
        <v>5</v>
      </c>
      <c r="E15212" t="s">
        <v>14</v>
      </c>
      <c r="F15212">
        <v>0</v>
      </c>
    </row>
    <row r="15213" spans="1:6">
      <c r="A15213" s="2">
        <v>27569</v>
      </c>
      <c r="B15213" s="4">
        <v>2</v>
      </c>
      <c r="C15213" s="4">
        <v>4</v>
      </c>
      <c r="D15213" t="s">
        <v>5</v>
      </c>
      <c r="E15213" t="s">
        <v>14</v>
      </c>
      <c r="F15213">
        <v>0</v>
      </c>
    </row>
    <row r="15214" spans="1:6">
      <c r="A15214" s="2">
        <v>27570</v>
      </c>
      <c r="B15214" s="4">
        <v>2</v>
      </c>
      <c r="C15214" s="4">
        <v>4</v>
      </c>
      <c r="D15214" t="s">
        <v>5</v>
      </c>
      <c r="E15214" t="s">
        <v>14</v>
      </c>
      <c r="F15214">
        <v>0</v>
      </c>
    </row>
    <row r="15215" spans="1:6">
      <c r="A15215" s="2">
        <v>27571</v>
      </c>
      <c r="B15215" s="4">
        <v>2</v>
      </c>
      <c r="C15215" s="4">
        <v>4</v>
      </c>
      <c r="D15215" t="s">
        <v>5</v>
      </c>
      <c r="E15215" t="s">
        <v>14</v>
      </c>
      <c r="F15215">
        <v>0</v>
      </c>
    </row>
    <row r="15216" spans="1:6">
      <c r="A15216" s="2">
        <v>27572</v>
      </c>
      <c r="B15216" s="4">
        <v>2</v>
      </c>
      <c r="C15216" s="4">
        <v>4</v>
      </c>
      <c r="D15216" t="s">
        <v>5</v>
      </c>
      <c r="E15216" t="s">
        <v>13</v>
      </c>
      <c r="F15216">
        <v>0</v>
      </c>
    </row>
    <row r="15217" spans="1:6">
      <c r="A15217" s="2">
        <v>27573</v>
      </c>
      <c r="B15217" s="4">
        <v>2</v>
      </c>
      <c r="C15217" s="4">
        <v>4</v>
      </c>
      <c r="D15217" t="s">
        <v>5</v>
      </c>
      <c r="E15217" t="s">
        <v>14</v>
      </c>
      <c r="F15217">
        <v>0</v>
      </c>
    </row>
    <row r="15218" spans="1:6">
      <c r="A15218" s="2">
        <v>27574</v>
      </c>
      <c r="B15218" s="4">
        <v>2</v>
      </c>
      <c r="C15218" s="4">
        <v>4</v>
      </c>
      <c r="D15218" t="s">
        <v>5</v>
      </c>
      <c r="E15218" t="s">
        <v>14</v>
      </c>
      <c r="F15218">
        <v>0</v>
      </c>
    </row>
    <row r="15219" spans="1:6">
      <c r="A15219" s="2">
        <v>27576</v>
      </c>
      <c r="B15219" s="4">
        <v>2</v>
      </c>
      <c r="C15219" s="4">
        <v>4</v>
      </c>
      <c r="D15219" t="s">
        <v>5</v>
      </c>
      <c r="E15219" t="s">
        <v>14</v>
      </c>
      <c r="F15219">
        <v>0</v>
      </c>
    </row>
    <row r="15220" spans="1:6">
      <c r="A15220" s="2">
        <v>27577</v>
      </c>
      <c r="B15220" s="4">
        <v>2</v>
      </c>
      <c r="C15220" s="4">
        <v>4</v>
      </c>
      <c r="D15220" t="s">
        <v>5</v>
      </c>
      <c r="E15220" t="s">
        <v>14</v>
      </c>
      <c r="F15220">
        <v>0</v>
      </c>
    </row>
    <row r="15221" spans="1:6">
      <c r="A15221" s="2">
        <v>27581</v>
      </c>
      <c r="B15221" s="4">
        <v>2</v>
      </c>
      <c r="C15221" s="4">
        <v>4</v>
      </c>
      <c r="D15221" t="s">
        <v>5</v>
      </c>
      <c r="E15221" t="s">
        <v>14</v>
      </c>
      <c r="F15221">
        <v>0</v>
      </c>
    </row>
    <row r="15222" spans="1:6">
      <c r="A15222" s="2">
        <v>27582</v>
      </c>
      <c r="B15222" s="4">
        <v>2</v>
      </c>
      <c r="C15222" s="4">
        <v>4</v>
      </c>
      <c r="D15222" t="s">
        <v>5</v>
      </c>
      <c r="E15222" t="s">
        <v>14</v>
      </c>
      <c r="F15222">
        <v>0</v>
      </c>
    </row>
    <row r="15223" spans="1:6">
      <c r="A15223" s="2">
        <v>27583</v>
      </c>
      <c r="B15223" s="4">
        <v>2</v>
      </c>
      <c r="C15223" s="4">
        <v>4</v>
      </c>
      <c r="D15223" t="s">
        <v>5</v>
      </c>
      <c r="E15223" t="s">
        <v>13</v>
      </c>
      <c r="F15223">
        <v>0</v>
      </c>
    </row>
    <row r="15224" spans="1:6">
      <c r="A15224" s="2">
        <v>27584</v>
      </c>
      <c r="B15224" s="4">
        <v>2</v>
      </c>
      <c r="C15224" s="4">
        <v>4</v>
      </c>
      <c r="D15224" t="s">
        <v>5</v>
      </c>
      <c r="E15224" t="s">
        <v>14</v>
      </c>
      <c r="F15224">
        <v>0</v>
      </c>
    </row>
    <row r="15225" spans="1:6">
      <c r="A15225" s="2">
        <v>27586</v>
      </c>
      <c r="B15225" s="4">
        <v>2</v>
      </c>
      <c r="C15225" s="4">
        <v>4</v>
      </c>
      <c r="D15225" t="s">
        <v>5</v>
      </c>
      <c r="E15225" t="s">
        <v>13</v>
      </c>
      <c r="F15225">
        <v>0</v>
      </c>
    </row>
    <row r="15226" spans="1:6">
      <c r="A15226" s="2">
        <v>27587</v>
      </c>
      <c r="B15226" s="4">
        <v>2</v>
      </c>
      <c r="C15226" s="4">
        <v>4</v>
      </c>
      <c r="D15226" t="s">
        <v>5</v>
      </c>
      <c r="E15226" t="s">
        <v>14</v>
      </c>
      <c r="F15226">
        <v>0</v>
      </c>
    </row>
    <row r="15227" spans="1:6">
      <c r="A15227" s="2">
        <v>27588</v>
      </c>
      <c r="B15227" s="4">
        <v>2</v>
      </c>
      <c r="C15227" s="4">
        <v>4</v>
      </c>
      <c r="D15227" t="s">
        <v>5</v>
      </c>
      <c r="E15227" t="s">
        <v>14</v>
      </c>
      <c r="F15227">
        <v>0</v>
      </c>
    </row>
    <row r="15228" spans="1:6">
      <c r="A15228" s="2">
        <v>27589</v>
      </c>
      <c r="B15228" s="4">
        <v>2</v>
      </c>
      <c r="C15228" s="4">
        <v>4</v>
      </c>
      <c r="D15228" t="s">
        <v>5</v>
      </c>
      <c r="E15228" t="s">
        <v>13</v>
      </c>
      <c r="F15228">
        <v>0</v>
      </c>
    </row>
    <row r="15229" spans="1:6">
      <c r="A15229" s="2">
        <v>27591</v>
      </c>
      <c r="B15229" s="4">
        <v>2</v>
      </c>
      <c r="C15229" s="4">
        <v>4</v>
      </c>
      <c r="D15229" t="s">
        <v>5</v>
      </c>
      <c r="E15229" t="s">
        <v>14</v>
      </c>
      <c r="F15229">
        <v>0</v>
      </c>
    </row>
    <row r="15230" spans="1:6">
      <c r="A15230" s="2">
        <v>27592</v>
      </c>
      <c r="B15230" s="4">
        <v>2</v>
      </c>
      <c r="C15230" s="4">
        <v>4</v>
      </c>
      <c r="D15230" t="s">
        <v>5</v>
      </c>
      <c r="E15230" t="s">
        <v>14</v>
      </c>
      <c r="F15230">
        <v>0</v>
      </c>
    </row>
    <row r="15231" spans="1:6">
      <c r="A15231" s="2">
        <v>27593</v>
      </c>
      <c r="B15231" s="4">
        <v>2</v>
      </c>
      <c r="C15231" s="4">
        <v>4</v>
      </c>
      <c r="D15231" t="s">
        <v>5</v>
      </c>
      <c r="E15231" t="s">
        <v>14</v>
      </c>
      <c r="F15231">
        <v>0</v>
      </c>
    </row>
    <row r="15232" spans="1:6">
      <c r="A15232" s="2">
        <v>27594</v>
      </c>
      <c r="B15232" s="4">
        <v>2</v>
      </c>
      <c r="C15232" s="4">
        <v>4</v>
      </c>
      <c r="D15232" t="s">
        <v>5</v>
      </c>
      <c r="E15232" t="s">
        <v>13</v>
      </c>
      <c r="F15232">
        <v>0</v>
      </c>
    </row>
    <row r="15233" spans="1:6">
      <c r="A15233" s="2">
        <v>27596</v>
      </c>
      <c r="B15233" s="4">
        <v>2</v>
      </c>
      <c r="C15233" s="4">
        <v>4</v>
      </c>
      <c r="D15233" t="s">
        <v>5</v>
      </c>
      <c r="E15233" t="s">
        <v>14</v>
      </c>
      <c r="F15233">
        <v>0</v>
      </c>
    </row>
    <row r="15234" spans="1:6">
      <c r="A15234" s="2">
        <v>27597</v>
      </c>
      <c r="B15234" s="4">
        <v>2</v>
      </c>
      <c r="C15234" s="4">
        <v>4</v>
      </c>
      <c r="D15234" t="s">
        <v>5</v>
      </c>
      <c r="E15234" t="s">
        <v>14</v>
      </c>
      <c r="F15234">
        <v>0</v>
      </c>
    </row>
    <row r="15235" spans="1:6">
      <c r="A15235" s="2">
        <v>27599</v>
      </c>
      <c r="B15235" s="4">
        <v>2</v>
      </c>
      <c r="C15235" s="4">
        <v>4</v>
      </c>
      <c r="D15235" t="s">
        <v>5</v>
      </c>
      <c r="E15235" t="s">
        <v>14</v>
      </c>
      <c r="F15235">
        <v>0</v>
      </c>
    </row>
    <row r="15236" spans="1:6">
      <c r="A15236" s="2">
        <v>27601</v>
      </c>
      <c r="B15236" s="4">
        <v>2</v>
      </c>
      <c r="C15236" s="4">
        <v>4</v>
      </c>
      <c r="D15236" t="s">
        <v>5</v>
      </c>
      <c r="E15236" t="s">
        <v>14</v>
      </c>
      <c r="F15236">
        <v>0</v>
      </c>
    </row>
    <row r="15237" spans="1:6">
      <c r="A15237" s="2">
        <v>27602</v>
      </c>
      <c r="B15237" s="4">
        <v>2</v>
      </c>
      <c r="C15237" s="4">
        <v>4</v>
      </c>
      <c r="D15237" t="s">
        <v>5</v>
      </c>
      <c r="E15237" t="s">
        <v>14</v>
      </c>
      <c r="F15237">
        <v>0</v>
      </c>
    </row>
    <row r="15238" spans="1:6">
      <c r="A15238" s="2">
        <v>27603</v>
      </c>
      <c r="B15238" s="4">
        <v>2</v>
      </c>
      <c r="C15238" s="4">
        <v>4</v>
      </c>
      <c r="D15238" t="s">
        <v>5</v>
      </c>
      <c r="E15238" t="s">
        <v>14</v>
      </c>
      <c r="F15238">
        <v>0</v>
      </c>
    </row>
    <row r="15239" spans="1:6">
      <c r="A15239" s="2">
        <v>27604</v>
      </c>
      <c r="B15239" s="4">
        <v>2</v>
      </c>
      <c r="C15239" s="4">
        <v>4</v>
      </c>
      <c r="D15239" t="s">
        <v>5</v>
      </c>
      <c r="E15239" t="s">
        <v>14</v>
      </c>
      <c r="F15239">
        <v>0</v>
      </c>
    </row>
    <row r="15240" spans="1:6">
      <c r="A15240" s="2">
        <v>27605</v>
      </c>
      <c r="B15240" s="4">
        <v>2</v>
      </c>
      <c r="C15240" s="4">
        <v>4</v>
      </c>
      <c r="D15240" t="s">
        <v>5</v>
      </c>
      <c r="E15240" t="s">
        <v>14</v>
      </c>
      <c r="F15240">
        <v>0</v>
      </c>
    </row>
    <row r="15241" spans="1:6">
      <c r="A15241" s="2">
        <v>27606</v>
      </c>
      <c r="B15241" s="4">
        <v>2</v>
      </c>
      <c r="C15241" s="4">
        <v>4</v>
      </c>
      <c r="D15241" t="s">
        <v>5</v>
      </c>
      <c r="E15241" t="s">
        <v>14</v>
      </c>
      <c r="F15241">
        <v>0</v>
      </c>
    </row>
    <row r="15242" spans="1:6">
      <c r="A15242" s="2">
        <v>27607</v>
      </c>
      <c r="B15242" s="4">
        <v>2</v>
      </c>
      <c r="C15242" s="4">
        <v>4</v>
      </c>
      <c r="D15242" t="s">
        <v>5</v>
      </c>
      <c r="E15242" t="s">
        <v>14</v>
      </c>
      <c r="F15242">
        <v>0</v>
      </c>
    </row>
    <row r="15243" spans="1:6">
      <c r="A15243" s="2">
        <v>27608</v>
      </c>
      <c r="B15243" s="4">
        <v>2</v>
      </c>
      <c r="C15243" s="4">
        <v>4</v>
      </c>
      <c r="D15243" t="s">
        <v>5</v>
      </c>
      <c r="E15243" t="s">
        <v>14</v>
      </c>
      <c r="F15243">
        <v>0</v>
      </c>
    </row>
    <row r="15244" spans="1:6">
      <c r="A15244" s="2">
        <v>27609</v>
      </c>
      <c r="B15244" s="4">
        <v>2</v>
      </c>
      <c r="C15244" s="4">
        <v>4</v>
      </c>
      <c r="D15244" t="s">
        <v>5</v>
      </c>
      <c r="E15244" t="s">
        <v>14</v>
      </c>
      <c r="F15244">
        <v>0</v>
      </c>
    </row>
    <row r="15245" spans="1:6">
      <c r="A15245" s="2">
        <v>27610</v>
      </c>
      <c r="B15245" s="4">
        <v>2</v>
      </c>
      <c r="C15245" s="4">
        <v>4</v>
      </c>
      <c r="D15245" t="s">
        <v>5</v>
      </c>
      <c r="E15245" t="s">
        <v>14</v>
      </c>
      <c r="F15245">
        <v>0</v>
      </c>
    </row>
    <row r="15246" spans="1:6">
      <c r="A15246" s="2">
        <v>27611</v>
      </c>
      <c r="B15246" s="4">
        <v>2</v>
      </c>
      <c r="C15246" s="4">
        <v>4</v>
      </c>
      <c r="D15246" t="s">
        <v>5</v>
      </c>
      <c r="E15246" t="s">
        <v>14</v>
      </c>
      <c r="F15246">
        <v>0</v>
      </c>
    </row>
    <row r="15247" spans="1:6">
      <c r="A15247" s="2">
        <v>27612</v>
      </c>
      <c r="B15247" s="4">
        <v>2</v>
      </c>
      <c r="C15247" s="4">
        <v>4</v>
      </c>
      <c r="D15247" t="s">
        <v>5</v>
      </c>
      <c r="E15247" t="s">
        <v>14</v>
      </c>
      <c r="F15247">
        <v>0</v>
      </c>
    </row>
    <row r="15248" spans="1:6">
      <c r="A15248" s="2">
        <v>27613</v>
      </c>
      <c r="B15248" s="4">
        <v>2</v>
      </c>
      <c r="C15248" s="4">
        <v>4</v>
      </c>
      <c r="D15248" t="s">
        <v>5</v>
      </c>
      <c r="E15248" t="s">
        <v>14</v>
      </c>
      <c r="F15248">
        <v>0</v>
      </c>
    </row>
    <row r="15249" spans="1:6">
      <c r="A15249" s="2">
        <v>27614</v>
      </c>
      <c r="B15249" s="4">
        <v>2</v>
      </c>
      <c r="C15249" s="4">
        <v>4</v>
      </c>
      <c r="D15249" t="s">
        <v>5</v>
      </c>
      <c r="E15249" t="s">
        <v>14</v>
      </c>
      <c r="F15249">
        <v>0</v>
      </c>
    </row>
    <row r="15250" spans="1:6">
      <c r="A15250" s="2">
        <v>27615</v>
      </c>
      <c r="B15250" s="4">
        <v>2</v>
      </c>
      <c r="C15250" s="4">
        <v>4</v>
      </c>
      <c r="D15250" t="s">
        <v>5</v>
      </c>
      <c r="E15250" t="s">
        <v>14</v>
      </c>
      <c r="F15250">
        <v>0</v>
      </c>
    </row>
    <row r="15251" spans="1:6">
      <c r="A15251" s="2">
        <v>27616</v>
      </c>
      <c r="B15251" s="4">
        <v>2</v>
      </c>
      <c r="C15251" s="4">
        <v>4</v>
      </c>
      <c r="D15251" t="s">
        <v>5</v>
      </c>
      <c r="E15251" t="s">
        <v>14</v>
      </c>
      <c r="F15251">
        <v>0</v>
      </c>
    </row>
    <row r="15252" spans="1:6">
      <c r="A15252" s="2">
        <v>27617</v>
      </c>
      <c r="B15252" s="4">
        <v>2</v>
      </c>
      <c r="C15252" s="4">
        <v>4</v>
      </c>
      <c r="D15252" t="s">
        <v>5</v>
      </c>
      <c r="E15252" t="s">
        <v>14</v>
      </c>
      <c r="F15252">
        <v>0</v>
      </c>
    </row>
    <row r="15253" spans="1:6">
      <c r="A15253" s="2">
        <v>27619</v>
      </c>
      <c r="B15253" s="4">
        <v>2</v>
      </c>
      <c r="C15253" s="4">
        <v>4</v>
      </c>
      <c r="D15253" t="s">
        <v>5</v>
      </c>
      <c r="E15253" t="s">
        <v>14</v>
      </c>
      <c r="F15253">
        <v>0</v>
      </c>
    </row>
    <row r="15254" spans="1:6">
      <c r="A15254" s="2">
        <v>27620</v>
      </c>
      <c r="B15254" s="4">
        <v>2</v>
      </c>
      <c r="C15254" s="4">
        <v>4</v>
      </c>
      <c r="D15254" t="s">
        <v>5</v>
      </c>
      <c r="E15254" t="s">
        <v>14</v>
      </c>
      <c r="F15254">
        <v>0</v>
      </c>
    </row>
    <row r="15255" spans="1:6">
      <c r="A15255" s="2">
        <v>27621</v>
      </c>
      <c r="B15255" s="4">
        <v>2</v>
      </c>
      <c r="C15255" s="4">
        <v>4</v>
      </c>
      <c r="D15255" t="s">
        <v>5</v>
      </c>
      <c r="E15255" t="s">
        <v>14</v>
      </c>
      <c r="F15255">
        <v>0</v>
      </c>
    </row>
    <row r="15256" spans="1:6">
      <c r="A15256" s="2">
        <v>27622</v>
      </c>
      <c r="B15256" s="4">
        <v>2</v>
      </c>
      <c r="C15256" s="4">
        <v>4</v>
      </c>
      <c r="D15256" t="s">
        <v>5</v>
      </c>
      <c r="E15256" t="s">
        <v>14</v>
      </c>
      <c r="F15256">
        <v>0</v>
      </c>
    </row>
    <row r="15257" spans="1:6">
      <c r="A15257" s="2">
        <v>27623</v>
      </c>
      <c r="B15257" s="4">
        <v>2</v>
      </c>
      <c r="C15257" s="4">
        <v>4</v>
      </c>
      <c r="D15257" t="s">
        <v>5</v>
      </c>
      <c r="E15257" t="s">
        <v>14</v>
      </c>
      <c r="F15257">
        <v>0</v>
      </c>
    </row>
    <row r="15258" spans="1:6">
      <c r="A15258" s="2">
        <v>27624</v>
      </c>
      <c r="B15258" s="4">
        <v>2</v>
      </c>
      <c r="C15258" s="4">
        <v>4</v>
      </c>
      <c r="D15258" t="s">
        <v>5</v>
      </c>
      <c r="E15258" t="s">
        <v>14</v>
      </c>
      <c r="F15258">
        <v>0</v>
      </c>
    </row>
    <row r="15259" spans="1:6">
      <c r="A15259" s="2">
        <v>27625</v>
      </c>
      <c r="B15259" s="4">
        <v>2</v>
      </c>
      <c r="C15259" s="4">
        <v>4</v>
      </c>
      <c r="D15259" t="s">
        <v>5</v>
      </c>
      <c r="E15259" t="s">
        <v>14</v>
      </c>
      <c r="F15259">
        <v>0</v>
      </c>
    </row>
    <row r="15260" spans="1:6">
      <c r="A15260" s="2">
        <v>27626</v>
      </c>
      <c r="B15260" s="4">
        <v>2</v>
      </c>
      <c r="C15260" s="4">
        <v>4</v>
      </c>
      <c r="D15260" t="s">
        <v>5</v>
      </c>
      <c r="E15260" t="s">
        <v>14</v>
      </c>
      <c r="F15260">
        <v>0</v>
      </c>
    </row>
    <row r="15261" spans="1:6">
      <c r="A15261" s="2">
        <v>27627</v>
      </c>
      <c r="B15261" s="4">
        <v>2</v>
      </c>
      <c r="C15261" s="4">
        <v>4</v>
      </c>
      <c r="D15261" t="s">
        <v>5</v>
      </c>
      <c r="E15261" t="s">
        <v>14</v>
      </c>
      <c r="F15261">
        <v>0</v>
      </c>
    </row>
    <row r="15262" spans="1:6">
      <c r="A15262" s="2">
        <v>27628</v>
      </c>
      <c r="B15262" s="4">
        <v>2</v>
      </c>
      <c r="C15262" s="4">
        <v>4</v>
      </c>
      <c r="D15262" t="s">
        <v>5</v>
      </c>
      <c r="E15262" t="s">
        <v>14</v>
      </c>
      <c r="F15262">
        <v>0</v>
      </c>
    </row>
    <row r="15263" spans="1:6">
      <c r="A15263" s="2">
        <v>27629</v>
      </c>
      <c r="B15263" s="4">
        <v>2</v>
      </c>
      <c r="C15263" s="4">
        <v>4</v>
      </c>
      <c r="D15263" t="s">
        <v>5</v>
      </c>
      <c r="E15263" t="s">
        <v>14</v>
      </c>
      <c r="F15263">
        <v>0</v>
      </c>
    </row>
    <row r="15264" spans="1:6">
      <c r="A15264" s="2">
        <v>27634</v>
      </c>
      <c r="B15264" s="4">
        <v>2</v>
      </c>
      <c r="C15264" s="4">
        <v>4</v>
      </c>
      <c r="D15264" t="s">
        <v>5</v>
      </c>
      <c r="E15264" t="s">
        <v>14</v>
      </c>
      <c r="F15264">
        <v>0</v>
      </c>
    </row>
    <row r="15265" spans="1:6">
      <c r="A15265" s="2">
        <v>27635</v>
      </c>
      <c r="B15265" s="4">
        <v>2</v>
      </c>
      <c r="C15265" s="4">
        <v>4</v>
      </c>
      <c r="D15265" t="s">
        <v>5</v>
      </c>
      <c r="E15265" t="s">
        <v>14</v>
      </c>
      <c r="F15265">
        <v>0</v>
      </c>
    </row>
    <row r="15266" spans="1:6">
      <c r="A15266" s="2">
        <v>27636</v>
      </c>
      <c r="B15266" s="4">
        <v>2</v>
      </c>
      <c r="C15266" s="4">
        <v>4</v>
      </c>
      <c r="D15266" t="s">
        <v>5</v>
      </c>
      <c r="E15266" t="s">
        <v>14</v>
      </c>
      <c r="F15266">
        <v>0</v>
      </c>
    </row>
    <row r="15267" spans="1:6">
      <c r="A15267" s="2">
        <v>27640</v>
      </c>
      <c r="B15267" s="4">
        <v>2</v>
      </c>
      <c r="C15267" s="4">
        <v>4</v>
      </c>
      <c r="D15267" t="s">
        <v>5</v>
      </c>
      <c r="E15267" t="s">
        <v>14</v>
      </c>
      <c r="F15267">
        <v>0</v>
      </c>
    </row>
    <row r="15268" spans="1:6">
      <c r="A15268" s="2">
        <v>27650</v>
      </c>
      <c r="B15268" s="4">
        <v>2</v>
      </c>
      <c r="C15268" s="4">
        <v>4</v>
      </c>
      <c r="D15268" t="s">
        <v>5</v>
      </c>
      <c r="E15268" t="s">
        <v>14</v>
      </c>
      <c r="F15268">
        <v>0</v>
      </c>
    </row>
    <row r="15269" spans="1:6">
      <c r="A15269" s="2">
        <v>27656</v>
      </c>
      <c r="B15269" s="4">
        <v>2</v>
      </c>
      <c r="C15269" s="4">
        <v>4</v>
      </c>
      <c r="D15269" t="s">
        <v>5</v>
      </c>
      <c r="E15269" t="s">
        <v>14</v>
      </c>
      <c r="F15269">
        <v>0</v>
      </c>
    </row>
    <row r="15270" spans="1:6">
      <c r="A15270" s="2">
        <v>27658</v>
      </c>
      <c r="B15270" s="4">
        <v>2</v>
      </c>
      <c r="C15270" s="4">
        <v>4</v>
      </c>
      <c r="D15270" t="s">
        <v>5</v>
      </c>
      <c r="E15270" t="s">
        <v>14</v>
      </c>
      <c r="F15270">
        <v>0</v>
      </c>
    </row>
    <row r="15271" spans="1:6">
      <c r="A15271" s="2">
        <v>27661</v>
      </c>
      <c r="B15271" s="4">
        <v>2</v>
      </c>
      <c r="C15271" s="4">
        <v>4</v>
      </c>
      <c r="D15271" t="s">
        <v>5</v>
      </c>
      <c r="E15271" t="s">
        <v>14</v>
      </c>
      <c r="F15271">
        <v>0</v>
      </c>
    </row>
    <row r="15272" spans="1:6">
      <c r="A15272" s="2">
        <v>27668</v>
      </c>
      <c r="B15272" s="4">
        <v>2</v>
      </c>
      <c r="C15272" s="4">
        <v>4</v>
      </c>
      <c r="D15272" t="s">
        <v>5</v>
      </c>
      <c r="E15272" t="s">
        <v>14</v>
      </c>
      <c r="F15272">
        <v>0</v>
      </c>
    </row>
    <row r="15273" spans="1:6">
      <c r="A15273" s="2">
        <v>27675</v>
      </c>
      <c r="B15273" s="4">
        <v>2</v>
      </c>
      <c r="C15273" s="4">
        <v>4</v>
      </c>
      <c r="D15273" t="s">
        <v>5</v>
      </c>
      <c r="E15273" t="s">
        <v>14</v>
      </c>
      <c r="F15273">
        <v>0</v>
      </c>
    </row>
    <row r="15274" spans="1:6">
      <c r="A15274" s="2">
        <v>27676</v>
      </c>
      <c r="B15274" s="4">
        <v>2</v>
      </c>
      <c r="C15274" s="4">
        <v>4</v>
      </c>
      <c r="D15274" t="s">
        <v>5</v>
      </c>
      <c r="E15274" t="s">
        <v>14</v>
      </c>
      <c r="F15274">
        <v>0</v>
      </c>
    </row>
    <row r="15275" spans="1:6">
      <c r="A15275" s="2">
        <v>27690</v>
      </c>
      <c r="B15275" s="4">
        <v>2</v>
      </c>
      <c r="C15275" s="4">
        <v>4</v>
      </c>
      <c r="D15275" t="s">
        <v>5</v>
      </c>
      <c r="E15275" t="s">
        <v>14</v>
      </c>
      <c r="F15275">
        <v>0</v>
      </c>
    </row>
    <row r="15276" spans="1:6">
      <c r="A15276" s="2">
        <v>27695</v>
      </c>
      <c r="B15276" s="4">
        <v>2</v>
      </c>
      <c r="C15276" s="4">
        <v>4</v>
      </c>
      <c r="D15276" t="s">
        <v>5</v>
      </c>
      <c r="E15276" t="s">
        <v>14</v>
      </c>
      <c r="F15276">
        <v>0</v>
      </c>
    </row>
    <row r="15277" spans="1:6">
      <c r="A15277" s="2">
        <v>27697</v>
      </c>
      <c r="B15277" s="4">
        <v>2</v>
      </c>
      <c r="C15277" s="4">
        <v>4</v>
      </c>
      <c r="D15277" t="s">
        <v>5</v>
      </c>
      <c r="E15277" t="s">
        <v>14</v>
      </c>
      <c r="F15277">
        <v>0</v>
      </c>
    </row>
    <row r="15278" spans="1:6">
      <c r="A15278" s="2">
        <v>27698</v>
      </c>
      <c r="B15278" s="4">
        <v>2</v>
      </c>
      <c r="C15278" s="4">
        <v>4</v>
      </c>
      <c r="D15278" t="s">
        <v>5</v>
      </c>
      <c r="E15278" t="s">
        <v>14</v>
      </c>
      <c r="F15278">
        <v>0</v>
      </c>
    </row>
    <row r="15279" spans="1:6">
      <c r="A15279" s="2">
        <v>27699</v>
      </c>
      <c r="B15279" s="4">
        <v>2</v>
      </c>
      <c r="C15279" s="4">
        <v>4</v>
      </c>
      <c r="D15279" t="s">
        <v>5</v>
      </c>
      <c r="E15279" t="s">
        <v>14</v>
      </c>
      <c r="F15279">
        <v>0</v>
      </c>
    </row>
    <row r="15280" spans="1:6">
      <c r="A15280" s="2">
        <v>27701</v>
      </c>
      <c r="B15280" s="4">
        <v>2</v>
      </c>
      <c r="C15280" s="4">
        <v>4</v>
      </c>
      <c r="D15280" t="s">
        <v>5</v>
      </c>
      <c r="E15280" t="s">
        <v>14</v>
      </c>
      <c r="F15280">
        <v>0</v>
      </c>
    </row>
    <row r="15281" spans="1:6">
      <c r="A15281" s="2">
        <v>27702</v>
      </c>
      <c r="B15281" s="4">
        <v>2</v>
      </c>
      <c r="C15281" s="4">
        <v>4</v>
      </c>
      <c r="D15281" t="s">
        <v>5</v>
      </c>
      <c r="E15281" t="s">
        <v>14</v>
      </c>
      <c r="F15281">
        <v>0</v>
      </c>
    </row>
    <row r="15282" spans="1:6">
      <c r="A15282" s="2">
        <v>27703</v>
      </c>
      <c r="B15282" s="4">
        <v>2</v>
      </c>
      <c r="C15282" s="4">
        <v>4</v>
      </c>
      <c r="D15282" t="s">
        <v>5</v>
      </c>
      <c r="E15282" t="s">
        <v>14</v>
      </c>
      <c r="F15282">
        <v>0</v>
      </c>
    </row>
    <row r="15283" spans="1:6">
      <c r="A15283" s="2">
        <v>27704</v>
      </c>
      <c r="B15283" s="4">
        <v>2</v>
      </c>
      <c r="C15283" s="4">
        <v>4</v>
      </c>
      <c r="D15283" t="s">
        <v>5</v>
      </c>
      <c r="E15283" t="s">
        <v>14</v>
      </c>
      <c r="F15283">
        <v>0</v>
      </c>
    </row>
    <row r="15284" spans="1:6">
      <c r="A15284" s="2">
        <v>27705</v>
      </c>
      <c r="B15284" s="4">
        <v>2</v>
      </c>
      <c r="C15284" s="4">
        <v>4</v>
      </c>
      <c r="D15284" t="s">
        <v>5</v>
      </c>
      <c r="E15284" t="s">
        <v>14</v>
      </c>
      <c r="F15284">
        <v>0</v>
      </c>
    </row>
    <row r="15285" spans="1:6">
      <c r="A15285" s="2">
        <v>27706</v>
      </c>
      <c r="B15285" s="4">
        <v>2</v>
      </c>
      <c r="C15285" s="4">
        <v>4</v>
      </c>
      <c r="D15285" t="s">
        <v>5</v>
      </c>
      <c r="E15285" t="s">
        <v>14</v>
      </c>
      <c r="F15285">
        <v>0</v>
      </c>
    </row>
    <row r="15286" spans="1:6">
      <c r="A15286" s="2">
        <v>27707</v>
      </c>
      <c r="B15286" s="4">
        <v>2</v>
      </c>
      <c r="C15286" s="4">
        <v>4</v>
      </c>
      <c r="D15286" t="s">
        <v>5</v>
      </c>
      <c r="E15286" t="s">
        <v>14</v>
      </c>
      <c r="F15286">
        <v>0</v>
      </c>
    </row>
    <row r="15287" spans="1:6">
      <c r="A15287" s="2">
        <v>27708</v>
      </c>
      <c r="B15287" s="4">
        <v>2</v>
      </c>
      <c r="C15287" s="4">
        <v>4</v>
      </c>
      <c r="D15287" t="s">
        <v>5</v>
      </c>
      <c r="E15287" t="s">
        <v>14</v>
      </c>
      <c r="F15287">
        <v>0</v>
      </c>
    </row>
    <row r="15288" spans="1:6">
      <c r="A15288" s="2">
        <v>27709</v>
      </c>
      <c r="B15288" s="4">
        <v>2</v>
      </c>
      <c r="C15288" s="4">
        <v>4</v>
      </c>
      <c r="D15288" t="s">
        <v>5</v>
      </c>
      <c r="E15288" t="s">
        <v>14</v>
      </c>
      <c r="F15288">
        <v>0</v>
      </c>
    </row>
    <row r="15289" spans="1:6">
      <c r="A15289" s="2">
        <v>27710</v>
      </c>
      <c r="B15289" s="4">
        <v>2</v>
      </c>
      <c r="C15289" s="4">
        <v>4</v>
      </c>
      <c r="D15289" t="s">
        <v>5</v>
      </c>
      <c r="E15289" t="s">
        <v>14</v>
      </c>
      <c r="F15289">
        <v>0</v>
      </c>
    </row>
    <row r="15290" spans="1:6">
      <c r="A15290" s="2">
        <v>27711</v>
      </c>
      <c r="B15290" s="4">
        <v>2</v>
      </c>
      <c r="C15290" s="4">
        <v>4</v>
      </c>
      <c r="D15290" t="s">
        <v>5</v>
      </c>
      <c r="E15290" t="s">
        <v>14</v>
      </c>
      <c r="F15290">
        <v>0</v>
      </c>
    </row>
    <row r="15291" spans="1:6">
      <c r="A15291" s="2">
        <v>27712</v>
      </c>
      <c r="B15291" s="4">
        <v>2</v>
      </c>
      <c r="C15291" s="4">
        <v>4</v>
      </c>
      <c r="D15291" t="s">
        <v>5</v>
      </c>
      <c r="E15291" t="s">
        <v>14</v>
      </c>
      <c r="F15291">
        <v>0</v>
      </c>
    </row>
    <row r="15292" spans="1:6">
      <c r="A15292" s="2">
        <v>27713</v>
      </c>
      <c r="B15292" s="4">
        <v>2</v>
      </c>
      <c r="C15292" s="4">
        <v>4</v>
      </c>
      <c r="D15292" t="s">
        <v>5</v>
      </c>
      <c r="E15292" t="s">
        <v>14</v>
      </c>
      <c r="F15292">
        <v>0</v>
      </c>
    </row>
    <row r="15293" spans="1:6">
      <c r="A15293" s="2">
        <v>27715</v>
      </c>
      <c r="B15293" s="4">
        <v>2</v>
      </c>
      <c r="C15293" s="4">
        <v>4</v>
      </c>
      <c r="D15293" t="s">
        <v>5</v>
      </c>
      <c r="E15293" t="s">
        <v>14</v>
      </c>
      <c r="F15293">
        <v>0</v>
      </c>
    </row>
    <row r="15294" spans="1:6">
      <c r="A15294" s="2">
        <v>27717</v>
      </c>
      <c r="B15294" s="4">
        <v>2</v>
      </c>
      <c r="C15294" s="4">
        <v>4</v>
      </c>
      <c r="D15294" t="s">
        <v>5</v>
      </c>
      <c r="E15294" t="s">
        <v>14</v>
      </c>
      <c r="F15294">
        <v>0</v>
      </c>
    </row>
    <row r="15295" spans="1:6">
      <c r="A15295" s="2">
        <v>27722</v>
      </c>
      <c r="B15295" s="4">
        <v>2</v>
      </c>
      <c r="C15295" s="4">
        <v>4</v>
      </c>
      <c r="D15295" t="s">
        <v>5</v>
      </c>
      <c r="E15295" t="s">
        <v>14</v>
      </c>
      <c r="F15295">
        <v>0</v>
      </c>
    </row>
    <row r="15296" spans="1:6">
      <c r="A15296" s="2">
        <v>27801</v>
      </c>
      <c r="B15296" s="4">
        <v>2</v>
      </c>
      <c r="C15296" s="4">
        <v>4</v>
      </c>
      <c r="D15296" t="s">
        <v>5</v>
      </c>
      <c r="E15296" t="s">
        <v>14</v>
      </c>
      <c r="F15296">
        <v>0</v>
      </c>
    </row>
    <row r="15297" spans="1:6">
      <c r="A15297" s="2">
        <v>27802</v>
      </c>
      <c r="B15297" s="4">
        <v>2</v>
      </c>
      <c r="C15297" s="4">
        <v>4</v>
      </c>
      <c r="D15297" t="s">
        <v>5</v>
      </c>
      <c r="E15297" t="s">
        <v>14</v>
      </c>
      <c r="F15297">
        <v>0</v>
      </c>
    </row>
    <row r="15298" spans="1:6">
      <c r="A15298" s="2">
        <v>27803</v>
      </c>
      <c r="B15298" s="4">
        <v>2</v>
      </c>
      <c r="C15298" s="4">
        <v>4</v>
      </c>
      <c r="D15298" t="s">
        <v>5</v>
      </c>
      <c r="E15298" t="s">
        <v>14</v>
      </c>
      <c r="F15298">
        <v>0</v>
      </c>
    </row>
    <row r="15299" spans="1:6">
      <c r="A15299" s="2">
        <v>27804</v>
      </c>
      <c r="B15299" s="4">
        <v>2</v>
      </c>
      <c r="C15299" s="4">
        <v>4</v>
      </c>
      <c r="D15299" t="s">
        <v>5</v>
      </c>
      <c r="E15299" t="s">
        <v>14</v>
      </c>
      <c r="F15299">
        <v>0</v>
      </c>
    </row>
    <row r="15300" spans="1:6">
      <c r="A15300" s="2">
        <v>27805</v>
      </c>
      <c r="B15300" s="4">
        <v>2</v>
      </c>
      <c r="C15300" s="4">
        <v>4</v>
      </c>
      <c r="D15300" t="s">
        <v>5</v>
      </c>
      <c r="E15300" t="s">
        <v>13</v>
      </c>
      <c r="F15300">
        <v>0</v>
      </c>
    </row>
    <row r="15301" spans="1:6">
      <c r="A15301" s="2">
        <v>27806</v>
      </c>
      <c r="B15301" s="4">
        <v>2</v>
      </c>
      <c r="C15301" s="4">
        <v>4</v>
      </c>
      <c r="D15301" t="s">
        <v>5</v>
      </c>
      <c r="E15301" t="s">
        <v>13</v>
      </c>
      <c r="F15301">
        <v>0</v>
      </c>
    </row>
    <row r="15302" spans="1:6">
      <c r="A15302" s="2">
        <v>27807</v>
      </c>
      <c r="B15302" s="4">
        <v>2</v>
      </c>
      <c r="C15302" s="4">
        <v>4</v>
      </c>
      <c r="D15302" t="s">
        <v>5</v>
      </c>
      <c r="E15302" t="s">
        <v>13</v>
      </c>
      <c r="F15302">
        <v>0</v>
      </c>
    </row>
    <row r="15303" spans="1:6">
      <c r="A15303" s="2">
        <v>27808</v>
      </c>
      <c r="B15303" s="4">
        <v>2</v>
      </c>
      <c r="C15303" s="4">
        <v>4</v>
      </c>
      <c r="D15303" t="s">
        <v>5</v>
      </c>
      <c r="E15303" t="s">
        <v>13</v>
      </c>
      <c r="F15303">
        <v>0</v>
      </c>
    </row>
    <row r="15304" spans="1:6">
      <c r="A15304" s="2">
        <v>27809</v>
      </c>
      <c r="B15304" s="4">
        <v>2</v>
      </c>
      <c r="C15304" s="4">
        <v>4</v>
      </c>
      <c r="D15304" t="s">
        <v>5</v>
      </c>
      <c r="E15304" t="s">
        <v>14</v>
      </c>
      <c r="F15304">
        <v>0</v>
      </c>
    </row>
    <row r="15305" spans="1:6">
      <c r="A15305" s="2">
        <v>27810</v>
      </c>
      <c r="B15305" s="4">
        <v>2</v>
      </c>
      <c r="C15305" s="4">
        <v>4</v>
      </c>
      <c r="D15305" t="s">
        <v>5</v>
      </c>
      <c r="E15305" t="s">
        <v>13</v>
      </c>
      <c r="F15305">
        <v>0</v>
      </c>
    </row>
    <row r="15306" spans="1:6">
      <c r="A15306" s="2">
        <v>27811</v>
      </c>
      <c r="B15306" s="4">
        <v>2</v>
      </c>
      <c r="C15306" s="4">
        <v>4</v>
      </c>
      <c r="D15306" t="s">
        <v>5</v>
      </c>
      <c r="E15306" t="s">
        <v>14</v>
      </c>
      <c r="F15306">
        <v>0</v>
      </c>
    </row>
    <row r="15307" spans="1:6">
      <c r="A15307" s="2">
        <v>27812</v>
      </c>
      <c r="B15307" s="4">
        <v>2</v>
      </c>
      <c r="C15307" s="4">
        <v>4</v>
      </c>
      <c r="D15307" t="s">
        <v>5</v>
      </c>
      <c r="E15307" t="s">
        <v>14</v>
      </c>
      <c r="F15307">
        <v>0</v>
      </c>
    </row>
    <row r="15308" spans="1:6">
      <c r="A15308" s="2">
        <v>27813</v>
      </c>
      <c r="B15308" s="4">
        <v>2</v>
      </c>
      <c r="C15308" s="4">
        <v>4</v>
      </c>
      <c r="D15308" t="s">
        <v>5</v>
      </c>
      <c r="E15308" t="s">
        <v>14</v>
      </c>
      <c r="F15308">
        <v>0</v>
      </c>
    </row>
    <row r="15309" spans="1:6">
      <c r="A15309" s="2">
        <v>27814</v>
      </c>
      <c r="B15309" s="4">
        <v>2</v>
      </c>
      <c r="C15309" s="4">
        <v>4</v>
      </c>
      <c r="D15309" t="s">
        <v>5</v>
      </c>
      <c r="E15309" t="s">
        <v>13</v>
      </c>
      <c r="F15309">
        <v>0</v>
      </c>
    </row>
    <row r="15310" spans="1:6">
      <c r="A15310" s="2">
        <v>27816</v>
      </c>
      <c r="B15310" s="4">
        <v>2</v>
      </c>
      <c r="C15310" s="4">
        <v>4</v>
      </c>
      <c r="D15310" t="s">
        <v>5</v>
      </c>
      <c r="E15310" t="s">
        <v>13</v>
      </c>
      <c r="F15310">
        <v>0</v>
      </c>
    </row>
    <row r="15311" spans="1:6">
      <c r="A15311" s="2">
        <v>27817</v>
      </c>
      <c r="B15311" s="4">
        <v>2</v>
      </c>
      <c r="C15311" s="4">
        <v>4</v>
      </c>
      <c r="D15311" t="s">
        <v>5</v>
      </c>
      <c r="E15311" t="s">
        <v>13</v>
      </c>
      <c r="F15311">
        <v>0</v>
      </c>
    </row>
    <row r="15312" spans="1:6">
      <c r="A15312" s="2">
        <v>27818</v>
      </c>
      <c r="B15312" s="4">
        <v>2</v>
      </c>
      <c r="C15312" s="4">
        <v>4</v>
      </c>
      <c r="D15312" t="s">
        <v>5</v>
      </c>
      <c r="E15312" t="s">
        <v>13</v>
      </c>
      <c r="F15312">
        <v>0</v>
      </c>
    </row>
    <row r="15313" spans="1:6">
      <c r="A15313" s="2">
        <v>27819</v>
      </c>
      <c r="B15313" s="4">
        <v>2</v>
      </c>
      <c r="C15313" s="4">
        <v>4</v>
      </c>
      <c r="D15313" t="s">
        <v>5</v>
      </c>
      <c r="E15313" t="s">
        <v>14</v>
      </c>
      <c r="F15313">
        <v>0</v>
      </c>
    </row>
    <row r="15314" spans="1:6">
      <c r="A15314" s="2">
        <v>27820</v>
      </c>
      <c r="B15314" s="4">
        <v>2</v>
      </c>
      <c r="C15314" s="4">
        <v>4</v>
      </c>
      <c r="D15314" t="s">
        <v>5</v>
      </c>
      <c r="E15314" t="s">
        <v>13</v>
      </c>
      <c r="F15314">
        <v>0</v>
      </c>
    </row>
    <row r="15315" spans="1:6">
      <c r="A15315" s="2">
        <v>27821</v>
      </c>
      <c r="B15315" s="4">
        <v>2</v>
      </c>
      <c r="C15315" s="4">
        <v>4</v>
      </c>
      <c r="D15315" t="s">
        <v>5</v>
      </c>
      <c r="E15315" t="s">
        <v>13</v>
      </c>
      <c r="F15315">
        <v>0</v>
      </c>
    </row>
    <row r="15316" spans="1:6">
      <c r="A15316" s="2">
        <v>27822</v>
      </c>
      <c r="B15316" s="4">
        <v>2</v>
      </c>
      <c r="C15316" s="4">
        <v>4</v>
      </c>
      <c r="D15316" t="s">
        <v>5</v>
      </c>
      <c r="E15316" t="s">
        <v>14</v>
      </c>
      <c r="F15316">
        <v>0</v>
      </c>
    </row>
    <row r="15317" spans="1:6">
      <c r="A15317" s="2">
        <v>27823</v>
      </c>
      <c r="B15317" s="4">
        <v>2</v>
      </c>
      <c r="C15317" s="4">
        <v>4</v>
      </c>
      <c r="D15317" t="s">
        <v>5</v>
      </c>
      <c r="E15317" t="s">
        <v>13</v>
      </c>
      <c r="F15317">
        <v>0</v>
      </c>
    </row>
    <row r="15318" spans="1:6">
      <c r="A15318" s="2">
        <v>27824</v>
      </c>
      <c r="B15318" s="4">
        <v>2</v>
      </c>
      <c r="C15318" s="4">
        <v>4</v>
      </c>
      <c r="D15318" t="s">
        <v>5</v>
      </c>
      <c r="E15318" t="s">
        <v>13</v>
      </c>
      <c r="F15318">
        <v>0</v>
      </c>
    </row>
    <row r="15319" spans="1:6">
      <c r="A15319" s="2">
        <v>27825</v>
      </c>
      <c r="B15319" s="4">
        <v>2</v>
      </c>
      <c r="C15319" s="4">
        <v>4</v>
      </c>
      <c r="D15319" t="s">
        <v>5</v>
      </c>
      <c r="E15319" t="s">
        <v>13</v>
      </c>
      <c r="F15319">
        <v>0</v>
      </c>
    </row>
    <row r="15320" spans="1:6">
      <c r="A15320" s="2">
        <v>27826</v>
      </c>
      <c r="B15320" s="4">
        <v>2</v>
      </c>
      <c r="C15320" s="4">
        <v>4</v>
      </c>
      <c r="D15320" t="s">
        <v>5</v>
      </c>
      <c r="E15320" t="s">
        <v>13</v>
      </c>
      <c r="F15320">
        <v>0</v>
      </c>
    </row>
    <row r="15321" spans="1:6">
      <c r="A15321" s="2">
        <v>27827</v>
      </c>
      <c r="B15321" s="4">
        <v>2</v>
      </c>
      <c r="C15321" s="4">
        <v>4</v>
      </c>
      <c r="D15321" t="s">
        <v>5</v>
      </c>
      <c r="E15321" t="s">
        <v>14</v>
      </c>
      <c r="F15321">
        <v>0</v>
      </c>
    </row>
    <row r="15322" spans="1:6">
      <c r="A15322" s="2">
        <v>27828</v>
      </c>
      <c r="B15322" s="4">
        <v>2</v>
      </c>
      <c r="C15322" s="4">
        <v>4</v>
      </c>
      <c r="D15322" t="s">
        <v>5</v>
      </c>
      <c r="E15322" t="s">
        <v>14</v>
      </c>
      <c r="F15322">
        <v>0</v>
      </c>
    </row>
    <row r="15323" spans="1:6">
      <c r="A15323" s="2">
        <v>27829</v>
      </c>
      <c r="B15323" s="4">
        <v>2</v>
      </c>
      <c r="C15323" s="4">
        <v>4</v>
      </c>
      <c r="D15323" t="s">
        <v>5</v>
      </c>
      <c r="E15323" t="s">
        <v>13</v>
      </c>
      <c r="F15323">
        <v>0</v>
      </c>
    </row>
    <row r="15324" spans="1:6">
      <c r="A15324" s="2">
        <v>27830</v>
      </c>
      <c r="B15324" s="4">
        <v>2</v>
      </c>
      <c r="C15324" s="4">
        <v>4</v>
      </c>
      <c r="D15324" t="s">
        <v>5</v>
      </c>
      <c r="E15324" t="s">
        <v>13</v>
      </c>
      <c r="F15324">
        <v>0</v>
      </c>
    </row>
    <row r="15325" spans="1:6">
      <c r="A15325" s="2">
        <v>27831</v>
      </c>
      <c r="B15325" s="4">
        <v>2</v>
      </c>
      <c r="C15325" s="4">
        <v>4</v>
      </c>
      <c r="D15325" t="s">
        <v>5</v>
      </c>
      <c r="E15325" t="s">
        <v>13</v>
      </c>
      <c r="F15325">
        <v>0</v>
      </c>
    </row>
    <row r="15326" spans="1:6">
      <c r="A15326" s="2">
        <v>27832</v>
      </c>
      <c r="B15326" s="4">
        <v>2</v>
      </c>
      <c r="C15326" s="4">
        <v>4</v>
      </c>
      <c r="D15326" t="s">
        <v>5</v>
      </c>
      <c r="E15326" t="s">
        <v>13</v>
      </c>
      <c r="F15326">
        <v>0</v>
      </c>
    </row>
    <row r="15327" spans="1:6">
      <c r="A15327" s="2">
        <v>27833</v>
      </c>
      <c r="B15327" s="4">
        <v>2</v>
      </c>
      <c r="C15327" s="4">
        <v>4</v>
      </c>
      <c r="D15327" t="s">
        <v>5</v>
      </c>
      <c r="E15327" t="s">
        <v>14</v>
      </c>
      <c r="F15327">
        <v>0</v>
      </c>
    </row>
    <row r="15328" spans="1:6">
      <c r="A15328" s="2">
        <v>27834</v>
      </c>
      <c r="B15328" s="4">
        <v>2</v>
      </c>
      <c r="C15328" s="4">
        <v>4</v>
      </c>
      <c r="D15328" t="s">
        <v>5</v>
      </c>
      <c r="E15328" t="s">
        <v>14</v>
      </c>
      <c r="F15328">
        <v>0</v>
      </c>
    </row>
    <row r="15329" spans="1:6">
      <c r="A15329" s="2">
        <v>27835</v>
      </c>
      <c r="B15329" s="4">
        <v>2</v>
      </c>
      <c r="C15329" s="4">
        <v>4</v>
      </c>
      <c r="D15329" t="s">
        <v>5</v>
      </c>
      <c r="E15329" t="s">
        <v>14</v>
      </c>
      <c r="F15329">
        <v>0</v>
      </c>
    </row>
    <row r="15330" spans="1:6">
      <c r="A15330" s="2">
        <v>27836</v>
      </c>
      <c r="B15330" s="4">
        <v>2</v>
      </c>
      <c r="C15330" s="4">
        <v>4</v>
      </c>
      <c r="D15330" t="s">
        <v>5</v>
      </c>
      <c r="E15330" t="s">
        <v>14</v>
      </c>
      <c r="F15330">
        <v>0</v>
      </c>
    </row>
    <row r="15331" spans="1:6">
      <c r="A15331" s="2">
        <v>27837</v>
      </c>
      <c r="B15331" s="4">
        <v>2</v>
      </c>
      <c r="C15331" s="4">
        <v>4</v>
      </c>
      <c r="D15331" t="s">
        <v>5</v>
      </c>
      <c r="E15331" t="s">
        <v>14</v>
      </c>
      <c r="F15331">
        <v>0</v>
      </c>
    </row>
    <row r="15332" spans="1:6">
      <c r="A15332" s="2">
        <v>27839</v>
      </c>
      <c r="B15332" s="4">
        <v>2</v>
      </c>
      <c r="C15332" s="4">
        <v>4</v>
      </c>
      <c r="D15332" t="s">
        <v>5</v>
      </c>
      <c r="E15332" t="s">
        <v>13</v>
      </c>
      <c r="F15332">
        <v>0</v>
      </c>
    </row>
    <row r="15333" spans="1:6">
      <c r="A15333" s="2">
        <v>27840</v>
      </c>
      <c r="B15333" s="4">
        <v>2</v>
      </c>
      <c r="C15333" s="4">
        <v>4</v>
      </c>
      <c r="D15333" t="s">
        <v>5</v>
      </c>
      <c r="E15333" t="s">
        <v>13</v>
      </c>
      <c r="F15333">
        <v>0</v>
      </c>
    </row>
    <row r="15334" spans="1:6">
      <c r="A15334" s="2">
        <v>27841</v>
      </c>
      <c r="B15334" s="4">
        <v>2</v>
      </c>
      <c r="C15334" s="4">
        <v>4</v>
      </c>
      <c r="D15334" t="s">
        <v>5</v>
      </c>
      <c r="E15334" t="s">
        <v>13</v>
      </c>
      <c r="F15334">
        <v>0</v>
      </c>
    </row>
    <row r="15335" spans="1:6">
      <c r="A15335" s="2">
        <v>27842</v>
      </c>
      <c r="B15335" s="4">
        <v>2</v>
      </c>
      <c r="C15335" s="4">
        <v>4</v>
      </c>
      <c r="D15335" t="s">
        <v>5</v>
      </c>
      <c r="E15335" t="s">
        <v>13</v>
      </c>
      <c r="F15335">
        <v>0</v>
      </c>
    </row>
    <row r="15336" spans="1:6">
      <c r="A15336" s="2">
        <v>27843</v>
      </c>
      <c r="B15336" s="4">
        <v>2</v>
      </c>
      <c r="C15336" s="4">
        <v>4</v>
      </c>
      <c r="D15336" t="s">
        <v>5</v>
      </c>
      <c r="E15336" t="s">
        <v>13</v>
      </c>
      <c r="F15336">
        <v>0</v>
      </c>
    </row>
    <row r="15337" spans="1:6">
      <c r="A15337" s="2">
        <v>27844</v>
      </c>
      <c r="B15337" s="4">
        <v>2</v>
      </c>
      <c r="C15337" s="4">
        <v>4</v>
      </c>
      <c r="D15337" t="s">
        <v>5</v>
      </c>
      <c r="E15337" t="s">
        <v>13</v>
      </c>
      <c r="F15337">
        <v>0</v>
      </c>
    </row>
    <row r="15338" spans="1:6">
      <c r="A15338" s="2">
        <v>27845</v>
      </c>
      <c r="B15338" s="4">
        <v>2</v>
      </c>
      <c r="C15338" s="4">
        <v>4</v>
      </c>
      <c r="D15338" t="s">
        <v>5</v>
      </c>
      <c r="E15338" t="s">
        <v>13</v>
      </c>
      <c r="F15338">
        <v>0</v>
      </c>
    </row>
    <row r="15339" spans="1:6">
      <c r="A15339" s="2">
        <v>27846</v>
      </c>
      <c r="B15339" s="4">
        <v>2</v>
      </c>
      <c r="C15339" s="4">
        <v>4</v>
      </c>
      <c r="D15339" t="s">
        <v>5</v>
      </c>
      <c r="E15339" t="s">
        <v>13</v>
      </c>
      <c r="F15339">
        <v>0</v>
      </c>
    </row>
    <row r="15340" spans="1:6">
      <c r="A15340" s="2">
        <v>27847</v>
      </c>
      <c r="B15340" s="4">
        <v>2</v>
      </c>
      <c r="C15340" s="4">
        <v>4</v>
      </c>
      <c r="D15340" t="s">
        <v>5</v>
      </c>
      <c r="E15340" t="s">
        <v>13</v>
      </c>
      <c r="F15340">
        <v>0</v>
      </c>
    </row>
    <row r="15341" spans="1:6">
      <c r="A15341" s="2">
        <v>27849</v>
      </c>
      <c r="B15341" s="4">
        <v>2</v>
      </c>
      <c r="C15341" s="4">
        <v>4</v>
      </c>
      <c r="D15341" t="s">
        <v>5</v>
      </c>
      <c r="E15341" t="s">
        <v>13</v>
      </c>
      <c r="F15341">
        <v>0</v>
      </c>
    </row>
    <row r="15342" spans="1:6">
      <c r="A15342" s="2">
        <v>27850</v>
      </c>
      <c r="B15342" s="4">
        <v>2</v>
      </c>
      <c r="C15342" s="4">
        <v>4</v>
      </c>
      <c r="D15342" t="s">
        <v>5</v>
      </c>
      <c r="E15342" t="s">
        <v>13</v>
      </c>
      <c r="F15342">
        <v>0</v>
      </c>
    </row>
    <row r="15343" spans="1:6">
      <c r="A15343" s="2">
        <v>27851</v>
      </c>
      <c r="B15343" s="4">
        <v>2</v>
      </c>
      <c r="C15343" s="4">
        <v>4</v>
      </c>
      <c r="D15343" t="s">
        <v>5</v>
      </c>
      <c r="E15343" t="s">
        <v>14</v>
      </c>
      <c r="F15343">
        <v>0</v>
      </c>
    </row>
    <row r="15344" spans="1:6">
      <c r="A15344" s="2">
        <v>27852</v>
      </c>
      <c r="B15344" s="4">
        <v>2</v>
      </c>
      <c r="C15344" s="4">
        <v>4</v>
      </c>
      <c r="D15344" t="s">
        <v>5</v>
      </c>
      <c r="E15344" t="s">
        <v>13</v>
      </c>
      <c r="F15344">
        <v>0</v>
      </c>
    </row>
    <row r="15345" spans="1:6">
      <c r="A15345" s="2">
        <v>27853</v>
      </c>
      <c r="B15345" s="4">
        <v>2</v>
      </c>
      <c r="C15345" s="4">
        <v>4</v>
      </c>
      <c r="D15345" t="s">
        <v>5</v>
      </c>
      <c r="E15345" t="s">
        <v>13</v>
      </c>
      <c r="F15345">
        <v>0</v>
      </c>
    </row>
    <row r="15346" spans="1:6">
      <c r="A15346" s="2">
        <v>27854</v>
      </c>
      <c r="B15346" s="4">
        <v>2</v>
      </c>
      <c r="C15346" s="4">
        <v>4</v>
      </c>
      <c r="D15346" t="s">
        <v>5</v>
      </c>
      <c r="E15346" t="s">
        <v>14</v>
      </c>
      <c r="F15346">
        <v>0</v>
      </c>
    </row>
    <row r="15347" spans="1:6">
      <c r="A15347" s="2">
        <v>27855</v>
      </c>
      <c r="B15347" s="4">
        <v>2</v>
      </c>
      <c r="C15347" s="4">
        <v>4</v>
      </c>
      <c r="D15347" t="s">
        <v>5</v>
      </c>
      <c r="E15347" t="s">
        <v>13</v>
      </c>
      <c r="F15347">
        <v>0</v>
      </c>
    </row>
    <row r="15348" spans="1:6">
      <c r="A15348" s="2">
        <v>27856</v>
      </c>
      <c r="B15348" s="4">
        <v>2</v>
      </c>
      <c r="C15348" s="4">
        <v>4</v>
      </c>
      <c r="D15348" t="s">
        <v>5</v>
      </c>
      <c r="E15348" t="s">
        <v>14</v>
      </c>
      <c r="F15348">
        <v>0</v>
      </c>
    </row>
    <row r="15349" spans="1:6">
      <c r="A15349" s="2">
        <v>27857</v>
      </c>
      <c r="B15349" s="4">
        <v>2</v>
      </c>
      <c r="C15349" s="4">
        <v>4</v>
      </c>
      <c r="D15349" t="s">
        <v>5</v>
      </c>
      <c r="E15349" t="s">
        <v>13</v>
      </c>
      <c r="F15349">
        <v>0</v>
      </c>
    </row>
    <row r="15350" spans="1:6">
      <c r="A15350" s="2">
        <v>27858</v>
      </c>
      <c r="B15350" s="4">
        <v>2</v>
      </c>
      <c r="C15350" s="4">
        <v>4</v>
      </c>
      <c r="D15350" t="s">
        <v>5</v>
      </c>
      <c r="E15350" t="s">
        <v>14</v>
      </c>
      <c r="F15350">
        <v>0</v>
      </c>
    </row>
    <row r="15351" spans="1:6">
      <c r="A15351" s="2">
        <v>27860</v>
      </c>
      <c r="B15351" s="4">
        <v>2</v>
      </c>
      <c r="C15351" s="4">
        <v>4</v>
      </c>
      <c r="D15351" t="s">
        <v>5</v>
      </c>
      <c r="E15351" t="s">
        <v>13</v>
      </c>
      <c r="F15351">
        <v>0</v>
      </c>
    </row>
    <row r="15352" spans="1:6">
      <c r="A15352" s="2">
        <v>27861</v>
      </c>
      <c r="B15352" s="4">
        <v>2</v>
      </c>
      <c r="C15352" s="4">
        <v>4</v>
      </c>
      <c r="D15352" t="s">
        <v>5</v>
      </c>
      <c r="E15352" t="s">
        <v>13</v>
      </c>
      <c r="F15352">
        <v>0</v>
      </c>
    </row>
    <row r="15353" spans="1:6">
      <c r="A15353" s="2">
        <v>27862</v>
      </c>
      <c r="B15353" s="4">
        <v>2</v>
      </c>
      <c r="C15353" s="4">
        <v>4</v>
      </c>
      <c r="D15353" t="s">
        <v>5</v>
      </c>
      <c r="E15353" t="s">
        <v>13</v>
      </c>
      <c r="F15353">
        <v>0</v>
      </c>
    </row>
    <row r="15354" spans="1:6">
      <c r="A15354" s="2">
        <v>27863</v>
      </c>
      <c r="B15354" s="4">
        <v>2</v>
      </c>
      <c r="C15354" s="4">
        <v>4</v>
      </c>
      <c r="D15354" t="s">
        <v>5</v>
      </c>
      <c r="E15354" t="s">
        <v>14</v>
      </c>
      <c r="F15354">
        <v>0</v>
      </c>
    </row>
    <row r="15355" spans="1:6">
      <c r="A15355" s="2">
        <v>27864</v>
      </c>
      <c r="B15355" s="4">
        <v>2</v>
      </c>
      <c r="C15355" s="4">
        <v>4</v>
      </c>
      <c r="D15355" t="s">
        <v>5</v>
      </c>
      <c r="E15355" t="s">
        <v>13</v>
      </c>
      <c r="F15355">
        <v>0</v>
      </c>
    </row>
    <row r="15356" spans="1:6">
      <c r="A15356" s="2">
        <v>27865</v>
      </c>
      <c r="B15356" s="4">
        <v>2</v>
      </c>
      <c r="C15356" s="4">
        <v>4</v>
      </c>
      <c r="D15356" t="s">
        <v>5</v>
      </c>
      <c r="E15356" t="s">
        <v>13</v>
      </c>
      <c r="F15356">
        <v>0</v>
      </c>
    </row>
    <row r="15357" spans="1:6">
      <c r="A15357" s="2">
        <v>27866</v>
      </c>
      <c r="B15357" s="4">
        <v>2</v>
      </c>
      <c r="C15357" s="4">
        <v>4</v>
      </c>
      <c r="D15357" t="s">
        <v>5</v>
      </c>
      <c r="E15357" t="s">
        <v>13</v>
      </c>
      <c r="F15357">
        <v>0</v>
      </c>
    </row>
    <row r="15358" spans="1:6">
      <c r="A15358" s="2">
        <v>27867</v>
      </c>
      <c r="B15358" s="4">
        <v>2</v>
      </c>
      <c r="C15358" s="4">
        <v>4</v>
      </c>
      <c r="D15358" t="s">
        <v>5</v>
      </c>
      <c r="E15358" t="s">
        <v>13</v>
      </c>
      <c r="F15358">
        <v>0</v>
      </c>
    </row>
    <row r="15359" spans="1:6">
      <c r="A15359" s="2">
        <v>27868</v>
      </c>
      <c r="B15359" s="4">
        <v>2</v>
      </c>
      <c r="C15359" s="4">
        <v>4</v>
      </c>
      <c r="D15359" t="s">
        <v>5</v>
      </c>
      <c r="E15359" t="s">
        <v>14</v>
      </c>
      <c r="F15359">
        <v>0</v>
      </c>
    </row>
    <row r="15360" spans="1:6">
      <c r="A15360" s="2">
        <v>27869</v>
      </c>
      <c r="B15360" s="4">
        <v>2</v>
      </c>
      <c r="C15360" s="4">
        <v>4</v>
      </c>
      <c r="D15360" t="s">
        <v>5</v>
      </c>
      <c r="E15360" t="s">
        <v>13</v>
      </c>
      <c r="F15360">
        <v>0</v>
      </c>
    </row>
    <row r="15361" spans="1:6">
      <c r="A15361" s="2">
        <v>27870</v>
      </c>
      <c r="B15361" s="4">
        <v>2</v>
      </c>
      <c r="C15361" s="4">
        <v>4</v>
      </c>
      <c r="D15361" t="s">
        <v>5</v>
      </c>
      <c r="E15361" t="s">
        <v>14</v>
      </c>
      <c r="F15361">
        <v>0</v>
      </c>
    </row>
    <row r="15362" spans="1:6">
      <c r="A15362" s="2">
        <v>27871</v>
      </c>
      <c r="B15362" s="4">
        <v>2</v>
      </c>
      <c r="C15362" s="4">
        <v>4</v>
      </c>
      <c r="D15362" t="s">
        <v>5</v>
      </c>
      <c r="E15362" t="s">
        <v>13</v>
      </c>
      <c r="F15362">
        <v>0</v>
      </c>
    </row>
    <row r="15363" spans="1:6">
      <c r="A15363" s="2">
        <v>27872</v>
      </c>
      <c r="B15363" s="4">
        <v>2</v>
      </c>
      <c r="C15363" s="4">
        <v>4</v>
      </c>
      <c r="D15363" t="s">
        <v>5</v>
      </c>
      <c r="E15363" t="s">
        <v>13</v>
      </c>
      <c r="F15363">
        <v>0</v>
      </c>
    </row>
    <row r="15364" spans="1:6">
      <c r="A15364" s="2">
        <v>27873</v>
      </c>
      <c r="B15364" s="4">
        <v>2</v>
      </c>
      <c r="C15364" s="4">
        <v>4</v>
      </c>
      <c r="D15364" t="s">
        <v>5</v>
      </c>
      <c r="E15364" t="s">
        <v>14</v>
      </c>
      <c r="F15364">
        <v>0</v>
      </c>
    </row>
    <row r="15365" spans="1:6">
      <c r="A15365" s="2">
        <v>27874</v>
      </c>
      <c r="B15365" s="4">
        <v>2</v>
      </c>
      <c r="C15365" s="4">
        <v>4</v>
      </c>
      <c r="D15365" t="s">
        <v>5</v>
      </c>
      <c r="E15365" t="s">
        <v>13</v>
      </c>
      <c r="F15365">
        <v>0</v>
      </c>
    </row>
    <row r="15366" spans="1:6">
      <c r="A15366" s="2">
        <v>27875</v>
      </c>
      <c r="B15366" s="4">
        <v>2</v>
      </c>
      <c r="C15366" s="4">
        <v>4</v>
      </c>
      <c r="D15366" t="s">
        <v>5</v>
      </c>
      <c r="E15366" t="s">
        <v>13</v>
      </c>
      <c r="F15366">
        <v>0</v>
      </c>
    </row>
    <row r="15367" spans="1:6">
      <c r="A15367" s="2">
        <v>27876</v>
      </c>
      <c r="B15367" s="4">
        <v>2</v>
      </c>
      <c r="C15367" s="4">
        <v>4</v>
      </c>
      <c r="D15367" t="s">
        <v>5</v>
      </c>
      <c r="E15367" t="s">
        <v>13</v>
      </c>
      <c r="F15367">
        <v>0</v>
      </c>
    </row>
    <row r="15368" spans="1:6">
      <c r="A15368" s="2">
        <v>27877</v>
      </c>
      <c r="B15368" s="4">
        <v>2</v>
      </c>
      <c r="C15368" s="4">
        <v>4</v>
      </c>
      <c r="D15368" t="s">
        <v>5</v>
      </c>
      <c r="E15368" t="s">
        <v>13</v>
      </c>
      <c r="F15368">
        <v>0</v>
      </c>
    </row>
    <row r="15369" spans="1:6">
      <c r="A15369" s="2">
        <v>27878</v>
      </c>
      <c r="B15369" s="4">
        <v>2</v>
      </c>
      <c r="C15369" s="4">
        <v>4</v>
      </c>
      <c r="D15369" t="s">
        <v>5</v>
      </c>
      <c r="E15369" t="s">
        <v>14</v>
      </c>
      <c r="F15369">
        <v>0</v>
      </c>
    </row>
    <row r="15370" spans="1:6">
      <c r="A15370" s="2">
        <v>27879</v>
      </c>
      <c r="B15370" s="4">
        <v>2</v>
      </c>
      <c r="C15370" s="4">
        <v>4</v>
      </c>
      <c r="D15370" t="s">
        <v>5</v>
      </c>
      <c r="E15370" t="s">
        <v>14</v>
      </c>
      <c r="F15370">
        <v>0</v>
      </c>
    </row>
    <row r="15371" spans="1:6">
      <c r="A15371" s="2">
        <v>27880</v>
      </c>
      <c r="B15371" s="4">
        <v>2</v>
      </c>
      <c r="C15371" s="4">
        <v>4</v>
      </c>
      <c r="D15371" t="s">
        <v>5</v>
      </c>
      <c r="E15371" t="s">
        <v>13</v>
      </c>
      <c r="F15371">
        <v>0</v>
      </c>
    </row>
    <row r="15372" spans="1:6">
      <c r="A15372" s="2">
        <v>27881</v>
      </c>
      <c r="B15372" s="4">
        <v>2</v>
      </c>
      <c r="C15372" s="4">
        <v>4</v>
      </c>
      <c r="D15372" t="s">
        <v>5</v>
      </c>
      <c r="E15372" t="s">
        <v>13</v>
      </c>
      <c r="F15372">
        <v>0</v>
      </c>
    </row>
    <row r="15373" spans="1:6">
      <c r="A15373" s="2">
        <v>27882</v>
      </c>
      <c r="B15373" s="4">
        <v>2</v>
      </c>
      <c r="C15373" s="4">
        <v>4</v>
      </c>
      <c r="D15373" t="s">
        <v>5</v>
      </c>
      <c r="E15373" t="s">
        <v>14</v>
      </c>
      <c r="F15373">
        <v>0</v>
      </c>
    </row>
    <row r="15374" spans="1:6">
      <c r="A15374" s="2">
        <v>27883</v>
      </c>
      <c r="B15374" s="4">
        <v>2</v>
      </c>
      <c r="C15374" s="4">
        <v>4</v>
      </c>
      <c r="D15374" t="s">
        <v>5</v>
      </c>
      <c r="E15374" t="s">
        <v>14</v>
      </c>
      <c r="F15374">
        <v>0</v>
      </c>
    </row>
    <row r="15375" spans="1:6">
      <c r="A15375" s="2">
        <v>27884</v>
      </c>
      <c r="B15375" s="4">
        <v>2</v>
      </c>
      <c r="C15375" s="4">
        <v>4</v>
      </c>
      <c r="D15375" t="s">
        <v>5</v>
      </c>
      <c r="E15375" t="s">
        <v>14</v>
      </c>
      <c r="F15375">
        <v>0</v>
      </c>
    </row>
    <row r="15376" spans="1:6">
      <c r="A15376" s="2">
        <v>27885</v>
      </c>
      <c r="B15376" s="4">
        <v>2</v>
      </c>
      <c r="C15376" s="4">
        <v>4</v>
      </c>
      <c r="D15376" t="s">
        <v>5</v>
      </c>
      <c r="E15376" t="s">
        <v>13</v>
      </c>
      <c r="F15376">
        <v>0</v>
      </c>
    </row>
    <row r="15377" spans="1:6">
      <c r="A15377" s="2">
        <v>27886</v>
      </c>
      <c r="B15377" s="4">
        <v>2</v>
      </c>
      <c r="C15377" s="4">
        <v>4</v>
      </c>
      <c r="D15377" t="s">
        <v>5</v>
      </c>
      <c r="E15377" t="s">
        <v>14</v>
      </c>
      <c r="F15377">
        <v>0</v>
      </c>
    </row>
    <row r="15378" spans="1:6">
      <c r="A15378" s="2">
        <v>27887</v>
      </c>
      <c r="B15378" s="4">
        <v>2</v>
      </c>
      <c r="C15378" s="4">
        <v>4</v>
      </c>
      <c r="D15378" t="s">
        <v>5</v>
      </c>
      <c r="E15378" t="s">
        <v>13</v>
      </c>
      <c r="F15378">
        <v>0</v>
      </c>
    </row>
    <row r="15379" spans="1:6">
      <c r="A15379" s="2">
        <v>27888</v>
      </c>
      <c r="B15379" s="4">
        <v>2</v>
      </c>
      <c r="C15379" s="4">
        <v>4</v>
      </c>
      <c r="D15379" t="s">
        <v>5</v>
      </c>
      <c r="E15379" t="s">
        <v>13</v>
      </c>
      <c r="F15379">
        <v>0</v>
      </c>
    </row>
    <row r="15380" spans="1:6">
      <c r="A15380" s="2">
        <v>27889</v>
      </c>
      <c r="B15380" s="4">
        <v>2</v>
      </c>
      <c r="C15380" s="4">
        <v>4</v>
      </c>
      <c r="D15380" t="s">
        <v>5</v>
      </c>
      <c r="E15380" t="s">
        <v>14</v>
      </c>
      <c r="F15380">
        <v>0</v>
      </c>
    </row>
    <row r="15381" spans="1:6">
      <c r="A15381" s="2">
        <v>27890</v>
      </c>
      <c r="B15381" s="4">
        <v>2</v>
      </c>
      <c r="C15381" s="4">
        <v>4</v>
      </c>
      <c r="D15381" t="s">
        <v>5</v>
      </c>
      <c r="E15381" t="s">
        <v>13</v>
      </c>
      <c r="F15381">
        <v>0</v>
      </c>
    </row>
    <row r="15382" spans="1:6">
      <c r="A15382" s="2">
        <v>27891</v>
      </c>
      <c r="B15382" s="4">
        <v>2</v>
      </c>
      <c r="C15382" s="4">
        <v>4</v>
      </c>
      <c r="D15382" t="s">
        <v>5</v>
      </c>
      <c r="E15382" t="s">
        <v>14</v>
      </c>
      <c r="F15382">
        <v>0</v>
      </c>
    </row>
    <row r="15383" spans="1:6">
      <c r="A15383" s="2">
        <v>27892</v>
      </c>
      <c r="B15383" s="4">
        <v>2</v>
      </c>
      <c r="C15383" s="4">
        <v>4</v>
      </c>
      <c r="D15383" t="s">
        <v>5</v>
      </c>
      <c r="E15383" t="s">
        <v>13</v>
      </c>
      <c r="F15383">
        <v>0</v>
      </c>
    </row>
    <row r="15384" spans="1:6">
      <c r="A15384" s="2">
        <v>27893</v>
      </c>
      <c r="B15384" s="4">
        <v>2</v>
      </c>
      <c r="C15384" s="4">
        <v>4</v>
      </c>
      <c r="D15384" t="s">
        <v>5</v>
      </c>
      <c r="E15384" t="s">
        <v>14</v>
      </c>
      <c r="F15384">
        <v>0</v>
      </c>
    </row>
    <row r="15385" spans="1:6">
      <c r="A15385" s="2">
        <v>27894</v>
      </c>
      <c r="B15385" s="4">
        <v>2</v>
      </c>
      <c r="C15385" s="4">
        <v>4</v>
      </c>
      <c r="D15385" t="s">
        <v>5</v>
      </c>
      <c r="E15385" t="s">
        <v>14</v>
      </c>
      <c r="F15385">
        <v>0</v>
      </c>
    </row>
    <row r="15386" spans="1:6">
      <c r="A15386" s="2">
        <v>27895</v>
      </c>
      <c r="B15386" s="4">
        <v>2</v>
      </c>
      <c r="C15386" s="4">
        <v>4</v>
      </c>
      <c r="D15386" t="s">
        <v>5</v>
      </c>
      <c r="E15386" t="s">
        <v>14</v>
      </c>
      <c r="F15386">
        <v>0</v>
      </c>
    </row>
    <row r="15387" spans="1:6">
      <c r="A15387" s="2">
        <v>27896</v>
      </c>
      <c r="B15387" s="4">
        <v>2</v>
      </c>
      <c r="C15387" s="4">
        <v>4</v>
      </c>
      <c r="D15387" t="s">
        <v>5</v>
      </c>
      <c r="E15387" t="s">
        <v>14</v>
      </c>
      <c r="F15387">
        <v>0</v>
      </c>
    </row>
    <row r="15388" spans="1:6">
      <c r="A15388" s="2">
        <v>27897</v>
      </c>
      <c r="B15388" s="4">
        <v>2</v>
      </c>
      <c r="C15388" s="4">
        <v>4</v>
      </c>
      <c r="D15388" t="s">
        <v>5</v>
      </c>
      <c r="E15388" t="s">
        <v>13</v>
      </c>
      <c r="F15388">
        <v>0</v>
      </c>
    </row>
    <row r="15389" spans="1:6">
      <c r="A15389" s="2">
        <v>27906</v>
      </c>
      <c r="B15389" s="4">
        <v>2</v>
      </c>
      <c r="C15389" s="4">
        <v>4</v>
      </c>
      <c r="D15389" t="s">
        <v>5</v>
      </c>
      <c r="E15389" t="s">
        <v>14</v>
      </c>
      <c r="F15389">
        <v>0</v>
      </c>
    </row>
    <row r="15390" spans="1:6">
      <c r="A15390" s="2">
        <v>27907</v>
      </c>
      <c r="B15390" s="4">
        <v>2</v>
      </c>
      <c r="C15390" s="4">
        <v>4</v>
      </c>
      <c r="D15390" t="s">
        <v>5</v>
      </c>
      <c r="E15390" t="s">
        <v>14</v>
      </c>
      <c r="F15390">
        <v>0</v>
      </c>
    </row>
    <row r="15391" spans="1:6">
      <c r="A15391" s="2">
        <v>27909</v>
      </c>
      <c r="B15391" s="4">
        <v>2</v>
      </c>
      <c r="C15391" s="4">
        <v>4</v>
      </c>
      <c r="D15391" t="s">
        <v>5</v>
      </c>
      <c r="E15391" t="s">
        <v>14</v>
      </c>
      <c r="F15391">
        <v>0</v>
      </c>
    </row>
    <row r="15392" spans="1:6">
      <c r="A15392" s="2">
        <v>27910</v>
      </c>
      <c r="B15392" s="4">
        <v>2</v>
      </c>
      <c r="C15392" s="4">
        <v>4</v>
      </c>
      <c r="D15392" t="s">
        <v>5</v>
      </c>
      <c r="E15392" t="s">
        <v>13</v>
      </c>
      <c r="F15392">
        <v>0</v>
      </c>
    </row>
    <row r="15393" spans="1:6">
      <c r="A15393" s="2">
        <v>27915</v>
      </c>
      <c r="B15393" s="4">
        <v>2</v>
      </c>
      <c r="C15393" s="4">
        <v>4</v>
      </c>
      <c r="D15393" t="s">
        <v>5</v>
      </c>
      <c r="E15393" t="s">
        <v>13</v>
      </c>
      <c r="F15393">
        <v>0</v>
      </c>
    </row>
    <row r="15394" spans="1:6">
      <c r="A15394" s="2">
        <v>27916</v>
      </c>
      <c r="B15394" s="4">
        <v>2</v>
      </c>
      <c r="C15394" s="4">
        <v>4</v>
      </c>
      <c r="D15394" t="s">
        <v>5</v>
      </c>
      <c r="E15394" t="s">
        <v>13</v>
      </c>
      <c r="F15394">
        <v>0</v>
      </c>
    </row>
    <row r="15395" spans="1:6">
      <c r="A15395" s="2">
        <v>27917</v>
      </c>
      <c r="B15395" s="4">
        <v>2</v>
      </c>
      <c r="C15395" s="4">
        <v>4</v>
      </c>
      <c r="D15395" t="s">
        <v>5</v>
      </c>
      <c r="E15395" t="s">
        <v>13</v>
      </c>
      <c r="F15395">
        <v>0</v>
      </c>
    </row>
    <row r="15396" spans="1:6">
      <c r="A15396" s="2">
        <v>27919</v>
      </c>
      <c r="B15396" s="4">
        <v>2</v>
      </c>
      <c r="C15396" s="4">
        <v>4</v>
      </c>
      <c r="D15396" t="s">
        <v>5</v>
      </c>
      <c r="E15396" t="s">
        <v>13</v>
      </c>
      <c r="F15396">
        <v>0</v>
      </c>
    </row>
    <row r="15397" spans="1:6">
      <c r="A15397" s="2">
        <v>27920</v>
      </c>
      <c r="B15397" s="4">
        <v>2</v>
      </c>
      <c r="C15397" s="4">
        <v>4</v>
      </c>
      <c r="D15397" t="s">
        <v>5</v>
      </c>
      <c r="E15397" t="s">
        <v>13</v>
      </c>
      <c r="F15397">
        <v>0</v>
      </c>
    </row>
    <row r="15398" spans="1:6">
      <c r="A15398" s="2">
        <v>27921</v>
      </c>
      <c r="B15398" s="4">
        <v>2</v>
      </c>
      <c r="C15398" s="4">
        <v>4</v>
      </c>
      <c r="D15398" t="s">
        <v>5</v>
      </c>
      <c r="E15398" t="s">
        <v>13</v>
      </c>
      <c r="F15398">
        <v>0</v>
      </c>
    </row>
    <row r="15399" spans="1:6">
      <c r="A15399" s="2">
        <v>27922</v>
      </c>
      <c r="B15399" s="4">
        <v>2</v>
      </c>
      <c r="C15399" s="4">
        <v>4</v>
      </c>
      <c r="D15399" t="s">
        <v>5</v>
      </c>
      <c r="E15399" t="s">
        <v>13</v>
      </c>
      <c r="F15399">
        <v>0</v>
      </c>
    </row>
    <row r="15400" spans="1:6">
      <c r="A15400" s="2">
        <v>27923</v>
      </c>
      <c r="B15400" s="4">
        <v>2</v>
      </c>
      <c r="C15400" s="4">
        <v>4</v>
      </c>
      <c r="D15400" t="s">
        <v>5</v>
      </c>
      <c r="E15400" t="s">
        <v>13</v>
      </c>
      <c r="F15400">
        <v>0</v>
      </c>
    </row>
    <row r="15401" spans="1:6">
      <c r="A15401" s="2">
        <v>27924</v>
      </c>
      <c r="B15401" s="4">
        <v>2</v>
      </c>
      <c r="C15401" s="4">
        <v>4</v>
      </c>
      <c r="D15401" t="s">
        <v>5</v>
      </c>
      <c r="E15401" t="s">
        <v>13</v>
      </c>
      <c r="F15401">
        <v>0</v>
      </c>
    </row>
    <row r="15402" spans="1:6">
      <c r="A15402" s="2">
        <v>27925</v>
      </c>
      <c r="B15402" s="4">
        <v>2</v>
      </c>
      <c r="C15402" s="4">
        <v>4</v>
      </c>
      <c r="D15402" t="s">
        <v>5</v>
      </c>
      <c r="E15402" t="s">
        <v>13</v>
      </c>
      <c r="F15402">
        <v>0</v>
      </c>
    </row>
    <row r="15403" spans="1:6">
      <c r="A15403" s="2">
        <v>27926</v>
      </c>
      <c r="B15403" s="4">
        <v>2</v>
      </c>
      <c r="C15403" s="4">
        <v>4</v>
      </c>
      <c r="D15403" t="s">
        <v>5</v>
      </c>
      <c r="E15403" t="s">
        <v>13</v>
      </c>
      <c r="F15403">
        <v>0</v>
      </c>
    </row>
    <row r="15404" spans="1:6">
      <c r="A15404" s="2">
        <v>27927</v>
      </c>
      <c r="B15404" s="4">
        <v>2</v>
      </c>
      <c r="C15404" s="4">
        <v>4</v>
      </c>
      <c r="D15404" t="s">
        <v>5</v>
      </c>
      <c r="E15404" t="s">
        <v>13</v>
      </c>
      <c r="F15404">
        <v>0</v>
      </c>
    </row>
    <row r="15405" spans="1:6">
      <c r="A15405" s="2">
        <v>27928</v>
      </c>
      <c r="B15405" s="4">
        <v>2</v>
      </c>
      <c r="C15405" s="4">
        <v>4</v>
      </c>
      <c r="D15405" t="s">
        <v>5</v>
      </c>
      <c r="E15405" t="s">
        <v>13</v>
      </c>
      <c r="F15405">
        <v>0</v>
      </c>
    </row>
    <row r="15406" spans="1:6">
      <c r="A15406" s="2">
        <v>27929</v>
      </c>
      <c r="B15406" s="4">
        <v>2</v>
      </c>
      <c r="C15406" s="4">
        <v>4</v>
      </c>
      <c r="D15406" t="s">
        <v>5</v>
      </c>
      <c r="E15406" t="s">
        <v>13</v>
      </c>
      <c r="F15406">
        <v>0</v>
      </c>
    </row>
    <row r="15407" spans="1:6">
      <c r="A15407" s="2">
        <v>27930</v>
      </c>
      <c r="B15407" s="4">
        <v>2</v>
      </c>
      <c r="C15407" s="4">
        <v>4</v>
      </c>
      <c r="D15407" t="s">
        <v>5</v>
      </c>
      <c r="E15407" t="s">
        <v>13</v>
      </c>
      <c r="F15407">
        <v>0</v>
      </c>
    </row>
    <row r="15408" spans="1:6">
      <c r="A15408" s="2">
        <v>27932</v>
      </c>
      <c r="B15408" s="4">
        <v>2</v>
      </c>
      <c r="C15408" s="4">
        <v>4</v>
      </c>
      <c r="D15408" t="s">
        <v>5</v>
      </c>
      <c r="E15408" t="s">
        <v>14</v>
      </c>
      <c r="F15408">
        <v>0</v>
      </c>
    </row>
    <row r="15409" spans="1:6">
      <c r="A15409" s="2">
        <v>27935</v>
      </c>
      <c r="B15409" s="4">
        <v>2</v>
      </c>
      <c r="C15409" s="4">
        <v>4</v>
      </c>
      <c r="D15409" t="s">
        <v>5</v>
      </c>
      <c r="E15409" t="s">
        <v>13</v>
      </c>
      <c r="F15409">
        <v>0</v>
      </c>
    </row>
    <row r="15410" spans="1:6">
      <c r="A15410" s="2">
        <v>27936</v>
      </c>
      <c r="B15410" s="4">
        <v>2</v>
      </c>
      <c r="C15410" s="4">
        <v>4</v>
      </c>
      <c r="D15410" t="s">
        <v>5</v>
      </c>
      <c r="E15410" t="s">
        <v>13</v>
      </c>
      <c r="F15410">
        <v>0</v>
      </c>
    </row>
    <row r="15411" spans="1:6">
      <c r="A15411" s="2">
        <v>27937</v>
      </c>
      <c r="B15411" s="4">
        <v>2</v>
      </c>
      <c r="C15411" s="4">
        <v>4</v>
      </c>
      <c r="D15411" t="s">
        <v>5</v>
      </c>
      <c r="E15411" t="s">
        <v>13</v>
      </c>
      <c r="F15411">
        <v>0</v>
      </c>
    </row>
    <row r="15412" spans="1:6">
      <c r="A15412" s="2">
        <v>27938</v>
      </c>
      <c r="B15412" s="4">
        <v>2</v>
      </c>
      <c r="C15412" s="4">
        <v>4</v>
      </c>
      <c r="D15412" t="s">
        <v>5</v>
      </c>
      <c r="E15412" t="s">
        <v>13</v>
      </c>
      <c r="F15412">
        <v>0</v>
      </c>
    </row>
    <row r="15413" spans="1:6">
      <c r="A15413" s="2">
        <v>27939</v>
      </c>
      <c r="B15413" s="4">
        <v>2</v>
      </c>
      <c r="C15413" s="4">
        <v>4</v>
      </c>
      <c r="D15413" t="s">
        <v>5</v>
      </c>
      <c r="E15413" t="s">
        <v>13</v>
      </c>
      <c r="F15413">
        <v>0</v>
      </c>
    </row>
    <row r="15414" spans="1:6">
      <c r="A15414" s="2">
        <v>27941</v>
      </c>
      <c r="B15414" s="4">
        <v>2</v>
      </c>
      <c r="C15414" s="4">
        <v>4</v>
      </c>
      <c r="D15414" t="s">
        <v>5</v>
      </c>
      <c r="E15414" t="s">
        <v>13</v>
      </c>
      <c r="F15414">
        <v>0</v>
      </c>
    </row>
    <row r="15415" spans="1:6">
      <c r="A15415" s="2">
        <v>27942</v>
      </c>
      <c r="B15415" s="4">
        <v>2</v>
      </c>
      <c r="C15415" s="4">
        <v>4</v>
      </c>
      <c r="D15415" t="s">
        <v>5</v>
      </c>
      <c r="E15415" t="s">
        <v>13</v>
      </c>
      <c r="F15415">
        <v>0</v>
      </c>
    </row>
    <row r="15416" spans="1:6">
      <c r="A15416" s="2">
        <v>27943</v>
      </c>
      <c r="B15416" s="4">
        <v>2</v>
      </c>
      <c r="C15416" s="4">
        <v>4</v>
      </c>
      <c r="D15416" t="s">
        <v>5</v>
      </c>
      <c r="E15416" t="s">
        <v>13</v>
      </c>
      <c r="F15416">
        <v>0</v>
      </c>
    </row>
    <row r="15417" spans="1:6">
      <c r="A15417" s="2">
        <v>27944</v>
      </c>
      <c r="B15417" s="4">
        <v>2</v>
      </c>
      <c r="C15417" s="4">
        <v>4</v>
      </c>
      <c r="D15417" t="s">
        <v>5</v>
      </c>
      <c r="E15417" t="s">
        <v>13</v>
      </c>
      <c r="F15417">
        <v>0</v>
      </c>
    </row>
    <row r="15418" spans="1:6">
      <c r="A15418" s="2">
        <v>27946</v>
      </c>
      <c r="B15418" s="4">
        <v>2</v>
      </c>
      <c r="C15418" s="4">
        <v>4</v>
      </c>
      <c r="D15418" t="s">
        <v>5</v>
      </c>
      <c r="E15418" t="s">
        <v>13</v>
      </c>
      <c r="F15418">
        <v>0</v>
      </c>
    </row>
    <row r="15419" spans="1:6">
      <c r="A15419" s="2">
        <v>27947</v>
      </c>
      <c r="B15419" s="4">
        <v>2</v>
      </c>
      <c r="C15419" s="4">
        <v>4</v>
      </c>
      <c r="D15419" t="s">
        <v>5</v>
      </c>
      <c r="E15419" t="s">
        <v>13</v>
      </c>
      <c r="F15419">
        <v>0</v>
      </c>
    </row>
    <row r="15420" spans="1:6">
      <c r="A15420" s="2">
        <v>27948</v>
      </c>
      <c r="B15420" s="4">
        <v>2</v>
      </c>
      <c r="C15420" s="4">
        <v>4</v>
      </c>
      <c r="D15420" t="s">
        <v>5</v>
      </c>
      <c r="E15420" t="s">
        <v>14</v>
      </c>
      <c r="F15420">
        <v>0</v>
      </c>
    </row>
    <row r="15421" spans="1:6">
      <c r="A15421" s="2">
        <v>27949</v>
      </c>
      <c r="B15421" s="4">
        <v>2</v>
      </c>
      <c r="C15421" s="4">
        <v>4</v>
      </c>
      <c r="D15421" t="s">
        <v>5</v>
      </c>
      <c r="E15421" t="s">
        <v>14</v>
      </c>
      <c r="F15421">
        <v>0</v>
      </c>
    </row>
    <row r="15422" spans="1:6">
      <c r="A15422" s="2">
        <v>27950</v>
      </c>
      <c r="B15422" s="4">
        <v>2</v>
      </c>
      <c r="C15422" s="4">
        <v>4</v>
      </c>
      <c r="D15422" t="s">
        <v>5</v>
      </c>
      <c r="E15422" t="s">
        <v>13</v>
      </c>
      <c r="F15422">
        <v>0</v>
      </c>
    </row>
    <row r="15423" spans="1:6">
      <c r="A15423" s="2">
        <v>27953</v>
      </c>
      <c r="B15423" s="4">
        <v>2</v>
      </c>
      <c r="C15423" s="4">
        <v>4</v>
      </c>
      <c r="D15423" t="s">
        <v>5</v>
      </c>
      <c r="E15423" t="s">
        <v>14</v>
      </c>
      <c r="F15423">
        <v>0</v>
      </c>
    </row>
    <row r="15424" spans="1:6">
      <c r="A15424" s="2">
        <v>27954</v>
      </c>
      <c r="B15424" s="4">
        <v>2</v>
      </c>
      <c r="C15424" s="4">
        <v>4</v>
      </c>
      <c r="D15424" t="s">
        <v>5</v>
      </c>
      <c r="E15424" t="s">
        <v>14</v>
      </c>
      <c r="F15424">
        <v>0</v>
      </c>
    </row>
    <row r="15425" spans="1:6">
      <c r="A15425" s="2">
        <v>27956</v>
      </c>
      <c r="B15425" s="4">
        <v>2</v>
      </c>
      <c r="C15425" s="4">
        <v>4</v>
      </c>
      <c r="D15425" t="s">
        <v>5</v>
      </c>
      <c r="E15425" t="s">
        <v>13</v>
      </c>
      <c r="F15425">
        <v>0</v>
      </c>
    </row>
    <row r="15426" spans="1:6">
      <c r="A15426" s="2">
        <v>27957</v>
      </c>
      <c r="B15426" s="4">
        <v>2</v>
      </c>
      <c r="C15426" s="4">
        <v>4</v>
      </c>
      <c r="D15426" t="s">
        <v>5</v>
      </c>
      <c r="E15426" t="s">
        <v>13</v>
      </c>
      <c r="F15426">
        <v>0</v>
      </c>
    </row>
    <row r="15427" spans="1:6">
      <c r="A15427" s="2">
        <v>27958</v>
      </c>
      <c r="B15427" s="4">
        <v>2</v>
      </c>
      <c r="C15427" s="4">
        <v>4</v>
      </c>
      <c r="D15427" t="s">
        <v>5</v>
      </c>
      <c r="E15427" t="s">
        <v>13</v>
      </c>
      <c r="F15427">
        <v>0</v>
      </c>
    </row>
    <row r="15428" spans="1:6">
      <c r="A15428" s="2">
        <v>27959</v>
      </c>
      <c r="B15428" s="4">
        <v>2</v>
      </c>
      <c r="C15428" s="4">
        <v>4</v>
      </c>
      <c r="D15428" t="s">
        <v>5</v>
      </c>
      <c r="E15428" t="s">
        <v>14</v>
      </c>
      <c r="F15428">
        <v>0</v>
      </c>
    </row>
    <row r="15429" spans="1:6">
      <c r="A15429" s="2">
        <v>27960</v>
      </c>
      <c r="B15429" s="4">
        <v>2</v>
      </c>
      <c r="C15429" s="4">
        <v>4</v>
      </c>
      <c r="D15429" t="s">
        <v>5</v>
      </c>
      <c r="E15429" t="s">
        <v>13</v>
      </c>
      <c r="F15429">
        <v>0</v>
      </c>
    </row>
    <row r="15430" spans="1:6">
      <c r="A15430" s="2">
        <v>27962</v>
      </c>
      <c r="B15430" s="4">
        <v>2</v>
      </c>
      <c r="C15430" s="4">
        <v>4</v>
      </c>
      <c r="D15430" t="s">
        <v>5</v>
      </c>
      <c r="E15430" t="s">
        <v>13</v>
      </c>
      <c r="F15430">
        <v>0</v>
      </c>
    </row>
    <row r="15431" spans="1:6">
      <c r="A15431" s="2">
        <v>27964</v>
      </c>
      <c r="B15431" s="4">
        <v>2</v>
      </c>
      <c r="C15431" s="4">
        <v>4</v>
      </c>
      <c r="D15431" t="s">
        <v>5</v>
      </c>
      <c r="E15431" t="s">
        <v>13</v>
      </c>
      <c r="F15431">
        <v>0</v>
      </c>
    </row>
    <row r="15432" spans="1:6">
      <c r="A15432" s="2">
        <v>27965</v>
      </c>
      <c r="B15432" s="4">
        <v>2</v>
      </c>
      <c r="C15432" s="4">
        <v>4</v>
      </c>
      <c r="D15432" t="s">
        <v>5</v>
      </c>
      <c r="E15432" t="s">
        <v>13</v>
      </c>
      <c r="F15432">
        <v>0</v>
      </c>
    </row>
    <row r="15433" spans="1:6">
      <c r="A15433" s="2">
        <v>27966</v>
      </c>
      <c r="B15433" s="4">
        <v>2</v>
      </c>
      <c r="C15433" s="4">
        <v>4</v>
      </c>
      <c r="D15433" t="s">
        <v>5</v>
      </c>
      <c r="E15433" t="s">
        <v>13</v>
      </c>
      <c r="F15433">
        <v>0</v>
      </c>
    </row>
    <row r="15434" spans="1:6">
      <c r="A15434" s="2">
        <v>27967</v>
      </c>
      <c r="B15434" s="4">
        <v>2</v>
      </c>
      <c r="C15434" s="4">
        <v>4</v>
      </c>
      <c r="D15434" t="s">
        <v>5</v>
      </c>
      <c r="E15434" t="s">
        <v>14</v>
      </c>
      <c r="F15434">
        <v>0</v>
      </c>
    </row>
    <row r="15435" spans="1:6">
      <c r="A15435" s="2">
        <v>27968</v>
      </c>
      <c r="B15435" s="4">
        <v>2</v>
      </c>
      <c r="C15435" s="4">
        <v>4</v>
      </c>
      <c r="D15435" t="s">
        <v>5</v>
      </c>
      <c r="E15435" t="s">
        <v>13</v>
      </c>
      <c r="F15435">
        <v>0</v>
      </c>
    </row>
    <row r="15436" spans="1:6">
      <c r="A15436" s="2">
        <v>27969</v>
      </c>
      <c r="B15436" s="4">
        <v>2</v>
      </c>
      <c r="C15436" s="4">
        <v>4</v>
      </c>
      <c r="D15436" t="s">
        <v>5</v>
      </c>
      <c r="E15436" t="s">
        <v>13</v>
      </c>
      <c r="F15436">
        <v>0</v>
      </c>
    </row>
    <row r="15437" spans="1:6">
      <c r="A15437" s="2">
        <v>27970</v>
      </c>
      <c r="B15437" s="4">
        <v>2</v>
      </c>
      <c r="C15437" s="4">
        <v>4</v>
      </c>
      <c r="D15437" t="s">
        <v>5</v>
      </c>
      <c r="E15437" t="s">
        <v>13</v>
      </c>
      <c r="F15437">
        <v>0</v>
      </c>
    </row>
    <row r="15438" spans="1:6">
      <c r="A15438" s="2">
        <v>27972</v>
      </c>
      <c r="B15438" s="4">
        <v>2</v>
      </c>
      <c r="C15438" s="4">
        <v>4</v>
      </c>
      <c r="D15438" t="s">
        <v>5</v>
      </c>
      <c r="E15438" t="s">
        <v>13</v>
      </c>
      <c r="F15438">
        <v>0</v>
      </c>
    </row>
    <row r="15439" spans="1:6">
      <c r="A15439" s="2">
        <v>27973</v>
      </c>
      <c r="B15439" s="4">
        <v>2</v>
      </c>
      <c r="C15439" s="4">
        <v>4</v>
      </c>
      <c r="D15439" t="s">
        <v>5</v>
      </c>
      <c r="E15439" t="s">
        <v>13</v>
      </c>
      <c r="F15439">
        <v>0</v>
      </c>
    </row>
    <row r="15440" spans="1:6">
      <c r="A15440" s="2">
        <v>27974</v>
      </c>
      <c r="B15440" s="4">
        <v>2</v>
      </c>
      <c r="C15440" s="4">
        <v>4</v>
      </c>
      <c r="D15440" t="s">
        <v>5</v>
      </c>
      <c r="E15440" t="s">
        <v>13</v>
      </c>
      <c r="F15440">
        <v>0</v>
      </c>
    </row>
    <row r="15441" spans="1:6">
      <c r="A15441" s="2">
        <v>27976</v>
      </c>
      <c r="B15441" s="4">
        <v>2</v>
      </c>
      <c r="C15441" s="4">
        <v>4</v>
      </c>
      <c r="D15441" t="s">
        <v>5</v>
      </c>
      <c r="E15441" t="s">
        <v>13</v>
      </c>
      <c r="F15441">
        <v>0</v>
      </c>
    </row>
    <row r="15442" spans="1:6">
      <c r="A15442" s="2">
        <v>27978</v>
      </c>
      <c r="B15442" s="4">
        <v>2</v>
      </c>
      <c r="C15442" s="4">
        <v>4</v>
      </c>
      <c r="D15442" t="s">
        <v>5</v>
      </c>
      <c r="E15442" t="s">
        <v>13</v>
      </c>
      <c r="F15442">
        <v>0</v>
      </c>
    </row>
    <row r="15443" spans="1:6">
      <c r="A15443" s="2">
        <v>27979</v>
      </c>
      <c r="B15443" s="4">
        <v>2</v>
      </c>
      <c r="C15443" s="4">
        <v>4</v>
      </c>
      <c r="D15443" t="s">
        <v>5</v>
      </c>
      <c r="E15443" t="s">
        <v>13</v>
      </c>
      <c r="F15443">
        <v>0</v>
      </c>
    </row>
    <row r="15444" spans="1:6">
      <c r="A15444" s="2">
        <v>27980</v>
      </c>
      <c r="B15444" s="4">
        <v>2</v>
      </c>
      <c r="C15444" s="4">
        <v>4</v>
      </c>
      <c r="D15444" t="s">
        <v>5</v>
      </c>
      <c r="E15444" t="s">
        <v>13</v>
      </c>
      <c r="F15444">
        <v>0</v>
      </c>
    </row>
    <row r="15445" spans="1:6">
      <c r="A15445" s="2">
        <v>27981</v>
      </c>
      <c r="B15445" s="4">
        <v>2</v>
      </c>
      <c r="C15445" s="4">
        <v>4</v>
      </c>
      <c r="D15445" t="s">
        <v>5</v>
      </c>
      <c r="E15445" t="s">
        <v>14</v>
      </c>
      <c r="F15445">
        <v>0</v>
      </c>
    </row>
    <row r="15446" spans="1:6">
      <c r="A15446" s="2">
        <v>27982</v>
      </c>
      <c r="B15446" s="4">
        <v>2</v>
      </c>
      <c r="C15446" s="4">
        <v>4</v>
      </c>
      <c r="D15446" t="s">
        <v>5</v>
      </c>
      <c r="E15446" t="s">
        <v>13</v>
      </c>
      <c r="F15446">
        <v>0</v>
      </c>
    </row>
    <row r="15447" spans="1:6">
      <c r="A15447" s="2">
        <v>27983</v>
      </c>
      <c r="B15447" s="4">
        <v>2</v>
      </c>
      <c r="C15447" s="4">
        <v>4</v>
      </c>
      <c r="D15447" t="s">
        <v>5</v>
      </c>
      <c r="E15447" t="s">
        <v>13</v>
      </c>
      <c r="F15447">
        <v>0</v>
      </c>
    </row>
    <row r="15448" spans="1:6">
      <c r="A15448" s="2">
        <v>27985</v>
      </c>
      <c r="B15448" s="4">
        <v>2</v>
      </c>
      <c r="C15448" s="4">
        <v>4</v>
      </c>
      <c r="D15448" t="s">
        <v>5</v>
      </c>
      <c r="E15448" t="s">
        <v>14</v>
      </c>
      <c r="F15448">
        <v>0</v>
      </c>
    </row>
    <row r="15449" spans="1:6">
      <c r="A15449" s="2">
        <v>27986</v>
      </c>
      <c r="B15449" s="4">
        <v>2</v>
      </c>
      <c r="C15449" s="4">
        <v>4</v>
      </c>
      <c r="D15449" t="s">
        <v>5</v>
      </c>
      <c r="E15449" t="s">
        <v>13</v>
      </c>
      <c r="F15449">
        <v>0</v>
      </c>
    </row>
    <row r="15450" spans="1:6">
      <c r="A15450" s="2">
        <v>28001</v>
      </c>
      <c r="B15450" s="4">
        <v>2</v>
      </c>
      <c r="C15450" s="4">
        <v>4</v>
      </c>
      <c r="D15450" t="s">
        <v>5</v>
      </c>
      <c r="E15450" t="s">
        <v>14</v>
      </c>
      <c r="F15450">
        <v>0</v>
      </c>
    </row>
    <row r="15451" spans="1:6">
      <c r="A15451" s="2">
        <v>28002</v>
      </c>
      <c r="B15451" s="4">
        <v>2</v>
      </c>
      <c r="C15451" s="4">
        <v>4</v>
      </c>
      <c r="D15451" t="s">
        <v>5</v>
      </c>
      <c r="E15451" t="s">
        <v>14</v>
      </c>
      <c r="F15451">
        <v>0</v>
      </c>
    </row>
    <row r="15452" spans="1:6">
      <c r="A15452" s="2">
        <v>28006</v>
      </c>
      <c r="B15452" s="4">
        <v>2</v>
      </c>
      <c r="C15452" s="4">
        <v>4</v>
      </c>
      <c r="D15452" t="s">
        <v>5</v>
      </c>
      <c r="E15452" t="s">
        <v>14</v>
      </c>
      <c r="F15452">
        <v>0</v>
      </c>
    </row>
    <row r="15453" spans="1:6">
      <c r="A15453" s="2">
        <v>28007</v>
      </c>
      <c r="B15453" s="4">
        <v>2</v>
      </c>
      <c r="C15453" s="4">
        <v>4</v>
      </c>
      <c r="D15453" t="s">
        <v>5</v>
      </c>
      <c r="E15453" t="s">
        <v>13</v>
      </c>
      <c r="F15453">
        <v>0</v>
      </c>
    </row>
    <row r="15454" spans="1:6">
      <c r="A15454" s="2">
        <v>28009</v>
      </c>
      <c r="B15454" s="4">
        <v>2</v>
      </c>
      <c r="C15454" s="4">
        <v>4</v>
      </c>
      <c r="D15454" t="s">
        <v>5</v>
      </c>
      <c r="E15454" t="s">
        <v>14</v>
      </c>
      <c r="F15454">
        <v>0</v>
      </c>
    </row>
    <row r="15455" spans="1:6">
      <c r="A15455" s="2">
        <v>28010</v>
      </c>
      <c r="B15455" s="4">
        <v>2</v>
      </c>
      <c r="C15455" s="4">
        <v>4</v>
      </c>
      <c r="D15455" t="s">
        <v>5</v>
      </c>
      <c r="E15455" t="s">
        <v>14</v>
      </c>
      <c r="F15455">
        <v>0</v>
      </c>
    </row>
    <row r="15456" spans="1:6">
      <c r="A15456" s="2">
        <v>28012</v>
      </c>
      <c r="B15456" s="4">
        <v>2</v>
      </c>
      <c r="C15456" s="4">
        <v>4</v>
      </c>
      <c r="D15456" t="s">
        <v>5</v>
      </c>
      <c r="E15456" t="s">
        <v>14</v>
      </c>
      <c r="F15456">
        <v>0</v>
      </c>
    </row>
    <row r="15457" spans="1:6">
      <c r="A15457" s="2">
        <v>28016</v>
      </c>
      <c r="B15457" s="4">
        <v>2</v>
      </c>
      <c r="C15457" s="4">
        <v>4</v>
      </c>
      <c r="D15457" t="s">
        <v>5</v>
      </c>
      <c r="E15457" t="s">
        <v>14</v>
      </c>
      <c r="F15457">
        <v>0</v>
      </c>
    </row>
    <row r="15458" spans="1:6">
      <c r="A15458" s="2">
        <v>28017</v>
      </c>
      <c r="B15458" s="4">
        <v>2</v>
      </c>
      <c r="C15458" s="4">
        <v>4</v>
      </c>
      <c r="D15458" t="s">
        <v>5</v>
      </c>
      <c r="E15458" t="s">
        <v>14</v>
      </c>
      <c r="F15458">
        <v>0</v>
      </c>
    </row>
    <row r="15459" spans="1:6">
      <c r="A15459" s="2">
        <v>28018</v>
      </c>
      <c r="B15459" s="4">
        <v>2</v>
      </c>
      <c r="C15459" s="4">
        <v>4</v>
      </c>
      <c r="D15459" t="s">
        <v>5</v>
      </c>
      <c r="E15459" t="s">
        <v>13</v>
      </c>
      <c r="F15459">
        <v>0</v>
      </c>
    </row>
    <row r="15460" spans="1:6">
      <c r="A15460" s="2">
        <v>28019</v>
      </c>
      <c r="B15460" s="4">
        <v>2</v>
      </c>
      <c r="C15460" s="4">
        <v>4</v>
      </c>
      <c r="D15460" t="s">
        <v>5</v>
      </c>
      <c r="E15460" t="s">
        <v>14</v>
      </c>
      <c r="F15460">
        <v>0</v>
      </c>
    </row>
    <row r="15461" spans="1:6">
      <c r="A15461" s="2">
        <v>28020</v>
      </c>
      <c r="B15461" s="4">
        <v>2</v>
      </c>
      <c r="C15461" s="4">
        <v>4</v>
      </c>
      <c r="D15461" t="s">
        <v>5</v>
      </c>
      <c r="E15461" t="s">
        <v>13</v>
      </c>
      <c r="F15461">
        <v>0</v>
      </c>
    </row>
    <row r="15462" spans="1:6">
      <c r="A15462" s="2">
        <v>28021</v>
      </c>
      <c r="B15462" s="4">
        <v>2</v>
      </c>
      <c r="C15462" s="4">
        <v>4</v>
      </c>
      <c r="D15462" t="s">
        <v>5</v>
      </c>
      <c r="E15462" t="s">
        <v>14</v>
      </c>
      <c r="F15462">
        <v>0</v>
      </c>
    </row>
    <row r="15463" spans="1:6">
      <c r="A15463" s="2">
        <v>28023</v>
      </c>
      <c r="B15463" s="4">
        <v>2</v>
      </c>
      <c r="C15463" s="4">
        <v>4</v>
      </c>
      <c r="D15463" t="s">
        <v>5</v>
      </c>
      <c r="E15463" t="s">
        <v>14</v>
      </c>
      <c r="F15463">
        <v>0</v>
      </c>
    </row>
    <row r="15464" spans="1:6">
      <c r="A15464" s="2">
        <v>28024</v>
      </c>
      <c r="B15464" s="4">
        <v>2</v>
      </c>
      <c r="C15464" s="4">
        <v>4</v>
      </c>
      <c r="D15464" t="s">
        <v>5</v>
      </c>
      <c r="E15464" t="s">
        <v>14</v>
      </c>
      <c r="F15464">
        <v>0</v>
      </c>
    </row>
    <row r="15465" spans="1:6">
      <c r="A15465" s="2">
        <v>28025</v>
      </c>
      <c r="B15465" s="4">
        <v>2</v>
      </c>
      <c r="C15465" s="4">
        <v>4</v>
      </c>
      <c r="D15465" t="s">
        <v>5</v>
      </c>
      <c r="E15465" t="s">
        <v>14</v>
      </c>
      <c r="F15465">
        <v>0</v>
      </c>
    </row>
    <row r="15466" spans="1:6">
      <c r="A15466" s="2">
        <v>28026</v>
      </c>
      <c r="B15466" s="4">
        <v>2</v>
      </c>
      <c r="C15466" s="4">
        <v>4</v>
      </c>
      <c r="D15466" t="s">
        <v>5</v>
      </c>
      <c r="E15466" t="s">
        <v>14</v>
      </c>
      <c r="F15466">
        <v>0</v>
      </c>
    </row>
    <row r="15467" spans="1:6">
      <c r="A15467" s="2">
        <v>28027</v>
      </c>
      <c r="B15467" s="4">
        <v>2</v>
      </c>
      <c r="C15467" s="4">
        <v>4</v>
      </c>
      <c r="D15467" t="s">
        <v>5</v>
      </c>
      <c r="E15467" t="s">
        <v>14</v>
      </c>
      <c r="F15467">
        <v>0</v>
      </c>
    </row>
    <row r="15468" spans="1:6">
      <c r="A15468" s="2">
        <v>28031</v>
      </c>
      <c r="B15468" s="4">
        <v>2</v>
      </c>
      <c r="C15468" s="4">
        <v>4</v>
      </c>
      <c r="D15468" t="s">
        <v>5</v>
      </c>
      <c r="E15468" t="s">
        <v>14</v>
      </c>
      <c r="F15468">
        <v>0</v>
      </c>
    </row>
    <row r="15469" spans="1:6">
      <c r="A15469" s="2">
        <v>28032</v>
      </c>
      <c r="B15469" s="4">
        <v>2</v>
      </c>
      <c r="C15469" s="4">
        <v>4</v>
      </c>
      <c r="D15469" t="s">
        <v>5</v>
      </c>
      <c r="E15469" t="s">
        <v>14</v>
      </c>
      <c r="F15469">
        <v>0</v>
      </c>
    </row>
    <row r="15470" spans="1:6">
      <c r="A15470" s="2">
        <v>28033</v>
      </c>
      <c r="B15470" s="4">
        <v>2</v>
      </c>
      <c r="C15470" s="4">
        <v>4</v>
      </c>
      <c r="D15470" t="s">
        <v>5</v>
      </c>
      <c r="E15470" t="s">
        <v>14</v>
      </c>
      <c r="F15470">
        <v>0</v>
      </c>
    </row>
    <row r="15471" spans="1:6">
      <c r="A15471" s="2">
        <v>28034</v>
      </c>
      <c r="B15471" s="4">
        <v>2</v>
      </c>
      <c r="C15471" s="4">
        <v>4</v>
      </c>
      <c r="D15471" t="s">
        <v>5</v>
      </c>
      <c r="E15471" t="s">
        <v>14</v>
      </c>
      <c r="F15471">
        <v>0</v>
      </c>
    </row>
    <row r="15472" spans="1:6">
      <c r="A15472" s="2">
        <v>28035</v>
      </c>
      <c r="B15472" s="4">
        <v>2</v>
      </c>
      <c r="C15472" s="4">
        <v>4</v>
      </c>
      <c r="D15472" t="s">
        <v>5</v>
      </c>
      <c r="E15472" t="s">
        <v>14</v>
      </c>
      <c r="F15472">
        <v>0</v>
      </c>
    </row>
    <row r="15473" spans="1:6">
      <c r="A15473" s="2">
        <v>28036</v>
      </c>
      <c r="B15473" s="4">
        <v>2</v>
      </c>
      <c r="C15473" s="4">
        <v>4</v>
      </c>
      <c r="D15473" t="s">
        <v>5</v>
      </c>
      <c r="E15473" t="s">
        <v>14</v>
      </c>
      <c r="F15473">
        <v>0</v>
      </c>
    </row>
    <row r="15474" spans="1:6">
      <c r="A15474" s="2">
        <v>28037</v>
      </c>
      <c r="B15474" s="4">
        <v>2</v>
      </c>
      <c r="C15474" s="4">
        <v>4</v>
      </c>
      <c r="D15474" t="s">
        <v>5</v>
      </c>
      <c r="E15474" t="s">
        <v>14</v>
      </c>
      <c r="F15474">
        <v>0</v>
      </c>
    </row>
    <row r="15475" spans="1:6">
      <c r="A15475" s="2">
        <v>28038</v>
      </c>
      <c r="B15475" s="4">
        <v>2</v>
      </c>
      <c r="C15475" s="4">
        <v>4</v>
      </c>
      <c r="D15475" t="s">
        <v>5</v>
      </c>
      <c r="E15475" t="s">
        <v>14</v>
      </c>
      <c r="F15475">
        <v>0</v>
      </c>
    </row>
    <row r="15476" spans="1:6">
      <c r="A15476" s="2">
        <v>28039</v>
      </c>
      <c r="B15476" s="4">
        <v>2</v>
      </c>
      <c r="C15476" s="4">
        <v>4</v>
      </c>
      <c r="D15476" t="s">
        <v>5</v>
      </c>
      <c r="E15476" t="s">
        <v>14</v>
      </c>
      <c r="F15476">
        <v>0</v>
      </c>
    </row>
    <row r="15477" spans="1:6">
      <c r="A15477" s="2">
        <v>28040</v>
      </c>
      <c r="B15477" s="4">
        <v>2</v>
      </c>
      <c r="C15477" s="4">
        <v>4</v>
      </c>
      <c r="D15477" t="s">
        <v>5</v>
      </c>
      <c r="E15477" t="s">
        <v>13</v>
      </c>
      <c r="F15477">
        <v>0</v>
      </c>
    </row>
    <row r="15478" spans="1:6">
      <c r="A15478" s="2">
        <v>28041</v>
      </c>
      <c r="B15478" s="4">
        <v>2</v>
      </c>
      <c r="C15478" s="4">
        <v>4</v>
      </c>
      <c r="D15478" t="s">
        <v>5</v>
      </c>
      <c r="E15478" t="s">
        <v>14</v>
      </c>
      <c r="F15478">
        <v>0</v>
      </c>
    </row>
    <row r="15479" spans="1:6">
      <c r="A15479" s="2">
        <v>28042</v>
      </c>
      <c r="B15479" s="4">
        <v>2</v>
      </c>
      <c r="C15479" s="4">
        <v>4</v>
      </c>
      <c r="D15479" t="s">
        <v>5</v>
      </c>
      <c r="E15479" t="s">
        <v>14</v>
      </c>
      <c r="F15479">
        <v>0</v>
      </c>
    </row>
    <row r="15480" spans="1:6">
      <c r="A15480" s="2">
        <v>28043</v>
      </c>
      <c r="B15480" s="4">
        <v>2</v>
      </c>
      <c r="C15480" s="4">
        <v>4</v>
      </c>
      <c r="D15480" t="s">
        <v>5</v>
      </c>
      <c r="E15480" t="s">
        <v>14</v>
      </c>
      <c r="F15480">
        <v>0</v>
      </c>
    </row>
    <row r="15481" spans="1:6">
      <c r="A15481" s="2">
        <v>28052</v>
      </c>
      <c r="B15481" s="4">
        <v>2</v>
      </c>
      <c r="C15481" s="4">
        <v>4</v>
      </c>
      <c r="D15481" t="s">
        <v>5</v>
      </c>
      <c r="E15481" t="s">
        <v>14</v>
      </c>
      <c r="F15481">
        <v>0</v>
      </c>
    </row>
    <row r="15482" spans="1:6">
      <c r="A15482" s="2">
        <v>28053</v>
      </c>
      <c r="B15482" s="4">
        <v>2</v>
      </c>
      <c r="C15482" s="4">
        <v>4</v>
      </c>
      <c r="D15482" t="s">
        <v>5</v>
      </c>
      <c r="E15482" t="s">
        <v>14</v>
      </c>
      <c r="F15482">
        <v>0</v>
      </c>
    </row>
    <row r="15483" spans="1:6">
      <c r="A15483" s="2">
        <v>28054</v>
      </c>
      <c r="B15483" s="4">
        <v>2</v>
      </c>
      <c r="C15483" s="4">
        <v>4</v>
      </c>
      <c r="D15483" t="s">
        <v>5</v>
      </c>
      <c r="E15483" t="s">
        <v>14</v>
      </c>
      <c r="F15483">
        <v>0</v>
      </c>
    </row>
    <row r="15484" spans="1:6">
      <c r="A15484" s="2">
        <v>28055</v>
      </c>
      <c r="B15484" s="4">
        <v>2</v>
      </c>
      <c r="C15484" s="4">
        <v>4</v>
      </c>
      <c r="D15484" t="s">
        <v>5</v>
      </c>
      <c r="E15484" t="s">
        <v>14</v>
      </c>
      <c r="F15484">
        <v>0</v>
      </c>
    </row>
    <row r="15485" spans="1:6">
      <c r="A15485" s="2">
        <v>28056</v>
      </c>
      <c r="B15485" s="4">
        <v>2</v>
      </c>
      <c r="C15485" s="4">
        <v>4</v>
      </c>
      <c r="D15485" t="s">
        <v>5</v>
      </c>
      <c r="E15485" t="s">
        <v>14</v>
      </c>
      <c r="F15485">
        <v>0</v>
      </c>
    </row>
    <row r="15486" spans="1:6">
      <c r="A15486" s="2">
        <v>28070</v>
      </c>
      <c r="B15486" s="4">
        <v>2</v>
      </c>
      <c r="C15486" s="4">
        <v>4</v>
      </c>
      <c r="D15486" t="s">
        <v>5</v>
      </c>
      <c r="E15486" t="s">
        <v>14</v>
      </c>
      <c r="F15486">
        <v>0</v>
      </c>
    </row>
    <row r="15487" spans="1:6">
      <c r="A15487" s="2">
        <v>28071</v>
      </c>
      <c r="B15487" s="4">
        <v>2</v>
      </c>
      <c r="C15487" s="4">
        <v>4</v>
      </c>
      <c r="D15487" t="s">
        <v>5</v>
      </c>
      <c r="E15487" t="s">
        <v>13</v>
      </c>
      <c r="F15487">
        <v>0</v>
      </c>
    </row>
    <row r="15488" spans="1:6">
      <c r="A15488" s="2">
        <v>28072</v>
      </c>
      <c r="B15488" s="4">
        <v>2</v>
      </c>
      <c r="C15488" s="4">
        <v>4</v>
      </c>
      <c r="D15488" t="s">
        <v>5</v>
      </c>
      <c r="E15488" t="s">
        <v>14</v>
      </c>
      <c r="F15488">
        <v>0</v>
      </c>
    </row>
    <row r="15489" spans="1:6">
      <c r="A15489" s="2">
        <v>28073</v>
      </c>
      <c r="B15489" s="4">
        <v>2</v>
      </c>
      <c r="C15489" s="4">
        <v>4</v>
      </c>
      <c r="D15489" t="s">
        <v>5</v>
      </c>
      <c r="E15489" t="s">
        <v>14</v>
      </c>
      <c r="F15489">
        <v>0</v>
      </c>
    </row>
    <row r="15490" spans="1:6">
      <c r="A15490" s="2">
        <v>28074</v>
      </c>
      <c r="B15490" s="4">
        <v>2</v>
      </c>
      <c r="C15490" s="4">
        <v>4</v>
      </c>
      <c r="D15490" t="s">
        <v>5</v>
      </c>
      <c r="E15490" t="s">
        <v>14</v>
      </c>
      <c r="F15490">
        <v>0</v>
      </c>
    </row>
    <row r="15491" spans="1:6">
      <c r="A15491" s="2">
        <v>28075</v>
      </c>
      <c r="B15491" s="4">
        <v>2</v>
      </c>
      <c r="C15491" s="4">
        <v>4</v>
      </c>
      <c r="D15491" t="s">
        <v>5</v>
      </c>
      <c r="E15491" t="s">
        <v>14</v>
      </c>
      <c r="F15491">
        <v>0</v>
      </c>
    </row>
    <row r="15492" spans="1:6">
      <c r="A15492" s="2">
        <v>28076</v>
      </c>
      <c r="B15492" s="4">
        <v>2</v>
      </c>
      <c r="C15492" s="4">
        <v>4</v>
      </c>
      <c r="D15492" t="s">
        <v>5</v>
      </c>
      <c r="E15492" t="s">
        <v>13</v>
      </c>
      <c r="F15492">
        <v>0</v>
      </c>
    </row>
    <row r="15493" spans="1:6">
      <c r="A15493" s="2">
        <v>28077</v>
      </c>
      <c r="B15493" s="4">
        <v>2</v>
      </c>
      <c r="C15493" s="4">
        <v>4</v>
      </c>
      <c r="D15493" t="s">
        <v>5</v>
      </c>
      <c r="E15493" t="s">
        <v>14</v>
      </c>
      <c r="F15493">
        <v>0</v>
      </c>
    </row>
    <row r="15494" spans="1:6">
      <c r="A15494" s="2">
        <v>28078</v>
      </c>
      <c r="B15494" s="4">
        <v>2</v>
      </c>
      <c r="C15494" s="4">
        <v>4</v>
      </c>
      <c r="D15494" t="s">
        <v>5</v>
      </c>
      <c r="E15494" t="s">
        <v>14</v>
      </c>
      <c r="F15494">
        <v>0</v>
      </c>
    </row>
    <row r="15495" spans="1:6">
      <c r="A15495" s="2">
        <v>28079</v>
      </c>
      <c r="B15495" s="4">
        <v>2</v>
      </c>
      <c r="C15495" s="4">
        <v>4</v>
      </c>
      <c r="D15495" t="s">
        <v>5</v>
      </c>
      <c r="E15495" t="s">
        <v>14</v>
      </c>
      <c r="F15495">
        <v>0</v>
      </c>
    </row>
    <row r="15496" spans="1:6">
      <c r="A15496" s="2">
        <v>28080</v>
      </c>
      <c r="B15496" s="4">
        <v>2</v>
      </c>
      <c r="C15496" s="4">
        <v>4</v>
      </c>
      <c r="D15496" t="s">
        <v>5</v>
      </c>
      <c r="E15496" t="s">
        <v>14</v>
      </c>
      <c r="F15496">
        <v>0</v>
      </c>
    </row>
    <row r="15497" spans="1:6">
      <c r="A15497" s="2">
        <v>28081</v>
      </c>
      <c r="B15497" s="4">
        <v>2</v>
      </c>
      <c r="C15497" s="4">
        <v>4</v>
      </c>
      <c r="D15497" t="s">
        <v>5</v>
      </c>
      <c r="E15497" t="s">
        <v>14</v>
      </c>
      <c r="F15497">
        <v>0</v>
      </c>
    </row>
    <row r="15498" spans="1:6">
      <c r="A15498" s="2">
        <v>28082</v>
      </c>
      <c r="B15498" s="4">
        <v>2</v>
      </c>
      <c r="C15498" s="4">
        <v>4</v>
      </c>
      <c r="D15498" t="s">
        <v>5</v>
      </c>
      <c r="E15498" t="s">
        <v>14</v>
      </c>
      <c r="F15498">
        <v>0</v>
      </c>
    </row>
    <row r="15499" spans="1:6">
      <c r="A15499" s="2">
        <v>28083</v>
      </c>
      <c r="B15499" s="4">
        <v>2</v>
      </c>
      <c r="C15499" s="4">
        <v>4</v>
      </c>
      <c r="D15499" t="s">
        <v>5</v>
      </c>
      <c r="E15499" t="s">
        <v>14</v>
      </c>
      <c r="F15499">
        <v>0</v>
      </c>
    </row>
    <row r="15500" spans="1:6">
      <c r="A15500" s="2">
        <v>28086</v>
      </c>
      <c r="B15500" s="4">
        <v>2</v>
      </c>
      <c r="C15500" s="4">
        <v>4</v>
      </c>
      <c r="D15500" t="s">
        <v>5</v>
      </c>
      <c r="E15500" t="s">
        <v>14</v>
      </c>
      <c r="F15500">
        <v>0</v>
      </c>
    </row>
    <row r="15501" spans="1:6">
      <c r="A15501" s="2">
        <v>28088</v>
      </c>
      <c r="B15501" s="4">
        <v>2</v>
      </c>
      <c r="C15501" s="4">
        <v>4</v>
      </c>
      <c r="D15501" t="s">
        <v>5</v>
      </c>
      <c r="E15501" t="s">
        <v>14</v>
      </c>
      <c r="F15501">
        <v>0</v>
      </c>
    </row>
    <row r="15502" spans="1:6">
      <c r="A15502" s="2">
        <v>28089</v>
      </c>
      <c r="B15502" s="4">
        <v>2</v>
      </c>
      <c r="C15502" s="4">
        <v>4</v>
      </c>
      <c r="D15502" t="s">
        <v>5</v>
      </c>
      <c r="E15502" t="s">
        <v>14</v>
      </c>
      <c r="F15502">
        <v>0</v>
      </c>
    </row>
    <row r="15503" spans="1:6">
      <c r="A15503" s="2">
        <v>28090</v>
      </c>
      <c r="B15503" s="4">
        <v>2</v>
      </c>
      <c r="C15503" s="4">
        <v>4</v>
      </c>
      <c r="D15503" t="s">
        <v>5</v>
      </c>
      <c r="E15503" t="s">
        <v>13</v>
      </c>
      <c r="F15503">
        <v>0</v>
      </c>
    </row>
    <row r="15504" spans="1:6">
      <c r="A15504" s="2">
        <v>28091</v>
      </c>
      <c r="B15504" s="4">
        <v>2</v>
      </c>
      <c r="C15504" s="4">
        <v>4</v>
      </c>
      <c r="D15504" t="s">
        <v>5</v>
      </c>
      <c r="E15504" t="s">
        <v>13</v>
      </c>
      <c r="F15504">
        <v>0</v>
      </c>
    </row>
    <row r="15505" spans="1:6">
      <c r="A15505" s="2">
        <v>28092</v>
      </c>
      <c r="B15505" s="4">
        <v>2</v>
      </c>
      <c r="C15505" s="4">
        <v>4</v>
      </c>
      <c r="D15505" t="s">
        <v>5</v>
      </c>
      <c r="E15505" t="s">
        <v>14</v>
      </c>
      <c r="F15505">
        <v>0</v>
      </c>
    </row>
    <row r="15506" spans="1:6">
      <c r="A15506" s="2">
        <v>28093</v>
      </c>
      <c r="B15506" s="4">
        <v>2</v>
      </c>
      <c r="C15506" s="4">
        <v>4</v>
      </c>
      <c r="D15506" t="s">
        <v>5</v>
      </c>
      <c r="E15506" t="s">
        <v>14</v>
      </c>
      <c r="F15506">
        <v>0</v>
      </c>
    </row>
    <row r="15507" spans="1:6">
      <c r="A15507" s="2">
        <v>28097</v>
      </c>
      <c r="B15507" s="4">
        <v>2</v>
      </c>
      <c r="C15507" s="4">
        <v>4</v>
      </c>
      <c r="D15507" t="s">
        <v>5</v>
      </c>
      <c r="E15507" t="s">
        <v>14</v>
      </c>
      <c r="F15507">
        <v>0</v>
      </c>
    </row>
    <row r="15508" spans="1:6">
      <c r="A15508" s="2">
        <v>28098</v>
      </c>
      <c r="B15508" s="4">
        <v>2</v>
      </c>
      <c r="C15508" s="4">
        <v>4</v>
      </c>
      <c r="D15508" t="s">
        <v>5</v>
      </c>
      <c r="E15508" t="s">
        <v>14</v>
      </c>
      <c r="F15508">
        <v>0</v>
      </c>
    </row>
    <row r="15509" spans="1:6">
      <c r="A15509" s="2">
        <v>28101</v>
      </c>
      <c r="B15509" s="4">
        <v>2</v>
      </c>
      <c r="C15509" s="4">
        <v>4</v>
      </c>
      <c r="D15509" t="s">
        <v>5</v>
      </c>
      <c r="E15509" t="s">
        <v>14</v>
      </c>
      <c r="F15509">
        <v>0</v>
      </c>
    </row>
    <row r="15510" spans="1:6">
      <c r="A15510" s="2">
        <v>28102</v>
      </c>
      <c r="B15510" s="4">
        <v>2</v>
      </c>
      <c r="C15510" s="4">
        <v>4</v>
      </c>
      <c r="D15510" t="s">
        <v>5</v>
      </c>
      <c r="E15510" t="s">
        <v>13</v>
      </c>
      <c r="F15510">
        <v>0</v>
      </c>
    </row>
    <row r="15511" spans="1:6">
      <c r="A15511" s="2">
        <v>28103</v>
      </c>
      <c r="B15511" s="4">
        <v>2</v>
      </c>
      <c r="C15511" s="4">
        <v>4</v>
      </c>
      <c r="D15511" t="s">
        <v>5</v>
      </c>
      <c r="E15511" t="s">
        <v>13</v>
      </c>
      <c r="F15511">
        <v>0</v>
      </c>
    </row>
    <row r="15512" spans="1:6">
      <c r="A15512" s="2">
        <v>28104</v>
      </c>
      <c r="B15512" s="4">
        <v>2</v>
      </c>
      <c r="C15512" s="4">
        <v>4</v>
      </c>
      <c r="D15512" t="s">
        <v>5</v>
      </c>
      <c r="E15512" t="s">
        <v>14</v>
      </c>
      <c r="F15512">
        <v>0</v>
      </c>
    </row>
    <row r="15513" spans="1:6">
      <c r="A15513" s="2">
        <v>28105</v>
      </c>
      <c r="B15513" s="4">
        <v>2</v>
      </c>
      <c r="C15513" s="4">
        <v>4</v>
      </c>
      <c r="D15513" t="s">
        <v>5</v>
      </c>
      <c r="E15513" t="s">
        <v>14</v>
      </c>
      <c r="F15513">
        <v>0</v>
      </c>
    </row>
    <row r="15514" spans="1:6">
      <c r="A15514" s="2">
        <v>28106</v>
      </c>
      <c r="B15514" s="4">
        <v>2</v>
      </c>
      <c r="C15514" s="4">
        <v>4</v>
      </c>
      <c r="D15514" t="s">
        <v>5</v>
      </c>
      <c r="E15514" t="s">
        <v>14</v>
      </c>
      <c r="F15514">
        <v>0</v>
      </c>
    </row>
    <row r="15515" spans="1:6">
      <c r="A15515" s="2">
        <v>28107</v>
      </c>
      <c r="B15515" s="4">
        <v>2</v>
      </c>
      <c r="C15515" s="4">
        <v>4</v>
      </c>
      <c r="D15515" t="s">
        <v>5</v>
      </c>
      <c r="E15515" t="s">
        <v>14</v>
      </c>
      <c r="F15515">
        <v>0</v>
      </c>
    </row>
    <row r="15516" spans="1:6">
      <c r="A15516" s="2">
        <v>28108</v>
      </c>
      <c r="B15516" s="4">
        <v>2</v>
      </c>
      <c r="C15516" s="4">
        <v>4</v>
      </c>
      <c r="D15516" t="s">
        <v>5</v>
      </c>
      <c r="E15516" t="s">
        <v>14</v>
      </c>
      <c r="F15516">
        <v>0</v>
      </c>
    </row>
    <row r="15517" spans="1:6">
      <c r="A15517" s="2">
        <v>28109</v>
      </c>
      <c r="B15517" s="4">
        <v>2</v>
      </c>
      <c r="C15517" s="4">
        <v>4</v>
      </c>
      <c r="D15517" t="s">
        <v>5</v>
      </c>
      <c r="E15517" t="s">
        <v>13</v>
      </c>
      <c r="F15517">
        <v>0</v>
      </c>
    </row>
    <row r="15518" spans="1:6">
      <c r="A15518" s="2">
        <v>28110</v>
      </c>
      <c r="B15518" s="4">
        <v>2</v>
      </c>
      <c r="C15518" s="4">
        <v>4</v>
      </c>
      <c r="D15518" t="s">
        <v>5</v>
      </c>
      <c r="E15518" t="s">
        <v>14</v>
      </c>
      <c r="F15518">
        <v>0</v>
      </c>
    </row>
    <row r="15519" spans="1:6">
      <c r="A15519" s="2">
        <v>28111</v>
      </c>
      <c r="B15519" s="4">
        <v>2</v>
      </c>
      <c r="C15519" s="4">
        <v>4</v>
      </c>
      <c r="D15519" t="s">
        <v>5</v>
      </c>
      <c r="E15519" t="s">
        <v>14</v>
      </c>
      <c r="F15519">
        <v>0</v>
      </c>
    </row>
    <row r="15520" spans="1:6">
      <c r="A15520" s="2">
        <v>28112</v>
      </c>
      <c r="B15520" s="4">
        <v>2</v>
      </c>
      <c r="C15520" s="4">
        <v>4</v>
      </c>
      <c r="D15520" t="s">
        <v>5</v>
      </c>
      <c r="E15520" t="s">
        <v>14</v>
      </c>
      <c r="F15520">
        <v>0</v>
      </c>
    </row>
    <row r="15521" spans="1:6">
      <c r="A15521" s="2">
        <v>28114</v>
      </c>
      <c r="B15521" s="4">
        <v>2</v>
      </c>
      <c r="C15521" s="4">
        <v>4</v>
      </c>
      <c r="D15521" t="s">
        <v>5</v>
      </c>
      <c r="E15521" t="s">
        <v>13</v>
      </c>
      <c r="F15521">
        <v>0</v>
      </c>
    </row>
    <row r="15522" spans="1:6">
      <c r="A15522" s="2">
        <v>28115</v>
      </c>
      <c r="B15522" s="4">
        <v>2</v>
      </c>
      <c r="C15522" s="4">
        <v>4</v>
      </c>
      <c r="D15522" t="s">
        <v>5</v>
      </c>
      <c r="E15522" t="s">
        <v>14</v>
      </c>
      <c r="F15522">
        <v>0</v>
      </c>
    </row>
    <row r="15523" spans="1:6">
      <c r="A15523" s="2">
        <v>28117</v>
      </c>
      <c r="B15523" s="4">
        <v>2</v>
      </c>
      <c r="C15523" s="4">
        <v>4</v>
      </c>
      <c r="D15523" t="s">
        <v>5</v>
      </c>
      <c r="E15523" t="s">
        <v>14</v>
      </c>
      <c r="F15523">
        <v>0</v>
      </c>
    </row>
    <row r="15524" spans="1:6">
      <c r="A15524" s="2">
        <v>28119</v>
      </c>
      <c r="B15524" s="4">
        <v>2</v>
      </c>
      <c r="C15524" s="4">
        <v>4</v>
      </c>
      <c r="D15524" t="s">
        <v>5</v>
      </c>
      <c r="E15524" t="s">
        <v>13</v>
      </c>
      <c r="F15524">
        <v>0</v>
      </c>
    </row>
    <row r="15525" spans="1:6">
      <c r="A15525" s="2">
        <v>28120</v>
      </c>
      <c r="B15525" s="4">
        <v>2</v>
      </c>
      <c r="C15525" s="4">
        <v>4</v>
      </c>
      <c r="D15525" t="s">
        <v>5</v>
      </c>
      <c r="E15525" t="s">
        <v>14</v>
      </c>
      <c r="F15525">
        <v>0</v>
      </c>
    </row>
    <row r="15526" spans="1:6">
      <c r="A15526" s="2">
        <v>28123</v>
      </c>
      <c r="B15526" s="4">
        <v>2</v>
      </c>
      <c r="C15526" s="4">
        <v>4</v>
      </c>
      <c r="D15526" t="s">
        <v>5</v>
      </c>
      <c r="E15526" t="s">
        <v>14</v>
      </c>
      <c r="F15526">
        <v>0</v>
      </c>
    </row>
    <row r="15527" spans="1:6">
      <c r="A15527" s="2">
        <v>28124</v>
      </c>
      <c r="B15527" s="4">
        <v>2</v>
      </c>
      <c r="C15527" s="4">
        <v>4</v>
      </c>
      <c r="D15527" t="s">
        <v>5</v>
      </c>
      <c r="E15527" t="s">
        <v>14</v>
      </c>
      <c r="F15527">
        <v>0</v>
      </c>
    </row>
    <row r="15528" spans="1:6">
      <c r="A15528" s="2">
        <v>28125</v>
      </c>
      <c r="B15528" s="4">
        <v>2</v>
      </c>
      <c r="C15528" s="4">
        <v>4</v>
      </c>
      <c r="D15528" t="s">
        <v>5</v>
      </c>
      <c r="E15528" t="s">
        <v>13</v>
      </c>
      <c r="F15528">
        <v>0</v>
      </c>
    </row>
    <row r="15529" spans="1:6">
      <c r="A15529" s="2">
        <v>28126</v>
      </c>
      <c r="B15529" s="4">
        <v>2</v>
      </c>
      <c r="C15529" s="4">
        <v>4</v>
      </c>
      <c r="D15529" t="s">
        <v>5</v>
      </c>
      <c r="E15529" t="s">
        <v>14</v>
      </c>
      <c r="F15529">
        <v>0</v>
      </c>
    </row>
    <row r="15530" spans="1:6">
      <c r="A15530" s="2">
        <v>28127</v>
      </c>
      <c r="B15530" s="4">
        <v>2</v>
      </c>
      <c r="C15530" s="4">
        <v>4</v>
      </c>
      <c r="D15530" t="s">
        <v>5</v>
      </c>
      <c r="E15530" t="s">
        <v>14</v>
      </c>
      <c r="F15530">
        <v>0</v>
      </c>
    </row>
    <row r="15531" spans="1:6">
      <c r="A15531" s="2">
        <v>28128</v>
      </c>
      <c r="B15531" s="4">
        <v>2</v>
      </c>
      <c r="C15531" s="4">
        <v>4</v>
      </c>
      <c r="D15531" t="s">
        <v>5</v>
      </c>
      <c r="E15531" t="s">
        <v>13</v>
      </c>
      <c r="F15531">
        <v>0</v>
      </c>
    </row>
    <row r="15532" spans="1:6">
      <c r="A15532" s="2">
        <v>28129</v>
      </c>
      <c r="B15532" s="4">
        <v>2</v>
      </c>
      <c r="C15532" s="4">
        <v>4</v>
      </c>
      <c r="D15532" t="s">
        <v>5</v>
      </c>
      <c r="E15532" t="s">
        <v>14</v>
      </c>
      <c r="F15532">
        <v>0</v>
      </c>
    </row>
    <row r="15533" spans="1:6">
      <c r="A15533" s="2">
        <v>28130</v>
      </c>
      <c r="B15533" s="4">
        <v>2</v>
      </c>
      <c r="C15533" s="4">
        <v>4</v>
      </c>
      <c r="D15533" t="s">
        <v>5</v>
      </c>
      <c r="E15533" t="s">
        <v>14</v>
      </c>
      <c r="F15533">
        <v>0</v>
      </c>
    </row>
    <row r="15534" spans="1:6">
      <c r="A15534" s="2">
        <v>28133</v>
      </c>
      <c r="B15534" s="4">
        <v>2</v>
      </c>
      <c r="C15534" s="4">
        <v>4</v>
      </c>
      <c r="D15534" t="s">
        <v>5</v>
      </c>
      <c r="E15534" t="s">
        <v>13</v>
      </c>
      <c r="F15534">
        <v>0</v>
      </c>
    </row>
    <row r="15535" spans="1:6">
      <c r="A15535" s="2">
        <v>28134</v>
      </c>
      <c r="B15535" s="4">
        <v>2</v>
      </c>
      <c r="C15535" s="4">
        <v>4</v>
      </c>
      <c r="D15535" t="s">
        <v>5</v>
      </c>
      <c r="E15535" t="s">
        <v>14</v>
      </c>
      <c r="F15535">
        <v>0</v>
      </c>
    </row>
    <row r="15536" spans="1:6">
      <c r="A15536" s="2">
        <v>28135</v>
      </c>
      <c r="B15536" s="4">
        <v>2</v>
      </c>
      <c r="C15536" s="4">
        <v>4</v>
      </c>
      <c r="D15536" t="s">
        <v>5</v>
      </c>
      <c r="E15536" t="s">
        <v>13</v>
      </c>
      <c r="F15536">
        <v>0</v>
      </c>
    </row>
    <row r="15537" spans="1:6">
      <c r="A15537" s="2">
        <v>28136</v>
      </c>
      <c r="B15537" s="4">
        <v>2</v>
      </c>
      <c r="C15537" s="4">
        <v>4</v>
      </c>
      <c r="D15537" t="s">
        <v>5</v>
      </c>
      <c r="E15537" t="s">
        <v>14</v>
      </c>
      <c r="F15537">
        <v>0</v>
      </c>
    </row>
    <row r="15538" spans="1:6">
      <c r="A15538" s="2">
        <v>28137</v>
      </c>
      <c r="B15538" s="4">
        <v>2</v>
      </c>
      <c r="C15538" s="4">
        <v>4</v>
      </c>
      <c r="D15538" t="s">
        <v>5</v>
      </c>
      <c r="E15538" t="s">
        <v>13</v>
      </c>
      <c r="F15538">
        <v>0</v>
      </c>
    </row>
    <row r="15539" spans="1:6">
      <c r="A15539" s="2">
        <v>28138</v>
      </c>
      <c r="B15539" s="4">
        <v>2</v>
      </c>
      <c r="C15539" s="4">
        <v>4</v>
      </c>
      <c r="D15539" t="s">
        <v>5</v>
      </c>
      <c r="E15539" t="s">
        <v>13</v>
      </c>
      <c r="F15539">
        <v>0</v>
      </c>
    </row>
    <row r="15540" spans="1:6">
      <c r="A15540" s="2">
        <v>28139</v>
      </c>
      <c r="B15540" s="4">
        <v>2</v>
      </c>
      <c r="C15540" s="4">
        <v>4</v>
      </c>
      <c r="D15540" t="s">
        <v>5</v>
      </c>
      <c r="E15540" t="s">
        <v>14</v>
      </c>
      <c r="F15540">
        <v>0</v>
      </c>
    </row>
    <row r="15541" spans="1:6">
      <c r="A15541" s="2">
        <v>28144</v>
      </c>
      <c r="B15541" s="4">
        <v>2</v>
      </c>
      <c r="C15541" s="4">
        <v>4</v>
      </c>
      <c r="D15541" t="s">
        <v>5</v>
      </c>
      <c r="E15541" t="s">
        <v>14</v>
      </c>
      <c r="F15541">
        <v>0</v>
      </c>
    </row>
    <row r="15542" spans="1:6">
      <c r="A15542" s="2">
        <v>28145</v>
      </c>
      <c r="B15542" s="4">
        <v>2</v>
      </c>
      <c r="C15542" s="4">
        <v>4</v>
      </c>
      <c r="D15542" t="s">
        <v>5</v>
      </c>
      <c r="E15542" t="s">
        <v>14</v>
      </c>
      <c r="F15542">
        <v>0</v>
      </c>
    </row>
    <row r="15543" spans="1:6">
      <c r="A15543" s="2">
        <v>28146</v>
      </c>
      <c r="B15543" s="4">
        <v>2</v>
      </c>
      <c r="C15543" s="4">
        <v>4</v>
      </c>
      <c r="D15543" t="s">
        <v>5</v>
      </c>
      <c r="E15543" t="s">
        <v>14</v>
      </c>
      <c r="F15543">
        <v>0</v>
      </c>
    </row>
    <row r="15544" spans="1:6">
      <c r="A15544" s="2">
        <v>28147</v>
      </c>
      <c r="B15544" s="4">
        <v>2</v>
      </c>
      <c r="C15544" s="4">
        <v>4</v>
      </c>
      <c r="D15544" t="s">
        <v>5</v>
      </c>
      <c r="E15544" t="s">
        <v>14</v>
      </c>
      <c r="F15544">
        <v>0</v>
      </c>
    </row>
    <row r="15545" spans="1:6">
      <c r="A15545" s="2">
        <v>28150</v>
      </c>
      <c r="B15545" s="4">
        <v>2</v>
      </c>
      <c r="C15545" s="4">
        <v>4</v>
      </c>
      <c r="D15545" t="s">
        <v>5</v>
      </c>
      <c r="E15545" t="s">
        <v>14</v>
      </c>
      <c r="F15545">
        <v>0</v>
      </c>
    </row>
    <row r="15546" spans="1:6">
      <c r="A15546" s="2">
        <v>28151</v>
      </c>
      <c r="B15546" s="4">
        <v>2</v>
      </c>
      <c r="C15546" s="4">
        <v>4</v>
      </c>
      <c r="D15546" t="s">
        <v>5</v>
      </c>
      <c r="E15546" t="s">
        <v>14</v>
      </c>
      <c r="F15546">
        <v>0</v>
      </c>
    </row>
    <row r="15547" spans="1:6">
      <c r="A15547" s="2">
        <v>28152</v>
      </c>
      <c r="B15547" s="4">
        <v>2</v>
      </c>
      <c r="C15547" s="4">
        <v>4</v>
      </c>
      <c r="D15547" t="s">
        <v>5</v>
      </c>
      <c r="E15547" t="s">
        <v>14</v>
      </c>
      <c r="F15547">
        <v>0</v>
      </c>
    </row>
    <row r="15548" spans="1:6">
      <c r="A15548" s="2">
        <v>28159</v>
      </c>
      <c r="B15548" s="4">
        <v>2</v>
      </c>
      <c r="C15548" s="4">
        <v>4</v>
      </c>
      <c r="D15548" t="s">
        <v>5</v>
      </c>
      <c r="E15548" t="s">
        <v>14</v>
      </c>
      <c r="F15548">
        <v>0</v>
      </c>
    </row>
    <row r="15549" spans="1:6">
      <c r="A15549" s="2">
        <v>28160</v>
      </c>
      <c r="B15549" s="4">
        <v>2</v>
      </c>
      <c r="C15549" s="4">
        <v>4</v>
      </c>
      <c r="D15549" t="s">
        <v>5</v>
      </c>
      <c r="E15549" t="s">
        <v>14</v>
      </c>
      <c r="F15549">
        <v>0</v>
      </c>
    </row>
    <row r="15550" spans="1:6">
      <c r="A15550" s="2">
        <v>28163</v>
      </c>
      <c r="B15550" s="4">
        <v>2</v>
      </c>
      <c r="C15550" s="4">
        <v>4</v>
      </c>
      <c r="D15550" t="s">
        <v>5</v>
      </c>
      <c r="E15550" t="s">
        <v>14</v>
      </c>
      <c r="F15550">
        <v>0</v>
      </c>
    </row>
    <row r="15551" spans="1:6">
      <c r="A15551" s="2">
        <v>28164</v>
      </c>
      <c r="B15551" s="4">
        <v>2</v>
      </c>
      <c r="C15551" s="4">
        <v>4</v>
      </c>
      <c r="D15551" t="s">
        <v>5</v>
      </c>
      <c r="E15551" t="s">
        <v>14</v>
      </c>
      <c r="F15551">
        <v>0</v>
      </c>
    </row>
    <row r="15552" spans="1:6">
      <c r="A15552" s="2">
        <v>28166</v>
      </c>
      <c r="B15552" s="4">
        <v>2</v>
      </c>
      <c r="C15552" s="4">
        <v>4</v>
      </c>
      <c r="D15552" t="s">
        <v>5</v>
      </c>
      <c r="E15552" t="s">
        <v>14</v>
      </c>
      <c r="F15552">
        <v>0</v>
      </c>
    </row>
    <row r="15553" spans="1:6">
      <c r="A15553" s="2">
        <v>28167</v>
      </c>
      <c r="B15553" s="4">
        <v>2</v>
      </c>
      <c r="C15553" s="4">
        <v>4</v>
      </c>
      <c r="D15553" t="s">
        <v>5</v>
      </c>
      <c r="E15553" t="s">
        <v>13</v>
      </c>
      <c r="F15553">
        <v>0</v>
      </c>
    </row>
    <row r="15554" spans="1:6">
      <c r="A15554" s="2">
        <v>28168</v>
      </c>
      <c r="B15554" s="4">
        <v>2</v>
      </c>
      <c r="C15554" s="4">
        <v>4</v>
      </c>
      <c r="D15554" t="s">
        <v>5</v>
      </c>
      <c r="E15554" t="s">
        <v>13</v>
      </c>
      <c r="F15554">
        <v>0</v>
      </c>
    </row>
    <row r="15555" spans="1:6">
      <c r="A15555" s="2">
        <v>28169</v>
      </c>
      <c r="B15555" s="4">
        <v>2</v>
      </c>
      <c r="C15555" s="4">
        <v>4</v>
      </c>
      <c r="D15555" t="s">
        <v>5</v>
      </c>
      <c r="E15555" t="s">
        <v>14</v>
      </c>
      <c r="F15555">
        <v>0</v>
      </c>
    </row>
    <row r="15556" spans="1:6">
      <c r="A15556" s="2">
        <v>28170</v>
      </c>
      <c r="B15556" s="4">
        <v>2</v>
      </c>
      <c r="C15556" s="4">
        <v>4</v>
      </c>
      <c r="D15556" t="s">
        <v>5</v>
      </c>
      <c r="E15556" t="s">
        <v>13</v>
      </c>
      <c r="F15556">
        <v>0</v>
      </c>
    </row>
    <row r="15557" spans="1:6">
      <c r="A15557" s="2">
        <v>28173</v>
      </c>
      <c r="B15557" s="4">
        <v>2</v>
      </c>
      <c r="C15557" s="4">
        <v>4</v>
      </c>
      <c r="D15557" t="s">
        <v>5</v>
      </c>
      <c r="E15557" t="s">
        <v>14</v>
      </c>
      <c r="F15557">
        <v>0</v>
      </c>
    </row>
    <row r="15558" spans="1:6">
      <c r="A15558" s="2">
        <v>28174</v>
      </c>
      <c r="B15558" s="4">
        <v>2</v>
      </c>
      <c r="C15558" s="4">
        <v>4</v>
      </c>
      <c r="D15558" t="s">
        <v>5</v>
      </c>
      <c r="E15558" t="s">
        <v>14</v>
      </c>
      <c r="F15558">
        <v>0</v>
      </c>
    </row>
    <row r="15559" spans="1:6">
      <c r="A15559" s="2">
        <v>28201</v>
      </c>
      <c r="B15559" s="4">
        <v>2</v>
      </c>
      <c r="C15559" s="4">
        <v>4</v>
      </c>
      <c r="D15559" t="s">
        <v>5</v>
      </c>
      <c r="E15559" t="s">
        <v>14</v>
      </c>
      <c r="F15559">
        <v>0</v>
      </c>
    </row>
    <row r="15560" spans="1:6">
      <c r="A15560" s="2">
        <v>28202</v>
      </c>
      <c r="B15560" s="4">
        <v>2</v>
      </c>
      <c r="C15560" s="4">
        <v>4</v>
      </c>
      <c r="D15560" t="s">
        <v>5</v>
      </c>
      <c r="E15560" t="s">
        <v>14</v>
      </c>
      <c r="F15560">
        <v>0</v>
      </c>
    </row>
    <row r="15561" spans="1:6">
      <c r="A15561" s="2">
        <v>28203</v>
      </c>
      <c r="B15561" s="4">
        <v>2</v>
      </c>
      <c r="C15561" s="4">
        <v>4</v>
      </c>
      <c r="D15561" t="s">
        <v>5</v>
      </c>
      <c r="E15561" t="s">
        <v>14</v>
      </c>
      <c r="F15561">
        <v>0</v>
      </c>
    </row>
    <row r="15562" spans="1:6">
      <c r="A15562" s="2">
        <v>28204</v>
      </c>
      <c r="B15562" s="4">
        <v>2</v>
      </c>
      <c r="C15562" s="4">
        <v>4</v>
      </c>
      <c r="D15562" t="s">
        <v>5</v>
      </c>
      <c r="E15562" t="s">
        <v>14</v>
      </c>
      <c r="F15562">
        <v>0</v>
      </c>
    </row>
    <row r="15563" spans="1:6">
      <c r="A15563" s="2">
        <v>28205</v>
      </c>
      <c r="B15563" s="4">
        <v>2</v>
      </c>
      <c r="C15563" s="4">
        <v>4</v>
      </c>
      <c r="D15563" t="s">
        <v>5</v>
      </c>
      <c r="E15563" t="s">
        <v>14</v>
      </c>
      <c r="F15563">
        <v>0</v>
      </c>
    </row>
    <row r="15564" spans="1:6">
      <c r="A15564" s="2">
        <v>28206</v>
      </c>
      <c r="B15564" s="4">
        <v>2</v>
      </c>
      <c r="C15564" s="4">
        <v>4</v>
      </c>
      <c r="D15564" t="s">
        <v>5</v>
      </c>
      <c r="E15564" t="s">
        <v>14</v>
      </c>
      <c r="F15564">
        <v>0</v>
      </c>
    </row>
    <row r="15565" spans="1:6">
      <c r="A15565" s="2">
        <v>28207</v>
      </c>
      <c r="B15565" s="4">
        <v>2</v>
      </c>
      <c r="C15565" s="4">
        <v>4</v>
      </c>
      <c r="D15565" t="s">
        <v>5</v>
      </c>
      <c r="E15565" t="s">
        <v>14</v>
      </c>
      <c r="F15565">
        <v>0</v>
      </c>
    </row>
    <row r="15566" spans="1:6">
      <c r="A15566" s="2">
        <v>28208</v>
      </c>
      <c r="B15566" s="4">
        <v>2</v>
      </c>
      <c r="C15566" s="4">
        <v>4</v>
      </c>
      <c r="D15566" t="s">
        <v>5</v>
      </c>
      <c r="E15566" t="s">
        <v>14</v>
      </c>
      <c r="F15566">
        <v>0</v>
      </c>
    </row>
    <row r="15567" spans="1:6">
      <c r="A15567" s="2">
        <v>28209</v>
      </c>
      <c r="B15567" s="4">
        <v>2</v>
      </c>
      <c r="C15567" s="4">
        <v>4</v>
      </c>
      <c r="D15567" t="s">
        <v>5</v>
      </c>
      <c r="E15567" t="s">
        <v>14</v>
      </c>
      <c r="F15567">
        <v>0</v>
      </c>
    </row>
    <row r="15568" spans="1:6">
      <c r="A15568" s="2">
        <v>28210</v>
      </c>
      <c r="B15568" s="4">
        <v>2</v>
      </c>
      <c r="C15568" s="4">
        <v>4</v>
      </c>
      <c r="D15568" t="s">
        <v>5</v>
      </c>
      <c r="E15568" t="s">
        <v>14</v>
      </c>
      <c r="F15568">
        <v>0</v>
      </c>
    </row>
    <row r="15569" spans="1:6">
      <c r="A15569" s="2">
        <v>28211</v>
      </c>
      <c r="B15569" s="4">
        <v>2</v>
      </c>
      <c r="C15569" s="4">
        <v>4</v>
      </c>
      <c r="D15569" t="s">
        <v>5</v>
      </c>
      <c r="E15569" t="s">
        <v>14</v>
      </c>
      <c r="F15569">
        <v>0</v>
      </c>
    </row>
    <row r="15570" spans="1:6">
      <c r="A15570" s="2">
        <v>28212</v>
      </c>
      <c r="B15570" s="4">
        <v>2</v>
      </c>
      <c r="C15570" s="4">
        <v>4</v>
      </c>
      <c r="D15570" t="s">
        <v>5</v>
      </c>
      <c r="E15570" t="s">
        <v>14</v>
      </c>
      <c r="F15570">
        <v>0</v>
      </c>
    </row>
    <row r="15571" spans="1:6">
      <c r="A15571" s="2">
        <v>28213</v>
      </c>
      <c r="B15571" s="4">
        <v>2</v>
      </c>
      <c r="C15571" s="4">
        <v>4</v>
      </c>
      <c r="D15571" t="s">
        <v>5</v>
      </c>
      <c r="E15571" t="s">
        <v>14</v>
      </c>
      <c r="F15571">
        <v>0</v>
      </c>
    </row>
    <row r="15572" spans="1:6">
      <c r="A15572" s="2">
        <v>28214</v>
      </c>
      <c r="B15572" s="4">
        <v>2</v>
      </c>
      <c r="C15572" s="4">
        <v>4</v>
      </c>
      <c r="D15572" t="s">
        <v>5</v>
      </c>
      <c r="E15572" t="s">
        <v>14</v>
      </c>
      <c r="F15572">
        <v>0</v>
      </c>
    </row>
    <row r="15573" spans="1:6">
      <c r="A15573" s="2">
        <v>28215</v>
      </c>
      <c r="B15573" s="4">
        <v>2</v>
      </c>
      <c r="C15573" s="4">
        <v>4</v>
      </c>
      <c r="D15573" t="s">
        <v>5</v>
      </c>
      <c r="E15573" t="s">
        <v>14</v>
      </c>
      <c r="F15573">
        <v>0</v>
      </c>
    </row>
    <row r="15574" spans="1:6">
      <c r="A15574" s="2">
        <v>28216</v>
      </c>
      <c r="B15574" s="4">
        <v>2</v>
      </c>
      <c r="C15574" s="4">
        <v>4</v>
      </c>
      <c r="D15574" t="s">
        <v>5</v>
      </c>
      <c r="E15574" t="s">
        <v>14</v>
      </c>
      <c r="F15574">
        <v>0</v>
      </c>
    </row>
    <row r="15575" spans="1:6">
      <c r="A15575" s="2">
        <v>28217</v>
      </c>
      <c r="B15575" s="4">
        <v>2</v>
      </c>
      <c r="C15575" s="4">
        <v>4</v>
      </c>
      <c r="D15575" t="s">
        <v>5</v>
      </c>
      <c r="E15575" t="s">
        <v>14</v>
      </c>
      <c r="F15575">
        <v>0</v>
      </c>
    </row>
    <row r="15576" spans="1:6">
      <c r="A15576" s="2">
        <v>28218</v>
      </c>
      <c r="B15576" s="4">
        <v>2</v>
      </c>
      <c r="C15576" s="4">
        <v>4</v>
      </c>
      <c r="D15576" t="s">
        <v>5</v>
      </c>
      <c r="E15576" t="s">
        <v>14</v>
      </c>
      <c r="F15576">
        <v>0</v>
      </c>
    </row>
    <row r="15577" spans="1:6">
      <c r="A15577" s="2">
        <v>28219</v>
      </c>
      <c r="B15577" s="4">
        <v>2</v>
      </c>
      <c r="C15577" s="4">
        <v>4</v>
      </c>
      <c r="D15577" t="s">
        <v>5</v>
      </c>
      <c r="E15577" t="s">
        <v>14</v>
      </c>
      <c r="F15577">
        <v>0</v>
      </c>
    </row>
    <row r="15578" spans="1:6">
      <c r="A15578" s="2">
        <v>28220</v>
      </c>
      <c r="B15578" s="4">
        <v>2</v>
      </c>
      <c r="C15578" s="4">
        <v>4</v>
      </c>
      <c r="D15578" t="s">
        <v>5</v>
      </c>
      <c r="E15578" t="s">
        <v>14</v>
      </c>
      <c r="F15578">
        <v>0</v>
      </c>
    </row>
    <row r="15579" spans="1:6">
      <c r="A15579" s="2">
        <v>28221</v>
      </c>
      <c r="B15579" s="4">
        <v>2</v>
      </c>
      <c r="C15579" s="4">
        <v>4</v>
      </c>
      <c r="D15579" t="s">
        <v>5</v>
      </c>
      <c r="E15579" t="s">
        <v>14</v>
      </c>
      <c r="F15579">
        <v>0</v>
      </c>
    </row>
    <row r="15580" spans="1:6">
      <c r="A15580" s="2">
        <v>28222</v>
      </c>
      <c r="B15580" s="4">
        <v>2</v>
      </c>
      <c r="C15580" s="4">
        <v>4</v>
      </c>
      <c r="D15580" t="s">
        <v>5</v>
      </c>
      <c r="E15580" t="s">
        <v>14</v>
      </c>
      <c r="F15580">
        <v>0</v>
      </c>
    </row>
    <row r="15581" spans="1:6">
      <c r="A15581" s="2">
        <v>28223</v>
      </c>
      <c r="B15581" s="4">
        <v>2</v>
      </c>
      <c r="C15581" s="4">
        <v>4</v>
      </c>
      <c r="D15581" t="s">
        <v>5</v>
      </c>
      <c r="E15581" t="s">
        <v>14</v>
      </c>
      <c r="F15581">
        <v>0</v>
      </c>
    </row>
    <row r="15582" spans="1:6">
      <c r="A15582" s="2">
        <v>28224</v>
      </c>
      <c r="B15582" s="4">
        <v>2</v>
      </c>
      <c r="C15582" s="4">
        <v>4</v>
      </c>
      <c r="D15582" t="s">
        <v>5</v>
      </c>
      <c r="E15582" t="s">
        <v>14</v>
      </c>
      <c r="F15582">
        <v>0</v>
      </c>
    </row>
    <row r="15583" spans="1:6">
      <c r="A15583" s="2">
        <v>28226</v>
      </c>
      <c r="B15583" s="4">
        <v>2</v>
      </c>
      <c r="C15583" s="4">
        <v>4</v>
      </c>
      <c r="D15583" t="s">
        <v>5</v>
      </c>
      <c r="E15583" t="s">
        <v>14</v>
      </c>
      <c r="F15583">
        <v>0</v>
      </c>
    </row>
    <row r="15584" spans="1:6">
      <c r="A15584" s="2">
        <v>28227</v>
      </c>
      <c r="B15584" s="4">
        <v>2</v>
      </c>
      <c r="C15584" s="4">
        <v>4</v>
      </c>
      <c r="D15584" t="s">
        <v>5</v>
      </c>
      <c r="E15584" t="s">
        <v>14</v>
      </c>
      <c r="F15584">
        <v>0</v>
      </c>
    </row>
    <row r="15585" spans="1:6">
      <c r="A15585" s="2">
        <v>28228</v>
      </c>
      <c r="B15585" s="4">
        <v>2</v>
      </c>
      <c r="C15585" s="4">
        <v>4</v>
      </c>
      <c r="D15585" t="s">
        <v>5</v>
      </c>
      <c r="E15585" t="s">
        <v>14</v>
      </c>
      <c r="F15585">
        <v>0</v>
      </c>
    </row>
    <row r="15586" spans="1:6">
      <c r="A15586" s="2">
        <v>28229</v>
      </c>
      <c r="B15586" s="4">
        <v>2</v>
      </c>
      <c r="C15586" s="4">
        <v>4</v>
      </c>
      <c r="D15586" t="s">
        <v>5</v>
      </c>
      <c r="E15586" t="s">
        <v>14</v>
      </c>
      <c r="F15586">
        <v>0</v>
      </c>
    </row>
    <row r="15587" spans="1:6">
      <c r="A15587" s="2">
        <v>28230</v>
      </c>
      <c r="B15587" s="4">
        <v>2</v>
      </c>
      <c r="C15587" s="4">
        <v>4</v>
      </c>
      <c r="D15587" t="s">
        <v>5</v>
      </c>
      <c r="E15587" t="s">
        <v>14</v>
      </c>
      <c r="F15587">
        <v>0</v>
      </c>
    </row>
    <row r="15588" spans="1:6">
      <c r="A15588" s="2">
        <v>28231</v>
      </c>
      <c r="B15588" s="4">
        <v>2</v>
      </c>
      <c r="C15588" s="4">
        <v>4</v>
      </c>
      <c r="D15588" t="s">
        <v>5</v>
      </c>
      <c r="E15588" t="s">
        <v>14</v>
      </c>
      <c r="F15588">
        <v>0</v>
      </c>
    </row>
    <row r="15589" spans="1:6">
      <c r="A15589" s="2">
        <v>28232</v>
      </c>
      <c r="B15589" s="4">
        <v>2</v>
      </c>
      <c r="C15589" s="4">
        <v>4</v>
      </c>
      <c r="D15589" t="s">
        <v>5</v>
      </c>
      <c r="E15589" t="s">
        <v>14</v>
      </c>
      <c r="F15589">
        <v>0</v>
      </c>
    </row>
    <row r="15590" spans="1:6">
      <c r="A15590" s="2">
        <v>28233</v>
      </c>
      <c r="B15590" s="4">
        <v>2</v>
      </c>
      <c r="C15590" s="4">
        <v>4</v>
      </c>
      <c r="D15590" t="s">
        <v>5</v>
      </c>
      <c r="E15590" t="s">
        <v>14</v>
      </c>
      <c r="F15590">
        <v>0</v>
      </c>
    </row>
    <row r="15591" spans="1:6">
      <c r="A15591" s="2">
        <v>28234</v>
      </c>
      <c r="B15591" s="4">
        <v>2</v>
      </c>
      <c r="C15591" s="4">
        <v>4</v>
      </c>
      <c r="D15591" t="s">
        <v>5</v>
      </c>
      <c r="E15591" t="s">
        <v>14</v>
      </c>
      <c r="F15591">
        <v>0</v>
      </c>
    </row>
    <row r="15592" spans="1:6">
      <c r="A15592" s="2">
        <v>28235</v>
      </c>
      <c r="B15592" s="4">
        <v>2</v>
      </c>
      <c r="C15592" s="4">
        <v>4</v>
      </c>
      <c r="D15592" t="s">
        <v>5</v>
      </c>
      <c r="E15592" t="s">
        <v>14</v>
      </c>
      <c r="F15592">
        <v>0</v>
      </c>
    </row>
    <row r="15593" spans="1:6">
      <c r="A15593" s="2">
        <v>28236</v>
      </c>
      <c r="B15593" s="4">
        <v>2</v>
      </c>
      <c r="C15593" s="4">
        <v>4</v>
      </c>
      <c r="D15593" t="s">
        <v>5</v>
      </c>
      <c r="E15593" t="s">
        <v>14</v>
      </c>
      <c r="F15593">
        <v>0</v>
      </c>
    </row>
    <row r="15594" spans="1:6">
      <c r="A15594" s="2">
        <v>28237</v>
      </c>
      <c r="B15594" s="4">
        <v>2</v>
      </c>
      <c r="C15594" s="4">
        <v>4</v>
      </c>
      <c r="D15594" t="s">
        <v>5</v>
      </c>
      <c r="E15594" t="s">
        <v>14</v>
      </c>
      <c r="F15594">
        <v>0</v>
      </c>
    </row>
    <row r="15595" spans="1:6">
      <c r="A15595" s="2">
        <v>28241</v>
      </c>
      <c r="B15595" s="4">
        <v>2</v>
      </c>
      <c r="C15595" s="4">
        <v>4</v>
      </c>
      <c r="D15595" t="s">
        <v>5</v>
      </c>
      <c r="E15595" t="s">
        <v>14</v>
      </c>
      <c r="F15595">
        <v>0</v>
      </c>
    </row>
    <row r="15596" spans="1:6">
      <c r="A15596" s="2">
        <v>28242</v>
      </c>
      <c r="B15596" s="4">
        <v>2</v>
      </c>
      <c r="C15596" s="4">
        <v>4</v>
      </c>
      <c r="D15596" t="s">
        <v>5</v>
      </c>
      <c r="E15596" t="s">
        <v>14</v>
      </c>
      <c r="F15596">
        <v>0</v>
      </c>
    </row>
    <row r="15597" spans="1:6">
      <c r="A15597" s="2">
        <v>28243</v>
      </c>
      <c r="B15597" s="4">
        <v>2</v>
      </c>
      <c r="C15597" s="4">
        <v>4</v>
      </c>
      <c r="D15597" t="s">
        <v>5</v>
      </c>
      <c r="E15597" t="s">
        <v>14</v>
      </c>
      <c r="F15597">
        <v>0</v>
      </c>
    </row>
    <row r="15598" spans="1:6">
      <c r="A15598" s="2">
        <v>28244</v>
      </c>
      <c r="B15598" s="4">
        <v>2</v>
      </c>
      <c r="C15598" s="4">
        <v>4</v>
      </c>
      <c r="D15598" t="s">
        <v>5</v>
      </c>
      <c r="E15598" t="s">
        <v>14</v>
      </c>
      <c r="F15598">
        <v>0</v>
      </c>
    </row>
    <row r="15599" spans="1:6">
      <c r="A15599" s="2">
        <v>28246</v>
      </c>
      <c r="B15599" s="4">
        <v>2</v>
      </c>
      <c r="C15599" s="4">
        <v>4</v>
      </c>
      <c r="D15599" t="s">
        <v>5</v>
      </c>
      <c r="E15599" t="s">
        <v>14</v>
      </c>
      <c r="F15599">
        <v>0</v>
      </c>
    </row>
    <row r="15600" spans="1:6">
      <c r="A15600" s="2">
        <v>28247</v>
      </c>
      <c r="B15600" s="4">
        <v>2</v>
      </c>
      <c r="C15600" s="4">
        <v>4</v>
      </c>
      <c r="D15600" t="s">
        <v>5</v>
      </c>
      <c r="E15600" t="s">
        <v>14</v>
      </c>
      <c r="F15600">
        <v>0</v>
      </c>
    </row>
    <row r="15601" spans="1:6">
      <c r="A15601" s="2">
        <v>28250</v>
      </c>
      <c r="B15601" s="4">
        <v>2</v>
      </c>
      <c r="C15601" s="4">
        <v>4</v>
      </c>
      <c r="D15601" t="s">
        <v>5</v>
      </c>
      <c r="E15601" t="s">
        <v>14</v>
      </c>
      <c r="F15601">
        <v>0</v>
      </c>
    </row>
    <row r="15602" spans="1:6">
      <c r="A15602" s="2">
        <v>28253</v>
      </c>
      <c r="B15602" s="4">
        <v>2</v>
      </c>
      <c r="C15602" s="4">
        <v>4</v>
      </c>
      <c r="D15602" t="s">
        <v>5</v>
      </c>
      <c r="E15602" t="s">
        <v>14</v>
      </c>
      <c r="F15602">
        <v>0</v>
      </c>
    </row>
    <row r="15603" spans="1:6">
      <c r="A15603" s="2">
        <v>28254</v>
      </c>
      <c r="B15603" s="4">
        <v>2</v>
      </c>
      <c r="C15603" s="4">
        <v>4</v>
      </c>
      <c r="D15603" t="s">
        <v>5</v>
      </c>
      <c r="E15603" t="s">
        <v>14</v>
      </c>
      <c r="F15603">
        <v>0</v>
      </c>
    </row>
    <row r="15604" spans="1:6">
      <c r="A15604" s="2">
        <v>28255</v>
      </c>
      <c r="B15604" s="4">
        <v>2</v>
      </c>
      <c r="C15604" s="4">
        <v>4</v>
      </c>
      <c r="D15604" t="s">
        <v>5</v>
      </c>
      <c r="E15604" t="s">
        <v>14</v>
      </c>
      <c r="F15604">
        <v>0</v>
      </c>
    </row>
    <row r="15605" spans="1:6">
      <c r="A15605" s="2">
        <v>28256</v>
      </c>
      <c r="B15605" s="4">
        <v>2</v>
      </c>
      <c r="C15605" s="4">
        <v>4</v>
      </c>
      <c r="D15605" t="s">
        <v>5</v>
      </c>
      <c r="E15605" t="s">
        <v>14</v>
      </c>
      <c r="F15605">
        <v>0</v>
      </c>
    </row>
    <row r="15606" spans="1:6">
      <c r="A15606" s="2">
        <v>28258</v>
      </c>
      <c r="B15606" s="4">
        <v>2</v>
      </c>
      <c r="C15606" s="4">
        <v>4</v>
      </c>
      <c r="D15606" t="s">
        <v>5</v>
      </c>
      <c r="E15606" t="s">
        <v>14</v>
      </c>
      <c r="F15606">
        <v>0</v>
      </c>
    </row>
    <row r="15607" spans="1:6">
      <c r="A15607" s="2">
        <v>28260</v>
      </c>
      <c r="B15607" s="4">
        <v>2</v>
      </c>
      <c r="C15607" s="4">
        <v>4</v>
      </c>
      <c r="D15607" t="s">
        <v>5</v>
      </c>
      <c r="E15607" t="s">
        <v>14</v>
      </c>
      <c r="F15607">
        <v>0</v>
      </c>
    </row>
    <row r="15608" spans="1:6">
      <c r="A15608" s="2">
        <v>28262</v>
      </c>
      <c r="B15608" s="4">
        <v>2</v>
      </c>
      <c r="C15608" s="4">
        <v>4</v>
      </c>
      <c r="D15608" t="s">
        <v>5</v>
      </c>
      <c r="E15608" t="s">
        <v>14</v>
      </c>
      <c r="F15608">
        <v>0</v>
      </c>
    </row>
    <row r="15609" spans="1:6">
      <c r="A15609" s="2">
        <v>28265</v>
      </c>
      <c r="B15609" s="4">
        <v>2</v>
      </c>
      <c r="C15609" s="4">
        <v>4</v>
      </c>
      <c r="D15609" t="s">
        <v>5</v>
      </c>
      <c r="E15609" t="s">
        <v>14</v>
      </c>
      <c r="F15609">
        <v>0</v>
      </c>
    </row>
    <row r="15610" spans="1:6">
      <c r="A15610" s="2">
        <v>28266</v>
      </c>
      <c r="B15610" s="4">
        <v>2</v>
      </c>
      <c r="C15610" s="4">
        <v>4</v>
      </c>
      <c r="D15610" t="s">
        <v>5</v>
      </c>
      <c r="E15610" t="s">
        <v>14</v>
      </c>
      <c r="F15610">
        <v>0</v>
      </c>
    </row>
    <row r="15611" spans="1:6">
      <c r="A15611" s="2">
        <v>28269</v>
      </c>
      <c r="B15611" s="4">
        <v>2</v>
      </c>
      <c r="C15611" s="4">
        <v>4</v>
      </c>
      <c r="D15611" t="s">
        <v>5</v>
      </c>
      <c r="E15611" t="s">
        <v>14</v>
      </c>
      <c r="F15611">
        <v>0</v>
      </c>
    </row>
    <row r="15612" spans="1:6">
      <c r="A15612" s="2">
        <v>28270</v>
      </c>
      <c r="B15612" s="4">
        <v>2</v>
      </c>
      <c r="C15612" s="4">
        <v>4</v>
      </c>
      <c r="D15612" t="s">
        <v>5</v>
      </c>
      <c r="E15612" t="s">
        <v>14</v>
      </c>
      <c r="F15612">
        <v>0</v>
      </c>
    </row>
    <row r="15613" spans="1:6">
      <c r="A15613" s="2">
        <v>28271</v>
      </c>
      <c r="B15613" s="4">
        <v>2</v>
      </c>
      <c r="C15613" s="4">
        <v>4</v>
      </c>
      <c r="D15613" t="s">
        <v>5</v>
      </c>
      <c r="E15613" t="s">
        <v>14</v>
      </c>
      <c r="F15613">
        <v>0</v>
      </c>
    </row>
    <row r="15614" spans="1:6">
      <c r="A15614" s="2">
        <v>28272</v>
      </c>
      <c r="B15614" s="4">
        <v>2</v>
      </c>
      <c r="C15614" s="4">
        <v>4</v>
      </c>
      <c r="D15614" t="s">
        <v>5</v>
      </c>
      <c r="E15614" t="s">
        <v>14</v>
      </c>
      <c r="F15614">
        <v>0</v>
      </c>
    </row>
    <row r="15615" spans="1:6">
      <c r="A15615" s="2">
        <v>28273</v>
      </c>
      <c r="B15615" s="4">
        <v>2</v>
      </c>
      <c r="C15615" s="4">
        <v>4</v>
      </c>
      <c r="D15615" t="s">
        <v>5</v>
      </c>
      <c r="E15615" t="s">
        <v>14</v>
      </c>
      <c r="F15615">
        <v>0</v>
      </c>
    </row>
    <row r="15616" spans="1:6">
      <c r="A15616" s="2">
        <v>28274</v>
      </c>
      <c r="B15616" s="4">
        <v>2</v>
      </c>
      <c r="C15616" s="4">
        <v>4</v>
      </c>
      <c r="D15616" t="s">
        <v>5</v>
      </c>
      <c r="E15616" t="s">
        <v>14</v>
      </c>
      <c r="F15616">
        <v>0</v>
      </c>
    </row>
    <row r="15617" spans="1:6">
      <c r="A15617" s="2">
        <v>28275</v>
      </c>
      <c r="B15617" s="4">
        <v>2</v>
      </c>
      <c r="C15617" s="4">
        <v>4</v>
      </c>
      <c r="D15617" t="s">
        <v>5</v>
      </c>
      <c r="E15617" t="s">
        <v>14</v>
      </c>
      <c r="F15617">
        <v>0</v>
      </c>
    </row>
    <row r="15618" spans="1:6">
      <c r="A15618" s="2">
        <v>28277</v>
      </c>
      <c r="B15618" s="4">
        <v>2</v>
      </c>
      <c r="C15618" s="4">
        <v>4</v>
      </c>
      <c r="D15618" t="s">
        <v>5</v>
      </c>
      <c r="E15618" t="s">
        <v>14</v>
      </c>
      <c r="F15618">
        <v>0</v>
      </c>
    </row>
    <row r="15619" spans="1:6">
      <c r="A15619" s="2">
        <v>28278</v>
      </c>
      <c r="B15619" s="4">
        <v>2</v>
      </c>
      <c r="C15619" s="4">
        <v>4</v>
      </c>
      <c r="D15619" t="s">
        <v>5</v>
      </c>
      <c r="E15619" t="s">
        <v>14</v>
      </c>
      <c r="F15619">
        <v>0</v>
      </c>
    </row>
    <row r="15620" spans="1:6">
      <c r="A15620" s="2">
        <v>28280</v>
      </c>
      <c r="B15620" s="4">
        <v>2</v>
      </c>
      <c r="C15620" s="4">
        <v>4</v>
      </c>
      <c r="D15620" t="s">
        <v>5</v>
      </c>
      <c r="E15620" t="s">
        <v>14</v>
      </c>
      <c r="F15620">
        <v>0</v>
      </c>
    </row>
    <row r="15621" spans="1:6">
      <c r="A15621" s="2">
        <v>28281</v>
      </c>
      <c r="B15621" s="4">
        <v>2</v>
      </c>
      <c r="C15621" s="4">
        <v>4</v>
      </c>
      <c r="D15621" t="s">
        <v>5</v>
      </c>
      <c r="E15621" t="s">
        <v>14</v>
      </c>
      <c r="F15621">
        <v>0</v>
      </c>
    </row>
    <row r="15622" spans="1:6">
      <c r="A15622" s="2">
        <v>28282</v>
      </c>
      <c r="B15622" s="4">
        <v>2</v>
      </c>
      <c r="C15622" s="4">
        <v>4</v>
      </c>
      <c r="D15622" t="s">
        <v>5</v>
      </c>
      <c r="E15622" t="s">
        <v>14</v>
      </c>
      <c r="F15622">
        <v>0</v>
      </c>
    </row>
    <row r="15623" spans="1:6">
      <c r="A15623" s="2">
        <v>28284</v>
      </c>
      <c r="B15623" s="4">
        <v>2</v>
      </c>
      <c r="C15623" s="4">
        <v>4</v>
      </c>
      <c r="D15623" t="s">
        <v>5</v>
      </c>
      <c r="E15623" t="s">
        <v>14</v>
      </c>
      <c r="F15623">
        <v>0</v>
      </c>
    </row>
    <row r="15624" spans="1:6">
      <c r="A15624" s="2">
        <v>28285</v>
      </c>
      <c r="B15624" s="4">
        <v>2</v>
      </c>
      <c r="C15624" s="4">
        <v>4</v>
      </c>
      <c r="D15624" t="s">
        <v>5</v>
      </c>
      <c r="E15624" t="s">
        <v>14</v>
      </c>
      <c r="F15624">
        <v>0</v>
      </c>
    </row>
    <row r="15625" spans="1:6">
      <c r="A15625" s="2">
        <v>28287</v>
      </c>
      <c r="B15625" s="4">
        <v>2</v>
      </c>
      <c r="C15625" s="4">
        <v>4</v>
      </c>
      <c r="D15625" t="s">
        <v>5</v>
      </c>
      <c r="E15625" t="s">
        <v>14</v>
      </c>
      <c r="F15625">
        <v>0</v>
      </c>
    </row>
    <row r="15626" spans="1:6">
      <c r="A15626" s="2">
        <v>28288</v>
      </c>
      <c r="B15626" s="4">
        <v>2</v>
      </c>
      <c r="C15626" s="4">
        <v>4</v>
      </c>
      <c r="D15626" t="s">
        <v>5</v>
      </c>
      <c r="E15626" t="s">
        <v>14</v>
      </c>
      <c r="F15626">
        <v>0</v>
      </c>
    </row>
    <row r="15627" spans="1:6">
      <c r="A15627" s="2">
        <v>28289</v>
      </c>
      <c r="B15627" s="4">
        <v>2</v>
      </c>
      <c r="C15627" s="4">
        <v>4</v>
      </c>
      <c r="D15627" t="s">
        <v>5</v>
      </c>
      <c r="E15627" t="s">
        <v>14</v>
      </c>
      <c r="F15627">
        <v>0</v>
      </c>
    </row>
    <row r="15628" spans="1:6">
      <c r="A15628" s="2">
        <v>28290</v>
      </c>
      <c r="B15628" s="4">
        <v>2</v>
      </c>
      <c r="C15628" s="4">
        <v>4</v>
      </c>
      <c r="D15628" t="s">
        <v>5</v>
      </c>
      <c r="E15628" t="s">
        <v>14</v>
      </c>
      <c r="F15628">
        <v>0</v>
      </c>
    </row>
    <row r="15629" spans="1:6">
      <c r="A15629" s="2">
        <v>28296</v>
      </c>
      <c r="B15629" s="4">
        <v>2</v>
      </c>
      <c r="C15629" s="4">
        <v>4</v>
      </c>
      <c r="D15629" t="s">
        <v>5</v>
      </c>
      <c r="E15629" t="s">
        <v>14</v>
      </c>
      <c r="F15629">
        <v>0</v>
      </c>
    </row>
    <row r="15630" spans="1:6">
      <c r="A15630" s="2">
        <v>28297</v>
      </c>
      <c r="B15630" s="4">
        <v>2</v>
      </c>
      <c r="C15630" s="4">
        <v>4</v>
      </c>
      <c r="D15630" t="s">
        <v>5</v>
      </c>
      <c r="E15630" t="s">
        <v>14</v>
      </c>
      <c r="F15630">
        <v>0</v>
      </c>
    </row>
    <row r="15631" spans="1:6">
      <c r="A15631" s="2">
        <v>28299</v>
      </c>
      <c r="B15631" s="4">
        <v>2</v>
      </c>
      <c r="C15631" s="4">
        <v>4</v>
      </c>
      <c r="D15631" t="s">
        <v>5</v>
      </c>
      <c r="E15631" t="s">
        <v>14</v>
      </c>
      <c r="F15631">
        <v>0</v>
      </c>
    </row>
    <row r="15632" spans="1:6">
      <c r="A15632" s="2">
        <v>28301</v>
      </c>
      <c r="B15632" s="4">
        <v>2</v>
      </c>
      <c r="C15632" s="4">
        <v>4</v>
      </c>
      <c r="D15632" t="s">
        <v>5</v>
      </c>
      <c r="E15632" t="s">
        <v>14</v>
      </c>
      <c r="F15632">
        <v>0</v>
      </c>
    </row>
    <row r="15633" spans="1:6">
      <c r="A15633" s="2">
        <v>28302</v>
      </c>
      <c r="B15633" s="4">
        <v>2</v>
      </c>
      <c r="C15633" s="4">
        <v>4</v>
      </c>
      <c r="D15633" t="s">
        <v>5</v>
      </c>
      <c r="E15633" t="s">
        <v>14</v>
      </c>
      <c r="F15633">
        <v>0</v>
      </c>
    </row>
    <row r="15634" spans="1:6">
      <c r="A15634" s="2">
        <v>28303</v>
      </c>
      <c r="B15634" s="4">
        <v>2</v>
      </c>
      <c r="C15634" s="4">
        <v>4</v>
      </c>
      <c r="D15634" t="s">
        <v>5</v>
      </c>
      <c r="E15634" t="s">
        <v>14</v>
      </c>
      <c r="F15634">
        <v>0</v>
      </c>
    </row>
    <row r="15635" spans="1:6">
      <c r="A15635" s="2">
        <v>28304</v>
      </c>
      <c r="B15635" s="4">
        <v>2</v>
      </c>
      <c r="C15635" s="4">
        <v>4</v>
      </c>
      <c r="D15635" t="s">
        <v>5</v>
      </c>
      <c r="E15635" t="s">
        <v>14</v>
      </c>
      <c r="F15635">
        <v>0</v>
      </c>
    </row>
    <row r="15636" spans="1:6">
      <c r="A15636" s="2">
        <v>28305</v>
      </c>
      <c r="B15636" s="4">
        <v>2</v>
      </c>
      <c r="C15636" s="4">
        <v>4</v>
      </c>
      <c r="D15636" t="s">
        <v>5</v>
      </c>
      <c r="E15636" t="s">
        <v>14</v>
      </c>
      <c r="F15636">
        <v>0</v>
      </c>
    </row>
    <row r="15637" spans="1:6">
      <c r="A15637" s="2">
        <v>28306</v>
      </c>
      <c r="B15637" s="4">
        <v>2</v>
      </c>
      <c r="C15637" s="4">
        <v>4</v>
      </c>
      <c r="D15637" t="s">
        <v>5</v>
      </c>
      <c r="E15637" t="s">
        <v>14</v>
      </c>
      <c r="F15637">
        <v>0</v>
      </c>
    </row>
    <row r="15638" spans="1:6">
      <c r="A15638" s="2">
        <v>28307</v>
      </c>
      <c r="B15638" s="4">
        <v>2</v>
      </c>
      <c r="C15638" s="4">
        <v>4</v>
      </c>
      <c r="D15638" t="s">
        <v>5</v>
      </c>
      <c r="E15638" t="s">
        <v>14</v>
      </c>
      <c r="F15638">
        <v>0</v>
      </c>
    </row>
    <row r="15639" spans="1:6">
      <c r="A15639" s="2">
        <v>28308</v>
      </c>
      <c r="B15639" s="4">
        <v>2</v>
      </c>
      <c r="C15639" s="4">
        <v>4</v>
      </c>
      <c r="D15639" t="s">
        <v>5</v>
      </c>
      <c r="E15639" t="s">
        <v>14</v>
      </c>
      <c r="F15639">
        <v>0</v>
      </c>
    </row>
    <row r="15640" spans="1:6">
      <c r="A15640" s="2">
        <v>28309</v>
      </c>
      <c r="B15640" s="4">
        <v>2</v>
      </c>
      <c r="C15640" s="4">
        <v>4</v>
      </c>
      <c r="D15640" t="s">
        <v>5</v>
      </c>
      <c r="E15640" t="s">
        <v>14</v>
      </c>
      <c r="F15640">
        <v>0</v>
      </c>
    </row>
    <row r="15641" spans="1:6">
      <c r="A15641" s="2">
        <v>28310</v>
      </c>
      <c r="B15641" s="4">
        <v>2</v>
      </c>
      <c r="C15641" s="4">
        <v>4</v>
      </c>
      <c r="D15641" t="s">
        <v>5</v>
      </c>
      <c r="E15641" t="s">
        <v>14</v>
      </c>
      <c r="F15641">
        <v>0</v>
      </c>
    </row>
    <row r="15642" spans="1:6">
      <c r="A15642" s="2">
        <v>28311</v>
      </c>
      <c r="B15642" s="4">
        <v>2</v>
      </c>
      <c r="C15642" s="4">
        <v>4</v>
      </c>
      <c r="D15642" t="s">
        <v>5</v>
      </c>
      <c r="E15642" t="s">
        <v>14</v>
      </c>
      <c r="F15642">
        <v>0</v>
      </c>
    </row>
    <row r="15643" spans="1:6">
      <c r="A15643" s="2">
        <v>28312</v>
      </c>
      <c r="B15643" s="4">
        <v>2</v>
      </c>
      <c r="C15643" s="4">
        <v>4</v>
      </c>
      <c r="D15643" t="s">
        <v>5</v>
      </c>
      <c r="E15643" t="s">
        <v>14</v>
      </c>
      <c r="F15643">
        <v>0</v>
      </c>
    </row>
    <row r="15644" spans="1:6">
      <c r="A15644" s="2">
        <v>28314</v>
      </c>
      <c r="B15644" s="4">
        <v>2</v>
      </c>
      <c r="C15644" s="4">
        <v>4</v>
      </c>
      <c r="D15644" t="s">
        <v>5</v>
      </c>
      <c r="E15644" t="s">
        <v>14</v>
      </c>
      <c r="F15644">
        <v>0</v>
      </c>
    </row>
    <row r="15645" spans="1:6">
      <c r="A15645" s="2">
        <v>28315</v>
      </c>
      <c r="B15645" s="4">
        <v>2</v>
      </c>
      <c r="C15645" s="4">
        <v>4</v>
      </c>
      <c r="D15645" t="s">
        <v>5</v>
      </c>
      <c r="E15645" t="s">
        <v>14</v>
      </c>
      <c r="F15645">
        <v>0</v>
      </c>
    </row>
    <row r="15646" spans="1:6">
      <c r="A15646" s="2">
        <v>28318</v>
      </c>
      <c r="B15646" s="4">
        <v>2</v>
      </c>
      <c r="C15646" s="4">
        <v>4</v>
      </c>
      <c r="D15646" t="s">
        <v>5</v>
      </c>
      <c r="E15646" t="s">
        <v>13</v>
      </c>
      <c r="F15646">
        <v>0</v>
      </c>
    </row>
    <row r="15647" spans="1:6">
      <c r="A15647" s="2">
        <v>28319</v>
      </c>
      <c r="B15647" s="4">
        <v>2</v>
      </c>
      <c r="C15647" s="4">
        <v>4</v>
      </c>
      <c r="D15647" t="s">
        <v>5</v>
      </c>
      <c r="E15647" t="s">
        <v>13</v>
      </c>
      <c r="F15647">
        <v>0</v>
      </c>
    </row>
    <row r="15648" spans="1:6">
      <c r="A15648" s="2">
        <v>28320</v>
      </c>
      <c r="B15648" s="4">
        <v>2</v>
      </c>
      <c r="C15648" s="4">
        <v>4</v>
      </c>
      <c r="D15648" t="s">
        <v>5</v>
      </c>
      <c r="E15648" t="s">
        <v>13</v>
      </c>
      <c r="F15648">
        <v>0</v>
      </c>
    </row>
    <row r="15649" spans="1:6">
      <c r="A15649" s="2">
        <v>28323</v>
      </c>
      <c r="B15649" s="4">
        <v>2</v>
      </c>
      <c r="C15649" s="4">
        <v>4</v>
      </c>
      <c r="D15649" t="s">
        <v>5</v>
      </c>
      <c r="E15649" t="s">
        <v>13</v>
      </c>
      <c r="F15649">
        <v>0</v>
      </c>
    </row>
    <row r="15650" spans="1:6">
      <c r="A15650" s="2">
        <v>28325</v>
      </c>
      <c r="B15650" s="4">
        <v>2</v>
      </c>
      <c r="C15650" s="4">
        <v>4</v>
      </c>
      <c r="D15650" t="s">
        <v>5</v>
      </c>
      <c r="E15650" t="s">
        <v>14</v>
      </c>
      <c r="F15650">
        <v>0</v>
      </c>
    </row>
    <row r="15651" spans="1:6">
      <c r="A15651" s="2">
        <v>28326</v>
      </c>
      <c r="B15651" s="4">
        <v>2</v>
      </c>
      <c r="C15651" s="4">
        <v>4</v>
      </c>
      <c r="D15651" t="s">
        <v>5</v>
      </c>
      <c r="E15651" t="s">
        <v>13</v>
      </c>
      <c r="F15651">
        <v>0</v>
      </c>
    </row>
    <row r="15652" spans="1:6">
      <c r="A15652" s="2">
        <v>28327</v>
      </c>
      <c r="B15652" s="4">
        <v>2</v>
      </c>
      <c r="C15652" s="4">
        <v>4</v>
      </c>
      <c r="D15652" t="s">
        <v>5</v>
      </c>
      <c r="E15652" t="s">
        <v>14</v>
      </c>
      <c r="F15652">
        <v>0</v>
      </c>
    </row>
    <row r="15653" spans="1:6">
      <c r="A15653" s="2">
        <v>28328</v>
      </c>
      <c r="B15653" s="4">
        <v>2</v>
      </c>
      <c r="C15653" s="4">
        <v>4</v>
      </c>
      <c r="D15653" t="s">
        <v>5</v>
      </c>
      <c r="E15653" t="s">
        <v>14</v>
      </c>
      <c r="F15653">
        <v>0</v>
      </c>
    </row>
    <row r="15654" spans="1:6">
      <c r="A15654" s="2">
        <v>28329</v>
      </c>
      <c r="B15654" s="4">
        <v>2</v>
      </c>
      <c r="C15654" s="4">
        <v>4</v>
      </c>
      <c r="D15654" t="s">
        <v>5</v>
      </c>
      <c r="E15654" t="s">
        <v>14</v>
      </c>
      <c r="F15654">
        <v>0</v>
      </c>
    </row>
    <row r="15655" spans="1:6">
      <c r="A15655" s="2">
        <v>28330</v>
      </c>
      <c r="B15655" s="4">
        <v>2</v>
      </c>
      <c r="C15655" s="4">
        <v>4</v>
      </c>
      <c r="D15655" t="s">
        <v>5</v>
      </c>
      <c r="E15655" t="s">
        <v>14</v>
      </c>
      <c r="F15655">
        <v>0</v>
      </c>
    </row>
    <row r="15656" spans="1:6">
      <c r="A15656" s="2">
        <v>28331</v>
      </c>
      <c r="B15656" s="4">
        <v>2</v>
      </c>
      <c r="C15656" s="4">
        <v>4</v>
      </c>
      <c r="D15656" t="s">
        <v>5</v>
      </c>
      <c r="E15656" t="s">
        <v>14</v>
      </c>
      <c r="F15656">
        <v>0</v>
      </c>
    </row>
    <row r="15657" spans="1:6">
      <c r="A15657" s="2">
        <v>28332</v>
      </c>
      <c r="B15657" s="4">
        <v>2</v>
      </c>
      <c r="C15657" s="4">
        <v>4</v>
      </c>
      <c r="D15657" t="s">
        <v>5</v>
      </c>
      <c r="E15657" t="s">
        <v>13</v>
      </c>
      <c r="F15657">
        <v>0</v>
      </c>
    </row>
    <row r="15658" spans="1:6">
      <c r="A15658" s="2">
        <v>28333</v>
      </c>
      <c r="B15658" s="4">
        <v>2</v>
      </c>
      <c r="C15658" s="4">
        <v>4</v>
      </c>
      <c r="D15658" t="s">
        <v>5</v>
      </c>
      <c r="E15658" t="s">
        <v>14</v>
      </c>
      <c r="F15658">
        <v>0</v>
      </c>
    </row>
    <row r="15659" spans="1:6">
      <c r="A15659" s="2">
        <v>28334</v>
      </c>
      <c r="B15659" s="4">
        <v>2</v>
      </c>
      <c r="C15659" s="4">
        <v>4</v>
      </c>
      <c r="D15659" t="s">
        <v>5</v>
      </c>
      <c r="E15659" t="s">
        <v>14</v>
      </c>
      <c r="F15659">
        <v>0</v>
      </c>
    </row>
    <row r="15660" spans="1:6">
      <c r="A15660" s="2">
        <v>28335</v>
      </c>
      <c r="B15660" s="4">
        <v>2</v>
      </c>
      <c r="C15660" s="4">
        <v>4</v>
      </c>
      <c r="D15660" t="s">
        <v>5</v>
      </c>
      <c r="E15660" t="s">
        <v>14</v>
      </c>
      <c r="F15660">
        <v>0</v>
      </c>
    </row>
    <row r="15661" spans="1:6">
      <c r="A15661" s="2">
        <v>28337</v>
      </c>
      <c r="B15661" s="4">
        <v>2</v>
      </c>
      <c r="C15661" s="4">
        <v>4</v>
      </c>
      <c r="D15661" t="s">
        <v>5</v>
      </c>
      <c r="E15661" t="s">
        <v>13</v>
      </c>
      <c r="F15661">
        <v>0</v>
      </c>
    </row>
    <row r="15662" spans="1:6">
      <c r="A15662" s="2">
        <v>28338</v>
      </c>
      <c r="B15662" s="4">
        <v>2</v>
      </c>
      <c r="C15662" s="4">
        <v>4</v>
      </c>
      <c r="D15662" t="s">
        <v>5</v>
      </c>
      <c r="E15662" t="s">
        <v>13</v>
      </c>
      <c r="F15662">
        <v>0</v>
      </c>
    </row>
    <row r="15663" spans="1:6">
      <c r="A15663" s="2">
        <v>28339</v>
      </c>
      <c r="B15663" s="4">
        <v>2</v>
      </c>
      <c r="C15663" s="4">
        <v>4</v>
      </c>
      <c r="D15663" t="s">
        <v>5</v>
      </c>
      <c r="E15663" t="s">
        <v>14</v>
      </c>
      <c r="F15663">
        <v>0</v>
      </c>
    </row>
    <row r="15664" spans="1:6">
      <c r="A15664" s="2">
        <v>28340</v>
      </c>
      <c r="B15664" s="4">
        <v>2</v>
      </c>
      <c r="C15664" s="4">
        <v>4</v>
      </c>
      <c r="D15664" t="s">
        <v>5</v>
      </c>
      <c r="E15664" t="s">
        <v>13</v>
      </c>
      <c r="F15664">
        <v>0</v>
      </c>
    </row>
    <row r="15665" spans="1:6">
      <c r="A15665" s="2">
        <v>28341</v>
      </c>
      <c r="B15665" s="4">
        <v>2</v>
      </c>
      <c r="C15665" s="4">
        <v>4</v>
      </c>
      <c r="D15665" t="s">
        <v>5</v>
      </c>
      <c r="E15665" t="s">
        <v>13</v>
      </c>
      <c r="F15665">
        <v>0</v>
      </c>
    </row>
    <row r="15666" spans="1:6">
      <c r="A15666" s="2">
        <v>28342</v>
      </c>
      <c r="B15666" s="4">
        <v>2</v>
      </c>
      <c r="C15666" s="4">
        <v>4</v>
      </c>
      <c r="D15666" t="s">
        <v>5</v>
      </c>
      <c r="E15666" t="s">
        <v>13</v>
      </c>
      <c r="F15666">
        <v>0</v>
      </c>
    </row>
    <row r="15667" spans="1:6">
      <c r="A15667" s="2">
        <v>28343</v>
      </c>
      <c r="B15667" s="4">
        <v>2</v>
      </c>
      <c r="C15667" s="4">
        <v>4</v>
      </c>
      <c r="D15667" t="s">
        <v>5</v>
      </c>
      <c r="E15667" t="s">
        <v>13</v>
      </c>
      <c r="F15667">
        <v>0</v>
      </c>
    </row>
    <row r="15668" spans="1:6">
      <c r="A15668" s="2">
        <v>28344</v>
      </c>
      <c r="B15668" s="4">
        <v>2</v>
      </c>
      <c r="C15668" s="4">
        <v>4</v>
      </c>
      <c r="D15668" t="s">
        <v>5</v>
      </c>
      <c r="E15668" t="s">
        <v>13</v>
      </c>
      <c r="F15668">
        <v>0</v>
      </c>
    </row>
    <row r="15669" spans="1:6">
      <c r="A15669" s="2">
        <v>28345</v>
      </c>
      <c r="B15669" s="4">
        <v>2</v>
      </c>
      <c r="C15669" s="4">
        <v>4</v>
      </c>
      <c r="D15669" t="s">
        <v>5</v>
      </c>
      <c r="E15669" t="s">
        <v>14</v>
      </c>
      <c r="F15669">
        <v>0</v>
      </c>
    </row>
    <row r="15670" spans="1:6">
      <c r="A15670" s="2">
        <v>28347</v>
      </c>
      <c r="B15670" s="4">
        <v>2</v>
      </c>
      <c r="C15670" s="4">
        <v>4</v>
      </c>
      <c r="D15670" t="s">
        <v>5</v>
      </c>
      <c r="E15670" t="s">
        <v>14</v>
      </c>
      <c r="F15670">
        <v>0</v>
      </c>
    </row>
    <row r="15671" spans="1:6">
      <c r="A15671" s="2">
        <v>28348</v>
      </c>
      <c r="B15671" s="4">
        <v>2</v>
      </c>
      <c r="C15671" s="4">
        <v>4</v>
      </c>
      <c r="D15671" t="s">
        <v>5</v>
      </c>
      <c r="E15671" t="s">
        <v>14</v>
      </c>
      <c r="F15671">
        <v>0</v>
      </c>
    </row>
    <row r="15672" spans="1:6">
      <c r="A15672" s="2">
        <v>28349</v>
      </c>
      <c r="B15672" s="4">
        <v>2</v>
      </c>
      <c r="C15672" s="4">
        <v>4</v>
      </c>
      <c r="D15672" t="s">
        <v>5</v>
      </c>
      <c r="E15672" t="s">
        <v>13</v>
      </c>
      <c r="F15672">
        <v>0</v>
      </c>
    </row>
    <row r="15673" spans="1:6">
      <c r="A15673" s="2">
        <v>28350</v>
      </c>
      <c r="B15673" s="4">
        <v>2</v>
      </c>
      <c r="C15673" s="4">
        <v>4</v>
      </c>
      <c r="D15673" t="s">
        <v>5</v>
      </c>
      <c r="E15673" t="s">
        <v>14</v>
      </c>
      <c r="F15673">
        <v>0</v>
      </c>
    </row>
    <row r="15674" spans="1:6">
      <c r="A15674" s="2">
        <v>28351</v>
      </c>
      <c r="B15674" s="4">
        <v>2</v>
      </c>
      <c r="C15674" s="4">
        <v>4</v>
      </c>
      <c r="D15674" t="s">
        <v>5</v>
      </c>
      <c r="E15674" t="s">
        <v>13</v>
      </c>
      <c r="F15674">
        <v>0</v>
      </c>
    </row>
    <row r="15675" spans="1:6">
      <c r="A15675" s="2">
        <v>28352</v>
      </c>
      <c r="B15675" s="4">
        <v>2</v>
      </c>
      <c r="C15675" s="4">
        <v>4</v>
      </c>
      <c r="D15675" t="s">
        <v>5</v>
      </c>
      <c r="E15675" t="s">
        <v>14</v>
      </c>
      <c r="F15675">
        <v>0</v>
      </c>
    </row>
    <row r="15676" spans="1:6">
      <c r="A15676" s="2">
        <v>28353</v>
      </c>
      <c r="B15676" s="4">
        <v>2</v>
      </c>
      <c r="C15676" s="4">
        <v>4</v>
      </c>
      <c r="D15676" t="s">
        <v>5</v>
      </c>
      <c r="E15676" t="s">
        <v>14</v>
      </c>
      <c r="F15676">
        <v>0</v>
      </c>
    </row>
    <row r="15677" spans="1:6">
      <c r="A15677" s="2">
        <v>28355</v>
      </c>
      <c r="B15677" s="4">
        <v>2</v>
      </c>
      <c r="C15677" s="4">
        <v>4</v>
      </c>
      <c r="D15677" t="s">
        <v>5</v>
      </c>
      <c r="E15677" t="s">
        <v>14</v>
      </c>
      <c r="F15677">
        <v>0</v>
      </c>
    </row>
    <row r="15678" spans="1:6">
      <c r="A15678" s="2">
        <v>28356</v>
      </c>
      <c r="B15678" s="4">
        <v>2</v>
      </c>
      <c r="C15678" s="4">
        <v>4</v>
      </c>
      <c r="D15678" t="s">
        <v>5</v>
      </c>
      <c r="E15678" t="s">
        <v>14</v>
      </c>
      <c r="F15678">
        <v>0</v>
      </c>
    </row>
    <row r="15679" spans="1:6">
      <c r="A15679" s="2">
        <v>28357</v>
      </c>
      <c r="B15679" s="4">
        <v>2</v>
      </c>
      <c r="C15679" s="4">
        <v>4</v>
      </c>
      <c r="D15679" t="s">
        <v>5</v>
      </c>
      <c r="E15679" t="s">
        <v>13</v>
      </c>
      <c r="F15679">
        <v>0</v>
      </c>
    </row>
    <row r="15680" spans="1:6">
      <c r="A15680" s="2">
        <v>28358</v>
      </c>
      <c r="B15680" s="4">
        <v>2</v>
      </c>
      <c r="C15680" s="4">
        <v>4</v>
      </c>
      <c r="D15680" t="s">
        <v>5</v>
      </c>
      <c r="E15680" t="s">
        <v>14</v>
      </c>
      <c r="F15680">
        <v>0</v>
      </c>
    </row>
    <row r="15681" spans="1:6">
      <c r="A15681" s="2">
        <v>28359</v>
      </c>
      <c r="B15681" s="4">
        <v>2</v>
      </c>
      <c r="C15681" s="4">
        <v>4</v>
      </c>
      <c r="D15681" t="s">
        <v>5</v>
      </c>
      <c r="E15681" t="s">
        <v>14</v>
      </c>
      <c r="F15681">
        <v>0</v>
      </c>
    </row>
    <row r="15682" spans="1:6">
      <c r="A15682" s="2">
        <v>28360</v>
      </c>
      <c r="B15682" s="4">
        <v>2</v>
      </c>
      <c r="C15682" s="4">
        <v>4</v>
      </c>
      <c r="D15682" t="s">
        <v>5</v>
      </c>
      <c r="E15682" t="s">
        <v>14</v>
      </c>
      <c r="F15682">
        <v>0</v>
      </c>
    </row>
    <row r="15683" spans="1:6">
      <c r="A15683" s="2">
        <v>28362</v>
      </c>
      <c r="B15683" s="4">
        <v>2</v>
      </c>
      <c r="C15683" s="4">
        <v>4</v>
      </c>
      <c r="D15683" t="s">
        <v>5</v>
      </c>
      <c r="E15683" t="s">
        <v>13</v>
      </c>
      <c r="F15683">
        <v>0</v>
      </c>
    </row>
    <row r="15684" spans="1:6">
      <c r="A15684" s="2">
        <v>28363</v>
      </c>
      <c r="B15684" s="4">
        <v>2</v>
      </c>
      <c r="C15684" s="4">
        <v>4</v>
      </c>
      <c r="D15684" t="s">
        <v>5</v>
      </c>
      <c r="E15684" t="s">
        <v>13</v>
      </c>
      <c r="F15684">
        <v>0</v>
      </c>
    </row>
    <row r="15685" spans="1:6">
      <c r="A15685" s="2">
        <v>28364</v>
      </c>
      <c r="B15685" s="4">
        <v>2</v>
      </c>
      <c r="C15685" s="4">
        <v>4</v>
      </c>
      <c r="D15685" t="s">
        <v>5</v>
      </c>
      <c r="E15685" t="s">
        <v>14</v>
      </c>
      <c r="F15685">
        <v>0</v>
      </c>
    </row>
    <row r="15686" spans="1:6">
      <c r="A15686" s="2">
        <v>28365</v>
      </c>
      <c r="B15686" s="4">
        <v>2</v>
      </c>
      <c r="C15686" s="4">
        <v>4</v>
      </c>
      <c r="D15686" t="s">
        <v>5</v>
      </c>
      <c r="E15686" t="s">
        <v>14</v>
      </c>
      <c r="F15686">
        <v>0</v>
      </c>
    </row>
    <row r="15687" spans="1:6">
      <c r="A15687" s="2">
        <v>28366</v>
      </c>
      <c r="B15687" s="4">
        <v>2</v>
      </c>
      <c r="C15687" s="4">
        <v>4</v>
      </c>
      <c r="D15687" t="s">
        <v>5</v>
      </c>
      <c r="E15687" t="s">
        <v>13</v>
      </c>
      <c r="F15687">
        <v>0</v>
      </c>
    </row>
    <row r="15688" spans="1:6">
      <c r="A15688" s="2">
        <v>28367</v>
      </c>
      <c r="B15688" s="4">
        <v>2</v>
      </c>
      <c r="C15688" s="4">
        <v>4</v>
      </c>
      <c r="D15688" t="s">
        <v>5</v>
      </c>
      <c r="E15688" t="s">
        <v>13</v>
      </c>
      <c r="F15688">
        <v>0</v>
      </c>
    </row>
    <row r="15689" spans="1:6">
      <c r="A15689" s="2">
        <v>28368</v>
      </c>
      <c r="B15689" s="4">
        <v>2</v>
      </c>
      <c r="C15689" s="4">
        <v>4</v>
      </c>
      <c r="D15689" t="s">
        <v>5</v>
      </c>
      <c r="E15689" t="s">
        <v>14</v>
      </c>
      <c r="F15689">
        <v>0</v>
      </c>
    </row>
    <row r="15690" spans="1:6">
      <c r="A15690" s="2">
        <v>28369</v>
      </c>
      <c r="B15690" s="4">
        <v>2</v>
      </c>
      <c r="C15690" s="4">
        <v>4</v>
      </c>
      <c r="D15690" t="s">
        <v>5</v>
      </c>
      <c r="E15690" t="s">
        <v>13</v>
      </c>
      <c r="F15690">
        <v>0</v>
      </c>
    </row>
    <row r="15691" spans="1:6">
      <c r="A15691" s="2">
        <v>28370</v>
      </c>
      <c r="B15691" s="4">
        <v>2</v>
      </c>
      <c r="C15691" s="4">
        <v>4</v>
      </c>
      <c r="D15691" t="s">
        <v>5</v>
      </c>
      <c r="E15691" t="s">
        <v>14</v>
      </c>
      <c r="F15691">
        <v>0</v>
      </c>
    </row>
    <row r="15692" spans="1:6">
      <c r="A15692" s="2">
        <v>28371</v>
      </c>
      <c r="B15692" s="4">
        <v>2</v>
      </c>
      <c r="C15692" s="4">
        <v>4</v>
      </c>
      <c r="D15692" t="s">
        <v>5</v>
      </c>
      <c r="E15692" t="s">
        <v>13</v>
      </c>
      <c r="F15692">
        <v>0</v>
      </c>
    </row>
    <row r="15693" spans="1:6">
      <c r="A15693" s="2">
        <v>28372</v>
      </c>
      <c r="B15693" s="4">
        <v>2</v>
      </c>
      <c r="C15693" s="4">
        <v>4</v>
      </c>
      <c r="D15693" t="s">
        <v>5</v>
      </c>
      <c r="E15693" t="s">
        <v>14</v>
      </c>
      <c r="F15693">
        <v>0</v>
      </c>
    </row>
    <row r="15694" spans="1:6">
      <c r="A15694" s="2">
        <v>28373</v>
      </c>
      <c r="B15694" s="4">
        <v>2</v>
      </c>
      <c r="C15694" s="4">
        <v>4</v>
      </c>
      <c r="D15694" t="s">
        <v>5</v>
      </c>
      <c r="E15694" t="s">
        <v>14</v>
      </c>
      <c r="F15694">
        <v>0</v>
      </c>
    </row>
    <row r="15695" spans="1:6">
      <c r="A15695" s="2">
        <v>28374</v>
      </c>
      <c r="B15695" s="4">
        <v>2</v>
      </c>
      <c r="C15695" s="4">
        <v>4</v>
      </c>
      <c r="D15695" t="s">
        <v>5</v>
      </c>
      <c r="E15695" t="s">
        <v>14</v>
      </c>
      <c r="F15695">
        <v>0</v>
      </c>
    </row>
    <row r="15696" spans="1:6">
      <c r="A15696" s="2">
        <v>28375</v>
      </c>
      <c r="B15696" s="4">
        <v>2</v>
      </c>
      <c r="C15696" s="4">
        <v>4</v>
      </c>
      <c r="D15696" t="s">
        <v>5</v>
      </c>
      <c r="E15696" t="s">
        <v>13</v>
      </c>
      <c r="F15696">
        <v>0</v>
      </c>
    </row>
    <row r="15697" spans="1:6">
      <c r="A15697" s="2">
        <v>28376</v>
      </c>
      <c r="B15697" s="4">
        <v>2</v>
      </c>
      <c r="C15697" s="4">
        <v>4</v>
      </c>
      <c r="D15697" t="s">
        <v>5</v>
      </c>
      <c r="E15697" t="s">
        <v>14</v>
      </c>
      <c r="F15697">
        <v>0</v>
      </c>
    </row>
    <row r="15698" spans="1:6">
      <c r="A15698" s="2">
        <v>28377</v>
      </c>
      <c r="B15698" s="4">
        <v>2</v>
      </c>
      <c r="C15698" s="4">
        <v>4</v>
      </c>
      <c r="D15698" t="s">
        <v>5</v>
      </c>
      <c r="E15698" t="s">
        <v>13</v>
      </c>
      <c r="F15698">
        <v>0</v>
      </c>
    </row>
    <row r="15699" spans="1:6">
      <c r="A15699" s="2">
        <v>28378</v>
      </c>
      <c r="B15699" s="4">
        <v>2</v>
      </c>
      <c r="C15699" s="4">
        <v>4</v>
      </c>
      <c r="D15699" t="s">
        <v>5</v>
      </c>
      <c r="E15699" t="s">
        <v>14</v>
      </c>
      <c r="F15699">
        <v>0</v>
      </c>
    </row>
    <row r="15700" spans="1:6">
      <c r="A15700" s="2">
        <v>28379</v>
      </c>
      <c r="B15700" s="4">
        <v>2</v>
      </c>
      <c r="C15700" s="4">
        <v>4</v>
      </c>
      <c r="D15700" t="s">
        <v>5</v>
      </c>
      <c r="E15700" t="s">
        <v>14</v>
      </c>
      <c r="F15700">
        <v>0</v>
      </c>
    </row>
    <row r="15701" spans="1:6">
      <c r="A15701" s="2">
        <v>28380</v>
      </c>
      <c r="B15701" s="4">
        <v>2</v>
      </c>
      <c r="C15701" s="4">
        <v>4</v>
      </c>
      <c r="D15701" t="s">
        <v>5</v>
      </c>
      <c r="E15701" t="s">
        <v>14</v>
      </c>
      <c r="F15701">
        <v>0</v>
      </c>
    </row>
    <row r="15702" spans="1:6">
      <c r="A15702" s="2">
        <v>28382</v>
      </c>
      <c r="B15702" s="4">
        <v>2</v>
      </c>
      <c r="C15702" s="4">
        <v>4</v>
      </c>
      <c r="D15702" t="s">
        <v>5</v>
      </c>
      <c r="E15702" t="s">
        <v>13</v>
      </c>
      <c r="F15702">
        <v>0</v>
      </c>
    </row>
    <row r="15703" spans="1:6">
      <c r="A15703" s="2">
        <v>28383</v>
      </c>
      <c r="B15703" s="4">
        <v>2</v>
      </c>
      <c r="C15703" s="4">
        <v>4</v>
      </c>
      <c r="D15703" t="s">
        <v>5</v>
      </c>
      <c r="E15703" t="s">
        <v>14</v>
      </c>
      <c r="F15703">
        <v>0</v>
      </c>
    </row>
    <row r="15704" spans="1:6">
      <c r="A15704" s="2">
        <v>28384</v>
      </c>
      <c r="B15704" s="4">
        <v>2</v>
      </c>
      <c r="C15704" s="4">
        <v>4</v>
      </c>
      <c r="D15704" t="s">
        <v>5</v>
      </c>
      <c r="E15704" t="s">
        <v>14</v>
      </c>
      <c r="F15704">
        <v>0</v>
      </c>
    </row>
    <row r="15705" spans="1:6">
      <c r="A15705" s="2">
        <v>28385</v>
      </c>
      <c r="B15705" s="4">
        <v>2</v>
      </c>
      <c r="C15705" s="4">
        <v>4</v>
      </c>
      <c r="D15705" t="s">
        <v>5</v>
      </c>
      <c r="E15705" t="s">
        <v>13</v>
      </c>
      <c r="F15705">
        <v>0</v>
      </c>
    </row>
    <row r="15706" spans="1:6">
      <c r="A15706" s="2">
        <v>28386</v>
      </c>
      <c r="B15706" s="4">
        <v>2</v>
      </c>
      <c r="C15706" s="4">
        <v>4</v>
      </c>
      <c r="D15706" t="s">
        <v>5</v>
      </c>
      <c r="E15706" t="s">
        <v>13</v>
      </c>
      <c r="F15706">
        <v>0</v>
      </c>
    </row>
    <row r="15707" spans="1:6">
      <c r="A15707" s="2">
        <v>28387</v>
      </c>
      <c r="B15707" s="4">
        <v>2</v>
      </c>
      <c r="C15707" s="4">
        <v>4</v>
      </c>
      <c r="D15707" t="s">
        <v>5</v>
      </c>
      <c r="E15707" t="s">
        <v>14</v>
      </c>
      <c r="F15707">
        <v>0</v>
      </c>
    </row>
    <row r="15708" spans="1:6">
      <c r="A15708" s="2">
        <v>28388</v>
      </c>
      <c r="B15708" s="4">
        <v>2</v>
      </c>
      <c r="C15708" s="4">
        <v>4</v>
      </c>
      <c r="D15708" t="s">
        <v>5</v>
      </c>
      <c r="E15708" t="s">
        <v>14</v>
      </c>
      <c r="F15708">
        <v>0</v>
      </c>
    </row>
    <row r="15709" spans="1:6">
      <c r="A15709" s="2">
        <v>28390</v>
      </c>
      <c r="B15709" s="4">
        <v>2</v>
      </c>
      <c r="C15709" s="4">
        <v>4</v>
      </c>
      <c r="D15709" t="s">
        <v>5</v>
      </c>
      <c r="E15709" t="s">
        <v>14</v>
      </c>
      <c r="F15709">
        <v>0</v>
      </c>
    </row>
    <row r="15710" spans="1:6">
      <c r="A15710" s="2">
        <v>28391</v>
      </c>
      <c r="B15710" s="4">
        <v>2</v>
      </c>
      <c r="C15710" s="4">
        <v>4</v>
      </c>
      <c r="D15710" t="s">
        <v>5</v>
      </c>
      <c r="E15710" t="s">
        <v>13</v>
      </c>
      <c r="F15710">
        <v>0</v>
      </c>
    </row>
    <row r="15711" spans="1:6">
      <c r="A15711" s="2">
        <v>28392</v>
      </c>
      <c r="B15711" s="4">
        <v>2</v>
      </c>
      <c r="C15711" s="4">
        <v>4</v>
      </c>
      <c r="D15711" t="s">
        <v>5</v>
      </c>
      <c r="E15711" t="s">
        <v>13</v>
      </c>
      <c r="F15711">
        <v>0</v>
      </c>
    </row>
    <row r="15712" spans="1:6">
      <c r="A15712" s="2">
        <v>28393</v>
      </c>
      <c r="B15712" s="4">
        <v>2</v>
      </c>
      <c r="C15712" s="4">
        <v>4</v>
      </c>
      <c r="D15712" t="s">
        <v>5</v>
      </c>
      <c r="E15712" t="s">
        <v>13</v>
      </c>
      <c r="F15712">
        <v>0</v>
      </c>
    </row>
    <row r="15713" spans="1:6">
      <c r="A15713" s="2">
        <v>28394</v>
      </c>
      <c r="B15713" s="4">
        <v>2</v>
      </c>
      <c r="C15713" s="4">
        <v>4</v>
      </c>
      <c r="D15713" t="s">
        <v>5</v>
      </c>
      <c r="E15713" t="s">
        <v>14</v>
      </c>
      <c r="F15713">
        <v>0</v>
      </c>
    </row>
    <row r="15714" spans="1:6">
      <c r="A15714" s="2">
        <v>28395</v>
      </c>
      <c r="B15714" s="4">
        <v>2</v>
      </c>
      <c r="C15714" s="4">
        <v>4</v>
      </c>
      <c r="D15714" t="s">
        <v>5</v>
      </c>
      <c r="E15714" t="s">
        <v>13</v>
      </c>
      <c r="F15714">
        <v>0</v>
      </c>
    </row>
    <row r="15715" spans="1:6">
      <c r="A15715" s="2">
        <v>28396</v>
      </c>
      <c r="B15715" s="4">
        <v>2</v>
      </c>
      <c r="C15715" s="4">
        <v>4</v>
      </c>
      <c r="D15715" t="s">
        <v>5</v>
      </c>
      <c r="E15715" t="s">
        <v>13</v>
      </c>
      <c r="F15715">
        <v>0</v>
      </c>
    </row>
    <row r="15716" spans="1:6">
      <c r="A15716" s="2">
        <v>28398</v>
      </c>
      <c r="B15716" s="4">
        <v>2</v>
      </c>
      <c r="C15716" s="4">
        <v>4</v>
      </c>
      <c r="D15716" t="s">
        <v>5</v>
      </c>
      <c r="E15716" t="s">
        <v>13</v>
      </c>
      <c r="F15716">
        <v>0</v>
      </c>
    </row>
    <row r="15717" spans="1:6">
      <c r="A15717" s="2">
        <v>28399</v>
      </c>
      <c r="B15717" s="4">
        <v>2</v>
      </c>
      <c r="C15717" s="4">
        <v>4</v>
      </c>
      <c r="D15717" t="s">
        <v>5</v>
      </c>
      <c r="E15717" t="s">
        <v>13</v>
      </c>
      <c r="F15717">
        <v>0</v>
      </c>
    </row>
    <row r="15718" spans="1:6">
      <c r="A15718" s="2">
        <v>28401</v>
      </c>
      <c r="B15718" s="4">
        <v>2</v>
      </c>
      <c r="C15718" s="4">
        <v>4</v>
      </c>
      <c r="D15718" t="s">
        <v>5</v>
      </c>
      <c r="E15718" t="s">
        <v>14</v>
      </c>
      <c r="F15718">
        <v>0</v>
      </c>
    </row>
    <row r="15719" spans="1:6">
      <c r="A15719" s="2">
        <v>28402</v>
      </c>
      <c r="B15719" s="4">
        <v>2</v>
      </c>
      <c r="C15719" s="4">
        <v>4</v>
      </c>
      <c r="D15719" t="s">
        <v>5</v>
      </c>
      <c r="E15719" t="s">
        <v>14</v>
      </c>
      <c r="F15719">
        <v>0</v>
      </c>
    </row>
    <row r="15720" spans="1:6">
      <c r="A15720" s="2">
        <v>28403</v>
      </c>
      <c r="B15720" s="4">
        <v>2</v>
      </c>
      <c r="C15720" s="4">
        <v>4</v>
      </c>
      <c r="D15720" t="s">
        <v>5</v>
      </c>
      <c r="E15720" t="s">
        <v>14</v>
      </c>
      <c r="F15720">
        <v>0</v>
      </c>
    </row>
    <row r="15721" spans="1:6">
      <c r="A15721" s="2">
        <v>28404</v>
      </c>
      <c r="B15721" s="4">
        <v>2</v>
      </c>
      <c r="C15721" s="4">
        <v>4</v>
      </c>
      <c r="D15721" t="s">
        <v>5</v>
      </c>
      <c r="E15721" t="s">
        <v>14</v>
      </c>
      <c r="F15721">
        <v>0</v>
      </c>
    </row>
    <row r="15722" spans="1:6">
      <c r="A15722" s="2">
        <v>28405</v>
      </c>
      <c r="B15722" s="4">
        <v>2</v>
      </c>
      <c r="C15722" s="4">
        <v>4</v>
      </c>
      <c r="D15722" t="s">
        <v>5</v>
      </c>
      <c r="E15722" t="s">
        <v>14</v>
      </c>
      <c r="F15722">
        <v>0</v>
      </c>
    </row>
    <row r="15723" spans="1:6">
      <c r="A15723" s="2">
        <v>28406</v>
      </c>
      <c r="B15723" s="4">
        <v>2</v>
      </c>
      <c r="C15723" s="4">
        <v>4</v>
      </c>
      <c r="D15723" t="s">
        <v>5</v>
      </c>
      <c r="E15723" t="s">
        <v>14</v>
      </c>
      <c r="F15723">
        <v>0</v>
      </c>
    </row>
    <row r="15724" spans="1:6">
      <c r="A15724" s="2">
        <v>28407</v>
      </c>
      <c r="B15724" s="4">
        <v>2</v>
      </c>
      <c r="C15724" s="4">
        <v>4</v>
      </c>
      <c r="D15724" t="s">
        <v>5</v>
      </c>
      <c r="E15724" t="s">
        <v>14</v>
      </c>
      <c r="F15724">
        <v>0</v>
      </c>
    </row>
    <row r="15725" spans="1:6">
      <c r="A15725" s="2">
        <v>28408</v>
      </c>
      <c r="B15725" s="4">
        <v>2</v>
      </c>
      <c r="C15725" s="4">
        <v>4</v>
      </c>
      <c r="D15725" t="s">
        <v>5</v>
      </c>
      <c r="E15725" t="s">
        <v>14</v>
      </c>
      <c r="F15725">
        <v>0</v>
      </c>
    </row>
    <row r="15726" spans="1:6">
      <c r="A15726" s="2">
        <v>28409</v>
      </c>
      <c r="B15726" s="4">
        <v>2</v>
      </c>
      <c r="C15726" s="4">
        <v>4</v>
      </c>
      <c r="D15726" t="s">
        <v>5</v>
      </c>
      <c r="E15726" t="s">
        <v>14</v>
      </c>
      <c r="F15726">
        <v>0</v>
      </c>
    </row>
    <row r="15727" spans="1:6">
      <c r="A15727" s="2">
        <v>28410</v>
      </c>
      <c r="B15727" s="4">
        <v>2</v>
      </c>
      <c r="C15727" s="4">
        <v>4</v>
      </c>
      <c r="D15727" t="s">
        <v>5</v>
      </c>
      <c r="E15727" t="s">
        <v>14</v>
      </c>
      <c r="F15727">
        <v>0</v>
      </c>
    </row>
    <row r="15728" spans="1:6">
      <c r="A15728" s="2">
        <v>28411</v>
      </c>
      <c r="B15728" s="4">
        <v>2</v>
      </c>
      <c r="C15728" s="4">
        <v>4</v>
      </c>
      <c r="D15728" t="s">
        <v>5</v>
      </c>
      <c r="E15728" t="s">
        <v>14</v>
      </c>
      <c r="F15728">
        <v>0</v>
      </c>
    </row>
    <row r="15729" spans="1:6">
      <c r="A15729" s="2">
        <v>28412</v>
      </c>
      <c r="B15729" s="4">
        <v>2</v>
      </c>
      <c r="C15729" s="4">
        <v>4</v>
      </c>
      <c r="D15729" t="s">
        <v>5</v>
      </c>
      <c r="E15729" t="s">
        <v>14</v>
      </c>
      <c r="F15729">
        <v>0</v>
      </c>
    </row>
    <row r="15730" spans="1:6">
      <c r="A15730" s="2">
        <v>28420</v>
      </c>
      <c r="B15730" s="4">
        <v>2</v>
      </c>
      <c r="C15730" s="4">
        <v>4</v>
      </c>
      <c r="D15730" t="s">
        <v>5</v>
      </c>
      <c r="E15730" t="s">
        <v>13</v>
      </c>
      <c r="F15730">
        <v>0</v>
      </c>
    </row>
    <row r="15731" spans="1:6">
      <c r="A15731" s="2">
        <v>28421</v>
      </c>
      <c r="B15731" s="4">
        <v>2</v>
      </c>
      <c r="C15731" s="4">
        <v>4</v>
      </c>
      <c r="D15731" t="s">
        <v>5</v>
      </c>
      <c r="E15731" t="s">
        <v>13</v>
      </c>
      <c r="F15731">
        <v>0</v>
      </c>
    </row>
    <row r="15732" spans="1:6">
      <c r="A15732" s="2">
        <v>28422</v>
      </c>
      <c r="B15732" s="4">
        <v>2</v>
      </c>
      <c r="C15732" s="4">
        <v>4</v>
      </c>
      <c r="D15732" t="s">
        <v>5</v>
      </c>
      <c r="E15732" t="s">
        <v>13</v>
      </c>
      <c r="F15732">
        <v>0</v>
      </c>
    </row>
    <row r="15733" spans="1:6">
      <c r="A15733" s="2">
        <v>28423</v>
      </c>
      <c r="B15733" s="4">
        <v>2</v>
      </c>
      <c r="C15733" s="4">
        <v>4</v>
      </c>
      <c r="D15733" t="s">
        <v>5</v>
      </c>
      <c r="E15733" t="s">
        <v>13</v>
      </c>
      <c r="F15733">
        <v>0</v>
      </c>
    </row>
    <row r="15734" spans="1:6">
      <c r="A15734" s="2">
        <v>28424</v>
      </c>
      <c r="B15734" s="4">
        <v>2</v>
      </c>
      <c r="C15734" s="4">
        <v>4</v>
      </c>
      <c r="D15734" t="s">
        <v>5</v>
      </c>
      <c r="E15734" t="s">
        <v>13</v>
      </c>
      <c r="F15734">
        <v>0</v>
      </c>
    </row>
    <row r="15735" spans="1:6">
      <c r="A15735" s="2">
        <v>28425</v>
      </c>
      <c r="B15735" s="4">
        <v>2</v>
      </c>
      <c r="C15735" s="4">
        <v>4</v>
      </c>
      <c r="D15735" t="s">
        <v>5</v>
      </c>
      <c r="E15735" t="s">
        <v>14</v>
      </c>
      <c r="F15735">
        <v>0</v>
      </c>
    </row>
    <row r="15736" spans="1:6">
      <c r="A15736" s="2">
        <v>28428</v>
      </c>
      <c r="B15736" s="4">
        <v>2</v>
      </c>
      <c r="C15736" s="4">
        <v>4</v>
      </c>
      <c r="D15736" t="s">
        <v>5</v>
      </c>
      <c r="E15736" t="s">
        <v>14</v>
      </c>
      <c r="F15736">
        <v>0</v>
      </c>
    </row>
    <row r="15737" spans="1:6">
      <c r="A15737" s="2">
        <v>28429</v>
      </c>
      <c r="B15737" s="4">
        <v>2</v>
      </c>
      <c r="C15737" s="4">
        <v>4</v>
      </c>
      <c r="D15737" t="s">
        <v>5</v>
      </c>
      <c r="E15737" t="s">
        <v>14</v>
      </c>
      <c r="F15737">
        <v>0</v>
      </c>
    </row>
    <row r="15738" spans="1:6">
      <c r="A15738" s="2">
        <v>28430</v>
      </c>
      <c r="B15738" s="4">
        <v>2</v>
      </c>
      <c r="C15738" s="4">
        <v>4</v>
      </c>
      <c r="D15738" t="s">
        <v>5</v>
      </c>
      <c r="E15738" t="s">
        <v>13</v>
      </c>
      <c r="F15738">
        <v>0</v>
      </c>
    </row>
    <row r="15739" spans="1:6">
      <c r="A15739" s="2">
        <v>28431</v>
      </c>
      <c r="B15739" s="4">
        <v>2</v>
      </c>
      <c r="C15739" s="4">
        <v>4</v>
      </c>
      <c r="D15739" t="s">
        <v>5</v>
      </c>
      <c r="E15739" t="s">
        <v>13</v>
      </c>
      <c r="F15739">
        <v>0</v>
      </c>
    </row>
    <row r="15740" spans="1:6">
      <c r="A15740" s="2">
        <v>28432</v>
      </c>
      <c r="B15740" s="4">
        <v>2</v>
      </c>
      <c r="C15740" s="4">
        <v>4</v>
      </c>
      <c r="D15740" t="s">
        <v>5</v>
      </c>
      <c r="E15740" t="s">
        <v>13</v>
      </c>
      <c r="F15740">
        <v>0</v>
      </c>
    </row>
    <row r="15741" spans="1:6">
      <c r="A15741" s="2">
        <v>28433</v>
      </c>
      <c r="B15741" s="4">
        <v>2</v>
      </c>
      <c r="C15741" s="4">
        <v>4</v>
      </c>
      <c r="D15741" t="s">
        <v>5</v>
      </c>
      <c r="E15741" t="s">
        <v>13</v>
      </c>
      <c r="F15741">
        <v>0</v>
      </c>
    </row>
    <row r="15742" spans="1:6">
      <c r="A15742" s="2">
        <v>28434</v>
      </c>
      <c r="B15742" s="4">
        <v>2</v>
      </c>
      <c r="C15742" s="4">
        <v>4</v>
      </c>
      <c r="D15742" t="s">
        <v>5</v>
      </c>
      <c r="E15742" t="s">
        <v>13</v>
      </c>
      <c r="F15742">
        <v>0</v>
      </c>
    </row>
    <row r="15743" spans="1:6">
      <c r="A15743" s="2">
        <v>28435</v>
      </c>
      <c r="B15743" s="4">
        <v>2</v>
      </c>
      <c r="C15743" s="4">
        <v>4</v>
      </c>
      <c r="D15743" t="s">
        <v>5</v>
      </c>
      <c r="E15743" t="s">
        <v>13</v>
      </c>
      <c r="F15743">
        <v>0</v>
      </c>
    </row>
    <row r="15744" spans="1:6">
      <c r="A15744" s="2">
        <v>28436</v>
      </c>
      <c r="B15744" s="4">
        <v>2</v>
      </c>
      <c r="C15744" s="4">
        <v>4</v>
      </c>
      <c r="D15744" t="s">
        <v>5</v>
      </c>
      <c r="E15744" t="s">
        <v>13</v>
      </c>
      <c r="F15744">
        <v>0</v>
      </c>
    </row>
    <row r="15745" spans="1:6">
      <c r="A15745" s="2">
        <v>28438</v>
      </c>
      <c r="B15745" s="4">
        <v>2</v>
      </c>
      <c r="C15745" s="4">
        <v>4</v>
      </c>
      <c r="D15745" t="s">
        <v>5</v>
      </c>
      <c r="E15745" t="s">
        <v>13</v>
      </c>
      <c r="F15745">
        <v>0</v>
      </c>
    </row>
    <row r="15746" spans="1:6">
      <c r="A15746" s="2">
        <v>28439</v>
      </c>
      <c r="B15746" s="4">
        <v>2</v>
      </c>
      <c r="C15746" s="4">
        <v>4</v>
      </c>
      <c r="D15746" t="s">
        <v>5</v>
      </c>
      <c r="E15746" t="s">
        <v>13</v>
      </c>
      <c r="F15746">
        <v>0</v>
      </c>
    </row>
    <row r="15747" spans="1:6">
      <c r="A15747" s="2">
        <v>28441</v>
      </c>
      <c r="B15747" s="4">
        <v>2</v>
      </c>
      <c r="C15747" s="4">
        <v>4</v>
      </c>
      <c r="D15747" t="s">
        <v>5</v>
      </c>
      <c r="E15747" t="s">
        <v>13</v>
      </c>
      <c r="F15747">
        <v>0</v>
      </c>
    </row>
    <row r="15748" spans="1:6">
      <c r="A15748" s="2">
        <v>28442</v>
      </c>
      <c r="B15748" s="4">
        <v>2</v>
      </c>
      <c r="C15748" s="4">
        <v>4</v>
      </c>
      <c r="D15748" t="s">
        <v>5</v>
      </c>
      <c r="E15748" t="s">
        <v>13</v>
      </c>
      <c r="F15748">
        <v>0</v>
      </c>
    </row>
    <row r="15749" spans="1:6">
      <c r="A15749" s="2">
        <v>28443</v>
      </c>
      <c r="B15749" s="4">
        <v>2</v>
      </c>
      <c r="C15749" s="4">
        <v>4</v>
      </c>
      <c r="D15749" t="s">
        <v>5</v>
      </c>
      <c r="E15749" t="s">
        <v>13</v>
      </c>
      <c r="F15749">
        <v>0</v>
      </c>
    </row>
    <row r="15750" spans="1:6">
      <c r="A15750" s="2">
        <v>28444</v>
      </c>
      <c r="B15750" s="4">
        <v>2</v>
      </c>
      <c r="C15750" s="4">
        <v>4</v>
      </c>
      <c r="D15750" t="s">
        <v>5</v>
      </c>
      <c r="E15750" t="s">
        <v>13</v>
      </c>
      <c r="F15750">
        <v>0</v>
      </c>
    </row>
    <row r="15751" spans="1:6">
      <c r="A15751" s="2">
        <v>28445</v>
      </c>
      <c r="B15751" s="4">
        <v>2</v>
      </c>
      <c r="C15751" s="4">
        <v>4</v>
      </c>
      <c r="D15751" t="s">
        <v>5</v>
      </c>
      <c r="E15751" t="s">
        <v>13</v>
      </c>
      <c r="F15751">
        <v>0</v>
      </c>
    </row>
    <row r="15752" spans="1:6">
      <c r="A15752" s="2">
        <v>28447</v>
      </c>
      <c r="B15752" s="4">
        <v>2</v>
      </c>
      <c r="C15752" s="4">
        <v>4</v>
      </c>
      <c r="D15752" t="s">
        <v>5</v>
      </c>
      <c r="E15752" t="s">
        <v>13</v>
      </c>
      <c r="F15752">
        <v>0</v>
      </c>
    </row>
    <row r="15753" spans="1:6">
      <c r="A15753" s="2">
        <v>28448</v>
      </c>
      <c r="B15753" s="4">
        <v>2</v>
      </c>
      <c r="C15753" s="4">
        <v>4</v>
      </c>
      <c r="D15753" t="s">
        <v>5</v>
      </c>
      <c r="E15753" t="s">
        <v>13</v>
      </c>
      <c r="F15753">
        <v>0</v>
      </c>
    </row>
    <row r="15754" spans="1:6">
      <c r="A15754" s="2">
        <v>28449</v>
      </c>
      <c r="B15754" s="4">
        <v>2</v>
      </c>
      <c r="C15754" s="4">
        <v>4</v>
      </c>
      <c r="D15754" t="s">
        <v>5</v>
      </c>
      <c r="E15754" t="s">
        <v>13</v>
      </c>
      <c r="F15754">
        <v>0</v>
      </c>
    </row>
    <row r="15755" spans="1:6">
      <c r="A15755" s="2">
        <v>28450</v>
      </c>
      <c r="B15755" s="4">
        <v>2</v>
      </c>
      <c r="C15755" s="4">
        <v>4</v>
      </c>
      <c r="D15755" t="s">
        <v>5</v>
      </c>
      <c r="E15755" t="s">
        <v>13</v>
      </c>
      <c r="F15755">
        <v>0</v>
      </c>
    </row>
    <row r="15756" spans="1:6">
      <c r="A15756" s="2">
        <v>28451</v>
      </c>
      <c r="B15756" s="4">
        <v>2</v>
      </c>
      <c r="C15756" s="4">
        <v>4</v>
      </c>
      <c r="D15756" t="s">
        <v>5</v>
      </c>
      <c r="E15756" t="s">
        <v>14</v>
      </c>
      <c r="F15756">
        <v>0</v>
      </c>
    </row>
    <row r="15757" spans="1:6">
      <c r="A15757" s="2">
        <v>28452</v>
      </c>
      <c r="B15757" s="4">
        <v>2</v>
      </c>
      <c r="C15757" s="4">
        <v>4</v>
      </c>
      <c r="D15757" t="s">
        <v>5</v>
      </c>
      <c r="E15757" t="s">
        <v>13</v>
      </c>
      <c r="F15757">
        <v>0</v>
      </c>
    </row>
    <row r="15758" spans="1:6">
      <c r="A15758" s="2">
        <v>28453</v>
      </c>
      <c r="B15758" s="4">
        <v>2</v>
      </c>
      <c r="C15758" s="4">
        <v>4</v>
      </c>
      <c r="D15758" t="s">
        <v>5</v>
      </c>
      <c r="E15758" t="s">
        <v>13</v>
      </c>
      <c r="F15758">
        <v>0</v>
      </c>
    </row>
    <row r="15759" spans="1:6">
      <c r="A15759" s="2">
        <v>28454</v>
      </c>
      <c r="B15759" s="4">
        <v>2</v>
      </c>
      <c r="C15759" s="4">
        <v>4</v>
      </c>
      <c r="D15759" t="s">
        <v>5</v>
      </c>
      <c r="E15759" t="s">
        <v>13</v>
      </c>
      <c r="F15759">
        <v>0</v>
      </c>
    </row>
    <row r="15760" spans="1:6">
      <c r="A15760" s="2">
        <v>28455</v>
      </c>
      <c r="B15760" s="4">
        <v>2</v>
      </c>
      <c r="C15760" s="4">
        <v>4</v>
      </c>
      <c r="D15760" t="s">
        <v>5</v>
      </c>
      <c r="E15760" t="s">
        <v>13</v>
      </c>
      <c r="F15760">
        <v>0</v>
      </c>
    </row>
    <row r="15761" spans="1:6">
      <c r="A15761" s="2">
        <v>28456</v>
      </c>
      <c r="B15761" s="4">
        <v>2</v>
      </c>
      <c r="C15761" s="4">
        <v>4</v>
      </c>
      <c r="D15761" t="s">
        <v>5</v>
      </c>
      <c r="E15761" t="s">
        <v>13</v>
      </c>
      <c r="F15761">
        <v>0</v>
      </c>
    </row>
    <row r="15762" spans="1:6">
      <c r="A15762" s="2">
        <v>28457</v>
      </c>
      <c r="B15762" s="4">
        <v>2</v>
      </c>
      <c r="C15762" s="4">
        <v>4</v>
      </c>
      <c r="D15762" t="s">
        <v>5</v>
      </c>
      <c r="E15762" t="s">
        <v>14</v>
      </c>
      <c r="F15762">
        <v>0</v>
      </c>
    </row>
    <row r="15763" spans="1:6">
      <c r="A15763" s="2">
        <v>28458</v>
      </c>
      <c r="B15763" s="4">
        <v>2</v>
      </c>
      <c r="C15763" s="4">
        <v>4</v>
      </c>
      <c r="D15763" t="s">
        <v>5</v>
      </c>
      <c r="E15763" t="s">
        <v>14</v>
      </c>
      <c r="F15763">
        <v>0</v>
      </c>
    </row>
    <row r="15764" spans="1:6">
      <c r="A15764" s="2">
        <v>28459</v>
      </c>
      <c r="B15764" s="4">
        <v>2</v>
      </c>
      <c r="C15764" s="4">
        <v>4</v>
      </c>
      <c r="D15764" t="s">
        <v>5</v>
      </c>
      <c r="E15764" t="s">
        <v>13</v>
      </c>
      <c r="F15764">
        <v>0</v>
      </c>
    </row>
    <row r="15765" spans="1:6">
      <c r="A15765" s="2">
        <v>28460</v>
      </c>
      <c r="B15765" s="4">
        <v>2</v>
      </c>
      <c r="C15765" s="4">
        <v>4</v>
      </c>
      <c r="D15765" t="s">
        <v>5</v>
      </c>
      <c r="E15765" t="s">
        <v>13</v>
      </c>
      <c r="F15765">
        <v>0</v>
      </c>
    </row>
    <row r="15766" spans="1:6">
      <c r="A15766" s="2">
        <v>28461</v>
      </c>
      <c r="B15766" s="4">
        <v>2</v>
      </c>
      <c r="C15766" s="4">
        <v>4</v>
      </c>
      <c r="D15766" t="s">
        <v>5</v>
      </c>
      <c r="E15766" t="s">
        <v>13</v>
      </c>
      <c r="F15766">
        <v>0</v>
      </c>
    </row>
    <row r="15767" spans="1:6">
      <c r="A15767" s="2">
        <v>28462</v>
      </c>
      <c r="B15767" s="4">
        <v>2</v>
      </c>
      <c r="C15767" s="4">
        <v>4</v>
      </c>
      <c r="D15767" t="s">
        <v>5</v>
      </c>
      <c r="E15767" t="s">
        <v>13</v>
      </c>
      <c r="F15767">
        <v>0</v>
      </c>
    </row>
    <row r="15768" spans="1:6">
      <c r="A15768" s="2">
        <v>28463</v>
      </c>
      <c r="B15768" s="4">
        <v>2</v>
      </c>
      <c r="C15768" s="4">
        <v>4</v>
      </c>
      <c r="D15768" t="s">
        <v>5</v>
      </c>
      <c r="E15768" t="s">
        <v>13</v>
      </c>
      <c r="F15768">
        <v>0</v>
      </c>
    </row>
    <row r="15769" spans="1:6">
      <c r="A15769" s="2">
        <v>28464</v>
      </c>
      <c r="B15769" s="4">
        <v>2</v>
      </c>
      <c r="C15769" s="4">
        <v>4</v>
      </c>
      <c r="D15769" t="s">
        <v>5</v>
      </c>
      <c r="E15769" t="s">
        <v>13</v>
      </c>
      <c r="F15769">
        <v>0</v>
      </c>
    </row>
    <row r="15770" spans="1:6">
      <c r="A15770" s="2">
        <v>28465</v>
      </c>
      <c r="B15770" s="4">
        <v>2</v>
      </c>
      <c r="C15770" s="4">
        <v>4</v>
      </c>
      <c r="D15770" t="s">
        <v>5</v>
      </c>
      <c r="E15770" t="s">
        <v>13</v>
      </c>
      <c r="F15770">
        <v>0</v>
      </c>
    </row>
    <row r="15771" spans="1:6">
      <c r="A15771" s="2">
        <v>28466</v>
      </c>
      <c r="B15771" s="4">
        <v>2</v>
      </c>
      <c r="C15771" s="4">
        <v>4</v>
      </c>
      <c r="D15771" t="s">
        <v>5</v>
      </c>
      <c r="E15771" t="s">
        <v>13</v>
      </c>
      <c r="F15771">
        <v>0</v>
      </c>
    </row>
    <row r="15772" spans="1:6">
      <c r="A15772" s="2">
        <v>28467</v>
      </c>
      <c r="B15772" s="4">
        <v>2</v>
      </c>
      <c r="C15772" s="4">
        <v>4</v>
      </c>
      <c r="D15772" t="s">
        <v>5</v>
      </c>
      <c r="E15772" t="s">
        <v>13</v>
      </c>
      <c r="F15772">
        <v>0</v>
      </c>
    </row>
    <row r="15773" spans="1:6">
      <c r="A15773" s="2">
        <v>28468</v>
      </c>
      <c r="B15773" s="4">
        <v>2</v>
      </c>
      <c r="C15773" s="4">
        <v>4</v>
      </c>
      <c r="D15773" t="s">
        <v>5</v>
      </c>
      <c r="E15773" t="s">
        <v>13</v>
      </c>
      <c r="F15773">
        <v>0</v>
      </c>
    </row>
    <row r="15774" spans="1:6">
      <c r="A15774" s="2">
        <v>28469</v>
      </c>
      <c r="B15774" s="4">
        <v>2</v>
      </c>
      <c r="C15774" s="4">
        <v>4</v>
      </c>
      <c r="D15774" t="s">
        <v>5</v>
      </c>
      <c r="E15774" t="s">
        <v>13</v>
      </c>
      <c r="F15774">
        <v>0</v>
      </c>
    </row>
    <row r="15775" spans="1:6">
      <c r="A15775" s="2">
        <v>28470</v>
      </c>
      <c r="B15775" s="4">
        <v>2</v>
      </c>
      <c r="C15775" s="4">
        <v>4</v>
      </c>
      <c r="D15775" t="s">
        <v>5</v>
      </c>
      <c r="E15775" t="s">
        <v>13</v>
      </c>
      <c r="F15775">
        <v>0</v>
      </c>
    </row>
    <row r="15776" spans="1:6">
      <c r="A15776" s="2">
        <v>28472</v>
      </c>
      <c r="B15776" s="4">
        <v>2</v>
      </c>
      <c r="C15776" s="4">
        <v>4</v>
      </c>
      <c r="D15776" t="s">
        <v>5</v>
      </c>
      <c r="E15776" t="s">
        <v>13</v>
      </c>
      <c r="F15776">
        <v>0</v>
      </c>
    </row>
    <row r="15777" spans="1:6">
      <c r="A15777" s="2">
        <v>28478</v>
      </c>
      <c r="B15777" s="4">
        <v>2</v>
      </c>
      <c r="C15777" s="4">
        <v>4</v>
      </c>
      <c r="D15777" t="s">
        <v>5</v>
      </c>
      <c r="E15777" t="s">
        <v>13</v>
      </c>
      <c r="F15777">
        <v>0</v>
      </c>
    </row>
    <row r="15778" spans="1:6">
      <c r="A15778" s="2">
        <v>28479</v>
      </c>
      <c r="B15778" s="4">
        <v>2</v>
      </c>
      <c r="C15778" s="4">
        <v>4</v>
      </c>
      <c r="D15778" t="s">
        <v>5</v>
      </c>
      <c r="E15778" t="s">
        <v>13</v>
      </c>
      <c r="F15778">
        <v>0</v>
      </c>
    </row>
    <row r="15779" spans="1:6">
      <c r="A15779" s="2">
        <v>28480</v>
      </c>
      <c r="B15779" s="4">
        <v>2</v>
      </c>
      <c r="C15779" s="4">
        <v>4</v>
      </c>
      <c r="D15779" t="s">
        <v>5</v>
      </c>
      <c r="E15779" t="s">
        <v>14</v>
      </c>
      <c r="F15779">
        <v>0</v>
      </c>
    </row>
    <row r="15780" spans="1:6">
      <c r="A15780" s="2">
        <v>28501</v>
      </c>
      <c r="B15780" s="4">
        <v>2</v>
      </c>
      <c r="C15780" s="4">
        <v>4</v>
      </c>
      <c r="D15780" t="s">
        <v>5</v>
      </c>
      <c r="E15780" t="s">
        <v>14</v>
      </c>
      <c r="F15780">
        <v>0</v>
      </c>
    </row>
    <row r="15781" spans="1:6">
      <c r="A15781" s="2">
        <v>28502</v>
      </c>
      <c r="B15781" s="4">
        <v>2</v>
      </c>
      <c r="C15781" s="4">
        <v>4</v>
      </c>
      <c r="D15781" t="s">
        <v>5</v>
      </c>
      <c r="E15781" t="s">
        <v>14</v>
      </c>
      <c r="F15781">
        <v>0</v>
      </c>
    </row>
    <row r="15782" spans="1:6">
      <c r="A15782" s="2">
        <v>28503</v>
      </c>
      <c r="B15782" s="4">
        <v>2</v>
      </c>
      <c r="C15782" s="4">
        <v>4</v>
      </c>
      <c r="D15782" t="s">
        <v>5</v>
      </c>
      <c r="E15782" t="s">
        <v>14</v>
      </c>
      <c r="F15782">
        <v>0</v>
      </c>
    </row>
    <row r="15783" spans="1:6">
      <c r="A15783" s="2">
        <v>28504</v>
      </c>
      <c r="B15783" s="4">
        <v>2</v>
      </c>
      <c r="C15783" s="4">
        <v>4</v>
      </c>
      <c r="D15783" t="s">
        <v>5</v>
      </c>
      <c r="E15783" t="s">
        <v>14</v>
      </c>
      <c r="F15783">
        <v>0</v>
      </c>
    </row>
    <row r="15784" spans="1:6">
      <c r="A15784" s="2">
        <v>28508</v>
      </c>
      <c r="B15784" s="4">
        <v>2</v>
      </c>
      <c r="C15784" s="4">
        <v>4</v>
      </c>
      <c r="D15784" t="s">
        <v>5</v>
      </c>
      <c r="E15784" t="s">
        <v>13</v>
      </c>
      <c r="F15784">
        <v>0</v>
      </c>
    </row>
    <row r="15785" spans="1:6">
      <c r="A15785" s="2">
        <v>28509</v>
      </c>
      <c r="B15785" s="4">
        <v>2</v>
      </c>
      <c r="C15785" s="4">
        <v>4</v>
      </c>
      <c r="D15785" t="s">
        <v>5</v>
      </c>
      <c r="E15785" t="s">
        <v>13</v>
      </c>
      <c r="F15785">
        <v>0</v>
      </c>
    </row>
    <row r="15786" spans="1:6">
      <c r="A15786" s="2">
        <v>28510</v>
      </c>
      <c r="B15786" s="4">
        <v>2</v>
      </c>
      <c r="C15786" s="4">
        <v>4</v>
      </c>
      <c r="D15786" t="s">
        <v>5</v>
      </c>
      <c r="E15786" t="s">
        <v>13</v>
      </c>
      <c r="F15786">
        <v>0</v>
      </c>
    </row>
    <row r="15787" spans="1:6">
      <c r="A15787" s="2">
        <v>28511</v>
      </c>
      <c r="B15787" s="4">
        <v>2</v>
      </c>
      <c r="C15787" s="4">
        <v>4</v>
      </c>
      <c r="D15787" t="s">
        <v>5</v>
      </c>
      <c r="E15787" t="s">
        <v>13</v>
      </c>
      <c r="F15787">
        <v>0</v>
      </c>
    </row>
    <row r="15788" spans="1:6">
      <c r="A15788" s="2">
        <v>28512</v>
      </c>
      <c r="B15788" s="4">
        <v>2</v>
      </c>
      <c r="C15788" s="4">
        <v>4</v>
      </c>
      <c r="D15788" t="s">
        <v>5</v>
      </c>
      <c r="E15788" t="s">
        <v>13</v>
      </c>
      <c r="F15788">
        <v>0</v>
      </c>
    </row>
    <row r="15789" spans="1:6">
      <c r="A15789" s="2">
        <v>28513</v>
      </c>
      <c r="B15789" s="4">
        <v>2</v>
      </c>
      <c r="C15789" s="4">
        <v>4</v>
      </c>
      <c r="D15789" t="s">
        <v>5</v>
      </c>
      <c r="E15789" t="s">
        <v>13</v>
      </c>
      <c r="F15789">
        <v>0</v>
      </c>
    </row>
    <row r="15790" spans="1:6">
      <c r="A15790" s="2">
        <v>28515</v>
      </c>
      <c r="B15790" s="4">
        <v>2</v>
      </c>
      <c r="C15790" s="4">
        <v>4</v>
      </c>
      <c r="D15790" t="s">
        <v>5</v>
      </c>
      <c r="E15790" t="s">
        <v>13</v>
      </c>
      <c r="F15790">
        <v>0</v>
      </c>
    </row>
    <row r="15791" spans="1:6">
      <c r="A15791" s="2">
        <v>28516</v>
      </c>
      <c r="B15791" s="4">
        <v>2</v>
      </c>
      <c r="C15791" s="4">
        <v>4</v>
      </c>
      <c r="D15791" t="s">
        <v>5</v>
      </c>
      <c r="E15791" t="s">
        <v>13</v>
      </c>
      <c r="F15791">
        <v>0</v>
      </c>
    </row>
    <row r="15792" spans="1:6">
      <c r="A15792" s="2">
        <v>28518</v>
      </c>
      <c r="B15792" s="4">
        <v>2</v>
      </c>
      <c r="C15792" s="4">
        <v>4</v>
      </c>
      <c r="D15792" t="s">
        <v>5</v>
      </c>
      <c r="E15792" t="s">
        <v>13</v>
      </c>
      <c r="F15792">
        <v>0</v>
      </c>
    </row>
    <row r="15793" spans="1:6">
      <c r="A15793" s="2">
        <v>28519</v>
      </c>
      <c r="B15793" s="4">
        <v>2</v>
      </c>
      <c r="C15793" s="4">
        <v>4</v>
      </c>
      <c r="D15793" t="s">
        <v>5</v>
      </c>
      <c r="E15793" t="s">
        <v>14</v>
      </c>
      <c r="F15793">
        <v>0</v>
      </c>
    </row>
    <row r="15794" spans="1:6">
      <c r="A15794" s="2">
        <v>28520</v>
      </c>
      <c r="B15794" s="4">
        <v>2</v>
      </c>
      <c r="C15794" s="4">
        <v>4</v>
      </c>
      <c r="D15794" t="s">
        <v>5</v>
      </c>
      <c r="E15794" t="s">
        <v>13</v>
      </c>
      <c r="F15794">
        <v>0</v>
      </c>
    </row>
    <row r="15795" spans="1:6">
      <c r="A15795" s="2">
        <v>28521</v>
      </c>
      <c r="B15795" s="4">
        <v>2</v>
      </c>
      <c r="C15795" s="4">
        <v>4</v>
      </c>
      <c r="D15795" t="s">
        <v>5</v>
      </c>
      <c r="E15795" t="s">
        <v>13</v>
      </c>
      <c r="F15795">
        <v>0</v>
      </c>
    </row>
    <row r="15796" spans="1:6">
      <c r="A15796" s="2">
        <v>28522</v>
      </c>
      <c r="B15796" s="4">
        <v>2</v>
      </c>
      <c r="C15796" s="4">
        <v>4</v>
      </c>
      <c r="D15796" t="s">
        <v>5</v>
      </c>
      <c r="E15796" t="s">
        <v>14</v>
      </c>
      <c r="F15796">
        <v>0</v>
      </c>
    </row>
    <row r="15797" spans="1:6">
      <c r="A15797" s="2">
        <v>28523</v>
      </c>
      <c r="B15797" s="4">
        <v>2</v>
      </c>
      <c r="C15797" s="4">
        <v>4</v>
      </c>
      <c r="D15797" t="s">
        <v>5</v>
      </c>
      <c r="E15797" t="s">
        <v>13</v>
      </c>
      <c r="F15797">
        <v>0</v>
      </c>
    </row>
    <row r="15798" spans="1:6">
      <c r="A15798" s="2">
        <v>28524</v>
      </c>
      <c r="B15798" s="4">
        <v>2</v>
      </c>
      <c r="C15798" s="4">
        <v>4</v>
      </c>
      <c r="D15798" t="s">
        <v>5</v>
      </c>
      <c r="E15798" t="s">
        <v>13</v>
      </c>
      <c r="F15798">
        <v>0</v>
      </c>
    </row>
    <row r="15799" spans="1:6">
      <c r="A15799" s="2">
        <v>28525</v>
      </c>
      <c r="B15799" s="4">
        <v>2</v>
      </c>
      <c r="C15799" s="4">
        <v>4</v>
      </c>
      <c r="D15799" t="s">
        <v>5</v>
      </c>
      <c r="E15799" t="s">
        <v>13</v>
      </c>
      <c r="F15799">
        <v>0</v>
      </c>
    </row>
    <row r="15800" spans="1:6">
      <c r="A15800" s="2">
        <v>28526</v>
      </c>
      <c r="B15800" s="4">
        <v>2</v>
      </c>
      <c r="C15800" s="4">
        <v>4</v>
      </c>
      <c r="D15800" t="s">
        <v>5</v>
      </c>
      <c r="E15800" t="s">
        <v>13</v>
      </c>
      <c r="F15800">
        <v>0</v>
      </c>
    </row>
    <row r="15801" spans="1:6">
      <c r="A15801" s="2">
        <v>28527</v>
      </c>
      <c r="B15801" s="4">
        <v>2</v>
      </c>
      <c r="C15801" s="4">
        <v>4</v>
      </c>
      <c r="D15801" t="s">
        <v>5</v>
      </c>
      <c r="E15801" t="s">
        <v>13</v>
      </c>
      <c r="F15801">
        <v>0</v>
      </c>
    </row>
    <row r="15802" spans="1:6">
      <c r="A15802" s="2">
        <v>28528</v>
      </c>
      <c r="B15802" s="4">
        <v>2</v>
      </c>
      <c r="C15802" s="4">
        <v>4</v>
      </c>
      <c r="D15802" t="s">
        <v>5</v>
      </c>
      <c r="E15802" t="s">
        <v>13</v>
      </c>
      <c r="F15802">
        <v>0</v>
      </c>
    </row>
    <row r="15803" spans="1:6">
      <c r="A15803" s="2">
        <v>28529</v>
      </c>
      <c r="B15803" s="4">
        <v>2</v>
      </c>
      <c r="C15803" s="4">
        <v>4</v>
      </c>
      <c r="D15803" t="s">
        <v>5</v>
      </c>
      <c r="E15803" t="s">
        <v>14</v>
      </c>
      <c r="F15803">
        <v>0</v>
      </c>
    </row>
    <row r="15804" spans="1:6">
      <c r="A15804" s="2">
        <v>28530</v>
      </c>
      <c r="B15804" s="4">
        <v>2</v>
      </c>
      <c r="C15804" s="4">
        <v>4</v>
      </c>
      <c r="D15804" t="s">
        <v>5</v>
      </c>
      <c r="E15804" t="s">
        <v>13</v>
      </c>
      <c r="F15804">
        <v>0</v>
      </c>
    </row>
    <row r="15805" spans="1:6">
      <c r="A15805" s="2">
        <v>28531</v>
      </c>
      <c r="B15805" s="4">
        <v>2</v>
      </c>
      <c r="C15805" s="4">
        <v>4</v>
      </c>
      <c r="D15805" t="s">
        <v>5</v>
      </c>
      <c r="E15805" t="s">
        <v>13</v>
      </c>
      <c r="F15805">
        <v>0</v>
      </c>
    </row>
    <row r="15806" spans="1:6">
      <c r="A15806" s="2">
        <v>28532</v>
      </c>
      <c r="B15806" s="4">
        <v>2</v>
      </c>
      <c r="C15806" s="4">
        <v>4</v>
      </c>
      <c r="D15806" t="s">
        <v>5</v>
      </c>
      <c r="E15806" t="s">
        <v>14</v>
      </c>
      <c r="F15806">
        <v>0</v>
      </c>
    </row>
    <row r="15807" spans="1:6">
      <c r="A15807" s="2">
        <v>28533</v>
      </c>
      <c r="B15807" s="4">
        <v>2</v>
      </c>
      <c r="C15807" s="4">
        <v>4</v>
      </c>
      <c r="D15807" t="s">
        <v>5</v>
      </c>
      <c r="E15807" t="s">
        <v>14</v>
      </c>
      <c r="F15807">
        <v>0</v>
      </c>
    </row>
    <row r="15808" spans="1:6">
      <c r="A15808" s="2">
        <v>28537</v>
      </c>
      <c r="B15808" s="4">
        <v>2</v>
      </c>
      <c r="C15808" s="4">
        <v>4</v>
      </c>
      <c r="D15808" t="s">
        <v>5</v>
      </c>
      <c r="E15808" t="s">
        <v>13</v>
      </c>
      <c r="F15808">
        <v>0</v>
      </c>
    </row>
    <row r="15809" spans="1:6">
      <c r="A15809" s="2">
        <v>28538</v>
      </c>
      <c r="B15809" s="4">
        <v>2</v>
      </c>
      <c r="C15809" s="4">
        <v>4</v>
      </c>
      <c r="D15809" t="s">
        <v>5</v>
      </c>
      <c r="E15809" t="s">
        <v>13</v>
      </c>
      <c r="F15809">
        <v>0</v>
      </c>
    </row>
    <row r="15810" spans="1:6">
      <c r="A15810" s="2">
        <v>28539</v>
      </c>
      <c r="B15810" s="4">
        <v>2</v>
      </c>
      <c r="C15810" s="4">
        <v>4</v>
      </c>
      <c r="D15810" t="s">
        <v>5</v>
      </c>
      <c r="E15810" t="s">
        <v>13</v>
      </c>
      <c r="F15810">
        <v>0</v>
      </c>
    </row>
    <row r="15811" spans="1:6">
      <c r="A15811" s="2">
        <v>28540</v>
      </c>
      <c r="B15811" s="4">
        <v>2</v>
      </c>
      <c r="C15811" s="4">
        <v>4</v>
      </c>
      <c r="D15811" t="s">
        <v>5</v>
      </c>
      <c r="E15811" t="s">
        <v>14</v>
      </c>
      <c r="F15811">
        <v>0</v>
      </c>
    </row>
    <row r="15812" spans="1:6">
      <c r="A15812" s="2">
        <v>28541</v>
      </c>
      <c r="B15812" s="4">
        <v>2</v>
      </c>
      <c r="C15812" s="4">
        <v>4</v>
      </c>
      <c r="D15812" t="s">
        <v>5</v>
      </c>
      <c r="E15812" t="s">
        <v>14</v>
      </c>
      <c r="F15812">
        <v>0</v>
      </c>
    </row>
    <row r="15813" spans="1:6">
      <c r="A15813" s="2">
        <v>28542</v>
      </c>
      <c r="B15813" s="4">
        <v>2</v>
      </c>
      <c r="C15813" s="4">
        <v>4</v>
      </c>
      <c r="D15813" t="s">
        <v>5</v>
      </c>
      <c r="E15813" t="s">
        <v>14</v>
      </c>
      <c r="F15813">
        <v>0</v>
      </c>
    </row>
    <row r="15814" spans="1:6">
      <c r="A15814" s="2">
        <v>28543</v>
      </c>
      <c r="B15814" s="4">
        <v>2</v>
      </c>
      <c r="C15814" s="4">
        <v>4</v>
      </c>
      <c r="D15814" t="s">
        <v>5</v>
      </c>
      <c r="E15814" t="s">
        <v>14</v>
      </c>
      <c r="F15814">
        <v>0</v>
      </c>
    </row>
    <row r="15815" spans="1:6">
      <c r="A15815" s="2">
        <v>28544</v>
      </c>
      <c r="B15815" s="4">
        <v>2</v>
      </c>
      <c r="C15815" s="4">
        <v>4</v>
      </c>
      <c r="D15815" t="s">
        <v>5</v>
      </c>
      <c r="E15815" t="s">
        <v>14</v>
      </c>
      <c r="F15815">
        <v>0</v>
      </c>
    </row>
    <row r="15816" spans="1:6">
      <c r="A15816" s="2">
        <v>28545</v>
      </c>
      <c r="B15816" s="4">
        <v>2</v>
      </c>
      <c r="C15816" s="4">
        <v>4</v>
      </c>
      <c r="D15816" t="s">
        <v>5</v>
      </c>
      <c r="E15816" t="s">
        <v>14</v>
      </c>
      <c r="F15816">
        <v>0</v>
      </c>
    </row>
    <row r="15817" spans="1:6">
      <c r="A15817" s="2">
        <v>28546</v>
      </c>
      <c r="B15817" s="4">
        <v>2</v>
      </c>
      <c r="C15817" s="4">
        <v>4</v>
      </c>
      <c r="D15817" t="s">
        <v>5</v>
      </c>
      <c r="E15817" t="s">
        <v>14</v>
      </c>
      <c r="F15817">
        <v>0</v>
      </c>
    </row>
    <row r="15818" spans="1:6">
      <c r="A15818" s="2">
        <v>28547</v>
      </c>
      <c r="B15818" s="4">
        <v>2</v>
      </c>
      <c r="C15818" s="4">
        <v>4</v>
      </c>
      <c r="D15818" t="s">
        <v>5</v>
      </c>
      <c r="E15818" t="s">
        <v>14</v>
      </c>
      <c r="F15818">
        <v>0</v>
      </c>
    </row>
    <row r="15819" spans="1:6">
      <c r="A15819" s="2">
        <v>28551</v>
      </c>
      <c r="B15819" s="4">
        <v>2</v>
      </c>
      <c r="C15819" s="4">
        <v>4</v>
      </c>
      <c r="D15819" t="s">
        <v>5</v>
      </c>
      <c r="E15819" t="s">
        <v>13</v>
      </c>
      <c r="F15819">
        <v>0</v>
      </c>
    </row>
    <row r="15820" spans="1:6">
      <c r="A15820" s="2">
        <v>28552</v>
      </c>
      <c r="B15820" s="4">
        <v>2</v>
      </c>
      <c r="C15820" s="4">
        <v>4</v>
      </c>
      <c r="D15820" t="s">
        <v>5</v>
      </c>
      <c r="E15820" t="s">
        <v>13</v>
      </c>
      <c r="F15820">
        <v>0</v>
      </c>
    </row>
    <row r="15821" spans="1:6">
      <c r="A15821" s="2">
        <v>28553</v>
      </c>
      <c r="B15821" s="4">
        <v>2</v>
      </c>
      <c r="C15821" s="4">
        <v>4</v>
      </c>
      <c r="D15821" t="s">
        <v>5</v>
      </c>
      <c r="E15821" t="s">
        <v>13</v>
      </c>
      <c r="F15821">
        <v>0</v>
      </c>
    </row>
    <row r="15822" spans="1:6">
      <c r="A15822" s="2">
        <v>28554</v>
      </c>
      <c r="B15822" s="4">
        <v>2</v>
      </c>
      <c r="C15822" s="4">
        <v>4</v>
      </c>
      <c r="D15822" t="s">
        <v>5</v>
      </c>
      <c r="E15822" t="s">
        <v>14</v>
      </c>
      <c r="F15822">
        <v>0</v>
      </c>
    </row>
    <row r="15823" spans="1:6">
      <c r="A15823" s="2">
        <v>28555</v>
      </c>
      <c r="B15823" s="4">
        <v>2</v>
      </c>
      <c r="C15823" s="4">
        <v>4</v>
      </c>
      <c r="D15823" t="s">
        <v>5</v>
      </c>
      <c r="E15823" t="s">
        <v>14</v>
      </c>
      <c r="F15823">
        <v>0</v>
      </c>
    </row>
    <row r="15824" spans="1:6">
      <c r="A15824" s="2">
        <v>28556</v>
      </c>
      <c r="B15824" s="4">
        <v>2</v>
      </c>
      <c r="C15824" s="4">
        <v>4</v>
      </c>
      <c r="D15824" t="s">
        <v>5</v>
      </c>
      <c r="E15824" t="s">
        <v>13</v>
      </c>
      <c r="F15824">
        <v>0</v>
      </c>
    </row>
    <row r="15825" spans="1:6">
      <c r="A15825" s="2">
        <v>28557</v>
      </c>
      <c r="B15825" s="4">
        <v>2</v>
      </c>
      <c r="C15825" s="4">
        <v>4</v>
      </c>
      <c r="D15825" t="s">
        <v>5</v>
      </c>
      <c r="E15825" t="s">
        <v>14</v>
      </c>
      <c r="F15825">
        <v>0</v>
      </c>
    </row>
    <row r="15826" spans="1:6">
      <c r="A15826" s="2">
        <v>28560</v>
      </c>
      <c r="B15826" s="4">
        <v>2</v>
      </c>
      <c r="C15826" s="4">
        <v>4</v>
      </c>
      <c r="D15826" t="s">
        <v>5</v>
      </c>
      <c r="E15826" t="s">
        <v>14</v>
      </c>
      <c r="F15826">
        <v>0</v>
      </c>
    </row>
    <row r="15827" spans="1:6">
      <c r="A15827" s="2">
        <v>28561</v>
      </c>
      <c r="B15827" s="4">
        <v>2</v>
      </c>
      <c r="C15827" s="4">
        <v>4</v>
      </c>
      <c r="D15827" t="s">
        <v>5</v>
      </c>
      <c r="E15827" t="s">
        <v>14</v>
      </c>
      <c r="F15827">
        <v>0</v>
      </c>
    </row>
    <row r="15828" spans="1:6">
      <c r="A15828" s="2">
        <v>28562</v>
      </c>
      <c r="B15828" s="4">
        <v>2</v>
      </c>
      <c r="C15828" s="4">
        <v>4</v>
      </c>
      <c r="D15828" t="s">
        <v>5</v>
      </c>
      <c r="E15828" t="s">
        <v>14</v>
      </c>
      <c r="F15828">
        <v>0</v>
      </c>
    </row>
    <row r="15829" spans="1:6">
      <c r="A15829" s="2">
        <v>28563</v>
      </c>
      <c r="B15829" s="4">
        <v>2</v>
      </c>
      <c r="C15829" s="4">
        <v>4</v>
      </c>
      <c r="D15829" t="s">
        <v>5</v>
      </c>
      <c r="E15829" t="s">
        <v>14</v>
      </c>
      <c r="F15829">
        <v>0</v>
      </c>
    </row>
    <row r="15830" spans="1:6">
      <c r="A15830" s="2">
        <v>28564</v>
      </c>
      <c r="B15830" s="4">
        <v>2</v>
      </c>
      <c r="C15830" s="4">
        <v>4</v>
      </c>
      <c r="D15830" t="s">
        <v>5</v>
      </c>
      <c r="E15830" t="s">
        <v>14</v>
      </c>
      <c r="F15830">
        <v>0</v>
      </c>
    </row>
    <row r="15831" spans="1:6">
      <c r="A15831" s="2">
        <v>28570</v>
      </c>
      <c r="B15831" s="4">
        <v>2</v>
      </c>
      <c r="C15831" s="4">
        <v>4</v>
      </c>
      <c r="D15831" t="s">
        <v>5</v>
      </c>
      <c r="E15831" t="s">
        <v>14</v>
      </c>
      <c r="F15831">
        <v>0</v>
      </c>
    </row>
    <row r="15832" spans="1:6">
      <c r="A15832" s="2">
        <v>28571</v>
      </c>
      <c r="B15832" s="4">
        <v>2</v>
      </c>
      <c r="C15832" s="4">
        <v>4</v>
      </c>
      <c r="D15832" t="s">
        <v>5</v>
      </c>
      <c r="E15832" t="s">
        <v>13</v>
      </c>
      <c r="F15832">
        <v>0</v>
      </c>
    </row>
    <row r="15833" spans="1:6">
      <c r="A15833" s="2">
        <v>28572</v>
      </c>
      <c r="B15833" s="4">
        <v>2</v>
      </c>
      <c r="C15833" s="4">
        <v>4</v>
      </c>
      <c r="D15833" t="s">
        <v>5</v>
      </c>
      <c r="E15833" t="s">
        <v>13</v>
      </c>
      <c r="F15833">
        <v>0</v>
      </c>
    </row>
    <row r="15834" spans="1:6">
      <c r="A15834" s="2">
        <v>28573</v>
      </c>
      <c r="B15834" s="4">
        <v>2</v>
      </c>
      <c r="C15834" s="4">
        <v>4</v>
      </c>
      <c r="D15834" t="s">
        <v>5</v>
      </c>
      <c r="E15834" t="s">
        <v>14</v>
      </c>
      <c r="F15834">
        <v>0</v>
      </c>
    </row>
    <row r="15835" spans="1:6">
      <c r="A15835" s="2">
        <v>28574</v>
      </c>
      <c r="B15835" s="4">
        <v>2</v>
      </c>
      <c r="C15835" s="4">
        <v>4</v>
      </c>
      <c r="D15835" t="s">
        <v>5</v>
      </c>
      <c r="E15835" t="s">
        <v>14</v>
      </c>
      <c r="F15835">
        <v>0</v>
      </c>
    </row>
    <row r="15836" spans="1:6">
      <c r="A15836" s="2">
        <v>28575</v>
      </c>
      <c r="B15836" s="4">
        <v>2</v>
      </c>
      <c r="C15836" s="4">
        <v>4</v>
      </c>
      <c r="D15836" t="s">
        <v>5</v>
      </c>
      <c r="E15836" t="s">
        <v>13</v>
      </c>
      <c r="F15836">
        <v>0</v>
      </c>
    </row>
    <row r="15837" spans="1:6">
      <c r="A15837" s="2">
        <v>28577</v>
      </c>
      <c r="B15837" s="4">
        <v>2</v>
      </c>
      <c r="C15837" s="4">
        <v>4</v>
      </c>
      <c r="D15837" t="s">
        <v>5</v>
      </c>
      <c r="E15837" t="s">
        <v>13</v>
      </c>
      <c r="F15837">
        <v>0</v>
      </c>
    </row>
    <row r="15838" spans="1:6">
      <c r="A15838" s="2">
        <v>28578</v>
      </c>
      <c r="B15838" s="4">
        <v>2</v>
      </c>
      <c r="C15838" s="4">
        <v>4</v>
      </c>
      <c r="D15838" t="s">
        <v>5</v>
      </c>
      <c r="E15838" t="s">
        <v>13</v>
      </c>
      <c r="F15838">
        <v>0</v>
      </c>
    </row>
    <row r="15839" spans="1:6">
      <c r="A15839" s="2">
        <v>28579</v>
      </c>
      <c r="B15839" s="4">
        <v>2</v>
      </c>
      <c r="C15839" s="4">
        <v>4</v>
      </c>
      <c r="D15839" t="s">
        <v>5</v>
      </c>
      <c r="E15839" t="s">
        <v>13</v>
      </c>
      <c r="F15839">
        <v>0</v>
      </c>
    </row>
    <row r="15840" spans="1:6">
      <c r="A15840" s="2">
        <v>28580</v>
      </c>
      <c r="B15840" s="4">
        <v>2</v>
      </c>
      <c r="C15840" s="4">
        <v>4</v>
      </c>
      <c r="D15840" t="s">
        <v>5</v>
      </c>
      <c r="E15840" t="s">
        <v>14</v>
      </c>
      <c r="F15840">
        <v>0</v>
      </c>
    </row>
    <row r="15841" spans="1:6">
      <c r="A15841" s="2">
        <v>28581</v>
      </c>
      <c r="B15841" s="4">
        <v>2</v>
      </c>
      <c r="C15841" s="4">
        <v>4</v>
      </c>
      <c r="D15841" t="s">
        <v>5</v>
      </c>
      <c r="E15841" t="s">
        <v>13</v>
      </c>
      <c r="F15841">
        <v>0</v>
      </c>
    </row>
    <row r="15842" spans="1:6">
      <c r="A15842" s="2">
        <v>28582</v>
      </c>
      <c r="B15842" s="4">
        <v>2</v>
      </c>
      <c r="C15842" s="4">
        <v>4</v>
      </c>
      <c r="D15842" t="s">
        <v>5</v>
      </c>
      <c r="E15842" t="s">
        <v>13</v>
      </c>
      <c r="F15842">
        <v>0</v>
      </c>
    </row>
    <row r="15843" spans="1:6">
      <c r="A15843" s="2">
        <v>28583</v>
      </c>
      <c r="B15843" s="4">
        <v>2</v>
      </c>
      <c r="C15843" s="4">
        <v>4</v>
      </c>
      <c r="D15843" t="s">
        <v>5</v>
      </c>
      <c r="E15843" t="s">
        <v>13</v>
      </c>
      <c r="F15843">
        <v>0</v>
      </c>
    </row>
    <row r="15844" spans="1:6">
      <c r="A15844" s="2">
        <v>28584</v>
      </c>
      <c r="B15844" s="4">
        <v>2</v>
      </c>
      <c r="C15844" s="4">
        <v>4</v>
      </c>
      <c r="D15844" t="s">
        <v>5</v>
      </c>
      <c r="E15844" t="s">
        <v>13</v>
      </c>
      <c r="F15844">
        <v>0</v>
      </c>
    </row>
    <row r="15845" spans="1:6">
      <c r="A15845" s="2">
        <v>28585</v>
      </c>
      <c r="B15845" s="4">
        <v>2</v>
      </c>
      <c r="C15845" s="4">
        <v>4</v>
      </c>
      <c r="D15845" t="s">
        <v>5</v>
      </c>
      <c r="E15845" t="s">
        <v>13</v>
      </c>
      <c r="F15845">
        <v>0</v>
      </c>
    </row>
    <row r="15846" spans="1:6">
      <c r="A15846" s="2">
        <v>28586</v>
      </c>
      <c r="B15846" s="4">
        <v>2</v>
      </c>
      <c r="C15846" s="4">
        <v>4</v>
      </c>
      <c r="D15846" t="s">
        <v>5</v>
      </c>
      <c r="E15846" t="s">
        <v>13</v>
      </c>
      <c r="F15846">
        <v>0</v>
      </c>
    </row>
    <row r="15847" spans="1:6">
      <c r="A15847" s="2">
        <v>28587</v>
      </c>
      <c r="B15847" s="4">
        <v>2</v>
      </c>
      <c r="C15847" s="4">
        <v>4</v>
      </c>
      <c r="D15847" t="s">
        <v>5</v>
      </c>
      <c r="E15847" t="s">
        <v>13</v>
      </c>
      <c r="F15847">
        <v>0</v>
      </c>
    </row>
    <row r="15848" spans="1:6">
      <c r="A15848" s="2">
        <v>28589</v>
      </c>
      <c r="B15848" s="4">
        <v>2</v>
      </c>
      <c r="C15848" s="4">
        <v>4</v>
      </c>
      <c r="D15848" t="s">
        <v>5</v>
      </c>
      <c r="E15848" t="s">
        <v>13</v>
      </c>
      <c r="F15848">
        <v>0</v>
      </c>
    </row>
    <row r="15849" spans="1:6">
      <c r="A15849" s="2">
        <v>28590</v>
      </c>
      <c r="B15849" s="4">
        <v>2</v>
      </c>
      <c r="C15849" s="4">
        <v>4</v>
      </c>
      <c r="D15849" t="s">
        <v>5</v>
      </c>
      <c r="E15849" t="s">
        <v>14</v>
      </c>
      <c r="F15849">
        <v>0</v>
      </c>
    </row>
    <row r="15850" spans="1:6">
      <c r="A15850" s="2">
        <v>28594</v>
      </c>
      <c r="B15850" s="4">
        <v>2</v>
      </c>
      <c r="C15850" s="4">
        <v>4</v>
      </c>
      <c r="D15850" t="s">
        <v>5</v>
      </c>
      <c r="E15850" t="s">
        <v>13</v>
      </c>
      <c r="F15850">
        <v>0</v>
      </c>
    </row>
    <row r="15851" spans="1:6">
      <c r="A15851" s="2">
        <v>29001</v>
      </c>
      <c r="B15851" s="4">
        <v>2</v>
      </c>
      <c r="C15851" s="4">
        <v>4</v>
      </c>
      <c r="D15851" t="s">
        <v>5</v>
      </c>
      <c r="E15851" t="s">
        <v>13</v>
      </c>
      <c r="F15851">
        <v>0</v>
      </c>
    </row>
    <row r="15852" spans="1:6">
      <c r="A15852" s="2">
        <v>29002</v>
      </c>
      <c r="B15852" s="4">
        <v>2</v>
      </c>
      <c r="C15852" s="4">
        <v>4</v>
      </c>
      <c r="D15852" t="s">
        <v>5</v>
      </c>
      <c r="E15852" t="s">
        <v>14</v>
      </c>
      <c r="F15852">
        <v>0</v>
      </c>
    </row>
    <row r="15853" spans="1:6">
      <c r="A15853" s="2">
        <v>29003</v>
      </c>
      <c r="B15853" s="4">
        <v>2</v>
      </c>
      <c r="C15853" s="4">
        <v>4</v>
      </c>
      <c r="D15853" t="s">
        <v>5</v>
      </c>
      <c r="E15853" t="s">
        <v>14</v>
      </c>
      <c r="F15853">
        <v>0</v>
      </c>
    </row>
    <row r="15854" spans="1:6">
      <c r="A15854" s="2">
        <v>29006</v>
      </c>
      <c r="B15854" s="4">
        <v>2</v>
      </c>
      <c r="C15854" s="4">
        <v>4</v>
      </c>
      <c r="D15854" t="s">
        <v>5</v>
      </c>
      <c r="E15854" t="s">
        <v>14</v>
      </c>
      <c r="F15854">
        <v>0</v>
      </c>
    </row>
    <row r="15855" spans="1:6">
      <c r="A15855" s="2">
        <v>29009</v>
      </c>
      <c r="B15855" s="4">
        <v>2</v>
      </c>
      <c r="C15855" s="4">
        <v>4</v>
      </c>
      <c r="D15855" t="s">
        <v>5</v>
      </c>
      <c r="E15855" t="s">
        <v>13</v>
      </c>
      <c r="F15855">
        <v>0</v>
      </c>
    </row>
    <row r="15856" spans="1:6">
      <c r="A15856" s="2">
        <v>29010</v>
      </c>
      <c r="B15856" s="4">
        <v>2</v>
      </c>
      <c r="C15856" s="4">
        <v>4</v>
      </c>
      <c r="D15856" t="s">
        <v>5</v>
      </c>
      <c r="E15856" t="s">
        <v>14</v>
      </c>
      <c r="F15856">
        <v>0</v>
      </c>
    </row>
    <row r="15857" spans="1:6">
      <c r="A15857" s="2">
        <v>29014</v>
      </c>
      <c r="B15857" s="4">
        <v>2</v>
      </c>
      <c r="C15857" s="4">
        <v>4</v>
      </c>
      <c r="D15857" t="s">
        <v>5</v>
      </c>
      <c r="E15857" t="s">
        <v>13</v>
      </c>
      <c r="F15857">
        <v>0</v>
      </c>
    </row>
    <row r="15858" spans="1:6">
      <c r="A15858" s="2">
        <v>29015</v>
      </c>
      <c r="B15858" s="4">
        <v>2</v>
      </c>
      <c r="C15858" s="4">
        <v>4</v>
      </c>
      <c r="D15858" t="s">
        <v>5</v>
      </c>
      <c r="E15858" t="s">
        <v>13</v>
      </c>
      <c r="F15858">
        <v>0</v>
      </c>
    </row>
    <row r="15859" spans="1:6">
      <c r="A15859" s="2">
        <v>29016</v>
      </c>
      <c r="B15859" s="4">
        <v>2</v>
      </c>
      <c r="C15859" s="4">
        <v>4</v>
      </c>
      <c r="D15859" t="s">
        <v>5</v>
      </c>
      <c r="E15859" t="s">
        <v>14</v>
      </c>
      <c r="F15859">
        <v>0</v>
      </c>
    </row>
    <row r="15860" spans="1:6">
      <c r="A15860" s="2">
        <v>29018</v>
      </c>
      <c r="B15860" s="4">
        <v>2</v>
      </c>
      <c r="C15860" s="4">
        <v>4</v>
      </c>
      <c r="D15860" t="s">
        <v>5</v>
      </c>
      <c r="E15860" t="s">
        <v>13</v>
      </c>
      <c r="F15860">
        <v>0</v>
      </c>
    </row>
    <row r="15861" spans="1:6">
      <c r="A15861" s="2">
        <v>29020</v>
      </c>
      <c r="B15861" s="4">
        <v>2</v>
      </c>
      <c r="C15861" s="4">
        <v>4</v>
      </c>
      <c r="D15861" t="s">
        <v>5</v>
      </c>
      <c r="E15861" t="s">
        <v>14</v>
      </c>
      <c r="F15861">
        <v>0</v>
      </c>
    </row>
    <row r="15862" spans="1:6">
      <c r="A15862" s="2">
        <v>29030</v>
      </c>
      <c r="B15862" s="4">
        <v>2</v>
      </c>
      <c r="C15862" s="4">
        <v>4</v>
      </c>
      <c r="D15862" t="s">
        <v>5</v>
      </c>
      <c r="E15862" t="s">
        <v>13</v>
      </c>
      <c r="F15862">
        <v>0</v>
      </c>
    </row>
    <row r="15863" spans="1:6">
      <c r="A15863" s="2">
        <v>29031</v>
      </c>
      <c r="B15863" s="4">
        <v>2</v>
      </c>
      <c r="C15863" s="4">
        <v>4</v>
      </c>
      <c r="D15863" t="s">
        <v>5</v>
      </c>
      <c r="E15863" t="s">
        <v>13</v>
      </c>
      <c r="F15863">
        <v>0</v>
      </c>
    </row>
    <row r="15864" spans="1:6">
      <c r="A15864" s="2">
        <v>29032</v>
      </c>
      <c r="B15864" s="4">
        <v>2</v>
      </c>
      <c r="C15864" s="4">
        <v>4</v>
      </c>
      <c r="D15864" t="s">
        <v>5</v>
      </c>
      <c r="E15864" t="s">
        <v>13</v>
      </c>
      <c r="F15864">
        <v>0</v>
      </c>
    </row>
    <row r="15865" spans="1:6">
      <c r="A15865" s="2">
        <v>29033</v>
      </c>
      <c r="B15865" s="4">
        <v>2</v>
      </c>
      <c r="C15865" s="4">
        <v>4</v>
      </c>
      <c r="D15865" t="s">
        <v>5</v>
      </c>
      <c r="E15865" t="s">
        <v>14</v>
      </c>
      <c r="F15865">
        <v>0</v>
      </c>
    </row>
    <row r="15866" spans="1:6">
      <c r="A15866" s="2">
        <v>29036</v>
      </c>
      <c r="B15866" s="4">
        <v>2</v>
      </c>
      <c r="C15866" s="4">
        <v>4</v>
      </c>
      <c r="D15866" t="s">
        <v>5</v>
      </c>
      <c r="E15866" t="s">
        <v>14</v>
      </c>
      <c r="F15866">
        <v>0</v>
      </c>
    </row>
    <row r="15867" spans="1:6">
      <c r="A15867" s="2">
        <v>29037</v>
      </c>
      <c r="B15867" s="4">
        <v>2</v>
      </c>
      <c r="C15867" s="4">
        <v>4</v>
      </c>
      <c r="D15867" t="s">
        <v>5</v>
      </c>
      <c r="E15867" t="s">
        <v>13</v>
      </c>
      <c r="F15867">
        <v>0</v>
      </c>
    </row>
    <row r="15868" spans="1:6">
      <c r="A15868" s="2">
        <v>29038</v>
      </c>
      <c r="B15868" s="4">
        <v>2</v>
      </c>
      <c r="C15868" s="4">
        <v>4</v>
      </c>
      <c r="D15868" t="s">
        <v>5</v>
      </c>
      <c r="E15868" t="s">
        <v>14</v>
      </c>
      <c r="F15868">
        <v>0</v>
      </c>
    </row>
    <row r="15869" spans="1:6">
      <c r="A15869" s="2">
        <v>29039</v>
      </c>
      <c r="B15869" s="4">
        <v>2</v>
      </c>
      <c r="C15869" s="4">
        <v>4</v>
      </c>
      <c r="D15869" t="s">
        <v>5</v>
      </c>
      <c r="E15869" t="s">
        <v>13</v>
      </c>
      <c r="F15869">
        <v>0</v>
      </c>
    </row>
    <row r="15870" spans="1:6">
      <c r="A15870" s="2">
        <v>29040</v>
      </c>
      <c r="B15870" s="4">
        <v>2</v>
      </c>
      <c r="C15870" s="4">
        <v>4</v>
      </c>
      <c r="D15870" t="s">
        <v>5</v>
      </c>
      <c r="E15870" t="s">
        <v>14</v>
      </c>
      <c r="F15870">
        <v>0</v>
      </c>
    </row>
    <row r="15871" spans="1:6">
      <c r="A15871" s="2">
        <v>29041</v>
      </c>
      <c r="B15871" s="4">
        <v>2</v>
      </c>
      <c r="C15871" s="4">
        <v>4</v>
      </c>
      <c r="D15871" t="s">
        <v>5</v>
      </c>
      <c r="E15871" t="s">
        <v>14</v>
      </c>
      <c r="F15871">
        <v>0</v>
      </c>
    </row>
    <row r="15872" spans="1:6">
      <c r="A15872" s="2">
        <v>29042</v>
      </c>
      <c r="B15872" s="4">
        <v>2</v>
      </c>
      <c r="C15872" s="4">
        <v>4</v>
      </c>
      <c r="D15872" t="s">
        <v>5</v>
      </c>
      <c r="E15872" t="s">
        <v>13</v>
      </c>
      <c r="F15872">
        <v>0</v>
      </c>
    </row>
    <row r="15873" spans="1:6">
      <c r="A15873" s="2">
        <v>29044</v>
      </c>
      <c r="B15873" s="4">
        <v>2</v>
      </c>
      <c r="C15873" s="4">
        <v>4</v>
      </c>
      <c r="D15873" t="s">
        <v>5</v>
      </c>
      <c r="E15873" t="s">
        <v>14</v>
      </c>
      <c r="F15873">
        <v>0</v>
      </c>
    </row>
    <row r="15874" spans="1:6">
      <c r="A15874" s="2">
        <v>29045</v>
      </c>
      <c r="B15874" s="4">
        <v>2</v>
      </c>
      <c r="C15874" s="4">
        <v>4</v>
      </c>
      <c r="D15874" t="s">
        <v>5</v>
      </c>
      <c r="E15874" t="s">
        <v>14</v>
      </c>
      <c r="F15874">
        <v>0</v>
      </c>
    </row>
    <row r="15875" spans="1:6">
      <c r="A15875" s="2">
        <v>29046</v>
      </c>
      <c r="B15875" s="4">
        <v>2</v>
      </c>
      <c r="C15875" s="4">
        <v>4</v>
      </c>
      <c r="D15875" t="s">
        <v>5</v>
      </c>
      <c r="E15875" t="s">
        <v>13</v>
      </c>
      <c r="F15875">
        <v>0</v>
      </c>
    </row>
    <row r="15876" spans="1:6">
      <c r="A15876" s="2">
        <v>29047</v>
      </c>
      <c r="B15876" s="4">
        <v>2</v>
      </c>
      <c r="C15876" s="4">
        <v>4</v>
      </c>
      <c r="D15876" t="s">
        <v>5</v>
      </c>
      <c r="E15876" t="s">
        <v>13</v>
      </c>
      <c r="F15876">
        <v>0</v>
      </c>
    </row>
    <row r="15877" spans="1:6">
      <c r="A15877" s="2">
        <v>29048</v>
      </c>
      <c r="B15877" s="4">
        <v>2</v>
      </c>
      <c r="C15877" s="4">
        <v>4</v>
      </c>
      <c r="D15877" t="s">
        <v>5</v>
      </c>
      <c r="E15877" t="s">
        <v>13</v>
      </c>
      <c r="F15877">
        <v>0</v>
      </c>
    </row>
    <row r="15878" spans="1:6">
      <c r="A15878" s="2">
        <v>29051</v>
      </c>
      <c r="B15878" s="4">
        <v>2</v>
      </c>
      <c r="C15878" s="4">
        <v>4</v>
      </c>
      <c r="D15878" t="s">
        <v>5</v>
      </c>
      <c r="E15878" t="s">
        <v>14</v>
      </c>
      <c r="F15878">
        <v>0</v>
      </c>
    </row>
    <row r="15879" spans="1:6">
      <c r="A15879" s="2">
        <v>29052</v>
      </c>
      <c r="B15879" s="4">
        <v>2</v>
      </c>
      <c r="C15879" s="4">
        <v>4</v>
      </c>
      <c r="D15879" t="s">
        <v>5</v>
      </c>
      <c r="E15879" t="s">
        <v>14</v>
      </c>
      <c r="F15879">
        <v>0</v>
      </c>
    </row>
    <row r="15880" spans="1:6">
      <c r="A15880" s="2">
        <v>29053</v>
      </c>
      <c r="B15880" s="4">
        <v>2</v>
      </c>
      <c r="C15880" s="4">
        <v>4</v>
      </c>
      <c r="D15880" t="s">
        <v>5</v>
      </c>
      <c r="E15880" t="s">
        <v>14</v>
      </c>
      <c r="F15880">
        <v>0</v>
      </c>
    </row>
    <row r="15881" spans="1:6">
      <c r="A15881" s="2">
        <v>29054</v>
      </c>
      <c r="B15881" s="4">
        <v>2</v>
      </c>
      <c r="C15881" s="4">
        <v>4</v>
      </c>
      <c r="D15881" t="s">
        <v>5</v>
      </c>
      <c r="E15881" t="s">
        <v>14</v>
      </c>
      <c r="F15881">
        <v>0</v>
      </c>
    </row>
    <row r="15882" spans="1:6">
      <c r="A15882" s="2">
        <v>29055</v>
      </c>
      <c r="B15882" s="4">
        <v>2</v>
      </c>
      <c r="C15882" s="4">
        <v>4</v>
      </c>
      <c r="D15882" t="s">
        <v>5</v>
      </c>
      <c r="E15882" t="s">
        <v>13</v>
      </c>
      <c r="F15882">
        <v>0</v>
      </c>
    </row>
    <row r="15883" spans="1:6">
      <c r="A15883" s="2">
        <v>29056</v>
      </c>
      <c r="B15883" s="4">
        <v>2</v>
      </c>
      <c r="C15883" s="4">
        <v>4</v>
      </c>
      <c r="D15883" t="s">
        <v>5</v>
      </c>
      <c r="E15883" t="s">
        <v>13</v>
      </c>
      <c r="F15883">
        <v>0</v>
      </c>
    </row>
    <row r="15884" spans="1:6">
      <c r="A15884" s="2">
        <v>29058</v>
      </c>
      <c r="B15884" s="4">
        <v>2</v>
      </c>
      <c r="C15884" s="4">
        <v>4</v>
      </c>
      <c r="D15884" t="s">
        <v>5</v>
      </c>
      <c r="E15884" t="s">
        <v>13</v>
      </c>
      <c r="F15884">
        <v>0</v>
      </c>
    </row>
    <row r="15885" spans="1:6">
      <c r="A15885" s="2">
        <v>29059</v>
      </c>
      <c r="B15885" s="4">
        <v>2</v>
      </c>
      <c r="C15885" s="4">
        <v>4</v>
      </c>
      <c r="D15885" t="s">
        <v>5</v>
      </c>
      <c r="E15885" t="s">
        <v>14</v>
      </c>
      <c r="F15885">
        <v>0</v>
      </c>
    </row>
    <row r="15886" spans="1:6">
      <c r="A15886" s="2">
        <v>29061</v>
      </c>
      <c r="B15886" s="4">
        <v>2</v>
      </c>
      <c r="C15886" s="4">
        <v>4</v>
      </c>
      <c r="D15886" t="s">
        <v>5</v>
      </c>
      <c r="E15886" t="s">
        <v>14</v>
      </c>
      <c r="F15886">
        <v>0</v>
      </c>
    </row>
    <row r="15887" spans="1:6">
      <c r="A15887" s="2">
        <v>29062</v>
      </c>
      <c r="B15887" s="4">
        <v>2</v>
      </c>
      <c r="C15887" s="4">
        <v>4</v>
      </c>
      <c r="D15887" t="s">
        <v>5</v>
      </c>
      <c r="E15887" t="s">
        <v>13</v>
      </c>
      <c r="F15887">
        <v>0</v>
      </c>
    </row>
    <row r="15888" spans="1:6">
      <c r="A15888" s="2">
        <v>29063</v>
      </c>
      <c r="B15888" s="4">
        <v>2</v>
      </c>
      <c r="C15888" s="4">
        <v>4</v>
      </c>
      <c r="D15888" t="s">
        <v>5</v>
      </c>
      <c r="E15888" t="s">
        <v>14</v>
      </c>
      <c r="F15888">
        <v>0</v>
      </c>
    </row>
    <row r="15889" spans="1:6">
      <c r="A15889" s="2">
        <v>29065</v>
      </c>
      <c r="B15889" s="4">
        <v>2</v>
      </c>
      <c r="C15889" s="4">
        <v>4</v>
      </c>
      <c r="D15889" t="s">
        <v>5</v>
      </c>
      <c r="E15889" t="s">
        <v>14</v>
      </c>
      <c r="F15889">
        <v>0</v>
      </c>
    </row>
    <row r="15890" spans="1:6">
      <c r="A15890" s="2">
        <v>29067</v>
      </c>
      <c r="B15890" s="4">
        <v>2</v>
      </c>
      <c r="C15890" s="4">
        <v>4</v>
      </c>
      <c r="D15890" t="s">
        <v>5</v>
      </c>
      <c r="E15890" t="s">
        <v>13</v>
      </c>
      <c r="F15890">
        <v>0</v>
      </c>
    </row>
    <row r="15891" spans="1:6">
      <c r="A15891" s="2">
        <v>29069</v>
      </c>
      <c r="B15891" s="4">
        <v>2</v>
      </c>
      <c r="C15891" s="4">
        <v>4</v>
      </c>
      <c r="D15891" t="s">
        <v>5</v>
      </c>
      <c r="E15891" t="s">
        <v>14</v>
      </c>
      <c r="F15891">
        <v>0</v>
      </c>
    </row>
    <row r="15892" spans="1:6">
      <c r="A15892" s="2">
        <v>29070</v>
      </c>
      <c r="B15892" s="4">
        <v>2</v>
      </c>
      <c r="C15892" s="4">
        <v>4</v>
      </c>
      <c r="D15892" t="s">
        <v>5</v>
      </c>
      <c r="E15892" t="s">
        <v>14</v>
      </c>
      <c r="F15892">
        <v>0</v>
      </c>
    </row>
    <row r="15893" spans="1:6">
      <c r="A15893" s="2">
        <v>29071</v>
      </c>
      <c r="B15893" s="4">
        <v>2</v>
      </c>
      <c r="C15893" s="4">
        <v>4</v>
      </c>
      <c r="D15893" t="s">
        <v>5</v>
      </c>
      <c r="E15893" t="s">
        <v>14</v>
      </c>
      <c r="F15893">
        <v>0</v>
      </c>
    </row>
    <row r="15894" spans="1:6">
      <c r="A15894" s="2">
        <v>29072</v>
      </c>
      <c r="B15894" s="4">
        <v>2</v>
      </c>
      <c r="C15894" s="4">
        <v>4</v>
      </c>
      <c r="D15894" t="s">
        <v>5</v>
      </c>
      <c r="E15894" t="s">
        <v>14</v>
      </c>
      <c r="F15894">
        <v>0</v>
      </c>
    </row>
    <row r="15895" spans="1:6">
      <c r="A15895" s="2">
        <v>29073</v>
      </c>
      <c r="B15895" s="4">
        <v>2</v>
      </c>
      <c r="C15895" s="4">
        <v>4</v>
      </c>
      <c r="D15895" t="s">
        <v>5</v>
      </c>
      <c r="E15895" t="s">
        <v>14</v>
      </c>
      <c r="F15895">
        <v>0</v>
      </c>
    </row>
    <row r="15896" spans="1:6">
      <c r="A15896" s="2">
        <v>29074</v>
      </c>
      <c r="B15896" s="4">
        <v>2</v>
      </c>
      <c r="C15896" s="4">
        <v>4</v>
      </c>
      <c r="D15896" t="s">
        <v>5</v>
      </c>
      <c r="E15896" t="s">
        <v>13</v>
      </c>
      <c r="F15896">
        <v>0</v>
      </c>
    </row>
    <row r="15897" spans="1:6">
      <c r="A15897" s="2">
        <v>29075</v>
      </c>
      <c r="B15897" s="4">
        <v>2</v>
      </c>
      <c r="C15897" s="4">
        <v>4</v>
      </c>
      <c r="D15897" t="s">
        <v>5</v>
      </c>
      <c r="E15897" t="s">
        <v>14</v>
      </c>
      <c r="F15897">
        <v>0</v>
      </c>
    </row>
    <row r="15898" spans="1:6">
      <c r="A15898" s="2">
        <v>29078</v>
      </c>
      <c r="B15898" s="4">
        <v>2</v>
      </c>
      <c r="C15898" s="4">
        <v>4</v>
      </c>
      <c r="D15898" t="s">
        <v>5</v>
      </c>
      <c r="E15898" t="s">
        <v>14</v>
      </c>
      <c r="F15898">
        <v>0</v>
      </c>
    </row>
    <row r="15899" spans="1:6">
      <c r="A15899" s="2">
        <v>29079</v>
      </c>
      <c r="B15899" s="4">
        <v>2</v>
      </c>
      <c r="C15899" s="4">
        <v>4</v>
      </c>
      <c r="D15899" t="s">
        <v>5</v>
      </c>
      <c r="E15899" t="s">
        <v>14</v>
      </c>
      <c r="F15899">
        <v>0</v>
      </c>
    </row>
    <row r="15900" spans="1:6">
      <c r="A15900" s="2">
        <v>29080</v>
      </c>
      <c r="B15900" s="4">
        <v>2</v>
      </c>
      <c r="C15900" s="4">
        <v>4</v>
      </c>
      <c r="D15900" t="s">
        <v>5</v>
      </c>
      <c r="E15900" t="s">
        <v>14</v>
      </c>
      <c r="F15900">
        <v>0</v>
      </c>
    </row>
    <row r="15901" spans="1:6">
      <c r="A15901" s="2">
        <v>29081</v>
      </c>
      <c r="B15901" s="4">
        <v>2</v>
      </c>
      <c r="C15901" s="4">
        <v>4</v>
      </c>
      <c r="D15901" t="s">
        <v>5</v>
      </c>
      <c r="E15901" t="s">
        <v>13</v>
      </c>
      <c r="F15901">
        <v>0</v>
      </c>
    </row>
    <row r="15902" spans="1:6">
      <c r="A15902" s="2">
        <v>29082</v>
      </c>
      <c r="B15902" s="4">
        <v>2</v>
      </c>
      <c r="C15902" s="4">
        <v>4</v>
      </c>
      <c r="D15902" t="s">
        <v>5</v>
      </c>
      <c r="E15902" t="s">
        <v>13</v>
      </c>
      <c r="F15902">
        <v>0</v>
      </c>
    </row>
    <row r="15903" spans="1:6">
      <c r="A15903" s="2">
        <v>29101</v>
      </c>
      <c r="B15903" s="4">
        <v>2</v>
      </c>
      <c r="C15903" s="4">
        <v>4</v>
      </c>
      <c r="D15903" t="s">
        <v>5</v>
      </c>
      <c r="E15903" t="s">
        <v>14</v>
      </c>
      <c r="F15903">
        <v>0</v>
      </c>
    </row>
    <row r="15904" spans="1:6">
      <c r="A15904" s="2">
        <v>29102</v>
      </c>
      <c r="B15904" s="4">
        <v>2</v>
      </c>
      <c r="C15904" s="4">
        <v>4</v>
      </c>
      <c r="D15904" t="s">
        <v>5</v>
      </c>
      <c r="E15904" t="s">
        <v>14</v>
      </c>
      <c r="F15904">
        <v>0</v>
      </c>
    </row>
    <row r="15905" spans="1:6">
      <c r="A15905" s="2">
        <v>29104</v>
      </c>
      <c r="B15905" s="4">
        <v>2</v>
      </c>
      <c r="C15905" s="4">
        <v>4</v>
      </c>
      <c r="D15905" t="s">
        <v>5</v>
      </c>
      <c r="E15905" t="s">
        <v>13</v>
      </c>
      <c r="F15905">
        <v>0</v>
      </c>
    </row>
    <row r="15906" spans="1:6">
      <c r="A15906" s="2">
        <v>29105</v>
      </c>
      <c r="B15906" s="4">
        <v>2</v>
      </c>
      <c r="C15906" s="4">
        <v>4</v>
      </c>
      <c r="D15906" t="s">
        <v>5</v>
      </c>
      <c r="E15906" t="s">
        <v>13</v>
      </c>
      <c r="F15906">
        <v>0</v>
      </c>
    </row>
    <row r="15907" spans="1:6">
      <c r="A15907" s="2">
        <v>29107</v>
      </c>
      <c r="B15907" s="4">
        <v>2</v>
      </c>
      <c r="C15907" s="4">
        <v>4</v>
      </c>
      <c r="D15907" t="s">
        <v>5</v>
      </c>
      <c r="E15907" t="s">
        <v>14</v>
      </c>
      <c r="F15907">
        <v>0</v>
      </c>
    </row>
    <row r="15908" spans="1:6">
      <c r="A15908" s="2">
        <v>29108</v>
      </c>
      <c r="B15908" s="4">
        <v>2</v>
      </c>
      <c r="C15908" s="4">
        <v>4</v>
      </c>
      <c r="D15908" t="s">
        <v>5</v>
      </c>
      <c r="E15908" t="s">
        <v>14</v>
      </c>
      <c r="F15908">
        <v>0</v>
      </c>
    </row>
    <row r="15909" spans="1:6">
      <c r="A15909" s="2">
        <v>29111</v>
      </c>
      <c r="B15909" s="4">
        <v>2</v>
      </c>
      <c r="C15909" s="4">
        <v>4</v>
      </c>
      <c r="D15909" t="s">
        <v>5</v>
      </c>
      <c r="E15909" t="s">
        <v>14</v>
      </c>
      <c r="F15909">
        <v>0</v>
      </c>
    </row>
    <row r="15910" spans="1:6">
      <c r="A15910" s="2">
        <v>29112</v>
      </c>
      <c r="B15910" s="4">
        <v>2</v>
      </c>
      <c r="C15910" s="4">
        <v>4</v>
      </c>
      <c r="D15910" t="s">
        <v>5</v>
      </c>
      <c r="E15910" t="s">
        <v>13</v>
      </c>
      <c r="F15910">
        <v>0</v>
      </c>
    </row>
    <row r="15911" spans="1:6">
      <c r="A15911" s="2">
        <v>29113</v>
      </c>
      <c r="B15911" s="4">
        <v>2</v>
      </c>
      <c r="C15911" s="4">
        <v>4</v>
      </c>
      <c r="D15911" t="s">
        <v>5</v>
      </c>
      <c r="E15911" t="s">
        <v>13</v>
      </c>
      <c r="F15911">
        <v>0</v>
      </c>
    </row>
    <row r="15912" spans="1:6">
      <c r="A15912" s="2">
        <v>29114</v>
      </c>
      <c r="B15912" s="4">
        <v>2</v>
      </c>
      <c r="C15912" s="4">
        <v>4</v>
      </c>
      <c r="D15912" t="s">
        <v>5</v>
      </c>
      <c r="E15912" t="s">
        <v>14</v>
      </c>
      <c r="F15912">
        <v>0</v>
      </c>
    </row>
    <row r="15913" spans="1:6">
      <c r="A15913" s="2">
        <v>29115</v>
      </c>
      <c r="B15913" s="4">
        <v>2</v>
      </c>
      <c r="C15913" s="4">
        <v>4</v>
      </c>
      <c r="D15913" t="s">
        <v>5</v>
      </c>
      <c r="E15913" t="s">
        <v>14</v>
      </c>
      <c r="F15913">
        <v>0</v>
      </c>
    </row>
    <row r="15914" spans="1:6">
      <c r="A15914" s="2">
        <v>29116</v>
      </c>
      <c r="B15914" s="4">
        <v>2</v>
      </c>
      <c r="C15914" s="4">
        <v>4</v>
      </c>
      <c r="D15914" t="s">
        <v>5</v>
      </c>
      <c r="E15914" t="s">
        <v>14</v>
      </c>
      <c r="F15914">
        <v>0</v>
      </c>
    </row>
    <row r="15915" spans="1:6">
      <c r="A15915" s="2">
        <v>29117</v>
      </c>
      <c r="B15915" s="4">
        <v>2</v>
      </c>
      <c r="C15915" s="4">
        <v>4</v>
      </c>
      <c r="D15915" t="s">
        <v>5</v>
      </c>
      <c r="E15915" t="s">
        <v>14</v>
      </c>
      <c r="F15915">
        <v>0</v>
      </c>
    </row>
    <row r="15916" spans="1:6">
      <c r="A15916" s="2">
        <v>29118</v>
      </c>
      <c r="B15916" s="4">
        <v>2</v>
      </c>
      <c r="C15916" s="4">
        <v>4</v>
      </c>
      <c r="D15916" t="s">
        <v>5</v>
      </c>
      <c r="E15916" t="s">
        <v>14</v>
      </c>
      <c r="F15916">
        <v>0</v>
      </c>
    </row>
    <row r="15917" spans="1:6">
      <c r="A15917" s="2">
        <v>29122</v>
      </c>
      <c r="B15917" s="4">
        <v>2</v>
      </c>
      <c r="C15917" s="4">
        <v>4</v>
      </c>
      <c r="D15917" t="s">
        <v>5</v>
      </c>
      <c r="E15917" t="s">
        <v>14</v>
      </c>
      <c r="F15917">
        <v>0</v>
      </c>
    </row>
    <row r="15918" spans="1:6">
      <c r="A15918" s="2">
        <v>29123</v>
      </c>
      <c r="B15918" s="4">
        <v>2</v>
      </c>
      <c r="C15918" s="4">
        <v>4</v>
      </c>
      <c r="D15918" t="s">
        <v>5</v>
      </c>
      <c r="E15918" t="s">
        <v>14</v>
      </c>
      <c r="F15918">
        <v>0</v>
      </c>
    </row>
    <row r="15919" spans="1:6">
      <c r="A15919" s="2">
        <v>29125</v>
      </c>
      <c r="B15919" s="4">
        <v>2</v>
      </c>
      <c r="C15919" s="4">
        <v>4</v>
      </c>
      <c r="D15919" t="s">
        <v>5</v>
      </c>
      <c r="E15919" t="s">
        <v>13</v>
      </c>
      <c r="F15919">
        <v>0</v>
      </c>
    </row>
    <row r="15920" spans="1:6">
      <c r="A15920" s="2">
        <v>29126</v>
      </c>
      <c r="B15920" s="4">
        <v>2</v>
      </c>
      <c r="C15920" s="4">
        <v>4</v>
      </c>
      <c r="D15920" t="s">
        <v>5</v>
      </c>
      <c r="E15920" t="s">
        <v>14</v>
      </c>
      <c r="F15920">
        <v>0</v>
      </c>
    </row>
    <row r="15921" spans="1:6">
      <c r="A15921" s="2">
        <v>29127</v>
      </c>
      <c r="B15921" s="4">
        <v>2</v>
      </c>
      <c r="C15921" s="4">
        <v>4</v>
      </c>
      <c r="D15921" t="s">
        <v>5</v>
      </c>
      <c r="E15921" t="s">
        <v>14</v>
      </c>
      <c r="F15921">
        <v>0</v>
      </c>
    </row>
    <row r="15922" spans="1:6">
      <c r="A15922" s="2">
        <v>29128</v>
      </c>
      <c r="B15922" s="4">
        <v>2</v>
      </c>
      <c r="C15922" s="4">
        <v>4</v>
      </c>
      <c r="D15922" t="s">
        <v>5</v>
      </c>
      <c r="E15922" t="s">
        <v>13</v>
      </c>
      <c r="F15922">
        <v>0</v>
      </c>
    </row>
    <row r="15923" spans="1:6">
      <c r="A15923" s="2">
        <v>29129</v>
      </c>
      <c r="B15923" s="4">
        <v>2</v>
      </c>
      <c r="C15923" s="4">
        <v>4</v>
      </c>
      <c r="D15923" t="s">
        <v>5</v>
      </c>
      <c r="E15923" t="s">
        <v>13</v>
      </c>
      <c r="F15923">
        <v>0</v>
      </c>
    </row>
    <row r="15924" spans="1:6">
      <c r="A15924" s="2">
        <v>29130</v>
      </c>
      <c r="B15924" s="4">
        <v>2</v>
      </c>
      <c r="C15924" s="4">
        <v>4</v>
      </c>
      <c r="D15924" t="s">
        <v>5</v>
      </c>
      <c r="E15924" t="s">
        <v>14</v>
      </c>
      <c r="F15924">
        <v>0</v>
      </c>
    </row>
    <row r="15925" spans="1:6">
      <c r="A15925" s="2">
        <v>29132</v>
      </c>
      <c r="B15925" s="4">
        <v>2</v>
      </c>
      <c r="C15925" s="4">
        <v>4</v>
      </c>
      <c r="D15925" t="s">
        <v>5</v>
      </c>
      <c r="E15925" t="s">
        <v>14</v>
      </c>
      <c r="F15925">
        <v>0</v>
      </c>
    </row>
    <row r="15926" spans="1:6">
      <c r="A15926" s="2">
        <v>29133</v>
      </c>
      <c r="B15926" s="4">
        <v>2</v>
      </c>
      <c r="C15926" s="4">
        <v>4</v>
      </c>
      <c r="D15926" t="s">
        <v>5</v>
      </c>
      <c r="E15926" t="s">
        <v>14</v>
      </c>
      <c r="F15926">
        <v>0</v>
      </c>
    </row>
    <row r="15927" spans="1:6">
      <c r="A15927" s="2">
        <v>29135</v>
      </c>
      <c r="B15927" s="4">
        <v>2</v>
      </c>
      <c r="C15927" s="4">
        <v>4</v>
      </c>
      <c r="D15927" t="s">
        <v>5</v>
      </c>
      <c r="E15927" t="s">
        <v>14</v>
      </c>
      <c r="F15927">
        <v>0</v>
      </c>
    </row>
    <row r="15928" spans="1:6">
      <c r="A15928" s="2">
        <v>29137</v>
      </c>
      <c r="B15928" s="4">
        <v>2</v>
      </c>
      <c r="C15928" s="4">
        <v>4</v>
      </c>
      <c r="D15928" t="s">
        <v>5</v>
      </c>
      <c r="E15928" t="s">
        <v>13</v>
      </c>
      <c r="F15928">
        <v>0</v>
      </c>
    </row>
    <row r="15929" spans="1:6">
      <c r="A15929" s="2">
        <v>29138</v>
      </c>
      <c r="B15929" s="4">
        <v>2</v>
      </c>
      <c r="C15929" s="4">
        <v>4</v>
      </c>
      <c r="D15929" t="s">
        <v>5</v>
      </c>
      <c r="E15929" t="s">
        <v>13</v>
      </c>
      <c r="F15929">
        <v>0</v>
      </c>
    </row>
    <row r="15930" spans="1:6">
      <c r="A15930" s="2">
        <v>29142</v>
      </c>
      <c r="B15930" s="4">
        <v>2</v>
      </c>
      <c r="C15930" s="4">
        <v>4</v>
      </c>
      <c r="D15930" t="s">
        <v>5</v>
      </c>
      <c r="E15930" t="s">
        <v>14</v>
      </c>
      <c r="F15930">
        <v>0</v>
      </c>
    </row>
    <row r="15931" spans="1:6">
      <c r="A15931" s="2">
        <v>29143</v>
      </c>
      <c r="B15931" s="4">
        <v>2</v>
      </c>
      <c r="C15931" s="4">
        <v>4</v>
      </c>
      <c r="D15931" t="s">
        <v>5</v>
      </c>
      <c r="E15931" t="s">
        <v>14</v>
      </c>
      <c r="F15931">
        <v>0</v>
      </c>
    </row>
    <row r="15932" spans="1:6">
      <c r="A15932" s="2">
        <v>29145</v>
      </c>
      <c r="B15932" s="4">
        <v>2</v>
      </c>
      <c r="C15932" s="4">
        <v>4</v>
      </c>
      <c r="D15932" t="s">
        <v>5</v>
      </c>
      <c r="E15932" t="s">
        <v>13</v>
      </c>
      <c r="F15932">
        <v>0</v>
      </c>
    </row>
    <row r="15933" spans="1:6">
      <c r="A15933" s="2">
        <v>29146</v>
      </c>
      <c r="B15933" s="4">
        <v>2</v>
      </c>
      <c r="C15933" s="4">
        <v>4</v>
      </c>
      <c r="D15933" t="s">
        <v>5</v>
      </c>
      <c r="E15933" t="s">
        <v>13</v>
      </c>
      <c r="F15933">
        <v>0</v>
      </c>
    </row>
    <row r="15934" spans="1:6">
      <c r="A15934" s="2">
        <v>29147</v>
      </c>
      <c r="B15934" s="4">
        <v>2</v>
      </c>
      <c r="C15934" s="4">
        <v>4</v>
      </c>
      <c r="D15934" t="s">
        <v>5</v>
      </c>
      <c r="E15934" t="s">
        <v>14</v>
      </c>
      <c r="F15934">
        <v>0</v>
      </c>
    </row>
    <row r="15935" spans="1:6">
      <c r="A15935" s="2">
        <v>29148</v>
      </c>
      <c r="B15935" s="4">
        <v>2</v>
      </c>
      <c r="C15935" s="4">
        <v>4</v>
      </c>
      <c r="D15935" t="s">
        <v>5</v>
      </c>
      <c r="E15935" t="s">
        <v>13</v>
      </c>
      <c r="F15935">
        <v>0</v>
      </c>
    </row>
    <row r="15936" spans="1:6">
      <c r="A15936" s="2">
        <v>29150</v>
      </c>
      <c r="B15936" s="4">
        <v>2</v>
      </c>
      <c r="C15936" s="4">
        <v>4</v>
      </c>
      <c r="D15936" t="s">
        <v>5</v>
      </c>
      <c r="E15936" t="s">
        <v>14</v>
      </c>
      <c r="F15936">
        <v>0</v>
      </c>
    </row>
    <row r="15937" spans="1:6">
      <c r="A15937" s="2">
        <v>29151</v>
      </c>
      <c r="B15937" s="4">
        <v>2</v>
      </c>
      <c r="C15937" s="4">
        <v>4</v>
      </c>
      <c r="D15937" t="s">
        <v>5</v>
      </c>
      <c r="E15937" t="s">
        <v>14</v>
      </c>
      <c r="F15937">
        <v>0</v>
      </c>
    </row>
    <row r="15938" spans="1:6">
      <c r="A15938" s="2">
        <v>29152</v>
      </c>
      <c r="B15938" s="4">
        <v>2</v>
      </c>
      <c r="C15938" s="4">
        <v>4</v>
      </c>
      <c r="D15938" t="s">
        <v>5</v>
      </c>
      <c r="E15938" t="s">
        <v>14</v>
      </c>
      <c r="F15938">
        <v>0</v>
      </c>
    </row>
    <row r="15939" spans="1:6">
      <c r="A15939" s="2">
        <v>29153</v>
      </c>
      <c r="B15939" s="4">
        <v>2</v>
      </c>
      <c r="C15939" s="4">
        <v>4</v>
      </c>
      <c r="D15939" t="s">
        <v>5</v>
      </c>
      <c r="E15939" t="s">
        <v>14</v>
      </c>
      <c r="F15939">
        <v>0</v>
      </c>
    </row>
    <row r="15940" spans="1:6">
      <c r="A15940" s="2">
        <v>29154</v>
      </c>
      <c r="B15940" s="4">
        <v>2</v>
      </c>
      <c r="C15940" s="4">
        <v>4</v>
      </c>
      <c r="D15940" t="s">
        <v>5</v>
      </c>
      <c r="E15940" t="s">
        <v>14</v>
      </c>
      <c r="F15940">
        <v>0</v>
      </c>
    </row>
    <row r="15941" spans="1:6">
      <c r="A15941" s="2">
        <v>29160</v>
      </c>
      <c r="B15941" s="4">
        <v>2</v>
      </c>
      <c r="C15941" s="4">
        <v>4</v>
      </c>
      <c r="D15941" t="s">
        <v>5</v>
      </c>
      <c r="E15941" t="s">
        <v>13</v>
      </c>
      <c r="F15941">
        <v>0</v>
      </c>
    </row>
    <row r="15942" spans="1:6">
      <c r="A15942" s="2">
        <v>29161</v>
      </c>
      <c r="B15942" s="4">
        <v>2</v>
      </c>
      <c r="C15942" s="4">
        <v>4</v>
      </c>
      <c r="D15942" t="s">
        <v>5</v>
      </c>
      <c r="E15942" t="s">
        <v>14</v>
      </c>
      <c r="F15942">
        <v>0</v>
      </c>
    </row>
    <row r="15943" spans="1:6">
      <c r="A15943" s="2">
        <v>29162</v>
      </c>
      <c r="B15943" s="4">
        <v>2</v>
      </c>
      <c r="C15943" s="4">
        <v>4</v>
      </c>
      <c r="D15943" t="s">
        <v>5</v>
      </c>
      <c r="E15943" t="s">
        <v>14</v>
      </c>
      <c r="F15943">
        <v>0</v>
      </c>
    </row>
    <row r="15944" spans="1:6">
      <c r="A15944" s="2">
        <v>29163</v>
      </c>
      <c r="B15944" s="4">
        <v>2</v>
      </c>
      <c r="C15944" s="4">
        <v>4</v>
      </c>
      <c r="D15944" t="s">
        <v>5</v>
      </c>
      <c r="E15944" t="s">
        <v>13</v>
      </c>
      <c r="F15944">
        <v>0</v>
      </c>
    </row>
    <row r="15945" spans="1:6">
      <c r="A15945" s="2">
        <v>29164</v>
      </c>
      <c r="B15945" s="4">
        <v>2</v>
      </c>
      <c r="C15945" s="4">
        <v>4</v>
      </c>
      <c r="D15945" t="s">
        <v>5</v>
      </c>
      <c r="E15945" t="s">
        <v>13</v>
      </c>
      <c r="F15945">
        <v>0</v>
      </c>
    </row>
    <row r="15946" spans="1:6">
      <c r="A15946" s="2">
        <v>29166</v>
      </c>
      <c r="B15946" s="4">
        <v>2</v>
      </c>
      <c r="C15946" s="4">
        <v>4</v>
      </c>
      <c r="D15946" t="s">
        <v>5</v>
      </c>
      <c r="E15946" t="s">
        <v>13</v>
      </c>
      <c r="F15946">
        <v>0</v>
      </c>
    </row>
    <row r="15947" spans="1:6">
      <c r="A15947" s="2">
        <v>29168</v>
      </c>
      <c r="B15947" s="4">
        <v>2</v>
      </c>
      <c r="C15947" s="4">
        <v>4</v>
      </c>
      <c r="D15947" t="s">
        <v>5</v>
      </c>
      <c r="E15947" t="s">
        <v>13</v>
      </c>
      <c r="F15947">
        <v>0</v>
      </c>
    </row>
    <row r="15948" spans="1:6">
      <c r="A15948" s="2">
        <v>29169</v>
      </c>
      <c r="B15948" s="4">
        <v>2</v>
      </c>
      <c r="C15948" s="4">
        <v>4</v>
      </c>
      <c r="D15948" t="s">
        <v>5</v>
      </c>
      <c r="E15948" t="s">
        <v>14</v>
      </c>
      <c r="F15948">
        <v>0</v>
      </c>
    </row>
    <row r="15949" spans="1:6">
      <c r="A15949" s="2">
        <v>29170</v>
      </c>
      <c r="B15949" s="4">
        <v>2</v>
      </c>
      <c r="C15949" s="4">
        <v>4</v>
      </c>
      <c r="D15949" t="s">
        <v>5</v>
      </c>
      <c r="E15949" t="s">
        <v>14</v>
      </c>
      <c r="F15949">
        <v>0</v>
      </c>
    </row>
    <row r="15950" spans="1:6">
      <c r="A15950" s="2">
        <v>29171</v>
      </c>
      <c r="B15950" s="4">
        <v>2</v>
      </c>
      <c r="C15950" s="4">
        <v>4</v>
      </c>
      <c r="D15950" t="s">
        <v>5</v>
      </c>
      <c r="E15950" t="s">
        <v>14</v>
      </c>
      <c r="F15950">
        <v>0</v>
      </c>
    </row>
    <row r="15951" spans="1:6">
      <c r="A15951" s="2">
        <v>29172</v>
      </c>
      <c r="B15951" s="4">
        <v>2</v>
      </c>
      <c r="C15951" s="4">
        <v>4</v>
      </c>
      <c r="D15951" t="s">
        <v>5</v>
      </c>
      <c r="E15951" t="s">
        <v>14</v>
      </c>
      <c r="F15951">
        <v>0</v>
      </c>
    </row>
    <row r="15952" spans="1:6">
      <c r="A15952" s="2">
        <v>29175</v>
      </c>
      <c r="B15952" s="4">
        <v>2</v>
      </c>
      <c r="C15952" s="4">
        <v>4</v>
      </c>
      <c r="D15952" t="s">
        <v>5</v>
      </c>
      <c r="E15952" t="s">
        <v>13</v>
      </c>
      <c r="F15952">
        <v>0</v>
      </c>
    </row>
    <row r="15953" spans="1:6">
      <c r="A15953" s="2">
        <v>29177</v>
      </c>
      <c r="B15953" s="4">
        <v>2</v>
      </c>
      <c r="C15953" s="4">
        <v>4</v>
      </c>
      <c r="D15953" t="s">
        <v>5</v>
      </c>
      <c r="E15953" t="s">
        <v>14</v>
      </c>
      <c r="F15953">
        <v>0</v>
      </c>
    </row>
    <row r="15954" spans="1:6">
      <c r="A15954" s="2">
        <v>29178</v>
      </c>
      <c r="B15954" s="4">
        <v>2</v>
      </c>
      <c r="C15954" s="4">
        <v>4</v>
      </c>
      <c r="D15954" t="s">
        <v>5</v>
      </c>
      <c r="E15954" t="s">
        <v>13</v>
      </c>
      <c r="F15954">
        <v>0</v>
      </c>
    </row>
    <row r="15955" spans="1:6">
      <c r="A15955" s="2">
        <v>29180</v>
      </c>
      <c r="B15955" s="4">
        <v>2</v>
      </c>
      <c r="C15955" s="4">
        <v>4</v>
      </c>
      <c r="D15955" t="s">
        <v>5</v>
      </c>
      <c r="E15955" t="s">
        <v>14</v>
      </c>
      <c r="F15955">
        <v>0</v>
      </c>
    </row>
    <row r="15956" spans="1:6">
      <c r="A15956" s="2">
        <v>29201</v>
      </c>
      <c r="B15956" s="4">
        <v>2</v>
      </c>
      <c r="C15956" s="4">
        <v>4</v>
      </c>
      <c r="D15956" t="s">
        <v>5</v>
      </c>
      <c r="E15956" t="s">
        <v>14</v>
      </c>
      <c r="F15956">
        <v>0</v>
      </c>
    </row>
    <row r="15957" spans="1:6">
      <c r="A15957" s="2">
        <v>29202</v>
      </c>
      <c r="B15957" s="4">
        <v>2</v>
      </c>
      <c r="C15957" s="4">
        <v>4</v>
      </c>
      <c r="D15957" t="s">
        <v>5</v>
      </c>
      <c r="E15957" t="s">
        <v>14</v>
      </c>
      <c r="F15957">
        <v>0</v>
      </c>
    </row>
    <row r="15958" spans="1:6">
      <c r="A15958" s="2">
        <v>29203</v>
      </c>
      <c r="B15958" s="4">
        <v>2</v>
      </c>
      <c r="C15958" s="4">
        <v>4</v>
      </c>
      <c r="D15958" t="s">
        <v>5</v>
      </c>
      <c r="E15958" t="s">
        <v>14</v>
      </c>
      <c r="F15958">
        <v>0</v>
      </c>
    </row>
    <row r="15959" spans="1:6">
      <c r="A15959" s="2">
        <v>29204</v>
      </c>
      <c r="B15959" s="4">
        <v>2</v>
      </c>
      <c r="C15959" s="4">
        <v>4</v>
      </c>
      <c r="D15959" t="s">
        <v>5</v>
      </c>
      <c r="E15959" t="s">
        <v>14</v>
      </c>
      <c r="F15959">
        <v>0</v>
      </c>
    </row>
    <row r="15960" spans="1:6">
      <c r="A15960" s="2">
        <v>29205</v>
      </c>
      <c r="B15960" s="4">
        <v>2</v>
      </c>
      <c r="C15960" s="4">
        <v>4</v>
      </c>
      <c r="D15960" t="s">
        <v>5</v>
      </c>
      <c r="E15960" t="s">
        <v>14</v>
      </c>
      <c r="F15960">
        <v>0</v>
      </c>
    </row>
    <row r="15961" spans="1:6">
      <c r="A15961" s="2">
        <v>29206</v>
      </c>
      <c r="B15961" s="4">
        <v>2</v>
      </c>
      <c r="C15961" s="4">
        <v>4</v>
      </c>
      <c r="D15961" t="s">
        <v>5</v>
      </c>
      <c r="E15961" t="s">
        <v>14</v>
      </c>
      <c r="F15961">
        <v>0</v>
      </c>
    </row>
    <row r="15962" spans="1:6">
      <c r="A15962" s="2">
        <v>29207</v>
      </c>
      <c r="B15962" s="4">
        <v>2</v>
      </c>
      <c r="C15962" s="4">
        <v>4</v>
      </c>
      <c r="D15962" t="s">
        <v>5</v>
      </c>
      <c r="E15962" t="s">
        <v>14</v>
      </c>
      <c r="F15962">
        <v>0</v>
      </c>
    </row>
    <row r="15963" spans="1:6">
      <c r="A15963" s="2">
        <v>29208</v>
      </c>
      <c r="B15963" s="4">
        <v>2</v>
      </c>
      <c r="C15963" s="4">
        <v>4</v>
      </c>
      <c r="D15963" t="s">
        <v>5</v>
      </c>
      <c r="E15963" t="s">
        <v>14</v>
      </c>
      <c r="F15963">
        <v>0</v>
      </c>
    </row>
    <row r="15964" spans="1:6">
      <c r="A15964" s="2">
        <v>29209</v>
      </c>
      <c r="B15964" s="4">
        <v>2</v>
      </c>
      <c r="C15964" s="4">
        <v>4</v>
      </c>
      <c r="D15964" t="s">
        <v>5</v>
      </c>
      <c r="E15964" t="s">
        <v>14</v>
      </c>
      <c r="F15964">
        <v>0</v>
      </c>
    </row>
    <row r="15965" spans="1:6">
      <c r="A15965" s="2">
        <v>29210</v>
      </c>
      <c r="B15965" s="4">
        <v>2</v>
      </c>
      <c r="C15965" s="4">
        <v>4</v>
      </c>
      <c r="D15965" t="s">
        <v>5</v>
      </c>
      <c r="E15965" t="s">
        <v>14</v>
      </c>
      <c r="F15965">
        <v>0</v>
      </c>
    </row>
    <row r="15966" spans="1:6">
      <c r="A15966" s="2">
        <v>29211</v>
      </c>
      <c r="B15966" s="4">
        <v>2</v>
      </c>
      <c r="C15966" s="4">
        <v>4</v>
      </c>
      <c r="D15966" t="s">
        <v>5</v>
      </c>
      <c r="E15966" t="s">
        <v>14</v>
      </c>
      <c r="F15966">
        <v>0</v>
      </c>
    </row>
    <row r="15967" spans="1:6">
      <c r="A15967" s="2">
        <v>29212</v>
      </c>
      <c r="B15967" s="4">
        <v>2</v>
      </c>
      <c r="C15967" s="4">
        <v>4</v>
      </c>
      <c r="D15967" t="s">
        <v>5</v>
      </c>
      <c r="E15967" t="s">
        <v>14</v>
      </c>
      <c r="F15967">
        <v>0</v>
      </c>
    </row>
    <row r="15968" spans="1:6">
      <c r="A15968" s="2">
        <v>29214</v>
      </c>
      <c r="B15968" s="4">
        <v>2</v>
      </c>
      <c r="C15968" s="4">
        <v>4</v>
      </c>
      <c r="D15968" t="s">
        <v>5</v>
      </c>
      <c r="E15968" t="s">
        <v>14</v>
      </c>
      <c r="F15968">
        <v>0</v>
      </c>
    </row>
    <row r="15969" spans="1:6">
      <c r="A15969" s="2">
        <v>29215</v>
      </c>
      <c r="B15969" s="4">
        <v>2</v>
      </c>
      <c r="C15969" s="4">
        <v>4</v>
      </c>
      <c r="D15969" t="s">
        <v>5</v>
      </c>
      <c r="E15969" t="s">
        <v>14</v>
      </c>
      <c r="F15969">
        <v>0</v>
      </c>
    </row>
    <row r="15970" spans="1:6">
      <c r="A15970" s="2">
        <v>29216</v>
      </c>
      <c r="B15970" s="4">
        <v>2</v>
      </c>
      <c r="C15970" s="4">
        <v>4</v>
      </c>
      <c r="D15970" t="s">
        <v>5</v>
      </c>
      <c r="E15970" t="s">
        <v>14</v>
      </c>
      <c r="F15970">
        <v>0</v>
      </c>
    </row>
    <row r="15971" spans="1:6">
      <c r="A15971" s="2">
        <v>29217</v>
      </c>
      <c r="B15971" s="4">
        <v>2</v>
      </c>
      <c r="C15971" s="4">
        <v>4</v>
      </c>
      <c r="D15971" t="s">
        <v>5</v>
      </c>
      <c r="E15971" t="s">
        <v>14</v>
      </c>
      <c r="F15971">
        <v>0</v>
      </c>
    </row>
    <row r="15972" spans="1:6">
      <c r="A15972" s="2">
        <v>29218</v>
      </c>
      <c r="B15972" s="4">
        <v>2</v>
      </c>
      <c r="C15972" s="4">
        <v>4</v>
      </c>
      <c r="D15972" t="s">
        <v>5</v>
      </c>
      <c r="E15972" t="s">
        <v>14</v>
      </c>
      <c r="F15972">
        <v>0</v>
      </c>
    </row>
    <row r="15973" spans="1:6">
      <c r="A15973" s="2">
        <v>29219</v>
      </c>
      <c r="B15973" s="4">
        <v>2</v>
      </c>
      <c r="C15973" s="4">
        <v>4</v>
      </c>
      <c r="D15973" t="s">
        <v>5</v>
      </c>
      <c r="E15973" t="s">
        <v>14</v>
      </c>
      <c r="F15973">
        <v>0</v>
      </c>
    </row>
    <row r="15974" spans="1:6">
      <c r="A15974" s="2">
        <v>29220</v>
      </c>
      <c r="B15974" s="4">
        <v>2</v>
      </c>
      <c r="C15974" s="4">
        <v>4</v>
      </c>
      <c r="D15974" t="s">
        <v>5</v>
      </c>
      <c r="E15974" t="s">
        <v>14</v>
      </c>
      <c r="F15974">
        <v>0</v>
      </c>
    </row>
    <row r="15975" spans="1:6">
      <c r="A15975" s="2">
        <v>29221</v>
      </c>
      <c r="B15975" s="4">
        <v>2</v>
      </c>
      <c r="C15975" s="4">
        <v>4</v>
      </c>
      <c r="D15975" t="s">
        <v>5</v>
      </c>
      <c r="E15975" t="s">
        <v>14</v>
      </c>
      <c r="F15975">
        <v>0</v>
      </c>
    </row>
    <row r="15976" spans="1:6">
      <c r="A15976" s="2">
        <v>29222</v>
      </c>
      <c r="B15976" s="4">
        <v>2</v>
      </c>
      <c r="C15976" s="4">
        <v>4</v>
      </c>
      <c r="D15976" t="s">
        <v>5</v>
      </c>
      <c r="E15976" t="s">
        <v>14</v>
      </c>
      <c r="F15976">
        <v>0</v>
      </c>
    </row>
    <row r="15977" spans="1:6">
      <c r="A15977" s="2">
        <v>29223</v>
      </c>
      <c r="B15977" s="4">
        <v>2</v>
      </c>
      <c r="C15977" s="4">
        <v>4</v>
      </c>
      <c r="D15977" t="s">
        <v>5</v>
      </c>
      <c r="E15977" t="s">
        <v>14</v>
      </c>
      <c r="F15977">
        <v>0</v>
      </c>
    </row>
    <row r="15978" spans="1:6">
      <c r="A15978" s="2">
        <v>29224</v>
      </c>
      <c r="B15978" s="4">
        <v>2</v>
      </c>
      <c r="C15978" s="4">
        <v>4</v>
      </c>
      <c r="D15978" t="s">
        <v>5</v>
      </c>
      <c r="E15978" t="s">
        <v>14</v>
      </c>
      <c r="F15978">
        <v>0</v>
      </c>
    </row>
    <row r="15979" spans="1:6">
      <c r="A15979" s="2">
        <v>29225</v>
      </c>
      <c r="B15979" s="4">
        <v>2</v>
      </c>
      <c r="C15979" s="4">
        <v>4</v>
      </c>
      <c r="D15979" t="s">
        <v>5</v>
      </c>
      <c r="E15979" t="s">
        <v>14</v>
      </c>
      <c r="F15979">
        <v>0</v>
      </c>
    </row>
    <row r="15980" spans="1:6">
      <c r="A15980" s="2">
        <v>29226</v>
      </c>
      <c r="B15980" s="4">
        <v>2</v>
      </c>
      <c r="C15980" s="4">
        <v>4</v>
      </c>
      <c r="D15980" t="s">
        <v>5</v>
      </c>
      <c r="E15980" t="s">
        <v>14</v>
      </c>
      <c r="F15980">
        <v>0</v>
      </c>
    </row>
    <row r="15981" spans="1:6">
      <c r="A15981" s="2">
        <v>29227</v>
      </c>
      <c r="B15981" s="4">
        <v>2</v>
      </c>
      <c r="C15981" s="4">
        <v>4</v>
      </c>
      <c r="D15981" t="s">
        <v>5</v>
      </c>
      <c r="E15981" t="s">
        <v>14</v>
      </c>
      <c r="F15981">
        <v>0</v>
      </c>
    </row>
    <row r="15982" spans="1:6">
      <c r="A15982" s="2">
        <v>29228</v>
      </c>
      <c r="B15982" s="4">
        <v>2</v>
      </c>
      <c r="C15982" s="4">
        <v>4</v>
      </c>
      <c r="D15982" t="s">
        <v>5</v>
      </c>
      <c r="E15982" t="s">
        <v>14</v>
      </c>
      <c r="F15982">
        <v>0</v>
      </c>
    </row>
    <row r="15983" spans="1:6">
      <c r="A15983" s="2">
        <v>29229</v>
      </c>
      <c r="B15983" s="4">
        <v>2</v>
      </c>
      <c r="C15983" s="4">
        <v>4</v>
      </c>
      <c r="D15983" t="s">
        <v>5</v>
      </c>
      <c r="E15983" t="s">
        <v>14</v>
      </c>
      <c r="F15983">
        <v>0</v>
      </c>
    </row>
    <row r="15984" spans="1:6">
      <c r="A15984" s="2">
        <v>29230</v>
      </c>
      <c r="B15984" s="4">
        <v>2</v>
      </c>
      <c r="C15984" s="4">
        <v>4</v>
      </c>
      <c r="D15984" t="s">
        <v>5</v>
      </c>
      <c r="E15984" t="s">
        <v>14</v>
      </c>
      <c r="F15984">
        <v>0</v>
      </c>
    </row>
    <row r="15985" spans="1:6">
      <c r="A15985" s="2">
        <v>29240</v>
      </c>
      <c r="B15985" s="4">
        <v>2</v>
      </c>
      <c r="C15985" s="4">
        <v>4</v>
      </c>
      <c r="D15985" t="s">
        <v>5</v>
      </c>
      <c r="E15985" t="s">
        <v>14</v>
      </c>
      <c r="F15985">
        <v>0</v>
      </c>
    </row>
    <row r="15986" spans="1:6">
      <c r="A15986" s="2">
        <v>29250</v>
      </c>
      <c r="B15986" s="4">
        <v>2</v>
      </c>
      <c r="C15986" s="4">
        <v>4</v>
      </c>
      <c r="D15986" t="s">
        <v>5</v>
      </c>
      <c r="E15986" t="s">
        <v>14</v>
      </c>
      <c r="F15986">
        <v>0</v>
      </c>
    </row>
    <row r="15987" spans="1:6">
      <c r="A15987" s="2">
        <v>29260</v>
      </c>
      <c r="B15987" s="4">
        <v>2</v>
      </c>
      <c r="C15987" s="4">
        <v>4</v>
      </c>
      <c r="D15987" t="s">
        <v>5</v>
      </c>
      <c r="E15987" t="s">
        <v>14</v>
      </c>
      <c r="F15987">
        <v>0</v>
      </c>
    </row>
    <row r="15988" spans="1:6">
      <c r="A15988" s="2">
        <v>29290</v>
      </c>
      <c r="B15988" s="4">
        <v>2</v>
      </c>
      <c r="C15988" s="4">
        <v>4</v>
      </c>
      <c r="D15988" t="s">
        <v>5</v>
      </c>
      <c r="E15988" t="s">
        <v>14</v>
      </c>
      <c r="F15988">
        <v>0</v>
      </c>
    </row>
    <row r="15989" spans="1:6">
      <c r="A15989" s="2">
        <v>29292</v>
      </c>
      <c r="B15989" s="4">
        <v>2</v>
      </c>
      <c r="C15989" s="4">
        <v>4</v>
      </c>
      <c r="D15989" t="s">
        <v>5</v>
      </c>
      <c r="E15989" t="s">
        <v>14</v>
      </c>
      <c r="F15989">
        <v>0</v>
      </c>
    </row>
    <row r="15990" spans="1:6">
      <c r="A15990" s="2">
        <v>29301</v>
      </c>
      <c r="B15990" s="4">
        <v>2</v>
      </c>
      <c r="C15990" s="4">
        <v>4</v>
      </c>
      <c r="D15990" t="s">
        <v>5</v>
      </c>
      <c r="E15990" t="s">
        <v>14</v>
      </c>
      <c r="F15990">
        <v>0</v>
      </c>
    </row>
    <row r="15991" spans="1:6">
      <c r="A15991" s="2">
        <v>29302</v>
      </c>
      <c r="B15991" s="4">
        <v>2</v>
      </c>
      <c r="C15991" s="4">
        <v>4</v>
      </c>
      <c r="D15991" t="s">
        <v>5</v>
      </c>
      <c r="E15991" t="s">
        <v>14</v>
      </c>
      <c r="F15991">
        <v>0</v>
      </c>
    </row>
    <row r="15992" spans="1:6">
      <c r="A15992" s="2">
        <v>29303</v>
      </c>
      <c r="B15992" s="4">
        <v>2</v>
      </c>
      <c r="C15992" s="4">
        <v>4</v>
      </c>
      <c r="D15992" t="s">
        <v>5</v>
      </c>
      <c r="E15992" t="s">
        <v>14</v>
      </c>
      <c r="F15992">
        <v>0</v>
      </c>
    </row>
    <row r="15993" spans="1:6">
      <c r="A15993" s="2">
        <v>29304</v>
      </c>
      <c r="B15993" s="4">
        <v>2</v>
      </c>
      <c r="C15993" s="4">
        <v>4</v>
      </c>
      <c r="D15993" t="s">
        <v>5</v>
      </c>
      <c r="E15993" t="s">
        <v>14</v>
      </c>
      <c r="F15993">
        <v>0</v>
      </c>
    </row>
    <row r="15994" spans="1:6">
      <c r="A15994" s="2">
        <v>29305</v>
      </c>
      <c r="B15994" s="4">
        <v>2</v>
      </c>
      <c r="C15994" s="4">
        <v>4</v>
      </c>
      <c r="D15994" t="s">
        <v>5</v>
      </c>
      <c r="E15994" t="s">
        <v>14</v>
      </c>
      <c r="F15994">
        <v>0</v>
      </c>
    </row>
    <row r="15995" spans="1:6">
      <c r="A15995" s="2">
        <v>29306</v>
      </c>
      <c r="B15995" s="4">
        <v>2</v>
      </c>
      <c r="C15995" s="4">
        <v>4</v>
      </c>
      <c r="D15995" t="s">
        <v>5</v>
      </c>
      <c r="E15995" t="s">
        <v>14</v>
      </c>
      <c r="F15995">
        <v>0</v>
      </c>
    </row>
    <row r="15996" spans="1:6">
      <c r="A15996" s="2">
        <v>29307</v>
      </c>
      <c r="B15996" s="4">
        <v>2</v>
      </c>
      <c r="C15996" s="4">
        <v>4</v>
      </c>
      <c r="D15996" t="s">
        <v>5</v>
      </c>
      <c r="E15996" t="s">
        <v>14</v>
      </c>
      <c r="F15996">
        <v>0</v>
      </c>
    </row>
    <row r="15997" spans="1:6">
      <c r="A15997" s="2">
        <v>29316</v>
      </c>
      <c r="B15997" s="4">
        <v>2</v>
      </c>
      <c r="C15997" s="4">
        <v>4</v>
      </c>
      <c r="D15997" t="s">
        <v>5</v>
      </c>
      <c r="E15997" t="s">
        <v>14</v>
      </c>
      <c r="F15997">
        <v>0</v>
      </c>
    </row>
    <row r="15998" spans="1:6">
      <c r="A15998" s="2">
        <v>29318</v>
      </c>
      <c r="B15998" s="4">
        <v>2</v>
      </c>
      <c r="C15998" s="4">
        <v>4</v>
      </c>
      <c r="D15998" t="s">
        <v>5</v>
      </c>
      <c r="E15998" t="s">
        <v>14</v>
      </c>
      <c r="F15998">
        <v>0</v>
      </c>
    </row>
    <row r="15999" spans="1:6">
      <c r="A15999" s="2">
        <v>29319</v>
      </c>
      <c r="B15999" s="4">
        <v>2</v>
      </c>
      <c r="C15999" s="4">
        <v>4</v>
      </c>
      <c r="D15999" t="s">
        <v>5</v>
      </c>
      <c r="E15999" t="s">
        <v>14</v>
      </c>
      <c r="F15999">
        <v>0</v>
      </c>
    </row>
    <row r="16000" spans="1:6">
      <c r="A16000" s="2">
        <v>29320</v>
      </c>
      <c r="B16000" s="4">
        <v>2</v>
      </c>
      <c r="C16000" s="4">
        <v>4</v>
      </c>
      <c r="D16000" t="s">
        <v>5</v>
      </c>
      <c r="E16000" t="s">
        <v>14</v>
      </c>
      <c r="F16000">
        <v>0</v>
      </c>
    </row>
    <row r="16001" spans="1:6">
      <c r="A16001" s="2">
        <v>29321</v>
      </c>
      <c r="B16001" s="4">
        <v>2</v>
      </c>
      <c r="C16001" s="4">
        <v>4</v>
      </c>
      <c r="D16001" t="s">
        <v>5</v>
      </c>
      <c r="E16001" t="s">
        <v>14</v>
      </c>
      <c r="F16001">
        <v>0</v>
      </c>
    </row>
    <row r="16002" spans="1:6">
      <c r="A16002" s="2">
        <v>29322</v>
      </c>
      <c r="B16002" s="4">
        <v>2</v>
      </c>
      <c r="C16002" s="4">
        <v>4</v>
      </c>
      <c r="D16002" t="s">
        <v>5</v>
      </c>
      <c r="E16002" t="s">
        <v>14</v>
      </c>
      <c r="F16002">
        <v>0</v>
      </c>
    </row>
    <row r="16003" spans="1:6">
      <c r="A16003" s="2">
        <v>29323</v>
      </c>
      <c r="B16003" s="4">
        <v>2</v>
      </c>
      <c r="C16003" s="4">
        <v>4</v>
      </c>
      <c r="D16003" t="s">
        <v>5</v>
      </c>
      <c r="E16003" t="s">
        <v>14</v>
      </c>
      <c r="F16003">
        <v>0</v>
      </c>
    </row>
    <row r="16004" spans="1:6">
      <c r="A16004" s="2">
        <v>29324</v>
      </c>
      <c r="B16004" s="4">
        <v>2</v>
      </c>
      <c r="C16004" s="4">
        <v>4</v>
      </c>
      <c r="D16004" t="s">
        <v>5</v>
      </c>
      <c r="E16004" t="s">
        <v>14</v>
      </c>
      <c r="F16004">
        <v>0</v>
      </c>
    </row>
    <row r="16005" spans="1:6">
      <c r="A16005" s="2">
        <v>29325</v>
      </c>
      <c r="B16005" s="4">
        <v>2</v>
      </c>
      <c r="C16005" s="4">
        <v>4</v>
      </c>
      <c r="D16005" t="s">
        <v>5</v>
      </c>
      <c r="E16005" t="s">
        <v>14</v>
      </c>
      <c r="F16005">
        <v>0</v>
      </c>
    </row>
    <row r="16006" spans="1:6">
      <c r="A16006" s="2">
        <v>29329</v>
      </c>
      <c r="B16006" s="4">
        <v>2</v>
      </c>
      <c r="C16006" s="4">
        <v>4</v>
      </c>
      <c r="D16006" t="s">
        <v>5</v>
      </c>
      <c r="E16006" t="s">
        <v>14</v>
      </c>
      <c r="F16006">
        <v>0</v>
      </c>
    </row>
    <row r="16007" spans="1:6">
      <c r="A16007" s="2">
        <v>29330</v>
      </c>
      <c r="B16007" s="4">
        <v>2</v>
      </c>
      <c r="C16007" s="4">
        <v>4</v>
      </c>
      <c r="D16007" t="s">
        <v>5</v>
      </c>
      <c r="E16007" t="s">
        <v>14</v>
      </c>
      <c r="F16007">
        <v>0</v>
      </c>
    </row>
    <row r="16008" spans="1:6">
      <c r="A16008" s="2">
        <v>29331</v>
      </c>
      <c r="B16008" s="4">
        <v>2</v>
      </c>
      <c r="C16008" s="4">
        <v>4</v>
      </c>
      <c r="D16008" t="s">
        <v>5</v>
      </c>
      <c r="E16008" t="s">
        <v>14</v>
      </c>
      <c r="F16008">
        <v>0</v>
      </c>
    </row>
    <row r="16009" spans="1:6">
      <c r="A16009" s="2">
        <v>29332</v>
      </c>
      <c r="B16009" s="4">
        <v>2</v>
      </c>
      <c r="C16009" s="4">
        <v>4</v>
      </c>
      <c r="D16009" t="s">
        <v>5</v>
      </c>
      <c r="E16009" t="s">
        <v>13</v>
      </c>
      <c r="F16009">
        <v>0</v>
      </c>
    </row>
    <row r="16010" spans="1:6">
      <c r="A16010" s="2">
        <v>29333</v>
      </c>
      <c r="B16010" s="4">
        <v>2</v>
      </c>
      <c r="C16010" s="4">
        <v>4</v>
      </c>
      <c r="D16010" t="s">
        <v>5</v>
      </c>
      <c r="E16010" t="s">
        <v>14</v>
      </c>
      <c r="F16010">
        <v>0</v>
      </c>
    </row>
    <row r="16011" spans="1:6">
      <c r="A16011" s="2">
        <v>29334</v>
      </c>
      <c r="B16011" s="4">
        <v>2</v>
      </c>
      <c r="C16011" s="4">
        <v>4</v>
      </c>
      <c r="D16011" t="s">
        <v>5</v>
      </c>
      <c r="E16011" t="s">
        <v>14</v>
      </c>
      <c r="F16011">
        <v>0</v>
      </c>
    </row>
    <row r="16012" spans="1:6">
      <c r="A16012" s="2">
        <v>29335</v>
      </c>
      <c r="B16012" s="4">
        <v>2</v>
      </c>
      <c r="C16012" s="4">
        <v>4</v>
      </c>
      <c r="D16012" t="s">
        <v>5</v>
      </c>
      <c r="E16012" t="s">
        <v>14</v>
      </c>
      <c r="F16012">
        <v>0</v>
      </c>
    </row>
    <row r="16013" spans="1:6">
      <c r="A16013" s="2">
        <v>29336</v>
      </c>
      <c r="B16013" s="4">
        <v>2</v>
      </c>
      <c r="C16013" s="4">
        <v>4</v>
      </c>
      <c r="D16013" t="s">
        <v>5</v>
      </c>
      <c r="E16013" t="s">
        <v>14</v>
      </c>
      <c r="F16013">
        <v>0</v>
      </c>
    </row>
    <row r="16014" spans="1:6">
      <c r="A16014" s="2">
        <v>29338</v>
      </c>
      <c r="B16014" s="4">
        <v>2</v>
      </c>
      <c r="C16014" s="4">
        <v>4</v>
      </c>
      <c r="D16014" t="s">
        <v>5</v>
      </c>
      <c r="E16014" t="s">
        <v>14</v>
      </c>
      <c r="F16014">
        <v>0</v>
      </c>
    </row>
    <row r="16015" spans="1:6">
      <c r="A16015" s="2">
        <v>29340</v>
      </c>
      <c r="B16015" s="4">
        <v>2</v>
      </c>
      <c r="C16015" s="4">
        <v>4</v>
      </c>
      <c r="D16015" t="s">
        <v>5</v>
      </c>
      <c r="E16015" t="s">
        <v>14</v>
      </c>
      <c r="F16015">
        <v>0</v>
      </c>
    </row>
    <row r="16016" spans="1:6">
      <c r="A16016" s="2">
        <v>29341</v>
      </c>
      <c r="B16016" s="4">
        <v>2</v>
      </c>
      <c r="C16016" s="4">
        <v>4</v>
      </c>
      <c r="D16016" t="s">
        <v>5</v>
      </c>
      <c r="E16016" t="s">
        <v>14</v>
      </c>
      <c r="F16016">
        <v>0</v>
      </c>
    </row>
    <row r="16017" spans="1:6">
      <c r="A16017" s="2">
        <v>29342</v>
      </c>
      <c r="B16017" s="4">
        <v>2</v>
      </c>
      <c r="C16017" s="4">
        <v>4</v>
      </c>
      <c r="D16017" t="s">
        <v>5</v>
      </c>
      <c r="E16017" t="s">
        <v>14</v>
      </c>
      <c r="F16017">
        <v>0</v>
      </c>
    </row>
    <row r="16018" spans="1:6">
      <c r="A16018" s="2">
        <v>29346</v>
      </c>
      <c r="B16018" s="4">
        <v>2</v>
      </c>
      <c r="C16018" s="4">
        <v>4</v>
      </c>
      <c r="D16018" t="s">
        <v>5</v>
      </c>
      <c r="E16018" t="s">
        <v>14</v>
      </c>
      <c r="F16018">
        <v>0</v>
      </c>
    </row>
    <row r="16019" spans="1:6">
      <c r="A16019" s="2">
        <v>29348</v>
      </c>
      <c r="B16019" s="4">
        <v>2</v>
      </c>
      <c r="C16019" s="4">
        <v>4</v>
      </c>
      <c r="D16019" t="s">
        <v>5</v>
      </c>
      <c r="E16019" t="s">
        <v>14</v>
      </c>
      <c r="F16019">
        <v>0</v>
      </c>
    </row>
    <row r="16020" spans="1:6">
      <c r="A16020" s="2">
        <v>29349</v>
      </c>
      <c r="B16020" s="4">
        <v>2</v>
      </c>
      <c r="C16020" s="4">
        <v>4</v>
      </c>
      <c r="D16020" t="s">
        <v>5</v>
      </c>
      <c r="E16020" t="s">
        <v>14</v>
      </c>
      <c r="F16020">
        <v>0</v>
      </c>
    </row>
    <row r="16021" spans="1:6">
      <c r="A16021" s="2">
        <v>29351</v>
      </c>
      <c r="B16021" s="4">
        <v>2</v>
      </c>
      <c r="C16021" s="4">
        <v>4</v>
      </c>
      <c r="D16021" t="s">
        <v>5</v>
      </c>
      <c r="E16021" t="s">
        <v>14</v>
      </c>
      <c r="F16021">
        <v>0</v>
      </c>
    </row>
    <row r="16022" spans="1:6">
      <c r="A16022" s="2">
        <v>29353</v>
      </c>
      <c r="B16022" s="4">
        <v>2</v>
      </c>
      <c r="C16022" s="4">
        <v>4</v>
      </c>
      <c r="D16022" t="s">
        <v>5</v>
      </c>
      <c r="E16022" t="s">
        <v>14</v>
      </c>
      <c r="F16022">
        <v>0</v>
      </c>
    </row>
    <row r="16023" spans="1:6">
      <c r="A16023" s="2">
        <v>29355</v>
      </c>
      <c r="B16023" s="4">
        <v>2</v>
      </c>
      <c r="C16023" s="4">
        <v>4</v>
      </c>
      <c r="D16023" t="s">
        <v>5</v>
      </c>
      <c r="E16023" t="s">
        <v>14</v>
      </c>
      <c r="F16023">
        <v>0</v>
      </c>
    </row>
    <row r="16024" spans="1:6">
      <c r="A16024" s="2">
        <v>29356</v>
      </c>
      <c r="B16024" s="4">
        <v>2</v>
      </c>
      <c r="C16024" s="4">
        <v>4</v>
      </c>
      <c r="D16024" t="s">
        <v>5</v>
      </c>
      <c r="E16024" t="s">
        <v>14</v>
      </c>
      <c r="F16024">
        <v>0</v>
      </c>
    </row>
    <row r="16025" spans="1:6">
      <c r="A16025" s="2">
        <v>29360</v>
      </c>
      <c r="B16025" s="4">
        <v>2</v>
      </c>
      <c r="C16025" s="4">
        <v>4</v>
      </c>
      <c r="D16025" t="s">
        <v>5</v>
      </c>
      <c r="E16025" t="s">
        <v>14</v>
      </c>
      <c r="F16025">
        <v>0</v>
      </c>
    </row>
    <row r="16026" spans="1:6">
      <c r="A16026" s="2">
        <v>29364</v>
      </c>
      <c r="B16026" s="4">
        <v>2</v>
      </c>
      <c r="C16026" s="4">
        <v>4</v>
      </c>
      <c r="D16026" t="s">
        <v>5</v>
      </c>
      <c r="E16026" t="s">
        <v>14</v>
      </c>
      <c r="F16026">
        <v>0</v>
      </c>
    </row>
    <row r="16027" spans="1:6">
      <c r="A16027" s="2">
        <v>29365</v>
      </c>
      <c r="B16027" s="4">
        <v>2</v>
      </c>
      <c r="C16027" s="4">
        <v>4</v>
      </c>
      <c r="D16027" t="s">
        <v>5</v>
      </c>
      <c r="E16027" t="s">
        <v>14</v>
      </c>
      <c r="F16027">
        <v>0</v>
      </c>
    </row>
    <row r="16028" spans="1:6">
      <c r="A16028" s="2">
        <v>29368</v>
      </c>
      <c r="B16028" s="4">
        <v>2</v>
      </c>
      <c r="C16028" s="4">
        <v>4</v>
      </c>
      <c r="D16028" t="s">
        <v>5</v>
      </c>
      <c r="E16028" t="s">
        <v>14</v>
      </c>
      <c r="F16028">
        <v>0</v>
      </c>
    </row>
    <row r="16029" spans="1:6">
      <c r="A16029" s="2">
        <v>29369</v>
      </c>
      <c r="B16029" s="4">
        <v>2</v>
      </c>
      <c r="C16029" s="4">
        <v>4</v>
      </c>
      <c r="D16029" t="s">
        <v>5</v>
      </c>
      <c r="E16029" t="s">
        <v>14</v>
      </c>
      <c r="F16029">
        <v>0</v>
      </c>
    </row>
    <row r="16030" spans="1:6">
      <c r="A16030" s="2">
        <v>29370</v>
      </c>
      <c r="B16030" s="4">
        <v>2</v>
      </c>
      <c r="C16030" s="4">
        <v>4</v>
      </c>
      <c r="D16030" t="s">
        <v>5</v>
      </c>
      <c r="E16030" t="s">
        <v>13</v>
      </c>
      <c r="F16030">
        <v>0</v>
      </c>
    </row>
    <row r="16031" spans="1:6">
      <c r="A16031" s="2">
        <v>29372</v>
      </c>
      <c r="B16031" s="4">
        <v>2</v>
      </c>
      <c r="C16031" s="4">
        <v>4</v>
      </c>
      <c r="D16031" t="s">
        <v>5</v>
      </c>
      <c r="E16031" t="s">
        <v>14</v>
      </c>
      <c r="F16031">
        <v>0</v>
      </c>
    </row>
    <row r="16032" spans="1:6">
      <c r="A16032" s="2">
        <v>29373</v>
      </c>
      <c r="B16032" s="4">
        <v>2</v>
      </c>
      <c r="C16032" s="4">
        <v>4</v>
      </c>
      <c r="D16032" t="s">
        <v>5</v>
      </c>
      <c r="E16032" t="s">
        <v>14</v>
      </c>
      <c r="F16032">
        <v>0</v>
      </c>
    </row>
    <row r="16033" spans="1:6">
      <c r="A16033" s="2">
        <v>29374</v>
      </c>
      <c r="B16033" s="4">
        <v>2</v>
      </c>
      <c r="C16033" s="4">
        <v>4</v>
      </c>
      <c r="D16033" t="s">
        <v>5</v>
      </c>
      <c r="E16033" t="s">
        <v>14</v>
      </c>
      <c r="F16033">
        <v>0</v>
      </c>
    </row>
    <row r="16034" spans="1:6">
      <c r="A16034" s="2">
        <v>29375</v>
      </c>
      <c r="B16034" s="4">
        <v>2</v>
      </c>
      <c r="C16034" s="4">
        <v>4</v>
      </c>
      <c r="D16034" t="s">
        <v>5</v>
      </c>
      <c r="E16034" t="s">
        <v>14</v>
      </c>
      <c r="F16034">
        <v>0</v>
      </c>
    </row>
    <row r="16035" spans="1:6">
      <c r="A16035" s="2">
        <v>29376</v>
      </c>
      <c r="B16035" s="4">
        <v>2</v>
      </c>
      <c r="C16035" s="4">
        <v>4</v>
      </c>
      <c r="D16035" t="s">
        <v>5</v>
      </c>
      <c r="E16035" t="s">
        <v>14</v>
      </c>
      <c r="F16035">
        <v>0</v>
      </c>
    </row>
    <row r="16036" spans="1:6">
      <c r="A16036" s="2">
        <v>29377</v>
      </c>
      <c r="B16036" s="4">
        <v>2</v>
      </c>
      <c r="C16036" s="4">
        <v>4</v>
      </c>
      <c r="D16036" t="s">
        <v>5</v>
      </c>
      <c r="E16036" t="s">
        <v>14</v>
      </c>
      <c r="F16036">
        <v>0</v>
      </c>
    </row>
    <row r="16037" spans="1:6">
      <c r="A16037" s="2">
        <v>29378</v>
      </c>
      <c r="B16037" s="4">
        <v>2</v>
      </c>
      <c r="C16037" s="4">
        <v>4</v>
      </c>
      <c r="D16037" t="s">
        <v>5</v>
      </c>
      <c r="E16037" t="s">
        <v>14</v>
      </c>
      <c r="F16037">
        <v>0</v>
      </c>
    </row>
    <row r="16038" spans="1:6">
      <c r="A16038" s="2">
        <v>29379</v>
      </c>
      <c r="B16038" s="4">
        <v>2</v>
      </c>
      <c r="C16038" s="4">
        <v>4</v>
      </c>
      <c r="D16038" t="s">
        <v>5</v>
      </c>
      <c r="E16038" t="s">
        <v>14</v>
      </c>
      <c r="F16038">
        <v>0</v>
      </c>
    </row>
    <row r="16039" spans="1:6">
      <c r="A16039" s="2">
        <v>29384</v>
      </c>
      <c r="B16039" s="4">
        <v>2</v>
      </c>
      <c r="C16039" s="4">
        <v>4</v>
      </c>
      <c r="D16039" t="s">
        <v>5</v>
      </c>
      <c r="E16039" t="s">
        <v>13</v>
      </c>
      <c r="F16039">
        <v>0</v>
      </c>
    </row>
    <row r="16040" spans="1:6">
      <c r="A16040" s="2">
        <v>29385</v>
      </c>
      <c r="B16040" s="4">
        <v>2</v>
      </c>
      <c r="C16040" s="4">
        <v>4</v>
      </c>
      <c r="D16040" t="s">
        <v>5</v>
      </c>
      <c r="E16040" t="s">
        <v>14</v>
      </c>
      <c r="F16040">
        <v>0</v>
      </c>
    </row>
    <row r="16041" spans="1:6">
      <c r="A16041" s="2">
        <v>29386</v>
      </c>
      <c r="B16041" s="4">
        <v>2</v>
      </c>
      <c r="C16041" s="4">
        <v>4</v>
      </c>
      <c r="D16041" t="s">
        <v>5</v>
      </c>
      <c r="E16041" t="s">
        <v>14</v>
      </c>
      <c r="F16041">
        <v>0</v>
      </c>
    </row>
    <row r="16042" spans="1:6">
      <c r="A16042" s="2">
        <v>29388</v>
      </c>
      <c r="B16042" s="4">
        <v>2</v>
      </c>
      <c r="C16042" s="4">
        <v>4</v>
      </c>
      <c r="D16042" t="s">
        <v>5</v>
      </c>
      <c r="E16042" t="s">
        <v>14</v>
      </c>
      <c r="F16042">
        <v>0</v>
      </c>
    </row>
    <row r="16043" spans="1:6">
      <c r="A16043" s="2">
        <v>29390</v>
      </c>
      <c r="B16043" s="4">
        <v>2</v>
      </c>
      <c r="C16043" s="4">
        <v>4</v>
      </c>
      <c r="D16043" t="s">
        <v>5</v>
      </c>
      <c r="E16043" t="s">
        <v>14</v>
      </c>
      <c r="F16043">
        <v>0</v>
      </c>
    </row>
    <row r="16044" spans="1:6">
      <c r="A16044" s="2">
        <v>29391</v>
      </c>
      <c r="B16044" s="4">
        <v>2</v>
      </c>
      <c r="C16044" s="4">
        <v>4</v>
      </c>
      <c r="D16044" t="s">
        <v>5</v>
      </c>
      <c r="E16044" t="s">
        <v>14</v>
      </c>
      <c r="F16044">
        <v>0</v>
      </c>
    </row>
    <row r="16045" spans="1:6">
      <c r="A16045" s="2">
        <v>29395</v>
      </c>
      <c r="B16045" s="4">
        <v>2</v>
      </c>
      <c r="C16045" s="4">
        <v>4</v>
      </c>
      <c r="D16045" t="s">
        <v>5</v>
      </c>
      <c r="E16045" t="s">
        <v>14</v>
      </c>
      <c r="F16045">
        <v>0</v>
      </c>
    </row>
    <row r="16046" spans="1:6">
      <c r="A16046" s="2">
        <v>29401</v>
      </c>
      <c r="B16046" s="4">
        <v>2</v>
      </c>
      <c r="C16046" s="4">
        <v>4</v>
      </c>
      <c r="D16046" t="s">
        <v>5</v>
      </c>
      <c r="E16046" t="s">
        <v>14</v>
      </c>
      <c r="F16046">
        <v>0</v>
      </c>
    </row>
    <row r="16047" spans="1:6">
      <c r="A16047" s="2">
        <v>29402</v>
      </c>
      <c r="B16047" s="4">
        <v>2</v>
      </c>
      <c r="C16047" s="4">
        <v>4</v>
      </c>
      <c r="D16047" t="s">
        <v>5</v>
      </c>
      <c r="E16047" t="s">
        <v>14</v>
      </c>
      <c r="F16047">
        <v>0</v>
      </c>
    </row>
    <row r="16048" spans="1:6">
      <c r="A16048" s="2">
        <v>29403</v>
      </c>
      <c r="B16048" s="4">
        <v>2</v>
      </c>
      <c r="C16048" s="4">
        <v>4</v>
      </c>
      <c r="D16048" t="s">
        <v>5</v>
      </c>
      <c r="E16048" t="s">
        <v>14</v>
      </c>
      <c r="F16048">
        <v>0</v>
      </c>
    </row>
    <row r="16049" spans="1:6">
      <c r="A16049" s="2">
        <v>29404</v>
      </c>
      <c r="B16049" s="4">
        <v>2</v>
      </c>
      <c r="C16049" s="4">
        <v>4</v>
      </c>
      <c r="D16049" t="s">
        <v>5</v>
      </c>
      <c r="E16049" t="s">
        <v>14</v>
      </c>
      <c r="F16049">
        <v>0</v>
      </c>
    </row>
    <row r="16050" spans="1:6">
      <c r="A16050" s="2">
        <v>29405</v>
      </c>
      <c r="B16050" s="4">
        <v>2</v>
      </c>
      <c r="C16050" s="4">
        <v>4</v>
      </c>
      <c r="D16050" t="s">
        <v>5</v>
      </c>
      <c r="E16050" t="s">
        <v>14</v>
      </c>
      <c r="F16050">
        <v>0</v>
      </c>
    </row>
    <row r="16051" spans="1:6">
      <c r="A16051" s="2">
        <v>29406</v>
      </c>
      <c r="B16051" s="4">
        <v>2</v>
      </c>
      <c r="C16051" s="4">
        <v>4</v>
      </c>
      <c r="D16051" t="s">
        <v>5</v>
      </c>
      <c r="E16051" t="s">
        <v>14</v>
      </c>
      <c r="F16051">
        <v>0</v>
      </c>
    </row>
    <row r="16052" spans="1:6">
      <c r="A16052" s="2">
        <v>29407</v>
      </c>
      <c r="B16052" s="4">
        <v>2</v>
      </c>
      <c r="C16052" s="4">
        <v>4</v>
      </c>
      <c r="D16052" t="s">
        <v>5</v>
      </c>
      <c r="E16052" t="s">
        <v>14</v>
      </c>
      <c r="F16052">
        <v>0</v>
      </c>
    </row>
    <row r="16053" spans="1:6">
      <c r="A16053" s="2">
        <v>29409</v>
      </c>
      <c r="B16053" s="4">
        <v>2</v>
      </c>
      <c r="C16053" s="4">
        <v>4</v>
      </c>
      <c r="D16053" t="s">
        <v>5</v>
      </c>
      <c r="E16053" t="s">
        <v>14</v>
      </c>
      <c r="F16053">
        <v>0</v>
      </c>
    </row>
    <row r="16054" spans="1:6">
      <c r="A16054" s="2">
        <v>29410</v>
      </c>
      <c r="B16054" s="4">
        <v>2</v>
      </c>
      <c r="C16054" s="4">
        <v>4</v>
      </c>
      <c r="D16054" t="s">
        <v>5</v>
      </c>
      <c r="E16054" t="s">
        <v>14</v>
      </c>
      <c r="F16054">
        <v>0</v>
      </c>
    </row>
    <row r="16055" spans="1:6">
      <c r="A16055" s="2">
        <v>29412</v>
      </c>
      <c r="B16055" s="4">
        <v>2</v>
      </c>
      <c r="C16055" s="4">
        <v>4</v>
      </c>
      <c r="D16055" t="s">
        <v>5</v>
      </c>
      <c r="E16055" t="s">
        <v>14</v>
      </c>
      <c r="F16055">
        <v>0</v>
      </c>
    </row>
    <row r="16056" spans="1:6">
      <c r="A16056" s="2">
        <v>29413</v>
      </c>
      <c r="B16056" s="4">
        <v>2</v>
      </c>
      <c r="C16056" s="4">
        <v>4</v>
      </c>
      <c r="D16056" t="s">
        <v>5</v>
      </c>
      <c r="E16056" t="s">
        <v>14</v>
      </c>
      <c r="F16056">
        <v>0</v>
      </c>
    </row>
    <row r="16057" spans="1:6">
      <c r="A16057" s="2">
        <v>29414</v>
      </c>
      <c r="B16057" s="4">
        <v>2</v>
      </c>
      <c r="C16057" s="4">
        <v>4</v>
      </c>
      <c r="D16057" t="s">
        <v>5</v>
      </c>
      <c r="E16057" t="s">
        <v>14</v>
      </c>
      <c r="F16057">
        <v>0</v>
      </c>
    </row>
    <row r="16058" spans="1:6">
      <c r="A16058" s="2">
        <v>29415</v>
      </c>
      <c r="B16058" s="4">
        <v>2</v>
      </c>
      <c r="C16058" s="4">
        <v>4</v>
      </c>
      <c r="D16058" t="s">
        <v>5</v>
      </c>
      <c r="E16058" t="s">
        <v>14</v>
      </c>
      <c r="F16058">
        <v>0</v>
      </c>
    </row>
    <row r="16059" spans="1:6">
      <c r="A16059" s="2">
        <v>29416</v>
      </c>
      <c r="B16059" s="4">
        <v>2</v>
      </c>
      <c r="C16059" s="4">
        <v>4</v>
      </c>
      <c r="D16059" t="s">
        <v>5</v>
      </c>
      <c r="E16059" t="s">
        <v>14</v>
      </c>
      <c r="F16059">
        <v>0</v>
      </c>
    </row>
    <row r="16060" spans="1:6">
      <c r="A16060" s="2">
        <v>29417</v>
      </c>
      <c r="B16060" s="4">
        <v>2</v>
      </c>
      <c r="C16060" s="4">
        <v>4</v>
      </c>
      <c r="D16060" t="s">
        <v>5</v>
      </c>
      <c r="E16060" t="s">
        <v>14</v>
      </c>
      <c r="F16060">
        <v>0</v>
      </c>
    </row>
    <row r="16061" spans="1:6">
      <c r="A16061" s="2">
        <v>29418</v>
      </c>
      <c r="B16061" s="4">
        <v>2</v>
      </c>
      <c r="C16061" s="4">
        <v>4</v>
      </c>
      <c r="D16061" t="s">
        <v>5</v>
      </c>
      <c r="E16061" t="s">
        <v>14</v>
      </c>
      <c r="F16061">
        <v>0</v>
      </c>
    </row>
    <row r="16062" spans="1:6">
      <c r="A16062" s="2">
        <v>29419</v>
      </c>
      <c r="B16062" s="4">
        <v>2</v>
      </c>
      <c r="C16062" s="4">
        <v>4</v>
      </c>
      <c r="D16062" t="s">
        <v>5</v>
      </c>
      <c r="E16062" t="s">
        <v>14</v>
      </c>
      <c r="F16062">
        <v>0</v>
      </c>
    </row>
    <row r="16063" spans="1:6">
      <c r="A16063" s="2">
        <v>29420</v>
      </c>
      <c r="B16063" s="4">
        <v>2</v>
      </c>
      <c r="C16063" s="4">
        <v>4</v>
      </c>
      <c r="D16063" t="s">
        <v>5</v>
      </c>
      <c r="E16063" t="s">
        <v>14</v>
      </c>
      <c r="F16063">
        <v>0</v>
      </c>
    </row>
    <row r="16064" spans="1:6">
      <c r="A16064" s="2">
        <v>29422</v>
      </c>
      <c r="B16064" s="4">
        <v>2</v>
      </c>
      <c r="C16064" s="4">
        <v>4</v>
      </c>
      <c r="D16064" t="s">
        <v>5</v>
      </c>
      <c r="E16064" t="s">
        <v>14</v>
      </c>
      <c r="F16064">
        <v>0</v>
      </c>
    </row>
    <row r="16065" spans="1:6">
      <c r="A16065" s="2">
        <v>29423</v>
      </c>
      <c r="B16065" s="4">
        <v>2</v>
      </c>
      <c r="C16065" s="4">
        <v>4</v>
      </c>
      <c r="D16065" t="s">
        <v>5</v>
      </c>
      <c r="E16065" t="s">
        <v>14</v>
      </c>
      <c r="F16065">
        <v>0</v>
      </c>
    </row>
    <row r="16066" spans="1:6">
      <c r="A16066" s="2">
        <v>29424</v>
      </c>
      <c r="B16066" s="4">
        <v>2</v>
      </c>
      <c r="C16066" s="4">
        <v>4</v>
      </c>
      <c r="D16066" t="s">
        <v>5</v>
      </c>
      <c r="E16066" t="s">
        <v>14</v>
      </c>
      <c r="F16066">
        <v>0</v>
      </c>
    </row>
    <row r="16067" spans="1:6">
      <c r="A16067" s="2">
        <v>29425</v>
      </c>
      <c r="B16067" s="4">
        <v>2</v>
      </c>
      <c r="C16067" s="4">
        <v>4</v>
      </c>
      <c r="D16067" t="s">
        <v>5</v>
      </c>
      <c r="E16067" t="s">
        <v>14</v>
      </c>
      <c r="F16067">
        <v>0</v>
      </c>
    </row>
    <row r="16068" spans="1:6">
      <c r="A16068" s="2">
        <v>29426</v>
      </c>
      <c r="B16068" s="4">
        <v>2</v>
      </c>
      <c r="C16068" s="4">
        <v>4</v>
      </c>
      <c r="D16068" t="s">
        <v>5</v>
      </c>
      <c r="E16068" t="s">
        <v>14</v>
      </c>
      <c r="F16068">
        <v>0</v>
      </c>
    </row>
    <row r="16069" spans="1:6">
      <c r="A16069" s="2">
        <v>29429</v>
      </c>
      <c r="B16069" s="4">
        <v>2</v>
      </c>
      <c r="C16069" s="4">
        <v>4</v>
      </c>
      <c r="D16069" t="s">
        <v>5</v>
      </c>
      <c r="E16069" t="s">
        <v>13</v>
      </c>
      <c r="F16069">
        <v>0</v>
      </c>
    </row>
    <row r="16070" spans="1:6">
      <c r="A16070" s="2">
        <v>29430</v>
      </c>
      <c r="B16070" s="4">
        <v>2</v>
      </c>
      <c r="C16070" s="4">
        <v>4</v>
      </c>
      <c r="D16070" t="s">
        <v>5</v>
      </c>
      <c r="E16070" t="s">
        <v>13</v>
      </c>
      <c r="F16070">
        <v>0</v>
      </c>
    </row>
    <row r="16071" spans="1:6">
      <c r="A16071" s="2">
        <v>29431</v>
      </c>
      <c r="B16071" s="4">
        <v>2</v>
      </c>
      <c r="C16071" s="4">
        <v>4</v>
      </c>
      <c r="D16071" t="s">
        <v>5</v>
      </c>
      <c r="E16071" t="s">
        <v>14</v>
      </c>
      <c r="F16071">
        <v>0</v>
      </c>
    </row>
    <row r="16072" spans="1:6">
      <c r="A16072" s="2">
        <v>29432</v>
      </c>
      <c r="B16072" s="4">
        <v>2</v>
      </c>
      <c r="C16072" s="4">
        <v>4</v>
      </c>
      <c r="D16072" t="s">
        <v>5</v>
      </c>
      <c r="E16072" t="s">
        <v>13</v>
      </c>
      <c r="F16072">
        <v>0</v>
      </c>
    </row>
    <row r="16073" spans="1:6">
      <c r="A16073" s="2">
        <v>29433</v>
      </c>
      <c r="B16073" s="4">
        <v>2</v>
      </c>
      <c r="C16073" s="4">
        <v>4</v>
      </c>
      <c r="D16073" t="s">
        <v>5</v>
      </c>
      <c r="E16073" t="s">
        <v>13</v>
      </c>
      <c r="F16073">
        <v>0</v>
      </c>
    </row>
    <row r="16074" spans="1:6">
      <c r="A16074" s="2">
        <v>29434</v>
      </c>
      <c r="B16074" s="4">
        <v>2</v>
      </c>
      <c r="C16074" s="4">
        <v>4</v>
      </c>
      <c r="D16074" t="s">
        <v>5</v>
      </c>
      <c r="E16074" t="s">
        <v>13</v>
      </c>
      <c r="F16074">
        <v>0</v>
      </c>
    </row>
    <row r="16075" spans="1:6">
      <c r="A16075" s="2">
        <v>29435</v>
      </c>
      <c r="B16075" s="4">
        <v>2</v>
      </c>
      <c r="C16075" s="4">
        <v>4</v>
      </c>
      <c r="D16075" t="s">
        <v>5</v>
      </c>
      <c r="E16075" t="s">
        <v>13</v>
      </c>
      <c r="F16075">
        <v>0</v>
      </c>
    </row>
    <row r="16076" spans="1:6">
      <c r="A16076" s="2">
        <v>29436</v>
      </c>
      <c r="B16076" s="4">
        <v>2</v>
      </c>
      <c r="C16076" s="4">
        <v>4</v>
      </c>
      <c r="D16076" t="s">
        <v>5</v>
      </c>
      <c r="E16076" t="s">
        <v>13</v>
      </c>
      <c r="F16076">
        <v>0</v>
      </c>
    </row>
    <row r="16077" spans="1:6">
      <c r="A16077" s="2">
        <v>29437</v>
      </c>
      <c r="B16077" s="4">
        <v>2</v>
      </c>
      <c r="C16077" s="4">
        <v>4</v>
      </c>
      <c r="D16077" t="s">
        <v>5</v>
      </c>
      <c r="E16077" t="s">
        <v>13</v>
      </c>
      <c r="F16077">
        <v>0</v>
      </c>
    </row>
    <row r="16078" spans="1:6">
      <c r="A16078" s="2">
        <v>29438</v>
      </c>
      <c r="B16078" s="4">
        <v>2</v>
      </c>
      <c r="C16078" s="4">
        <v>4</v>
      </c>
      <c r="D16078" t="s">
        <v>5</v>
      </c>
      <c r="E16078" t="s">
        <v>13</v>
      </c>
      <c r="F16078">
        <v>0</v>
      </c>
    </row>
    <row r="16079" spans="1:6">
      <c r="A16079" s="2">
        <v>29439</v>
      </c>
      <c r="B16079" s="4">
        <v>2</v>
      </c>
      <c r="C16079" s="4">
        <v>4</v>
      </c>
      <c r="D16079" t="s">
        <v>5</v>
      </c>
      <c r="E16079" t="s">
        <v>14</v>
      </c>
      <c r="F16079">
        <v>0</v>
      </c>
    </row>
    <row r="16080" spans="1:6">
      <c r="A16080" s="2">
        <v>29440</v>
      </c>
      <c r="B16080" s="4">
        <v>2</v>
      </c>
      <c r="C16080" s="4">
        <v>4</v>
      </c>
      <c r="D16080" t="s">
        <v>5</v>
      </c>
      <c r="E16080" t="s">
        <v>13</v>
      </c>
      <c r="F16080">
        <v>0</v>
      </c>
    </row>
    <row r="16081" spans="1:6">
      <c r="A16081" s="2">
        <v>29442</v>
      </c>
      <c r="B16081" s="4">
        <v>2</v>
      </c>
      <c r="C16081" s="4">
        <v>4</v>
      </c>
      <c r="D16081" t="s">
        <v>5</v>
      </c>
      <c r="E16081" t="s">
        <v>13</v>
      </c>
      <c r="F16081">
        <v>0</v>
      </c>
    </row>
    <row r="16082" spans="1:6">
      <c r="A16082" s="2">
        <v>29445</v>
      </c>
      <c r="B16082" s="4">
        <v>2</v>
      </c>
      <c r="C16082" s="4">
        <v>4</v>
      </c>
      <c r="D16082" t="s">
        <v>5</v>
      </c>
      <c r="E16082" t="s">
        <v>14</v>
      </c>
      <c r="F16082">
        <v>0</v>
      </c>
    </row>
    <row r="16083" spans="1:6">
      <c r="A16083" s="2">
        <v>29446</v>
      </c>
      <c r="B16083" s="4">
        <v>2</v>
      </c>
      <c r="C16083" s="4">
        <v>4</v>
      </c>
      <c r="D16083" t="s">
        <v>5</v>
      </c>
      <c r="E16083" t="s">
        <v>13</v>
      </c>
      <c r="F16083">
        <v>0</v>
      </c>
    </row>
    <row r="16084" spans="1:6">
      <c r="A16084" s="2">
        <v>29447</v>
      </c>
      <c r="B16084" s="4">
        <v>2</v>
      </c>
      <c r="C16084" s="4">
        <v>4</v>
      </c>
      <c r="D16084" t="s">
        <v>5</v>
      </c>
      <c r="E16084" t="s">
        <v>13</v>
      </c>
      <c r="F16084">
        <v>0</v>
      </c>
    </row>
    <row r="16085" spans="1:6">
      <c r="A16085" s="2">
        <v>29448</v>
      </c>
      <c r="B16085" s="4">
        <v>2</v>
      </c>
      <c r="C16085" s="4">
        <v>4</v>
      </c>
      <c r="D16085" t="s">
        <v>5</v>
      </c>
      <c r="E16085" t="s">
        <v>14</v>
      </c>
      <c r="F16085">
        <v>0</v>
      </c>
    </row>
    <row r="16086" spans="1:6">
      <c r="A16086" s="2">
        <v>29449</v>
      </c>
      <c r="B16086" s="4">
        <v>2</v>
      </c>
      <c r="C16086" s="4">
        <v>4</v>
      </c>
      <c r="D16086" t="s">
        <v>5</v>
      </c>
      <c r="E16086" t="s">
        <v>13</v>
      </c>
      <c r="F16086">
        <v>0</v>
      </c>
    </row>
    <row r="16087" spans="1:6">
      <c r="A16087" s="2">
        <v>29450</v>
      </c>
      <c r="B16087" s="4">
        <v>2</v>
      </c>
      <c r="C16087" s="4">
        <v>4</v>
      </c>
      <c r="D16087" t="s">
        <v>5</v>
      </c>
      <c r="E16087" t="s">
        <v>13</v>
      </c>
      <c r="F16087">
        <v>0</v>
      </c>
    </row>
    <row r="16088" spans="1:6">
      <c r="A16088" s="2">
        <v>29451</v>
      </c>
      <c r="B16088" s="4">
        <v>2</v>
      </c>
      <c r="C16088" s="4">
        <v>4</v>
      </c>
      <c r="D16088" t="s">
        <v>5</v>
      </c>
      <c r="E16088" t="s">
        <v>14</v>
      </c>
      <c r="F16088">
        <v>0</v>
      </c>
    </row>
    <row r="16089" spans="1:6">
      <c r="A16089" s="2">
        <v>29452</v>
      </c>
      <c r="B16089" s="4">
        <v>2</v>
      </c>
      <c r="C16089" s="4">
        <v>4</v>
      </c>
      <c r="D16089" t="s">
        <v>5</v>
      </c>
      <c r="E16089" t="s">
        <v>13</v>
      </c>
      <c r="F16089">
        <v>0</v>
      </c>
    </row>
    <row r="16090" spans="1:6">
      <c r="A16090" s="2">
        <v>29453</v>
      </c>
      <c r="B16090" s="4">
        <v>2</v>
      </c>
      <c r="C16090" s="4">
        <v>4</v>
      </c>
      <c r="D16090" t="s">
        <v>5</v>
      </c>
      <c r="E16090" t="s">
        <v>13</v>
      </c>
      <c r="F16090">
        <v>0</v>
      </c>
    </row>
    <row r="16091" spans="1:6">
      <c r="A16091" s="2">
        <v>29455</v>
      </c>
      <c r="B16091" s="4">
        <v>2</v>
      </c>
      <c r="C16091" s="4">
        <v>4</v>
      </c>
      <c r="D16091" t="s">
        <v>5</v>
      </c>
      <c r="E16091" t="s">
        <v>14</v>
      </c>
      <c r="F16091">
        <v>0</v>
      </c>
    </row>
    <row r="16092" spans="1:6">
      <c r="A16092" s="2">
        <v>29456</v>
      </c>
      <c r="B16092" s="4">
        <v>2</v>
      </c>
      <c r="C16092" s="4">
        <v>4</v>
      </c>
      <c r="D16092" t="s">
        <v>5</v>
      </c>
      <c r="E16092" t="s">
        <v>14</v>
      </c>
      <c r="F16092">
        <v>0</v>
      </c>
    </row>
    <row r="16093" spans="1:6">
      <c r="A16093" s="2">
        <v>29457</v>
      </c>
      <c r="B16093" s="4">
        <v>2</v>
      </c>
      <c r="C16093" s="4">
        <v>4</v>
      </c>
      <c r="D16093" t="s">
        <v>5</v>
      </c>
      <c r="E16093" t="s">
        <v>14</v>
      </c>
      <c r="F16093">
        <v>0</v>
      </c>
    </row>
    <row r="16094" spans="1:6">
      <c r="A16094" s="2">
        <v>29458</v>
      </c>
      <c r="B16094" s="4">
        <v>2</v>
      </c>
      <c r="C16094" s="4">
        <v>4</v>
      </c>
      <c r="D16094" t="s">
        <v>5</v>
      </c>
      <c r="E16094" t="s">
        <v>13</v>
      </c>
      <c r="F16094">
        <v>0</v>
      </c>
    </row>
    <row r="16095" spans="1:6">
      <c r="A16095" s="2">
        <v>29461</v>
      </c>
      <c r="B16095" s="4">
        <v>2</v>
      </c>
      <c r="C16095" s="4">
        <v>4</v>
      </c>
      <c r="D16095" t="s">
        <v>5</v>
      </c>
      <c r="E16095" t="s">
        <v>14</v>
      </c>
      <c r="F16095">
        <v>0</v>
      </c>
    </row>
    <row r="16096" spans="1:6">
      <c r="A16096" s="2">
        <v>29464</v>
      </c>
      <c r="B16096" s="4">
        <v>2</v>
      </c>
      <c r="C16096" s="4">
        <v>4</v>
      </c>
      <c r="D16096" t="s">
        <v>5</v>
      </c>
      <c r="E16096" t="s">
        <v>14</v>
      </c>
      <c r="F16096">
        <v>0</v>
      </c>
    </row>
    <row r="16097" spans="1:6">
      <c r="A16097" s="2">
        <v>29465</v>
      </c>
      <c r="B16097" s="4">
        <v>2</v>
      </c>
      <c r="C16097" s="4">
        <v>4</v>
      </c>
      <c r="D16097" t="s">
        <v>5</v>
      </c>
      <c r="E16097" t="s">
        <v>14</v>
      </c>
      <c r="F16097">
        <v>0</v>
      </c>
    </row>
    <row r="16098" spans="1:6">
      <c r="A16098" s="2">
        <v>29466</v>
      </c>
      <c r="B16098" s="4">
        <v>2</v>
      </c>
      <c r="C16098" s="4">
        <v>4</v>
      </c>
      <c r="D16098" t="s">
        <v>5</v>
      </c>
      <c r="E16098" t="s">
        <v>14</v>
      </c>
      <c r="F16098">
        <v>0</v>
      </c>
    </row>
    <row r="16099" spans="1:6">
      <c r="A16099" s="2">
        <v>29468</v>
      </c>
      <c r="B16099" s="4">
        <v>2</v>
      </c>
      <c r="C16099" s="4">
        <v>4</v>
      </c>
      <c r="D16099" t="s">
        <v>5</v>
      </c>
      <c r="E16099" t="s">
        <v>13</v>
      </c>
      <c r="F16099">
        <v>0</v>
      </c>
    </row>
    <row r="16100" spans="1:6">
      <c r="A16100" s="2">
        <v>29469</v>
      </c>
      <c r="B16100" s="4">
        <v>2</v>
      </c>
      <c r="C16100" s="4">
        <v>4</v>
      </c>
      <c r="D16100" t="s">
        <v>5</v>
      </c>
      <c r="E16100" t="s">
        <v>14</v>
      </c>
      <c r="F16100">
        <v>0</v>
      </c>
    </row>
    <row r="16101" spans="1:6">
      <c r="A16101" s="2">
        <v>29470</v>
      </c>
      <c r="B16101" s="4">
        <v>2</v>
      </c>
      <c r="C16101" s="4">
        <v>4</v>
      </c>
      <c r="D16101" t="s">
        <v>5</v>
      </c>
      <c r="E16101" t="s">
        <v>14</v>
      </c>
      <c r="F16101">
        <v>0</v>
      </c>
    </row>
    <row r="16102" spans="1:6">
      <c r="A16102" s="2">
        <v>29471</v>
      </c>
      <c r="B16102" s="4">
        <v>2</v>
      </c>
      <c r="C16102" s="4">
        <v>4</v>
      </c>
      <c r="D16102" t="s">
        <v>5</v>
      </c>
      <c r="E16102" t="s">
        <v>13</v>
      </c>
      <c r="F16102">
        <v>0</v>
      </c>
    </row>
    <row r="16103" spans="1:6">
      <c r="A16103" s="2">
        <v>29472</v>
      </c>
      <c r="B16103" s="4">
        <v>2</v>
      </c>
      <c r="C16103" s="4">
        <v>4</v>
      </c>
      <c r="D16103" t="s">
        <v>5</v>
      </c>
      <c r="E16103" t="s">
        <v>14</v>
      </c>
      <c r="F16103">
        <v>0</v>
      </c>
    </row>
    <row r="16104" spans="1:6">
      <c r="A16104" s="2">
        <v>29474</v>
      </c>
      <c r="B16104" s="4">
        <v>2</v>
      </c>
      <c r="C16104" s="4">
        <v>4</v>
      </c>
      <c r="D16104" t="s">
        <v>5</v>
      </c>
      <c r="E16104" t="s">
        <v>13</v>
      </c>
      <c r="F16104">
        <v>0</v>
      </c>
    </row>
    <row r="16105" spans="1:6">
      <c r="A16105" s="2">
        <v>29475</v>
      </c>
      <c r="B16105" s="4">
        <v>2</v>
      </c>
      <c r="C16105" s="4">
        <v>4</v>
      </c>
      <c r="D16105" t="s">
        <v>5</v>
      </c>
      <c r="E16105" t="s">
        <v>13</v>
      </c>
      <c r="F16105">
        <v>0</v>
      </c>
    </row>
    <row r="16106" spans="1:6">
      <c r="A16106" s="2">
        <v>29476</v>
      </c>
      <c r="B16106" s="4">
        <v>2</v>
      </c>
      <c r="C16106" s="4">
        <v>4</v>
      </c>
      <c r="D16106" t="s">
        <v>5</v>
      </c>
      <c r="E16106" t="s">
        <v>13</v>
      </c>
      <c r="F16106">
        <v>0</v>
      </c>
    </row>
    <row r="16107" spans="1:6">
      <c r="A16107" s="2">
        <v>29477</v>
      </c>
      <c r="B16107" s="4">
        <v>2</v>
      </c>
      <c r="C16107" s="4">
        <v>4</v>
      </c>
      <c r="D16107" t="s">
        <v>5</v>
      </c>
      <c r="E16107" t="s">
        <v>13</v>
      </c>
      <c r="F16107">
        <v>0</v>
      </c>
    </row>
    <row r="16108" spans="1:6">
      <c r="A16108" s="2">
        <v>29479</v>
      </c>
      <c r="B16108" s="4">
        <v>2</v>
      </c>
      <c r="C16108" s="4">
        <v>4</v>
      </c>
      <c r="D16108" t="s">
        <v>5</v>
      </c>
      <c r="E16108" t="s">
        <v>13</v>
      </c>
      <c r="F16108">
        <v>0</v>
      </c>
    </row>
    <row r="16109" spans="1:6">
      <c r="A16109" s="2">
        <v>29481</v>
      </c>
      <c r="B16109" s="4">
        <v>2</v>
      </c>
      <c r="C16109" s="4">
        <v>4</v>
      </c>
      <c r="D16109" t="s">
        <v>5</v>
      </c>
      <c r="E16109" t="s">
        <v>13</v>
      </c>
      <c r="F16109">
        <v>0</v>
      </c>
    </row>
    <row r="16110" spans="1:6">
      <c r="A16110" s="2">
        <v>29482</v>
      </c>
      <c r="B16110" s="4">
        <v>2</v>
      </c>
      <c r="C16110" s="4">
        <v>4</v>
      </c>
      <c r="D16110" t="s">
        <v>5</v>
      </c>
      <c r="E16110" t="s">
        <v>14</v>
      </c>
      <c r="F16110">
        <v>0</v>
      </c>
    </row>
    <row r="16111" spans="1:6">
      <c r="A16111" s="2">
        <v>29483</v>
      </c>
      <c r="B16111" s="4">
        <v>2</v>
      </c>
      <c r="C16111" s="4">
        <v>4</v>
      </c>
      <c r="D16111" t="s">
        <v>5</v>
      </c>
      <c r="E16111" t="s">
        <v>14</v>
      </c>
      <c r="F16111">
        <v>0</v>
      </c>
    </row>
    <row r="16112" spans="1:6">
      <c r="A16112" s="2">
        <v>29484</v>
      </c>
      <c r="B16112" s="4">
        <v>2</v>
      </c>
      <c r="C16112" s="4">
        <v>4</v>
      </c>
      <c r="D16112" t="s">
        <v>5</v>
      </c>
      <c r="E16112" t="s">
        <v>14</v>
      </c>
      <c r="F16112">
        <v>0</v>
      </c>
    </row>
    <row r="16113" spans="1:6">
      <c r="A16113" s="2">
        <v>29485</v>
      </c>
      <c r="B16113" s="4">
        <v>2</v>
      </c>
      <c r="C16113" s="4">
        <v>4</v>
      </c>
      <c r="D16113" t="s">
        <v>5</v>
      </c>
      <c r="E16113" t="s">
        <v>14</v>
      </c>
      <c r="F16113">
        <v>0</v>
      </c>
    </row>
    <row r="16114" spans="1:6">
      <c r="A16114" s="2">
        <v>29487</v>
      </c>
      <c r="B16114" s="4">
        <v>2</v>
      </c>
      <c r="C16114" s="4">
        <v>4</v>
      </c>
      <c r="D16114" t="s">
        <v>5</v>
      </c>
      <c r="E16114" t="s">
        <v>13</v>
      </c>
      <c r="F16114">
        <v>0</v>
      </c>
    </row>
    <row r="16115" spans="1:6">
      <c r="A16115" s="2">
        <v>29488</v>
      </c>
      <c r="B16115" s="4">
        <v>2</v>
      </c>
      <c r="C16115" s="4">
        <v>4</v>
      </c>
      <c r="D16115" t="s">
        <v>5</v>
      </c>
      <c r="E16115" t="s">
        <v>13</v>
      </c>
      <c r="F16115">
        <v>0</v>
      </c>
    </row>
    <row r="16116" spans="1:6">
      <c r="A16116" s="2">
        <v>29492</v>
      </c>
      <c r="B16116" s="4">
        <v>2</v>
      </c>
      <c r="C16116" s="4">
        <v>4</v>
      </c>
      <c r="D16116" t="s">
        <v>5</v>
      </c>
      <c r="E16116" t="s">
        <v>14</v>
      </c>
      <c r="F16116">
        <v>0</v>
      </c>
    </row>
    <row r="16117" spans="1:6">
      <c r="A16117" s="2">
        <v>29493</v>
      </c>
      <c r="B16117" s="4">
        <v>2</v>
      </c>
      <c r="C16117" s="4">
        <v>4</v>
      </c>
      <c r="D16117" t="s">
        <v>5</v>
      </c>
      <c r="E16117" t="s">
        <v>13</v>
      </c>
      <c r="F16117">
        <v>0</v>
      </c>
    </row>
    <row r="16118" spans="1:6">
      <c r="A16118" s="2">
        <v>29501</v>
      </c>
      <c r="B16118" s="4">
        <v>2</v>
      </c>
      <c r="C16118" s="4">
        <v>4</v>
      </c>
      <c r="D16118" t="s">
        <v>5</v>
      </c>
      <c r="E16118" t="s">
        <v>14</v>
      </c>
      <c r="F16118">
        <v>0</v>
      </c>
    </row>
    <row r="16119" spans="1:6">
      <c r="A16119" s="2">
        <v>29502</v>
      </c>
      <c r="B16119" s="4">
        <v>2</v>
      </c>
      <c r="C16119" s="4">
        <v>4</v>
      </c>
      <c r="D16119" t="s">
        <v>5</v>
      </c>
      <c r="E16119" t="s">
        <v>14</v>
      </c>
      <c r="F16119">
        <v>0</v>
      </c>
    </row>
    <row r="16120" spans="1:6">
      <c r="A16120" s="2">
        <v>29503</v>
      </c>
      <c r="B16120" s="4">
        <v>2</v>
      </c>
      <c r="C16120" s="4">
        <v>4</v>
      </c>
      <c r="D16120" t="s">
        <v>5</v>
      </c>
      <c r="E16120" t="s">
        <v>14</v>
      </c>
      <c r="F16120">
        <v>0</v>
      </c>
    </row>
    <row r="16121" spans="1:6">
      <c r="A16121" s="2">
        <v>29504</v>
      </c>
      <c r="B16121" s="4">
        <v>2</v>
      </c>
      <c r="C16121" s="4">
        <v>4</v>
      </c>
      <c r="D16121" t="s">
        <v>5</v>
      </c>
      <c r="E16121" t="s">
        <v>14</v>
      </c>
      <c r="F16121">
        <v>0</v>
      </c>
    </row>
    <row r="16122" spans="1:6">
      <c r="A16122" s="2">
        <v>29505</v>
      </c>
      <c r="B16122" s="4">
        <v>2</v>
      </c>
      <c r="C16122" s="4">
        <v>4</v>
      </c>
      <c r="D16122" t="s">
        <v>5</v>
      </c>
      <c r="E16122" t="s">
        <v>14</v>
      </c>
      <c r="F16122">
        <v>0</v>
      </c>
    </row>
    <row r="16123" spans="1:6">
      <c r="A16123" s="2">
        <v>29506</v>
      </c>
      <c r="B16123" s="4">
        <v>2</v>
      </c>
      <c r="C16123" s="4">
        <v>4</v>
      </c>
      <c r="D16123" t="s">
        <v>5</v>
      </c>
      <c r="E16123" t="s">
        <v>14</v>
      </c>
      <c r="F16123">
        <v>0</v>
      </c>
    </row>
    <row r="16124" spans="1:6">
      <c r="A16124" s="2">
        <v>29510</v>
      </c>
      <c r="B16124" s="4">
        <v>2</v>
      </c>
      <c r="C16124" s="4">
        <v>4</v>
      </c>
      <c r="D16124" t="s">
        <v>5</v>
      </c>
      <c r="E16124" t="s">
        <v>13</v>
      </c>
      <c r="F16124">
        <v>0</v>
      </c>
    </row>
    <row r="16125" spans="1:6">
      <c r="A16125" s="2">
        <v>29511</v>
      </c>
      <c r="B16125" s="4">
        <v>2</v>
      </c>
      <c r="C16125" s="4">
        <v>4</v>
      </c>
      <c r="D16125" t="s">
        <v>5</v>
      </c>
      <c r="E16125" t="s">
        <v>13</v>
      </c>
      <c r="F16125">
        <v>0</v>
      </c>
    </row>
    <row r="16126" spans="1:6">
      <c r="A16126" s="2">
        <v>29512</v>
      </c>
      <c r="B16126" s="4">
        <v>2</v>
      </c>
      <c r="C16126" s="4">
        <v>4</v>
      </c>
      <c r="D16126" t="s">
        <v>5</v>
      </c>
      <c r="E16126" t="s">
        <v>14</v>
      </c>
      <c r="F16126">
        <v>0</v>
      </c>
    </row>
    <row r="16127" spans="1:6">
      <c r="A16127" s="2">
        <v>29516</v>
      </c>
      <c r="B16127" s="4">
        <v>2</v>
      </c>
      <c r="C16127" s="4">
        <v>4</v>
      </c>
      <c r="D16127" t="s">
        <v>5</v>
      </c>
      <c r="E16127" t="s">
        <v>13</v>
      </c>
      <c r="F16127">
        <v>0</v>
      </c>
    </row>
    <row r="16128" spans="1:6">
      <c r="A16128" s="2">
        <v>29518</v>
      </c>
      <c r="B16128" s="4">
        <v>2</v>
      </c>
      <c r="C16128" s="4">
        <v>4</v>
      </c>
      <c r="D16128" t="s">
        <v>5</v>
      </c>
      <c r="E16128" t="s">
        <v>13</v>
      </c>
      <c r="F16128">
        <v>0</v>
      </c>
    </row>
    <row r="16129" spans="1:6">
      <c r="A16129" s="2">
        <v>29519</v>
      </c>
      <c r="B16129" s="4">
        <v>2</v>
      </c>
      <c r="C16129" s="4">
        <v>4</v>
      </c>
      <c r="D16129" t="s">
        <v>5</v>
      </c>
      <c r="E16129" t="s">
        <v>14</v>
      </c>
      <c r="F16129">
        <v>0</v>
      </c>
    </row>
    <row r="16130" spans="1:6">
      <c r="A16130" s="2">
        <v>29520</v>
      </c>
      <c r="B16130" s="4">
        <v>2</v>
      </c>
      <c r="C16130" s="4">
        <v>4</v>
      </c>
      <c r="D16130" t="s">
        <v>5</v>
      </c>
      <c r="E16130" t="s">
        <v>14</v>
      </c>
      <c r="F16130">
        <v>0</v>
      </c>
    </row>
    <row r="16131" spans="1:6">
      <c r="A16131" s="2">
        <v>29525</v>
      </c>
      <c r="B16131" s="4">
        <v>2</v>
      </c>
      <c r="C16131" s="4">
        <v>4</v>
      </c>
      <c r="D16131" t="s">
        <v>5</v>
      </c>
      <c r="E16131" t="s">
        <v>13</v>
      </c>
      <c r="F16131">
        <v>0</v>
      </c>
    </row>
    <row r="16132" spans="1:6">
      <c r="A16132" s="2">
        <v>29526</v>
      </c>
      <c r="B16132" s="4">
        <v>2</v>
      </c>
      <c r="C16132" s="4">
        <v>4</v>
      </c>
      <c r="D16132" t="s">
        <v>5</v>
      </c>
      <c r="E16132" t="s">
        <v>14</v>
      </c>
      <c r="F16132">
        <v>0</v>
      </c>
    </row>
    <row r="16133" spans="1:6">
      <c r="A16133" s="2">
        <v>29527</v>
      </c>
      <c r="B16133" s="4">
        <v>2</v>
      </c>
      <c r="C16133" s="4">
        <v>4</v>
      </c>
      <c r="D16133" t="s">
        <v>5</v>
      </c>
      <c r="E16133" t="s">
        <v>14</v>
      </c>
      <c r="F16133">
        <v>0</v>
      </c>
    </row>
    <row r="16134" spans="1:6">
      <c r="A16134" s="2">
        <v>29528</v>
      </c>
      <c r="B16134" s="4">
        <v>2</v>
      </c>
      <c r="C16134" s="4">
        <v>4</v>
      </c>
      <c r="D16134" t="s">
        <v>5</v>
      </c>
      <c r="E16134" t="s">
        <v>14</v>
      </c>
      <c r="F16134">
        <v>0</v>
      </c>
    </row>
    <row r="16135" spans="1:6">
      <c r="A16135" s="2">
        <v>29530</v>
      </c>
      <c r="B16135" s="4">
        <v>2</v>
      </c>
      <c r="C16135" s="4">
        <v>4</v>
      </c>
      <c r="D16135" t="s">
        <v>5</v>
      </c>
      <c r="E16135" t="s">
        <v>14</v>
      </c>
      <c r="F16135">
        <v>0</v>
      </c>
    </row>
    <row r="16136" spans="1:6">
      <c r="A16136" s="2">
        <v>29532</v>
      </c>
      <c r="B16136" s="4">
        <v>2</v>
      </c>
      <c r="C16136" s="4">
        <v>4</v>
      </c>
      <c r="D16136" t="s">
        <v>5</v>
      </c>
      <c r="E16136" t="s">
        <v>14</v>
      </c>
      <c r="F16136">
        <v>0</v>
      </c>
    </row>
    <row r="16137" spans="1:6">
      <c r="A16137" s="2">
        <v>29536</v>
      </c>
      <c r="B16137" s="4">
        <v>2</v>
      </c>
      <c r="C16137" s="4">
        <v>4</v>
      </c>
      <c r="D16137" t="s">
        <v>5</v>
      </c>
      <c r="E16137" t="s">
        <v>14</v>
      </c>
      <c r="F16137">
        <v>0</v>
      </c>
    </row>
    <row r="16138" spans="1:6">
      <c r="A16138" s="2">
        <v>29540</v>
      </c>
      <c r="B16138" s="4">
        <v>2</v>
      </c>
      <c r="C16138" s="4">
        <v>4</v>
      </c>
      <c r="D16138" t="s">
        <v>5</v>
      </c>
      <c r="E16138" t="s">
        <v>14</v>
      </c>
      <c r="F16138">
        <v>0</v>
      </c>
    </row>
    <row r="16139" spans="1:6">
      <c r="A16139" s="2">
        <v>29541</v>
      </c>
      <c r="B16139" s="4">
        <v>2</v>
      </c>
      <c r="C16139" s="4">
        <v>4</v>
      </c>
      <c r="D16139" t="s">
        <v>5</v>
      </c>
      <c r="E16139" t="s">
        <v>14</v>
      </c>
      <c r="F16139">
        <v>0</v>
      </c>
    </row>
    <row r="16140" spans="1:6">
      <c r="A16140" s="2">
        <v>29542</v>
      </c>
      <c r="B16140" s="4">
        <v>2</v>
      </c>
      <c r="C16140" s="4">
        <v>4</v>
      </c>
      <c r="D16140" t="s">
        <v>5</v>
      </c>
      <c r="E16140" t="s">
        <v>14</v>
      </c>
      <c r="F16140">
        <v>0</v>
      </c>
    </row>
    <row r="16141" spans="1:6">
      <c r="A16141" s="2">
        <v>29543</v>
      </c>
      <c r="B16141" s="4">
        <v>2</v>
      </c>
      <c r="C16141" s="4">
        <v>4</v>
      </c>
      <c r="D16141" t="s">
        <v>5</v>
      </c>
      <c r="E16141" t="s">
        <v>13</v>
      </c>
      <c r="F16141">
        <v>0</v>
      </c>
    </row>
    <row r="16142" spans="1:6">
      <c r="A16142" s="2">
        <v>29544</v>
      </c>
      <c r="B16142" s="4">
        <v>2</v>
      </c>
      <c r="C16142" s="4">
        <v>4</v>
      </c>
      <c r="D16142" t="s">
        <v>5</v>
      </c>
      <c r="E16142" t="s">
        <v>13</v>
      </c>
      <c r="F16142">
        <v>0</v>
      </c>
    </row>
    <row r="16143" spans="1:6">
      <c r="A16143" s="2">
        <v>29545</v>
      </c>
      <c r="B16143" s="4">
        <v>2</v>
      </c>
      <c r="C16143" s="4">
        <v>4</v>
      </c>
      <c r="D16143" t="s">
        <v>5</v>
      </c>
      <c r="E16143" t="s">
        <v>13</v>
      </c>
      <c r="F16143">
        <v>0</v>
      </c>
    </row>
    <row r="16144" spans="1:6">
      <c r="A16144" s="2">
        <v>29546</v>
      </c>
      <c r="B16144" s="4">
        <v>2</v>
      </c>
      <c r="C16144" s="4">
        <v>4</v>
      </c>
      <c r="D16144" t="s">
        <v>5</v>
      </c>
      <c r="E16144" t="s">
        <v>13</v>
      </c>
      <c r="F16144">
        <v>0</v>
      </c>
    </row>
    <row r="16145" spans="1:6">
      <c r="A16145" s="2">
        <v>29547</v>
      </c>
      <c r="B16145" s="4">
        <v>2</v>
      </c>
      <c r="C16145" s="4">
        <v>4</v>
      </c>
      <c r="D16145" t="s">
        <v>5</v>
      </c>
      <c r="E16145" t="s">
        <v>13</v>
      </c>
      <c r="F16145">
        <v>0</v>
      </c>
    </row>
    <row r="16146" spans="1:6">
      <c r="A16146" s="2">
        <v>29550</v>
      </c>
      <c r="B16146" s="4">
        <v>2</v>
      </c>
      <c r="C16146" s="4">
        <v>4</v>
      </c>
      <c r="D16146" t="s">
        <v>5</v>
      </c>
      <c r="E16146" t="s">
        <v>14</v>
      </c>
      <c r="F16146">
        <v>0</v>
      </c>
    </row>
    <row r="16147" spans="1:6">
      <c r="A16147" s="2">
        <v>29551</v>
      </c>
      <c r="B16147" s="4">
        <v>2</v>
      </c>
      <c r="C16147" s="4">
        <v>4</v>
      </c>
      <c r="D16147" t="s">
        <v>5</v>
      </c>
      <c r="E16147" t="s">
        <v>14</v>
      </c>
      <c r="F16147">
        <v>0</v>
      </c>
    </row>
    <row r="16148" spans="1:6">
      <c r="A16148" s="2">
        <v>29554</v>
      </c>
      <c r="B16148" s="4">
        <v>2</v>
      </c>
      <c r="C16148" s="4">
        <v>4</v>
      </c>
      <c r="D16148" t="s">
        <v>5</v>
      </c>
      <c r="E16148" t="s">
        <v>13</v>
      </c>
      <c r="F16148">
        <v>0</v>
      </c>
    </row>
    <row r="16149" spans="1:6">
      <c r="A16149" s="2">
        <v>29555</v>
      </c>
      <c r="B16149" s="4">
        <v>2</v>
      </c>
      <c r="C16149" s="4">
        <v>4</v>
      </c>
      <c r="D16149" t="s">
        <v>5</v>
      </c>
      <c r="E16149" t="s">
        <v>13</v>
      </c>
      <c r="F16149">
        <v>0</v>
      </c>
    </row>
    <row r="16150" spans="1:6">
      <c r="A16150" s="2">
        <v>29556</v>
      </c>
      <c r="B16150" s="4">
        <v>2</v>
      </c>
      <c r="C16150" s="4">
        <v>4</v>
      </c>
      <c r="D16150" t="s">
        <v>5</v>
      </c>
      <c r="E16150" t="s">
        <v>13</v>
      </c>
      <c r="F16150">
        <v>0</v>
      </c>
    </row>
    <row r="16151" spans="1:6">
      <c r="A16151" s="2">
        <v>29560</v>
      </c>
      <c r="B16151" s="4">
        <v>2</v>
      </c>
      <c r="C16151" s="4">
        <v>4</v>
      </c>
      <c r="D16151" t="s">
        <v>5</v>
      </c>
      <c r="E16151" t="s">
        <v>14</v>
      </c>
      <c r="F16151">
        <v>0</v>
      </c>
    </row>
    <row r="16152" spans="1:6">
      <c r="A16152" s="2">
        <v>29563</v>
      </c>
      <c r="B16152" s="4">
        <v>2</v>
      </c>
      <c r="C16152" s="4">
        <v>4</v>
      </c>
      <c r="D16152" t="s">
        <v>5</v>
      </c>
      <c r="E16152" t="s">
        <v>13</v>
      </c>
      <c r="F16152">
        <v>0</v>
      </c>
    </row>
    <row r="16153" spans="1:6">
      <c r="A16153" s="2">
        <v>29564</v>
      </c>
      <c r="B16153" s="4">
        <v>2</v>
      </c>
      <c r="C16153" s="4">
        <v>4</v>
      </c>
      <c r="D16153" t="s">
        <v>5</v>
      </c>
      <c r="E16153" t="s">
        <v>13</v>
      </c>
      <c r="F16153">
        <v>0</v>
      </c>
    </row>
    <row r="16154" spans="1:6">
      <c r="A16154" s="2">
        <v>29565</v>
      </c>
      <c r="B16154" s="4">
        <v>2</v>
      </c>
      <c r="C16154" s="4">
        <v>4</v>
      </c>
      <c r="D16154" t="s">
        <v>5</v>
      </c>
      <c r="E16154" t="s">
        <v>14</v>
      </c>
      <c r="F16154">
        <v>0</v>
      </c>
    </row>
    <row r="16155" spans="1:6">
      <c r="A16155" s="2">
        <v>29566</v>
      </c>
      <c r="B16155" s="4">
        <v>2</v>
      </c>
      <c r="C16155" s="4">
        <v>4</v>
      </c>
      <c r="D16155" t="s">
        <v>5</v>
      </c>
      <c r="E16155" t="s">
        <v>14</v>
      </c>
      <c r="F16155">
        <v>0</v>
      </c>
    </row>
    <row r="16156" spans="1:6">
      <c r="A16156" s="2">
        <v>29567</v>
      </c>
      <c r="B16156" s="4">
        <v>2</v>
      </c>
      <c r="C16156" s="4">
        <v>4</v>
      </c>
      <c r="D16156" t="s">
        <v>5</v>
      </c>
      <c r="E16156" t="s">
        <v>13</v>
      </c>
      <c r="F16156">
        <v>0</v>
      </c>
    </row>
    <row r="16157" spans="1:6">
      <c r="A16157" s="2">
        <v>29568</v>
      </c>
      <c r="B16157" s="4">
        <v>2</v>
      </c>
      <c r="C16157" s="4">
        <v>4</v>
      </c>
      <c r="D16157" t="s">
        <v>5</v>
      </c>
      <c r="E16157" t="s">
        <v>13</v>
      </c>
      <c r="F16157">
        <v>0</v>
      </c>
    </row>
    <row r="16158" spans="1:6">
      <c r="A16158" s="2">
        <v>29569</v>
      </c>
      <c r="B16158" s="4">
        <v>2</v>
      </c>
      <c r="C16158" s="4">
        <v>4</v>
      </c>
      <c r="D16158" t="s">
        <v>5</v>
      </c>
      <c r="E16158" t="s">
        <v>13</v>
      </c>
      <c r="F16158">
        <v>0</v>
      </c>
    </row>
    <row r="16159" spans="1:6">
      <c r="A16159" s="2">
        <v>29570</v>
      </c>
      <c r="B16159" s="4">
        <v>2</v>
      </c>
      <c r="C16159" s="4">
        <v>4</v>
      </c>
      <c r="D16159" t="s">
        <v>5</v>
      </c>
      <c r="E16159" t="s">
        <v>13</v>
      </c>
      <c r="F16159">
        <v>0</v>
      </c>
    </row>
    <row r="16160" spans="1:6">
      <c r="A16160" s="2">
        <v>29571</v>
      </c>
      <c r="B16160" s="4">
        <v>2</v>
      </c>
      <c r="C16160" s="4">
        <v>4</v>
      </c>
      <c r="D16160" t="s">
        <v>5</v>
      </c>
      <c r="E16160" t="s">
        <v>14</v>
      </c>
      <c r="F16160">
        <v>0</v>
      </c>
    </row>
    <row r="16161" spans="1:6">
      <c r="A16161" s="2">
        <v>29572</v>
      </c>
      <c r="B16161" s="4">
        <v>2</v>
      </c>
      <c r="C16161" s="4">
        <v>4</v>
      </c>
      <c r="D16161" t="s">
        <v>5</v>
      </c>
      <c r="E16161" t="s">
        <v>14</v>
      </c>
      <c r="F16161">
        <v>0</v>
      </c>
    </row>
    <row r="16162" spans="1:6">
      <c r="A16162" s="2">
        <v>29573</v>
      </c>
      <c r="B16162" s="4">
        <v>2</v>
      </c>
      <c r="C16162" s="4">
        <v>4</v>
      </c>
      <c r="D16162" t="s">
        <v>5</v>
      </c>
      <c r="E16162" t="s">
        <v>14</v>
      </c>
      <c r="F16162">
        <v>0</v>
      </c>
    </row>
    <row r="16163" spans="1:6">
      <c r="A16163" s="2">
        <v>29574</v>
      </c>
      <c r="B16163" s="4">
        <v>2</v>
      </c>
      <c r="C16163" s="4">
        <v>4</v>
      </c>
      <c r="D16163" t="s">
        <v>5</v>
      </c>
      <c r="E16163" t="s">
        <v>13</v>
      </c>
      <c r="F16163">
        <v>0</v>
      </c>
    </row>
    <row r="16164" spans="1:6">
      <c r="A16164" s="2">
        <v>29575</v>
      </c>
      <c r="B16164" s="4">
        <v>2</v>
      </c>
      <c r="C16164" s="4">
        <v>4</v>
      </c>
      <c r="D16164" t="s">
        <v>5</v>
      </c>
      <c r="E16164" t="s">
        <v>14</v>
      </c>
      <c r="F16164">
        <v>0</v>
      </c>
    </row>
    <row r="16165" spans="1:6">
      <c r="A16165" s="2">
        <v>29576</v>
      </c>
      <c r="B16165" s="4">
        <v>2</v>
      </c>
      <c r="C16165" s="4">
        <v>4</v>
      </c>
      <c r="D16165" t="s">
        <v>5</v>
      </c>
      <c r="E16165" t="s">
        <v>14</v>
      </c>
      <c r="F16165">
        <v>0</v>
      </c>
    </row>
    <row r="16166" spans="1:6">
      <c r="A16166" s="2">
        <v>29577</v>
      </c>
      <c r="B16166" s="4">
        <v>2</v>
      </c>
      <c r="C16166" s="4">
        <v>4</v>
      </c>
      <c r="D16166" t="s">
        <v>5</v>
      </c>
      <c r="E16166" t="s">
        <v>14</v>
      </c>
      <c r="F16166">
        <v>0</v>
      </c>
    </row>
    <row r="16167" spans="1:6">
      <c r="A16167" s="2">
        <v>29578</v>
      </c>
      <c r="B16167" s="4">
        <v>2</v>
      </c>
      <c r="C16167" s="4">
        <v>4</v>
      </c>
      <c r="D16167" t="s">
        <v>5</v>
      </c>
      <c r="E16167" t="s">
        <v>14</v>
      </c>
      <c r="F16167">
        <v>0</v>
      </c>
    </row>
    <row r="16168" spans="1:6">
      <c r="A16168" s="2">
        <v>29579</v>
      </c>
      <c r="B16168" s="4">
        <v>2</v>
      </c>
      <c r="C16168" s="4">
        <v>4</v>
      </c>
      <c r="D16168" t="s">
        <v>5</v>
      </c>
      <c r="E16168" t="s">
        <v>14</v>
      </c>
      <c r="F16168">
        <v>0</v>
      </c>
    </row>
    <row r="16169" spans="1:6">
      <c r="A16169" s="2">
        <v>29580</v>
      </c>
      <c r="B16169" s="4">
        <v>2</v>
      </c>
      <c r="C16169" s="4">
        <v>4</v>
      </c>
      <c r="D16169" t="s">
        <v>5</v>
      </c>
      <c r="E16169" t="s">
        <v>13</v>
      </c>
      <c r="F16169">
        <v>0</v>
      </c>
    </row>
    <row r="16170" spans="1:6">
      <c r="A16170" s="2">
        <v>29581</v>
      </c>
      <c r="B16170" s="4">
        <v>2</v>
      </c>
      <c r="C16170" s="4">
        <v>4</v>
      </c>
      <c r="D16170" t="s">
        <v>5</v>
      </c>
      <c r="E16170" t="s">
        <v>13</v>
      </c>
      <c r="F16170">
        <v>0</v>
      </c>
    </row>
    <row r="16171" spans="1:6">
      <c r="A16171" s="2">
        <v>29582</v>
      </c>
      <c r="B16171" s="4">
        <v>2</v>
      </c>
      <c r="C16171" s="4">
        <v>4</v>
      </c>
      <c r="D16171" t="s">
        <v>5</v>
      </c>
      <c r="E16171" t="s">
        <v>14</v>
      </c>
      <c r="F16171">
        <v>0</v>
      </c>
    </row>
    <row r="16172" spans="1:6">
      <c r="A16172" s="2">
        <v>29583</v>
      </c>
      <c r="B16172" s="4">
        <v>2</v>
      </c>
      <c r="C16172" s="4">
        <v>4</v>
      </c>
      <c r="D16172" t="s">
        <v>5</v>
      </c>
      <c r="E16172" t="s">
        <v>13</v>
      </c>
      <c r="F16172">
        <v>0</v>
      </c>
    </row>
    <row r="16173" spans="1:6">
      <c r="A16173" s="2">
        <v>29584</v>
      </c>
      <c r="B16173" s="4">
        <v>2</v>
      </c>
      <c r="C16173" s="4">
        <v>4</v>
      </c>
      <c r="D16173" t="s">
        <v>5</v>
      </c>
      <c r="E16173" t="s">
        <v>13</v>
      </c>
      <c r="F16173">
        <v>0</v>
      </c>
    </row>
    <row r="16174" spans="1:6">
      <c r="A16174" s="2">
        <v>29585</v>
      </c>
      <c r="B16174" s="4">
        <v>2</v>
      </c>
      <c r="C16174" s="4">
        <v>4</v>
      </c>
      <c r="D16174" t="s">
        <v>5</v>
      </c>
      <c r="E16174" t="s">
        <v>14</v>
      </c>
      <c r="F16174">
        <v>0</v>
      </c>
    </row>
    <row r="16175" spans="1:6">
      <c r="A16175" s="2">
        <v>29587</v>
      </c>
      <c r="B16175" s="4">
        <v>2</v>
      </c>
      <c r="C16175" s="4">
        <v>4</v>
      </c>
      <c r="D16175" t="s">
        <v>5</v>
      </c>
      <c r="E16175" t="s">
        <v>14</v>
      </c>
      <c r="F16175">
        <v>0</v>
      </c>
    </row>
    <row r="16176" spans="1:6">
      <c r="A16176" s="2">
        <v>29588</v>
      </c>
      <c r="B16176" s="4">
        <v>2</v>
      </c>
      <c r="C16176" s="4">
        <v>4</v>
      </c>
      <c r="D16176" t="s">
        <v>5</v>
      </c>
      <c r="E16176" t="s">
        <v>14</v>
      </c>
      <c r="F16176">
        <v>0</v>
      </c>
    </row>
    <row r="16177" spans="1:6">
      <c r="A16177" s="2">
        <v>29589</v>
      </c>
      <c r="B16177" s="4">
        <v>2</v>
      </c>
      <c r="C16177" s="4">
        <v>4</v>
      </c>
      <c r="D16177" t="s">
        <v>5</v>
      </c>
      <c r="E16177" t="s">
        <v>14</v>
      </c>
      <c r="F16177">
        <v>0</v>
      </c>
    </row>
    <row r="16178" spans="1:6">
      <c r="A16178" s="2">
        <v>29590</v>
      </c>
      <c r="B16178" s="4">
        <v>2</v>
      </c>
      <c r="C16178" s="4">
        <v>4</v>
      </c>
      <c r="D16178" t="s">
        <v>5</v>
      </c>
      <c r="E16178" t="s">
        <v>13</v>
      </c>
      <c r="F16178">
        <v>0</v>
      </c>
    </row>
    <row r="16179" spans="1:6">
      <c r="A16179" s="2">
        <v>29591</v>
      </c>
      <c r="B16179" s="4">
        <v>2</v>
      </c>
      <c r="C16179" s="4">
        <v>4</v>
      </c>
      <c r="D16179" t="s">
        <v>5</v>
      </c>
      <c r="E16179" t="s">
        <v>14</v>
      </c>
      <c r="F16179">
        <v>0</v>
      </c>
    </row>
    <row r="16180" spans="1:6">
      <c r="A16180" s="2">
        <v>29592</v>
      </c>
      <c r="B16180" s="4">
        <v>2</v>
      </c>
      <c r="C16180" s="4">
        <v>4</v>
      </c>
      <c r="D16180" t="s">
        <v>5</v>
      </c>
      <c r="E16180" t="s">
        <v>13</v>
      </c>
      <c r="F16180">
        <v>0</v>
      </c>
    </row>
    <row r="16181" spans="1:6">
      <c r="A16181" s="2">
        <v>29593</v>
      </c>
      <c r="B16181" s="4">
        <v>2</v>
      </c>
      <c r="C16181" s="4">
        <v>4</v>
      </c>
      <c r="D16181" t="s">
        <v>5</v>
      </c>
      <c r="E16181" t="s">
        <v>13</v>
      </c>
      <c r="F16181">
        <v>0</v>
      </c>
    </row>
    <row r="16182" spans="1:6">
      <c r="A16182" s="2">
        <v>29594</v>
      </c>
      <c r="B16182" s="4">
        <v>2</v>
      </c>
      <c r="C16182" s="4">
        <v>4</v>
      </c>
      <c r="D16182" t="s">
        <v>5</v>
      </c>
      <c r="E16182" t="s">
        <v>13</v>
      </c>
      <c r="F16182">
        <v>0</v>
      </c>
    </row>
    <row r="16183" spans="1:6">
      <c r="A16183" s="2">
        <v>29596</v>
      </c>
      <c r="B16183" s="4">
        <v>2</v>
      </c>
      <c r="C16183" s="4">
        <v>4</v>
      </c>
      <c r="D16183" t="s">
        <v>5</v>
      </c>
      <c r="E16183" t="s">
        <v>13</v>
      </c>
      <c r="F16183">
        <v>0</v>
      </c>
    </row>
    <row r="16184" spans="1:6">
      <c r="A16184" s="2">
        <v>29597</v>
      </c>
      <c r="B16184" s="4">
        <v>2</v>
      </c>
      <c r="C16184" s="4">
        <v>4</v>
      </c>
      <c r="D16184" t="s">
        <v>5</v>
      </c>
      <c r="E16184" t="s">
        <v>14</v>
      </c>
      <c r="F16184">
        <v>0</v>
      </c>
    </row>
    <row r="16185" spans="1:6">
      <c r="A16185" s="2">
        <v>29598</v>
      </c>
      <c r="B16185" s="4">
        <v>2</v>
      </c>
      <c r="C16185" s="4">
        <v>4</v>
      </c>
      <c r="D16185" t="s">
        <v>5</v>
      </c>
      <c r="E16185" t="s">
        <v>14</v>
      </c>
      <c r="F16185">
        <v>0</v>
      </c>
    </row>
    <row r="16186" spans="1:6">
      <c r="A16186" s="2">
        <v>29601</v>
      </c>
      <c r="B16186" s="4">
        <v>2</v>
      </c>
      <c r="C16186" s="4">
        <v>4</v>
      </c>
      <c r="D16186" t="s">
        <v>5</v>
      </c>
      <c r="E16186" t="s">
        <v>14</v>
      </c>
      <c r="F16186">
        <v>0</v>
      </c>
    </row>
    <row r="16187" spans="1:6">
      <c r="A16187" s="2">
        <v>29602</v>
      </c>
      <c r="B16187" s="4">
        <v>2</v>
      </c>
      <c r="C16187" s="4">
        <v>4</v>
      </c>
      <c r="D16187" t="s">
        <v>5</v>
      </c>
      <c r="E16187" t="s">
        <v>14</v>
      </c>
      <c r="F16187">
        <v>0</v>
      </c>
    </row>
    <row r="16188" spans="1:6">
      <c r="A16188" s="2">
        <v>29603</v>
      </c>
      <c r="B16188" s="4">
        <v>2</v>
      </c>
      <c r="C16188" s="4">
        <v>4</v>
      </c>
      <c r="D16188" t="s">
        <v>5</v>
      </c>
      <c r="E16188" t="s">
        <v>14</v>
      </c>
      <c r="F16188">
        <v>0</v>
      </c>
    </row>
    <row r="16189" spans="1:6">
      <c r="A16189" s="2">
        <v>29604</v>
      </c>
      <c r="B16189" s="4">
        <v>2</v>
      </c>
      <c r="C16189" s="4">
        <v>4</v>
      </c>
      <c r="D16189" t="s">
        <v>5</v>
      </c>
      <c r="E16189" t="s">
        <v>14</v>
      </c>
      <c r="F16189">
        <v>0</v>
      </c>
    </row>
    <row r="16190" spans="1:6">
      <c r="A16190" s="2">
        <v>29605</v>
      </c>
      <c r="B16190" s="4">
        <v>2</v>
      </c>
      <c r="C16190" s="4">
        <v>4</v>
      </c>
      <c r="D16190" t="s">
        <v>5</v>
      </c>
      <c r="E16190" t="s">
        <v>14</v>
      </c>
      <c r="F16190">
        <v>0</v>
      </c>
    </row>
    <row r="16191" spans="1:6">
      <c r="A16191" s="2">
        <v>29606</v>
      </c>
      <c r="B16191" s="4">
        <v>2</v>
      </c>
      <c r="C16191" s="4">
        <v>4</v>
      </c>
      <c r="D16191" t="s">
        <v>5</v>
      </c>
      <c r="E16191" t="s">
        <v>14</v>
      </c>
      <c r="F16191">
        <v>0</v>
      </c>
    </row>
    <row r="16192" spans="1:6">
      <c r="A16192" s="2">
        <v>29607</v>
      </c>
      <c r="B16192" s="4">
        <v>2</v>
      </c>
      <c r="C16192" s="4">
        <v>4</v>
      </c>
      <c r="D16192" t="s">
        <v>5</v>
      </c>
      <c r="E16192" t="s">
        <v>14</v>
      </c>
      <c r="F16192">
        <v>0</v>
      </c>
    </row>
    <row r="16193" spans="1:6">
      <c r="A16193" s="2">
        <v>29608</v>
      </c>
      <c r="B16193" s="4">
        <v>2</v>
      </c>
      <c r="C16193" s="4">
        <v>4</v>
      </c>
      <c r="D16193" t="s">
        <v>5</v>
      </c>
      <c r="E16193" t="s">
        <v>14</v>
      </c>
      <c r="F16193">
        <v>0</v>
      </c>
    </row>
    <row r="16194" spans="1:6">
      <c r="A16194" s="2">
        <v>29609</v>
      </c>
      <c r="B16194" s="4">
        <v>2</v>
      </c>
      <c r="C16194" s="4">
        <v>4</v>
      </c>
      <c r="D16194" t="s">
        <v>5</v>
      </c>
      <c r="E16194" t="s">
        <v>14</v>
      </c>
      <c r="F16194">
        <v>0</v>
      </c>
    </row>
    <row r="16195" spans="1:6">
      <c r="A16195" s="2">
        <v>29610</v>
      </c>
      <c r="B16195" s="4">
        <v>2</v>
      </c>
      <c r="C16195" s="4">
        <v>4</v>
      </c>
      <c r="D16195" t="s">
        <v>5</v>
      </c>
      <c r="E16195" t="s">
        <v>14</v>
      </c>
      <c r="F16195">
        <v>0</v>
      </c>
    </row>
    <row r="16196" spans="1:6">
      <c r="A16196" s="2">
        <v>29611</v>
      </c>
      <c r="B16196" s="4">
        <v>2</v>
      </c>
      <c r="C16196" s="4">
        <v>4</v>
      </c>
      <c r="D16196" t="s">
        <v>5</v>
      </c>
      <c r="E16196" t="s">
        <v>14</v>
      </c>
      <c r="F16196">
        <v>0</v>
      </c>
    </row>
    <row r="16197" spans="1:6">
      <c r="A16197" s="2">
        <v>29612</v>
      </c>
      <c r="B16197" s="4">
        <v>2</v>
      </c>
      <c r="C16197" s="4">
        <v>4</v>
      </c>
      <c r="D16197" t="s">
        <v>5</v>
      </c>
      <c r="E16197" t="s">
        <v>14</v>
      </c>
      <c r="F16197">
        <v>0</v>
      </c>
    </row>
    <row r="16198" spans="1:6">
      <c r="A16198" s="2">
        <v>29613</v>
      </c>
      <c r="B16198" s="4">
        <v>2</v>
      </c>
      <c r="C16198" s="4">
        <v>4</v>
      </c>
      <c r="D16198" t="s">
        <v>5</v>
      </c>
      <c r="E16198" t="s">
        <v>14</v>
      </c>
      <c r="F16198">
        <v>0</v>
      </c>
    </row>
    <row r="16199" spans="1:6">
      <c r="A16199" s="2">
        <v>29614</v>
      </c>
      <c r="B16199" s="4">
        <v>2</v>
      </c>
      <c r="C16199" s="4">
        <v>4</v>
      </c>
      <c r="D16199" t="s">
        <v>5</v>
      </c>
      <c r="E16199" t="s">
        <v>14</v>
      </c>
      <c r="F16199">
        <v>0</v>
      </c>
    </row>
    <row r="16200" spans="1:6">
      <c r="A16200" s="2">
        <v>29615</v>
      </c>
      <c r="B16200" s="4">
        <v>2</v>
      </c>
      <c r="C16200" s="4">
        <v>4</v>
      </c>
      <c r="D16200" t="s">
        <v>5</v>
      </c>
      <c r="E16200" t="s">
        <v>14</v>
      </c>
      <c r="F16200">
        <v>0</v>
      </c>
    </row>
    <row r="16201" spans="1:6">
      <c r="A16201" s="2">
        <v>29616</v>
      </c>
      <c r="B16201" s="4">
        <v>2</v>
      </c>
      <c r="C16201" s="4">
        <v>4</v>
      </c>
      <c r="D16201" t="s">
        <v>5</v>
      </c>
      <c r="E16201" t="s">
        <v>14</v>
      </c>
      <c r="F16201">
        <v>0</v>
      </c>
    </row>
    <row r="16202" spans="1:6">
      <c r="A16202" s="2">
        <v>29617</v>
      </c>
      <c r="B16202" s="4">
        <v>2</v>
      </c>
      <c r="C16202" s="4">
        <v>4</v>
      </c>
      <c r="D16202" t="s">
        <v>5</v>
      </c>
      <c r="E16202" t="s">
        <v>14</v>
      </c>
      <c r="F16202">
        <v>0</v>
      </c>
    </row>
    <row r="16203" spans="1:6">
      <c r="A16203" s="2">
        <v>29620</v>
      </c>
      <c r="B16203" s="4">
        <v>2</v>
      </c>
      <c r="C16203" s="4">
        <v>4</v>
      </c>
      <c r="D16203" t="s">
        <v>5</v>
      </c>
      <c r="E16203" t="s">
        <v>14</v>
      </c>
      <c r="F16203">
        <v>0</v>
      </c>
    </row>
    <row r="16204" spans="1:6">
      <c r="A16204" s="2">
        <v>29621</v>
      </c>
      <c r="B16204" s="4">
        <v>2</v>
      </c>
      <c r="C16204" s="4">
        <v>4</v>
      </c>
      <c r="D16204" t="s">
        <v>5</v>
      </c>
      <c r="E16204" t="s">
        <v>14</v>
      </c>
      <c r="F16204">
        <v>0</v>
      </c>
    </row>
    <row r="16205" spans="1:6">
      <c r="A16205" s="2">
        <v>29622</v>
      </c>
      <c r="B16205" s="4">
        <v>2</v>
      </c>
      <c r="C16205" s="4">
        <v>4</v>
      </c>
      <c r="D16205" t="s">
        <v>5</v>
      </c>
      <c r="E16205" t="s">
        <v>14</v>
      </c>
      <c r="F16205">
        <v>0</v>
      </c>
    </row>
    <row r="16206" spans="1:6">
      <c r="A16206" s="2">
        <v>29623</v>
      </c>
      <c r="B16206" s="4">
        <v>2</v>
      </c>
      <c r="C16206" s="4">
        <v>4</v>
      </c>
      <c r="D16206" t="s">
        <v>5</v>
      </c>
      <c r="E16206" t="s">
        <v>14</v>
      </c>
      <c r="F16206">
        <v>0</v>
      </c>
    </row>
    <row r="16207" spans="1:6">
      <c r="A16207" s="2">
        <v>29624</v>
      </c>
      <c r="B16207" s="4">
        <v>2</v>
      </c>
      <c r="C16207" s="4">
        <v>4</v>
      </c>
      <c r="D16207" t="s">
        <v>5</v>
      </c>
      <c r="E16207" t="s">
        <v>14</v>
      </c>
      <c r="F16207">
        <v>0</v>
      </c>
    </row>
    <row r="16208" spans="1:6">
      <c r="A16208" s="2">
        <v>29625</v>
      </c>
      <c r="B16208" s="4">
        <v>2</v>
      </c>
      <c r="C16208" s="4">
        <v>4</v>
      </c>
      <c r="D16208" t="s">
        <v>5</v>
      </c>
      <c r="E16208" t="s">
        <v>14</v>
      </c>
      <c r="F16208">
        <v>0</v>
      </c>
    </row>
    <row r="16209" spans="1:6">
      <c r="A16209" s="2">
        <v>29626</v>
      </c>
      <c r="B16209" s="4">
        <v>2</v>
      </c>
      <c r="C16209" s="4">
        <v>4</v>
      </c>
      <c r="D16209" t="s">
        <v>5</v>
      </c>
      <c r="E16209" t="s">
        <v>14</v>
      </c>
      <c r="F16209">
        <v>0</v>
      </c>
    </row>
    <row r="16210" spans="1:6">
      <c r="A16210" s="2">
        <v>29627</v>
      </c>
      <c r="B16210" s="4">
        <v>2</v>
      </c>
      <c r="C16210" s="4">
        <v>4</v>
      </c>
      <c r="D16210" t="s">
        <v>5</v>
      </c>
      <c r="E16210" t="s">
        <v>14</v>
      </c>
      <c r="F16210">
        <v>0</v>
      </c>
    </row>
    <row r="16211" spans="1:6">
      <c r="A16211" s="2">
        <v>29628</v>
      </c>
      <c r="B16211" s="4">
        <v>2</v>
      </c>
      <c r="C16211" s="4">
        <v>4</v>
      </c>
      <c r="D16211" t="s">
        <v>5</v>
      </c>
      <c r="E16211" t="s">
        <v>13</v>
      </c>
      <c r="F16211">
        <v>0</v>
      </c>
    </row>
    <row r="16212" spans="1:6">
      <c r="A16212" s="2">
        <v>29630</v>
      </c>
      <c r="B16212" s="4">
        <v>2</v>
      </c>
      <c r="C16212" s="4">
        <v>4</v>
      </c>
      <c r="D16212" t="s">
        <v>5</v>
      </c>
      <c r="E16212" t="s">
        <v>14</v>
      </c>
      <c r="F16212">
        <v>0</v>
      </c>
    </row>
    <row r="16213" spans="1:6">
      <c r="A16213" s="2">
        <v>29631</v>
      </c>
      <c r="B16213" s="4">
        <v>2</v>
      </c>
      <c r="C16213" s="4">
        <v>4</v>
      </c>
      <c r="D16213" t="s">
        <v>5</v>
      </c>
      <c r="E16213" t="s">
        <v>14</v>
      </c>
      <c r="F16213">
        <v>0</v>
      </c>
    </row>
    <row r="16214" spans="1:6">
      <c r="A16214" s="2">
        <v>29632</v>
      </c>
      <c r="B16214" s="4">
        <v>2</v>
      </c>
      <c r="C16214" s="4">
        <v>4</v>
      </c>
      <c r="D16214" t="s">
        <v>5</v>
      </c>
      <c r="E16214" t="s">
        <v>14</v>
      </c>
      <c r="F16214">
        <v>0</v>
      </c>
    </row>
    <row r="16215" spans="1:6">
      <c r="A16215" s="2">
        <v>29633</v>
      </c>
      <c r="B16215" s="4">
        <v>2</v>
      </c>
      <c r="C16215" s="4">
        <v>4</v>
      </c>
      <c r="D16215" t="s">
        <v>5</v>
      </c>
      <c r="E16215" t="s">
        <v>14</v>
      </c>
      <c r="F16215">
        <v>0</v>
      </c>
    </row>
    <row r="16216" spans="1:6">
      <c r="A16216" s="2">
        <v>29634</v>
      </c>
      <c r="B16216" s="4">
        <v>2</v>
      </c>
      <c r="C16216" s="4">
        <v>4</v>
      </c>
      <c r="D16216" t="s">
        <v>5</v>
      </c>
      <c r="E16216" t="s">
        <v>14</v>
      </c>
      <c r="F16216">
        <v>0</v>
      </c>
    </row>
    <row r="16217" spans="1:6">
      <c r="A16217" s="2">
        <v>29635</v>
      </c>
      <c r="B16217" s="4">
        <v>2</v>
      </c>
      <c r="C16217" s="4">
        <v>4</v>
      </c>
      <c r="D16217" t="s">
        <v>5</v>
      </c>
      <c r="E16217" t="s">
        <v>13</v>
      </c>
      <c r="F16217">
        <v>0</v>
      </c>
    </row>
    <row r="16218" spans="1:6">
      <c r="A16218" s="2">
        <v>29636</v>
      </c>
      <c r="B16218" s="4">
        <v>2</v>
      </c>
      <c r="C16218" s="4">
        <v>4</v>
      </c>
      <c r="D16218" t="s">
        <v>5</v>
      </c>
      <c r="E16218" t="s">
        <v>14</v>
      </c>
      <c r="F16218">
        <v>0</v>
      </c>
    </row>
    <row r="16219" spans="1:6">
      <c r="A16219" s="2">
        <v>29638</v>
      </c>
      <c r="B16219" s="4">
        <v>2</v>
      </c>
      <c r="C16219" s="4">
        <v>4</v>
      </c>
      <c r="D16219" t="s">
        <v>5</v>
      </c>
      <c r="E16219" t="s">
        <v>13</v>
      </c>
      <c r="F16219">
        <v>0</v>
      </c>
    </row>
    <row r="16220" spans="1:6">
      <c r="A16220" s="2">
        <v>29639</v>
      </c>
      <c r="B16220" s="4">
        <v>2</v>
      </c>
      <c r="C16220" s="4">
        <v>4</v>
      </c>
      <c r="D16220" t="s">
        <v>5</v>
      </c>
      <c r="E16220" t="s">
        <v>13</v>
      </c>
      <c r="F16220">
        <v>0</v>
      </c>
    </row>
    <row r="16221" spans="1:6">
      <c r="A16221" s="2">
        <v>29640</v>
      </c>
      <c r="B16221" s="4">
        <v>2</v>
      </c>
      <c r="C16221" s="4">
        <v>4</v>
      </c>
      <c r="D16221" t="s">
        <v>5</v>
      </c>
      <c r="E16221" t="s">
        <v>14</v>
      </c>
      <c r="F16221">
        <v>0</v>
      </c>
    </row>
    <row r="16222" spans="1:6">
      <c r="A16222" s="2">
        <v>29641</v>
      </c>
      <c r="B16222" s="4">
        <v>2</v>
      </c>
      <c r="C16222" s="4">
        <v>4</v>
      </c>
      <c r="D16222" t="s">
        <v>5</v>
      </c>
      <c r="E16222" t="s">
        <v>14</v>
      </c>
      <c r="F16222">
        <v>0</v>
      </c>
    </row>
    <row r="16223" spans="1:6">
      <c r="A16223" s="2">
        <v>29642</v>
      </c>
      <c r="B16223" s="4">
        <v>2</v>
      </c>
      <c r="C16223" s="4">
        <v>4</v>
      </c>
      <c r="D16223" t="s">
        <v>5</v>
      </c>
      <c r="E16223" t="s">
        <v>14</v>
      </c>
      <c r="F16223">
        <v>0</v>
      </c>
    </row>
    <row r="16224" spans="1:6">
      <c r="A16224" s="2">
        <v>29643</v>
      </c>
      <c r="B16224" s="4">
        <v>2</v>
      </c>
      <c r="C16224" s="4">
        <v>4</v>
      </c>
      <c r="D16224" t="s">
        <v>5</v>
      </c>
      <c r="E16224" t="s">
        <v>13</v>
      </c>
      <c r="F16224">
        <v>0</v>
      </c>
    </row>
    <row r="16225" spans="1:6">
      <c r="A16225" s="2">
        <v>29644</v>
      </c>
      <c r="B16225" s="4">
        <v>2</v>
      </c>
      <c r="C16225" s="4">
        <v>4</v>
      </c>
      <c r="D16225" t="s">
        <v>5</v>
      </c>
      <c r="E16225" t="s">
        <v>14</v>
      </c>
      <c r="F16225">
        <v>0</v>
      </c>
    </row>
    <row r="16226" spans="1:6">
      <c r="A16226" s="2">
        <v>29645</v>
      </c>
      <c r="B16226" s="4">
        <v>2</v>
      </c>
      <c r="C16226" s="4">
        <v>4</v>
      </c>
      <c r="D16226" t="s">
        <v>5</v>
      </c>
      <c r="E16226" t="s">
        <v>13</v>
      </c>
      <c r="F16226">
        <v>0</v>
      </c>
    </row>
    <row r="16227" spans="1:6">
      <c r="A16227" s="2">
        <v>29646</v>
      </c>
      <c r="B16227" s="4">
        <v>2</v>
      </c>
      <c r="C16227" s="4">
        <v>4</v>
      </c>
      <c r="D16227" t="s">
        <v>5</v>
      </c>
      <c r="E16227" t="s">
        <v>14</v>
      </c>
      <c r="F16227">
        <v>0</v>
      </c>
    </row>
    <row r="16228" spans="1:6">
      <c r="A16228" s="2">
        <v>29647</v>
      </c>
      <c r="B16228" s="4">
        <v>2</v>
      </c>
      <c r="C16228" s="4">
        <v>4</v>
      </c>
      <c r="D16228" t="s">
        <v>5</v>
      </c>
      <c r="E16228" t="s">
        <v>14</v>
      </c>
      <c r="F16228">
        <v>0</v>
      </c>
    </row>
    <row r="16229" spans="1:6">
      <c r="A16229" s="2">
        <v>29648</v>
      </c>
      <c r="B16229" s="4">
        <v>2</v>
      </c>
      <c r="C16229" s="4">
        <v>4</v>
      </c>
      <c r="D16229" t="s">
        <v>5</v>
      </c>
      <c r="E16229" t="s">
        <v>14</v>
      </c>
      <c r="F16229">
        <v>0</v>
      </c>
    </row>
    <row r="16230" spans="1:6">
      <c r="A16230" s="2">
        <v>29649</v>
      </c>
      <c r="B16230" s="4">
        <v>2</v>
      </c>
      <c r="C16230" s="4">
        <v>4</v>
      </c>
      <c r="D16230" t="s">
        <v>5</v>
      </c>
      <c r="E16230" t="s">
        <v>14</v>
      </c>
      <c r="F16230">
        <v>0</v>
      </c>
    </row>
    <row r="16231" spans="1:6">
      <c r="A16231" s="2">
        <v>29650</v>
      </c>
      <c r="B16231" s="4">
        <v>2</v>
      </c>
      <c r="C16231" s="4">
        <v>4</v>
      </c>
      <c r="D16231" t="s">
        <v>5</v>
      </c>
      <c r="E16231" t="s">
        <v>14</v>
      </c>
      <c r="F16231">
        <v>0</v>
      </c>
    </row>
    <row r="16232" spans="1:6">
      <c r="A16232" s="2">
        <v>29651</v>
      </c>
      <c r="B16232" s="4">
        <v>2</v>
      </c>
      <c r="C16232" s="4">
        <v>4</v>
      </c>
      <c r="D16232" t="s">
        <v>5</v>
      </c>
      <c r="E16232" t="s">
        <v>14</v>
      </c>
      <c r="F16232">
        <v>0</v>
      </c>
    </row>
    <row r="16233" spans="1:6">
      <c r="A16233" s="2">
        <v>29652</v>
      </c>
      <c r="B16233" s="4">
        <v>2</v>
      </c>
      <c r="C16233" s="4">
        <v>4</v>
      </c>
      <c r="D16233" t="s">
        <v>5</v>
      </c>
      <c r="E16233" t="s">
        <v>14</v>
      </c>
      <c r="F16233">
        <v>0</v>
      </c>
    </row>
    <row r="16234" spans="1:6">
      <c r="A16234" s="2">
        <v>29653</v>
      </c>
      <c r="B16234" s="4">
        <v>2</v>
      </c>
      <c r="C16234" s="4">
        <v>4</v>
      </c>
      <c r="D16234" t="s">
        <v>5</v>
      </c>
      <c r="E16234" t="s">
        <v>14</v>
      </c>
      <c r="F16234">
        <v>0</v>
      </c>
    </row>
    <row r="16235" spans="1:6">
      <c r="A16235" s="2">
        <v>29654</v>
      </c>
      <c r="B16235" s="4">
        <v>2</v>
      </c>
      <c r="C16235" s="4">
        <v>4</v>
      </c>
      <c r="D16235" t="s">
        <v>5</v>
      </c>
      <c r="E16235" t="s">
        <v>14</v>
      </c>
      <c r="F16235">
        <v>0</v>
      </c>
    </row>
    <row r="16236" spans="1:6">
      <c r="A16236" s="2">
        <v>29655</v>
      </c>
      <c r="B16236" s="4">
        <v>2</v>
      </c>
      <c r="C16236" s="4">
        <v>4</v>
      </c>
      <c r="D16236" t="s">
        <v>5</v>
      </c>
      <c r="E16236" t="s">
        <v>13</v>
      </c>
      <c r="F16236">
        <v>0</v>
      </c>
    </row>
    <row r="16237" spans="1:6">
      <c r="A16237" s="2">
        <v>29656</v>
      </c>
      <c r="B16237" s="4">
        <v>2</v>
      </c>
      <c r="C16237" s="4">
        <v>4</v>
      </c>
      <c r="D16237" t="s">
        <v>5</v>
      </c>
      <c r="E16237" t="s">
        <v>14</v>
      </c>
      <c r="F16237">
        <v>0</v>
      </c>
    </row>
    <row r="16238" spans="1:6">
      <c r="A16238" s="2">
        <v>29657</v>
      </c>
      <c r="B16238" s="4">
        <v>2</v>
      </c>
      <c r="C16238" s="4">
        <v>4</v>
      </c>
      <c r="D16238" t="s">
        <v>5</v>
      </c>
      <c r="E16238" t="s">
        <v>14</v>
      </c>
      <c r="F16238">
        <v>0</v>
      </c>
    </row>
    <row r="16239" spans="1:6">
      <c r="A16239" s="2">
        <v>29658</v>
      </c>
      <c r="B16239" s="4">
        <v>2</v>
      </c>
      <c r="C16239" s="4">
        <v>4</v>
      </c>
      <c r="D16239" t="s">
        <v>5</v>
      </c>
      <c r="E16239" t="s">
        <v>13</v>
      </c>
      <c r="F16239">
        <v>0</v>
      </c>
    </row>
    <row r="16240" spans="1:6">
      <c r="A16240" s="2">
        <v>29659</v>
      </c>
      <c r="B16240" s="4">
        <v>2</v>
      </c>
      <c r="C16240" s="4">
        <v>4</v>
      </c>
      <c r="D16240" t="s">
        <v>5</v>
      </c>
      <c r="E16240" t="s">
        <v>13</v>
      </c>
      <c r="F16240">
        <v>0</v>
      </c>
    </row>
    <row r="16241" spans="1:6">
      <c r="A16241" s="2">
        <v>29661</v>
      </c>
      <c r="B16241" s="4">
        <v>2</v>
      </c>
      <c r="C16241" s="4">
        <v>4</v>
      </c>
      <c r="D16241" t="s">
        <v>5</v>
      </c>
      <c r="E16241" t="s">
        <v>14</v>
      </c>
      <c r="F16241">
        <v>0</v>
      </c>
    </row>
    <row r="16242" spans="1:6">
      <c r="A16242" s="2">
        <v>29662</v>
      </c>
      <c r="B16242" s="4">
        <v>2</v>
      </c>
      <c r="C16242" s="4">
        <v>4</v>
      </c>
      <c r="D16242" t="s">
        <v>5</v>
      </c>
      <c r="E16242" t="s">
        <v>14</v>
      </c>
      <c r="F16242">
        <v>0</v>
      </c>
    </row>
    <row r="16243" spans="1:6">
      <c r="A16243" s="2">
        <v>29664</v>
      </c>
      <c r="B16243" s="4">
        <v>2</v>
      </c>
      <c r="C16243" s="4">
        <v>4</v>
      </c>
      <c r="D16243" t="s">
        <v>5</v>
      </c>
      <c r="E16243" t="s">
        <v>13</v>
      </c>
      <c r="F16243">
        <v>0</v>
      </c>
    </row>
    <row r="16244" spans="1:6">
      <c r="A16244" s="2">
        <v>29665</v>
      </c>
      <c r="B16244" s="4">
        <v>2</v>
      </c>
      <c r="C16244" s="4">
        <v>4</v>
      </c>
      <c r="D16244" t="s">
        <v>5</v>
      </c>
      <c r="E16244" t="s">
        <v>14</v>
      </c>
      <c r="F16244">
        <v>0</v>
      </c>
    </row>
    <row r="16245" spans="1:6">
      <c r="A16245" s="2">
        <v>29666</v>
      </c>
      <c r="B16245" s="4">
        <v>2</v>
      </c>
      <c r="C16245" s="4">
        <v>4</v>
      </c>
      <c r="D16245" t="s">
        <v>5</v>
      </c>
      <c r="E16245" t="s">
        <v>13</v>
      </c>
      <c r="F16245">
        <v>0</v>
      </c>
    </row>
    <row r="16246" spans="1:6">
      <c r="A16246" s="2">
        <v>29667</v>
      </c>
      <c r="B16246" s="4">
        <v>2</v>
      </c>
      <c r="C16246" s="4">
        <v>4</v>
      </c>
      <c r="D16246" t="s">
        <v>5</v>
      </c>
      <c r="E16246" t="s">
        <v>14</v>
      </c>
      <c r="F16246">
        <v>0</v>
      </c>
    </row>
    <row r="16247" spans="1:6">
      <c r="A16247" s="2">
        <v>29669</v>
      </c>
      <c r="B16247" s="4">
        <v>2</v>
      </c>
      <c r="C16247" s="4">
        <v>4</v>
      </c>
      <c r="D16247" t="s">
        <v>5</v>
      </c>
      <c r="E16247" t="s">
        <v>13</v>
      </c>
      <c r="F16247">
        <v>0</v>
      </c>
    </row>
    <row r="16248" spans="1:6">
      <c r="A16248" s="2">
        <v>29670</v>
      </c>
      <c r="B16248" s="4">
        <v>2</v>
      </c>
      <c r="C16248" s="4">
        <v>4</v>
      </c>
      <c r="D16248" t="s">
        <v>5</v>
      </c>
      <c r="E16248" t="s">
        <v>14</v>
      </c>
      <c r="F16248">
        <v>0</v>
      </c>
    </row>
    <row r="16249" spans="1:6">
      <c r="A16249" s="2">
        <v>29671</v>
      </c>
      <c r="B16249" s="4">
        <v>2</v>
      </c>
      <c r="C16249" s="4">
        <v>4</v>
      </c>
      <c r="D16249" t="s">
        <v>5</v>
      </c>
      <c r="E16249" t="s">
        <v>14</v>
      </c>
      <c r="F16249">
        <v>0</v>
      </c>
    </row>
    <row r="16250" spans="1:6">
      <c r="A16250" s="2">
        <v>29672</v>
      </c>
      <c r="B16250" s="4">
        <v>2</v>
      </c>
      <c r="C16250" s="4">
        <v>4</v>
      </c>
      <c r="D16250" t="s">
        <v>5</v>
      </c>
      <c r="E16250" t="s">
        <v>14</v>
      </c>
      <c r="F16250">
        <v>0</v>
      </c>
    </row>
    <row r="16251" spans="1:6">
      <c r="A16251" s="2">
        <v>29673</v>
      </c>
      <c r="B16251" s="4">
        <v>2</v>
      </c>
      <c r="C16251" s="4">
        <v>4</v>
      </c>
      <c r="D16251" t="s">
        <v>5</v>
      </c>
      <c r="E16251" t="s">
        <v>14</v>
      </c>
      <c r="F16251">
        <v>0</v>
      </c>
    </row>
    <row r="16252" spans="1:6">
      <c r="A16252" s="2">
        <v>29675</v>
      </c>
      <c r="B16252" s="4">
        <v>2</v>
      </c>
      <c r="C16252" s="4">
        <v>4</v>
      </c>
      <c r="D16252" t="s">
        <v>5</v>
      </c>
      <c r="E16252" t="s">
        <v>14</v>
      </c>
      <c r="F16252">
        <v>0</v>
      </c>
    </row>
    <row r="16253" spans="1:6">
      <c r="A16253" s="2">
        <v>29676</v>
      </c>
      <c r="B16253" s="4">
        <v>2</v>
      </c>
      <c r="C16253" s="4">
        <v>4</v>
      </c>
      <c r="D16253" t="s">
        <v>5</v>
      </c>
      <c r="E16253" t="s">
        <v>13</v>
      </c>
      <c r="F16253">
        <v>0</v>
      </c>
    </row>
    <row r="16254" spans="1:6">
      <c r="A16254" s="2">
        <v>29677</v>
      </c>
      <c r="B16254" s="4">
        <v>2</v>
      </c>
      <c r="C16254" s="4">
        <v>4</v>
      </c>
      <c r="D16254" t="s">
        <v>5</v>
      </c>
      <c r="E16254" t="s">
        <v>14</v>
      </c>
      <c r="F16254">
        <v>0</v>
      </c>
    </row>
    <row r="16255" spans="1:6">
      <c r="A16255" s="2">
        <v>29678</v>
      </c>
      <c r="B16255" s="4">
        <v>2</v>
      </c>
      <c r="C16255" s="4">
        <v>4</v>
      </c>
      <c r="D16255" t="s">
        <v>5</v>
      </c>
      <c r="E16255" t="s">
        <v>14</v>
      </c>
      <c r="F16255">
        <v>0</v>
      </c>
    </row>
    <row r="16256" spans="1:6">
      <c r="A16256" s="2">
        <v>29679</v>
      </c>
      <c r="B16256" s="4">
        <v>2</v>
      </c>
      <c r="C16256" s="4">
        <v>4</v>
      </c>
      <c r="D16256" t="s">
        <v>5</v>
      </c>
      <c r="E16256" t="s">
        <v>14</v>
      </c>
      <c r="F16256">
        <v>0</v>
      </c>
    </row>
    <row r="16257" spans="1:6">
      <c r="A16257" s="2">
        <v>29680</v>
      </c>
      <c r="B16257" s="4">
        <v>2</v>
      </c>
      <c r="C16257" s="4">
        <v>4</v>
      </c>
      <c r="D16257" t="s">
        <v>5</v>
      </c>
      <c r="E16257" t="s">
        <v>14</v>
      </c>
      <c r="F16257">
        <v>0</v>
      </c>
    </row>
    <row r="16258" spans="1:6">
      <c r="A16258" s="2">
        <v>29681</v>
      </c>
      <c r="B16258" s="4">
        <v>2</v>
      </c>
      <c r="C16258" s="4">
        <v>4</v>
      </c>
      <c r="D16258" t="s">
        <v>5</v>
      </c>
      <c r="E16258" t="s">
        <v>14</v>
      </c>
      <c r="F16258">
        <v>0</v>
      </c>
    </row>
    <row r="16259" spans="1:6">
      <c r="A16259" s="2">
        <v>29682</v>
      </c>
      <c r="B16259" s="4">
        <v>2</v>
      </c>
      <c r="C16259" s="4">
        <v>4</v>
      </c>
      <c r="D16259" t="s">
        <v>5</v>
      </c>
      <c r="E16259" t="s">
        <v>14</v>
      </c>
      <c r="F16259">
        <v>0</v>
      </c>
    </row>
    <row r="16260" spans="1:6">
      <c r="A16260" s="2">
        <v>29683</v>
      </c>
      <c r="B16260" s="4">
        <v>2</v>
      </c>
      <c r="C16260" s="4">
        <v>4</v>
      </c>
      <c r="D16260" t="s">
        <v>5</v>
      </c>
      <c r="E16260" t="s">
        <v>14</v>
      </c>
      <c r="F16260">
        <v>0</v>
      </c>
    </row>
    <row r="16261" spans="1:6">
      <c r="A16261" s="2">
        <v>29684</v>
      </c>
      <c r="B16261" s="4">
        <v>2</v>
      </c>
      <c r="C16261" s="4">
        <v>4</v>
      </c>
      <c r="D16261" t="s">
        <v>5</v>
      </c>
      <c r="E16261" t="s">
        <v>14</v>
      </c>
      <c r="F16261">
        <v>0</v>
      </c>
    </row>
    <row r="16262" spans="1:6">
      <c r="A16262" s="2">
        <v>29685</v>
      </c>
      <c r="B16262" s="4">
        <v>2</v>
      </c>
      <c r="C16262" s="4">
        <v>4</v>
      </c>
      <c r="D16262" t="s">
        <v>5</v>
      </c>
      <c r="E16262" t="s">
        <v>13</v>
      </c>
      <c r="F16262">
        <v>0</v>
      </c>
    </row>
    <row r="16263" spans="1:6">
      <c r="A16263" s="2">
        <v>29686</v>
      </c>
      <c r="B16263" s="4">
        <v>2</v>
      </c>
      <c r="C16263" s="4">
        <v>4</v>
      </c>
      <c r="D16263" t="s">
        <v>5</v>
      </c>
      <c r="E16263" t="s">
        <v>13</v>
      </c>
      <c r="F16263">
        <v>0</v>
      </c>
    </row>
    <row r="16264" spans="1:6">
      <c r="A16264" s="2">
        <v>29687</v>
      </c>
      <c r="B16264" s="4">
        <v>2</v>
      </c>
      <c r="C16264" s="4">
        <v>4</v>
      </c>
      <c r="D16264" t="s">
        <v>5</v>
      </c>
      <c r="E16264" t="s">
        <v>14</v>
      </c>
      <c r="F16264">
        <v>0</v>
      </c>
    </row>
    <row r="16265" spans="1:6">
      <c r="A16265" s="2">
        <v>29688</v>
      </c>
      <c r="B16265" s="4">
        <v>2</v>
      </c>
      <c r="C16265" s="4">
        <v>4</v>
      </c>
      <c r="D16265" t="s">
        <v>5</v>
      </c>
      <c r="E16265" t="s">
        <v>14</v>
      </c>
      <c r="F16265">
        <v>0</v>
      </c>
    </row>
    <row r="16266" spans="1:6">
      <c r="A16266" s="2">
        <v>29689</v>
      </c>
      <c r="B16266" s="4">
        <v>2</v>
      </c>
      <c r="C16266" s="4">
        <v>4</v>
      </c>
      <c r="D16266" t="s">
        <v>5</v>
      </c>
      <c r="E16266" t="s">
        <v>14</v>
      </c>
      <c r="F16266">
        <v>0</v>
      </c>
    </row>
    <row r="16267" spans="1:6">
      <c r="A16267" s="2">
        <v>29690</v>
      </c>
      <c r="B16267" s="4">
        <v>2</v>
      </c>
      <c r="C16267" s="4">
        <v>4</v>
      </c>
      <c r="D16267" t="s">
        <v>5</v>
      </c>
      <c r="E16267" t="s">
        <v>14</v>
      </c>
      <c r="F16267">
        <v>0</v>
      </c>
    </row>
    <row r="16268" spans="1:6">
      <c r="A16268" s="2">
        <v>29691</v>
      </c>
      <c r="B16268" s="4">
        <v>2</v>
      </c>
      <c r="C16268" s="4">
        <v>4</v>
      </c>
      <c r="D16268" t="s">
        <v>5</v>
      </c>
      <c r="E16268" t="s">
        <v>14</v>
      </c>
      <c r="F16268">
        <v>0</v>
      </c>
    </row>
    <row r="16269" spans="1:6">
      <c r="A16269" s="2">
        <v>29692</v>
      </c>
      <c r="B16269" s="4">
        <v>2</v>
      </c>
      <c r="C16269" s="4">
        <v>4</v>
      </c>
      <c r="D16269" t="s">
        <v>5</v>
      </c>
      <c r="E16269" t="s">
        <v>13</v>
      </c>
      <c r="F16269">
        <v>0</v>
      </c>
    </row>
    <row r="16270" spans="1:6">
      <c r="A16270" s="2">
        <v>29693</v>
      </c>
      <c r="B16270" s="4">
        <v>2</v>
      </c>
      <c r="C16270" s="4">
        <v>4</v>
      </c>
      <c r="D16270" t="s">
        <v>5</v>
      </c>
      <c r="E16270" t="s">
        <v>13</v>
      </c>
      <c r="F16270">
        <v>0</v>
      </c>
    </row>
    <row r="16271" spans="1:6">
      <c r="A16271" s="2">
        <v>29695</v>
      </c>
      <c r="B16271" s="4">
        <v>2</v>
      </c>
      <c r="C16271" s="4">
        <v>4</v>
      </c>
      <c r="D16271" t="s">
        <v>5</v>
      </c>
      <c r="E16271" t="s">
        <v>14</v>
      </c>
      <c r="F16271">
        <v>0</v>
      </c>
    </row>
    <row r="16272" spans="1:6">
      <c r="A16272" s="2">
        <v>29696</v>
      </c>
      <c r="B16272" s="4">
        <v>2</v>
      </c>
      <c r="C16272" s="4">
        <v>4</v>
      </c>
      <c r="D16272" t="s">
        <v>5</v>
      </c>
      <c r="E16272" t="s">
        <v>13</v>
      </c>
      <c r="F16272">
        <v>0</v>
      </c>
    </row>
    <row r="16273" spans="1:6">
      <c r="A16273" s="2">
        <v>29697</v>
      </c>
      <c r="B16273" s="4">
        <v>2</v>
      </c>
      <c r="C16273" s="4">
        <v>4</v>
      </c>
      <c r="D16273" t="s">
        <v>5</v>
      </c>
      <c r="E16273" t="s">
        <v>14</v>
      </c>
      <c r="F16273">
        <v>0</v>
      </c>
    </row>
    <row r="16274" spans="1:6">
      <c r="A16274" s="2">
        <v>29698</v>
      </c>
      <c r="B16274" s="4">
        <v>2</v>
      </c>
      <c r="C16274" s="4">
        <v>4</v>
      </c>
      <c r="D16274" t="s">
        <v>5</v>
      </c>
      <c r="E16274" t="s">
        <v>14</v>
      </c>
      <c r="F16274">
        <v>0</v>
      </c>
    </row>
    <row r="16275" spans="1:6">
      <c r="A16275" s="2">
        <v>29702</v>
      </c>
      <c r="B16275" s="4">
        <v>2</v>
      </c>
      <c r="C16275" s="4">
        <v>4</v>
      </c>
      <c r="D16275" t="s">
        <v>5</v>
      </c>
      <c r="E16275" t="s">
        <v>14</v>
      </c>
      <c r="F16275">
        <v>0</v>
      </c>
    </row>
    <row r="16276" spans="1:6">
      <c r="A16276" s="2">
        <v>29703</v>
      </c>
      <c r="B16276" s="4">
        <v>2</v>
      </c>
      <c r="C16276" s="4">
        <v>4</v>
      </c>
      <c r="D16276" t="s">
        <v>5</v>
      </c>
      <c r="E16276" t="s">
        <v>14</v>
      </c>
      <c r="F16276">
        <v>0</v>
      </c>
    </row>
    <row r="16277" spans="1:6">
      <c r="A16277" s="2">
        <v>29704</v>
      </c>
      <c r="B16277" s="4">
        <v>2</v>
      </c>
      <c r="C16277" s="4">
        <v>4</v>
      </c>
      <c r="D16277" t="s">
        <v>5</v>
      </c>
      <c r="E16277" t="s">
        <v>14</v>
      </c>
      <c r="F16277">
        <v>0</v>
      </c>
    </row>
    <row r="16278" spans="1:6">
      <c r="A16278" s="2">
        <v>29706</v>
      </c>
      <c r="B16278" s="4">
        <v>2</v>
      </c>
      <c r="C16278" s="4">
        <v>4</v>
      </c>
      <c r="D16278" t="s">
        <v>5</v>
      </c>
      <c r="E16278" t="s">
        <v>14</v>
      </c>
      <c r="F16278">
        <v>0</v>
      </c>
    </row>
    <row r="16279" spans="1:6">
      <c r="A16279" s="2">
        <v>29707</v>
      </c>
      <c r="B16279" s="4">
        <v>2</v>
      </c>
      <c r="C16279" s="4">
        <v>4</v>
      </c>
      <c r="D16279" t="s">
        <v>5</v>
      </c>
      <c r="E16279" t="s">
        <v>14</v>
      </c>
      <c r="F16279">
        <v>0</v>
      </c>
    </row>
    <row r="16280" spans="1:6">
      <c r="A16280" s="2">
        <v>29708</v>
      </c>
      <c r="B16280" s="4">
        <v>2</v>
      </c>
      <c r="C16280" s="4">
        <v>4</v>
      </c>
      <c r="D16280" t="s">
        <v>5</v>
      </c>
      <c r="E16280" t="s">
        <v>14</v>
      </c>
      <c r="F16280">
        <v>0</v>
      </c>
    </row>
    <row r="16281" spans="1:6">
      <c r="A16281" s="2">
        <v>29709</v>
      </c>
      <c r="B16281" s="4">
        <v>2</v>
      </c>
      <c r="C16281" s="4">
        <v>4</v>
      </c>
      <c r="D16281" t="s">
        <v>5</v>
      </c>
      <c r="E16281" t="s">
        <v>13</v>
      </c>
      <c r="F16281">
        <v>0</v>
      </c>
    </row>
    <row r="16282" spans="1:6">
      <c r="A16282" s="2">
        <v>29710</v>
      </c>
      <c r="B16282" s="4">
        <v>2</v>
      </c>
      <c r="C16282" s="4">
        <v>4</v>
      </c>
      <c r="D16282" t="s">
        <v>5</v>
      </c>
      <c r="E16282" t="s">
        <v>14</v>
      </c>
      <c r="F16282">
        <v>0</v>
      </c>
    </row>
    <row r="16283" spans="1:6">
      <c r="A16283" s="2">
        <v>29712</v>
      </c>
      <c r="B16283" s="4">
        <v>2</v>
      </c>
      <c r="C16283" s="4">
        <v>4</v>
      </c>
      <c r="D16283" t="s">
        <v>5</v>
      </c>
      <c r="E16283" t="s">
        <v>14</v>
      </c>
      <c r="F16283">
        <v>0</v>
      </c>
    </row>
    <row r="16284" spans="1:6">
      <c r="A16284" s="2">
        <v>29714</v>
      </c>
      <c r="B16284" s="4">
        <v>2</v>
      </c>
      <c r="C16284" s="4">
        <v>4</v>
      </c>
      <c r="D16284" t="s">
        <v>5</v>
      </c>
      <c r="E16284" t="s">
        <v>14</v>
      </c>
      <c r="F16284">
        <v>0</v>
      </c>
    </row>
    <row r="16285" spans="1:6">
      <c r="A16285" s="2">
        <v>29715</v>
      </c>
      <c r="B16285" s="4">
        <v>2</v>
      </c>
      <c r="C16285" s="4">
        <v>4</v>
      </c>
      <c r="D16285" t="s">
        <v>5</v>
      </c>
      <c r="E16285" t="s">
        <v>14</v>
      </c>
      <c r="F16285">
        <v>0</v>
      </c>
    </row>
    <row r="16286" spans="1:6">
      <c r="A16286" s="2">
        <v>29716</v>
      </c>
      <c r="B16286" s="4">
        <v>2</v>
      </c>
      <c r="C16286" s="4">
        <v>4</v>
      </c>
      <c r="D16286" t="s">
        <v>5</v>
      </c>
      <c r="E16286" t="s">
        <v>14</v>
      </c>
      <c r="F16286">
        <v>0</v>
      </c>
    </row>
    <row r="16287" spans="1:6">
      <c r="A16287" s="2">
        <v>29717</v>
      </c>
      <c r="B16287" s="4">
        <v>2</v>
      </c>
      <c r="C16287" s="4">
        <v>4</v>
      </c>
      <c r="D16287" t="s">
        <v>5</v>
      </c>
      <c r="E16287" t="s">
        <v>13</v>
      </c>
      <c r="F16287">
        <v>0</v>
      </c>
    </row>
    <row r="16288" spans="1:6">
      <c r="A16288" s="2">
        <v>29718</v>
      </c>
      <c r="B16288" s="4">
        <v>2</v>
      </c>
      <c r="C16288" s="4">
        <v>4</v>
      </c>
      <c r="D16288" t="s">
        <v>5</v>
      </c>
      <c r="E16288" t="s">
        <v>13</v>
      </c>
      <c r="F16288">
        <v>0</v>
      </c>
    </row>
    <row r="16289" spans="1:6">
      <c r="A16289" s="2">
        <v>29720</v>
      </c>
      <c r="B16289" s="4">
        <v>2</v>
      </c>
      <c r="C16289" s="4">
        <v>4</v>
      </c>
      <c r="D16289" t="s">
        <v>5</v>
      </c>
      <c r="E16289" t="s">
        <v>14</v>
      </c>
      <c r="F16289">
        <v>0</v>
      </c>
    </row>
    <row r="16290" spans="1:6">
      <c r="A16290" s="2">
        <v>29721</v>
      </c>
      <c r="B16290" s="4">
        <v>2</v>
      </c>
      <c r="C16290" s="4">
        <v>4</v>
      </c>
      <c r="D16290" t="s">
        <v>5</v>
      </c>
      <c r="E16290" t="s">
        <v>14</v>
      </c>
      <c r="F16290">
        <v>0</v>
      </c>
    </row>
    <row r="16291" spans="1:6">
      <c r="A16291" s="2">
        <v>29722</v>
      </c>
      <c r="B16291" s="4">
        <v>2</v>
      </c>
      <c r="C16291" s="4">
        <v>4</v>
      </c>
      <c r="D16291" t="s">
        <v>5</v>
      </c>
      <c r="E16291" t="s">
        <v>14</v>
      </c>
      <c r="F16291">
        <v>0</v>
      </c>
    </row>
    <row r="16292" spans="1:6">
      <c r="A16292" s="2">
        <v>29724</v>
      </c>
      <c r="B16292" s="4">
        <v>2</v>
      </c>
      <c r="C16292" s="4">
        <v>4</v>
      </c>
      <c r="D16292" t="s">
        <v>5</v>
      </c>
      <c r="E16292" t="s">
        <v>14</v>
      </c>
      <c r="F16292">
        <v>0</v>
      </c>
    </row>
    <row r="16293" spans="1:6">
      <c r="A16293" s="2">
        <v>29726</v>
      </c>
      <c r="B16293" s="4">
        <v>2</v>
      </c>
      <c r="C16293" s="4">
        <v>4</v>
      </c>
      <c r="D16293" t="s">
        <v>5</v>
      </c>
      <c r="E16293" t="s">
        <v>13</v>
      </c>
      <c r="F16293">
        <v>0</v>
      </c>
    </row>
    <row r="16294" spans="1:6">
      <c r="A16294" s="2">
        <v>29727</v>
      </c>
      <c r="B16294" s="4">
        <v>2</v>
      </c>
      <c r="C16294" s="4">
        <v>4</v>
      </c>
      <c r="D16294" t="s">
        <v>5</v>
      </c>
      <c r="E16294" t="s">
        <v>13</v>
      </c>
      <c r="F16294">
        <v>0</v>
      </c>
    </row>
    <row r="16295" spans="1:6">
      <c r="A16295" s="2">
        <v>29728</v>
      </c>
      <c r="B16295" s="4">
        <v>2</v>
      </c>
      <c r="C16295" s="4">
        <v>4</v>
      </c>
      <c r="D16295" t="s">
        <v>5</v>
      </c>
      <c r="E16295" t="s">
        <v>14</v>
      </c>
      <c r="F16295">
        <v>0</v>
      </c>
    </row>
    <row r="16296" spans="1:6">
      <c r="A16296" s="2">
        <v>29729</v>
      </c>
      <c r="B16296" s="4">
        <v>2</v>
      </c>
      <c r="C16296" s="4">
        <v>4</v>
      </c>
      <c r="D16296" t="s">
        <v>5</v>
      </c>
      <c r="E16296" t="s">
        <v>14</v>
      </c>
      <c r="F16296">
        <v>0</v>
      </c>
    </row>
    <row r="16297" spans="1:6">
      <c r="A16297" s="2">
        <v>29730</v>
      </c>
      <c r="B16297" s="4">
        <v>2</v>
      </c>
      <c r="C16297" s="4">
        <v>4</v>
      </c>
      <c r="D16297" t="s">
        <v>5</v>
      </c>
      <c r="E16297" t="s">
        <v>14</v>
      </c>
      <c r="F16297">
        <v>0</v>
      </c>
    </row>
    <row r="16298" spans="1:6">
      <c r="A16298" s="2">
        <v>29731</v>
      </c>
      <c r="B16298" s="4">
        <v>2</v>
      </c>
      <c r="C16298" s="4">
        <v>4</v>
      </c>
      <c r="D16298" t="s">
        <v>5</v>
      </c>
      <c r="E16298" t="s">
        <v>14</v>
      </c>
      <c r="F16298">
        <v>0</v>
      </c>
    </row>
    <row r="16299" spans="1:6">
      <c r="A16299" s="2">
        <v>29732</v>
      </c>
      <c r="B16299" s="4">
        <v>2</v>
      </c>
      <c r="C16299" s="4">
        <v>4</v>
      </c>
      <c r="D16299" t="s">
        <v>5</v>
      </c>
      <c r="E16299" t="s">
        <v>14</v>
      </c>
      <c r="F16299">
        <v>0</v>
      </c>
    </row>
    <row r="16300" spans="1:6">
      <c r="A16300" s="2">
        <v>29733</v>
      </c>
      <c r="B16300" s="4">
        <v>2</v>
      </c>
      <c r="C16300" s="4">
        <v>4</v>
      </c>
      <c r="D16300" t="s">
        <v>5</v>
      </c>
      <c r="E16300" t="s">
        <v>14</v>
      </c>
      <c r="F16300">
        <v>0</v>
      </c>
    </row>
    <row r="16301" spans="1:6">
      <c r="A16301" s="2">
        <v>29734</v>
      </c>
      <c r="B16301" s="4">
        <v>2</v>
      </c>
      <c r="C16301" s="4">
        <v>4</v>
      </c>
      <c r="D16301" t="s">
        <v>5</v>
      </c>
      <c r="E16301" t="s">
        <v>14</v>
      </c>
      <c r="F16301">
        <v>0</v>
      </c>
    </row>
    <row r="16302" spans="1:6">
      <c r="A16302" s="2">
        <v>29741</v>
      </c>
      <c r="B16302" s="4">
        <v>2</v>
      </c>
      <c r="C16302" s="4">
        <v>4</v>
      </c>
      <c r="D16302" t="s">
        <v>5</v>
      </c>
      <c r="E16302" t="s">
        <v>13</v>
      </c>
      <c r="F16302">
        <v>0</v>
      </c>
    </row>
    <row r="16303" spans="1:6">
      <c r="A16303" s="2">
        <v>29742</v>
      </c>
      <c r="B16303" s="4">
        <v>2</v>
      </c>
      <c r="C16303" s="4">
        <v>4</v>
      </c>
      <c r="D16303" t="s">
        <v>5</v>
      </c>
      <c r="E16303" t="s">
        <v>13</v>
      </c>
      <c r="F16303">
        <v>0</v>
      </c>
    </row>
    <row r="16304" spans="1:6">
      <c r="A16304" s="2">
        <v>29743</v>
      </c>
      <c r="B16304" s="4">
        <v>2</v>
      </c>
      <c r="C16304" s="4">
        <v>4</v>
      </c>
      <c r="D16304" t="s">
        <v>5</v>
      </c>
      <c r="E16304" t="s">
        <v>13</v>
      </c>
      <c r="F16304">
        <v>0</v>
      </c>
    </row>
    <row r="16305" spans="1:6">
      <c r="A16305" s="2">
        <v>29744</v>
      </c>
      <c r="B16305" s="4">
        <v>2</v>
      </c>
      <c r="C16305" s="4">
        <v>4</v>
      </c>
      <c r="D16305" t="s">
        <v>5</v>
      </c>
      <c r="E16305" t="s">
        <v>14</v>
      </c>
      <c r="F16305">
        <v>0</v>
      </c>
    </row>
    <row r="16306" spans="1:6">
      <c r="A16306" s="2">
        <v>29745</v>
      </c>
      <c r="B16306" s="4">
        <v>2</v>
      </c>
      <c r="C16306" s="4">
        <v>4</v>
      </c>
      <c r="D16306" t="s">
        <v>5</v>
      </c>
      <c r="E16306" t="s">
        <v>14</v>
      </c>
      <c r="F16306">
        <v>0</v>
      </c>
    </row>
    <row r="16307" spans="1:6">
      <c r="A16307" s="2">
        <v>29801</v>
      </c>
      <c r="B16307" s="4">
        <v>2</v>
      </c>
      <c r="C16307" s="4">
        <v>4</v>
      </c>
      <c r="D16307" t="s">
        <v>5</v>
      </c>
      <c r="E16307" t="s">
        <v>14</v>
      </c>
      <c r="F16307">
        <v>0</v>
      </c>
    </row>
    <row r="16308" spans="1:6">
      <c r="A16308" s="2">
        <v>29802</v>
      </c>
      <c r="B16308" s="4">
        <v>2</v>
      </c>
      <c r="C16308" s="4">
        <v>4</v>
      </c>
      <c r="D16308" t="s">
        <v>5</v>
      </c>
      <c r="E16308" t="s">
        <v>14</v>
      </c>
      <c r="F16308">
        <v>0</v>
      </c>
    </row>
    <row r="16309" spans="1:6">
      <c r="A16309" s="2">
        <v>29803</v>
      </c>
      <c r="B16309" s="4">
        <v>2</v>
      </c>
      <c r="C16309" s="4">
        <v>4</v>
      </c>
      <c r="D16309" t="s">
        <v>5</v>
      </c>
      <c r="E16309" t="s">
        <v>14</v>
      </c>
      <c r="F16309">
        <v>0</v>
      </c>
    </row>
    <row r="16310" spans="1:6">
      <c r="A16310" s="2">
        <v>29804</v>
      </c>
      <c r="B16310" s="4">
        <v>2</v>
      </c>
      <c r="C16310" s="4">
        <v>4</v>
      </c>
      <c r="D16310" t="s">
        <v>5</v>
      </c>
      <c r="E16310" t="s">
        <v>14</v>
      </c>
      <c r="F16310">
        <v>0</v>
      </c>
    </row>
    <row r="16311" spans="1:6">
      <c r="A16311" s="2">
        <v>29805</v>
      </c>
      <c r="B16311" s="4">
        <v>2</v>
      </c>
      <c r="C16311" s="4">
        <v>4</v>
      </c>
      <c r="D16311" t="s">
        <v>5</v>
      </c>
      <c r="E16311" t="s">
        <v>14</v>
      </c>
      <c r="F16311">
        <v>0</v>
      </c>
    </row>
    <row r="16312" spans="1:6">
      <c r="A16312" s="2">
        <v>29808</v>
      </c>
      <c r="B16312" s="4">
        <v>2</v>
      </c>
      <c r="C16312" s="4">
        <v>4</v>
      </c>
      <c r="D16312" t="s">
        <v>5</v>
      </c>
      <c r="E16312" t="s">
        <v>14</v>
      </c>
      <c r="F16312">
        <v>0</v>
      </c>
    </row>
    <row r="16313" spans="1:6">
      <c r="A16313" s="2">
        <v>29809</v>
      </c>
      <c r="B16313" s="4">
        <v>2</v>
      </c>
      <c r="C16313" s="4">
        <v>4</v>
      </c>
      <c r="D16313" t="s">
        <v>5</v>
      </c>
      <c r="E16313" t="s">
        <v>14</v>
      </c>
      <c r="F16313">
        <v>0</v>
      </c>
    </row>
    <row r="16314" spans="1:6">
      <c r="A16314" s="2">
        <v>29810</v>
      </c>
      <c r="B16314" s="4">
        <v>2</v>
      </c>
      <c r="C16314" s="4">
        <v>4</v>
      </c>
      <c r="D16314" t="s">
        <v>5</v>
      </c>
      <c r="E16314" t="s">
        <v>13</v>
      </c>
      <c r="F16314">
        <v>0</v>
      </c>
    </row>
    <row r="16315" spans="1:6">
      <c r="A16315" s="2">
        <v>29812</v>
      </c>
      <c r="B16315" s="4">
        <v>2</v>
      </c>
      <c r="C16315" s="4">
        <v>4</v>
      </c>
      <c r="D16315" t="s">
        <v>5</v>
      </c>
      <c r="E16315" t="s">
        <v>13</v>
      </c>
      <c r="F16315">
        <v>0</v>
      </c>
    </row>
    <row r="16316" spans="1:6">
      <c r="A16316" s="2">
        <v>29813</v>
      </c>
      <c r="B16316" s="4">
        <v>2</v>
      </c>
      <c r="C16316" s="4">
        <v>4</v>
      </c>
      <c r="D16316" t="s">
        <v>5</v>
      </c>
      <c r="E16316" t="s">
        <v>13</v>
      </c>
      <c r="F16316">
        <v>0</v>
      </c>
    </row>
    <row r="16317" spans="1:6">
      <c r="A16317" s="2">
        <v>29816</v>
      </c>
      <c r="B16317" s="4">
        <v>2</v>
      </c>
      <c r="C16317" s="4">
        <v>4</v>
      </c>
      <c r="D16317" t="s">
        <v>5</v>
      </c>
      <c r="E16317" t="s">
        <v>14</v>
      </c>
      <c r="F16317">
        <v>0</v>
      </c>
    </row>
    <row r="16318" spans="1:6">
      <c r="A16318" s="2">
        <v>29817</v>
      </c>
      <c r="B16318" s="4">
        <v>2</v>
      </c>
      <c r="C16318" s="4">
        <v>4</v>
      </c>
      <c r="D16318" t="s">
        <v>5</v>
      </c>
      <c r="E16318" t="s">
        <v>14</v>
      </c>
      <c r="F16318">
        <v>0</v>
      </c>
    </row>
    <row r="16319" spans="1:6">
      <c r="A16319" s="2">
        <v>29819</v>
      </c>
      <c r="B16319" s="4">
        <v>2</v>
      </c>
      <c r="C16319" s="4">
        <v>4</v>
      </c>
      <c r="D16319" t="s">
        <v>5</v>
      </c>
      <c r="E16319" t="s">
        <v>13</v>
      </c>
      <c r="F16319">
        <v>0</v>
      </c>
    </row>
    <row r="16320" spans="1:6">
      <c r="A16320" s="2">
        <v>29821</v>
      </c>
      <c r="B16320" s="4">
        <v>2</v>
      </c>
      <c r="C16320" s="4">
        <v>4</v>
      </c>
      <c r="D16320" t="s">
        <v>5</v>
      </c>
      <c r="E16320" t="s">
        <v>13</v>
      </c>
      <c r="F16320">
        <v>0</v>
      </c>
    </row>
    <row r="16321" spans="1:6">
      <c r="A16321" s="2">
        <v>29822</v>
      </c>
      <c r="B16321" s="4">
        <v>2</v>
      </c>
      <c r="C16321" s="4">
        <v>4</v>
      </c>
      <c r="D16321" t="s">
        <v>5</v>
      </c>
      <c r="E16321" t="s">
        <v>14</v>
      </c>
      <c r="F16321">
        <v>0</v>
      </c>
    </row>
    <row r="16322" spans="1:6">
      <c r="A16322" s="2">
        <v>29824</v>
      </c>
      <c r="B16322" s="4">
        <v>2</v>
      </c>
      <c r="C16322" s="4">
        <v>4</v>
      </c>
      <c r="D16322" t="s">
        <v>5</v>
      </c>
      <c r="E16322" t="s">
        <v>14</v>
      </c>
      <c r="F16322">
        <v>0</v>
      </c>
    </row>
    <row r="16323" spans="1:6">
      <c r="A16323" s="2">
        <v>29826</v>
      </c>
      <c r="B16323" s="4">
        <v>2</v>
      </c>
      <c r="C16323" s="4">
        <v>4</v>
      </c>
      <c r="D16323" t="s">
        <v>5</v>
      </c>
      <c r="E16323" t="s">
        <v>14</v>
      </c>
      <c r="F16323">
        <v>0</v>
      </c>
    </row>
    <row r="16324" spans="1:6">
      <c r="A16324" s="2">
        <v>29827</v>
      </c>
      <c r="B16324" s="4">
        <v>2</v>
      </c>
      <c r="C16324" s="4">
        <v>4</v>
      </c>
      <c r="D16324" t="s">
        <v>5</v>
      </c>
      <c r="E16324" t="s">
        <v>13</v>
      </c>
      <c r="F16324">
        <v>0</v>
      </c>
    </row>
    <row r="16325" spans="1:6">
      <c r="A16325" s="2">
        <v>29828</v>
      </c>
      <c r="B16325" s="4">
        <v>2</v>
      </c>
      <c r="C16325" s="4">
        <v>4</v>
      </c>
      <c r="D16325" t="s">
        <v>5</v>
      </c>
      <c r="E16325" t="s">
        <v>14</v>
      </c>
      <c r="F16325">
        <v>0</v>
      </c>
    </row>
    <row r="16326" spans="1:6">
      <c r="A16326" s="2">
        <v>29829</v>
      </c>
      <c r="B16326" s="4">
        <v>2</v>
      </c>
      <c r="C16326" s="4">
        <v>4</v>
      </c>
      <c r="D16326" t="s">
        <v>5</v>
      </c>
      <c r="E16326" t="s">
        <v>14</v>
      </c>
      <c r="F16326">
        <v>0</v>
      </c>
    </row>
    <row r="16327" spans="1:6">
      <c r="A16327" s="2">
        <v>29831</v>
      </c>
      <c r="B16327" s="4">
        <v>2</v>
      </c>
      <c r="C16327" s="4">
        <v>4</v>
      </c>
      <c r="D16327" t="s">
        <v>5</v>
      </c>
      <c r="E16327" t="s">
        <v>14</v>
      </c>
      <c r="F16327">
        <v>0</v>
      </c>
    </row>
    <row r="16328" spans="1:6">
      <c r="A16328" s="2">
        <v>29832</v>
      </c>
      <c r="B16328" s="4">
        <v>2</v>
      </c>
      <c r="C16328" s="4">
        <v>4</v>
      </c>
      <c r="D16328" t="s">
        <v>5</v>
      </c>
      <c r="E16328" t="s">
        <v>13</v>
      </c>
      <c r="F16328">
        <v>0</v>
      </c>
    </row>
    <row r="16329" spans="1:6">
      <c r="A16329" s="2">
        <v>29834</v>
      </c>
      <c r="B16329" s="4">
        <v>2</v>
      </c>
      <c r="C16329" s="4">
        <v>4</v>
      </c>
      <c r="D16329" t="s">
        <v>5</v>
      </c>
      <c r="E16329" t="s">
        <v>14</v>
      </c>
      <c r="F16329">
        <v>0</v>
      </c>
    </row>
    <row r="16330" spans="1:6">
      <c r="A16330" s="2">
        <v>29835</v>
      </c>
      <c r="B16330" s="4">
        <v>2</v>
      </c>
      <c r="C16330" s="4">
        <v>4</v>
      </c>
      <c r="D16330" t="s">
        <v>5</v>
      </c>
      <c r="E16330" t="s">
        <v>13</v>
      </c>
      <c r="F16330">
        <v>0</v>
      </c>
    </row>
    <row r="16331" spans="1:6">
      <c r="A16331" s="2">
        <v>29836</v>
      </c>
      <c r="B16331" s="4">
        <v>2</v>
      </c>
      <c r="C16331" s="4">
        <v>4</v>
      </c>
      <c r="D16331" t="s">
        <v>5</v>
      </c>
      <c r="E16331" t="s">
        <v>13</v>
      </c>
      <c r="F16331">
        <v>0</v>
      </c>
    </row>
    <row r="16332" spans="1:6">
      <c r="A16332" s="2">
        <v>29838</v>
      </c>
      <c r="B16332" s="4">
        <v>2</v>
      </c>
      <c r="C16332" s="4">
        <v>4</v>
      </c>
      <c r="D16332" t="s">
        <v>5</v>
      </c>
      <c r="E16332" t="s">
        <v>13</v>
      </c>
      <c r="F16332">
        <v>0</v>
      </c>
    </row>
    <row r="16333" spans="1:6">
      <c r="A16333" s="2">
        <v>29839</v>
      </c>
      <c r="B16333" s="4">
        <v>2</v>
      </c>
      <c r="C16333" s="4">
        <v>4</v>
      </c>
      <c r="D16333" t="s">
        <v>5</v>
      </c>
      <c r="E16333" t="s">
        <v>14</v>
      </c>
      <c r="F16333">
        <v>0</v>
      </c>
    </row>
    <row r="16334" spans="1:6">
      <c r="A16334" s="2">
        <v>29840</v>
      </c>
      <c r="B16334" s="4">
        <v>2</v>
      </c>
      <c r="C16334" s="4">
        <v>4</v>
      </c>
      <c r="D16334" t="s">
        <v>5</v>
      </c>
      <c r="E16334" t="s">
        <v>13</v>
      </c>
      <c r="F16334">
        <v>0</v>
      </c>
    </row>
    <row r="16335" spans="1:6">
      <c r="A16335" s="2">
        <v>29841</v>
      </c>
      <c r="B16335" s="4">
        <v>2</v>
      </c>
      <c r="C16335" s="4">
        <v>4</v>
      </c>
      <c r="D16335" t="s">
        <v>5</v>
      </c>
      <c r="E16335" t="s">
        <v>14</v>
      </c>
      <c r="F16335">
        <v>0</v>
      </c>
    </row>
    <row r="16336" spans="1:6">
      <c r="A16336" s="2">
        <v>29842</v>
      </c>
      <c r="B16336" s="4">
        <v>2</v>
      </c>
      <c r="C16336" s="4">
        <v>4</v>
      </c>
      <c r="D16336" t="s">
        <v>5</v>
      </c>
      <c r="E16336" t="s">
        <v>13</v>
      </c>
      <c r="F16336">
        <v>0</v>
      </c>
    </row>
    <row r="16337" spans="1:6">
      <c r="A16337" s="2">
        <v>29843</v>
      </c>
      <c r="B16337" s="4">
        <v>2</v>
      </c>
      <c r="C16337" s="4">
        <v>4</v>
      </c>
      <c r="D16337" t="s">
        <v>5</v>
      </c>
      <c r="E16337" t="s">
        <v>13</v>
      </c>
      <c r="F16337">
        <v>0</v>
      </c>
    </row>
    <row r="16338" spans="1:6">
      <c r="A16338" s="2">
        <v>29844</v>
      </c>
      <c r="B16338" s="4">
        <v>2</v>
      </c>
      <c r="C16338" s="4">
        <v>4</v>
      </c>
      <c r="D16338" t="s">
        <v>5</v>
      </c>
      <c r="E16338" t="s">
        <v>13</v>
      </c>
      <c r="F16338">
        <v>0</v>
      </c>
    </row>
    <row r="16339" spans="1:6">
      <c r="A16339" s="2">
        <v>29845</v>
      </c>
      <c r="B16339" s="4">
        <v>2</v>
      </c>
      <c r="C16339" s="4">
        <v>4</v>
      </c>
      <c r="D16339" t="s">
        <v>5</v>
      </c>
      <c r="E16339" t="s">
        <v>13</v>
      </c>
      <c r="F16339">
        <v>0</v>
      </c>
    </row>
    <row r="16340" spans="1:6">
      <c r="A16340" s="2">
        <v>29846</v>
      </c>
      <c r="B16340" s="4">
        <v>2</v>
      </c>
      <c r="C16340" s="4">
        <v>4</v>
      </c>
      <c r="D16340" t="s">
        <v>5</v>
      </c>
      <c r="E16340" t="s">
        <v>13</v>
      </c>
      <c r="F16340">
        <v>0</v>
      </c>
    </row>
    <row r="16341" spans="1:6">
      <c r="A16341" s="2">
        <v>29847</v>
      </c>
      <c r="B16341" s="4">
        <v>2</v>
      </c>
      <c r="C16341" s="4">
        <v>4</v>
      </c>
      <c r="D16341" t="s">
        <v>5</v>
      </c>
      <c r="E16341" t="s">
        <v>14</v>
      </c>
      <c r="F16341">
        <v>0</v>
      </c>
    </row>
    <row r="16342" spans="1:6">
      <c r="A16342" s="2">
        <v>29848</v>
      </c>
      <c r="B16342" s="4">
        <v>2</v>
      </c>
      <c r="C16342" s="4">
        <v>4</v>
      </c>
      <c r="D16342" t="s">
        <v>5</v>
      </c>
      <c r="E16342" t="s">
        <v>13</v>
      </c>
      <c r="F16342">
        <v>0</v>
      </c>
    </row>
    <row r="16343" spans="1:6">
      <c r="A16343" s="2">
        <v>29849</v>
      </c>
      <c r="B16343" s="4">
        <v>2</v>
      </c>
      <c r="C16343" s="4">
        <v>4</v>
      </c>
      <c r="D16343" t="s">
        <v>5</v>
      </c>
      <c r="E16343" t="s">
        <v>13</v>
      </c>
      <c r="F16343">
        <v>0</v>
      </c>
    </row>
    <row r="16344" spans="1:6">
      <c r="A16344" s="2">
        <v>29850</v>
      </c>
      <c r="B16344" s="4">
        <v>2</v>
      </c>
      <c r="C16344" s="4">
        <v>4</v>
      </c>
      <c r="D16344" t="s">
        <v>5</v>
      </c>
      <c r="E16344" t="s">
        <v>14</v>
      </c>
      <c r="F16344">
        <v>0</v>
      </c>
    </row>
    <row r="16345" spans="1:6">
      <c r="A16345" s="2">
        <v>29851</v>
      </c>
      <c r="B16345" s="4">
        <v>2</v>
      </c>
      <c r="C16345" s="4">
        <v>4</v>
      </c>
      <c r="D16345" t="s">
        <v>5</v>
      </c>
      <c r="E16345" t="s">
        <v>14</v>
      </c>
      <c r="F16345">
        <v>0</v>
      </c>
    </row>
    <row r="16346" spans="1:6">
      <c r="A16346" s="2">
        <v>29853</v>
      </c>
      <c r="B16346" s="4">
        <v>2</v>
      </c>
      <c r="C16346" s="4">
        <v>4</v>
      </c>
      <c r="D16346" t="s">
        <v>5</v>
      </c>
      <c r="E16346" t="s">
        <v>14</v>
      </c>
      <c r="F16346">
        <v>0</v>
      </c>
    </row>
    <row r="16347" spans="1:6">
      <c r="A16347" s="2">
        <v>29856</v>
      </c>
      <c r="B16347" s="4">
        <v>2</v>
      </c>
      <c r="C16347" s="4">
        <v>4</v>
      </c>
      <c r="D16347" t="s">
        <v>5</v>
      </c>
      <c r="E16347" t="s">
        <v>13</v>
      </c>
      <c r="F16347">
        <v>0</v>
      </c>
    </row>
    <row r="16348" spans="1:6">
      <c r="A16348" s="2">
        <v>29860</v>
      </c>
      <c r="B16348" s="4">
        <v>2</v>
      </c>
      <c r="C16348" s="4">
        <v>4</v>
      </c>
      <c r="D16348" t="s">
        <v>5</v>
      </c>
      <c r="E16348" t="s">
        <v>14</v>
      </c>
      <c r="F16348">
        <v>0</v>
      </c>
    </row>
    <row r="16349" spans="1:6">
      <c r="A16349" s="2">
        <v>29861</v>
      </c>
      <c r="B16349" s="4">
        <v>2</v>
      </c>
      <c r="C16349" s="4">
        <v>4</v>
      </c>
      <c r="D16349" t="s">
        <v>5</v>
      </c>
      <c r="E16349" t="s">
        <v>14</v>
      </c>
      <c r="F16349">
        <v>0</v>
      </c>
    </row>
    <row r="16350" spans="1:6">
      <c r="A16350" s="2">
        <v>29899</v>
      </c>
      <c r="B16350" s="4">
        <v>2</v>
      </c>
      <c r="C16350" s="4">
        <v>4</v>
      </c>
      <c r="D16350" t="s">
        <v>5</v>
      </c>
      <c r="E16350" t="s">
        <v>14</v>
      </c>
      <c r="F16350">
        <v>0</v>
      </c>
    </row>
    <row r="16351" spans="1:6">
      <c r="A16351" s="2">
        <v>29901</v>
      </c>
      <c r="B16351" s="4">
        <v>2</v>
      </c>
      <c r="C16351" s="4">
        <v>4</v>
      </c>
      <c r="D16351" t="s">
        <v>5</v>
      </c>
      <c r="E16351" t="s">
        <v>14</v>
      </c>
      <c r="F16351">
        <v>0</v>
      </c>
    </row>
    <row r="16352" spans="1:6">
      <c r="A16352" s="2">
        <v>29902</v>
      </c>
      <c r="B16352" s="4">
        <v>2</v>
      </c>
      <c r="C16352" s="4">
        <v>4</v>
      </c>
      <c r="D16352" t="s">
        <v>5</v>
      </c>
      <c r="E16352" t="s">
        <v>14</v>
      </c>
      <c r="F16352">
        <v>0</v>
      </c>
    </row>
    <row r="16353" spans="1:6">
      <c r="A16353" s="2">
        <v>29903</v>
      </c>
      <c r="B16353" s="4">
        <v>2</v>
      </c>
      <c r="C16353" s="4">
        <v>4</v>
      </c>
      <c r="D16353" t="s">
        <v>5</v>
      </c>
      <c r="E16353" t="s">
        <v>14</v>
      </c>
      <c r="F16353">
        <v>0</v>
      </c>
    </row>
    <row r="16354" spans="1:6">
      <c r="A16354" s="2">
        <v>29904</v>
      </c>
      <c r="B16354" s="4">
        <v>2</v>
      </c>
      <c r="C16354" s="4">
        <v>4</v>
      </c>
      <c r="D16354" t="s">
        <v>5</v>
      </c>
      <c r="E16354" t="s">
        <v>14</v>
      </c>
      <c r="F16354">
        <v>0</v>
      </c>
    </row>
    <row r="16355" spans="1:6">
      <c r="A16355" s="2">
        <v>29905</v>
      </c>
      <c r="B16355" s="4">
        <v>2</v>
      </c>
      <c r="C16355" s="4">
        <v>4</v>
      </c>
      <c r="D16355" t="s">
        <v>5</v>
      </c>
      <c r="E16355" t="s">
        <v>14</v>
      </c>
      <c r="F16355">
        <v>0</v>
      </c>
    </row>
    <row r="16356" spans="1:6">
      <c r="A16356" s="2">
        <v>29906</v>
      </c>
      <c r="B16356" s="4">
        <v>2</v>
      </c>
      <c r="C16356" s="4">
        <v>4</v>
      </c>
      <c r="D16356" t="s">
        <v>5</v>
      </c>
      <c r="E16356" t="s">
        <v>14</v>
      </c>
      <c r="F16356">
        <v>0</v>
      </c>
    </row>
    <row r="16357" spans="1:6">
      <c r="A16357" s="2">
        <v>29907</v>
      </c>
      <c r="B16357" s="4">
        <v>2</v>
      </c>
      <c r="C16357" s="4">
        <v>4</v>
      </c>
      <c r="D16357" t="s">
        <v>5</v>
      </c>
      <c r="E16357" t="s">
        <v>14</v>
      </c>
      <c r="F16357">
        <v>0</v>
      </c>
    </row>
    <row r="16358" spans="1:6">
      <c r="A16358" s="2">
        <v>29909</v>
      </c>
      <c r="B16358" s="4">
        <v>2</v>
      </c>
      <c r="C16358" s="4">
        <v>4</v>
      </c>
      <c r="D16358" t="s">
        <v>5</v>
      </c>
      <c r="E16358" t="s">
        <v>13</v>
      </c>
      <c r="F16358">
        <v>0</v>
      </c>
    </row>
    <row r="16359" spans="1:6">
      <c r="A16359" s="2">
        <v>29910</v>
      </c>
      <c r="B16359" s="4">
        <v>2</v>
      </c>
      <c r="C16359" s="4">
        <v>4</v>
      </c>
      <c r="D16359" t="s">
        <v>5</v>
      </c>
      <c r="E16359" t="s">
        <v>13</v>
      </c>
      <c r="F16359">
        <v>0</v>
      </c>
    </row>
    <row r="16360" spans="1:6">
      <c r="A16360" s="2">
        <v>29911</v>
      </c>
      <c r="B16360" s="4">
        <v>2</v>
      </c>
      <c r="C16360" s="4">
        <v>4</v>
      </c>
      <c r="D16360" t="s">
        <v>5</v>
      </c>
      <c r="E16360" t="s">
        <v>13</v>
      </c>
      <c r="F16360">
        <v>0</v>
      </c>
    </row>
    <row r="16361" spans="1:6">
      <c r="A16361" s="2">
        <v>29912</v>
      </c>
      <c r="B16361" s="4">
        <v>2</v>
      </c>
      <c r="C16361" s="4">
        <v>4</v>
      </c>
      <c r="D16361" t="s">
        <v>5</v>
      </c>
      <c r="E16361" t="s">
        <v>13</v>
      </c>
      <c r="F16361">
        <v>0</v>
      </c>
    </row>
    <row r="16362" spans="1:6">
      <c r="A16362" s="2">
        <v>29913</v>
      </c>
      <c r="B16362" s="4">
        <v>2</v>
      </c>
      <c r="C16362" s="4">
        <v>4</v>
      </c>
      <c r="D16362" t="s">
        <v>5</v>
      </c>
      <c r="E16362" t="s">
        <v>13</v>
      </c>
      <c r="F16362">
        <v>0</v>
      </c>
    </row>
    <row r="16363" spans="1:6">
      <c r="A16363" s="2">
        <v>29914</v>
      </c>
      <c r="B16363" s="4">
        <v>2</v>
      </c>
      <c r="C16363" s="4">
        <v>4</v>
      </c>
      <c r="D16363" t="s">
        <v>5</v>
      </c>
      <c r="E16363" t="s">
        <v>13</v>
      </c>
      <c r="F16363">
        <v>0</v>
      </c>
    </row>
    <row r="16364" spans="1:6">
      <c r="A16364" s="2">
        <v>29915</v>
      </c>
      <c r="B16364" s="4">
        <v>2</v>
      </c>
      <c r="C16364" s="4">
        <v>4</v>
      </c>
      <c r="D16364" t="s">
        <v>5</v>
      </c>
      <c r="E16364" t="s">
        <v>13</v>
      </c>
      <c r="F16364">
        <v>0</v>
      </c>
    </row>
    <row r="16365" spans="1:6">
      <c r="A16365" s="2">
        <v>29916</v>
      </c>
      <c r="B16365" s="4">
        <v>2</v>
      </c>
      <c r="C16365" s="4">
        <v>4</v>
      </c>
      <c r="D16365" t="s">
        <v>5</v>
      </c>
      <c r="E16365" t="s">
        <v>13</v>
      </c>
      <c r="F16365">
        <v>0</v>
      </c>
    </row>
    <row r="16366" spans="1:6">
      <c r="A16366" s="2">
        <v>29918</v>
      </c>
      <c r="B16366" s="4">
        <v>2</v>
      </c>
      <c r="C16366" s="4">
        <v>4</v>
      </c>
      <c r="D16366" t="s">
        <v>5</v>
      </c>
      <c r="E16366" t="s">
        <v>13</v>
      </c>
      <c r="F16366">
        <v>0</v>
      </c>
    </row>
    <row r="16367" spans="1:6">
      <c r="A16367" s="2">
        <v>29920</v>
      </c>
      <c r="B16367" s="4">
        <v>2</v>
      </c>
      <c r="C16367" s="4">
        <v>4</v>
      </c>
      <c r="D16367" t="s">
        <v>5</v>
      </c>
      <c r="E16367" t="s">
        <v>13</v>
      </c>
      <c r="F16367">
        <v>0</v>
      </c>
    </row>
    <row r="16368" spans="1:6">
      <c r="A16368" s="2">
        <v>29921</v>
      </c>
      <c r="B16368" s="4">
        <v>2</v>
      </c>
      <c r="C16368" s="4">
        <v>4</v>
      </c>
      <c r="D16368" t="s">
        <v>5</v>
      </c>
      <c r="E16368" t="s">
        <v>13</v>
      </c>
      <c r="F16368">
        <v>0</v>
      </c>
    </row>
    <row r="16369" spans="1:6">
      <c r="A16369" s="2">
        <v>29922</v>
      </c>
      <c r="B16369" s="4">
        <v>2</v>
      </c>
      <c r="C16369" s="4">
        <v>4</v>
      </c>
      <c r="D16369" t="s">
        <v>5</v>
      </c>
      <c r="E16369" t="s">
        <v>13</v>
      </c>
      <c r="F16369">
        <v>0</v>
      </c>
    </row>
    <row r="16370" spans="1:6">
      <c r="A16370" s="2">
        <v>29923</v>
      </c>
      <c r="B16370" s="4">
        <v>2</v>
      </c>
      <c r="C16370" s="4">
        <v>4</v>
      </c>
      <c r="D16370" t="s">
        <v>5</v>
      </c>
      <c r="E16370" t="s">
        <v>13</v>
      </c>
      <c r="F16370">
        <v>0</v>
      </c>
    </row>
    <row r="16371" spans="1:6">
      <c r="A16371" s="2">
        <v>29924</v>
      </c>
      <c r="B16371" s="4">
        <v>2</v>
      </c>
      <c r="C16371" s="4">
        <v>4</v>
      </c>
      <c r="D16371" t="s">
        <v>5</v>
      </c>
      <c r="E16371" t="s">
        <v>13</v>
      </c>
      <c r="F16371">
        <v>0</v>
      </c>
    </row>
    <row r="16372" spans="1:6">
      <c r="A16372" s="2">
        <v>29925</v>
      </c>
      <c r="B16372" s="4">
        <v>2</v>
      </c>
      <c r="C16372" s="4">
        <v>4</v>
      </c>
      <c r="D16372" t="s">
        <v>5</v>
      </c>
      <c r="E16372" t="s">
        <v>14</v>
      </c>
      <c r="F16372">
        <v>0</v>
      </c>
    </row>
    <row r="16373" spans="1:6">
      <c r="A16373" s="2">
        <v>29926</v>
      </c>
      <c r="B16373" s="4">
        <v>2</v>
      </c>
      <c r="C16373" s="4">
        <v>4</v>
      </c>
      <c r="D16373" t="s">
        <v>5</v>
      </c>
      <c r="E16373" t="s">
        <v>14</v>
      </c>
      <c r="F16373">
        <v>0</v>
      </c>
    </row>
    <row r="16374" spans="1:6">
      <c r="A16374" s="2">
        <v>29927</v>
      </c>
      <c r="B16374" s="4">
        <v>2</v>
      </c>
      <c r="C16374" s="4">
        <v>4</v>
      </c>
      <c r="D16374" t="s">
        <v>5</v>
      </c>
      <c r="E16374" t="s">
        <v>13</v>
      </c>
      <c r="F16374">
        <v>0</v>
      </c>
    </row>
    <row r="16375" spans="1:6">
      <c r="A16375" s="2">
        <v>29928</v>
      </c>
      <c r="B16375" s="4">
        <v>2</v>
      </c>
      <c r="C16375" s="4">
        <v>4</v>
      </c>
      <c r="D16375" t="s">
        <v>5</v>
      </c>
      <c r="E16375" t="s">
        <v>14</v>
      </c>
      <c r="F16375">
        <v>0</v>
      </c>
    </row>
    <row r="16376" spans="1:6">
      <c r="A16376" s="2">
        <v>29929</v>
      </c>
      <c r="B16376" s="4">
        <v>2</v>
      </c>
      <c r="C16376" s="4">
        <v>4</v>
      </c>
      <c r="D16376" t="s">
        <v>5</v>
      </c>
      <c r="E16376" t="s">
        <v>13</v>
      </c>
      <c r="F16376">
        <v>0</v>
      </c>
    </row>
    <row r="16377" spans="1:6">
      <c r="A16377" s="2">
        <v>29931</v>
      </c>
      <c r="B16377" s="4">
        <v>2</v>
      </c>
      <c r="C16377" s="4">
        <v>4</v>
      </c>
      <c r="D16377" t="s">
        <v>5</v>
      </c>
      <c r="E16377" t="s">
        <v>14</v>
      </c>
      <c r="F16377">
        <v>0</v>
      </c>
    </row>
    <row r="16378" spans="1:6">
      <c r="A16378" s="2">
        <v>29932</v>
      </c>
      <c r="B16378" s="4">
        <v>2</v>
      </c>
      <c r="C16378" s="4">
        <v>4</v>
      </c>
      <c r="D16378" t="s">
        <v>5</v>
      </c>
      <c r="E16378" t="s">
        <v>13</v>
      </c>
      <c r="F16378">
        <v>0</v>
      </c>
    </row>
    <row r="16379" spans="1:6">
      <c r="A16379" s="2">
        <v>29933</v>
      </c>
      <c r="B16379" s="4">
        <v>2</v>
      </c>
      <c r="C16379" s="4">
        <v>4</v>
      </c>
      <c r="D16379" t="s">
        <v>5</v>
      </c>
      <c r="E16379" t="s">
        <v>13</v>
      </c>
      <c r="F16379">
        <v>0</v>
      </c>
    </row>
    <row r="16380" spans="1:6">
      <c r="A16380" s="2">
        <v>29934</v>
      </c>
      <c r="B16380" s="4">
        <v>2</v>
      </c>
      <c r="C16380" s="4">
        <v>4</v>
      </c>
      <c r="D16380" t="s">
        <v>5</v>
      </c>
      <c r="E16380" t="s">
        <v>13</v>
      </c>
      <c r="F16380">
        <v>0</v>
      </c>
    </row>
    <row r="16381" spans="1:6">
      <c r="A16381" s="2">
        <v>29935</v>
      </c>
      <c r="B16381" s="4">
        <v>2</v>
      </c>
      <c r="C16381" s="4">
        <v>4</v>
      </c>
      <c r="D16381" t="s">
        <v>5</v>
      </c>
      <c r="E16381" t="s">
        <v>14</v>
      </c>
      <c r="F16381">
        <v>0</v>
      </c>
    </row>
    <row r="16382" spans="1:6">
      <c r="A16382" s="2">
        <v>29936</v>
      </c>
      <c r="B16382" s="4">
        <v>2</v>
      </c>
      <c r="C16382" s="4">
        <v>4</v>
      </c>
      <c r="D16382" t="s">
        <v>5</v>
      </c>
      <c r="E16382" t="s">
        <v>13</v>
      </c>
      <c r="F16382">
        <v>0</v>
      </c>
    </row>
    <row r="16383" spans="1:6">
      <c r="A16383" s="2">
        <v>29938</v>
      </c>
      <c r="B16383" s="4">
        <v>2</v>
      </c>
      <c r="C16383" s="4">
        <v>4</v>
      </c>
      <c r="D16383" t="s">
        <v>5</v>
      </c>
      <c r="E16383" t="s">
        <v>14</v>
      </c>
      <c r="F16383">
        <v>0</v>
      </c>
    </row>
    <row r="16384" spans="1:6">
      <c r="A16384" s="2">
        <v>29939</v>
      </c>
      <c r="B16384" s="4">
        <v>2</v>
      </c>
      <c r="C16384" s="4">
        <v>4</v>
      </c>
      <c r="D16384" t="s">
        <v>5</v>
      </c>
      <c r="E16384" t="s">
        <v>13</v>
      </c>
      <c r="F16384">
        <v>0</v>
      </c>
    </row>
    <row r="16385" spans="1:6">
      <c r="A16385" s="2">
        <v>29940</v>
      </c>
      <c r="B16385" s="4">
        <v>2</v>
      </c>
      <c r="C16385" s="4">
        <v>4</v>
      </c>
      <c r="D16385" t="s">
        <v>5</v>
      </c>
      <c r="E16385" t="s">
        <v>13</v>
      </c>
      <c r="F16385">
        <v>0</v>
      </c>
    </row>
    <row r="16386" spans="1:6">
      <c r="A16386" s="2">
        <v>29941</v>
      </c>
      <c r="B16386" s="4">
        <v>2</v>
      </c>
      <c r="C16386" s="4">
        <v>4</v>
      </c>
      <c r="D16386" t="s">
        <v>5</v>
      </c>
      <c r="E16386" t="s">
        <v>13</v>
      </c>
      <c r="F16386">
        <v>0</v>
      </c>
    </row>
    <row r="16387" spans="1:6">
      <c r="A16387" s="2">
        <v>29943</v>
      </c>
      <c r="B16387" s="4">
        <v>2</v>
      </c>
      <c r="C16387" s="4">
        <v>4</v>
      </c>
      <c r="D16387" t="s">
        <v>5</v>
      </c>
      <c r="E16387" t="s">
        <v>13</v>
      </c>
      <c r="F16387">
        <v>0</v>
      </c>
    </row>
    <row r="16388" spans="1:6">
      <c r="A16388" s="2">
        <v>29944</v>
      </c>
      <c r="B16388" s="4">
        <v>2</v>
      </c>
      <c r="C16388" s="4">
        <v>4</v>
      </c>
      <c r="D16388" t="s">
        <v>5</v>
      </c>
      <c r="E16388" t="s">
        <v>13</v>
      </c>
      <c r="F16388">
        <v>0</v>
      </c>
    </row>
    <row r="16389" spans="1:6">
      <c r="A16389" s="2">
        <v>29945</v>
      </c>
      <c r="B16389" s="4">
        <v>2</v>
      </c>
      <c r="C16389" s="4">
        <v>4</v>
      </c>
      <c r="D16389" t="s">
        <v>5</v>
      </c>
      <c r="E16389" t="s">
        <v>13</v>
      </c>
      <c r="F16389">
        <v>0</v>
      </c>
    </row>
    <row r="16390" spans="1:6">
      <c r="A16390" s="2">
        <v>30002</v>
      </c>
      <c r="B16390" s="4">
        <v>2</v>
      </c>
      <c r="C16390" s="4">
        <v>4</v>
      </c>
      <c r="D16390" t="s">
        <v>5</v>
      </c>
      <c r="E16390" t="s">
        <v>14</v>
      </c>
      <c r="F16390">
        <v>0</v>
      </c>
    </row>
    <row r="16391" spans="1:6">
      <c r="A16391" s="2">
        <v>30003</v>
      </c>
      <c r="B16391" s="4">
        <v>2</v>
      </c>
      <c r="C16391" s="4">
        <v>4</v>
      </c>
      <c r="D16391" t="s">
        <v>5</v>
      </c>
      <c r="E16391" t="s">
        <v>14</v>
      </c>
      <c r="F16391">
        <v>0</v>
      </c>
    </row>
    <row r="16392" spans="1:6">
      <c r="A16392" s="2">
        <v>30004</v>
      </c>
      <c r="B16392" s="4">
        <v>2</v>
      </c>
      <c r="C16392" s="4">
        <v>4</v>
      </c>
      <c r="D16392" t="s">
        <v>5</v>
      </c>
      <c r="E16392" t="s">
        <v>14</v>
      </c>
      <c r="F16392">
        <v>0</v>
      </c>
    </row>
    <row r="16393" spans="1:6">
      <c r="A16393" s="2">
        <v>30005</v>
      </c>
      <c r="B16393" s="4">
        <v>2</v>
      </c>
      <c r="C16393" s="4">
        <v>4</v>
      </c>
      <c r="D16393" t="s">
        <v>5</v>
      </c>
      <c r="E16393" t="s">
        <v>14</v>
      </c>
      <c r="F16393">
        <v>0</v>
      </c>
    </row>
    <row r="16394" spans="1:6">
      <c r="A16394" s="2">
        <v>30006</v>
      </c>
      <c r="B16394" s="4">
        <v>2</v>
      </c>
      <c r="C16394" s="4">
        <v>4</v>
      </c>
      <c r="D16394" t="s">
        <v>5</v>
      </c>
      <c r="E16394" t="s">
        <v>14</v>
      </c>
      <c r="F16394">
        <v>0</v>
      </c>
    </row>
    <row r="16395" spans="1:6">
      <c r="A16395" s="2">
        <v>30007</v>
      </c>
      <c r="B16395" s="4">
        <v>2</v>
      </c>
      <c r="C16395" s="4">
        <v>4</v>
      </c>
      <c r="D16395" t="s">
        <v>5</v>
      </c>
      <c r="E16395" t="s">
        <v>14</v>
      </c>
      <c r="F16395">
        <v>0</v>
      </c>
    </row>
    <row r="16396" spans="1:6">
      <c r="A16396" s="2">
        <v>30008</v>
      </c>
      <c r="B16396" s="4">
        <v>2</v>
      </c>
      <c r="C16396" s="4">
        <v>4</v>
      </c>
      <c r="D16396" t="s">
        <v>5</v>
      </c>
      <c r="E16396" t="s">
        <v>14</v>
      </c>
      <c r="F16396">
        <v>0</v>
      </c>
    </row>
    <row r="16397" spans="1:6">
      <c r="A16397" s="2">
        <v>30009</v>
      </c>
      <c r="B16397" s="4">
        <v>2</v>
      </c>
      <c r="C16397" s="4">
        <v>4</v>
      </c>
      <c r="D16397" t="s">
        <v>5</v>
      </c>
      <c r="E16397" t="s">
        <v>14</v>
      </c>
      <c r="F16397">
        <v>0</v>
      </c>
    </row>
    <row r="16398" spans="1:6">
      <c r="A16398" s="2">
        <v>30010</v>
      </c>
      <c r="B16398" s="4">
        <v>2</v>
      </c>
      <c r="C16398" s="4">
        <v>4</v>
      </c>
      <c r="D16398" t="s">
        <v>5</v>
      </c>
      <c r="E16398" t="s">
        <v>14</v>
      </c>
      <c r="F16398">
        <v>0</v>
      </c>
    </row>
    <row r="16399" spans="1:6">
      <c r="A16399" s="2">
        <v>30011</v>
      </c>
      <c r="B16399" s="4">
        <v>2</v>
      </c>
      <c r="C16399" s="4">
        <v>4</v>
      </c>
      <c r="D16399" t="s">
        <v>5</v>
      </c>
      <c r="E16399" t="s">
        <v>14</v>
      </c>
      <c r="F16399">
        <v>0</v>
      </c>
    </row>
    <row r="16400" spans="1:6">
      <c r="A16400" s="2">
        <v>30012</v>
      </c>
      <c r="B16400" s="4">
        <v>2</v>
      </c>
      <c r="C16400" s="4">
        <v>4</v>
      </c>
      <c r="D16400" t="s">
        <v>5</v>
      </c>
      <c r="E16400" t="s">
        <v>14</v>
      </c>
      <c r="F16400">
        <v>0</v>
      </c>
    </row>
    <row r="16401" spans="1:6">
      <c r="A16401" s="2">
        <v>30013</v>
      </c>
      <c r="B16401" s="4">
        <v>2</v>
      </c>
      <c r="C16401" s="4">
        <v>4</v>
      </c>
      <c r="D16401" t="s">
        <v>5</v>
      </c>
      <c r="E16401" t="s">
        <v>14</v>
      </c>
      <c r="F16401">
        <v>0</v>
      </c>
    </row>
    <row r="16402" spans="1:6">
      <c r="A16402" s="2">
        <v>30014</v>
      </c>
      <c r="B16402" s="4">
        <v>2</v>
      </c>
      <c r="C16402" s="4">
        <v>4</v>
      </c>
      <c r="D16402" t="s">
        <v>5</v>
      </c>
      <c r="E16402" t="s">
        <v>14</v>
      </c>
      <c r="F16402">
        <v>0</v>
      </c>
    </row>
    <row r="16403" spans="1:6">
      <c r="A16403" s="2">
        <v>30015</v>
      </c>
      <c r="B16403" s="4">
        <v>2</v>
      </c>
      <c r="C16403" s="4">
        <v>4</v>
      </c>
      <c r="D16403" t="s">
        <v>5</v>
      </c>
      <c r="E16403" t="s">
        <v>14</v>
      </c>
      <c r="F16403">
        <v>0</v>
      </c>
    </row>
    <row r="16404" spans="1:6">
      <c r="A16404" s="2">
        <v>30016</v>
      </c>
      <c r="B16404" s="4">
        <v>2</v>
      </c>
      <c r="C16404" s="4">
        <v>4</v>
      </c>
      <c r="D16404" t="s">
        <v>5</v>
      </c>
      <c r="E16404" t="s">
        <v>14</v>
      </c>
      <c r="F16404">
        <v>0</v>
      </c>
    </row>
    <row r="16405" spans="1:6">
      <c r="A16405" s="2">
        <v>30017</v>
      </c>
      <c r="B16405" s="4">
        <v>2</v>
      </c>
      <c r="C16405" s="4">
        <v>4</v>
      </c>
      <c r="D16405" t="s">
        <v>5</v>
      </c>
      <c r="E16405" t="s">
        <v>14</v>
      </c>
      <c r="F16405">
        <v>0</v>
      </c>
    </row>
    <row r="16406" spans="1:6">
      <c r="A16406" s="2">
        <v>30018</v>
      </c>
      <c r="B16406" s="4">
        <v>2</v>
      </c>
      <c r="C16406" s="4">
        <v>4</v>
      </c>
      <c r="D16406" t="s">
        <v>5</v>
      </c>
      <c r="E16406" t="s">
        <v>14</v>
      </c>
      <c r="F16406">
        <v>0</v>
      </c>
    </row>
    <row r="16407" spans="1:6">
      <c r="A16407" s="2">
        <v>30019</v>
      </c>
      <c r="B16407" s="4">
        <v>2</v>
      </c>
      <c r="C16407" s="4">
        <v>4</v>
      </c>
      <c r="D16407" t="s">
        <v>5</v>
      </c>
      <c r="E16407" t="s">
        <v>14</v>
      </c>
      <c r="F16407">
        <v>0</v>
      </c>
    </row>
    <row r="16408" spans="1:6">
      <c r="A16408" s="2">
        <v>30021</v>
      </c>
      <c r="B16408" s="4">
        <v>2</v>
      </c>
      <c r="C16408" s="4">
        <v>4</v>
      </c>
      <c r="D16408" t="s">
        <v>5</v>
      </c>
      <c r="E16408" t="s">
        <v>14</v>
      </c>
      <c r="F16408">
        <v>0</v>
      </c>
    </row>
    <row r="16409" spans="1:6">
      <c r="A16409" s="2">
        <v>30022</v>
      </c>
      <c r="B16409" s="4">
        <v>2</v>
      </c>
      <c r="C16409" s="4">
        <v>4</v>
      </c>
      <c r="D16409" t="s">
        <v>5</v>
      </c>
      <c r="E16409" t="s">
        <v>14</v>
      </c>
      <c r="F16409">
        <v>0</v>
      </c>
    </row>
    <row r="16410" spans="1:6">
      <c r="A16410" s="2">
        <v>30023</v>
      </c>
      <c r="B16410" s="4">
        <v>2</v>
      </c>
      <c r="C16410" s="4">
        <v>4</v>
      </c>
      <c r="D16410" t="s">
        <v>5</v>
      </c>
      <c r="E16410" t="s">
        <v>14</v>
      </c>
      <c r="F16410">
        <v>0</v>
      </c>
    </row>
    <row r="16411" spans="1:6">
      <c r="A16411" s="2">
        <v>30024</v>
      </c>
      <c r="B16411" s="4">
        <v>2</v>
      </c>
      <c r="C16411" s="4">
        <v>4</v>
      </c>
      <c r="D16411" t="s">
        <v>5</v>
      </c>
      <c r="E16411" t="s">
        <v>14</v>
      </c>
      <c r="F16411">
        <v>0</v>
      </c>
    </row>
    <row r="16412" spans="1:6">
      <c r="A16412" s="2">
        <v>30025</v>
      </c>
      <c r="B16412" s="4">
        <v>2</v>
      </c>
      <c r="C16412" s="4">
        <v>4</v>
      </c>
      <c r="D16412" t="s">
        <v>5</v>
      </c>
      <c r="E16412" t="s">
        <v>14</v>
      </c>
      <c r="F16412">
        <v>0</v>
      </c>
    </row>
    <row r="16413" spans="1:6">
      <c r="A16413" s="2">
        <v>30026</v>
      </c>
      <c r="B16413" s="4">
        <v>2</v>
      </c>
      <c r="C16413" s="4">
        <v>4</v>
      </c>
      <c r="D16413" t="s">
        <v>5</v>
      </c>
      <c r="E16413" t="s">
        <v>14</v>
      </c>
      <c r="F16413">
        <v>0</v>
      </c>
    </row>
    <row r="16414" spans="1:6">
      <c r="A16414" s="2">
        <v>30028</v>
      </c>
      <c r="B16414" s="4">
        <v>2</v>
      </c>
      <c r="C16414" s="4">
        <v>4</v>
      </c>
      <c r="D16414" t="s">
        <v>5</v>
      </c>
      <c r="E16414" t="s">
        <v>14</v>
      </c>
      <c r="F16414">
        <v>0</v>
      </c>
    </row>
    <row r="16415" spans="1:6">
      <c r="A16415" s="2">
        <v>30029</v>
      </c>
      <c r="B16415" s="4">
        <v>2</v>
      </c>
      <c r="C16415" s="4">
        <v>4</v>
      </c>
      <c r="D16415" t="s">
        <v>5</v>
      </c>
      <c r="E16415" t="s">
        <v>14</v>
      </c>
      <c r="F16415">
        <v>0</v>
      </c>
    </row>
    <row r="16416" spans="1:6">
      <c r="A16416" s="2">
        <v>30030</v>
      </c>
      <c r="B16416" s="4">
        <v>2</v>
      </c>
      <c r="C16416" s="4">
        <v>4</v>
      </c>
      <c r="D16416" t="s">
        <v>5</v>
      </c>
      <c r="E16416" t="s">
        <v>14</v>
      </c>
      <c r="F16416">
        <v>0</v>
      </c>
    </row>
    <row r="16417" spans="1:6">
      <c r="A16417" s="2">
        <v>30031</v>
      </c>
      <c r="B16417" s="4">
        <v>2</v>
      </c>
      <c r="C16417" s="4">
        <v>4</v>
      </c>
      <c r="D16417" t="s">
        <v>5</v>
      </c>
      <c r="E16417" t="s">
        <v>14</v>
      </c>
      <c r="F16417">
        <v>0</v>
      </c>
    </row>
    <row r="16418" spans="1:6">
      <c r="A16418" s="2">
        <v>30032</v>
      </c>
      <c r="B16418" s="4">
        <v>2</v>
      </c>
      <c r="C16418" s="4">
        <v>4</v>
      </c>
      <c r="D16418" t="s">
        <v>5</v>
      </c>
      <c r="E16418" t="s">
        <v>14</v>
      </c>
      <c r="F16418">
        <v>0</v>
      </c>
    </row>
    <row r="16419" spans="1:6">
      <c r="A16419" s="2">
        <v>30033</v>
      </c>
      <c r="B16419" s="4">
        <v>2</v>
      </c>
      <c r="C16419" s="4">
        <v>4</v>
      </c>
      <c r="D16419" t="s">
        <v>5</v>
      </c>
      <c r="E16419" t="s">
        <v>14</v>
      </c>
      <c r="F16419">
        <v>0</v>
      </c>
    </row>
    <row r="16420" spans="1:6">
      <c r="A16420" s="2">
        <v>30034</v>
      </c>
      <c r="B16420" s="4">
        <v>2</v>
      </c>
      <c r="C16420" s="4">
        <v>4</v>
      </c>
      <c r="D16420" t="s">
        <v>5</v>
      </c>
      <c r="E16420" t="s">
        <v>14</v>
      </c>
      <c r="F16420">
        <v>0</v>
      </c>
    </row>
    <row r="16421" spans="1:6">
      <c r="A16421" s="2">
        <v>30035</v>
      </c>
      <c r="B16421" s="4">
        <v>2</v>
      </c>
      <c r="C16421" s="4">
        <v>4</v>
      </c>
      <c r="D16421" t="s">
        <v>5</v>
      </c>
      <c r="E16421" t="s">
        <v>14</v>
      </c>
      <c r="F16421">
        <v>0</v>
      </c>
    </row>
    <row r="16422" spans="1:6">
      <c r="A16422" s="2">
        <v>30036</v>
      </c>
      <c r="B16422" s="4">
        <v>2</v>
      </c>
      <c r="C16422" s="4">
        <v>4</v>
      </c>
      <c r="D16422" t="s">
        <v>5</v>
      </c>
      <c r="E16422" t="s">
        <v>14</v>
      </c>
      <c r="F16422">
        <v>0</v>
      </c>
    </row>
    <row r="16423" spans="1:6">
      <c r="A16423" s="2">
        <v>30037</v>
      </c>
      <c r="B16423" s="4">
        <v>2</v>
      </c>
      <c r="C16423" s="4">
        <v>4</v>
      </c>
      <c r="D16423" t="s">
        <v>5</v>
      </c>
      <c r="E16423" t="s">
        <v>14</v>
      </c>
      <c r="F16423">
        <v>0</v>
      </c>
    </row>
    <row r="16424" spans="1:6">
      <c r="A16424" s="2">
        <v>30038</v>
      </c>
      <c r="B16424" s="4">
        <v>2</v>
      </c>
      <c r="C16424" s="4">
        <v>4</v>
      </c>
      <c r="D16424" t="s">
        <v>5</v>
      </c>
      <c r="E16424" t="s">
        <v>14</v>
      </c>
      <c r="F16424">
        <v>0</v>
      </c>
    </row>
    <row r="16425" spans="1:6">
      <c r="A16425" s="2">
        <v>30039</v>
      </c>
      <c r="B16425" s="4">
        <v>2</v>
      </c>
      <c r="C16425" s="4">
        <v>4</v>
      </c>
      <c r="D16425" t="s">
        <v>5</v>
      </c>
      <c r="E16425" t="s">
        <v>14</v>
      </c>
      <c r="F16425">
        <v>0</v>
      </c>
    </row>
    <row r="16426" spans="1:6">
      <c r="A16426" s="2">
        <v>30040</v>
      </c>
      <c r="B16426" s="4">
        <v>2</v>
      </c>
      <c r="C16426" s="4">
        <v>4</v>
      </c>
      <c r="D16426" t="s">
        <v>5</v>
      </c>
      <c r="E16426" t="s">
        <v>14</v>
      </c>
      <c r="F16426">
        <v>0</v>
      </c>
    </row>
    <row r="16427" spans="1:6">
      <c r="A16427" s="2">
        <v>30041</v>
      </c>
      <c r="B16427" s="4">
        <v>2</v>
      </c>
      <c r="C16427" s="4">
        <v>4</v>
      </c>
      <c r="D16427" t="s">
        <v>5</v>
      </c>
      <c r="E16427" t="s">
        <v>14</v>
      </c>
      <c r="F16427">
        <v>0</v>
      </c>
    </row>
    <row r="16428" spans="1:6">
      <c r="A16428" s="2">
        <v>30042</v>
      </c>
      <c r="B16428" s="4">
        <v>2</v>
      </c>
      <c r="C16428" s="4">
        <v>4</v>
      </c>
      <c r="D16428" t="s">
        <v>5</v>
      </c>
      <c r="E16428" t="s">
        <v>14</v>
      </c>
      <c r="F16428">
        <v>0</v>
      </c>
    </row>
    <row r="16429" spans="1:6">
      <c r="A16429" s="2">
        <v>30043</v>
      </c>
      <c r="B16429" s="4">
        <v>2</v>
      </c>
      <c r="C16429" s="4">
        <v>4</v>
      </c>
      <c r="D16429" t="s">
        <v>5</v>
      </c>
      <c r="E16429" t="s">
        <v>14</v>
      </c>
      <c r="F16429">
        <v>0</v>
      </c>
    </row>
    <row r="16430" spans="1:6">
      <c r="A16430" s="2">
        <v>30044</v>
      </c>
      <c r="B16430" s="4">
        <v>2</v>
      </c>
      <c r="C16430" s="4">
        <v>4</v>
      </c>
      <c r="D16430" t="s">
        <v>5</v>
      </c>
      <c r="E16430" t="s">
        <v>14</v>
      </c>
      <c r="F16430">
        <v>0</v>
      </c>
    </row>
    <row r="16431" spans="1:6">
      <c r="A16431" s="2">
        <v>30045</v>
      </c>
      <c r="B16431" s="4">
        <v>2</v>
      </c>
      <c r="C16431" s="4">
        <v>4</v>
      </c>
      <c r="D16431" t="s">
        <v>5</v>
      </c>
      <c r="E16431" t="s">
        <v>14</v>
      </c>
      <c r="F16431">
        <v>0</v>
      </c>
    </row>
    <row r="16432" spans="1:6">
      <c r="A16432" s="2">
        <v>30046</v>
      </c>
      <c r="B16432" s="4">
        <v>2</v>
      </c>
      <c r="C16432" s="4">
        <v>4</v>
      </c>
      <c r="D16432" t="s">
        <v>5</v>
      </c>
      <c r="E16432" t="s">
        <v>14</v>
      </c>
      <c r="F16432">
        <v>0</v>
      </c>
    </row>
    <row r="16433" spans="1:6">
      <c r="A16433" s="2">
        <v>30047</v>
      </c>
      <c r="B16433" s="4">
        <v>2</v>
      </c>
      <c r="C16433" s="4">
        <v>4</v>
      </c>
      <c r="D16433" t="s">
        <v>5</v>
      </c>
      <c r="E16433" t="s">
        <v>14</v>
      </c>
      <c r="F16433">
        <v>0</v>
      </c>
    </row>
    <row r="16434" spans="1:6">
      <c r="A16434" s="2">
        <v>30048</v>
      </c>
      <c r="B16434" s="4">
        <v>2</v>
      </c>
      <c r="C16434" s="4">
        <v>4</v>
      </c>
      <c r="D16434" t="s">
        <v>5</v>
      </c>
      <c r="E16434" t="s">
        <v>14</v>
      </c>
      <c r="F16434">
        <v>0</v>
      </c>
    </row>
    <row r="16435" spans="1:6">
      <c r="A16435" s="2">
        <v>30049</v>
      </c>
      <c r="B16435" s="4">
        <v>2</v>
      </c>
      <c r="C16435" s="4">
        <v>4</v>
      </c>
      <c r="D16435" t="s">
        <v>5</v>
      </c>
      <c r="E16435" t="s">
        <v>14</v>
      </c>
      <c r="F16435">
        <v>0</v>
      </c>
    </row>
    <row r="16436" spans="1:6">
      <c r="A16436" s="2">
        <v>30052</v>
      </c>
      <c r="B16436" s="4">
        <v>2</v>
      </c>
      <c r="C16436" s="4">
        <v>4</v>
      </c>
      <c r="D16436" t="s">
        <v>5</v>
      </c>
      <c r="E16436" t="s">
        <v>14</v>
      </c>
      <c r="F16436">
        <v>0</v>
      </c>
    </row>
    <row r="16437" spans="1:6">
      <c r="A16437" s="2">
        <v>30054</v>
      </c>
      <c r="B16437" s="4">
        <v>2</v>
      </c>
      <c r="C16437" s="4">
        <v>4</v>
      </c>
      <c r="D16437" t="s">
        <v>5</v>
      </c>
      <c r="E16437" t="s">
        <v>14</v>
      </c>
      <c r="F16437">
        <v>0</v>
      </c>
    </row>
    <row r="16438" spans="1:6">
      <c r="A16438" s="2">
        <v>30055</v>
      </c>
      <c r="B16438" s="4">
        <v>2</v>
      </c>
      <c r="C16438" s="4">
        <v>4</v>
      </c>
      <c r="D16438" t="s">
        <v>5</v>
      </c>
      <c r="E16438" t="s">
        <v>14</v>
      </c>
      <c r="F16438">
        <v>0</v>
      </c>
    </row>
    <row r="16439" spans="1:6">
      <c r="A16439" s="2">
        <v>30056</v>
      </c>
      <c r="B16439" s="4">
        <v>2</v>
      </c>
      <c r="C16439" s="4">
        <v>4</v>
      </c>
      <c r="D16439" t="s">
        <v>5</v>
      </c>
      <c r="E16439" t="s">
        <v>14</v>
      </c>
      <c r="F16439">
        <v>0</v>
      </c>
    </row>
    <row r="16440" spans="1:6">
      <c r="A16440" s="2">
        <v>30058</v>
      </c>
      <c r="B16440" s="4">
        <v>2</v>
      </c>
      <c r="C16440" s="4">
        <v>4</v>
      </c>
      <c r="D16440" t="s">
        <v>5</v>
      </c>
      <c r="E16440" t="s">
        <v>14</v>
      </c>
      <c r="F16440">
        <v>0</v>
      </c>
    </row>
    <row r="16441" spans="1:6">
      <c r="A16441" s="2">
        <v>30060</v>
      </c>
      <c r="B16441" s="4">
        <v>2</v>
      </c>
      <c r="C16441" s="4">
        <v>4</v>
      </c>
      <c r="D16441" t="s">
        <v>5</v>
      </c>
      <c r="E16441" t="s">
        <v>14</v>
      </c>
      <c r="F16441">
        <v>0</v>
      </c>
    </row>
    <row r="16442" spans="1:6">
      <c r="A16442" s="2">
        <v>30061</v>
      </c>
      <c r="B16442" s="4">
        <v>2</v>
      </c>
      <c r="C16442" s="4">
        <v>4</v>
      </c>
      <c r="D16442" t="s">
        <v>5</v>
      </c>
      <c r="E16442" t="s">
        <v>14</v>
      </c>
      <c r="F16442">
        <v>0</v>
      </c>
    </row>
    <row r="16443" spans="1:6">
      <c r="A16443" s="2">
        <v>30062</v>
      </c>
      <c r="B16443" s="4">
        <v>2</v>
      </c>
      <c r="C16443" s="4">
        <v>4</v>
      </c>
      <c r="D16443" t="s">
        <v>5</v>
      </c>
      <c r="E16443" t="s">
        <v>14</v>
      </c>
      <c r="F16443">
        <v>0</v>
      </c>
    </row>
    <row r="16444" spans="1:6">
      <c r="A16444" s="2">
        <v>30063</v>
      </c>
      <c r="B16444" s="4">
        <v>2</v>
      </c>
      <c r="C16444" s="4">
        <v>4</v>
      </c>
      <c r="D16444" t="s">
        <v>5</v>
      </c>
      <c r="E16444" t="s">
        <v>14</v>
      </c>
      <c r="F16444">
        <v>0</v>
      </c>
    </row>
    <row r="16445" spans="1:6">
      <c r="A16445" s="2">
        <v>30064</v>
      </c>
      <c r="B16445" s="4">
        <v>2</v>
      </c>
      <c r="C16445" s="4">
        <v>4</v>
      </c>
      <c r="D16445" t="s">
        <v>5</v>
      </c>
      <c r="E16445" t="s">
        <v>14</v>
      </c>
      <c r="F16445">
        <v>0</v>
      </c>
    </row>
    <row r="16446" spans="1:6">
      <c r="A16446" s="2">
        <v>30065</v>
      </c>
      <c r="B16446" s="4">
        <v>2</v>
      </c>
      <c r="C16446" s="4">
        <v>4</v>
      </c>
      <c r="D16446" t="s">
        <v>5</v>
      </c>
      <c r="E16446" t="s">
        <v>14</v>
      </c>
      <c r="F16446">
        <v>0</v>
      </c>
    </row>
    <row r="16447" spans="1:6">
      <c r="A16447" s="2">
        <v>30066</v>
      </c>
      <c r="B16447" s="4">
        <v>2</v>
      </c>
      <c r="C16447" s="4">
        <v>4</v>
      </c>
      <c r="D16447" t="s">
        <v>5</v>
      </c>
      <c r="E16447" t="s">
        <v>14</v>
      </c>
      <c r="F16447">
        <v>0</v>
      </c>
    </row>
    <row r="16448" spans="1:6">
      <c r="A16448" s="2">
        <v>30067</v>
      </c>
      <c r="B16448" s="4">
        <v>2</v>
      </c>
      <c r="C16448" s="4">
        <v>4</v>
      </c>
      <c r="D16448" t="s">
        <v>5</v>
      </c>
      <c r="E16448" t="s">
        <v>14</v>
      </c>
      <c r="F16448">
        <v>0</v>
      </c>
    </row>
    <row r="16449" spans="1:6">
      <c r="A16449" s="2">
        <v>30068</v>
      </c>
      <c r="B16449" s="4">
        <v>2</v>
      </c>
      <c r="C16449" s="4">
        <v>4</v>
      </c>
      <c r="D16449" t="s">
        <v>5</v>
      </c>
      <c r="E16449" t="s">
        <v>14</v>
      </c>
      <c r="F16449">
        <v>0</v>
      </c>
    </row>
    <row r="16450" spans="1:6">
      <c r="A16450" s="2">
        <v>30069</v>
      </c>
      <c r="B16450" s="4">
        <v>2</v>
      </c>
      <c r="C16450" s="4">
        <v>4</v>
      </c>
      <c r="D16450" t="s">
        <v>5</v>
      </c>
      <c r="E16450" t="s">
        <v>14</v>
      </c>
      <c r="F16450">
        <v>0</v>
      </c>
    </row>
    <row r="16451" spans="1:6">
      <c r="A16451" s="2">
        <v>30070</v>
      </c>
      <c r="B16451" s="4">
        <v>2</v>
      </c>
      <c r="C16451" s="4">
        <v>4</v>
      </c>
      <c r="D16451" t="s">
        <v>5</v>
      </c>
      <c r="E16451" t="s">
        <v>14</v>
      </c>
      <c r="F16451">
        <v>0</v>
      </c>
    </row>
    <row r="16452" spans="1:6">
      <c r="A16452" s="2">
        <v>30071</v>
      </c>
      <c r="B16452" s="4">
        <v>2</v>
      </c>
      <c r="C16452" s="4">
        <v>4</v>
      </c>
      <c r="D16452" t="s">
        <v>5</v>
      </c>
      <c r="E16452" t="s">
        <v>14</v>
      </c>
      <c r="F16452">
        <v>0</v>
      </c>
    </row>
    <row r="16453" spans="1:6">
      <c r="A16453" s="2">
        <v>30072</v>
      </c>
      <c r="B16453" s="4">
        <v>2</v>
      </c>
      <c r="C16453" s="4">
        <v>4</v>
      </c>
      <c r="D16453" t="s">
        <v>5</v>
      </c>
      <c r="E16453" t="s">
        <v>14</v>
      </c>
      <c r="F16453">
        <v>0</v>
      </c>
    </row>
    <row r="16454" spans="1:6">
      <c r="A16454" s="2">
        <v>30073</v>
      </c>
      <c r="B16454" s="4">
        <v>2</v>
      </c>
      <c r="C16454" s="4">
        <v>4</v>
      </c>
      <c r="D16454" t="s">
        <v>5</v>
      </c>
      <c r="E16454" t="s">
        <v>14</v>
      </c>
      <c r="F16454">
        <v>0</v>
      </c>
    </row>
    <row r="16455" spans="1:6">
      <c r="A16455" s="2">
        <v>30074</v>
      </c>
      <c r="B16455" s="4">
        <v>2</v>
      </c>
      <c r="C16455" s="4">
        <v>4</v>
      </c>
      <c r="D16455" t="s">
        <v>5</v>
      </c>
      <c r="E16455" t="s">
        <v>14</v>
      </c>
      <c r="F16455">
        <v>0</v>
      </c>
    </row>
    <row r="16456" spans="1:6">
      <c r="A16456" s="2">
        <v>30075</v>
      </c>
      <c r="B16456" s="4">
        <v>2</v>
      </c>
      <c r="C16456" s="4">
        <v>4</v>
      </c>
      <c r="D16456" t="s">
        <v>5</v>
      </c>
      <c r="E16456" t="s">
        <v>14</v>
      </c>
      <c r="F16456">
        <v>0</v>
      </c>
    </row>
    <row r="16457" spans="1:6">
      <c r="A16457" s="2">
        <v>30076</v>
      </c>
      <c r="B16457" s="4">
        <v>2</v>
      </c>
      <c r="C16457" s="4">
        <v>4</v>
      </c>
      <c r="D16457" t="s">
        <v>5</v>
      </c>
      <c r="E16457" t="s">
        <v>14</v>
      </c>
      <c r="F16457">
        <v>0</v>
      </c>
    </row>
    <row r="16458" spans="1:6">
      <c r="A16458" s="2">
        <v>30077</v>
      </c>
      <c r="B16458" s="4">
        <v>2</v>
      </c>
      <c r="C16458" s="4">
        <v>4</v>
      </c>
      <c r="D16458" t="s">
        <v>5</v>
      </c>
      <c r="E16458" t="s">
        <v>14</v>
      </c>
      <c r="F16458">
        <v>0</v>
      </c>
    </row>
    <row r="16459" spans="1:6">
      <c r="A16459" s="2">
        <v>30078</v>
      </c>
      <c r="B16459" s="4">
        <v>2</v>
      </c>
      <c r="C16459" s="4">
        <v>4</v>
      </c>
      <c r="D16459" t="s">
        <v>5</v>
      </c>
      <c r="E16459" t="s">
        <v>14</v>
      </c>
      <c r="F16459">
        <v>0</v>
      </c>
    </row>
    <row r="16460" spans="1:6">
      <c r="A16460" s="2">
        <v>30079</v>
      </c>
      <c r="B16460" s="4">
        <v>2</v>
      </c>
      <c r="C16460" s="4">
        <v>4</v>
      </c>
      <c r="D16460" t="s">
        <v>5</v>
      </c>
      <c r="E16460" t="s">
        <v>14</v>
      </c>
      <c r="F16460">
        <v>0</v>
      </c>
    </row>
    <row r="16461" spans="1:6">
      <c r="A16461" s="2">
        <v>30080</v>
      </c>
      <c r="B16461" s="4">
        <v>2</v>
      </c>
      <c r="C16461" s="4">
        <v>4</v>
      </c>
      <c r="D16461" t="s">
        <v>5</v>
      </c>
      <c r="E16461" t="s">
        <v>14</v>
      </c>
      <c r="F16461">
        <v>0</v>
      </c>
    </row>
    <row r="16462" spans="1:6">
      <c r="A16462" s="2">
        <v>30081</v>
      </c>
      <c r="B16462" s="4">
        <v>2</v>
      </c>
      <c r="C16462" s="4">
        <v>4</v>
      </c>
      <c r="D16462" t="s">
        <v>5</v>
      </c>
      <c r="E16462" t="s">
        <v>14</v>
      </c>
      <c r="F16462">
        <v>0</v>
      </c>
    </row>
    <row r="16463" spans="1:6">
      <c r="A16463" s="2">
        <v>30082</v>
      </c>
      <c r="B16463" s="4">
        <v>2</v>
      </c>
      <c r="C16463" s="4">
        <v>4</v>
      </c>
      <c r="D16463" t="s">
        <v>5</v>
      </c>
      <c r="E16463" t="s">
        <v>14</v>
      </c>
      <c r="F16463">
        <v>0</v>
      </c>
    </row>
    <row r="16464" spans="1:6">
      <c r="A16464" s="2">
        <v>30083</v>
      </c>
      <c r="B16464" s="4">
        <v>2</v>
      </c>
      <c r="C16464" s="4">
        <v>4</v>
      </c>
      <c r="D16464" t="s">
        <v>5</v>
      </c>
      <c r="E16464" t="s">
        <v>14</v>
      </c>
      <c r="F16464">
        <v>0</v>
      </c>
    </row>
    <row r="16465" spans="1:6">
      <c r="A16465" s="2">
        <v>30084</v>
      </c>
      <c r="B16465" s="4">
        <v>2</v>
      </c>
      <c r="C16465" s="4">
        <v>4</v>
      </c>
      <c r="D16465" t="s">
        <v>5</v>
      </c>
      <c r="E16465" t="s">
        <v>14</v>
      </c>
      <c r="F16465">
        <v>0</v>
      </c>
    </row>
    <row r="16466" spans="1:6">
      <c r="A16466" s="2">
        <v>30085</v>
      </c>
      <c r="B16466" s="4">
        <v>2</v>
      </c>
      <c r="C16466" s="4">
        <v>4</v>
      </c>
      <c r="D16466" t="s">
        <v>5</v>
      </c>
      <c r="E16466" t="s">
        <v>14</v>
      </c>
      <c r="F16466">
        <v>0</v>
      </c>
    </row>
    <row r="16467" spans="1:6">
      <c r="A16467" s="2">
        <v>30086</v>
      </c>
      <c r="B16467" s="4">
        <v>2</v>
      </c>
      <c r="C16467" s="4">
        <v>4</v>
      </c>
      <c r="D16467" t="s">
        <v>5</v>
      </c>
      <c r="E16467" t="s">
        <v>14</v>
      </c>
      <c r="F16467">
        <v>0</v>
      </c>
    </row>
    <row r="16468" spans="1:6">
      <c r="A16468" s="2">
        <v>30087</v>
      </c>
      <c r="B16468" s="4">
        <v>2</v>
      </c>
      <c r="C16468" s="4">
        <v>4</v>
      </c>
      <c r="D16468" t="s">
        <v>5</v>
      </c>
      <c r="E16468" t="s">
        <v>14</v>
      </c>
      <c r="F16468">
        <v>0</v>
      </c>
    </row>
    <row r="16469" spans="1:6">
      <c r="A16469" s="2">
        <v>30088</v>
      </c>
      <c r="B16469" s="4">
        <v>2</v>
      </c>
      <c r="C16469" s="4">
        <v>4</v>
      </c>
      <c r="D16469" t="s">
        <v>5</v>
      </c>
      <c r="E16469" t="s">
        <v>14</v>
      </c>
      <c r="F16469">
        <v>0</v>
      </c>
    </row>
    <row r="16470" spans="1:6">
      <c r="A16470" s="2">
        <v>30090</v>
      </c>
      <c r="B16470" s="4">
        <v>2</v>
      </c>
      <c r="C16470" s="4">
        <v>4</v>
      </c>
      <c r="D16470" t="s">
        <v>5</v>
      </c>
      <c r="E16470" t="s">
        <v>14</v>
      </c>
      <c r="F16470">
        <v>0</v>
      </c>
    </row>
    <row r="16471" spans="1:6">
      <c r="A16471" s="2">
        <v>30091</v>
      </c>
      <c r="B16471" s="4">
        <v>2</v>
      </c>
      <c r="C16471" s="4">
        <v>4</v>
      </c>
      <c r="D16471" t="s">
        <v>5</v>
      </c>
      <c r="E16471" t="s">
        <v>14</v>
      </c>
      <c r="F16471">
        <v>0</v>
      </c>
    </row>
    <row r="16472" spans="1:6">
      <c r="A16472" s="2">
        <v>30092</v>
      </c>
      <c r="B16472" s="4">
        <v>2</v>
      </c>
      <c r="C16472" s="4">
        <v>4</v>
      </c>
      <c r="D16472" t="s">
        <v>5</v>
      </c>
      <c r="E16472" t="s">
        <v>14</v>
      </c>
      <c r="F16472">
        <v>0</v>
      </c>
    </row>
    <row r="16473" spans="1:6">
      <c r="A16473" s="2">
        <v>30093</v>
      </c>
      <c r="B16473" s="4">
        <v>2</v>
      </c>
      <c r="C16473" s="4">
        <v>4</v>
      </c>
      <c r="D16473" t="s">
        <v>5</v>
      </c>
      <c r="E16473" t="s">
        <v>14</v>
      </c>
      <c r="F16473">
        <v>0</v>
      </c>
    </row>
    <row r="16474" spans="1:6">
      <c r="A16474" s="2">
        <v>30094</v>
      </c>
      <c r="B16474" s="4">
        <v>2</v>
      </c>
      <c r="C16474" s="4">
        <v>4</v>
      </c>
      <c r="D16474" t="s">
        <v>5</v>
      </c>
      <c r="E16474" t="s">
        <v>14</v>
      </c>
      <c r="F16474">
        <v>0</v>
      </c>
    </row>
    <row r="16475" spans="1:6">
      <c r="A16475" s="2">
        <v>30095</v>
      </c>
      <c r="B16475" s="4">
        <v>2</v>
      </c>
      <c r="C16475" s="4">
        <v>4</v>
      </c>
      <c r="D16475" t="s">
        <v>5</v>
      </c>
      <c r="E16475" t="s">
        <v>14</v>
      </c>
      <c r="F16475">
        <v>0</v>
      </c>
    </row>
    <row r="16476" spans="1:6">
      <c r="A16476" s="2">
        <v>30096</v>
      </c>
      <c r="B16476" s="4">
        <v>2</v>
      </c>
      <c r="C16476" s="4">
        <v>4</v>
      </c>
      <c r="D16476" t="s">
        <v>5</v>
      </c>
      <c r="E16476" t="s">
        <v>14</v>
      </c>
      <c r="F16476">
        <v>0</v>
      </c>
    </row>
    <row r="16477" spans="1:6">
      <c r="A16477" s="2">
        <v>30097</v>
      </c>
      <c r="B16477" s="4">
        <v>2</v>
      </c>
      <c r="C16477" s="4">
        <v>4</v>
      </c>
      <c r="D16477" t="s">
        <v>5</v>
      </c>
      <c r="E16477" t="s">
        <v>14</v>
      </c>
      <c r="F16477">
        <v>0</v>
      </c>
    </row>
    <row r="16478" spans="1:6">
      <c r="A16478" s="2">
        <v>30098</v>
      </c>
      <c r="B16478" s="4">
        <v>2</v>
      </c>
      <c r="C16478" s="4">
        <v>4</v>
      </c>
      <c r="D16478" t="s">
        <v>5</v>
      </c>
      <c r="E16478" t="s">
        <v>14</v>
      </c>
      <c r="F16478">
        <v>0</v>
      </c>
    </row>
    <row r="16479" spans="1:6">
      <c r="A16479" s="2">
        <v>30099</v>
      </c>
      <c r="B16479" s="4">
        <v>2</v>
      </c>
      <c r="C16479" s="4">
        <v>4</v>
      </c>
      <c r="D16479" t="s">
        <v>5</v>
      </c>
      <c r="E16479" t="s">
        <v>14</v>
      </c>
      <c r="F16479">
        <v>0</v>
      </c>
    </row>
    <row r="16480" spans="1:6">
      <c r="A16480" s="2">
        <v>30101</v>
      </c>
      <c r="B16480" s="4">
        <v>2</v>
      </c>
      <c r="C16480" s="4">
        <v>4</v>
      </c>
      <c r="D16480" t="s">
        <v>5</v>
      </c>
      <c r="E16480" t="s">
        <v>14</v>
      </c>
      <c r="F16480">
        <v>0</v>
      </c>
    </row>
    <row r="16481" spans="1:6">
      <c r="A16481" s="2">
        <v>30102</v>
      </c>
      <c r="B16481" s="4">
        <v>2</v>
      </c>
      <c r="C16481" s="4">
        <v>4</v>
      </c>
      <c r="D16481" t="s">
        <v>5</v>
      </c>
      <c r="E16481" t="s">
        <v>14</v>
      </c>
      <c r="F16481">
        <v>0</v>
      </c>
    </row>
    <row r="16482" spans="1:6">
      <c r="A16482" s="2">
        <v>30103</v>
      </c>
      <c r="B16482" s="4">
        <v>2</v>
      </c>
      <c r="C16482" s="4">
        <v>4</v>
      </c>
      <c r="D16482" t="s">
        <v>5</v>
      </c>
      <c r="E16482" t="s">
        <v>14</v>
      </c>
      <c r="F16482">
        <v>0</v>
      </c>
    </row>
    <row r="16483" spans="1:6">
      <c r="A16483" s="2">
        <v>30104</v>
      </c>
      <c r="B16483" s="4">
        <v>2</v>
      </c>
      <c r="C16483" s="4">
        <v>4</v>
      </c>
      <c r="D16483" t="s">
        <v>5</v>
      </c>
      <c r="E16483" t="s">
        <v>14</v>
      </c>
      <c r="F16483">
        <v>0</v>
      </c>
    </row>
    <row r="16484" spans="1:6">
      <c r="A16484" s="2">
        <v>30105</v>
      </c>
      <c r="B16484" s="4">
        <v>2</v>
      </c>
      <c r="C16484" s="4">
        <v>4</v>
      </c>
      <c r="D16484" t="s">
        <v>5</v>
      </c>
      <c r="E16484" t="s">
        <v>14</v>
      </c>
      <c r="F16484">
        <v>0</v>
      </c>
    </row>
    <row r="16485" spans="1:6">
      <c r="A16485" s="2">
        <v>30106</v>
      </c>
      <c r="B16485" s="4">
        <v>2</v>
      </c>
      <c r="C16485" s="4">
        <v>4</v>
      </c>
      <c r="D16485" t="s">
        <v>5</v>
      </c>
      <c r="E16485" t="s">
        <v>14</v>
      </c>
      <c r="F16485">
        <v>0</v>
      </c>
    </row>
    <row r="16486" spans="1:6">
      <c r="A16486" s="2">
        <v>30107</v>
      </c>
      <c r="B16486" s="4">
        <v>2</v>
      </c>
      <c r="C16486" s="4">
        <v>4</v>
      </c>
      <c r="D16486" t="s">
        <v>5</v>
      </c>
      <c r="E16486" t="s">
        <v>14</v>
      </c>
      <c r="F16486">
        <v>0</v>
      </c>
    </row>
    <row r="16487" spans="1:6">
      <c r="A16487" s="2">
        <v>30108</v>
      </c>
      <c r="B16487" s="4">
        <v>2</v>
      </c>
      <c r="C16487" s="4">
        <v>4</v>
      </c>
      <c r="D16487" t="s">
        <v>5</v>
      </c>
      <c r="E16487" t="s">
        <v>14</v>
      </c>
      <c r="F16487">
        <v>0</v>
      </c>
    </row>
    <row r="16488" spans="1:6">
      <c r="A16488" s="2">
        <v>30109</v>
      </c>
      <c r="B16488" s="4">
        <v>2</v>
      </c>
      <c r="C16488" s="4">
        <v>4</v>
      </c>
      <c r="D16488" t="s">
        <v>5</v>
      </c>
      <c r="E16488" t="s">
        <v>14</v>
      </c>
      <c r="F16488">
        <v>0</v>
      </c>
    </row>
    <row r="16489" spans="1:6">
      <c r="A16489" s="2">
        <v>30110</v>
      </c>
      <c r="B16489" s="4">
        <v>2</v>
      </c>
      <c r="C16489" s="4">
        <v>4</v>
      </c>
      <c r="D16489" t="s">
        <v>5</v>
      </c>
      <c r="E16489" t="s">
        <v>14</v>
      </c>
      <c r="F16489">
        <v>0</v>
      </c>
    </row>
    <row r="16490" spans="1:6">
      <c r="A16490" s="2">
        <v>30111</v>
      </c>
      <c r="B16490" s="4">
        <v>2</v>
      </c>
      <c r="C16490" s="4">
        <v>4</v>
      </c>
      <c r="D16490" t="s">
        <v>5</v>
      </c>
      <c r="E16490" t="s">
        <v>14</v>
      </c>
      <c r="F16490">
        <v>0</v>
      </c>
    </row>
    <row r="16491" spans="1:6">
      <c r="A16491" s="2">
        <v>30112</v>
      </c>
      <c r="B16491" s="4">
        <v>2</v>
      </c>
      <c r="C16491" s="4">
        <v>4</v>
      </c>
      <c r="D16491" t="s">
        <v>5</v>
      </c>
      <c r="E16491" t="s">
        <v>14</v>
      </c>
      <c r="F16491">
        <v>0</v>
      </c>
    </row>
    <row r="16492" spans="1:6">
      <c r="A16492" s="2">
        <v>30113</v>
      </c>
      <c r="B16492" s="4">
        <v>2</v>
      </c>
      <c r="C16492" s="4">
        <v>4</v>
      </c>
      <c r="D16492" t="s">
        <v>5</v>
      </c>
      <c r="E16492" t="s">
        <v>14</v>
      </c>
      <c r="F16492">
        <v>0</v>
      </c>
    </row>
    <row r="16493" spans="1:6">
      <c r="A16493" s="2">
        <v>30114</v>
      </c>
      <c r="B16493" s="4">
        <v>2</v>
      </c>
      <c r="C16493" s="4">
        <v>4</v>
      </c>
      <c r="D16493" t="s">
        <v>5</v>
      </c>
      <c r="E16493" t="s">
        <v>14</v>
      </c>
      <c r="F16493">
        <v>0</v>
      </c>
    </row>
    <row r="16494" spans="1:6">
      <c r="A16494" s="2">
        <v>30115</v>
      </c>
      <c r="B16494" s="4">
        <v>2</v>
      </c>
      <c r="C16494" s="4">
        <v>4</v>
      </c>
      <c r="D16494" t="s">
        <v>5</v>
      </c>
      <c r="E16494" t="s">
        <v>14</v>
      </c>
      <c r="F16494">
        <v>0</v>
      </c>
    </row>
    <row r="16495" spans="1:6">
      <c r="A16495" s="2">
        <v>30116</v>
      </c>
      <c r="B16495" s="4">
        <v>2</v>
      </c>
      <c r="C16495" s="4">
        <v>4</v>
      </c>
      <c r="D16495" t="s">
        <v>5</v>
      </c>
      <c r="E16495" t="s">
        <v>14</v>
      </c>
      <c r="F16495">
        <v>0</v>
      </c>
    </row>
    <row r="16496" spans="1:6">
      <c r="A16496" s="2">
        <v>30117</v>
      </c>
      <c r="B16496" s="4">
        <v>2</v>
      </c>
      <c r="C16496" s="4">
        <v>4</v>
      </c>
      <c r="D16496" t="s">
        <v>5</v>
      </c>
      <c r="E16496" t="s">
        <v>14</v>
      </c>
      <c r="F16496">
        <v>0</v>
      </c>
    </row>
    <row r="16497" spans="1:6">
      <c r="A16497" s="2">
        <v>30118</v>
      </c>
      <c r="B16497" s="4">
        <v>2</v>
      </c>
      <c r="C16497" s="4">
        <v>4</v>
      </c>
      <c r="D16497" t="s">
        <v>5</v>
      </c>
      <c r="E16497" t="s">
        <v>14</v>
      </c>
      <c r="F16497">
        <v>0</v>
      </c>
    </row>
    <row r="16498" spans="1:6">
      <c r="A16498" s="2">
        <v>30119</v>
      </c>
      <c r="B16498" s="4">
        <v>2</v>
      </c>
      <c r="C16498" s="4">
        <v>4</v>
      </c>
      <c r="D16498" t="s">
        <v>5</v>
      </c>
      <c r="E16498" t="s">
        <v>14</v>
      </c>
      <c r="F16498">
        <v>0</v>
      </c>
    </row>
    <row r="16499" spans="1:6">
      <c r="A16499" s="2">
        <v>30120</v>
      </c>
      <c r="B16499" s="4">
        <v>2</v>
      </c>
      <c r="C16499" s="4">
        <v>4</v>
      </c>
      <c r="D16499" t="s">
        <v>5</v>
      </c>
      <c r="E16499" t="s">
        <v>14</v>
      </c>
      <c r="F16499">
        <v>0</v>
      </c>
    </row>
    <row r="16500" spans="1:6">
      <c r="A16500" s="2">
        <v>30121</v>
      </c>
      <c r="B16500" s="4">
        <v>2</v>
      </c>
      <c r="C16500" s="4">
        <v>4</v>
      </c>
      <c r="D16500" t="s">
        <v>5</v>
      </c>
      <c r="E16500" t="s">
        <v>14</v>
      </c>
      <c r="F16500">
        <v>0</v>
      </c>
    </row>
    <row r="16501" spans="1:6">
      <c r="A16501" s="2">
        <v>30122</v>
      </c>
      <c r="B16501" s="4">
        <v>2</v>
      </c>
      <c r="C16501" s="4">
        <v>4</v>
      </c>
      <c r="D16501" t="s">
        <v>5</v>
      </c>
      <c r="E16501" t="s">
        <v>14</v>
      </c>
      <c r="F16501">
        <v>0</v>
      </c>
    </row>
    <row r="16502" spans="1:6">
      <c r="A16502" s="2">
        <v>30123</v>
      </c>
      <c r="B16502" s="4">
        <v>2</v>
      </c>
      <c r="C16502" s="4">
        <v>4</v>
      </c>
      <c r="D16502" t="s">
        <v>5</v>
      </c>
      <c r="E16502" t="s">
        <v>14</v>
      </c>
      <c r="F16502">
        <v>0</v>
      </c>
    </row>
    <row r="16503" spans="1:6">
      <c r="A16503" s="2">
        <v>30124</v>
      </c>
      <c r="B16503" s="4">
        <v>2</v>
      </c>
      <c r="C16503" s="4">
        <v>4</v>
      </c>
      <c r="D16503" t="s">
        <v>5</v>
      </c>
      <c r="E16503" t="s">
        <v>14</v>
      </c>
      <c r="F16503">
        <v>0</v>
      </c>
    </row>
    <row r="16504" spans="1:6">
      <c r="A16504" s="2">
        <v>30125</v>
      </c>
      <c r="B16504" s="4">
        <v>2</v>
      </c>
      <c r="C16504" s="4">
        <v>4</v>
      </c>
      <c r="D16504" t="s">
        <v>5</v>
      </c>
      <c r="E16504" t="s">
        <v>14</v>
      </c>
      <c r="F16504">
        <v>0</v>
      </c>
    </row>
    <row r="16505" spans="1:6">
      <c r="A16505" s="2">
        <v>30126</v>
      </c>
      <c r="B16505" s="4">
        <v>2</v>
      </c>
      <c r="C16505" s="4">
        <v>4</v>
      </c>
      <c r="D16505" t="s">
        <v>5</v>
      </c>
      <c r="E16505" t="s">
        <v>14</v>
      </c>
      <c r="F16505">
        <v>0</v>
      </c>
    </row>
    <row r="16506" spans="1:6">
      <c r="A16506" s="2">
        <v>30127</v>
      </c>
      <c r="B16506" s="4">
        <v>2</v>
      </c>
      <c r="C16506" s="4">
        <v>4</v>
      </c>
      <c r="D16506" t="s">
        <v>5</v>
      </c>
      <c r="E16506" t="s">
        <v>14</v>
      </c>
      <c r="F16506">
        <v>0</v>
      </c>
    </row>
    <row r="16507" spans="1:6">
      <c r="A16507" s="2">
        <v>30129</v>
      </c>
      <c r="B16507" s="4">
        <v>2</v>
      </c>
      <c r="C16507" s="4">
        <v>4</v>
      </c>
      <c r="D16507" t="s">
        <v>5</v>
      </c>
      <c r="E16507" t="s">
        <v>14</v>
      </c>
      <c r="F16507">
        <v>0</v>
      </c>
    </row>
    <row r="16508" spans="1:6">
      <c r="A16508" s="2">
        <v>30132</v>
      </c>
      <c r="B16508" s="4">
        <v>2</v>
      </c>
      <c r="C16508" s="4">
        <v>4</v>
      </c>
      <c r="D16508" t="s">
        <v>5</v>
      </c>
      <c r="E16508" t="s">
        <v>14</v>
      </c>
      <c r="F16508">
        <v>0</v>
      </c>
    </row>
    <row r="16509" spans="1:6">
      <c r="A16509" s="2">
        <v>30133</v>
      </c>
      <c r="B16509" s="4">
        <v>2</v>
      </c>
      <c r="C16509" s="4">
        <v>4</v>
      </c>
      <c r="D16509" t="s">
        <v>5</v>
      </c>
      <c r="E16509" t="s">
        <v>14</v>
      </c>
      <c r="F16509">
        <v>0</v>
      </c>
    </row>
    <row r="16510" spans="1:6">
      <c r="A16510" s="2">
        <v>30134</v>
      </c>
      <c r="B16510" s="4">
        <v>2</v>
      </c>
      <c r="C16510" s="4">
        <v>4</v>
      </c>
      <c r="D16510" t="s">
        <v>5</v>
      </c>
      <c r="E16510" t="s">
        <v>14</v>
      </c>
      <c r="F16510">
        <v>0</v>
      </c>
    </row>
    <row r="16511" spans="1:6">
      <c r="A16511" s="2">
        <v>30135</v>
      </c>
      <c r="B16511" s="4">
        <v>2</v>
      </c>
      <c r="C16511" s="4">
        <v>4</v>
      </c>
      <c r="D16511" t="s">
        <v>5</v>
      </c>
      <c r="E16511" t="s">
        <v>14</v>
      </c>
      <c r="F16511">
        <v>0</v>
      </c>
    </row>
    <row r="16512" spans="1:6">
      <c r="A16512" s="2">
        <v>30137</v>
      </c>
      <c r="B16512" s="4">
        <v>2</v>
      </c>
      <c r="C16512" s="4">
        <v>4</v>
      </c>
      <c r="D16512" t="s">
        <v>5</v>
      </c>
      <c r="E16512" t="s">
        <v>14</v>
      </c>
      <c r="F16512">
        <v>0</v>
      </c>
    </row>
    <row r="16513" spans="1:6">
      <c r="A16513" s="2">
        <v>30138</v>
      </c>
      <c r="B16513" s="4">
        <v>2</v>
      </c>
      <c r="C16513" s="4">
        <v>4</v>
      </c>
      <c r="D16513" t="s">
        <v>5</v>
      </c>
      <c r="E16513" t="s">
        <v>14</v>
      </c>
      <c r="F16513">
        <v>0</v>
      </c>
    </row>
    <row r="16514" spans="1:6">
      <c r="A16514" s="2">
        <v>30139</v>
      </c>
      <c r="B16514" s="4">
        <v>2</v>
      </c>
      <c r="C16514" s="4">
        <v>4</v>
      </c>
      <c r="D16514" t="s">
        <v>5</v>
      </c>
      <c r="E16514" t="s">
        <v>14</v>
      </c>
      <c r="F16514">
        <v>0</v>
      </c>
    </row>
    <row r="16515" spans="1:6">
      <c r="A16515" s="2">
        <v>30140</v>
      </c>
      <c r="B16515" s="4">
        <v>2</v>
      </c>
      <c r="C16515" s="4">
        <v>4</v>
      </c>
      <c r="D16515" t="s">
        <v>5</v>
      </c>
      <c r="E16515" t="s">
        <v>14</v>
      </c>
      <c r="F16515">
        <v>0</v>
      </c>
    </row>
    <row r="16516" spans="1:6">
      <c r="A16516" s="2">
        <v>30141</v>
      </c>
      <c r="B16516" s="4">
        <v>2</v>
      </c>
      <c r="C16516" s="4">
        <v>4</v>
      </c>
      <c r="D16516" t="s">
        <v>5</v>
      </c>
      <c r="E16516" t="s">
        <v>14</v>
      </c>
      <c r="F16516">
        <v>0</v>
      </c>
    </row>
    <row r="16517" spans="1:6">
      <c r="A16517" s="2">
        <v>30142</v>
      </c>
      <c r="B16517" s="4">
        <v>2</v>
      </c>
      <c r="C16517" s="4">
        <v>4</v>
      </c>
      <c r="D16517" t="s">
        <v>5</v>
      </c>
      <c r="E16517" t="s">
        <v>14</v>
      </c>
      <c r="F16517">
        <v>0</v>
      </c>
    </row>
    <row r="16518" spans="1:6">
      <c r="A16518" s="2">
        <v>30143</v>
      </c>
      <c r="B16518" s="4">
        <v>2</v>
      </c>
      <c r="C16518" s="4">
        <v>4</v>
      </c>
      <c r="D16518" t="s">
        <v>5</v>
      </c>
      <c r="E16518" t="s">
        <v>14</v>
      </c>
      <c r="F16518">
        <v>0</v>
      </c>
    </row>
    <row r="16519" spans="1:6">
      <c r="A16519" s="2">
        <v>30144</v>
      </c>
      <c r="B16519" s="4">
        <v>2</v>
      </c>
      <c r="C16519" s="4">
        <v>4</v>
      </c>
      <c r="D16519" t="s">
        <v>5</v>
      </c>
      <c r="E16519" t="s">
        <v>14</v>
      </c>
      <c r="F16519">
        <v>0</v>
      </c>
    </row>
    <row r="16520" spans="1:6">
      <c r="A16520" s="2">
        <v>30145</v>
      </c>
      <c r="B16520" s="4">
        <v>2</v>
      </c>
      <c r="C16520" s="4">
        <v>4</v>
      </c>
      <c r="D16520" t="s">
        <v>5</v>
      </c>
      <c r="E16520" t="s">
        <v>14</v>
      </c>
      <c r="F16520">
        <v>0</v>
      </c>
    </row>
    <row r="16521" spans="1:6">
      <c r="A16521" s="2">
        <v>30146</v>
      </c>
      <c r="B16521" s="4">
        <v>2</v>
      </c>
      <c r="C16521" s="4">
        <v>4</v>
      </c>
      <c r="D16521" t="s">
        <v>5</v>
      </c>
      <c r="E16521" t="s">
        <v>14</v>
      </c>
      <c r="F16521">
        <v>0</v>
      </c>
    </row>
    <row r="16522" spans="1:6">
      <c r="A16522" s="2">
        <v>30147</v>
      </c>
      <c r="B16522" s="4">
        <v>2</v>
      </c>
      <c r="C16522" s="4">
        <v>4</v>
      </c>
      <c r="D16522" t="s">
        <v>5</v>
      </c>
      <c r="E16522" t="s">
        <v>14</v>
      </c>
      <c r="F16522">
        <v>0</v>
      </c>
    </row>
    <row r="16523" spans="1:6">
      <c r="A16523" s="2">
        <v>30148</v>
      </c>
      <c r="B16523" s="4">
        <v>2</v>
      </c>
      <c r="C16523" s="4">
        <v>4</v>
      </c>
      <c r="D16523" t="s">
        <v>5</v>
      </c>
      <c r="E16523" t="s">
        <v>14</v>
      </c>
      <c r="F16523">
        <v>0</v>
      </c>
    </row>
    <row r="16524" spans="1:6">
      <c r="A16524" s="2">
        <v>30149</v>
      </c>
      <c r="B16524" s="4">
        <v>2</v>
      </c>
      <c r="C16524" s="4">
        <v>4</v>
      </c>
      <c r="D16524" t="s">
        <v>5</v>
      </c>
      <c r="E16524" t="s">
        <v>14</v>
      </c>
      <c r="F16524">
        <v>0</v>
      </c>
    </row>
    <row r="16525" spans="1:6">
      <c r="A16525" s="2">
        <v>30150</v>
      </c>
      <c r="B16525" s="4">
        <v>2</v>
      </c>
      <c r="C16525" s="4">
        <v>4</v>
      </c>
      <c r="D16525" t="s">
        <v>5</v>
      </c>
      <c r="E16525" t="s">
        <v>14</v>
      </c>
      <c r="F16525">
        <v>0</v>
      </c>
    </row>
    <row r="16526" spans="1:6">
      <c r="A16526" s="2">
        <v>30151</v>
      </c>
      <c r="B16526" s="4">
        <v>2</v>
      </c>
      <c r="C16526" s="4">
        <v>4</v>
      </c>
      <c r="D16526" t="s">
        <v>5</v>
      </c>
      <c r="E16526" t="s">
        <v>14</v>
      </c>
      <c r="F16526">
        <v>0</v>
      </c>
    </row>
    <row r="16527" spans="1:6">
      <c r="A16527" s="2">
        <v>30152</v>
      </c>
      <c r="B16527" s="4">
        <v>2</v>
      </c>
      <c r="C16527" s="4">
        <v>4</v>
      </c>
      <c r="D16527" t="s">
        <v>5</v>
      </c>
      <c r="E16527" t="s">
        <v>14</v>
      </c>
      <c r="F16527">
        <v>0</v>
      </c>
    </row>
    <row r="16528" spans="1:6">
      <c r="A16528" s="2">
        <v>30153</v>
      </c>
      <c r="B16528" s="4">
        <v>2</v>
      </c>
      <c r="C16528" s="4">
        <v>4</v>
      </c>
      <c r="D16528" t="s">
        <v>5</v>
      </c>
      <c r="E16528" t="s">
        <v>14</v>
      </c>
      <c r="F16528">
        <v>0</v>
      </c>
    </row>
    <row r="16529" spans="1:6">
      <c r="A16529" s="2">
        <v>30154</v>
      </c>
      <c r="B16529" s="4">
        <v>2</v>
      </c>
      <c r="C16529" s="4">
        <v>4</v>
      </c>
      <c r="D16529" t="s">
        <v>5</v>
      </c>
      <c r="E16529" t="s">
        <v>14</v>
      </c>
      <c r="F16529">
        <v>0</v>
      </c>
    </row>
    <row r="16530" spans="1:6">
      <c r="A16530" s="2">
        <v>30156</v>
      </c>
      <c r="B16530" s="4">
        <v>2</v>
      </c>
      <c r="C16530" s="4">
        <v>4</v>
      </c>
      <c r="D16530" t="s">
        <v>5</v>
      </c>
      <c r="E16530" t="s">
        <v>14</v>
      </c>
      <c r="F16530">
        <v>0</v>
      </c>
    </row>
    <row r="16531" spans="1:6">
      <c r="A16531" s="2">
        <v>30157</v>
      </c>
      <c r="B16531" s="4">
        <v>2</v>
      </c>
      <c r="C16531" s="4">
        <v>4</v>
      </c>
      <c r="D16531" t="s">
        <v>5</v>
      </c>
      <c r="E16531" t="s">
        <v>14</v>
      </c>
      <c r="F16531">
        <v>0</v>
      </c>
    </row>
    <row r="16532" spans="1:6">
      <c r="A16532" s="2">
        <v>30160</v>
      </c>
      <c r="B16532" s="4">
        <v>2</v>
      </c>
      <c r="C16532" s="4">
        <v>4</v>
      </c>
      <c r="D16532" t="s">
        <v>5</v>
      </c>
      <c r="E16532" t="s">
        <v>14</v>
      </c>
      <c r="F16532">
        <v>0</v>
      </c>
    </row>
    <row r="16533" spans="1:6">
      <c r="A16533" s="2">
        <v>30161</v>
      </c>
      <c r="B16533" s="4">
        <v>2</v>
      </c>
      <c r="C16533" s="4">
        <v>4</v>
      </c>
      <c r="D16533" t="s">
        <v>5</v>
      </c>
      <c r="E16533" t="s">
        <v>14</v>
      </c>
      <c r="F16533">
        <v>0</v>
      </c>
    </row>
    <row r="16534" spans="1:6">
      <c r="A16534" s="2">
        <v>30162</v>
      </c>
      <c r="B16534" s="4">
        <v>2</v>
      </c>
      <c r="C16534" s="4">
        <v>4</v>
      </c>
      <c r="D16534" t="s">
        <v>5</v>
      </c>
      <c r="E16534" t="s">
        <v>14</v>
      </c>
      <c r="F16534">
        <v>0</v>
      </c>
    </row>
    <row r="16535" spans="1:6">
      <c r="A16535" s="2">
        <v>30163</v>
      </c>
      <c r="B16535" s="4">
        <v>2</v>
      </c>
      <c r="C16535" s="4">
        <v>4</v>
      </c>
      <c r="D16535" t="s">
        <v>5</v>
      </c>
      <c r="E16535" t="s">
        <v>14</v>
      </c>
      <c r="F16535">
        <v>0</v>
      </c>
    </row>
    <row r="16536" spans="1:6">
      <c r="A16536" s="2">
        <v>30164</v>
      </c>
      <c r="B16536" s="4">
        <v>2</v>
      </c>
      <c r="C16536" s="4">
        <v>4</v>
      </c>
      <c r="D16536" t="s">
        <v>5</v>
      </c>
      <c r="E16536" t="s">
        <v>14</v>
      </c>
      <c r="F16536">
        <v>0</v>
      </c>
    </row>
    <row r="16537" spans="1:6">
      <c r="A16537" s="2">
        <v>30165</v>
      </c>
      <c r="B16537" s="4">
        <v>2</v>
      </c>
      <c r="C16537" s="4">
        <v>4</v>
      </c>
      <c r="D16537" t="s">
        <v>5</v>
      </c>
      <c r="E16537" t="s">
        <v>14</v>
      </c>
      <c r="F16537">
        <v>0</v>
      </c>
    </row>
    <row r="16538" spans="1:6">
      <c r="A16538" s="2">
        <v>30168</v>
      </c>
      <c r="B16538" s="4">
        <v>2</v>
      </c>
      <c r="C16538" s="4">
        <v>4</v>
      </c>
      <c r="D16538" t="s">
        <v>5</v>
      </c>
      <c r="E16538" t="s">
        <v>14</v>
      </c>
      <c r="F16538">
        <v>0</v>
      </c>
    </row>
    <row r="16539" spans="1:6">
      <c r="A16539" s="2">
        <v>30169</v>
      </c>
      <c r="B16539" s="4">
        <v>2</v>
      </c>
      <c r="C16539" s="4">
        <v>4</v>
      </c>
      <c r="D16539" t="s">
        <v>5</v>
      </c>
      <c r="E16539" t="s">
        <v>14</v>
      </c>
      <c r="F16539">
        <v>0</v>
      </c>
    </row>
    <row r="16540" spans="1:6">
      <c r="A16540" s="2">
        <v>30170</v>
      </c>
      <c r="B16540" s="4">
        <v>2</v>
      </c>
      <c r="C16540" s="4">
        <v>4</v>
      </c>
      <c r="D16540" t="s">
        <v>5</v>
      </c>
      <c r="E16540" t="s">
        <v>14</v>
      </c>
      <c r="F16540">
        <v>0</v>
      </c>
    </row>
    <row r="16541" spans="1:6">
      <c r="A16541" s="2">
        <v>30171</v>
      </c>
      <c r="B16541" s="4">
        <v>2</v>
      </c>
      <c r="C16541" s="4">
        <v>4</v>
      </c>
      <c r="D16541" t="s">
        <v>5</v>
      </c>
      <c r="E16541" t="s">
        <v>14</v>
      </c>
      <c r="F16541">
        <v>0</v>
      </c>
    </row>
    <row r="16542" spans="1:6">
      <c r="A16542" s="2">
        <v>30172</v>
      </c>
      <c r="B16542" s="4">
        <v>2</v>
      </c>
      <c r="C16542" s="4">
        <v>4</v>
      </c>
      <c r="D16542" t="s">
        <v>5</v>
      </c>
      <c r="E16542" t="s">
        <v>14</v>
      </c>
      <c r="F16542">
        <v>0</v>
      </c>
    </row>
    <row r="16543" spans="1:6">
      <c r="A16543" s="2">
        <v>30173</v>
      </c>
      <c r="B16543" s="4">
        <v>2</v>
      </c>
      <c r="C16543" s="4">
        <v>4</v>
      </c>
      <c r="D16543" t="s">
        <v>5</v>
      </c>
      <c r="E16543" t="s">
        <v>14</v>
      </c>
      <c r="F16543">
        <v>0</v>
      </c>
    </row>
    <row r="16544" spans="1:6">
      <c r="A16544" s="2">
        <v>30175</v>
      </c>
      <c r="B16544" s="4">
        <v>2</v>
      </c>
      <c r="C16544" s="4">
        <v>4</v>
      </c>
      <c r="D16544" t="s">
        <v>5</v>
      </c>
      <c r="E16544" t="s">
        <v>14</v>
      </c>
      <c r="F16544">
        <v>0</v>
      </c>
    </row>
    <row r="16545" spans="1:6">
      <c r="A16545" s="2">
        <v>30176</v>
      </c>
      <c r="B16545" s="4">
        <v>2</v>
      </c>
      <c r="C16545" s="4">
        <v>4</v>
      </c>
      <c r="D16545" t="s">
        <v>5</v>
      </c>
      <c r="E16545" t="s">
        <v>14</v>
      </c>
      <c r="F16545">
        <v>0</v>
      </c>
    </row>
    <row r="16546" spans="1:6">
      <c r="A16546" s="2">
        <v>30177</v>
      </c>
      <c r="B16546" s="4">
        <v>2</v>
      </c>
      <c r="C16546" s="4">
        <v>4</v>
      </c>
      <c r="D16546" t="s">
        <v>5</v>
      </c>
      <c r="E16546" t="s">
        <v>14</v>
      </c>
      <c r="F16546">
        <v>0</v>
      </c>
    </row>
    <row r="16547" spans="1:6">
      <c r="A16547" s="2">
        <v>30178</v>
      </c>
      <c r="B16547" s="4">
        <v>2</v>
      </c>
      <c r="C16547" s="4">
        <v>4</v>
      </c>
      <c r="D16547" t="s">
        <v>5</v>
      </c>
      <c r="E16547" t="s">
        <v>14</v>
      </c>
      <c r="F16547">
        <v>0</v>
      </c>
    </row>
    <row r="16548" spans="1:6">
      <c r="A16548" s="2">
        <v>30179</v>
      </c>
      <c r="B16548" s="4">
        <v>2</v>
      </c>
      <c r="C16548" s="4">
        <v>4</v>
      </c>
      <c r="D16548" t="s">
        <v>5</v>
      </c>
      <c r="E16548" t="s">
        <v>14</v>
      </c>
      <c r="F16548">
        <v>0</v>
      </c>
    </row>
    <row r="16549" spans="1:6">
      <c r="A16549" s="2">
        <v>30180</v>
      </c>
      <c r="B16549" s="4">
        <v>2</v>
      </c>
      <c r="C16549" s="4">
        <v>4</v>
      </c>
      <c r="D16549" t="s">
        <v>5</v>
      </c>
      <c r="E16549" t="s">
        <v>14</v>
      </c>
      <c r="F16549">
        <v>0</v>
      </c>
    </row>
    <row r="16550" spans="1:6">
      <c r="A16550" s="2">
        <v>30182</v>
      </c>
      <c r="B16550" s="4">
        <v>2</v>
      </c>
      <c r="C16550" s="4">
        <v>4</v>
      </c>
      <c r="D16550" t="s">
        <v>5</v>
      </c>
      <c r="E16550" t="s">
        <v>14</v>
      </c>
      <c r="F16550">
        <v>0</v>
      </c>
    </row>
    <row r="16551" spans="1:6">
      <c r="A16551" s="2">
        <v>30183</v>
      </c>
      <c r="B16551" s="4">
        <v>2</v>
      </c>
      <c r="C16551" s="4">
        <v>4</v>
      </c>
      <c r="D16551" t="s">
        <v>5</v>
      </c>
      <c r="E16551" t="s">
        <v>14</v>
      </c>
      <c r="F16551">
        <v>0</v>
      </c>
    </row>
    <row r="16552" spans="1:6">
      <c r="A16552" s="2">
        <v>30184</v>
      </c>
      <c r="B16552" s="4">
        <v>2</v>
      </c>
      <c r="C16552" s="4">
        <v>4</v>
      </c>
      <c r="D16552" t="s">
        <v>5</v>
      </c>
      <c r="E16552" t="s">
        <v>14</v>
      </c>
      <c r="F16552">
        <v>0</v>
      </c>
    </row>
    <row r="16553" spans="1:6">
      <c r="A16553" s="2">
        <v>30185</v>
      </c>
      <c r="B16553" s="4">
        <v>2</v>
      </c>
      <c r="C16553" s="4">
        <v>4</v>
      </c>
      <c r="D16553" t="s">
        <v>5</v>
      </c>
      <c r="E16553" t="s">
        <v>14</v>
      </c>
      <c r="F16553">
        <v>0</v>
      </c>
    </row>
    <row r="16554" spans="1:6">
      <c r="A16554" s="2">
        <v>30187</v>
      </c>
      <c r="B16554" s="4">
        <v>2</v>
      </c>
      <c r="C16554" s="4">
        <v>4</v>
      </c>
      <c r="D16554" t="s">
        <v>5</v>
      </c>
      <c r="E16554" t="s">
        <v>14</v>
      </c>
      <c r="F16554">
        <v>0</v>
      </c>
    </row>
    <row r="16555" spans="1:6">
      <c r="A16555" s="2">
        <v>30188</v>
      </c>
      <c r="B16555" s="4">
        <v>2</v>
      </c>
      <c r="C16555" s="4">
        <v>4</v>
      </c>
      <c r="D16555" t="s">
        <v>5</v>
      </c>
      <c r="E16555" t="s">
        <v>14</v>
      </c>
      <c r="F16555">
        <v>0</v>
      </c>
    </row>
    <row r="16556" spans="1:6">
      <c r="A16556" s="2">
        <v>30189</v>
      </c>
      <c r="B16556" s="4">
        <v>2</v>
      </c>
      <c r="C16556" s="4">
        <v>4</v>
      </c>
      <c r="D16556" t="s">
        <v>5</v>
      </c>
      <c r="E16556" t="s">
        <v>14</v>
      </c>
      <c r="F16556">
        <v>0</v>
      </c>
    </row>
    <row r="16557" spans="1:6">
      <c r="A16557" s="2">
        <v>30204</v>
      </c>
      <c r="B16557" s="4">
        <v>2</v>
      </c>
      <c r="C16557" s="4">
        <v>4</v>
      </c>
      <c r="D16557" t="s">
        <v>5</v>
      </c>
      <c r="E16557" t="s">
        <v>14</v>
      </c>
      <c r="F16557">
        <v>0</v>
      </c>
    </row>
    <row r="16558" spans="1:6">
      <c r="A16558" s="2">
        <v>30205</v>
      </c>
      <c r="B16558" s="4">
        <v>2</v>
      </c>
      <c r="C16558" s="4">
        <v>4</v>
      </c>
      <c r="D16558" t="s">
        <v>5</v>
      </c>
      <c r="E16558" t="s">
        <v>14</v>
      </c>
      <c r="F16558">
        <v>0</v>
      </c>
    </row>
    <row r="16559" spans="1:6">
      <c r="A16559" s="2">
        <v>30206</v>
      </c>
      <c r="B16559" s="4">
        <v>2</v>
      </c>
      <c r="C16559" s="4">
        <v>4</v>
      </c>
      <c r="D16559" t="s">
        <v>5</v>
      </c>
      <c r="E16559" t="s">
        <v>13</v>
      </c>
      <c r="F16559">
        <v>0</v>
      </c>
    </row>
    <row r="16560" spans="1:6">
      <c r="A16560" s="2">
        <v>30212</v>
      </c>
      <c r="B16560" s="4">
        <v>2</v>
      </c>
      <c r="C16560" s="4">
        <v>4</v>
      </c>
      <c r="D16560" t="s">
        <v>5</v>
      </c>
      <c r="E16560" t="s">
        <v>14</v>
      </c>
      <c r="F16560">
        <v>0</v>
      </c>
    </row>
    <row r="16561" spans="1:6">
      <c r="A16561" s="2">
        <v>30213</v>
      </c>
      <c r="B16561" s="4">
        <v>2</v>
      </c>
      <c r="C16561" s="4">
        <v>4</v>
      </c>
      <c r="D16561" t="s">
        <v>5</v>
      </c>
      <c r="E16561" t="s">
        <v>14</v>
      </c>
      <c r="F16561">
        <v>0</v>
      </c>
    </row>
    <row r="16562" spans="1:6">
      <c r="A16562" s="2">
        <v>30214</v>
      </c>
      <c r="B16562" s="4">
        <v>2</v>
      </c>
      <c r="C16562" s="4">
        <v>4</v>
      </c>
      <c r="D16562" t="s">
        <v>5</v>
      </c>
      <c r="E16562" t="s">
        <v>14</v>
      </c>
      <c r="F16562">
        <v>0</v>
      </c>
    </row>
    <row r="16563" spans="1:6">
      <c r="A16563" s="2">
        <v>30215</v>
      </c>
      <c r="B16563" s="4">
        <v>2</v>
      </c>
      <c r="C16563" s="4">
        <v>4</v>
      </c>
      <c r="D16563" t="s">
        <v>5</v>
      </c>
      <c r="E16563" t="s">
        <v>14</v>
      </c>
      <c r="F16563">
        <v>0</v>
      </c>
    </row>
    <row r="16564" spans="1:6">
      <c r="A16564" s="2">
        <v>30216</v>
      </c>
      <c r="B16564" s="4">
        <v>2</v>
      </c>
      <c r="C16564" s="4">
        <v>4</v>
      </c>
      <c r="D16564" t="s">
        <v>5</v>
      </c>
      <c r="E16564" t="s">
        <v>14</v>
      </c>
      <c r="F16564">
        <v>0</v>
      </c>
    </row>
    <row r="16565" spans="1:6">
      <c r="A16565" s="2">
        <v>30217</v>
      </c>
      <c r="B16565" s="4">
        <v>2</v>
      </c>
      <c r="C16565" s="4">
        <v>4</v>
      </c>
      <c r="D16565" t="s">
        <v>5</v>
      </c>
      <c r="E16565" t="s">
        <v>14</v>
      </c>
      <c r="F16565">
        <v>0</v>
      </c>
    </row>
    <row r="16566" spans="1:6">
      <c r="A16566" s="2">
        <v>30218</v>
      </c>
      <c r="B16566" s="4">
        <v>2</v>
      </c>
      <c r="C16566" s="4">
        <v>4</v>
      </c>
      <c r="D16566" t="s">
        <v>5</v>
      </c>
      <c r="E16566" t="s">
        <v>13</v>
      </c>
      <c r="F16566">
        <v>0</v>
      </c>
    </row>
    <row r="16567" spans="1:6">
      <c r="A16567" s="2">
        <v>30219</v>
      </c>
      <c r="B16567" s="4">
        <v>2</v>
      </c>
      <c r="C16567" s="4">
        <v>4</v>
      </c>
      <c r="D16567" t="s">
        <v>5</v>
      </c>
      <c r="E16567" t="s">
        <v>14</v>
      </c>
      <c r="F16567">
        <v>0</v>
      </c>
    </row>
    <row r="16568" spans="1:6">
      <c r="A16568" s="2">
        <v>30220</v>
      </c>
      <c r="B16568" s="4">
        <v>2</v>
      </c>
      <c r="C16568" s="4">
        <v>4</v>
      </c>
      <c r="D16568" t="s">
        <v>5</v>
      </c>
      <c r="E16568" t="s">
        <v>14</v>
      </c>
      <c r="F16568">
        <v>0</v>
      </c>
    </row>
    <row r="16569" spans="1:6">
      <c r="A16569" s="2">
        <v>30222</v>
      </c>
      <c r="B16569" s="4">
        <v>2</v>
      </c>
      <c r="C16569" s="4">
        <v>4</v>
      </c>
      <c r="D16569" t="s">
        <v>5</v>
      </c>
      <c r="E16569" t="s">
        <v>14</v>
      </c>
      <c r="F16569">
        <v>0</v>
      </c>
    </row>
    <row r="16570" spans="1:6">
      <c r="A16570" s="2">
        <v>30223</v>
      </c>
      <c r="B16570" s="4">
        <v>2</v>
      </c>
      <c r="C16570" s="4">
        <v>4</v>
      </c>
      <c r="D16570" t="s">
        <v>5</v>
      </c>
      <c r="E16570" t="s">
        <v>14</v>
      </c>
      <c r="F16570">
        <v>0</v>
      </c>
    </row>
    <row r="16571" spans="1:6">
      <c r="A16571" s="2">
        <v>30224</v>
      </c>
      <c r="B16571" s="4">
        <v>2</v>
      </c>
      <c r="C16571" s="4">
        <v>4</v>
      </c>
      <c r="D16571" t="s">
        <v>5</v>
      </c>
      <c r="E16571" t="s">
        <v>14</v>
      </c>
      <c r="F16571">
        <v>0</v>
      </c>
    </row>
    <row r="16572" spans="1:6">
      <c r="A16572" s="2">
        <v>30228</v>
      </c>
      <c r="B16572" s="4">
        <v>2</v>
      </c>
      <c r="C16572" s="4">
        <v>4</v>
      </c>
      <c r="D16572" t="s">
        <v>5</v>
      </c>
      <c r="E16572" t="s">
        <v>14</v>
      </c>
      <c r="F16572">
        <v>0</v>
      </c>
    </row>
    <row r="16573" spans="1:6">
      <c r="A16573" s="2">
        <v>30229</v>
      </c>
      <c r="B16573" s="4">
        <v>2</v>
      </c>
      <c r="C16573" s="4">
        <v>4</v>
      </c>
      <c r="D16573" t="s">
        <v>5</v>
      </c>
      <c r="E16573" t="s">
        <v>14</v>
      </c>
      <c r="F16573">
        <v>0</v>
      </c>
    </row>
    <row r="16574" spans="1:6">
      <c r="A16574" s="2">
        <v>30230</v>
      </c>
      <c r="B16574" s="4">
        <v>2</v>
      </c>
      <c r="C16574" s="4">
        <v>4</v>
      </c>
      <c r="D16574" t="s">
        <v>5</v>
      </c>
      <c r="E16574" t="s">
        <v>14</v>
      </c>
      <c r="F16574">
        <v>0</v>
      </c>
    </row>
    <row r="16575" spans="1:6">
      <c r="A16575" s="2">
        <v>30233</v>
      </c>
      <c r="B16575" s="4">
        <v>2</v>
      </c>
      <c r="C16575" s="4">
        <v>4</v>
      </c>
      <c r="D16575" t="s">
        <v>5</v>
      </c>
      <c r="E16575" t="s">
        <v>14</v>
      </c>
      <c r="F16575">
        <v>0</v>
      </c>
    </row>
    <row r="16576" spans="1:6">
      <c r="A16576" s="2">
        <v>30234</v>
      </c>
      <c r="B16576" s="4">
        <v>2</v>
      </c>
      <c r="C16576" s="4">
        <v>4</v>
      </c>
      <c r="D16576" t="s">
        <v>5</v>
      </c>
      <c r="E16576" t="s">
        <v>14</v>
      </c>
      <c r="F16576">
        <v>0</v>
      </c>
    </row>
    <row r="16577" spans="1:6">
      <c r="A16577" s="2">
        <v>30236</v>
      </c>
      <c r="B16577" s="4">
        <v>2</v>
      </c>
      <c r="C16577" s="4">
        <v>4</v>
      </c>
      <c r="D16577" t="s">
        <v>5</v>
      </c>
      <c r="E16577" t="s">
        <v>14</v>
      </c>
      <c r="F16577">
        <v>0</v>
      </c>
    </row>
    <row r="16578" spans="1:6">
      <c r="A16578" s="2">
        <v>30237</v>
      </c>
      <c r="B16578" s="4">
        <v>2</v>
      </c>
      <c r="C16578" s="4">
        <v>4</v>
      </c>
      <c r="D16578" t="s">
        <v>5</v>
      </c>
      <c r="E16578" t="s">
        <v>14</v>
      </c>
      <c r="F16578">
        <v>0</v>
      </c>
    </row>
    <row r="16579" spans="1:6">
      <c r="A16579" s="2">
        <v>30238</v>
      </c>
      <c r="B16579" s="4">
        <v>2</v>
      </c>
      <c r="C16579" s="4">
        <v>4</v>
      </c>
      <c r="D16579" t="s">
        <v>5</v>
      </c>
      <c r="E16579" t="s">
        <v>14</v>
      </c>
      <c r="F16579">
        <v>0</v>
      </c>
    </row>
    <row r="16580" spans="1:6">
      <c r="A16580" s="2">
        <v>30240</v>
      </c>
      <c r="B16580" s="4">
        <v>2</v>
      </c>
      <c r="C16580" s="4">
        <v>4</v>
      </c>
      <c r="D16580" t="s">
        <v>5</v>
      </c>
      <c r="E16580" t="s">
        <v>14</v>
      </c>
      <c r="F16580">
        <v>0</v>
      </c>
    </row>
    <row r="16581" spans="1:6">
      <c r="A16581" s="2">
        <v>30241</v>
      </c>
      <c r="B16581" s="4">
        <v>2</v>
      </c>
      <c r="C16581" s="4">
        <v>4</v>
      </c>
      <c r="D16581" t="s">
        <v>5</v>
      </c>
      <c r="E16581" t="s">
        <v>14</v>
      </c>
      <c r="F16581">
        <v>0</v>
      </c>
    </row>
    <row r="16582" spans="1:6">
      <c r="A16582" s="2">
        <v>30248</v>
      </c>
      <c r="B16582" s="4">
        <v>2</v>
      </c>
      <c r="C16582" s="4">
        <v>4</v>
      </c>
      <c r="D16582" t="s">
        <v>5</v>
      </c>
      <c r="E16582" t="s">
        <v>14</v>
      </c>
      <c r="F16582">
        <v>0</v>
      </c>
    </row>
    <row r="16583" spans="1:6">
      <c r="A16583" s="2">
        <v>30250</v>
      </c>
      <c r="B16583" s="4">
        <v>2</v>
      </c>
      <c r="C16583" s="4">
        <v>4</v>
      </c>
      <c r="D16583" t="s">
        <v>5</v>
      </c>
      <c r="E16583" t="s">
        <v>14</v>
      </c>
      <c r="F16583">
        <v>0</v>
      </c>
    </row>
    <row r="16584" spans="1:6">
      <c r="A16584" s="2">
        <v>30251</v>
      </c>
      <c r="B16584" s="4">
        <v>2</v>
      </c>
      <c r="C16584" s="4">
        <v>4</v>
      </c>
      <c r="D16584" t="s">
        <v>5</v>
      </c>
      <c r="E16584" t="s">
        <v>14</v>
      </c>
      <c r="F16584">
        <v>0</v>
      </c>
    </row>
    <row r="16585" spans="1:6">
      <c r="A16585" s="2">
        <v>30252</v>
      </c>
      <c r="B16585" s="4">
        <v>2</v>
      </c>
      <c r="C16585" s="4">
        <v>4</v>
      </c>
      <c r="D16585" t="s">
        <v>5</v>
      </c>
      <c r="E16585" t="s">
        <v>14</v>
      </c>
      <c r="F16585">
        <v>0</v>
      </c>
    </row>
    <row r="16586" spans="1:6">
      <c r="A16586" s="2">
        <v>30253</v>
      </c>
      <c r="B16586" s="4">
        <v>2</v>
      </c>
      <c r="C16586" s="4">
        <v>4</v>
      </c>
      <c r="D16586" t="s">
        <v>5</v>
      </c>
      <c r="E16586" t="s">
        <v>14</v>
      </c>
      <c r="F16586">
        <v>0</v>
      </c>
    </row>
    <row r="16587" spans="1:6">
      <c r="A16587" s="2">
        <v>30256</v>
      </c>
      <c r="B16587" s="4">
        <v>2</v>
      </c>
      <c r="C16587" s="4">
        <v>4</v>
      </c>
      <c r="D16587" t="s">
        <v>5</v>
      </c>
      <c r="E16587" t="s">
        <v>14</v>
      </c>
      <c r="F16587">
        <v>0</v>
      </c>
    </row>
    <row r="16588" spans="1:6">
      <c r="A16588" s="2">
        <v>30257</v>
      </c>
      <c r="B16588" s="4">
        <v>2</v>
      </c>
      <c r="C16588" s="4">
        <v>4</v>
      </c>
      <c r="D16588" t="s">
        <v>5</v>
      </c>
      <c r="E16588" t="s">
        <v>14</v>
      </c>
      <c r="F16588">
        <v>0</v>
      </c>
    </row>
    <row r="16589" spans="1:6">
      <c r="A16589" s="2">
        <v>30258</v>
      </c>
      <c r="B16589" s="4">
        <v>2</v>
      </c>
      <c r="C16589" s="4">
        <v>4</v>
      </c>
      <c r="D16589" t="s">
        <v>5</v>
      </c>
      <c r="E16589" t="s">
        <v>13</v>
      </c>
      <c r="F16589">
        <v>0</v>
      </c>
    </row>
    <row r="16590" spans="1:6">
      <c r="A16590" s="2">
        <v>30259</v>
      </c>
      <c r="B16590" s="4">
        <v>2</v>
      </c>
      <c r="C16590" s="4">
        <v>4</v>
      </c>
      <c r="D16590" t="s">
        <v>5</v>
      </c>
      <c r="E16590" t="s">
        <v>14</v>
      </c>
      <c r="F16590">
        <v>0</v>
      </c>
    </row>
    <row r="16591" spans="1:6">
      <c r="A16591" s="2">
        <v>30260</v>
      </c>
      <c r="B16591" s="4">
        <v>2</v>
      </c>
      <c r="C16591" s="4">
        <v>4</v>
      </c>
      <c r="D16591" t="s">
        <v>5</v>
      </c>
      <c r="E16591" t="s">
        <v>14</v>
      </c>
      <c r="F16591">
        <v>0</v>
      </c>
    </row>
    <row r="16592" spans="1:6">
      <c r="A16592" s="2">
        <v>30261</v>
      </c>
      <c r="B16592" s="4">
        <v>2</v>
      </c>
      <c r="C16592" s="4">
        <v>4</v>
      </c>
      <c r="D16592" t="s">
        <v>5</v>
      </c>
      <c r="E16592" t="s">
        <v>14</v>
      </c>
      <c r="F16592">
        <v>0</v>
      </c>
    </row>
    <row r="16593" spans="1:6">
      <c r="A16593" s="2">
        <v>30263</v>
      </c>
      <c r="B16593" s="4">
        <v>2</v>
      </c>
      <c r="C16593" s="4">
        <v>4</v>
      </c>
      <c r="D16593" t="s">
        <v>5</v>
      </c>
      <c r="E16593" t="s">
        <v>14</v>
      </c>
      <c r="F16593">
        <v>0</v>
      </c>
    </row>
    <row r="16594" spans="1:6">
      <c r="A16594" s="2">
        <v>30264</v>
      </c>
      <c r="B16594" s="4">
        <v>2</v>
      </c>
      <c r="C16594" s="4">
        <v>4</v>
      </c>
      <c r="D16594" t="s">
        <v>5</v>
      </c>
      <c r="E16594" t="s">
        <v>14</v>
      </c>
      <c r="F16594">
        <v>0</v>
      </c>
    </row>
    <row r="16595" spans="1:6">
      <c r="A16595" s="2">
        <v>30265</v>
      </c>
      <c r="B16595" s="4">
        <v>2</v>
      </c>
      <c r="C16595" s="4">
        <v>4</v>
      </c>
      <c r="D16595" t="s">
        <v>5</v>
      </c>
      <c r="E16595" t="s">
        <v>14</v>
      </c>
      <c r="F16595">
        <v>0</v>
      </c>
    </row>
    <row r="16596" spans="1:6">
      <c r="A16596" s="2">
        <v>30266</v>
      </c>
      <c r="B16596" s="4">
        <v>2</v>
      </c>
      <c r="C16596" s="4">
        <v>4</v>
      </c>
      <c r="D16596" t="s">
        <v>5</v>
      </c>
      <c r="E16596" t="s">
        <v>14</v>
      </c>
      <c r="F16596">
        <v>0</v>
      </c>
    </row>
    <row r="16597" spans="1:6">
      <c r="A16597" s="2">
        <v>30268</v>
      </c>
      <c r="B16597" s="4">
        <v>2</v>
      </c>
      <c r="C16597" s="4">
        <v>4</v>
      </c>
      <c r="D16597" t="s">
        <v>5</v>
      </c>
      <c r="E16597" t="s">
        <v>14</v>
      </c>
      <c r="F16597">
        <v>0</v>
      </c>
    </row>
    <row r="16598" spans="1:6">
      <c r="A16598" s="2">
        <v>30269</v>
      </c>
      <c r="B16598" s="4">
        <v>2</v>
      </c>
      <c r="C16598" s="4">
        <v>4</v>
      </c>
      <c r="D16598" t="s">
        <v>5</v>
      </c>
      <c r="E16598" t="s">
        <v>14</v>
      </c>
      <c r="F16598">
        <v>0</v>
      </c>
    </row>
    <row r="16599" spans="1:6">
      <c r="A16599" s="2">
        <v>30270</v>
      </c>
      <c r="B16599" s="4">
        <v>2</v>
      </c>
      <c r="C16599" s="4">
        <v>4</v>
      </c>
      <c r="D16599" t="s">
        <v>5</v>
      </c>
      <c r="E16599" t="s">
        <v>14</v>
      </c>
      <c r="F16599">
        <v>0</v>
      </c>
    </row>
    <row r="16600" spans="1:6">
      <c r="A16600" s="2">
        <v>30271</v>
      </c>
      <c r="B16600" s="4">
        <v>2</v>
      </c>
      <c r="C16600" s="4">
        <v>4</v>
      </c>
      <c r="D16600" t="s">
        <v>5</v>
      </c>
      <c r="E16600" t="s">
        <v>14</v>
      </c>
      <c r="F16600">
        <v>0</v>
      </c>
    </row>
    <row r="16601" spans="1:6">
      <c r="A16601" s="2">
        <v>30272</v>
      </c>
      <c r="B16601" s="4">
        <v>2</v>
      </c>
      <c r="C16601" s="4">
        <v>4</v>
      </c>
      <c r="D16601" t="s">
        <v>5</v>
      </c>
      <c r="E16601" t="s">
        <v>14</v>
      </c>
      <c r="F16601">
        <v>0</v>
      </c>
    </row>
    <row r="16602" spans="1:6">
      <c r="A16602" s="2">
        <v>30273</v>
      </c>
      <c r="B16602" s="4">
        <v>2</v>
      </c>
      <c r="C16602" s="4">
        <v>4</v>
      </c>
      <c r="D16602" t="s">
        <v>5</v>
      </c>
      <c r="E16602" t="s">
        <v>14</v>
      </c>
      <c r="F16602">
        <v>0</v>
      </c>
    </row>
    <row r="16603" spans="1:6">
      <c r="A16603" s="2">
        <v>30274</v>
      </c>
      <c r="B16603" s="4">
        <v>2</v>
      </c>
      <c r="C16603" s="4">
        <v>4</v>
      </c>
      <c r="D16603" t="s">
        <v>5</v>
      </c>
      <c r="E16603" t="s">
        <v>14</v>
      </c>
      <c r="F16603">
        <v>0</v>
      </c>
    </row>
    <row r="16604" spans="1:6">
      <c r="A16604" s="2">
        <v>30275</v>
      </c>
      <c r="B16604" s="4">
        <v>2</v>
      </c>
      <c r="C16604" s="4">
        <v>4</v>
      </c>
      <c r="D16604" t="s">
        <v>5</v>
      </c>
      <c r="E16604" t="s">
        <v>14</v>
      </c>
      <c r="F16604">
        <v>0</v>
      </c>
    </row>
    <row r="16605" spans="1:6">
      <c r="A16605" s="2">
        <v>30276</v>
      </c>
      <c r="B16605" s="4">
        <v>2</v>
      </c>
      <c r="C16605" s="4">
        <v>4</v>
      </c>
      <c r="D16605" t="s">
        <v>5</v>
      </c>
      <c r="E16605" t="s">
        <v>14</v>
      </c>
      <c r="F16605">
        <v>0</v>
      </c>
    </row>
    <row r="16606" spans="1:6">
      <c r="A16606" s="2">
        <v>30277</v>
      </c>
      <c r="B16606" s="4">
        <v>2</v>
      </c>
      <c r="C16606" s="4">
        <v>4</v>
      </c>
      <c r="D16606" t="s">
        <v>5</v>
      </c>
      <c r="E16606" t="s">
        <v>14</v>
      </c>
      <c r="F16606">
        <v>0</v>
      </c>
    </row>
    <row r="16607" spans="1:6">
      <c r="A16607" s="2">
        <v>30281</v>
      </c>
      <c r="B16607" s="4">
        <v>2</v>
      </c>
      <c r="C16607" s="4">
        <v>4</v>
      </c>
      <c r="D16607" t="s">
        <v>5</v>
      </c>
      <c r="E16607" t="s">
        <v>14</v>
      </c>
      <c r="F16607">
        <v>0</v>
      </c>
    </row>
    <row r="16608" spans="1:6">
      <c r="A16608" s="2">
        <v>30284</v>
      </c>
      <c r="B16608" s="4">
        <v>2</v>
      </c>
      <c r="C16608" s="4">
        <v>4</v>
      </c>
      <c r="D16608" t="s">
        <v>5</v>
      </c>
      <c r="E16608" t="s">
        <v>14</v>
      </c>
      <c r="F16608">
        <v>0</v>
      </c>
    </row>
    <row r="16609" spans="1:6">
      <c r="A16609" s="2">
        <v>30285</v>
      </c>
      <c r="B16609" s="4">
        <v>2</v>
      </c>
      <c r="C16609" s="4">
        <v>4</v>
      </c>
      <c r="D16609" t="s">
        <v>5</v>
      </c>
      <c r="E16609" t="s">
        <v>14</v>
      </c>
      <c r="F16609">
        <v>0</v>
      </c>
    </row>
    <row r="16610" spans="1:6">
      <c r="A16610" s="2">
        <v>30286</v>
      </c>
      <c r="B16610" s="4">
        <v>2</v>
      </c>
      <c r="C16610" s="4">
        <v>4</v>
      </c>
      <c r="D16610" t="s">
        <v>5</v>
      </c>
      <c r="E16610" t="s">
        <v>14</v>
      </c>
      <c r="F16610">
        <v>0</v>
      </c>
    </row>
    <row r="16611" spans="1:6">
      <c r="A16611" s="2">
        <v>30287</v>
      </c>
      <c r="B16611" s="4">
        <v>2</v>
      </c>
      <c r="C16611" s="4">
        <v>4</v>
      </c>
      <c r="D16611" t="s">
        <v>5</v>
      </c>
      <c r="E16611" t="s">
        <v>14</v>
      </c>
      <c r="F16611">
        <v>0</v>
      </c>
    </row>
    <row r="16612" spans="1:6">
      <c r="A16612" s="2">
        <v>30288</v>
      </c>
      <c r="B16612" s="4">
        <v>2</v>
      </c>
      <c r="C16612" s="4">
        <v>4</v>
      </c>
      <c r="D16612" t="s">
        <v>5</v>
      </c>
      <c r="E16612" t="s">
        <v>14</v>
      </c>
      <c r="F16612">
        <v>0</v>
      </c>
    </row>
    <row r="16613" spans="1:6">
      <c r="A16613" s="2">
        <v>30289</v>
      </c>
      <c r="B16613" s="4">
        <v>2</v>
      </c>
      <c r="C16613" s="4">
        <v>4</v>
      </c>
      <c r="D16613" t="s">
        <v>5</v>
      </c>
      <c r="E16613" t="s">
        <v>14</v>
      </c>
      <c r="F16613">
        <v>0</v>
      </c>
    </row>
    <row r="16614" spans="1:6">
      <c r="A16614" s="2">
        <v>30290</v>
      </c>
      <c r="B16614" s="4">
        <v>2</v>
      </c>
      <c r="C16614" s="4">
        <v>4</v>
      </c>
      <c r="D16614" t="s">
        <v>5</v>
      </c>
      <c r="E16614" t="s">
        <v>14</v>
      </c>
      <c r="F16614">
        <v>0</v>
      </c>
    </row>
    <row r="16615" spans="1:6">
      <c r="A16615" s="2">
        <v>30291</v>
      </c>
      <c r="B16615" s="4">
        <v>2</v>
      </c>
      <c r="C16615" s="4">
        <v>4</v>
      </c>
      <c r="D16615" t="s">
        <v>5</v>
      </c>
      <c r="E16615" t="s">
        <v>14</v>
      </c>
      <c r="F16615">
        <v>0</v>
      </c>
    </row>
    <row r="16616" spans="1:6">
      <c r="A16616" s="2">
        <v>30292</v>
      </c>
      <c r="B16616" s="4">
        <v>2</v>
      </c>
      <c r="C16616" s="4">
        <v>4</v>
      </c>
      <c r="D16616" t="s">
        <v>5</v>
      </c>
      <c r="E16616" t="s">
        <v>14</v>
      </c>
      <c r="F16616">
        <v>0</v>
      </c>
    </row>
    <row r="16617" spans="1:6">
      <c r="A16617" s="2">
        <v>30293</v>
      </c>
      <c r="B16617" s="4">
        <v>2</v>
      </c>
      <c r="C16617" s="4">
        <v>4</v>
      </c>
      <c r="D16617" t="s">
        <v>5</v>
      </c>
      <c r="E16617" t="s">
        <v>14</v>
      </c>
      <c r="F16617">
        <v>0</v>
      </c>
    </row>
    <row r="16618" spans="1:6">
      <c r="A16618" s="2">
        <v>30294</v>
      </c>
      <c r="B16618" s="4">
        <v>2</v>
      </c>
      <c r="C16618" s="4">
        <v>4</v>
      </c>
      <c r="D16618" t="s">
        <v>5</v>
      </c>
      <c r="E16618" t="s">
        <v>14</v>
      </c>
      <c r="F16618">
        <v>0</v>
      </c>
    </row>
    <row r="16619" spans="1:6">
      <c r="A16619" s="2">
        <v>30295</v>
      </c>
      <c r="B16619" s="4">
        <v>2</v>
      </c>
      <c r="C16619" s="4">
        <v>4</v>
      </c>
      <c r="D16619" t="s">
        <v>5</v>
      </c>
      <c r="E16619" t="s">
        <v>14</v>
      </c>
      <c r="F16619">
        <v>0</v>
      </c>
    </row>
    <row r="16620" spans="1:6">
      <c r="A16620" s="2">
        <v>30296</v>
      </c>
      <c r="B16620" s="4">
        <v>2</v>
      </c>
      <c r="C16620" s="4">
        <v>4</v>
      </c>
      <c r="D16620" t="s">
        <v>5</v>
      </c>
      <c r="E16620" t="s">
        <v>14</v>
      </c>
      <c r="F16620">
        <v>0</v>
      </c>
    </row>
    <row r="16621" spans="1:6">
      <c r="A16621" s="2">
        <v>30297</v>
      </c>
      <c r="B16621" s="4">
        <v>2</v>
      </c>
      <c r="C16621" s="4">
        <v>4</v>
      </c>
      <c r="D16621" t="s">
        <v>5</v>
      </c>
      <c r="E16621" t="s">
        <v>14</v>
      </c>
      <c r="F16621">
        <v>0</v>
      </c>
    </row>
    <row r="16622" spans="1:6">
      <c r="A16622" s="2">
        <v>30298</v>
      </c>
      <c r="B16622" s="4">
        <v>2</v>
      </c>
      <c r="C16622" s="4">
        <v>4</v>
      </c>
      <c r="D16622" t="s">
        <v>5</v>
      </c>
      <c r="E16622" t="s">
        <v>14</v>
      </c>
      <c r="F16622">
        <v>0</v>
      </c>
    </row>
    <row r="16623" spans="1:6">
      <c r="A16623" s="2">
        <v>30301</v>
      </c>
      <c r="B16623" s="4">
        <v>2</v>
      </c>
      <c r="C16623" s="4">
        <v>4</v>
      </c>
      <c r="D16623" t="s">
        <v>5</v>
      </c>
      <c r="E16623" t="s">
        <v>14</v>
      </c>
      <c r="F16623">
        <v>0</v>
      </c>
    </row>
    <row r="16624" spans="1:6">
      <c r="A16624" s="2">
        <v>30302</v>
      </c>
      <c r="B16624" s="4">
        <v>2</v>
      </c>
      <c r="C16624" s="4">
        <v>4</v>
      </c>
      <c r="D16624" t="s">
        <v>5</v>
      </c>
      <c r="E16624" t="s">
        <v>14</v>
      </c>
      <c r="F16624">
        <v>0</v>
      </c>
    </row>
    <row r="16625" spans="1:6">
      <c r="A16625" s="2">
        <v>30303</v>
      </c>
      <c r="B16625" s="4">
        <v>2</v>
      </c>
      <c r="C16625" s="4">
        <v>4</v>
      </c>
      <c r="D16625" t="s">
        <v>5</v>
      </c>
      <c r="E16625" t="s">
        <v>14</v>
      </c>
      <c r="F16625">
        <v>0</v>
      </c>
    </row>
    <row r="16626" spans="1:6">
      <c r="A16626" s="2">
        <v>30304</v>
      </c>
      <c r="B16626" s="4">
        <v>2</v>
      </c>
      <c r="C16626" s="4">
        <v>4</v>
      </c>
      <c r="D16626" t="s">
        <v>5</v>
      </c>
      <c r="E16626" t="s">
        <v>14</v>
      </c>
      <c r="F16626">
        <v>0</v>
      </c>
    </row>
    <row r="16627" spans="1:6">
      <c r="A16627" s="2">
        <v>30305</v>
      </c>
      <c r="B16627" s="4">
        <v>2</v>
      </c>
      <c r="C16627" s="4">
        <v>4</v>
      </c>
      <c r="D16627" t="s">
        <v>5</v>
      </c>
      <c r="E16627" t="s">
        <v>14</v>
      </c>
      <c r="F16627">
        <v>0</v>
      </c>
    </row>
    <row r="16628" spans="1:6">
      <c r="A16628" s="2">
        <v>30306</v>
      </c>
      <c r="B16628" s="4">
        <v>2</v>
      </c>
      <c r="C16628" s="4">
        <v>4</v>
      </c>
      <c r="D16628" t="s">
        <v>5</v>
      </c>
      <c r="E16628" t="s">
        <v>14</v>
      </c>
      <c r="F16628">
        <v>0</v>
      </c>
    </row>
    <row r="16629" spans="1:6">
      <c r="A16629" s="2">
        <v>30307</v>
      </c>
      <c r="B16629" s="4">
        <v>2</v>
      </c>
      <c r="C16629" s="4">
        <v>4</v>
      </c>
      <c r="D16629" t="s">
        <v>5</v>
      </c>
      <c r="E16629" t="s">
        <v>14</v>
      </c>
      <c r="F16629">
        <v>0</v>
      </c>
    </row>
    <row r="16630" spans="1:6">
      <c r="A16630" s="2">
        <v>30308</v>
      </c>
      <c r="B16630" s="4">
        <v>2</v>
      </c>
      <c r="C16630" s="4">
        <v>4</v>
      </c>
      <c r="D16630" t="s">
        <v>5</v>
      </c>
      <c r="E16630" t="s">
        <v>14</v>
      </c>
      <c r="F16630">
        <v>0</v>
      </c>
    </row>
    <row r="16631" spans="1:6">
      <c r="A16631" s="2">
        <v>30309</v>
      </c>
      <c r="B16631" s="4">
        <v>2</v>
      </c>
      <c r="C16631" s="4">
        <v>4</v>
      </c>
      <c r="D16631" t="s">
        <v>5</v>
      </c>
      <c r="E16631" t="s">
        <v>14</v>
      </c>
      <c r="F16631">
        <v>0</v>
      </c>
    </row>
    <row r="16632" spans="1:6">
      <c r="A16632" s="2">
        <v>30310</v>
      </c>
      <c r="B16632" s="4">
        <v>2</v>
      </c>
      <c r="C16632" s="4">
        <v>4</v>
      </c>
      <c r="D16632" t="s">
        <v>5</v>
      </c>
      <c r="E16632" t="s">
        <v>14</v>
      </c>
      <c r="F16632">
        <v>0</v>
      </c>
    </row>
    <row r="16633" spans="1:6">
      <c r="A16633" s="2">
        <v>30311</v>
      </c>
      <c r="B16633" s="4">
        <v>2</v>
      </c>
      <c r="C16633" s="4">
        <v>4</v>
      </c>
      <c r="D16633" t="s">
        <v>5</v>
      </c>
      <c r="E16633" t="s">
        <v>14</v>
      </c>
      <c r="F16633">
        <v>0</v>
      </c>
    </row>
    <row r="16634" spans="1:6">
      <c r="A16634" s="2">
        <v>30312</v>
      </c>
      <c r="B16634" s="4">
        <v>2</v>
      </c>
      <c r="C16634" s="4">
        <v>4</v>
      </c>
      <c r="D16634" t="s">
        <v>5</v>
      </c>
      <c r="E16634" t="s">
        <v>14</v>
      </c>
      <c r="F16634">
        <v>0</v>
      </c>
    </row>
    <row r="16635" spans="1:6">
      <c r="A16635" s="2">
        <v>30313</v>
      </c>
      <c r="B16635" s="4">
        <v>2</v>
      </c>
      <c r="C16635" s="4">
        <v>4</v>
      </c>
      <c r="D16635" t="s">
        <v>5</v>
      </c>
      <c r="E16635" t="s">
        <v>14</v>
      </c>
      <c r="F16635">
        <v>0</v>
      </c>
    </row>
    <row r="16636" spans="1:6">
      <c r="A16636" s="2">
        <v>30314</v>
      </c>
      <c r="B16636" s="4">
        <v>2</v>
      </c>
      <c r="C16636" s="4">
        <v>4</v>
      </c>
      <c r="D16636" t="s">
        <v>5</v>
      </c>
      <c r="E16636" t="s">
        <v>14</v>
      </c>
      <c r="F16636">
        <v>0</v>
      </c>
    </row>
    <row r="16637" spans="1:6">
      <c r="A16637" s="2">
        <v>30315</v>
      </c>
      <c r="B16637" s="4">
        <v>2</v>
      </c>
      <c r="C16637" s="4">
        <v>4</v>
      </c>
      <c r="D16637" t="s">
        <v>5</v>
      </c>
      <c r="E16637" t="s">
        <v>14</v>
      </c>
      <c r="F16637">
        <v>0</v>
      </c>
    </row>
    <row r="16638" spans="1:6">
      <c r="A16638" s="2">
        <v>30316</v>
      </c>
      <c r="B16638" s="4">
        <v>2</v>
      </c>
      <c r="C16638" s="4">
        <v>4</v>
      </c>
      <c r="D16638" t="s">
        <v>5</v>
      </c>
      <c r="E16638" t="s">
        <v>14</v>
      </c>
      <c r="F16638">
        <v>0</v>
      </c>
    </row>
    <row r="16639" spans="1:6">
      <c r="A16639" s="2">
        <v>30317</v>
      </c>
      <c r="B16639" s="4">
        <v>2</v>
      </c>
      <c r="C16639" s="4">
        <v>4</v>
      </c>
      <c r="D16639" t="s">
        <v>5</v>
      </c>
      <c r="E16639" t="s">
        <v>14</v>
      </c>
      <c r="F16639">
        <v>0</v>
      </c>
    </row>
    <row r="16640" spans="1:6">
      <c r="A16640" s="2">
        <v>30318</v>
      </c>
      <c r="B16640" s="4">
        <v>2</v>
      </c>
      <c r="C16640" s="4">
        <v>4</v>
      </c>
      <c r="D16640" t="s">
        <v>5</v>
      </c>
      <c r="E16640" t="s">
        <v>14</v>
      </c>
      <c r="F16640">
        <v>0</v>
      </c>
    </row>
    <row r="16641" spans="1:6">
      <c r="A16641" s="2">
        <v>30319</v>
      </c>
      <c r="B16641" s="4">
        <v>2</v>
      </c>
      <c r="C16641" s="4">
        <v>4</v>
      </c>
      <c r="D16641" t="s">
        <v>5</v>
      </c>
      <c r="E16641" t="s">
        <v>14</v>
      </c>
      <c r="F16641">
        <v>0</v>
      </c>
    </row>
    <row r="16642" spans="1:6">
      <c r="A16642" s="2">
        <v>30320</v>
      </c>
      <c r="B16642" s="4">
        <v>2</v>
      </c>
      <c r="C16642" s="4">
        <v>4</v>
      </c>
      <c r="D16642" t="s">
        <v>5</v>
      </c>
      <c r="E16642" t="s">
        <v>14</v>
      </c>
      <c r="F16642">
        <v>0</v>
      </c>
    </row>
    <row r="16643" spans="1:6">
      <c r="A16643" s="2">
        <v>30321</v>
      </c>
      <c r="B16643" s="4">
        <v>2</v>
      </c>
      <c r="C16643" s="4">
        <v>4</v>
      </c>
      <c r="D16643" t="s">
        <v>5</v>
      </c>
      <c r="E16643" t="s">
        <v>14</v>
      </c>
      <c r="F16643">
        <v>0</v>
      </c>
    </row>
    <row r="16644" spans="1:6">
      <c r="A16644" s="2">
        <v>30322</v>
      </c>
      <c r="B16644" s="4">
        <v>2</v>
      </c>
      <c r="C16644" s="4">
        <v>4</v>
      </c>
      <c r="D16644" t="s">
        <v>5</v>
      </c>
      <c r="E16644" t="s">
        <v>14</v>
      </c>
      <c r="F16644">
        <v>0</v>
      </c>
    </row>
    <row r="16645" spans="1:6">
      <c r="A16645" s="2">
        <v>30324</v>
      </c>
      <c r="B16645" s="4">
        <v>2</v>
      </c>
      <c r="C16645" s="4">
        <v>4</v>
      </c>
      <c r="D16645" t="s">
        <v>5</v>
      </c>
      <c r="E16645" t="s">
        <v>14</v>
      </c>
      <c r="F16645">
        <v>0</v>
      </c>
    </row>
    <row r="16646" spans="1:6">
      <c r="A16646" s="2">
        <v>30325</v>
      </c>
      <c r="B16646" s="4">
        <v>2</v>
      </c>
      <c r="C16646" s="4">
        <v>4</v>
      </c>
      <c r="D16646" t="s">
        <v>5</v>
      </c>
      <c r="E16646" t="s">
        <v>14</v>
      </c>
      <c r="F16646">
        <v>0</v>
      </c>
    </row>
    <row r="16647" spans="1:6">
      <c r="A16647" s="2">
        <v>30326</v>
      </c>
      <c r="B16647" s="4">
        <v>2</v>
      </c>
      <c r="C16647" s="4">
        <v>4</v>
      </c>
      <c r="D16647" t="s">
        <v>5</v>
      </c>
      <c r="E16647" t="s">
        <v>14</v>
      </c>
      <c r="F16647">
        <v>0</v>
      </c>
    </row>
    <row r="16648" spans="1:6">
      <c r="A16648" s="2">
        <v>30327</v>
      </c>
      <c r="B16648" s="4">
        <v>2</v>
      </c>
      <c r="C16648" s="4">
        <v>4</v>
      </c>
      <c r="D16648" t="s">
        <v>5</v>
      </c>
      <c r="E16648" t="s">
        <v>14</v>
      </c>
      <c r="F16648">
        <v>0</v>
      </c>
    </row>
    <row r="16649" spans="1:6">
      <c r="A16649" s="2">
        <v>30328</v>
      </c>
      <c r="B16649" s="4">
        <v>2</v>
      </c>
      <c r="C16649" s="4">
        <v>4</v>
      </c>
      <c r="D16649" t="s">
        <v>5</v>
      </c>
      <c r="E16649" t="s">
        <v>14</v>
      </c>
      <c r="F16649">
        <v>0</v>
      </c>
    </row>
    <row r="16650" spans="1:6">
      <c r="A16650" s="2">
        <v>30329</v>
      </c>
      <c r="B16650" s="4">
        <v>2</v>
      </c>
      <c r="C16650" s="4">
        <v>4</v>
      </c>
      <c r="D16650" t="s">
        <v>5</v>
      </c>
      <c r="E16650" t="s">
        <v>14</v>
      </c>
      <c r="F16650">
        <v>0</v>
      </c>
    </row>
    <row r="16651" spans="1:6">
      <c r="A16651" s="2">
        <v>30330</v>
      </c>
      <c r="B16651" s="4">
        <v>2</v>
      </c>
      <c r="C16651" s="4">
        <v>4</v>
      </c>
      <c r="D16651" t="s">
        <v>5</v>
      </c>
      <c r="E16651" t="s">
        <v>14</v>
      </c>
      <c r="F16651">
        <v>0</v>
      </c>
    </row>
    <row r="16652" spans="1:6">
      <c r="A16652" s="2">
        <v>30331</v>
      </c>
      <c r="B16652" s="4">
        <v>2</v>
      </c>
      <c r="C16652" s="4">
        <v>4</v>
      </c>
      <c r="D16652" t="s">
        <v>5</v>
      </c>
      <c r="E16652" t="s">
        <v>14</v>
      </c>
      <c r="F16652">
        <v>0</v>
      </c>
    </row>
    <row r="16653" spans="1:6">
      <c r="A16653" s="2">
        <v>30332</v>
      </c>
      <c r="B16653" s="4">
        <v>2</v>
      </c>
      <c r="C16653" s="4">
        <v>4</v>
      </c>
      <c r="D16653" t="s">
        <v>5</v>
      </c>
      <c r="E16653" t="s">
        <v>14</v>
      </c>
      <c r="F16653">
        <v>0</v>
      </c>
    </row>
    <row r="16654" spans="1:6">
      <c r="A16654" s="2">
        <v>30333</v>
      </c>
      <c r="B16654" s="4">
        <v>2</v>
      </c>
      <c r="C16654" s="4">
        <v>4</v>
      </c>
      <c r="D16654" t="s">
        <v>5</v>
      </c>
      <c r="E16654" t="s">
        <v>14</v>
      </c>
      <c r="F16654">
        <v>0</v>
      </c>
    </row>
    <row r="16655" spans="1:6">
      <c r="A16655" s="2">
        <v>30334</v>
      </c>
      <c r="B16655" s="4">
        <v>2</v>
      </c>
      <c r="C16655" s="4">
        <v>4</v>
      </c>
      <c r="D16655" t="s">
        <v>5</v>
      </c>
      <c r="E16655" t="s">
        <v>14</v>
      </c>
      <c r="F16655">
        <v>0</v>
      </c>
    </row>
    <row r="16656" spans="1:6">
      <c r="A16656" s="2">
        <v>30336</v>
      </c>
      <c r="B16656" s="4">
        <v>2</v>
      </c>
      <c r="C16656" s="4">
        <v>4</v>
      </c>
      <c r="D16656" t="s">
        <v>5</v>
      </c>
      <c r="E16656" t="s">
        <v>14</v>
      </c>
      <c r="F16656">
        <v>0</v>
      </c>
    </row>
    <row r="16657" spans="1:6">
      <c r="A16657" s="2">
        <v>30337</v>
      </c>
      <c r="B16657" s="4">
        <v>2</v>
      </c>
      <c r="C16657" s="4">
        <v>4</v>
      </c>
      <c r="D16657" t="s">
        <v>5</v>
      </c>
      <c r="E16657" t="s">
        <v>14</v>
      </c>
      <c r="F16657">
        <v>0</v>
      </c>
    </row>
    <row r="16658" spans="1:6">
      <c r="A16658" s="2">
        <v>30338</v>
      </c>
      <c r="B16658" s="4">
        <v>2</v>
      </c>
      <c r="C16658" s="4">
        <v>4</v>
      </c>
      <c r="D16658" t="s">
        <v>5</v>
      </c>
      <c r="E16658" t="s">
        <v>14</v>
      </c>
      <c r="F16658">
        <v>0</v>
      </c>
    </row>
    <row r="16659" spans="1:6">
      <c r="A16659" s="2">
        <v>30339</v>
      </c>
      <c r="B16659" s="4">
        <v>2</v>
      </c>
      <c r="C16659" s="4">
        <v>4</v>
      </c>
      <c r="D16659" t="s">
        <v>5</v>
      </c>
      <c r="E16659" t="s">
        <v>14</v>
      </c>
      <c r="F16659">
        <v>0</v>
      </c>
    </row>
    <row r="16660" spans="1:6">
      <c r="A16660" s="2">
        <v>30340</v>
      </c>
      <c r="B16660" s="4">
        <v>2</v>
      </c>
      <c r="C16660" s="4">
        <v>4</v>
      </c>
      <c r="D16660" t="s">
        <v>5</v>
      </c>
      <c r="E16660" t="s">
        <v>14</v>
      </c>
      <c r="F16660">
        <v>0</v>
      </c>
    </row>
    <row r="16661" spans="1:6">
      <c r="A16661" s="2">
        <v>30341</v>
      </c>
      <c r="B16661" s="4">
        <v>2</v>
      </c>
      <c r="C16661" s="4">
        <v>4</v>
      </c>
      <c r="D16661" t="s">
        <v>5</v>
      </c>
      <c r="E16661" t="s">
        <v>14</v>
      </c>
      <c r="F16661">
        <v>0</v>
      </c>
    </row>
    <row r="16662" spans="1:6">
      <c r="A16662" s="2">
        <v>30342</v>
      </c>
      <c r="B16662" s="4">
        <v>2</v>
      </c>
      <c r="C16662" s="4">
        <v>4</v>
      </c>
      <c r="D16662" t="s">
        <v>5</v>
      </c>
      <c r="E16662" t="s">
        <v>14</v>
      </c>
      <c r="F16662">
        <v>0</v>
      </c>
    </row>
    <row r="16663" spans="1:6">
      <c r="A16663" s="2">
        <v>30343</v>
      </c>
      <c r="B16663" s="4">
        <v>2</v>
      </c>
      <c r="C16663" s="4">
        <v>4</v>
      </c>
      <c r="D16663" t="s">
        <v>5</v>
      </c>
      <c r="E16663" t="s">
        <v>14</v>
      </c>
      <c r="F16663">
        <v>0</v>
      </c>
    </row>
    <row r="16664" spans="1:6">
      <c r="A16664" s="2">
        <v>30344</v>
      </c>
      <c r="B16664" s="4">
        <v>2</v>
      </c>
      <c r="C16664" s="4">
        <v>4</v>
      </c>
      <c r="D16664" t="s">
        <v>5</v>
      </c>
      <c r="E16664" t="s">
        <v>14</v>
      </c>
      <c r="F16664">
        <v>0</v>
      </c>
    </row>
    <row r="16665" spans="1:6">
      <c r="A16665" s="2">
        <v>30345</v>
      </c>
      <c r="B16665" s="4">
        <v>2</v>
      </c>
      <c r="C16665" s="4">
        <v>4</v>
      </c>
      <c r="D16665" t="s">
        <v>5</v>
      </c>
      <c r="E16665" t="s">
        <v>14</v>
      </c>
      <c r="F16665">
        <v>0</v>
      </c>
    </row>
    <row r="16666" spans="1:6">
      <c r="A16666" s="2">
        <v>30346</v>
      </c>
      <c r="B16666" s="4">
        <v>2</v>
      </c>
      <c r="C16666" s="4">
        <v>4</v>
      </c>
      <c r="D16666" t="s">
        <v>5</v>
      </c>
      <c r="E16666" t="s">
        <v>14</v>
      </c>
      <c r="F16666">
        <v>0</v>
      </c>
    </row>
    <row r="16667" spans="1:6">
      <c r="A16667" s="2">
        <v>30347</v>
      </c>
      <c r="B16667" s="4">
        <v>2</v>
      </c>
      <c r="C16667" s="4">
        <v>4</v>
      </c>
      <c r="D16667" t="s">
        <v>5</v>
      </c>
      <c r="E16667" t="s">
        <v>14</v>
      </c>
      <c r="F16667">
        <v>0</v>
      </c>
    </row>
    <row r="16668" spans="1:6">
      <c r="A16668" s="2">
        <v>30348</v>
      </c>
      <c r="B16668" s="4">
        <v>2</v>
      </c>
      <c r="C16668" s="4">
        <v>4</v>
      </c>
      <c r="D16668" t="s">
        <v>5</v>
      </c>
      <c r="E16668" t="s">
        <v>14</v>
      </c>
      <c r="F16668">
        <v>0</v>
      </c>
    </row>
    <row r="16669" spans="1:6">
      <c r="A16669" s="2">
        <v>30349</v>
      </c>
      <c r="B16669" s="4">
        <v>2</v>
      </c>
      <c r="C16669" s="4">
        <v>4</v>
      </c>
      <c r="D16669" t="s">
        <v>5</v>
      </c>
      <c r="E16669" t="s">
        <v>14</v>
      </c>
      <c r="F16669">
        <v>0</v>
      </c>
    </row>
    <row r="16670" spans="1:6">
      <c r="A16670" s="2">
        <v>30350</v>
      </c>
      <c r="B16670" s="4">
        <v>2</v>
      </c>
      <c r="C16670" s="4">
        <v>4</v>
      </c>
      <c r="D16670" t="s">
        <v>5</v>
      </c>
      <c r="E16670" t="s">
        <v>14</v>
      </c>
      <c r="F16670">
        <v>0</v>
      </c>
    </row>
    <row r="16671" spans="1:6">
      <c r="A16671" s="2">
        <v>30353</v>
      </c>
      <c r="B16671" s="4">
        <v>2</v>
      </c>
      <c r="C16671" s="4">
        <v>4</v>
      </c>
      <c r="D16671" t="s">
        <v>5</v>
      </c>
      <c r="E16671" t="s">
        <v>14</v>
      </c>
      <c r="F16671">
        <v>0</v>
      </c>
    </row>
    <row r="16672" spans="1:6">
      <c r="A16672" s="2">
        <v>30354</v>
      </c>
      <c r="B16672" s="4">
        <v>2</v>
      </c>
      <c r="C16672" s="4">
        <v>4</v>
      </c>
      <c r="D16672" t="s">
        <v>5</v>
      </c>
      <c r="E16672" t="s">
        <v>14</v>
      </c>
      <c r="F16672">
        <v>0</v>
      </c>
    </row>
    <row r="16673" spans="1:6">
      <c r="A16673" s="2">
        <v>30355</v>
      </c>
      <c r="B16673" s="4">
        <v>2</v>
      </c>
      <c r="C16673" s="4">
        <v>4</v>
      </c>
      <c r="D16673" t="s">
        <v>5</v>
      </c>
      <c r="E16673" t="s">
        <v>14</v>
      </c>
      <c r="F16673">
        <v>0</v>
      </c>
    </row>
    <row r="16674" spans="1:6">
      <c r="A16674" s="2">
        <v>30356</v>
      </c>
      <c r="B16674" s="4">
        <v>2</v>
      </c>
      <c r="C16674" s="4">
        <v>4</v>
      </c>
      <c r="D16674" t="s">
        <v>5</v>
      </c>
      <c r="E16674" t="s">
        <v>14</v>
      </c>
      <c r="F16674">
        <v>0</v>
      </c>
    </row>
    <row r="16675" spans="1:6">
      <c r="A16675" s="2">
        <v>30357</v>
      </c>
      <c r="B16675" s="4">
        <v>2</v>
      </c>
      <c r="C16675" s="4">
        <v>4</v>
      </c>
      <c r="D16675" t="s">
        <v>5</v>
      </c>
      <c r="E16675" t="s">
        <v>14</v>
      </c>
      <c r="F16675">
        <v>0</v>
      </c>
    </row>
    <row r="16676" spans="1:6">
      <c r="A16676" s="2">
        <v>30358</v>
      </c>
      <c r="B16676" s="4">
        <v>2</v>
      </c>
      <c r="C16676" s="4">
        <v>4</v>
      </c>
      <c r="D16676" t="s">
        <v>5</v>
      </c>
      <c r="E16676" t="s">
        <v>14</v>
      </c>
      <c r="F16676">
        <v>0</v>
      </c>
    </row>
    <row r="16677" spans="1:6">
      <c r="A16677" s="2">
        <v>30359</v>
      </c>
      <c r="B16677" s="4">
        <v>2</v>
      </c>
      <c r="C16677" s="4">
        <v>4</v>
      </c>
      <c r="D16677" t="s">
        <v>5</v>
      </c>
      <c r="E16677" t="s">
        <v>14</v>
      </c>
      <c r="F16677">
        <v>0</v>
      </c>
    </row>
    <row r="16678" spans="1:6">
      <c r="A16678" s="2">
        <v>30360</v>
      </c>
      <c r="B16678" s="4">
        <v>2</v>
      </c>
      <c r="C16678" s="4">
        <v>4</v>
      </c>
      <c r="D16678" t="s">
        <v>5</v>
      </c>
      <c r="E16678" t="s">
        <v>14</v>
      </c>
      <c r="F16678">
        <v>0</v>
      </c>
    </row>
    <row r="16679" spans="1:6">
      <c r="A16679" s="2">
        <v>30361</v>
      </c>
      <c r="B16679" s="4">
        <v>2</v>
      </c>
      <c r="C16679" s="4">
        <v>4</v>
      </c>
      <c r="D16679" t="s">
        <v>5</v>
      </c>
      <c r="E16679" t="s">
        <v>14</v>
      </c>
      <c r="F16679">
        <v>0</v>
      </c>
    </row>
    <row r="16680" spans="1:6">
      <c r="A16680" s="2">
        <v>30362</v>
      </c>
      <c r="B16680" s="4">
        <v>2</v>
      </c>
      <c r="C16680" s="4">
        <v>4</v>
      </c>
      <c r="D16680" t="s">
        <v>5</v>
      </c>
      <c r="E16680" t="s">
        <v>14</v>
      </c>
      <c r="F16680">
        <v>0</v>
      </c>
    </row>
    <row r="16681" spans="1:6">
      <c r="A16681" s="2">
        <v>30363</v>
      </c>
      <c r="B16681" s="4">
        <v>2</v>
      </c>
      <c r="C16681" s="4">
        <v>4</v>
      </c>
      <c r="D16681" t="s">
        <v>5</v>
      </c>
      <c r="E16681" t="s">
        <v>14</v>
      </c>
      <c r="F16681">
        <v>0</v>
      </c>
    </row>
    <row r="16682" spans="1:6">
      <c r="A16682" s="2">
        <v>30364</v>
      </c>
      <c r="B16682" s="4">
        <v>2</v>
      </c>
      <c r="C16682" s="4">
        <v>4</v>
      </c>
      <c r="D16682" t="s">
        <v>5</v>
      </c>
      <c r="E16682" t="s">
        <v>14</v>
      </c>
      <c r="F16682">
        <v>0</v>
      </c>
    </row>
    <row r="16683" spans="1:6">
      <c r="A16683" s="2">
        <v>30366</v>
      </c>
      <c r="B16683" s="4">
        <v>2</v>
      </c>
      <c r="C16683" s="4">
        <v>4</v>
      </c>
      <c r="D16683" t="s">
        <v>5</v>
      </c>
      <c r="E16683" t="s">
        <v>14</v>
      </c>
      <c r="F16683">
        <v>0</v>
      </c>
    </row>
    <row r="16684" spans="1:6">
      <c r="A16684" s="2">
        <v>30368</v>
      </c>
      <c r="B16684" s="4">
        <v>2</v>
      </c>
      <c r="C16684" s="4">
        <v>4</v>
      </c>
      <c r="D16684" t="s">
        <v>5</v>
      </c>
      <c r="E16684" t="s">
        <v>14</v>
      </c>
      <c r="F16684">
        <v>0</v>
      </c>
    </row>
    <row r="16685" spans="1:6">
      <c r="A16685" s="2">
        <v>30369</v>
      </c>
      <c r="B16685" s="4">
        <v>2</v>
      </c>
      <c r="C16685" s="4">
        <v>4</v>
      </c>
      <c r="D16685" t="s">
        <v>5</v>
      </c>
      <c r="E16685" t="s">
        <v>14</v>
      </c>
      <c r="F16685">
        <v>0</v>
      </c>
    </row>
    <row r="16686" spans="1:6">
      <c r="A16686" s="2">
        <v>30370</v>
      </c>
      <c r="B16686" s="4">
        <v>2</v>
      </c>
      <c r="C16686" s="4">
        <v>4</v>
      </c>
      <c r="D16686" t="s">
        <v>5</v>
      </c>
      <c r="E16686" t="s">
        <v>14</v>
      </c>
      <c r="F16686">
        <v>0</v>
      </c>
    </row>
    <row r="16687" spans="1:6">
      <c r="A16687" s="2">
        <v>30371</v>
      </c>
      <c r="B16687" s="4">
        <v>2</v>
      </c>
      <c r="C16687" s="4">
        <v>4</v>
      </c>
      <c r="D16687" t="s">
        <v>5</v>
      </c>
      <c r="E16687" t="s">
        <v>14</v>
      </c>
      <c r="F16687">
        <v>0</v>
      </c>
    </row>
    <row r="16688" spans="1:6">
      <c r="A16688" s="2">
        <v>30374</v>
      </c>
      <c r="B16688" s="4">
        <v>2</v>
      </c>
      <c r="C16688" s="4">
        <v>4</v>
      </c>
      <c r="D16688" t="s">
        <v>5</v>
      </c>
      <c r="E16688" t="s">
        <v>14</v>
      </c>
      <c r="F16688">
        <v>0</v>
      </c>
    </row>
    <row r="16689" spans="1:6">
      <c r="A16689" s="2">
        <v>30375</v>
      </c>
      <c r="B16689" s="4">
        <v>2</v>
      </c>
      <c r="C16689" s="4">
        <v>4</v>
      </c>
      <c r="D16689" t="s">
        <v>5</v>
      </c>
      <c r="E16689" t="s">
        <v>14</v>
      </c>
      <c r="F16689">
        <v>0</v>
      </c>
    </row>
    <row r="16690" spans="1:6">
      <c r="A16690" s="2">
        <v>30376</v>
      </c>
      <c r="B16690" s="4">
        <v>2</v>
      </c>
      <c r="C16690" s="4">
        <v>4</v>
      </c>
      <c r="D16690" t="s">
        <v>5</v>
      </c>
      <c r="E16690" t="s">
        <v>14</v>
      </c>
      <c r="F16690">
        <v>0</v>
      </c>
    </row>
    <row r="16691" spans="1:6">
      <c r="A16691" s="2">
        <v>30377</v>
      </c>
      <c r="B16691" s="4">
        <v>2</v>
      </c>
      <c r="C16691" s="4">
        <v>4</v>
      </c>
      <c r="D16691" t="s">
        <v>5</v>
      </c>
      <c r="E16691" t="s">
        <v>14</v>
      </c>
      <c r="F16691">
        <v>0</v>
      </c>
    </row>
    <row r="16692" spans="1:6">
      <c r="A16692" s="2">
        <v>30378</v>
      </c>
      <c r="B16692" s="4">
        <v>2</v>
      </c>
      <c r="C16692" s="4">
        <v>4</v>
      </c>
      <c r="D16692" t="s">
        <v>5</v>
      </c>
      <c r="E16692" t="s">
        <v>14</v>
      </c>
      <c r="F16692">
        <v>0</v>
      </c>
    </row>
    <row r="16693" spans="1:6">
      <c r="A16693" s="2">
        <v>30379</v>
      </c>
      <c r="B16693" s="4">
        <v>2</v>
      </c>
      <c r="C16693" s="4">
        <v>4</v>
      </c>
      <c r="D16693" t="s">
        <v>5</v>
      </c>
      <c r="E16693" t="s">
        <v>14</v>
      </c>
      <c r="F16693">
        <v>0</v>
      </c>
    </row>
    <row r="16694" spans="1:6">
      <c r="A16694" s="2">
        <v>30380</v>
      </c>
      <c r="B16694" s="4">
        <v>2</v>
      </c>
      <c r="C16694" s="4">
        <v>4</v>
      </c>
      <c r="D16694" t="s">
        <v>5</v>
      </c>
      <c r="E16694" t="s">
        <v>14</v>
      </c>
      <c r="F16694">
        <v>0</v>
      </c>
    </row>
    <row r="16695" spans="1:6">
      <c r="A16695" s="2">
        <v>30384</v>
      </c>
      <c r="B16695" s="4">
        <v>2</v>
      </c>
      <c r="C16695" s="4">
        <v>4</v>
      </c>
      <c r="D16695" t="s">
        <v>5</v>
      </c>
      <c r="E16695" t="s">
        <v>14</v>
      </c>
      <c r="F16695">
        <v>0</v>
      </c>
    </row>
    <row r="16696" spans="1:6">
      <c r="A16696" s="2">
        <v>30385</v>
      </c>
      <c r="B16696" s="4">
        <v>2</v>
      </c>
      <c r="C16696" s="4">
        <v>4</v>
      </c>
      <c r="D16696" t="s">
        <v>5</v>
      </c>
      <c r="E16696" t="s">
        <v>14</v>
      </c>
      <c r="F16696">
        <v>0</v>
      </c>
    </row>
    <row r="16697" spans="1:6">
      <c r="A16697" s="2">
        <v>30386</v>
      </c>
      <c r="B16697" s="4">
        <v>2</v>
      </c>
      <c r="C16697" s="4">
        <v>4</v>
      </c>
      <c r="D16697" t="s">
        <v>5</v>
      </c>
      <c r="E16697" t="s">
        <v>14</v>
      </c>
      <c r="F16697">
        <v>0</v>
      </c>
    </row>
    <row r="16698" spans="1:6">
      <c r="A16698" s="2">
        <v>30387</v>
      </c>
      <c r="B16698" s="4">
        <v>2</v>
      </c>
      <c r="C16698" s="4">
        <v>4</v>
      </c>
      <c r="D16698" t="s">
        <v>5</v>
      </c>
      <c r="E16698" t="s">
        <v>14</v>
      </c>
      <c r="F16698">
        <v>0</v>
      </c>
    </row>
    <row r="16699" spans="1:6">
      <c r="A16699" s="2">
        <v>30388</v>
      </c>
      <c r="B16699" s="4">
        <v>2</v>
      </c>
      <c r="C16699" s="4">
        <v>4</v>
      </c>
      <c r="D16699" t="s">
        <v>5</v>
      </c>
      <c r="E16699" t="s">
        <v>14</v>
      </c>
      <c r="F16699">
        <v>0</v>
      </c>
    </row>
    <row r="16700" spans="1:6">
      <c r="A16700" s="2">
        <v>30389</v>
      </c>
      <c r="B16700" s="4">
        <v>2</v>
      </c>
      <c r="C16700" s="4">
        <v>4</v>
      </c>
      <c r="D16700" t="s">
        <v>5</v>
      </c>
      <c r="E16700" t="s">
        <v>14</v>
      </c>
      <c r="F16700">
        <v>0</v>
      </c>
    </row>
    <row r="16701" spans="1:6">
      <c r="A16701" s="2">
        <v>30390</v>
      </c>
      <c r="B16701" s="4">
        <v>2</v>
      </c>
      <c r="C16701" s="4">
        <v>4</v>
      </c>
      <c r="D16701" t="s">
        <v>5</v>
      </c>
      <c r="E16701" t="s">
        <v>14</v>
      </c>
      <c r="F16701">
        <v>0</v>
      </c>
    </row>
    <row r="16702" spans="1:6">
      <c r="A16702" s="2">
        <v>30392</v>
      </c>
      <c r="B16702" s="4">
        <v>2</v>
      </c>
      <c r="C16702" s="4">
        <v>4</v>
      </c>
      <c r="D16702" t="s">
        <v>5</v>
      </c>
      <c r="E16702" t="s">
        <v>14</v>
      </c>
      <c r="F16702">
        <v>0</v>
      </c>
    </row>
    <row r="16703" spans="1:6">
      <c r="A16703" s="2">
        <v>30394</v>
      </c>
      <c r="B16703" s="4">
        <v>2</v>
      </c>
      <c r="C16703" s="4">
        <v>4</v>
      </c>
      <c r="D16703" t="s">
        <v>5</v>
      </c>
      <c r="E16703" t="s">
        <v>14</v>
      </c>
      <c r="F16703">
        <v>0</v>
      </c>
    </row>
    <row r="16704" spans="1:6">
      <c r="A16704" s="2">
        <v>30396</v>
      </c>
      <c r="B16704" s="4">
        <v>2</v>
      </c>
      <c r="C16704" s="4">
        <v>4</v>
      </c>
      <c r="D16704" t="s">
        <v>5</v>
      </c>
      <c r="E16704" t="s">
        <v>14</v>
      </c>
      <c r="F16704">
        <v>0</v>
      </c>
    </row>
    <row r="16705" spans="1:6">
      <c r="A16705" s="2">
        <v>30398</v>
      </c>
      <c r="B16705" s="4">
        <v>2</v>
      </c>
      <c r="C16705" s="4">
        <v>4</v>
      </c>
      <c r="D16705" t="s">
        <v>5</v>
      </c>
      <c r="E16705" t="s">
        <v>14</v>
      </c>
      <c r="F16705">
        <v>0</v>
      </c>
    </row>
    <row r="16706" spans="1:6">
      <c r="A16706" s="2">
        <v>30399</v>
      </c>
      <c r="B16706" s="4">
        <v>2</v>
      </c>
      <c r="C16706" s="4">
        <v>4</v>
      </c>
      <c r="D16706" t="s">
        <v>5</v>
      </c>
      <c r="E16706" t="s">
        <v>14</v>
      </c>
      <c r="F16706">
        <v>0</v>
      </c>
    </row>
    <row r="16707" spans="1:6">
      <c r="A16707" s="2">
        <v>30401</v>
      </c>
      <c r="B16707" s="4">
        <v>2</v>
      </c>
      <c r="C16707" s="4">
        <v>4</v>
      </c>
      <c r="D16707" t="s">
        <v>5</v>
      </c>
      <c r="E16707" t="s">
        <v>14</v>
      </c>
      <c r="F16707">
        <v>0</v>
      </c>
    </row>
    <row r="16708" spans="1:6">
      <c r="A16708" s="2">
        <v>30410</v>
      </c>
      <c r="B16708" s="4">
        <v>2</v>
      </c>
      <c r="C16708" s="4">
        <v>4</v>
      </c>
      <c r="D16708" t="s">
        <v>5</v>
      </c>
      <c r="E16708" t="s">
        <v>13</v>
      </c>
      <c r="F16708">
        <v>0</v>
      </c>
    </row>
    <row r="16709" spans="1:6">
      <c r="A16709" s="2">
        <v>30411</v>
      </c>
      <c r="B16709" s="4">
        <v>2</v>
      </c>
      <c r="C16709" s="4">
        <v>4</v>
      </c>
      <c r="D16709" t="s">
        <v>5</v>
      </c>
      <c r="E16709" t="s">
        <v>13</v>
      </c>
      <c r="F16709">
        <v>0</v>
      </c>
    </row>
    <row r="16710" spans="1:6">
      <c r="A16710" s="2">
        <v>30412</v>
      </c>
      <c r="B16710" s="4">
        <v>2</v>
      </c>
      <c r="C16710" s="4">
        <v>4</v>
      </c>
      <c r="D16710" t="s">
        <v>5</v>
      </c>
      <c r="E16710" t="s">
        <v>14</v>
      </c>
      <c r="F16710">
        <v>0</v>
      </c>
    </row>
    <row r="16711" spans="1:6">
      <c r="A16711" s="2">
        <v>30413</v>
      </c>
      <c r="B16711" s="4">
        <v>2</v>
      </c>
      <c r="C16711" s="4">
        <v>4</v>
      </c>
      <c r="D16711" t="s">
        <v>5</v>
      </c>
      <c r="E16711" t="s">
        <v>13</v>
      </c>
      <c r="F16711">
        <v>0</v>
      </c>
    </row>
    <row r="16712" spans="1:6">
      <c r="A16712" s="2">
        <v>30414</v>
      </c>
      <c r="B16712" s="4">
        <v>2</v>
      </c>
      <c r="C16712" s="4">
        <v>4</v>
      </c>
      <c r="D16712" t="s">
        <v>5</v>
      </c>
      <c r="E16712" t="s">
        <v>14</v>
      </c>
      <c r="F16712">
        <v>0</v>
      </c>
    </row>
    <row r="16713" spans="1:6">
      <c r="A16713" s="2">
        <v>30415</v>
      </c>
      <c r="B16713" s="4">
        <v>2</v>
      </c>
      <c r="C16713" s="4">
        <v>4</v>
      </c>
      <c r="D16713" t="s">
        <v>5</v>
      </c>
      <c r="E16713" t="s">
        <v>14</v>
      </c>
      <c r="F16713">
        <v>0</v>
      </c>
    </row>
    <row r="16714" spans="1:6">
      <c r="A16714" s="2">
        <v>30417</v>
      </c>
      <c r="B16714" s="4">
        <v>2</v>
      </c>
      <c r="C16714" s="4">
        <v>4</v>
      </c>
      <c r="D16714" t="s">
        <v>5</v>
      </c>
      <c r="E16714" t="s">
        <v>14</v>
      </c>
      <c r="F16714">
        <v>0</v>
      </c>
    </row>
    <row r="16715" spans="1:6">
      <c r="A16715" s="2">
        <v>30420</v>
      </c>
      <c r="B16715" s="4">
        <v>2</v>
      </c>
      <c r="C16715" s="4">
        <v>4</v>
      </c>
      <c r="D16715" t="s">
        <v>5</v>
      </c>
      <c r="E16715" t="s">
        <v>14</v>
      </c>
      <c r="F16715">
        <v>0</v>
      </c>
    </row>
    <row r="16716" spans="1:6">
      <c r="A16716" s="2">
        <v>30421</v>
      </c>
      <c r="B16716" s="4">
        <v>2</v>
      </c>
      <c r="C16716" s="4">
        <v>4</v>
      </c>
      <c r="D16716" t="s">
        <v>5</v>
      </c>
      <c r="E16716" t="s">
        <v>14</v>
      </c>
      <c r="F16716">
        <v>0</v>
      </c>
    </row>
    <row r="16717" spans="1:6">
      <c r="A16717" s="2">
        <v>30423</v>
      </c>
      <c r="B16717" s="4">
        <v>2</v>
      </c>
      <c r="C16717" s="4">
        <v>4</v>
      </c>
      <c r="D16717" t="s">
        <v>5</v>
      </c>
      <c r="E16717" t="s">
        <v>14</v>
      </c>
      <c r="F16717">
        <v>0</v>
      </c>
    </row>
    <row r="16718" spans="1:6">
      <c r="A16718" s="2">
        <v>30424</v>
      </c>
      <c r="B16718" s="4">
        <v>2</v>
      </c>
      <c r="C16718" s="4">
        <v>4</v>
      </c>
      <c r="D16718" t="s">
        <v>5</v>
      </c>
      <c r="E16718" t="s">
        <v>14</v>
      </c>
      <c r="F16718">
        <v>0</v>
      </c>
    </row>
    <row r="16719" spans="1:6">
      <c r="A16719" s="2">
        <v>30425</v>
      </c>
      <c r="B16719" s="4">
        <v>2</v>
      </c>
      <c r="C16719" s="4">
        <v>4</v>
      </c>
      <c r="D16719" t="s">
        <v>5</v>
      </c>
      <c r="E16719" t="s">
        <v>13</v>
      </c>
      <c r="F16719">
        <v>0</v>
      </c>
    </row>
    <row r="16720" spans="1:6">
      <c r="A16720" s="2">
        <v>30426</v>
      </c>
      <c r="B16720" s="4">
        <v>2</v>
      </c>
      <c r="C16720" s="4">
        <v>4</v>
      </c>
      <c r="D16720" t="s">
        <v>5</v>
      </c>
      <c r="E16720" t="s">
        <v>13</v>
      </c>
      <c r="F16720">
        <v>0</v>
      </c>
    </row>
    <row r="16721" spans="1:6">
      <c r="A16721" s="2">
        <v>30427</v>
      </c>
      <c r="B16721" s="4">
        <v>2</v>
      </c>
      <c r="C16721" s="4">
        <v>4</v>
      </c>
      <c r="D16721" t="s">
        <v>5</v>
      </c>
      <c r="E16721" t="s">
        <v>14</v>
      </c>
      <c r="F16721">
        <v>0</v>
      </c>
    </row>
    <row r="16722" spans="1:6">
      <c r="A16722" s="2">
        <v>30428</v>
      </c>
      <c r="B16722" s="4">
        <v>2</v>
      </c>
      <c r="C16722" s="4">
        <v>4</v>
      </c>
      <c r="D16722" t="s">
        <v>5</v>
      </c>
      <c r="E16722" t="s">
        <v>13</v>
      </c>
      <c r="F16722">
        <v>0</v>
      </c>
    </row>
    <row r="16723" spans="1:6">
      <c r="A16723" s="2">
        <v>30429</v>
      </c>
      <c r="B16723" s="4">
        <v>2</v>
      </c>
      <c r="C16723" s="4">
        <v>4</v>
      </c>
      <c r="D16723" t="s">
        <v>5</v>
      </c>
      <c r="E16723" t="s">
        <v>14</v>
      </c>
      <c r="F16723">
        <v>0</v>
      </c>
    </row>
    <row r="16724" spans="1:6">
      <c r="A16724" s="2">
        <v>30434</v>
      </c>
      <c r="B16724" s="4">
        <v>2</v>
      </c>
      <c r="C16724" s="4">
        <v>4</v>
      </c>
      <c r="D16724" t="s">
        <v>5</v>
      </c>
      <c r="E16724" t="s">
        <v>14</v>
      </c>
      <c r="F16724">
        <v>0</v>
      </c>
    </row>
    <row r="16725" spans="1:6">
      <c r="A16725" s="2">
        <v>30436</v>
      </c>
      <c r="B16725" s="4">
        <v>2</v>
      </c>
      <c r="C16725" s="4">
        <v>4</v>
      </c>
      <c r="D16725" t="s">
        <v>5</v>
      </c>
      <c r="E16725" t="s">
        <v>14</v>
      </c>
      <c r="F16725">
        <v>0</v>
      </c>
    </row>
    <row r="16726" spans="1:6">
      <c r="A16726" s="2">
        <v>30438</v>
      </c>
      <c r="B16726" s="4">
        <v>2</v>
      </c>
      <c r="C16726" s="4">
        <v>4</v>
      </c>
      <c r="D16726" t="s">
        <v>5</v>
      </c>
      <c r="E16726" t="s">
        <v>13</v>
      </c>
      <c r="F16726">
        <v>0</v>
      </c>
    </row>
    <row r="16727" spans="1:6">
      <c r="A16727" s="2">
        <v>30439</v>
      </c>
      <c r="B16727" s="4">
        <v>2</v>
      </c>
      <c r="C16727" s="4">
        <v>4</v>
      </c>
      <c r="D16727" t="s">
        <v>5</v>
      </c>
      <c r="E16727" t="s">
        <v>14</v>
      </c>
      <c r="F16727">
        <v>0</v>
      </c>
    </row>
    <row r="16728" spans="1:6">
      <c r="A16728" s="2">
        <v>30441</v>
      </c>
      <c r="B16728" s="4">
        <v>2</v>
      </c>
      <c r="C16728" s="4">
        <v>4</v>
      </c>
      <c r="D16728" t="s">
        <v>5</v>
      </c>
      <c r="E16728" t="s">
        <v>14</v>
      </c>
      <c r="F16728">
        <v>0</v>
      </c>
    </row>
    <row r="16729" spans="1:6">
      <c r="A16729" s="2">
        <v>30442</v>
      </c>
      <c r="B16729" s="4">
        <v>2</v>
      </c>
      <c r="C16729" s="4">
        <v>4</v>
      </c>
      <c r="D16729" t="s">
        <v>5</v>
      </c>
      <c r="E16729" t="s">
        <v>13</v>
      </c>
      <c r="F16729">
        <v>0</v>
      </c>
    </row>
    <row r="16730" spans="1:6">
      <c r="A16730" s="2">
        <v>30445</v>
      </c>
      <c r="B16730" s="4">
        <v>2</v>
      </c>
      <c r="C16730" s="4">
        <v>4</v>
      </c>
      <c r="D16730" t="s">
        <v>5</v>
      </c>
      <c r="E16730" t="s">
        <v>13</v>
      </c>
      <c r="F16730">
        <v>0</v>
      </c>
    </row>
    <row r="16731" spans="1:6">
      <c r="A16731" s="2">
        <v>30446</v>
      </c>
      <c r="B16731" s="4">
        <v>2</v>
      </c>
      <c r="C16731" s="4">
        <v>4</v>
      </c>
      <c r="D16731" t="s">
        <v>5</v>
      </c>
      <c r="E16731" t="s">
        <v>13</v>
      </c>
      <c r="F16731">
        <v>0</v>
      </c>
    </row>
    <row r="16732" spans="1:6">
      <c r="A16732" s="2">
        <v>30447</v>
      </c>
      <c r="B16732" s="4">
        <v>2</v>
      </c>
      <c r="C16732" s="4">
        <v>4</v>
      </c>
      <c r="D16732" t="s">
        <v>5</v>
      </c>
      <c r="E16732" t="s">
        <v>14</v>
      </c>
      <c r="F16732">
        <v>0</v>
      </c>
    </row>
    <row r="16733" spans="1:6">
      <c r="A16733" s="2">
        <v>30448</v>
      </c>
      <c r="B16733" s="4">
        <v>2</v>
      </c>
      <c r="C16733" s="4">
        <v>4</v>
      </c>
      <c r="D16733" t="s">
        <v>5</v>
      </c>
      <c r="E16733" t="s">
        <v>14</v>
      </c>
      <c r="F16733">
        <v>0</v>
      </c>
    </row>
    <row r="16734" spans="1:6">
      <c r="A16734" s="2">
        <v>30449</v>
      </c>
      <c r="B16734" s="4">
        <v>2</v>
      </c>
      <c r="C16734" s="4">
        <v>4</v>
      </c>
      <c r="D16734" t="s">
        <v>5</v>
      </c>
      <c r="E16734" t="s">
        <v>14</v>
      </c>
      <c r="F16734">
        <v>0</v>
      </c>
    </row>
    <row r="16735" spans="1:6">
      <c r="A16735" s="2">
        <v>30450</v>
      </c>
      <c r="B16735" s="4">
        <v>2</v>
      </c>
      <c r="C16735" s="4">
        <v>4</v>
      </c>
      <c r="D16735" t="s">
        <v>5</v>
      </c>
      <c r="E16735" t="s">
        <v>14</v>
      </c>
      <c r="F16735">
        <v>0</v>
      </c>
    </row>
    <row r="16736" spans="1:6">
      <c r="A16736" s="2">
        <v>30451</v>
      </c>
      <c r="B16736" s="4">
        <v>2</v>
      </c>
      <c r="C16736" s="4">
        <v>4</v>
      </c>
      <c r="D16736" t="s">
        <v>5</v>
      </c>
      <c r="E16736" t="s">
        <v>14</v>
      </c>
      <c r="F16736">
        <v>0</v>
      </c>
    </row>
    <row r="16737" spans="1:6">
      <c r="A16737" s="2">
        <v>30452</v>
      </c>
      <c r="B16737" s="4">
        <v>2</v>
      </c>
      <c r="C16737" s="4">
        <v>4</v>
      </c>
      <c r="D16737" t="s">
        <v>5</v>
      </c>
      <c r="E16737" t="s">
        <v>14</v>
      </c>
      <c r="F16737">
        <v>0</v>
      </c>
    </row>
    <row r="16738" spans="1:6">
      <c r="A16738" s="2">
        <v>30453</v>
      </c>
      <c r="B16738" s="4">
        <v>2</v>
      </c>
      <c r="C16738" s="4">
        <v>4</v>
      </c>
      <c r="D16738" t="s">
        <v>5</v>
      </c>
      <c r="E16738" t="s">
        <v>14</v>
      </c>
      <c r="F16738">
        <v>0</v>
      </c>
    </row>
    <row r="16739" spans="1:6">
      <c r="A16739" s="2">
        <v>30454</v>
      </c>
      <c r="B16739" s="4">
        <v>2</v>
      </c>
      <c r="C16739" s="4">
        <v>4</v>
      </c>
      <c r="D16739" t="s">
        <v>5</v>
      </c>
      <c r="E16739" t="s">
        <v>14</v>
      </c>
      <c r="F16739">
        <v>0</v>
      </c>
    </row>
    <row r="16740" spans="1:6">
      <c r="A16740" s="2">
        <v>30455</v>
      </c>
      <c r="B16740" s="4">
        <v>2</v>
      </c>
      <c r="C16740" s="4">
        <v>4</v>
      </c>
      <c r="D16740" t="s">
        <v>5</v>
      </c>
      <c r="E16740" t="s">
        <v>13</v>
      </c>
      <c r="F16740">
        <v>0</v>
      </c>
    </row>
    <row r="16741" spans="1:6">
      <c r="A16741" s="2">
        <v>30456</v>
      </c>
      <c r="B16741" s="4">
        <v>2</v>
      </c>
      <c r="C16741" s="4">
        <v>4</v>
      </c>
      <c r="D16741" t="s">
        <v>5</v>
      </c>
      <c r="E16741" t="s">
        <v>13</v>
      </c>
      <c r="F16741">
        <v>0</v>
      </c>
    </row>
    <row r="16742" spans="1:6">
      <c r="A16742" s="2">
        <v>30457</v>
      </c>
      <c r="B16742" s="4">
        <v>2</v>
      </c>
      <c r="C16742" s="4">
        <v>4</v>
      </c>
      <c r="D16742" t="s">
        <v>5</v>
      </c>
      <c r="E16742" t="s">
        <v>14</v>
      </c>
      <c r="F16742">
        <v>0</v>
      </c>
    </row>
    <row r="16743" spans="1:6">
      <c r="A16743" s="2">
        <v>30458</v>
      </c>
      <c r="B16743" s="4">
        <v>2</v>
      </c>
      <c r="C16743" s="4">
        <v>4</v>
      </c>
      <c r="D16743" t="s">
        <v>5</v>
      </c>
      <c r="E16743" t="s">
        <v>14</v>
      </c>
      <c r="F16743">
        <v>0</v>
      </c>
    </row>
    <row r="16744" spans="1:6">
      <c r="A16744" s="2">
        <v>30459</v>
      </c>
      <c r="B16744" s="4">
        <v>2</v>
      </c>
      <c r="C16744" s="4">
        <v>4</v>
      </c>
      <c r="D16744" t="s">
        <v>5</v>
      </c>
      <c r="E16744" t="s">
        <v>14</v>
      </c>
      <c r="F16744">
        <v>0</v>
      </c>
    </row>
    <row r="16745" spans="1:6">
      <c r="A16745" s="2">
        <v>30460</v>
      </c>
      <c r="B16745" s="4">
        <v>2</v>
      </c>
      <c r="C16745" s="4">
        <v>4</v>
      </c>
      <c r="D16745" t="s">
        <v>5</v>
      </c>
      <c r="E16745" t="s">
        <v>14</v>
      </c>
      <c r="F16745">
        <v>0</v>
      </c>
    </row>
    <row r="16746" spans="1:6">
      <c r="A16746" s="2">
        <v>30461</v>
      </c>
      <c r="B16746" s="4">
        <v>2</v>
      </c>
      <c r="C16746" s="4">
        <v>4</v>
      </c>
      <c r="D16746" t="s">
        <v>5</v>
      </c>
      <c r="E16746" t="s">
        <v>14</v>
      </c>
      <c r="F16746">
        <v>0</v>
      </c>
    </row>
    <row r="16747" spans="1:6">
      <c r="A16747" s="2">
        <v>30464</v>
      </c>
      <c r="B16747" s="4">
        <v>2</v>
      </c>
      <c r="C16747" s="4">
        <v>4</v>
      </c>
      <c r="D16747" t="s">
        <v>5</v>
      </c>
      <c r="E16747" t="s">
        <v>14</v>
      </c>
      <c r="F16747">
        <v>0</v>
      </c>
    </row>
    <row r="16748" spans="1:6">
      <c r="A16748" s="2">
        <v>30467</v>
      </c>
      <c r="B16748" s="4">
        <v>2</v>
      </c>
      <c r="C16748" s="4">
        <v>4</v>
      </c>
      <c r="D16748" t="s">
        <v>5</v>
      </c>
      <c r="E16748" t="s">
        <v>13</v>
      </c>
      <c r="F16748">
        <v>0</v>
      </c>
    </row>
    <row r="16749" spans="1:6">
      <c r="A16749" s="2">
        <v>30470</v>
      </c>
      <c r="B16749" s="4">
        <v>2</v>
      </c>
      <c r="C16749" s="4">
        <v>4</v>
      </c>
      <c r="D16749" t="s">
        <v>5</v>
      </c>
      <c r="E16749" t="s">
        <v>13</v>
      </c>
      <c r="F16749">
        <v>0</v>
      </c>
    </row>
    <row r="16750" spans="1:6">
      <c r="A16750" s="2">
        <v>30471</v>
      </c>
      <c r="B16750" s="4">
        <v>2</v>
      </c>
      <c r="C16750" s="4">
        <v>4</v>
      </c>
      <c r="D16750" t="s">
        <v>5</v>
      </c>
      <c r="E16750" t="s">
        <v>14</v>
      </c>
      <c r="F16750">
        <v>0</v>
      </c>
    </row>
    <row r="16751" spans="1:6">
      <c r="A16751" s="2">
        <v>30473</v>
      </c>
      <c r="B16751" s="4">
        <v>2</v>
      </c>
      <c r="C16751" s="4">
        <v>4</v>
      </c>
      <c r="D16751" t="s">
        <v>5</v>
      </c>
      <c r="E16751" t="s">
        <v>13</v>
      </c>
      <c r="F16751">
        <v>0</v>
      </c>
    </row>
    <row r="16752" spans="1:6">
      <c r="A16752" s="2">
        <v>30474</v>
      </c>
      <c r="B16752" s="4">
        <v>2</v>
      </c>
      <c r="C16752" s="4">
        <v>4</v>
      </c>
      <c r="D16752" t="s">
        <v>5</v>
      </c>
      <c r="E16752" t="s">
        <v>14</v>
      </c>
      <c r="F16752">
        <v>0</v>
      </c>
    </row>
    <row r="16753" spans="1:6">
      <c r="A16753" s="2">
        <v>30475</v>
      </c>
      <c r="B16753" s="4">
        <v>2</v>
      </c>
      <c r="C16753" s="4">
        <v>4</v>
      </c>
      <c r="D16753" t="s">
        <v>5</v>
      </c>
      <c r="E16753" t="s">
        <v>14</v>
      </c>
      <c r="F16753">
        <v>0</v>
      </c>
    </row>
    <row r="16754" spans="1:6">
      <c r="A16754" s="2">
        <v>30477</v>
      </c>
      <c r="B16754" s="4">
        <v>2</v>
      </c>
      <c r="C16754" s="4">
        <v>4</v>
      </c>
      <c r="D16754" t="s">
        <v>5</v>
      </c>
      <c r="E16754" t="s">
        <v>14</v>
      </c>
      <c r="F16754">
        <v>0</v>
      </c>
    </row>
    <row r="16755" spans="1:6">
      <c r="A16755" s="2">
        <v>30499</v>
      </c>
      <c r="B16755" s="4">
        <v>2</v>
      </c>
      <c r="C16755" s="4">
        <v>4</v>
      </c>
      <c r="D16755" t="s">
        <v>5</v>
      </c>
      <c r="E16755" t="s">
        <v>14</v>
      </c>
      <c r="F16755">
        <v>0</v>
      </c>
    </row>
    <row r="16756" spans="1:6">
      <c r="A16756" s="2">
        <v>30501</v>
      </c>
      <c r="B16756" s="4">
        <v>2</v>
      </c>
      <c r="C16756" s="4">
        <v>4</v>
      </c>
      <c r="D16756" t="s">
        <v>5</v>
      </c>
      <c r="E16756" t="s">
        <v>14</v>
      </c>
      <c r="F16756">
        <v>0</v>
      </c>
    </row>
    <row r="16757" spans="1:6">
      <c r="A16757" s="2">
        <v>30502</v>
      </c>
      <c r="B16757" s="4">
        <v>2</v>
      </c>
      <c r="C16757" s="4">
        <v>4</v>
      </c>
      <c r="D16757" t="s">
        <v>5</v>
      </c>
      <c r="E16757" t="s">
        <v>14</v>
      </c>
      <c r="F16757">
        <v>0</v>
      </c>
    </row>
    <row r="16758" spans="1:6">
      <c r="A16758" s="2">
        <v>30503</v>
      </c>
      <c r="B16758" s="4">
        <v>2</v>
      </c>
      <c r="C16758" s="4">
        <v>4</v>
      </c>
      <c r="D16758" t="s">
        <v>5</v>
      </c>
      <c r="E16758" t="s">
        <v>14</v>
      </c>
      <c r="F16758">
        <v>0</v>
      </c>
    </row>
    <row r="16759" spans="1:6">
      <c r="A16759" s="2">
        <v>30504</v>
      </c>
      <c r="B16759" s="4">
        <v>2</v>
      </c>
      <c r="C16759" s="4">
        <v>4</v>
      </c>
      <c r="D16759" t="s">
        <v>5</v>
      </c>
      <c r="E16759" t="s">
        <v>14</v>
      </c>
      <c r="F16759">
        <v>0</v>
      </c>
    </row>
    <row r="16760" spans="1:6">
      <c r="A16760" s="2">
        <v>30506</v>
      </c>
      <c r="B16760" s="4">
        <v>2</v>
      </c>
      <c r="C16760" s="4">
        <v>4</v>
      </c>
      <c r="D16760" t="s">
        <v>5</v>
      </c>
      <c r="E16760" t="s">
        <v>14</v>
      </c>
      <c r="F16760">
        <v>0</v>
      </c>
    </row>
    <row r="16761" spans="1:6">
      <c r="A16761" s="2">
        <v>30507</v>
      </c>
      <c r="B16761" s="4">
        <v>2</v>
      </c>
      <c r="C16761" s="4">
        <v>4</v>
      </c>
      <c r="D16761" t="s">
        <v>5</v>
      </c>
      <c r="E16761" t="s">
        <v>14</v>
      </c>
      <c r="F16761">
        <v>0</v>
      </c>
    </row>
    <row r="16762" spans="1:6">
      <c r="A16762" s="2">
        <v>30510</v>
      </c>
      <c r="B16762" s="4">
        <v>2</v>
      </c>
      <c r="C16762" s="4">
        <v>4</v>
      </c>
      <c r="D16762" t="s">
        <v>5</v>
      </c>
      <c r="E16762" t="s">
        <v>14</v>
      </c>
      <c r="F16762">
        <v>0</v>
      </c>
    </row>
    <row r="16763" spans="1:6">
      <c r="A16763" s="2">
        <v>30511</v>
      </c>
      <c r="B16763" s="4">
        <v>2</v>
      </c>
      <c r="C16763" s="4">
        <v>4</v>
      </c>
      <c r="D16763" t="s">
        <v>5</v>
      </c>
      <c r="E16763" t="s">
        <v>14</v>
      </c>
      <c r="F16763">
        <v>0</v>
      </c>
    </row>
    <row r="16764" spans="1:6">
      <c r="A16764" s="2">
        <v>30512</v>
      </c>
      <c r="B16764" s="4">
        <v>2</v>
      </c>
      <c r="C16764" s="4">
        <v>4</v>
      </c>
      <c r="D16764" t="s">
        <v>5</v>
      </c>
      <c r="E16764" t="s">
        <v>13</v>
      </c>
      <c r="F16764">
        <v>0</v>
      </c>
    </row>
    <row r="16765" spans="1:6">
      <c r="A16765" s="2">
        <v>30513</v>
      </c>
      <c r="B16765" s="4">
        <v>2</v>
      </c>
      <c r="C16765" s="4">
        <v>4</v>
      </c>
      <c r="D16765" t="s">
        <v>5</v>
      </c>
      <c r="E16765" t="s">
        <v>13</v>
      </c>
      <c r="F16765">
        <v>0</v>
      </c>
    </row>
    <row r="16766" spans="1:6">
      <c r="A16766" s="2">
        <v>30514</v>
      </c>
      <c r="B16766" s="4">
        <v>2</v>
      </c>
      <c r="C16766" s="4">
        <v>4</v>
      </c>
      <c r="D16766" t="s">
        <v>5</v>
      </c>
      <c r="E16766" t="s">
        <v>14</v>
      </c>
      <c r="F16766">
        <v>0</v>
      </c>
    </row>
    <row r="16767" spans="1:6">
      <c r="A16767" s="2">
        <v>30515</v>
      </c>
      <c r="B16767" s="4">
        <v>2</v>
      </c>
      <c r="C16767" s="4">
        <v>4</v>
      </c>
      <c r="D16767" t="s">
        <v>5</v>
      </c>
      <c r="E16767" t="s">
        <v>14</v>
      </c>
      <c r="F16767">
        <v>0</v>
      </c>
    </row>
    <row r="16768" spans="1:6">
      <c r="A16768" s="2">
        <v>30516</v>
      </c>
      <c r="B16768" s="4">
        <v>2</v>
      </c>
      <c r="C16768" s="4">
        <v>4</v>
      </c>
      <c r="D16768" t="s">
        <v>5</v>
      </c>
      <c r="E16768" t="s">
        <v>14</v>
      </c>
      <c r="F16768">
        <v>0</v>
      </c>
    </row>
    <row r="16769" spans="1:6">
      <c r="A16769" s="2">
        <v>30517</v>
      </c>
      <c r="B16769" s="4">
        <v>2</v>
      </c>
      <c r="C16769" s="4">
        <v>4</v>
      </c>
      <c r="D16769" t="s">
        <v>5</v>
      </c>
      <c r="E16769" t="s">
        <v>14</v>
      </c>
      <c r="F16769">
        <v>0</v>
      </c>
    </row>
    <row r="16770" spans="1:6">
      <c r="A16770" s="2">
        <v>30518</v>
      </c>
      <c r="B16770" s="4">
        <v>2</v>
      </c>
      <c r="C16770" s="4">
        <v>4</v>
      </c>
      <c r="D16770" t="s">
        <v>5</v>
      </c>
      <c r="E16770" t="s">
        <v>14</v>
      </c>
      <c r="F16770">
        <v>0</v>
      </c>
    </row>
    <row r="16771" spans="1:6">
      <c r="A16771" s="2">
        <v>30519</v>
      </c>
      <c r="B16771" s="4">
        <v>2</v>
      </c>
      <c r="C16771" s="4">
        <v>4</v>
      </c>
      <c r="D16771" t="s">
        <v>5</v>
      </c>
      <c r="E16771" t="s">
        <v>14</v>
      </c>
      <c r="F16771">
        <v>0</v>
      </c>
    </row>
    <row r="16772" spans="1:6">
      <c r="A16772" s="2">
        <v>30520</v>
      </c>
      <c r="B16772" s="4">
        <v>2</v>
      </c>
      <c r="C16772" s="4">
        <v>4</v>
      </c>
      <c r="D16772" t="s">
        <v>5</v>
      </c>
      <c r="E16772" t="s">
        <v>14</v>
      </c>
      <c r="F16772">
        <v>0</v>
      </c>
    </row>
    <row r="16773" spans="1:6">
      <c r="A16773" s="2">
        <v>30521</v>
      </c>
      <c r="B16773" s="4">
        <v>2</v>
      </c>
      <c r="C16773" s="4">
        <v>4</v>
      </c>
      <c r="D16773" t="s">
        <v>5</v>
      </c>
      <c r="E16773" t="s">
        <v>14</v>
      </c>
      <c r="F16773">
        <v>0</v>
      </c>
    </row>
    <row r="16774" spans="1:6">
      <c r="A16774" s="2">
        <v>30522</v>
      </c>
      <c r="B16774" s="4">
        <v>2</v>
      </c>
      <c r="C16774" s="4">
        <v>4</v>
      </c>
      <c r="D16774" t="s">
        <v>5</v>
      </c>
      <c r="E16774" t="s">
        <v>14</v>
      </c>
      <c r="F16774">
        <v>0</v>
      </c>
    </row>
    <row r="16775" spans="1:6">
      <c r="A16775" s="2">
        <v>30523</v>
      </c>
      <c r="B16775" s="4">
        <v>2</v>
      </c>
      <c r="C16775" s="4">
        <v>4</v>
      </c>
      <c r="D16775" t="s">
        <v>5</v>
      </c>
      <c r="E16775" t="s">
        <v>14</v>
      </c>
      <c r="F16775">
        <v>0</v>
      </c>
    </row>
    <row r="16776" spans="1:6">
      <c r="A16776" s="2">
        <v>30525</v>
      </c>
      <c r="B16776" s="4">
        <v>2</v>
      </c>
      <c r="C16776" s="4">
        <v>4</v>
      </c>
      <c r="D16776" t="s">
        <v>5</v>
      </c>
      <c r="E16776" t="s">
        <v>14</v>
      </c>
      <c r="F16776">
        <v>0</v>
      </c>
    </row>
    <row r="16777" spans="1:6">
      <c r="A16777" s="2">
        <v>30527</v>
      </c>
      <c r="B16777" s="4">
        <v>2</v>
      </c>
      <c r="C16777" s="4">
        <v>4</v>
      </c>
      <c r="D16777" t="s">
        <v>5</v>
      </c>
      <c r="E16777" t="s">
        <v>14</v>
      </c>
      <c r="F16777">
        <v>0</v>
      </c>
    </row>
    <row r="16778" spans="1:6">
      <c r="A16778" s="2">
        <v>30528</v>
      </c>
      <c r="B16778" s="4">
        <v>2</v>
      </c>
      <c r="C16778" s="4">
        <v>4</v>
      </c>
      <c r="D16778" t="s">
        <v>5</v>
      </c>
      <c r="E16778" t="s">
        <v>14</v>
      </c>
      <c r="F16778">
        <v>0</v>
      </c>
    </row>
    <row r="16779" spans="1:6">
      <c r="A16779" s="2">
        <v>30529</v>
      </c>
      <c r="B16779" s="4">
        <v>2</v>
      </c>
      <c r="C16779" s="4">
        <v>4</v>
      </c>
      <c r="D16779" t="s">
        <v>5</v>
      </c>
      <c r="E16779" t="s">
        <v>14</v>
      </c>
      <c r="F16779">
        <v>0</v>
      </c>
    </row>
    <row r="16780" spans="1:6">
      <c r="A16780" s="2">
        <v>30530</v>
      </c>
      <c r="B16780" s="4">
        <v>2</v>
      </c>
      <c r="C16780" s="4">
        <v>4</v>
      </c>
      <c r="D16780" t="s">
        <v>5</v>
      </c>
      <c r="E16780" t="s">
        <v>14</v>
      </c>
      <c r="F16780">
        <v>0</v>
      </c>
    </row>
    <row r="16781" spans="1:6">
      <c r="A16781" s="2">
        <v>30531</v>
      </c>
      <c r="B16781" s="4">
        <v>2</v>
      </c>
      <c r="C16781" s="4">
        <v>4</v>
      </c>
      <c r="D16781" t="s">
        <v>5</v>
      </c>
      <c r="E16781" t="s">
        <v>14</v>
      </c>
      <c r="F16781">
        <v>0</v>
      </c>
    </row>
    <row r="16782" spans="1:6">
      <c r="A16782" s="2">
        <v>30533</v>
      </c>
      <c r="B16782" s="4">
        <v>2</v>
      </c>
      <c r="C16782" s="4">
        <v>4</v>
      </c>
      <c r="D16782" t="s">
        <v>5</v>
      </c>
      <c r="E16782" t="s">
        <v>14</v>
      </c>
      <c r="F16782">
        <v>0</v>
      </c>
    </row>
    <row r="16783" spans="1:6">
      <c r="A16783" s="2">
        <v>30534</v>
      </c>
      <c r="B16783" s="4">
        <v>2</v>
      </c>
      <c r="C16783" s="4">
        <v>4</v>
      </c>
      <c r="D16783" t="s">
        <v>5</v>
      </c>
      <c r="E16783" t="s">
        <v>14</v>
      </c>
      <c r="F16783">
        <v>0</v>
      </c>
    </row>
    <row r="16784" spans="1:6">
      <c r="A16784" s="2">
        <v>30535</v>
      </c>
      <c r="B16784" s="4">
        <v>2</v>
      </c>
      <c r="C16784" s="4">
        <v>4</v>
      </c>
      <c r="D16784" t="s">
        <v>5</v>
      </c>
      <c r="E16784" t="s">
        <v>14</v>
      </c>
      <c r="F16784">
        <v>0</v>
      </c>
    </row>
    <row r="16785" spans="1:6">
      <c r="A16785" s="2">
        <v>30536</v>
      </c>
      <c r="B16785" s="4">
        <v>2</v>
      </c>
      <c r="C16785" s="4">
        <v>4</v>
      </c>
      <c r="D16785" t="s">
        <v>5</v>
      </c>
      <c r="E16785" t="s">
        <v>13</v>
      </c>
      <c r="F16785">
        <v>0</v>
      </c>
    </row>
    <row r="16786" spans="1:6">
      <c r="A16786" s="2">
        <v>30537</v>
      </c>
      <c r="B16786" s="4">
        <v>2</v>
      </c>
      <c r="C16786" s="4">
        <v>4</v>
      </c>
      <c r="D16786" t="s">
        <v>5</v>
      </c>
      <c r="E16786" t="s">
        <v>14</v>
      </c>
      <c r="F16786">
        <v>0</v>
      </c>
    </row>
    <row r="16787" spans="1:6">
      <c r="A16787" s="2">
        <v>30538</v>
      </c>
      <c r="B16787" s="4">
        <v>2</v>
      </c>
      <c r="C16787" s="4">
        <v>4</v>
      </c>
      <c r="D16787" t="s">
        <v>5</v>
      </c>
      <c r="E16787" t="s">
        <v>14</v>
      </c>
      <c r="F16787">
        <v>0</v>
      </c>
    </row>
    <row r="16788" spans="1:6">
      <c r="A16788" s="2">
        <v>30539</v>
      </c>
      <c r="B16788" s="4">
        <v>2</v>
      </c>
      <c r="C16788" s="4">
        <v>4</v>
      </c>
      <c r="D16788" t="s">
        <v>5</v>
      </c>
      <c r="E16788" t="s">
        <v>14</v>
      </c>
      <c r="F16788">
        <v>0</v>
      </c>
    </row>
    <row r="16789" spans="1:6">
      <c r="A16789" s="2">
        <v>30540</v>
      </c>
      <c r="B16789" s="4">
        <v>2</v>
      </c>
      <c r="C16789" s="4">
        <v>4</v>
      </c>
      <c r="D16789" t="s">
        <v>5</v>
      </c>
      <c r="E16789" t="s">
        <v>13</v>
      </c>
      <c r="F16789">
        <v>0</v>
      </c>
    </row>
    <row r="16790" spans="1:6">
      <c r="A16790" s="2">
        <v>30541</v>
      </c>
      <c r="B16790" s="4">
        <v>2</v>
      </c>
      <c r="C16790" s="4">
        <v>4</v>
      </c>
      <c r="D16790" t="s">
        <v>5</v>
      </c>
      <c r="E16790" t="s">
        <v>13</v>
      </c>
      <c r="F16790">
        <v>0</v>
      </c>
    </row>
    <row r="16791" spans="1:6">
      <c r="A16791" s="2">
        <v>30542</v>
      </c>
      <c r="B16791" s="4">
        <v>2</v>
      </c>
      <c r="C16791" s="4">
        <v>4</v>
      </c>
      <c r="D16791" t="s">
        <v>5</v>
      </c>
      <c r="E16791" t="s">
        <v>14</v>
      </c>
      <c r="F16791">
        <v>0</v>
      </c>
    </row>
    <row r="16792" spans="1:6">
      <c r="A16792" s="2">
        <v>30543</v>
      </c>
      <c r="B16792" s="4">
        <v>2</v>
      </c>
      <c r="C16792" s="4">
        <v>4</v>
      </c>
      <c r="D16792" t="s">
        <v>5</v>
      </c>
      <c r="E16792" t="s">
        <v>14</v>
      </c>
      <c r="F16792">
        <v>0</v>
      </c>
    </row>
    <row r="16793" spans="1:6">
      <c r="A16793" s="2">
        <v>30544</v>
      </c>
      <c r="B16793" s="4">
        <v>2</v>
      </c>
      <c r="C16793" s="4">
        <v>4</v>
      </c>
      <c r="D16793" t="s">
        <v>5</v>
      </c>
      <c r="E16793" t="s">
        <v>14</v>
      </c>
      <c r="F16793">
        <v>0</v>
      </c>
    </row>
    <row r="16794" spans="1:6">
      <c r="A16794" s="2">
        <v>30545</v>
      </c>
      <c r="B16794" s="4">
        <v>2</v>
      </c>
      <c r="C16794" s="4">
        <v>4</v>
      </c>
      <c r="D16794" t="s">
        <v>5</v>
      </c>
      <c r="E16794" t="s">
        <v>14</v>
      </c>
      <c r="F16794">
        <v>0</v>
      </c>
    </row>
    <row r="16795" spans="1:6">
      <c r="A16795" s="2">
        <v>30546</v>
      </c>
      <c r="B16795" s="4">
        <v>2</v>
      </c>
      <c r="C16795" s="4">
        <v>4</v>
      </c>
      <c r="D16795" t="s">
        <v>5</v>
      </c>
      <c r="E16795" t="s">
        <v>13</v>
      </c>
      <c r="F16795">
        <v>0</v>
      </c>
    </row>
    <row r="16796" spans="1:6">
      <c r="A16796" s="2">
        <v>30547</v>
      </c>
      <c r="B16796" s="4">
        <v>2</v>
      </c>
      <c r="C16796" s="4">
        <v>4</v>
      </c>
      <c r="D16796" t="s">
        <v>5</v>
      </c>
      <c r="E16796" t="s">
        <v>14</v>
      </c>
      <c r="F16796">
        <v>0</v>
      </c>
    </row>
    <row r="16797" spans="1:6">
      <c r="A16797" s="2">
        <v>30548</v>
      </c>
      <c r="B16797" s="4">
        <v>2</v>
      </c>
      <c r="C16797" s="4">
        <v>4</v>
      </c>
      <c r="D16797" t="s">
        <v>5</v>
      </c>
      <c r="E16797" t="s">
        <v>14</v>
      </c>
      <c r="F16797">
        <v>0</v>
      </c>
    </row>
    <row r="16798" spans="1:6">
      <c r="A16798" s="2">
        <v>30549</v>
      </c>
      <c r="B16798" s="4">
        <v>2</v>
      </c>
      <c r="C16798" s="4">
        <v>4</v>
      </c>
      <c r="D16798" t="s">
        <v>5</v>
      </c>
      <c r="E16798" t="s">
        <v>14</v>
      </c>
      <c r="F16798">
        <v>0</v>
      </c>
    </row>
    <row r="16799" spans="1:6">
      <c r="A16799" s="2">
        <v>30552</v>
      </c>
      <c r="B16799" s="4">
        <v>2</v>
      </c>
      <c r="C16799" s="4">
        <v>4</v>
      </c>
      <c r="D16799" t="s">
        <v>5</v>
      </c>
      <c r="E16799" t="s">
        <v>14</v>
      </c>
      <c r="F16799">
        <v>0</v>
      </c>
    </row>
    <row r="16800" spans="1:6">
      <c r="A16800" s="2">
        <v>30553</v>
      </c>
      <c r="B16800" s="4">
        <v>2</v>
      </c>
      <c r="C16800" s="4">
        <v>4</v>
      </c>
      <c r="D16800" t="s">
        <v>5</v>
      </c>
      <c r="E16800" t="s">
        <v>14</v>
      </c>
      <c r="F16800">
        <v>0</v>
      </c>
    </row>
    <row r="16801" spans="1:6">
      <c r="A16801" s="2">
        <v>30554</v>
      </c>
      <c r="B16801" s="4">
        <v>2</v>
      </c>
      <c r="C16801" s="4">
        <v>4</v>
      </c>
      <c r="D16801" t="s">
        <v>5</v>
      </c>
      <c r="E16801" t="s">
        <v>14</v>
      </c>
      <c r="F16801">
        <v>0</v>
      </c>
    </row>
    <row r="16802" spans="1:6">
      <c r="A16802" s="2">
        <v>30555</v>
      </c>
      <c r="B16802" s="4">
        <v>2</v>
      </c>
      <c r="C16802" s="4">
        <v>4</v>
      </c>
      <c r="D16802" t="s">
        <v>5</v>
      </c>
      <c r="E16802" t="s">
        <v>13</v>
      </c>
      <c r="F16802">
        <v>0</v>
      </c>
    </row>
    <row r="16803" spans="1:6">
      <c r="A16803" s="2">
        <v>30557</v>
      </c>
      <c r="B16803" s="4">
        <v>2</v>
      </c>
      <c r="C16803" s="4">
        <v>4</v>
      </c>
      <c r="D16803" t="s">
        <v>5</v>
      </c>
      <c r="E16803" t="s">
        <v>14</v>
      </c>
      <c r="F16803">
        <v>0</v>
      </c>
    </row>
    <row r="16804" spans="1:6">
      <c r="A16804" s="2">
        <v>30558</v>
      </c>
      <c r="B16804" s="4">
        <v>2</v>
      </c>
      <c r="C16804" s="4">
        <v>4</v>
      </c>
      <c r="D16804" t="s">
        <v>5</v>
      </c>
      <c r="E16804" t="s">
        <v>14</v>
      </c>
      <c r="F16804">
        <v>0</v>
      </c>
    </row>
    <row r="16805" spans="1:6">
      <c r="A16805" s="2">
        <v>30559</v>
      </c>
      <c r="B16805" s="4">
        <v>2</v>
      </c>
      <c r="C16805" s="4">
        <v>4</v>
      </c>
      <c r="D16805" t="s">
        <v>5</v>
      </c>
      <c r="E16805" t="s">
        <v>13</v>
      </c>
      <c r="F16805">
        <v>0</v>
      </c>
    </row>
    <row r="16806" spans="1:6">
      <c r="A16806" s="2">
        <v>30560</v>
      </c>
      <c r="B16806" s="4">
        <v>2</v>
      </c>
      <c r="C16806" s="4">
        <v>4</v>
      </c>
      <c r="D16806" t="s">
        <v>5</v>
      </c>
      <c r="E16806" t="s">
        <v>13</v>
      </c>
      <c r="F16806">
        <v>0</v>
      </c>
    </row>
    <row r="16807" spans="1:6">
      <c r="A16807" s="2">
        <v>30562</v>
      </c>
      <c r="B16807" s="4">
        <v>2</v>
      </c>
      <c r="C16807" s="4">
        <v>4</v>
      </c>
      <c r="D16807" t="s">
        <v>5</v>
      </c>
      <c r="E16807" t="s">
        <v>14</v>
      </c>
      <c r="F16807">
        <v>0</v>
      </c>
    </row>
    <row r="16808" spans="1:6">
      <c r="A16808" s="2">
        <v>30563</v>
      </c>
      <c r="B16808" s="4">
        <v>2</v>
      </c>
      <c r="C16808" s="4">
        <v>4</v>
      </c>
      <c r="D16808" t="s">
        <v>5</v>
      </c>
      <c r="E16808" t="s">
        <v>14</v>
      </c>
      <c r="F16808">
        <v>0</v>
      </c>
    </row>
    <row r="16809" spans="1:6">
      <c r="A16809" s="2">
        <v>30564</v>
      </c>
      <c r="B16809" s="4">
        <v>2</v>
      </c>
      <c r="C16809" s="4">
        <v>4</v>
      </c>
      <c r="D16809" t="s">
        <v>5</v>
      </c>
      <c r="E16809" t="s">
        <v>14</v>
      </c>
      <c r="F16809">
        <v>0</v>
      </c>
    </row>
    <row r="16810" spans="1:6">
      <c r="A16810" s="2">
        <v>30565</v>
      </c>
      <c r="B16810" s="4">
        <v>2</v>
      </c>
      <c r="C16810" s="4">
        <v>4</v>
      </c>
      <c r="D16810" t="s">
        <v>5</v>
      </c>
      <c r="E16810" t="s">
        <v>14</v>
      </c>
      <c r="F16810">
        <v>0</v>
      </c>
    </row>
    <row r="16811" spans="1:6">
      <c r="A16811" s="2">
        <v>30566</v>
      </c>
      <c r="B16811" s="4">
        <v>2</v>
      </c>
      <c r="C16811" s="4">
        <v>4</v>
      </c>
      <c r="D16811" t="s">
        <v>5</v>
      </c>
      <c r="E16811" t="s">
        <v>14</v>
      </c>
      <c r="F16811">
        <v>0</v>
      </c>
    </row>
    <row r="16812" spans="1:6">
      <c r="A16812" s="2">
        <v>30567</v>
      </c>
      <c r="B16812" s="4">
        <v>2</v>
      </c>
      <c r="C16812" s="4">
        <v>4</v>
      </c>
      <c r="D16812" t="s">
        <v>5</v>
      </c>
      <c r="E16812" t="s">
        <v>14</v>
      </c>
      <c r="F16812">
        <v>0</v>
      </c>
    </row>
    <row r="16813" spans="1:6">
      <c r="A16813" s="2">
        <v>30568</v>
      </c>
      <c r="B16813" s="4">
        <v>2</v>
      </c>
      <c r="C16813" s="4">
        <v>4</v>
      </c>
      <c r="D16813" t="s">
        <v>5</v>
      </c>
      <c r="E16813" t="s">
        <v>14</v>
      </c>
      <c r="F16813">
        <v>0</v>
      </c>
    </row>
    <row r="16814" spans="1:6">
      <c r="A16814" s="2">
        <v>30571</v>
      </c>
      <c r="B16814" s="4">
        <v>2</v>
      </c>
      <c r="C16814" s="4">
        <v>4</v>
      </c>
      <c r="D16814" t="s">
        <v>5</v>
      </c>
      <c r="E16814" t="s">
        <v>14</v>
      </c>
      <c r="F16814">
        <v>0</v>
      </c>
    </row>
    <row r="16815" spans="1:6">
      <c r="A16815" s="2">
        <v>30572</v>
      </c>
      <c r="B16815" s="4">
        <v>2</v>
      </c>
      <c r="C16815" s="4">
        <v>4</v>
      </c>
      <c r="D16815" t="s">
        <v>5</v>
      </c>
      <c r="E16815" t="s">
        <v>14</v>
      </c>
      <c r="F16815">
        <v>0</v>
      </c>
    </row>
    <row r="16816" spans="1:6">
      <c r="A16816" s="2">
        <v>30573</v>
      </c>
      <c r="B16816" s="4">
        <v>2</v>
      </c>
      <c r="C16816" s="4">
        <v>4</v>
      </c>
      <c r="D16816" t="s">
        <v>5</v>
      </c>
      <c r="E16816" t="s">
        <v>14</v>
      </c>
      <c r="F16816">
        <v>0</v>
      </c>
    </row>
    <row r="16817" spans="1:6">
      <c r="A16817" s="2">
        <v>30575</v>
      </c>
      <c r="B16817" s="4">
        <v>2</v>
      </c>
      <c r="C16817" s="4">
        <v>4</v>
      </c>
      <c r="D16817" t="s">
        <v>5</v>
      </c>
      <c r="E16817" t="s">
        <v>14</v>
      </c>
      <c r="F16817">
        <v>0</v>
      </c>
    </row>
    <row r="16818" spans="1:6">
      <c r="A16818" s="2">
        <v>30576</v>
      </c>
      <c r="B16818" s="4">
        <v>2</v>
      </c>
      <c r="C16818" s="4">
        <v>4</v>
      </c>
      <c r="D16818" t="s">
        <v>5</v>
      </c>
      <c r="E16818" t="s">
        <v>14</v>
      </c>
      <c r="F16818">
        <v>0</v>
      </c>
    </row>
    <row r="16819" spans="1:6">
      <c r="A16819" s="2">
        <v>30577</v>
      </c>
      <c r="B16819" s="4">
        <v>2</v>
      </c>
      <c r="C16819" s="4">
        <v>4</v>
      </c>
      <c r="D16819" t="s">
        <v>5</v>
      </c>
      <c r="E16819" t="s">
        <v>14</v>
      </c>
      <c r="F16819">
        <v>0</v>
      </c>
    </row>
    <row r="16820" spans="1:6">
      <c r="A16820" s="2">
        <v>30580</v>
      </c>
      <c r="B16820" s="4">
        <v>2</v>
      </c>
      <c r="C16820" s="4">
        <v>4</v>
      </c>
      <c r="D16820" t="s">
        <v>5</v>
      </c>
      <c r="E16820" t="s">
        <v>14</v>
      </c>
      <c r="F16820">
        <v>0</v>
      </c>
    </row>
    <row r="16821" spans="1:6">
      <c r="A16821" s="2">
        <v>30581</v>
      </c>
      <c r="B16821" s="4">
        <v>2</v>
      </c>
      <c r="C16821" s="4">
        <v>4</v>
      </c>
      <c r="D16821" t="s">
        <v>5</v>
      </c>
      <c r="E16821" t="s">
        <v>14</v>
      </c>
      <c r="F16821">
        <v>0</v>
      </c>
    </row>
    <row r="16822" spans="1:6">
      <c r="A16822" s="2">
        <v>30582</v>
      </c>
      <c r="B16822" s="4">
        <v>2</v>
      </c>
      <c r="C16822" s="4">
        <v>4</v>
      </c>
      <c r="D16822" t="s">
        <v>5</v>
      </c>
      <c r="E16822" t="s">
        <v>13</v>
      </c>
      <c r="F16822">
        <v>0</v>
      </c>
    </row>
    <row r="16823" spans="1:6">
      <c r="A16823" s="2">
        <v>30596</v>
      </c>
      <c r="B16823" s="4">
        <v>2</v>
      </c>
      <c r="C16823" s="4">
        <v>4</v>
      </c>
      <c r="D16823" t="s">
        <v>5</v>
      </c>
      <c r="E16823" t="s">
        <v>14</v>
      </c>
      <c r="F16823">
        <v>0</v>
      </c>
    </row>
    <row r="16824" spans="1:6">
      <c r="A16824" s="2">
        <v>30597</v>
      </c>
      <c r="B16824" s="4">
        <v>2</v>
      </c>
      <c r="C16824" s="4">
        <v>4</v>
      </c>
      <c r="D16824" t="s">
        <v>5</v>
      </c>
      <c r="E16824" t="s">
        <v>14</v>
      </c>
      <c r="F16824">
        <v>0</v>
      </c>
    </row>
    <row r="16825" spans="1:6">
      <c r="A16825" s="2">
        <v>30598</v>
      </c>
      <c r="B16825" s="4">
        <v>2</v>
      </c>
      <c r="C16825" s="4">
        <v>4</v>
      </c>
      <c r="D16825" t="s">
        <v>5</v>
      </c>
      <c r="E16825" t="s">
        <v>14</v>
      </c>
      <c r="F16825">
        <v>0</v>
      </c>
    </row>
    <row r="16826" spans="1:6">
      <c r="A16826" s="2">
        <v>30599</v>
      </c>
      <c r="B16826" s="4">
        <v>2</v>
      </c>
      <c r="C16826" s="4">
        <v>4</v>
      </c>
      <c r="D16826" t="s">
        <v>5</v>
      </c>
      <c r="E16826" t="s">
        <v>14</v>
      </c>
      <c r="F16826">
        <v>0</v>
      </c>
    </row>
    <row r="16827" spans="1:6">
      <c r="A16827" s="2">
        <v>30601</v>
      </c>
      <c r="B16827" s="4">
        <v>2</v>
      </c>
      <c r="C16827" s="4">
        <v>4</v>
      </c>
      <c r="D16827" t="s">
        <v>5</v>
      </c>
      <c r="E16827" t="s">
        <v>14</v>
      </c>
      <c r="F16827">
        <v>0</v>
      </c>
    </row>
    <row r="16828" spans="1:6">
      <c r="A16828" s="2">
        <v>30602</v>
      </c>
      <c r="B16828" s="4">
        <v>2</v>
      </c>
      <c r="C16828" s="4">
        <v>4</v>
      </c>
      <c r="D16828" t="s">
        <v>5</v>
      </c>
      <c r="E16828" t="s">
        <v>14</v>
      </c>
      <c r="F16828">
        <v>0</v>
      </c>
    </row>
    <row r="16829" spans="1:6">
      <c r="A16829" s="2">
        <v>30603</v>
      </c>
      <c r="B16829" s="4">
        <v>2</v>
      </c>
      <c r="C16829" s="4">
        <v>4</v>
      </c>
      <c r="D16829" t="s">
        <v>5</v>
      </c>
      <c r="E16829" t="s">
        <v>14</v>
      </c>
      <c r="F16829">
        <v>0</v>
      </c>
    </row>
    <row r="16830" spans="1:6">
      <c r="A16830" s="2">
        <v>30604</v>
      </c>
      <c r="B16830" s="4">
        <v>2</v>
      </c>
      <c r="C16830" s="4">
        <v>4</v>
      </c>
      <c r="D16830" t="s">
        <v>5</v>
      </c>
      <c r="E16830" t="s">
        <v>14</v>
      </c>
      <c r="F16830">
        <v>0</v>
      </c>
    </row>
    <row r="16831" spans="1:6">
      <c r="A16831" s="2">
        <v>30605</v>
      </c>
      <c r="B16831" s="4">
        <v>2</v>
      </c>
      <c r="C16831" s="4">
        <v>4</v>
      </c>
      <c r="D16831" t="s">
        <v>5</v>
      </c>
      <c r="E16831" t="s">
        <v>14</v>
      </c>
      <c r="F16831">
        <v>0</v>
      </c>
    </row>
    <row r="16832" spans="1:6">
      <c r="A16832" s="2">
        <v>30606</v>
      </c>
      <c r="B16832" s="4">
        <v>2</v>
      </c>
      <c r="C16832" s="4">
        <v>4</v>
      </c>
      <c r="D16832" t="s">
        <v>5</v>
      </c>
      <c r="E16832" t="s">
        <v>14</v>
      </c>
      <c r="F16832">
        <v>0</v>
      </c>
    </row>
    <row r="16833" spans="1:6">
      <c r="A16833" s="2">
        <v>30607</v>
      </c>
      <c r="B16833" s="4">
        <v>2</v>
      </c>
      <c r="C16833" s="4">
        <v>4</v>
      </c>
      <c r="D16833" t="s">
        <v>5</v>
      </c>
      <c r="E16833" t="s">
        <v>14</v>
      </c>
      <c r="F16833">
        <v>0</v>
      </c>
    </row>
    <row r="16834" spans="1:6">
      <c r="A16834" s="2">
        <v>30608</v>
      </c>
      <c r="B16834" s="4">
        <v>2</v>
      </c>
      <c r="C16834" s="4">
        <v>4</v>
      </c>
      <c r="D16834" t="s">
        <v>5</v>
      </c>
      <c r="E16834" t="s">
        <v>14</v>
      </c>
      <c r="F16834">
        <v>0</v>
      </c>
    </row>
    <row r="16835" spans="1:6">
      <c r="A16835" s="2">
        <v>30609</v>
      </c>
      <c r="B16835" s="4">
        <v>2</v>
      </c>
      <c r="C16835" s="4">
        <v>4</v>
      </c>
      <c r="D16835" t="s">
        <v>5</v>
      </c>
      <c r="E16835" t="s">
        <v>14</v>
      </c>
      <c r="F16835">
        <v>0</v>
      </c>
    </row>
    <row r="16836" spans="1:6">
      <c r="A16836" s="2">
        <v>30612</v>
      </c>
      <c r="B16836" s="4">
        <v>2</v>
      </c>
      <c r="C16836" s="4">
        <v>4</v>
      </c>
      <c r="D16836" t="s">
        <v>5</v>
      </c>
      <c r="E16836" t="s">
        <v>14</v>
      </c>
      <c r="F16836">
        <v>0</v>
      </c>
    </row>
    <row r="16837" spans="1:6">
      <c r="A16837" s="2">
        <v>30619</v>
      </c>
      <c r="B16837" s="4">
        <v>2</v>
      </c>
      <c r="C16837" s="4">
        <v>4</v>
      </c>
      <c r="D16837" t="s">
        <v>5</v>
      </c>
      <c r="E16837" t="s">
        <v>14</v>
      </c>
      <c r="F16837">
        <v>0</v>
      </c>
    </row>
    <row r="16838" spans="1:6">
      <c r="A16838" s="2">
        <v>30620</v>
      </c>
      <c r="B16838" s="4">
        <v>2</v>
      </c>
      <c r="C16838" s="4">
        <v>4</v>
      </c>
      <c r="D16838" t="s">
        <v>5</v>
      </c>
      <c r="E16838" t="s">
        <v>14</v>
      </c>
      <c r="F16838">
        <v>0</v>
      </c>
    </row>
    <row r="16839" spans="1:6">
      <c r="A16839" s="2">
        <v>30621</v>
      </c>
      <c r="B16839" s="4">
        <v>2</v>
      </c>
      <c r="C16839" s="4">
        <v>4</v>
      </c>
      <c r="D16839" t="s">
        <v>5</v>
      </c>
      <c r="E16839" t="s">
        <v>14</v>
      </c>
      <c r="F16839">
        <v>0</v>
      </c>
    </row>
    <row r="16840" spans="1:6">
      <c r="A16840" s="2">
        <v>30622</v>
      </c>
      <c r="B16840" s="4">
        <v>2</v>
      </c>
      <c r="C16840" s="4">
        <v>4</v>
      </c>
      <c r="D16840" t="s">
        <v>5</v>
      </c>
      <c r="E16840" t="s">
        <v>14</v>
      </c>
      <c r="F16840">
        <v>0</v>
      </c>
    </row>
    <row r="16841" spans="1:6">
      <c r="A16841" s="2">
        <v>30623</v>
      </c>
      <c r="B16841" s="4">
        <v>2</v>
      </c>
      <c r="C16841" s="4">
        <v>4</v>
      </c>
      <c r="D16841" t="s">
        <v>5</v>
      </c>
      <c r="E16841" t="s">
        <v>14</v>
      </c>
      <c r="F16841">
        <v>0</v>
      </c>
    </row>
    <row r="16842" spans="1:6">
      <c r="A16842" s="2">
        <v>30624</v>
      </c>
      <c r="B16842" s="4">
        <v>2</v>
      </c>
      <c r="C16842" s="4">
        <v>4</v>
      </c>
      <c r="D16842" t="s">
        <v>5</v>
      </c>
      <c r="E16842" t="s">
        <v>14</v>
      </c>
      <c r="F16842">
        <v>0</v>
      </c>
    </row>
    <row r="16843" spans="1:6">
      <c r="A16843" s="2">
        <v>30625</v>
      </c>
      <c r="B16843" s="4">
        <v>2</v>
      </c>
      <c r="C16843" s="4">
        <v>4</v>
      </c>
      <c r="D16843" t="s">
        <v>5</v>
      </c>
      <c r="E16843" t="s">
        <v>14</v>
      </c>
      <c r="F16843">
        <v>0</v>
      </c>
    </row>
    <row r="16844" spans="1:6">
      <c r="A16844" s="2">
        <v>30627</v>
      </c>
      <c r="B16844" s="4">
        <v>2</v>
      </c>
      <c r="C16844" s="4">
        <v>4</v>
      </c>
      <c r="D16844" t="s">
        <v>5</v>
      </c>
      <c r="E16844" t="s">
        <v>14</v>
      </c>
      <c r="F16844">
        <v>0</v>
      </c>
    </row>
    <row r="16845" spans="1:6">
      <c r="A16845" s="2">
        <v>30628</v>
      </c>
      <c r="B16845" s="4">
        <v>2</v>
      </c>
      <c r="C16845" s="4">
        <v>4</v>
      </c>
      <c r="D16845" t="s">
        <v>5</v>
      </c>
      <c r="E16845" t="s">
        <v>14</v>
      </c>
      <c r="F16845">
        <v>0</v>
      </c>
    </row>
    <row r="16846" spans="1:6">
      <c r="A16846" s="2">
        <v>30629</v>
      </c>
      <c r="B16846" s="4">
        <v>2</v>
      </c>
      <c r="C16846" s="4">
        <v>4</v>
      </c>
      <c r="D16846" t="s">
        <v>5</v>
      </c>
      <c r="E16846" t="s">
        <v>14</v>
      </c>
      <c r="F16846">
        <v>0</v>
      </c>
    </row>
    <row r="16847" spans="1:6">
      <c r="A16847" s="2">
        <v>30630</v>
      </c>
      <c r="B16847" s="4">
        <v>2</v>
      </c>
      <c r="C16847" s="4">
        <v>4</v>
      </c>
      <c r="D16847" t="s">
        <v>5</v>
      </c>
      <c r="E16847" t="s">
        <v>14</v>
      </c>
      <c r="F16847">
        <v>0</v>
      </c>
    </row>
    <row r="16848" spans="1:6">
      <c r="A16848" s="2">
        <v>30631</v>
      </c>
      <c r="B16848" s="4">
        <v>2</v>
      </c>
      <c r="C16848" s="4">
        <v>4</v>
      </c>
      <c r="D16848" t="s">
        <v>5</v>
      </c>
      <c r="E16848" t="s">
        <v>14</v>
      </c>
      <c r="F16848">
        <v>0</v>
      </c>
    </row>
    <row r="16849" spans="1:6">
      <c r="A16849" s="2">
        <v>30633</v>
      </c>
      <c r="B16849" s="4">
        <v>2</v>
      </c>
      <c r="C16849" s="4">
        <v>4</v>
      </c>
      <c r="D16849" t="s">
        <v>5</v>
      </c>
      <c r="E16849" t="s">
        <v>14</v>
      </c>
      <c r="F16849">
        <v>0</v>
      </c>
    </row>
    <row r="16850" spans="1:6">
      <c r="A16850" s="2">
        <v>30634</v>
      </c>
      <c r="B16850" s="4">
        <v>2</v>
      </c>
      <c r="C16850" s="4">
        <v>4</v>
      </c>
      <c r="D16850" t="s">
        <v>5</v>
      </c>
      <c r="E16850" t="s">
        <v>14</v>
      </c>
      <c r="F16850">
        <v>0</v>
      </c>
    </row>
    <row r="16851" spans="1:6">
      <c r="A16851" s="2">
        <v>30635</v>
      </c>
      <c r="B16851" s="4">
        <v>2</v>
      </c>
      <c r="C16851" s="4">
        <v>4</v>
      </c>
      <c r="D16851" t="s">
        <v>5</v>
      </c>
      <c r="E16851" t="s">
        <v>14</v>
      </c>
      <c r="F16851">
        <v>0</v>
      </c>
    </row>
    <row r="16852" spans="1:6">
      <c r="A16852" s="2">
        <v>30638</v>
      </c>
      <c r="B16852" s="4">
        <v>2</v>
      </c>
      <c r="C16852" s="4">
        <v>4</v>
      </c>
      <c r="D16852" t="s">
        <v>5</v>
      </c>
      <c r="E16852" t="s">
        <v>14</v>
      </c>
      <c r="F16852">
        <v>0</v>
      </c>
    </row>
    <row r="16853" spans="1:6">
      <c r="A16853" s="2">
        <v>30639</v>
      </c>
      <c r="B16853" s="4">
        <v>2</v>
      </c>
      <c r="C16853" s="4">
        <v>4</v>
      </c>
      <c r="D16853" t="s">
        <v>5</v>
      </c>
      <c r="E16853" t="s">
        <v>14</v>
      </c>
      <c r="F16853">
        <v>0</v>
      </c>
    </row>
    <row r="16854" spans="1:6">
      <c r="A16854" s="2">
        <v>30641</v>
      </c>
      <c r="B16854" s="4">
        <v>2</v>
      </c>
      <c r="C16854" s="4">
        <v>4</v>
      </c>
      <c r="D16854" t="s">
        <v>5</v>
      </c>
      <c r="E16854" t="s">
        <v>14</v>
      </c>
      <c r="F16854">
        <v>0</v>
      </c>
    </row>
    <row r="16855" spans="1:6">
      <c r="A16855" s="2">
        <v>30642</v>
      </c>
      <c r="B16855" s="4">
        <v>2</v>
      </c>
      <c r="C16855" s="4">
        <v>4</v>
      </c>
      <c r="D16855" t="s">
        <v>5</v>
      </c>
      <c r="E16855" t="s">
        <v>14</v>
      </c>
      <c r="F16855">
        <v>0</v>
      </c>
    </row>
    <row r="16856" spans="1:6">
      <c r="A16856" s="2">
        <v>30643</v>
      </c>
      <c r="B16856" s="4">
        <v>2</v>
      </c>
      <c r="C16856" s="4">
        <v>4</v>
      </c>
      <c r="D16856" t="s">
        <v>5</v>
      </c>
      <c r="E16856" t="s">
        <v>14</v>
      </c>
      <c r="F16856">
        <v>0</v>
      </c>
    </row>
    <row r="16857" spans="1:6">
      <c r="A16857" s="2">
        <v>30645</v>
      </c>
      <c r="B16857" s="4">
        <v>2</v>
      </c>
      <c r="C16857" s="4">
        <v>4</v>
      </c>
      <c r="D16857" t="s">
        <v>5</v>
      </c>
      <c r="E16857" t="s">
        <v>14</v>
      </c>
      <c r="F16857">
        <v>0</v>
      </c>
    </row>
    <row r="16858" spans="1:6">
      <c r="A16858" s="2">
        <v>30646</v>
      </c>
      <c r="B16858" s="4">
        <v>2</v>
      </c>
      <c r="C16858" s="4">
        <v>4</v>
      </c>
      <c r="D16858" t="s">
        <v>5</v>
      </c>
      <c r="E16858" t="s">
        <v>14</v>
      </c>
      <c r="F16858">
        <v>0</v>
      </c>
    </row>
    <row r="16859" spans="1:6">
      <c r="A16859" s="2">
        <v>30647</v>
      </c>
      <c r="B16859" s="4">
        <v>2</v>
      </c>
      <c r="C16859" s="4">
        <v>4</v>
      </c>
      <c r="D16859" t="s">
        <v>5</v>
      </c>
      <c r="E16859" t="s">
        <v>14</v>
      </c>
      <c r="F16859">
        <v>0</v>
      </c>
    </row>
    <row r="16860" spans="1:6">
      <c r="A16860" s="2">
        <v>30648</v>
      </c>
      <c r="B16860" s="4">
        <v>2</v>
      </c>
      <c r="C16860" s="4">
        <v>4</v>
      </c>
      <c r="D16860" t="s">
        <v>5</v>
      </c>
      <c r="E16860" t="s">
        <v>14</v>
      </c>
      <c r="F16860">
        <v>0</v>
      </c>
    </row>
    <row r="16861" spans="1:6">
      <c r="A16861" s="2">
        <v>30650</v>
      </c>
      <c r="B16861" s="4">
        <v>2</v>
      </c>
      <c r="C16861" s="4">
        <v>4</v>
      </c>
      <c r="D16861" t="s">
        <v>5</v>
      </c>
      <c r="E16861" t="s">
        <v>14</v>
      </c>
      <c r="F16861">
        <v>0</v>
      </c>
    </row>
    <row r="16862" spans="1:6">
      <c r="A16862" s="2">
        <v>30655</v>
      </c>
      <c r="B16862" s="4">
        <v>2</v>
      </c>
      <c r="C16862" s="4">
        <v>4</v>
      </c>
      <c r="D16862" t="s">
        <v>5</v>
      </c>
      <c r="E16862" t="s">
        <v>14</v>
      </c>
      <c r="F16862">
        <v>0</v>
      </c>
    </row>
    <row r="16863" spans="1:6">
      <c r="A16863" s="2">
        <v>30656</v>
      </c>
      <c r="B16863" s="4">
        <v>2</v>
      </c>
      <c r="C16863" s="4">
        <v>4</v>
      </c>
      <c r="D16863" t="s">
        <v>5</v>
      </c>
      <c r="E16863" t="s">
        <v>14</v>
      </c>
      <c r="F16863">
        <v>0</v>
      </c>
    </row>
    <row r="16864" spans="1:6">
      <c r="A16864" s="2">
        <v>30660</v>
      </c>
      <c r="B16864" s="4">
        <v>2</v>
      </c>
      <c r="C16864" s="4">
        <v>4</v>
      </c>
      <c r="D16864" t="s">
        <v>5</v>
      </c>
      <c r="E16864" t="s">
        <v>14</v>
      </c>
      <c r="F16864">
        <v>0</v>
      </c>
    </row>
    <row r="16865" spans="1:6">
      <c r="A16865" s="2">
        <v>30662</v>
      </c>
      <c r="B16865" s="4">
        <v>2</v>
      </c>
      <c r="C16865" s="4">
        <v>4</v>
      </c>
      <c r="D16865" t="s">
        <v>5</v>
      </c>
      <c r="E16865" t="s">
        <v>14</v>
      </c>
      <c r="F16865">
        <v>0</v>
      </c>
    </row>
    <row r="16866" spans="1:6">
      <c r="A16866" s="2">
        <v>30663</v>
      </c>
      <c r="B16866" s="4">
        <v>2</v>
      </c>
      <c r="C16866" s="4">
        <v>4</v>
      </c>
      <c r="D16866" t="s">
        <v>5</v>
      </c>
      <c r="E16866" t="s">
        <v>14</v>
      </c>
      <c r="F16866">
        <v>0</v>
      </c>
    </row>
    <row r="16867" spans="1:6">
      <c r="A16867" s="2">
        <v>30664</v>
      </c>
      <c r="B16867" s="4">
        <v>2</v>
      </c>
      <c r="C16867" s="4">
        <v>4</v>
      </c>
      <c r="D16867" t="s">
        <v>5</v>
      </c>
      <c r="E16867" t="s">
        <v>14</v>
      </c>
      <c r="F16867">
        <v>0</v>
      </c>
    </row>
    <row r="16868" spans="1:6">
      <c r="A16868" s="2">
        <v>30665</v>
      </c>
      <c r="B16868" s="4">
        <v>2</v>
      </c>
      <c r="C16868" s="4">
        <v>4</v>
      </c>
      <c r="D16868" t="s">
        <v>5</v>
      </c>
      <c r="E16868" t="s">
        <v>14</v>
      </c>
      <c r="F16868">
        <v>0</v>
      </c>
    </row>
    <row r="16869" spans="1:6">
      <c r="A16869" s="2">
        <v>30666</v>
      </c>
      <c r="B16869" s="4">
        <v>2</v>
      </c>
      <c r="C16869" s="4">
        <v>4</v>
      </c>
      <c r="D16869" t="s">
        <v>5</v>
      </c>
      <c r="E16869" t="s">
        <v>14</v>
      </c>
      <c r="F16869">
        <v>0</v>
      </c>
    </row>
    <row r="16870" spans="1:6">
      <c r="A16870" s="2">
        <v>30667</v>
      </c>
      <c r="B16870" s="4">
        <v>2</v>
      </c>
      <c r="C16870" s="4">
        <v>4</v>
      </c>
      <c r="D16870" t="s">
        <v>5</v>
      </c>
      <c r="E16870" t="s">
        <v>14</v>
      </c>
      <c r="F16870">
        <v>0</v>
      </c>
    </row>
    <row r="16871" spans="1:6">
      <c r="A16871" s="2">
        <v>30668</v>
      </c>
      <c r="B16871" s="4">
        <v>2</v>
      </c>
      <c r="C16871" s="4">
        <v>4</v>
      </c>
      <c r="D16871" t="s">
        <v>5</v>
      </c>
      <c r="E16871" t="s">
        <v>14</v>
      </c>
      <c r="F16871">
        <v>0</v>
      </c>
    </row>
    <row r="16872" spans="1:6">
      <c r="A16872" s="2">
        <v>30669</v>
      </c>
      <c r="B16872" s="4">
        <v>2</v>
      </c>
      <c r="C16872" s="4">
        <v>4</v>
      </c>
      <c r="D16872" t="s">
        <v>5</v>
      </c>
      <c r="E16872" t="s">
        <v>14</v>
      </c>
      <c r="F16872">
        <v>0</v>
      </c>
    </row>
    <row r="16873" spans="1:6">
      <c r="A16873" s="2">
        <v>30671</v>
      </c>
      <c r="B16873" s="4">
        <v>2</v>
      </c>
      <c r="C16873" s="4">
        <v>4</v>
      </c>
      <c r="D16873" t="s">
        <v>5</v>
      </c>
      <c r="E16873" t="s">
        <v>14</v>
      </c>
      <c r="F16873">
        <v>0</v>
      </c>
    </row>
    <row r="16874" spans="1:6">
      <c r="A16874" s="2">
        <v>30673</v>
      </c>
      <c r="B16874" s="4">
        <v>2</v>
      </c>
      <c r="C16874" s="4">
        <v>4</v>
      </c>
      <c r="D16874" t="s">
        <v>5</v>
      </c>
      <c r="E16874" t="s">
        <v>13</v>
      </c>
      <c r="F16874">
        <v>0</v>
      </c>
    </row>
    <row r="16875" spans="1:6">
      <c r="A16875" s="2">
        <v>30677</v>
      </c>
      <c r="B16875" s="4">
        <v>2</v>
      </c>
      <c r="C16875" s="4">
        <v>4</v>
      </c>
      <c r="D16875" t="s">
        <v>5</v>
      </c>
      <c r="E16875" t="s">
        <v>14</v>
      </c>
      <c r="F16875">
        <v>0</v>
      </c>
    </row>
    <row r="16876" spans="1:6">
      <c r="A16876" s="2">
        <v>30678</v>
      </c>
      <c r="B16876" s="4">
        <v>2</v>
      </c>
      <c r="C16876" s="4">
        <v>4</v>
      </c>
      <c r="D16876" t="s">
        <v>5</v>
      </c>
      <c r="E16876" t="s">
        <v>14</v>
      </c>
      <c r="F16876">
        <v>0</v>
      </c>
    </row>
    <row r="16877" spans="1:6">
      <c r="A16877" s="2">
        <v>30680</v>
      </c>
      <c r="B16877" s="4">
        <v>2</v>
      </c>
      <c r="C16877" s="4">
        <v>4</v>
      </c>
      <c r="D16877" t="s">
        <v>5</v>
      </c>
      <c r="E16877" t="s">
        <v>14</v>
      </c>
      <c r="F16877">
        <v>0</v>
      </c>
    </row>
    <row r="16878" spans="1:6">
      <c r="A16878" s="2">
        <v>30683</v>
      </c>
      <c r="B16878" s="4">
        <v>2</v>
      </c>
      <c r="C16878" s="4">
        <v>4</v>
      </c>
      <c r="D16878" t="s">
        <v>5</v>
      </c>
      <c r="E16878" t="s">
        <v>14</v>
      </c>
      <c r="F16878">
        <v>0</v>
      </c>
    </row>
    <row r="16879" spans="1:6">
      <c r="A16879" s="2">
        <v>30802</v>
      </c>
      <c r="B16879" s="4">
        <v>2</v>
      </c>
      <c r="C16879" s="4">
        <v>4</v>
      </c>
      <c r="D16879" t="s">
        <v>5</v>
      </c>
      <c r="E16879" t="s">
        <v>14</v>
      </c>
      <c r="F16879">
        <v>0</v>
      </c>
    </row>
    <row r="16880" spans="1:6">
      <c r="A16880" s="2">
        <v>30803</v>
      </c>
      <c r="B16880" s="4">
        <v>2</v>
      </c>
      <c r="C16880" s="4">
        <v>4</v>
      </c>
      <c r="D16880" t="s">
        <v>5</v>
      </c>
      <c r="E16880" t="s">
        <v>13</v>
      </c>
      <c r="F16880">
        <v>0</v>
      </c>
    </row>
    <row r="16881" spans="1:6">
      <c r="A16881" s="2">
        <v>30805</v>
      </c>
      <c r="B16881" s="4">
        <v>2</v>
      </c>
      <c r="C16881" s="4">
        <v>4</v>
      </c>
      <c r="D16881" t="s">
        <v>5</v>
      </c>
      <c r="E16881" t="s">
        <v>14</v>
      </c>
      <c r="F16881">
        <v>0</v>
      </c>
    </row>
    <row r="16882" spans="1:6">
      <c r="A16882" s="2">
        <v>30806</v>
      </c>
      <c r="B16882" s="4">
        <v>2</v>
      </c>
      <c r="C16882" s="4">
        <v>4</v>
      </c>
      <c r="D16882" t="s">
        <v>5</v>
      </c>
      <c r="E16882" t="s">
        <v>14</v>
      </c>
      <c r="F16882">
        <v>0</v>
      </c>
    </row>
    <row r="16883" spans="1:6">
      <c r="A16883" s="2">
        <v>30807</v>
      </c>
      <c r="B16883" s="4">
        <v>2</v>
      </c>
      <c r="C16883" s="4">
        <v>4</v>
      </c>
      <c r="D16883" t="s">
        <v>5</v>
      </c>
      <c r="E16883" t="s">
        <v>14</v>
      </c>
      <c r="F16883">
        <v>0</v>
      </c>
    </row>
    <row r="16884" spans="1:6">
      <c r="A16884" s="2">
        <v>30808</v>
      </c>
      <c r="B16884" s="4">
        <v>2</v>
      </c>
      <c r="C16884" s="4">
        <v>4</v>
      </c>
      <c r="D16884" t="s">
        <v>5</v>
      </c>
      <c r="E16884" t="s">
        <v>14</v>
      </c>
      <c r="F16884">
        <v>0</v>
      </c>
    </row>
    <row r="16885" spans="1:6">
      <c r="A16885" s="2">
        <v>30809</v>
      </c>
      <c r="B16885" s="4">
        <v>2</v>
      </c>
      <c r="C16885" s="4">
        <v>4</v>
      </c>
      <c r="D16885" t="s">
        <v>5</v>
      </c>
      <c r="E16885" t="s">
        <v>14</v>
      </c>
      <c r="F16885">
        <v>0</v>
      </c>
    </row>
    <row r="16886" spans="1:6">
      <c r="A16886" s="2">
        <v>30810</v>
      </c>
      <c r="B16886" s="4">
        <v>2</v>
      </c>
      <c r="C16886" s="4">
        <v>4</v>
      </c>
      <c r="D16886" t="s">
        <v>5</v>
      </c>
      <c r="E16886" t="s">
        <v>13</v>
      </c>
      <c r="F16886">
        <v>0</v>
      </c>
    </row>
    <row r="16887" spans="1:6">
      <c r="A16887" s="2">
        <v>30811</v>
      </c>
      <c r="B16887" s="4">
        <v>2</v>
      </c>
      <c r="C16887" s="4">
        <v>4</v>
      </c>
      <c r="D16887" t="s">
        <v>5</v>
      </c>
      <c r="E16887" t="s">
        <v>14</v>
      </c>
      <c r="F16887">
        <v>0</v>
      </c>
    </row>
    <row r="16888" spans="1:6">
      <c r="A16888" s="2">
        <v>30812</v>
      </c>
      <c r="B16888" s="4">
        <v>2</v>
      </c>
      <c r="C16888" s="4">
        <v>4</v>
      </c>
      <c r="D16888" t="s">
        <v>5</v>
      </c>
      <c r="E16888" t="s">
        <v>14</v>
      </c>
      <c r="F16888">
        <v>0</v>
      </c>
    </row>
    <row r="16889" spans="1:6">
      <c r="A16889" s="2">
        <v>30813</v>
      </c>
      <c r="B16889" s="4">
        <v>2</v>
      </c>
      <c r="C16889" s="4">
        <v>4</v>
      </c>
      <c r="D16889" t="s">
        <v>5</v>
      </c>
      <c r="E16889" t="s">
        <v>14</v>
      </c>
      <c r="F16889">
        <v>0</v>
      </c>
    </row>
    <row r="16890" spans="1:6">
      <c r="A16890" s="2">
        <v>30814</v>
      </c>
      <c r="B16890" s="4">
        <v>2</v>
      </c>
      <c r="C16890" s="4">
        <v>4</v>
      </c>
      <c r="D16890" t="s">
        <v>5</v>
      </c>
      <c r="E16890" t="s">
        <v>14</v>
      </c>
      <c r="F16890">
        <v>0</v>
      </c>
    </row>
    <row r="16891" spans="1:6">
      <c r="A16891" s="2">
        <v>30815</v>
      </c>
      <c r="B16891" s="4">
        <v>2</v>
      </c>
      <c r="C16891" s="4">
        <v>4</v>
      </c>
      <c r="D16891" t="s">
        <v>5</v>
      </c>
      <c r="E16891" t="s">
        <v>14</v>
      </c>
      <c r="F16891">
        <v>0</v>
      </c>
    </row>
    <row r="16892" spans="1:6">
      <c r="A16892" s="2">
        <v>30816</v>
      </c>
      <c r="B16892" s="4">
        <v>2</v>
      </c>
      <c r="C16892" s="4">
        <v>4</v>
      </c>
      <c r="D16892" t="s">
        <v>5</v>
      </c>
      <c r="E16892" t="s">
        <v>14</v>
      </c>
      <c r="F16892">
        <v>0</v>
      </c>
    </row>
    <row r="16893" spans="1:6">
      <c r="A16893" s="2">
        <v>30817</v>
      </c>
      <c r="B16893" s="4">
        <v>2</v>
      </c>
      <c r="C16893" s="4">
        <v>4</v>
      </c>
      <c r="D16893" t="s">
        <v>5</v>
      </c>
      <c r="E16893" t="s">
        <v>13</v>
      </c>
      <c r="F16893">
        <v>0</v>
      </c>
    </row>
    <row r="16894" spans="1:6">
      <c r="A16894" s="2">
        <v>30818</v>
      </c>
      <c r="B16894" s="4">
        <v>2</v>
      </c>
      <c r="C16894" s="4">
        <v>4</v>
      </c>
      <c r="D16894" t="s">
        <v>5</v>
      </c>
      <c r="E16894" t="s">
        <v>13</v>
      </c>
      <c r="F16894">
        <v>0</v>
      </c>
    </row>
    <row r="16895" spans="1:6">
      <c r="A16895" s="2">
        <v>30819</v>
      </c>
      <c r="B16895" s="4">
        <v>2</v>
      </c>
      <c r="C16895" s="4">
        <v>4</v>
      </c>
      <c r="D16895" t="s">
        <v>5</v>
      </c>
      <c r="E16895" t="s">
        <v>14</v>
      </c>
      <c r="F16895">
        <v>0</v>
      </c>
    </row>
    <row r="16896" spans="1:6">
      <c r="A16896" s="2">
        <v>30820</v>
      </c>
      <c r="B16896" s="4">
        <v>2</v>
      </c>
      <c r="C16896" s="4">
        <v>4</v>
      </c>
      <c r="D16896" t="s">
        <v>5</v>
      </c>
      <c r="E16896" t="s">
        <v>14</v>
      </c>
      <c r="F16896">
        <v>0</v>
      </c>
    </row>
    <row r="16897" spans="1:6">
      <c r="A16897" s="2">
        <v>30821</v>
      </c>
      <c r="B16897" s="4">
        <v>2</v>
      </c>
      <c r="C16897" s="4">
        <v>4</v>
      </c>
      <c r="D16897" t="s">
        <v>5</v>
      </c>
      <c r="E16897" t="s">
        <v>13</v>
      </c>
      <c r="F16897">
        <v>0</v>
      </c>
    </row>
    <row r="16898" spans="1:6">
      <c r="A16898" s="2">
        <v>30822</v>
      </c>
      <c r="B16898" s="4">
        <v>2</v>
      </c>
      <c r="C16898" s="4">
        <v>4</v>
      </c>
      <c r="D16898" t="s">
        <v>5</v>
      </c>
      <c r="E16898" t="s">
        <v>13</v>
      </c>
      <c r="F16898">
        <v>0</v>
      </c>
    </row>
    <row r="16899" spans="1:6">
      <c r="A16899" s="2">
        <v>30823</v>
      </c>
      <c r="B16899" s="4">
        <v>2</v>
      </c>
      <c r="C16899" s="4">
        <v>4</v>
      </c>
      <c r="D16899" t="s">
        <v>5</v>
      </c>
      <c r="E16899" t="s">
        <v>13</v>
      </c>
      <c r="F16899">
        <v>0</v>
      </c>
    </row>
    <row r="16900" spans="1:6">
      <c r="A16900" s="2">
        <v>30824</v>
      </c>
      <c r="B16900" s="4">
        <v>2</v>
      </c>
      <c r="C16900" s="4">
        <v>4</v>
      </c>
      <c r="D16900" t="s">
        <v>5</v>
      </c>
      <c r="E16900" t="s">
        <v>14</v>
      </c>
      <c r="F16900">
        <v>0</v>
      </c>
    </row>
    <row r="16901" spans="1:6">
      <c r="A16901" s="2">
        <v>30828</v>
      </c>
      <c r="B16901" s="4">
        <v>2</v>
      </c>
      <c r="C16901" s="4">
        <v>4</v>
      </c>
      <c r="D16901" t="s">
        <v>5</v>
      </c>
      <c r="E16901" t="s">
        <v>14</v>
      </c>
      <c r="F16901">
        <v>0</v>
      </c>
    </row>
    <row r="16902" spans="1:6">
      <c r="A16902" s="2">
        <v>30830</v>
      </c>
      <c r="B16902" s="4">
        <v>2</v>
      </c>
      <c r="C16902" s="4">
        <v>4</v>
      </c>
      <c r="D16902" t="s">
        <v>5</v>
      </c>
      <c r="E16902" t="s">
        <v>13</v>
      </c>
      <c r="F16902">
        <v>0</v>
      </c>
    </row>
    <row r="16903" spans="1:6">
      <c r="A16903" s="2">
        <v>30833</v>
      </c>
      <c r="B16903" s="4">
        <v>2</v>
      </c>
      <c r="C16903" s="4">
        <v>4</v>
      </c>
      <c r="D16903" t="s">
        <v>5</v>
      </c>
      <c r="E16903" t="s">
        <v>14</v>
      </c>
      <c r="F16903">
        <v>0</v>
      </c>
    </row>
    <row r="16904" spans="1:6">
      <c r="A16904" s="2">
        <v>30901</v>
      </c>
      <c r="B16904" s="4">
        <v>2</v>
      </c>
      <c r="C16904" s="4">
        <v>4</v>
      </c>
      <c r="D16904" t="s">
        <v>5</v>
      </c>
      <c r="E16904" t="s">
        <v>14</v>
      </c>
      <c r="F16904">
        <v>0</v>
      </c>
    </row>
    <row r="16905" spans="1:6">
      <c r="A16905" s="2">
        <v>30903</v>
      </c>
      <c r="B16905" s="4">
        <v>2</v>
      </c>
      <c r="C16905" s="4">
        <v>4</v>
      </c>
      <c r="D16905" t="s">
        <v>5</v>
      </c>
      <c r="E16905" t="s">
        <v>14</v>
      </c>
      <c r="F16905">
        <v>0</v>
      </c>
    </row>
    <row r="16906" spans="1:6">
      <c r="A16906" s="2">
        <v>30904</v>
      </c>
      <c r="B16906" s="4">
        <v>2</v>
      </c>
      <c r="C16906" s="4">
        <v>4</v>
      </c>
      <c r="D16906" t="s">
        <v>5</v>
      </c>
      <c r="E16906" t="s">
        <v>14</v>
      </c>
      <c r="F16906">
        <v>0</v>
      </c>
    </row>
    <row r="16907" spans="1:6">
      <c r="A16907" s="2">
        <v>30905</v>
      </c>
      <c r="B16907" s="4">
        <v>2</v>
      </c>
      <c r="C16907" s="4">
        <v>4</v>
      </c>
      <c r="D16907" t="s">
        <v>5</v>
      </c>
      <c r="E16907" t="s">
        <v>14</v>
      </c>
      <c r="F16907">
        <v>0</v>
      </c>
    </row>
    <row r="16908" spans="1:6">
      <c r="A16908" s="2">
        <v>30906</v>
      </c>
      <c r="B16908" s="4">
        <v>2</v>
      </c>
      <c r="C16908" s="4">
        <v>4</v>
      </c>
      <c r="D16908" t="s">
        <v>5</v>
      </c>
      <c r="E16908" t="s">
        <v>14</v>
      </c>
      <c r="F16908">
        <v>0</v>
      </c>
    </row>
    <row r="16909" spans="1:6">
      <c r="A16909" s="2">
        <v>30907</v>
      </c>
      <c r="B16909" s="4">
        <v>2</v>
      </c>
      <c r="C16909" s="4">
        <v>4</v>
      </c>
      <c r="D16909" t="s">
        <v>5</v>
      </c>
      <c r="E16909" t="s">
        <v>14</v>
      </c>
      <c r="F16909">
        <v>0</v>
      </c>
    </row>
    <row r="16910" spans="1:6">
      <c r="A16910" s="2">
        <v>30909</v>
      </c>
      <c r="B16910" s="4">
        <v>2</v>
      </c>
      <c r="C16910" s="4">
        <v>4</v>
      </c>
      <c r="D16910" t="s">
        <v>5</v>
      </c>
      <c r="E16910" t="s">
        <v>14</v>
      </c>
      <c r="F16910">
        <v>0</v>
      </c>
    </row>
    <row r="16911" spans="1:6">
      <c r="A16911" s="2">
        <v>30911</v>
      </c>
      <c r="B16911" s="4">
        <v>2</v>
      </c>
      <c r="C16911" s="4">
        <v>4</v>
      </c>
      <c r="D16911" t="s">
        <v>5</v>
      </c>
      <c r="E16911" t="s">
        <v>14</v>
      </c>
      <c r="F16911">
        <v>0</v>
      </c>
    </row>
    <row r="16912" spans="1:6">
      <c r="A16912" s="2">
        <v>30912</v>
      </c>
      <c r="B16912" s="4">
        <v>2</v>
      </c>
      <c r="C16912" s="4">
        <v>4</v>
      </c>
      <c r="D16912" t="s">
        <v>5</v>
      </c>
      <c r="E16912" t="s">
        <v>14</v>
      </c>
      <c r="F16912">
        <v>0</v>
      </c>
    </row>
    <row r="16913" spans="1:6">
      <c r="A16913" s="2">
        <v>30913</v>
      </c>
      <c r="B16913" s="4">
        <v>2</v>
      </c>
      <c r="C16913" s="4">
        <v>4</v>
      </c>
      <c r="D16913" t="s">
        <v>5</v>
      </c>
      <c r="E16913" t="s">
        <v>14</v>
      </c>
      <c r="F16913">
        <v>0</v>
      </c>
    </row>
    <row r="16914" spans="1:6">
      <c r="A16914" s="2">
        <v>30914</v>
      </c>
      <c r="B16914" s="4">
        <v>2</v>
      </c>
      <c r="C16914" s="4">
        <v>4</v>
      </c>
      <c r="D16914" t="s">
        <v>5</v>
      </c>
      <c r="E16914" t="s">
        <v>14</v>
      </c>
      <c r="F16914">
        <v>0</v>
      </c>
    </row>
    <row r="16915" spans="1:6">
      <c r="A16915" s="2">
        <v>30916</v>
      </c>
      <c r="B16915" s="4">
        <v>2</v>
      </c>
      <c r="C16915" s="4">
        <v>4</v>
      </c>
      <c r="D16915" t="s">
        <v>5</v>
      </c>
      <c r="E16915" t="s">
        <v>14</v>
      </c>
      <c r="F16915">
        <v>0</v>
      </c>
    </row>
    <row r="16916" spans="1:6">
      <c r="A16916" s="2">
        <v>30917</v>
      </c>
      <c r="B16916" s="4">
        <v>2</v>
      </c>
      <c r="C16916" s="4">
        <v>4</v>
      </c>
      <c r="D16916" t="s">
        <v>5</v>
      </c>
      <c r="E16916" t="s">
        <v>14</v>
      </c>
      <c r="F16916">
        <v>0</v>
      </c>
    </row>
    <row r="16917" spans="1:6">
      <c r="A16917" s="2">
        <v>30919</v>
      </c>
      <c r="B16917" s="4">
        <v>2</v>
      </c>
      <c r="C16917" s="4">
        <v>4</v>
      </c>
      <c r="D16917" t="s">
        <v>5</v>
      </c>
      <c r="E16917" t="s">
        <v>14</v>
      </c>
      <c r="F16917">
        <v>0</v>
      </c>
    </row>
    <row r="16918" spans="1:6">
      <c r="A16918" s="2">
        <v>30999</v>
      </c>
      <c r="B16918" s="4">
        <v>2</v>
      </c>
      <c r="C16918" s="4">
        <v>4</v>
      </c>
      <c r="D16918" t="s">
        <v>5</v>
      </c>
      <c r="E16918" t="s">
        <v>14</v>
      </c>
      <c r="F16918">
        <v>0</v>
      </c>
    </row>
    <row r="16919" spans="1:6">
      <c r="A16919" s="2">
        <v>31001</v>
      </c>
      <c r="B16919" s="4">
        <v>2</v>
      </c>
      <c r="C16919" s="4">
        <v>4</v>
      </c>
      <c r="D16919" t="s">
        <v>5</v>
      </c>
      <c r="E16919" t="s">
        <v>13</v>
      </c>
      <c r="F16919">
        <v>0</v>
      </c>
    </row>
    <row r="16920" spans="1:6">
      <c r="A16920" s="2">
        <v>31002</v>
      </c>
      <c r="B16920" s="4">
        <v>2</v>
      </c>
      <c r="C16920" s="4">
        <v>4</v>
      </c>
      <c r="D16920" t="s">
        <v>5</v>
      </c>
      <c r="E16920" t="s">
        <v>13</v>
      </c>
      <c r="F16920">
        <v>0</v>
      </c>
    </row>
    <row r="16921" spans="1:6">
      <c r="A16921" s="2">
        <v>31003</v>
      </c>
      <c r="B16921" s="4">
        <v>2</v>
      </c>
      <c r="C16921" s="4">
        <v>4</v>
      </c>
      <c r="D16921" t="s">
        <v>5</v>
      </c>
      <c r="E16921" t="s">
        <v>14</v>
      </c>
      <c r="F16921">
        <v>0</v>
      </c>
    </row>
    <row r="16922" spans="1:6">
      <c r="A16922" s="2">
        <v>31004</v>
      </c>
      <c r="B16922" s="4">
        <v>2</v>
      </c>
      <c r="C16922" s="4">
        <v>4</v>
      </c>
      <c r="D16922" t="s">
        <v>5</v>
      </c>
      <c r="E16922" t="s">
        <v>14</v>
      </c>
      <c r="F16922">
        <v>0</v>
      </c>
    </row>
    <row r="16923" spans="1:6">
      <c r="A16923" s="2">
        <v>31005</v>
      </c>
      <c r="B16923" s="4">
        <v>2</v>
      </c>
      <c r="C16923" s="4">
        <v>4</v>
      </c>
      <c r="D16923" t="s">
        <v>5</v>
      </c>
      <c r="E16923" t="s">
        <v>14</v>
      </c>
      <c r="F16923">
        <v>0</v>
      </c>
    </row>
    <row r="16924" spans="1:6">
      <c r="A16924" s="2">
        <v>31006</v>
      </c>
      <c r="B16924" s="4">
        <v>2</v>
      </c>
      <c r="C16924" s="4">
        <v>4</v>
      </c>
      <c r="D16924" t="s">
        <v>5</v>
      </c>
      <c r="E16924" t="s">
        <v>14</v>
      </c>
      <c r="F16924">
        <v>0</v>
      </c>
    </row>
    <row r="16925" spans="1:6">
      <c r="A16925" s="2">
        <v>31007</v>
      </c>
      <c r="B16925" s="4">
        <v>2</v>
      </c>
      <c r="C16925" s="4">
        <v>4</v>
      </c>
      <c r="D16925" t="s">
        <v>5</v>
      </c>
      <c r="E16925" t="s">
        <v>13</v>
      </c>
      <c r="F16925">
        <v>0</v>
      </c>
    </row>
    <row r="16926" spans="1:6">
      <c r="A16926" s="2">
        <v>31008</v>
      </c>
      <c r="B16926" s="4">
        <v>2</v>
      </c>
      <c r="C16926" s="4">
        <v>4</v>
      </c>
      <c r="D16926" t="s">
        <v>5</v>
      </c>
      <c r="E16926" t="s">
        <v>14</v>
      </c>
      <c r="F16926">
        <v>0</v>
      </c>
    </row>
    <row r="16927" spans="1:6">
      <c r="A16927" s="2">
        <v>31009</v>
      </c>
      <c r="B16927" s="4">
        <v>2</v>
      </c>
      <c r="C16927" s="4">
        <v>4</v>
      </c>
      <c r="D16927" t="s">
        <v>5</v>
      </c>
      <c r="E16927" t="s">
        <v>13</v>
      </c>
      <c r="F16927">
        <v>0</v>
      </c>
    </row>
    <row r="16928" spans="1:6">
      <c r="A16928" s="2">
        <v>31010</v>
      </c>
      <c r="B16928" s="4">
        <v>2</v>
      </c>
      <c r="C16928" s="4">
        <v>4</v>
      </c>
      <c r="D16928" t="s">
        <v>5</v>
      </c>
      <c r="E16928" t="s">
        <v>14</v>
      </c>
      <c r="F16928">
        <v>0</v>
      </c>
    </row>
    <row r="16929" spans="1:6">
      <c r="A16929" s="2">
        <v>31011</v>
      </c>
      <c r="B16929" s="4">
        <v>2</v>
      </c>
      <c r="C16929" s="4">
        <v>4</v>
      </c>
      <c r="D16929" t="s">
        <v>5</v>
      </c>
      <c r="E16929" t="s">
        <v>13</v>
      </c>
      <c r="F16929">
        <v>0</v>
      </c>
    </row>
    <row r="16930" spans="1:6">
      <c r="A16930" s="2">
        <v>31012</v>
      </c>
      <c r="B16930" s="4">
        <v>2</v>
      </c>
      <c r="C16930" s="4">
        <v>4</v>
      </c>
      <c r="D16930" t="s">
        <v>5</v>
      </c>
      <c r="E16930" t="s">
        <v>14</v>
      </c>
      <c r="F16930">
        <v>0</v>
      </c>
    </row>
    <row r="16931" spans="1:6">
      <c r="A16931" s="2">
        <v>31013</v>
      </c>
      <c r="B16931" s="4">
        <v>2</v>
      </c>
      <c r="C16931" s="4">
        <v>4</v>
      </c>
      <c r="D16931" t="s">
        <v>5</v>
      </c>
      <c r="E16931" t="s">
        <v>14</v>
      </c>
      <c r="F16931">
        <v>0</v>
      </c>
    </row>
    <row r="16932" spans="1:6">
      <c r="A16932" s="2">
        <v>31014</v>
      </c>
      <c r="B16932" s="4">
        <v>2</v>
      </c>
      <c r="C16932" s="4">
        <v>4</v>
      </c>
      <c r="D16932" t="s">
        <v>5</v>
      </c>
      <c r="E16932" t="s">
        <v>14</v>
      </c>
      <c r="F16932">
        <v>0</v>
      </c>
    </row>
    <row r="16933" spans="1:6">
      <c r="A16933" s="2">
        <v>31015</v>
      </c>
      <c r="B16933" s="4">
        <v>2</v>
      </c>
      <c r="C16933" s="4">
        <v>4</v>
      </c>
      <c r="D16933" t="s">
        <v>5</v>
      </c>
      <c r="E16933" t="s">
        <v>14</v>
      </c>
      <c r="F16933">
        <v>0</v>
      </c>
    </row>
    <row r="16934" spans="1:6">
      <c r="A16934" s="2">
        <v>31016</v>
      </c>
      <c r="B16934" s="4">
        <v>2</v>
      </c>
      <c r="C16934" s="4">
        <v>4</v>
      </c>
      <c r="D16934" t="s">
        <v>5</v>
      </c>
      <c r="E16934" t="s">
        <v>14</v>
      </c>
      <c r="F16934">
        <v>0</v>
      </c>
    </row>
    <row r="16935" spans="1:6">
      <c r="A16935" s="2">
        <v>31017</v>
      </c>
      <c r="B16935" s="4">
        <v>2</v>
      </c>
      <c r="C16935" s="4">
        <v>4</v>
      </c>
      <c r="D16935" t="s">
        <v>5</v>
      </c>
      <c r="E16935" t="s">
        <v>14</v>
      </c>
      <c r="F16935">
        <v>0</v>
      </c>
    </row>
    <row r="16936" spans="1:6">
      <c r="A16936" s="2">
        <v>31018</v>
      </c>
      <c r="B16936" s="4">
        <v>2</v>
      </c>
      <c r="C16936" s="4">
        <v>4</v>
      </c>
      <c r="D16936" t="s">
        <v>5</v>
      </c>
      <c r="E16936" t="s">
        <v>13</v>
      </c>
      <c r="F16936">
        <v>0</v>
      </c>
    </row>
    <row r="16937" spans="1:6">
      <c r="A16937" s="2">
        <v>31019</v>
      </c>
      <c r="B16937" s="4">
        <v>2</v>
      </c>
      <c r="C16937" s="4">
        <v>4</v>
      </c>
      <c r="D16937" t="s">
        <v>5</v>
      </c>
      <c r="E16937" t="s">
        <v>14</v>
      </c>
      <c r="F16937">
        <v>0</v>
      </c>
    </row>
    <row r="16938" spans="1:6">
      <c r="A16938" s="2">
        <v>31020</v>
      </c>
      <c r="B16938" s="4">
        <v>2</v>
      </c>
      <c r="C16938" s="4">
        <v>4</v>
      </c>
      <c r="D16938" t="s">
        <v>5</v>
      </c>
      <c r="E16938" t="s">
        <v>14</v>
      </c>
      <c r="F16938">
        <v>0</v>
      </c>
    </row>
    <row r="16939" spans="1:6">
      <c r="A16939" s="2">
        <v>31021</v>
      </c>
      <c r="B16939" s="4">
        <v>2</v>
      </c>
      <c r="C16939" s="4">
        <v>4</v>
      </c>
      <c r="D16939" t="s">
        <v>5</v>
      </c>
      <c r="E16939" t="s">
        <v>14</v>
      </c>
      <c r="F16939">
        <v>0</v>
      </c>
    </row>
    <row r="16940" spans="1:6">
      <c r="A16940" s="2">
        <v>31022</v>
      </c>
      <c r="B16940" s="4">
        <v>2</v>
      </c>
      <c r="C16940" s="4">
        <v>4</v>
      </c>
      <c r="D16940" t="s">
        <v>5</v>
      </c>
      <c r="E16940" t="s">
        <v>14</v>
      </c>
      <c r="F16940">
        <v>0</v>
      </c>
    </row>
    <row r="16941" spans="1:6">
      <c r="A16941" s="2">
        <v>31023</v>
      </c>
      <c r="B16941" s="4">
        <v>2</v>
      </c>
      <c r="C16941" s="4">
        <v>4</v>
      </c>
      <c r="D16941" t="s">
        <v>5</v>
      </c>
      <c r="E16941" t="s">
        <v>14</v>
      </c>
      <c r="F16941">
        <v>0</v>
      </c>
    </row>
    <row r="16942" spans="1:6">
      <c r="A16942" s="2">
        <v>31024</v>
      </c>
      <c r="B16942" s="4">
        <v>2</v>
      </c>
      <c r="C16942" s="4">
        <v>4</v>
      </c>
      <c r="D16942" t="s">
        <v>5</v>
      </c>
      <c r="E16942" t="s">
        <v>14</v>
      </c>
      <c r="F16942">
        <v>0</v>
      </c>
    </row>
    <row r="16943" spans="1:6">
      <c r="A16943" s="2">
        <v>31025</v>
      </c>
      <c r="B16943" s="4">
        <v>2</v>
      </c>
      <c r="C16943" s="4">
        <v>4</v>
      </c>
      <c r="D16943" t="s">
        <v>5</v>
      </c>
      <c r="E16943" t="s">
        <v>14</v>
      </c>
      <c r="F16943">
        <v>0</v>
      </c>
    </row>
    <row r="16944" spans="1:6">
      <c r="A16944" s="2">
        <v>31026</v>
      </c>
      <c r="B16944" s="4">
        <v>2</v>
      </c>
      <c r="C16944" s="4">
        <v>4</v>
      </c>
      <c r="D16944" t="s">
        <v>5</v>
      </c>
      <c r="E16944" t="s">
        <v>14</v>
      </c>
      <c r="F16944">
        <v>0</v>
      </c>
    </row>
    <row r="16945" spans="1:6">
      <c r="A16945" s="2">
        <v>31027</v>
      </c>
      <c r="B16945" s="4">
        <v>2</v>
      </c>
      <c r="C16945" s="4">
        <v>4</v>
      </c>
      <c r="D16945" t="s">
        <v>5</v>
      </c>
      <c r="E16945" t="s">
        <v>14</v>
      </c>
      <c r="F16945">
        <v>0</v>
      </c>
    </row>
    <row r="16946" spans="1:6">
      <c r="A16946" s="2">
        <v>31028</v>
      </c>
      <c r="B16946" s="4">
        <v>2</v>
      </c>
      <c r="C16946" s="4">
        <v>4</v>
      </c>
      <c r="D16946" t="s">
        <v>5</v>
      </c>
      <c r="E16946" t="s">
        <v>14</v>
      </c>
      <c r="F16946">
        <v>0</v>
      </c>
    </row>
    <row r="16947" spans="1:6">
      <c r="A16947" s="2">
        <v>31029</v>
      </c>
      <c r="B16947" s="4">
        <v>2</v>
      </c>
      <c r="C16947" s="4">
        <v>4</v>
      </c>
      <c r="D16947" t="s">
        <v>5</v>
      </c>
      <c r="E16947" t="s">
        <v>14</v>
      </c>
      <c r="F16947">
        <v>0</v>
      </c>
    </row>
    <row r="16948" spans="1:6">
      <c r="A16948" s="2">
        <v>31030</v>
      </c>
      <c r="B16948" s="4">
        <v>2</v>
      </c>
      <c r="C16948" s="4">
        <v>4</v>
      </c>
      <c r="D16948" t="s">
        <v>5</v>
      </c>
      <c r="E16948" t="s">
        <v>14</v>
      </c>
      <c r="F16948">
        <v>0</v>
      </c>
    </row>
    <row r="16949" spans="1:6">
      <c r="A16949" s="2">
        <v>31031</v>
      </c>
      <c r="B16949" s="4">
        <v>2</v>
      </c>
      <c r="C16949" s="4">
        <v>4</v>
      </c>
      <c r="D16949" t="s">
        <v>5</v>
      </c>
      <c r="E16949" t="s">
        <v>14</v>
      </c>
      <c r="F16949">
        <v>0</v>
      </c>
    </row>
    <row r="16950" spans="1:6">
      <c r="A16950" s="2">
        <v>31032</v>
      </c>
      <c r="B16950" s="4">
        <v>2</v>
      </c>
      <c r="C16950" s="4">
        <v>4</v>
      </c>
      <c r="D16950" t="s">
        <v>5</v>
      </c>
      <c r="E16950" t="s">
        <v>14</v>
      </c>
      <c r="F16950">
        <v>0</v>
      </c>
    </row>
    <row r="16951" spans="1:6">
      <c r="A16951" s="2">
        <v>31033</v>
      </c>
      <c r="B16951" s="4">
        <v>2</v>
      </c>
      <c r="C16951" s="4">
        <v>4</v>
      </c>
      <c r="D16951" t="s">
        <v>5</v>
      </c>
      <c r="E16951" t="s">
        <v>14</v>
      </c>
      <c r="F16951">
        <v>0</v>
      </c>
    </row>
    <row r="16952" spans="1:6">
      <c r="A16952" s="2">
        <v>31034</v>
      </c>
      <c r="B16952" s="4">
        <v>2</v>
      </c>
      <c r="C16952" s="4">
        <v>4</v>
      </c>
      <c r="D16952" t="s">
        <v>5</v>
      </c>
      <c r="E16952" t="s">
        <v>14</v>
      </c>
      <c r="F16952">
        <v>0</v>
      </c>
    </row>
    <row r="16953" spans="1:6">
      <c r="A16953" s="2">
        <v>31035</v>
      </c>
      <c r="B16953" s="4">
        <v>2</v>
      </c>
      <c r="C16953" s="4">
        <v>4</v>
      </c>
      <c r="D16953" t="s">
        <v>5</v>
      </c>
      <c r="E16953" t="s">
        <v>14</v>
      </c>
      <c r="F16953">
        <v>0</v>
      </c>
    </row>
    <row r="16954" spans="1:6">
      <c r="A16954" s="2">
        <v>31036</v>
      </c>
      <c r="B16954" s="4">
        <v>2</v>
      </c>
      <c r="C16954" s="4">
        <v>4</v>
      </c>
      <c r="D16954" t="s">
        <v>5</v>
      </c>
      <c r="E16954" t="s">
        <v>14</v>
      </c>
      <c r="F16954">
        <v>0</v>
      </c>
    </row>
    <row r="16955" spans="1:6">
      <c r="A16955" s="2">
        <v>31037</v>
      </c>
      <c r="B16955" s="4">
        <v>2</v>
      </c>
      <c r="C16955" s="4">
        <v>4</v>
      </c>
      <c r="D16955" t="s">
        <v>5</v>
      </c>
      <c r="E16955" t="s">
        <v>14</v>
      </c>
      <c r="F16955">
        <v>0</v>
      </c>
    </row>
    <row r="16956" spans="1:6">
      <c r="A16956" s="2">
        <v>31038</v>
      </c>
      <c r="B16956" s="4">
        <v>2</v>
      </c>
      <c r="C16956" s="4">
        <v>4</v>
      </c>
      <c r="D16956" t="s">
        <v>5</v>
      </c>
      <c r="E16956" t="s">
        <v>14</v>
      </c>
      <c r="F16956">
        <v>0</v>
      </c>
    </row>
    <row r="16957" spans="1:6">
      <c r="A16957" s="2">
        <v>31039</v>
      </c>
      <c r="B16957" s="4">
        <v>2</v>
      </c>
      <c r="C16957" s="4">
        <v>4</v>
      </c>
      <c r="D16957" t="s">
        <v>5</v>
      </c>
      <c r="E16957" t="s">
        <v>14</v>
      </c>
      <c r="F16957">
        <v>0</v>
      </c>
    </row>
    <row r="16958" spans="1:6">
      <c r="A16958" s="2">
        <v>31040</v>
      </c>
      <c r="B16958" s="4">
        <v>2</v>
      </c>
      <c r="C16958" s="4">
        <v>4</v>
      </c>
      <c r="D16958" t="s">
        <v>5</v>
      </c>
      <c r="E16958" t="s">
        <v>14</v>
      </c>
      <c r="F16958">
        <v>0</v>
      </c>
    </row>
    <row r="16959" spans="1:6">
      <c r="A16959" s="2">
        <v>31041</v>
      </c>
      <c r="B16959" s="4">
        <v>2</v>
      </c>
      <c r="C16959" s="4">
        <v>4</v>
      </c>
      <c r="D16959" t="s">
        <v>5</v>
      </c>
      <c r="E16959" t="s">
        <v>13</v>
      </c>
      <c r="F16959">
        <v>0</v>
      </c>
    </row>
    <row r="16960" spans="1:6">
      <c r="A16960" s="2">
        <v>31042</v>
      </c>
      <c r="B16960" s="4">
        <v>2</v>
      </c>
      <c r="C16960" s="4">
        <v>4</v>
      </c>
      <c r="D16960" t="s">
        <v>5</v>
      </c>
      <c r="E16960" t="s">
        <v>14</v>
      </c>
      <c r="F16960">
        <v>0</v>
      </c>
    </row>
    <row r="16961" spans="1:6">
      <c r="A16961" s="2">
        <v>31044</v>
      </c>
      <c r="B16961" s="4">
        <v>2</v>
      </c>
      <c r="C16961" s="4">
        <v>4</v>
      </c>
      <c r="D16961" t="s">
        <v>5</v>
      </c>
      <c r="E16961" t="s">
        <v>14</v>
      </c>
      <c r="F16961">
        <v>0</v>
      </c>
    </row>
    <row r="16962" spans="1:6">
      <c r="A16962" s="2">
        <v>31045</v>
      </c>
      <c r="B16962" s="4">
        <v>2</v>
      </c>
      <c r="C16962" s="4">
        <v>4</v>
      </c>
      <c r="D16962" t="s">
        <v>5</v>
      </c>
      <c r="E16962" t="s">
        <v>13</v>
      </c>
      <c r="F16962">
        <v>0</v>
      </c>
    </row>
    <row r="16963" spans="1:6">
      <c r="A16963" s="2">
        <v>31046</v>
      </c>
      <c r="B16963" s="4">
        <v>2</v>
      </c>
      <c r="C16963" s="4">
        <v>4</v>
      </c>
      <c r="D16963" t="s">
        <v>5</v>
      </c>
      <c r="E16963" t="s">
        <v>14</v>
      </c>
      <c r="F16963">
        <v>0</v>
      </c>
    </row>
    <row r="16964" spans="1:6">
      <c r="A16964" s="2">
        <v>31047</v>
      </c>
      <c r="B16964" s="4">
        <v>2</v>
      </c>
      <c r="C16964" s="4">
        <v>4</v>
      </c>
      <c r="D16964" t="s">
        <v>5</v>
      </c>
      <c r="E16964" t="s">
        <v>14</v>
      </c>
      <c r="F16964">
        <v>0</v>
      </c>
    </row>
    <row r="16965" spans="1:6">
      <c r="A16965" s="2">
        <v>31049</v>
      </c>
      <c r="B16965" s="4">
        <v>2</v>
      </c>
      <c r="C16965" s="4">
        <v>4</v>
      </c>
      <c r="D16965" t="s">
        <v>5</v>
      </c>
      <c r="E16965" t="s">
        <v>14</v>
      </c>
      <c r="F16965">
        <v>0</v>
      </c>
    </row>
    <row r="16966" spans="1:6">
      <c r="A16966" s="2">
        <v>31050</v>
      </c>
      <c r="B16966" s="4">
        <v>2</v>
      </c>
      <c r="C16966" s="4">
        <v>4</v>
      </c>
      <c r="D16966" t="s">
        <v>5</v>
      </c>
      <c r="E16966" t="s">
        <v>14</v>
      </c>
      <c r="F16966">
        <v>0</v>
      </c>
    </row>
    <row r="16967" spans="1:6">
      <c r="A16967" s="2">
        <v>31051</v>
      </c>
      <c r="B16967" s="4">
        <v>2</v>
      </c>
      <c r="C16967" s="4">
        <v>4</v>
      </c>
      <c r="D16967" t="s">
        <v>5</v>
      </c>
      <c r="E16967" t="s">
        <v>14</v>
      </c>
      <c r="F16967">
        <v>0</v>
      </c>
    </row>
    <row r="16968" spans="1:6">
      <c r="A16968" s="2">
        <v>31052</v>
      </c>
      <c r="B16968" s="4">
        <v>2</v>
      </c>
      <c r="C16968" s="4">
        <v>4</v>
      </c>
      <c r="D16968" t="s">
        <v>5</v>
      </c>
      <c r="E16968" t="s">
        <v>14</v>
      </c>
      <c r="F16968">
        <v>0</v>
      </c>
    </row>
    <row r="16969" spans="1:6">
      <c r="A16969" s="2">
        <v>31054</v>
      </c>
      <c r="B16969" s="4">
        <v>2</v>
      </c>
      <c r="C16969" s="4">
        <v>4</v>
      </c>
      <c r="D16969" t="s">
        <v>5</v>
      </c>
      <c r="E16969" t="s">
        <v>14</v>
      </c>
      <c r="F16969">
        <v>0</v>
      </c>
    </row>
    <row r="16970" spans="1:6">
      <c r="A16970" s="2">
        <v>31055</v>
      </c>
      <c r="B16970" s="4">
        <v>2</v>
      </c>
      <c r="C16970" s="4">
        <v>4</v>
      </c>
      <c r="D16970" t="s">
        <v>5</v>
      </c>
      <c r="E16970" t="s">
        <v>14</v>
      </c>
      <c r="F16970">
        <v>0</v>
      </c>
    </row>
    <row r="16971" spans="1:6">
      <c r="A16971" s="2">
        <v>31057</v>
      </c>
      <c r="B16971" s="4">
        <v>2</v>
      </c>
      <c r="C16971" s="4">
        <v>4</v>
      </c>
      <c r="D16971" t="s">
        <v>5</v>
      </c>
      <c r="E16971" t="s">
        <v>14</v>
      </c>
      <c r="F16971">
        <v>0</v>
      </c>
    </row>
    <row r="16972" spans="1:6">
      <c r="A16972" s="2">
        <v>31058</v>
      </c>
      <c r="B16972" s="4">
        <v>2</v>
      </c>
      <c r="C16972" s="4">
        <v>4</v>
      </c>
      <c r="D16972" t="s">
        <v>5</v>
      </c>
      <c r="E16972" t="s">
        <v>13</v>
      </c>
      <c r="F16972">
        <v>0</v>
      </c>
    </row>
    <row r="16973" spans="1:6">
      <c r="A16973" s="2">
        <v>31059</v>
      </c>
      <c r="B16973" s="4">
        <v>2</v>
      </c>
      <c r="C16973" s="4">
        <v>4</v>
      </c>
      <c r="D16973" t="s">
        <v>5</v>
      </c>
      <c r="E16973" t="s">
        <v>14</v>
      </c>
      <c r="F16973">
        <v>0</v>
      </c>
    </row>
    <row r="16974" spans="1:6">
      <c r="A16974" s="2">
        <v>31060</v>
      </c>
      <c r="B16974" s="4">
        <v>2</v>
      </c>
      <c r="C16974" s="4">
        <v>4</v>
      </c>
      <c r="D16974" t="s">
        <v>5</v>
      </c>
      <c r="E16974" t="s">
        <v>13</v>
      </c>
      <c r="F16974">
        <v>0</v>
      </c>
    </row>
    <row r="16975" spans="1:6">
      <c r="A16975" s="2">
        <v>31061</v>
      </c>
      <c r="B16975" s="4">
        <v>2</v>
      </c>
      <c r="C16975" s="4">
        <v>4</v>
      </c>
      <c r="D16975" t="s">
        <v>5</v>
      </c>
      <c r="E16975" t="s">
        <v>14</v>
      </c>
      <c r="F16975">
        <v>0</v>
      </c>
    </row>
    <row r="16976" spans="1:6">
      <c r="A16976" s="2">
        <v>31062</v>
      </c>
      <c r="B16976" s="4">
        <v>2</v>
      </c>
      <c r="C16976" s="4">
        <v>4</v>
      </c>
      <c r="D16976" t="s">
        <v>5</v>
      </c>
      <c r="E16976" t="s">
        <v>14</v>
      </c>
      <c r="F16976">
        <v>0</v>
      </c>
    </row>
    <row r="16977" spans="1:6">
      <c r="A16977" s="2">
        <v>31063</v>
      </c>
      <c r="B16977" s="4">
        <v>2</v>
      </c>
      <c r="C16977" s="4">
        <v>4</v>
      </c>
      <c r="D16977" t="s">
        <v>5</v>
      </c>
      <c r="E16977" t="s">
        <v>14</v>
      </c>
      <c r="F16977">
        <v>0</v>
      </c>
    </row>
    <row r="16978" spans="1:6">
      <c r="A16978" s="2">
        <v>31064</v>
      </c>
      <c r="B16978" s="4">
        <v>2</v>
      </c>
      <c r="C16978" s="4">
        <v>4</v>
      </c>
      <c r="D16978" t="s">
        <v>5</v>
      </c>
      <c r="E16978" t="s">
        <v>14</v>
      </c>
      <c r="F16978">
        <v>0</v>
      </c>
    </row>
    <row r="16979" spans="1:6">
      <c r="A16979" s="2">
        <v>31065</v>
      </c>
      <c r="B16979" s="4">
        <v>2</v>
      </c>
      <c r="C16979" s="4">
        <v>4</v>
      </c>
      <c r="D16979" t="s">
        <v>5</v>
      </c>
      <c r="E16979" t="s">
        <v>13</v>
      </c>
      <c r="F16979">
        <v>0</v>
      </c>
    </row>
    <row r="16980" spans="1:6">
      <c r="A16980" s="2">
        <v>31066</v>
      </c>
      <c r="B16980" s="4">
        <v>2</v>
      </c>
      <c r="C16980" s="4">
        <v>4</v>
      </c>
      <c r="D16980" t="s">
        <v>5</v>
      </c>
      <c r="E16980" t="s">
        <v>14</v>
      </c>
      <c r="F16980">
        <v>0</v>
      </c>
    </row>
    <row r="16981" spans="1:6">
      <c r="A16981" s="2">
        <v>31067</v>
      </c>
      <c r="B16981" s="4">
        <v>2</v>
      </c>
      <c r="C16981" s="4">
        <v>4</v>
      </c>
      <c r="D16981" t="s">
        <v>5</v>
      </c>
      <c r="E16981" t="s">
        <v>14</v>
      </c>
      <c r="F16981">
        <v>0</v>
      </c>
    </row>
    <row r="16982" spans="1:6">
      <c r="A16982" s="2">
        <v>31068</v>
      </c>
      <c r="B16982" s="4">
        <v>2</v>
      </c>
      <c r="C16982" s="4">
        <v>4</v>
      </c>
      <c r="D16982" t="s">
        <v>5</v>
      </c>
      <c r="E16982" t="s">
        <v>14</v>
      </c>
      <c r="F16982">
        <v>0</v>
      </c>
    </row>
    <row r="16983" spans="1:6">
      <c r="A16983" s="2">
        <v>31069</v>
      </c>
      <c r="B16983" s="4">
        <v>2</v>
      </c>
      <c r="C16983" s="4">
        <v>4</v>
      </c>
      <c r="D16983" t="s">
        <v>5</v>
      </c>
      <c r="E16983" t="s">
        <v>14</v>
      </c>
      <c r="F16983">
        <v>0</v>
      </c>
    </row>
    <row r="16984" spans="1:6">
      <c r="A16984" s="2">
        <v>31070</v>
      </c>
      <c r="B16984" s="4">
        <v>2</v>
      </c>
      <c r="C16984" s="4">
        <v>4</v>
      </c>
      <c r="D16984" t="s">
        <v>5</v>
      </c>
      <c r="E16984" t="s">
        <v>14</v>
      </c>
      <c r="F16984">
        <v>0</v>
      </c>
    </row>
    <row r="16985" spans="1:6">
      <c r="A16985" s="2">
        <v>31071</v>
      </c>
      <c r="B16985" s="4">
        <v>2</v>
      </c>
      <c r="C16985" s="4">
        <v>4</v>
      </c>
      <c r="D16985" t="s">
        <v>5</v>
      </c>
      <c r="E16985" t="s">
        <v>13</v>
      </c>
      <c r="F16985">
        <v>0</v>
      </c>
    </row>
    <row r="16986" spans="1:6">
      <c r="A16986" s="2">
        <v>31072</v>
      </c>
      <c r="B16986" s="4">
        <v>2</v>
      </c>
      <c r="C16986" s="4">
        <v>4</v>
      </c>
      <c r="D16986" t="s">
        <v>5</v>
      </c>
      <c r="E16986" t="s">
        <v>14</v>
      </c>
      <c r="F16986">
        <v>0</v>
      </c>
    </row>
    <row r="16987" spans="1:6">
      <c r="A16987" s="2">
        <v>31075</v>
      </c>
      <c r="B16987" s="4">
        <v>2</v>
      </c>
      <c r="C16987" s="4">
        <v>4</v>
      </c>
      <c r="D16987" t="s">
        <v>5</v>
      </c>
      <c r="E16987" t="s">
        <v>13</v>
      </c>
      <c r="F16987">
        <v>0</v>
      </c>
    </row>
    <row r="16988" spans="1:6">
      <c r="A16988" s="2">
        <v>31076</v>
      </c>
      <c r="B16988" s="4">
        <v>2</v>
      </c>
      <c r="C16988" s="4">
        <v>4</v>
      </c>
      <c r="D16988" t="s">
        <v>5</v>
      </c>
      <c r="E16988" t="s">
        <v>14</v>
      </c>
      <c r="F16988">
        <v>0</v>
      </c>
    </row>
    <row r="16989" spans="1:6">
      <c r="A16989" s="2">
        <v>31077</v>
      </c>
      <c r="B16989" s="4">
        <v>2</v>
      </c>
      <c r="C16989" s="4">
        <v>4</v>
      </c>
      <c r="D16989" t="s">
        <v>5</v>
      </c>
      <c r="E16989" t="s">
        <v>13</v>
      </c>
      <c r="F16989">
        <v>0</v>
      </c>
    </row>
    <row r="16990" spans="1:6">
      <c r="A16990" s="2">
        <v>31078</v>
      </c>
      <c r="B16990" s="4">
        <v>2</v>
      </c>
      <c r="C16990" s="4">
        <v>4</v>
      </c>
      <c r="D16990" t="s">
        <v>5</v>
      </c>
      <c r="E16990" t="s">
        <v>14</v>
      </c>
      <c r="F16990">
        <v>0</v>
      </c>
    </row>
    <row r="16991" spans="1:6">
      <c r="A16991" s="2">
        <v>31079</v>
      </c>
      <c r="B16991" s="4">
        <v>2</v>
      </c>
      <c r="C16991" s="4">
        <v>4</v>
      </c>
      <c r="D16991" t="s">
        <v>5</v>
      </c>
      <c r="E16991" t="s">
        <v>13</v>
      </c>
      <c r="F16991">
        <v>0</v>
      </c>
    </row>
    <row r="16992" spans="1:6">
      <c r="A16992" s="2">
        <v>31081</v>
      </c>
      <c r="B16992" s="4">
        <v>2</v>
      </c>
      <c r="C16992" s="4">
        <v>4</v>
      </c>
      <c r="D16992" t="s">
        <v>5</v>
      </c>
      <c r="E16992" t="s">
        <v>14</v>
      </c>
      <c r="F16992">
        <v>0</v>
      </c>
    </row>
    <row r="16993" spans="1:6">
      <c r="A16993" s="2">
        <v>31082</v>
      </c>
      <c r="B16993" s="4">
        <v>2</v>
      </c>
      <c r="C16993" s="4">
        <v>4</v>
      </c>
      <c r="D16993" t="s">
        <v>5</v>
      </c>
      <c r="E16993" t="s">
        <v>14</v>
      </c>
      <c r="F16993">
        <v>0</v>
      </c>
    </row>
    <row r="16994" spans="1:6">
      <c r="A16994" s="2">
        <v>31083</v>
      </c>
      <c r="B16994" s="4">
        <v>2</v>
      </c>
      <c r="C16994" s="4">
        <v>4</v>
      </c>
      <c r="D16994" t="s">
        <v>5</v>
      </c>
      <c r="E16994" t="s">
        <v>14</v>
      </c>
      <c r="F16994">
        <v>0</v>
      </c>
    </row>
    <row r="16995" spans="1:6">
      <c r="A16995" s="2">
        <v>31084</v>
      </c>
      <c r="B16995" s="4">
        <v>2</v>
      </c>
      <c r="C16995" s="4">
        <v>4</v>
      </c>
      <c r="D16995" t="s">
        <v>5</v>
      </c>
      <c r="E16995" t="s">
        <v>14</v>
      </c>
      <c r="F16995">
        <v>0</v>
      </c>
    </row>
    <row r="16996" spans="1:6">
      <c r="A16996" s="2">
        <v>31085</v>
      </c>
      <c r="B16996" s="4">
        <v>2</v>
      </c>
      <c r="C16996" s="4">
        <v>4</v>
      </c>
      <c r="D16996" t="s">
        <v>5</v>
      </c>
      <c r="E16996" t="s">
        <v>14</v>
      </c>
      <c r="F16996">
        <v>0</v>
      </c>
    </row>
    <row r="16997" spans="1:6">
      <c r="A16997" s="2">
        <v>31086</v>
      </c>
      <c r="B16997" s="4">
        <v>2</v>
      </c>
      <c r="C16997" s="4">
        <v>4</v>
      </c>
      <c r="D16997" t="s">
        <v>5</v>
      </c>
      <c r="E16997" t="s">
        <v>14</v>
      </c>
      <c r="F16997">
        <v>0</v>
      </c>
    </row>
    <row r="16998" spans="1:6">
      <c r="A16998" s="2">
        <v>31087</v>
      </c>
      <c r="B16998" s="4">
        <v>2</v>
      </c>
      <c r="C16998" s="4">
        <v>4</v>
      </c>
      <c r="D16998" t="s">
        <v>5</v>
      </c>
      <c r="E16998" t="s">
        <v>14</v>
      </c>
      <c r="F16998">
        <v>0</v>
      </c>
    </row>
    <row r="16999" spans="1:6">
      <c r="A16999" s="2">
        <v>31088</v>
      </c>
      <c r="B16999" s="4">
        <v>2</v>
      </c>
      <c r="C16999" s="4">
        <v>4</v>
      </c>
      <c r="D16999" t="s">
        <v>5</v>
      </c>
      <c r="E16999" t="s">
        <v>14</v>
      </c>
      <c r="F16999">
        <v>0</v>
      </c>
    </row>
    <row r="17000" spans="1:6">
      <c r="A17000" s="2">
        <v>31089</v>
      </c>
      <c r="B17000" s="4">
        <v>2</v>
      </c>
      <c r="C17000" s="4">
        <v>4</v>
      </c>
      <c r="D17000" t="s">
        <v>5</v>
      </c>
      <c r="E17000" t="s">
        <v>14</v>
      </c>
      <c r="F17000">
        <v>0</v>
      </c>
    </row>
    <row r="17001" spans="1:6">
      <c r="A17001" s="2">
        <v>31090</v>
      </c>
      <c r="B17001" s="4">
        <v>2</v>
      </c>
      <c r="C17001" s="4">
        <v>4</v>
      </c>
      <c r="D17001" t="s">
        <v>5</v>
      </c>
      <c r="E17001" t="s">
        <v>14</v>
      </c>
      <c r="F17001">
        <v>0</v>
      </c>
    </row>
    <row r="17002" spans="1:6">
      <c r="A17002" s="2">
        <v>31091</v>
      </c>
      <c r="B17002" s="4">
        <v>2</v>
      </c>
      <c r="C17002" s="4">
        <v>4</v>
      </c>
      <c r="D17002" t="s">
        <v>5</v>
      </c>
      <c r="E17002" t="s">
        <v>14</v>
      </c>
      <c r="F17002">
        <v>0</v>
      </c>
    </row>
    <row r="17003" spans="1:6">
      <c r="A17003" s="2">
        <v>31092</v>
      </c>
      <c r="B17003" s="4">
        <v>2</v>
      </c>
      <c r="C17003" s="4">
        <v>4</v>
      </c>
      <c r="D17003" t="s">
        <v>5</v>
      </c>
      <c r="E17003" t="s">
        <v>14</v>
      </c>
      <c r="F17003">
        <v>0</v>
      </c>
    </row>
    <row r="17004" spans="1:6">
      <c r="A17004" s="2">
        <v>31093</v>
      </c>
      <c r="B17004" s="4">
        <v>2</v>
      </c>
      <c r="C17004" s="4">
        <v>4</v>
      </c>
      <c r="D17004" t="s">
        <v>5</v>
      </c>
      <c r="E17004" t="s">
        <v>14</v>
      </c>
      <c r="F17004">
        <v>0</v>
      </c>
    </row>
    <row r="17005" spans="1:6">
      <c r="A17005" s="2">
        <v>31094</v>
      </c>
      <c r="B17005" s="4">
        <v>2</v>
      </c>
      <c r="C17005" s="4">
        <v>4</v>
      </c>
      <c r="D17005" t="s">
        <v>5</v>
      </c>
      <c r="E17005" t="s">
        <v>13</v>
      </c>
      <c r="F17005">
        <v>0</v>
      </c>
    </row>
    <row r="17006" spans="1:6">
      <c r="A17006" s="2">
        <v>31095</v>
      </c>
      <c r="B17006" s="4">
        <v>2</v>
      </c>
      <c r="C17006" s="4">
        <v>4</v>
      </c>
      <c r="D17006" t="s">
        <v>5</v>
      </c>
      <c r="E17006" t="s">
        <v>14</v>
      </c>
      <c r="F17006">
        <v>0</v>
      </c>
    </row>
    <row r="17007" spans="1:6">
      <c r="A17007" s="2">
        <v>31096</v>
      </c>
      <c r="B17007" s="4">
        <v>2</v>
      </c>
      <c r="C17007" s="4">
        <v>4</v>
      </c>
      <c r="D17007" t="s">
        <v>5</v>
      </c>
      <c r="E17007" t="s">
        <v>14</v>
      </c>
      <c r="F17007">
        <v>0</v>
      </c>
    </row>
    <row r="17008" spans="1:6">
      <c r="A17008" s="2">
        <v>31097</v>
      </c>
      <c r="B17008" s="4">
        <v>2</v>
      </c>
      <c r="C17008" s="4">
        <v>4</v>
      </c>
      <c r="D17008" t="s">
        <v>5</v>
      </c>
      <c r="E17008" t="s">
        <v>14</v>
      </c>
      <c r="F17008">
        <v>0</v>
      </c>
    </row>
    <row r="17009" spans="1:6">
      <c r="A17009" s="2">
        <v>31098</v>
      </c>
      <c r="B17009" s="4">
        <v>2</v>
      </c>
      <c r="C17009" s="4">
        <v>4</v>
      </c>
      <c r="D17009" t="s">
        <v>5</v>
      </c>
      <c r="E17009" t="s">
        <v>14</v>
      </c>
      <c r="F17009">
        <v>0</v>
      </c>
    </row>
    <row r="17010" spans="1:6">
      <c r="A17010" s="2">
        <v>31099</v>
      </c>
      <c r="B17010" s="4">
        <v>2</v>
      </c>
      <c r="C17010" s="4">
        <v>4</v>
      </c>
      <c r="D17010" t="s">
        <v>5</v>
      </c>
      <c r="E17010" t="s">
        <v>14</v>
      </c>
      <c r="F17010">
        <v>0</v>
      </c>
    </row>
    <row r="17011" spans="1:6">
      <c r="A17011" s="2">
        <v>31106</v>
      </c>
      <c r="B17011" s="4">
        <v>2</v>
      </c>
      <c r="C17011" s="4">
        <v>4</v>
      </c>
      <c r="D17011" t="s">
        <v>5</v>
      </c>
      <c r="E17011" t="s">
        <v>14</v>
      </c>
      <c r="F17011">
        <v>0</v>
      </c>
    </row>
    <row r="17012" spans="1:6">
      <c r="A17012" s="2">
        <v>31107</v>
      </c>
      <c r="B17012" s="4">
        <v>2</v>
      </c>
      <c r="C17012" s="4">
        <v>4</v>
      </c>
      <c r="D17012" t="s">
        <v>5</v>
      </c>
      <c r="E17012" t="s">
        <v>14</v>
      </c>
      <c r="F17012">
        <v>0</v>
      </c>
    </row>
    <row r="17013" spans="1:6">
      <c r="A17013" s="2">
        <v>31119</v>
      </c>
      <c r="B17013" s="4">
        <v>2</v>
      </c>
      <c r="C17013" s="4">
        <v>4</v>
      </c>
      <c r="D17013" t="s">
        <v>5</v>
      </c>
      <c r="E17013" t="s">
        <v>14</v>
      </c>
      <c r="F17013">
        <v>0</v>
      </c>
    </row>
    <row r="17014" spans="1:6">
      <c r="A17014" s="2">
        <v>31126</v>
      </c>
      <c r="B17014" s="4">
        <v>2</v>
      </c>
      <c r="C17014" s="4">
        <v>4</v>
      </c>
      <c r="D17014" t="s">
        <v>5</v>
      </c>
      <c r="E17014" t="s">
        <v>14</v>
      </c>
      <c r="F17014">
        <v>0</v>
      </c>
    </row>
    <row r="17015" spans="1:6">
      <c r="A17015" s="2">
        <v>31131</v>
      </c>
      <c r="B17015" s="4">
        <v>2</v>
      </c>
      <c r="C17015" s="4">
        <v>4</v>
      </c>
      <c r="D17015" t="s">
        <v>5</v>
      </c>
      <c r="E17015" t="s">
        <v>14</v>
      </c>
      <c r="F17015">
        <v>0</v>
      </c>
    </row>
    <row r="17016" spans="1:6">
      <c r="A17016" s="2">
        <v>31132</v>
      </c>
      <c r="B17016" s="4">
        <v>2</v>
      </c>
      <c r="C17016" s="4">
        <v>4</v>
      </c>
      <c r="D17016" t="s">
        <v>5</v>
      </c>
      <c r="E17016" t="s">
        <v>14</v>
      </c>
      <c r="F17016">
        <v>0</v>
      </c>
    </row>
    <row r="17017" spans="1:6">
      <c r="A17017" s="2">
        <v>31136</v>
      </c>
      <c r="B17017" s="4">
        <v>2</v>
      </c>
      <c r="C17017" s="4">
        <v>4</v>
      </c>
      <c r="D17017" t="s">
        <v>5</v>
      </c>
      <c r="E17017" t="s">
        <v>14</v>
      </c>
      <c r="F17017">
        <v>0</v>
      </c>
    </row>
    <row r="17018" spans="1:6">
      <c r="A17018" s="2">
        <v>31139</v>
      </c>
      <c r="B17018" s="4">
        <v>2</v>
      </c>
      <c r="C17018" s="4">
        <v>4</v>
      </c>
      <c r="D17018" t="s">
        <v>5</v>
      </c>
      <c r="E17018" t="s">
        <v>14</v>
      </c>
      <c r="F17018">
        <v>0</v>
      </c>
    </row>
    <row r="17019" spans="1:6">
      <c r="A17019" s="2">
        <v>31141</v>
      </c>
      <c r="B17019" s="4">
        <v>2</v>
      </c>
      <c r="C17019" s="4">
        <v>4</v>
      </c>
      <c r="D17019" t="s">
        <v>5</v>
      </c>
      <c r="E17019" t="s">
        <v>14</v>
      </c>
      <c r="F17019">
        <v>0</v>
      </c>
    </row>
    <row r="17020" spans="1:6">
      <c r="A17020" s="2">
        <v>31145</v>
      </c>
      <c r="B17020" s="4">
        <v>2</v>
      </c>
      <c r="C17020" s="4">
        <v>4</v>
      </c>
      <c r="D17020" t="s">
        <v>5</v>
      </c>
      <c r="E17020" t="s">
        <v>14</v>
      </c>
      <c r="F17020">
        <v>0</v>
      </c>
    </row>
    <row r="17021" spans="1:6">
      <c r="A17021" s="2">
        <v>31146</v>
      </c>
      <c r="B17021" s="4">
        <v>2</v>
      </c>
      <c r="C17021" s="4">
        <v>4</v>
      </c>
      <c r="D17021" t="s">
        <v>5</v>
      </c>
      <c r="E17021" t="s">
        <v>14</v>
      </c>
      <c r="F17021">
        <v>0</v>
      </c>
    </row>
    <row r="17022" spans="1:6">
      <c r="A17022" s="2">
        <v>31150</v>
      </c>
      <c r="B17022" s="4">
        <v>2</v>
      </c>
      <c r="C17022" s="4">
        <v>4</v>
      </c>
      <c r="D17022" t="s">
        <v>5</v>
      </c>
      <c r="E17022" t="s">
        <v>14</v>
      </c>
      <c r="F17022">
        <v>0</v>
      </c>
    </row>
    <row r="17023" spans="1:6">
      <c r="A17023" s="2">
        <v>31156</v>
      </c>
      <c r="B17023" s="4">
        <v>2</v>
      </c>
      <c r="C17023" s="4">
        <v>4</v>
      </c>
      <c r="D17023" t="s">
        <v>5</v>
      </c>
      <c r="E17023" t="s">
        <v>14</v>
      </c>
      <c r="F17023">
        <v>0</v>
      </c>
    </row>
    <row r="17024" spans="1:6">
      <c r="A17024" s="2">
        <v>31191</v>
      </c>
      <c r="B17024" s="4">
        <v>2</v>
      </c>
      <c r="C17024" s="4">
        <v>4</v>
      </c>
      <c r="D17024" t="s">
        <v>5</v>
      </c>
      <c r="E17024" t="s">
        <v>14</v>
      </c>
      <c r="F17024">
        <v>0</v>
      </c>
    </row>
    <row r="17025" spans="1:6">
      <c r="A17025" s="2">
        <v>31192</v>
      </c>
      <c r="B17025" s="4">
        <v>2</v>
      </c>
      <c r="C17025" s="4">
        <v>4</v>
      </c>
      <c r="D17025" t="s">
        <v>5</v>
      </c>
      <c r="E17025" t="s">
        <v>14</v>
      </c>
      <c r="F17025">
        <v>0</v>
      </c>
    </row>
    <row r="17026" spans="1:6">
      <c r="A17026" s="2">
        <v>31193</v>
      </c>
      <c r="B17026" s="4">
        <v>2</v>
      </c>
      <c r="C17026" s="4">
        <v>4</v>
      </c>
      <c r="D17026" t="s">
        <v>5</v>
      </c>
      <c r="E17026" t="s">
        <v>14</v>
      </c>
      <c r="F17026">
        <v>0</v>
      </c>
    </row>
    <row r="17027" spans="1:6">
      <c r="A17027" s="2">
        <v>31195</v>
      </c>
      <c r="B17027" s="4">
        <v>2</v>
      </c>
      <c r="C17027" s="4">
        <v>4</v>
      </c>
      <c r="D17027" t="s">
        <v>5</v>
      </c>
      <c r="E17027" t="s">
        <v>14</v>
      </c>
      <c r="F17027">
        <v>0</v>
      </c>
    </row>
    <row r="17028" spans="1:6">
      <c r="A17028" s="2">
        <v>31196</v>
      </c>
      <c r="B17028" s="4">
        <v>2</v>
      </c>
      <c r="C17028" s="4">
        <v>4</v>
      </c>
      <c r="D17028" t="s">
        <v>5</v>
      </c>
      <c r="E17028" t="s">
        <v>14</v>
      </c>
      <c r="F17028">
        <v>0</v>
      </c>
    </row>
    <row r="17029" spans="1:6">
      <c r="A17029" s="2">
        <v>31197</v>
      </c>
      <c r="B17029" s="4">
        <v>2</v>
      </c>
      <c r="C17029" s="4">
        <v>4</v>
      </c>
      <c r="D17029" t="s">
        <v>5</v>
      </c>
      <c r="E17029" t="s">
        <v>14</v>
      </c>
      <c r="F17029">
        <v>0</v>
      </c>
    </row>
    <row r="17030" spans="1:6">
      <c r="A17030" s="2">
        <v>31198</v>
      </c>
      <c r="B17030" s="4">
        <v>2</v>
      </c>
      <c r="C17030" s="4">
        <v>4</v>
      </c>
      <c r="D17030" t="s">
        <v>5</v>
      </c>
      <c r="E17030" t="s">
        <v>14</v>
      </c>
      <c r="F17030">
        <v>0</v>
      </c>
    </row>
    <row r="17031" spans="1:6">
      <c r="A17031" s="2">
        <v>31199</v>
      </c>
      <c r="B17031" s="4">
        <v>2</v>
      </c>
      <c r="C17031" s="4">
        <v>4</v>
      </c>
      <c r="D17031" t="s">
        <v>5</v>
      </c>
      <c r="E17031" t="s">
        <v>14</v>
      </c>
      <c r="F17031">
        <v>0</v>
      </c>
    </row>
    <row r="17032" spans="1:6">
      <c r="A17032" s="2">
        <v>31201</v>
      </c>
      <c r="B17032" s="4">
        <v>2</v>
      </c>
      <c r="C17032" s="4">
        <v>4</v>
      </c>
      <c r="D17032" t="s">
        <v>5</v>
      </c>
      <c r="E17032" t="s">
        <v>14</v>
      </c>
      <c r="F17032">
        <v>0</v>
      </c>
    </row>
    <row r="17033" spans="1:6">
      <c r="A17033" s="2">
        <v>31202</v>
      </c>
      <c r="B17033" s="4">
        <v>2</v>
      </c>
      <c r="C17033" s="4">
        <v>4</v>
      </c>
      <c r="D17033" t="s">
        <v>5</v>
      </c>
      <c r="E17033" t="s">
        <v>14</v>
      </c>
      <c r="F17033">
        <v>0</v>
      </c>
    </row>
    <row r="17034" spans="1:6">
      <c r="A17034" s="2">
        <v>31203</v>
      </c>
      <c r="B17034" s="4">
        <v>2</v>
      </c>
      <c r="C17034" s="4">
        <v>4</v>
      </c>
      <c r="D17034" t="s">
        <v>5</v>
      </c>
      <c r="E17034" t="s">
        <v>14</v>
      </c>
      <c r="F17034">
        <v>0</v>
      </c>
    </row>
    <row r="17035" spans="1:6">
      <c r="A17035" s="2">
        <v>31204</v>
      </c>
      <c r="B17035" s="4">
        <v>2</v>
      </c>
      <c r="C17035" s="4">
        <v>4</v>
      </c>
      <c r="D17035" t="s">
        <v>5</v>
      </c>
      <c r="E17035" t="s">
        <v>14</v>
      </c>
      <c r="F17035">
        <v>0</v>
      </c>
    </row>
    <row r="17036" spans="1:6">
      <c r="A17036" s="2">
        <v>31205</v>
      </c>
      <c r="B17036" s="4">
        <v>2</v>
      </c>
      <c r="C17036" s="4">
        <v>4</v>
      </c>
      <c r="D17036" t="s">
        <v>5</v>
      </c>
      <c r="E17036" t="s">
        <v>14</v>
      </c>
      <c r="F17036">
        <v>0</v>
      </c>
    </row>
    <row r="17037" spans="1:6">
      <c r="A17037" s="2">
        <v>31206</v>
      </c>
      <c r="B17037" s="4">
        <v>2</v>
      </c>
      <c r="C17037" s="4">
        <v>4</v>
      </c>
      <c r="D17037" t="s">
        <v>5</v>
      </c>
      <c r="E17037" t="s">
        <v>14</v>
      </c>
      <c r="F17037">
        <v>0</v>
      </c>
    </row>
    <row r="17038" spans="1:6">
      <c r="A17038" s="2">
        <v>31207</v>
      </c>
      <c r="B17038" s="4">
        <v>2</v>
      </c>
      <c r="C17038" s="4">
        <v>4</v>
      </c>
      <c r="D17038" t="s">
        <v>5</v>
      </c>
      <c r="E17038" t="s">
        <v>14</v>
      </c>
      <c r="F17038">
        <v>0</v>
      </c>
    </row>
    <row r="17039" spans="1:6">
      <c r="A17039" s="2">
        <v>31208</v>
      </c>
      <c r="B17039" s="4">
        <v>2</v>
      </c>
      <c r="C17039" s="4">
        <v>4</v>
      </c>
      <c r="D17039" t="s">
        <v>5</v>
      </c>
      <c r="E17039" t="s">
        <v>14</v>
      </c>
      <c r="F17039">
        <v>0</v>
      </c>
    </row>
    <row r="17040" spans="1:6">
      <c r="A17040" s="2">
        <v>31209</v>
      </c>
      <c r="B17040" s="4">
        <v>2</v>
      </c>
      <c r="C17040" s="4">
        <v>4</v>
      </c>
      <c r="D17040" t="s">
        <v>5</v>
      </c>
      <c r="E17040" t="s">
        <v>14</v>
      </c>
      <c r="F17040">
        <v>0</v>
      </c>
    </row>
    <row r="17041" spans="1:6">
      <c r="A17041" s="2">
        <v>31210</v>
      </c>
      <c r="B17041" s="4">
        <v>2</v>
      </c>
      <c r="C17041" s="4">
        <v>4</v>
      </c>
      <c r="D17041" t="s">
        <v>5</v>
      </c>
      <c r="E17041" t="s">
        <v>14</v>
      </c>
      <c r="F17041">
        <v>0</v>
      </c>
    </row>
    <row r="17042" spans="1:6">
      <c r="A17042" s="2">
        <v>31211</v>
      </c>
      <c r="B17042" s="4">
        <v>2</v>
      </c>
      <c r="C17042" s="4">
        <v>4</v>
      </c>
      <c r="D17042" t="s">
        <v>5</v>
      </c>
      <c r="E17042" t="s">
        <v>14</v>
      </c>
      <c r="F17042">
        <v>0</v>
      </c>
    </row>
    <row r="17043" spans="1:6">
      <c r="A17043" s="2">
        <v>31212</v>
      </c>
      <c r="B17043" s="4">
        <v>2</v>
      </c>
      <c r="C17043" s="4">
        <v>4</v>
      </c>
      <c r="D17043" t="s">
        <v>5</v>
      </c>
      <c r="E17043" t="s">
        <v>14</v>
      </c>
      <c r="F17043">
        <v>0</v>
      </c>
    </row>
    <row r="17044" spans="1:6">
      <c r="A17044" s="2">
        <v>31213</v>
      </c>
      <c r="B17044" s="4">
        <v>2</v>
      </c>
      <c r="C17044" s="4">
        <v>4</v>
      </c>
      <c r="D17044" t="s">
        <v>5</v>
      </c>
      <c r="E17044" t="s">
        <v>14</v>
      </c>
      <c r="F17044">
        <v>0</v>
      </c>
    </row>
    <row r="17045" spans="1:6">
      <c r="A17045" s="2">
        <v>31216</v>
      </c>
      <c r="B17045" s="4">
        <v>2</v>
      </c>
      <c r="C17045" s="4">
        <v>4</v>
      </c>
      <c r="D17045" t="s">
        <v>5</v>
      </c>
      <c r="E17045" t="s">
        <v>14</v>
      </c>
      <c r="F17045">
        <v>0</v>
      </c>
    </row>
    <row r="17046" spans="1:6">
      <c r="A17046" s="2">
        <v>31217</v>
      </c>
      <c r="B17046" s="4">
        <v>2</v>
      </c>
      <c r="C17046" s="4">
        <v>4</v>
      </c>
      <c r="D17046" t="s">
        <v>5</v>
      </c>
      <c r="E17046" t="s">
        <v>14</v>
      </c>
      <c r="F17046">
        <v>0</v>
      </c>
    </row>
    <row r="17047" spans="1:6">
      <c r="A17047" s="2">
        <v>31220</v>
      </c>
      <c r="B17047" s="4">
        <v>2</v>
      </c>
      <c r="C17047" s="4">
        <v>4</v>
      </c>
      <c r="D17047" t="s">
        <v>5</v>
      </c>
      <c r="E17047" t="s">
        <v>14</v>
      </c>
      <c r="F17047">
        <v>0</v>
      </c>
    </row>
    <row r="17048" spans="1:6">
      <c r="A17048" s="2">
        <v>31221</v>
      </c>
      <c r="B17048" s="4">
        <v>2</v>
      </c>
      <c r="C17048" s="4">
        <v>4</v>
      </c>
      <c r="D17048" t="s">
        <v>5</v>
      </c>
      <c r="E17048" t="s">
        <v>14</v>
      </c>
      <c r="F17048">
        <v>0</v>
      </c>
    </row>
    <row r="17049" spans="1:6">
      <c r="A17049" s="2">
        <v>31294</v>
      </c>
      <c r="B17049" s="4">
        <v>2</v>
      </c>
      <c r="C17049" s="4">
        <v>4</v>
      </c>
      <c r="D17049" t="s">
        <v>5</v>
      </c>
      <c r="E17049" t="s">
        <v>14</v>
      </c>
      <c r="F17049">
        <v>0</v>
      </c>
    </row>
    <row r="17050" spans="1:6">
      <c r="A17050" s="2">
        <v>31295</v>
      </c>
      <c r="B17050" s="4">
        <v>2</v>
      </c>
      <c r="C17050" s="4">
        <v>4</v>
      </c>
      <c r="D17050" t="s">
        <v>5</v>
      </c>
      <c r="E17050" t="s">
        <v>14</v>
      </c>
      <c r="F17050">
        <v>0</v>
      </c>
    </row>
    <row r="17051" spans="1:6">
      <c r="A17051" s="2">
        <v>31296</v>
      </c>
      <c r="B17051" s="4">
        <v>2</v>
      </c>
      <c r="C17051" s="4">
        <v>4</v>
      </c>
      <c r="D17051" t="s">
        <v>5</v>
      </c>
      <c r="E17051" t="s">
        <v>14</v>
      </c>
      <c r="F17051">
        <v>0</v>
      </c>
    </row>
    <row r="17052" spans="1:6">
      <c r="A17052" s="2">
        <v>31297</v>
      </c>
      <c r="B17052" s="4">
        <v>2</v>
      </c>
      <c r="C17052" s="4">
        <v>4</v>
      </c>
      <c r="D17052" t="s">
        <v>5</v>
      </c>
      <c r="E17052" t="s">
        <v>14</v>
      </c>
      <c r="F17052">
        <v>0</v>
      </c>
    </row>
    <row r="17053" spans="1:6">
      <c r="A17053" s="2">
        <v>31301</v>
      </c>
      <c r="B17053" s="4">
        <v>2</v>
      </c>
      <c r="C17053" s="4">
        <v>4</v>
      </c>
      <c r="D17053" t="s">
        <v>5</v>
      </c>
      <c r="E17053" t="s">
        <v>14</v>
      </c>
      <c r="F17053">
        <v>0</v>
      </c>
    </row>
    <row r="17054" spans="1:6">
      <c r="A17054" s="2">
        <v>31302</v>
      </c>
      <c r="B17054" s="4">
        <v>2</v>
      </c>
      <c r="C17054" s="4">
        <v>4</v>
      </c>
      <c r="D17054" t="s">
        <v>5</v>
      </c>
      <c r="E17054" t="s">
        <v>14</v>
      </c>
      <c r="F17054">
        <v>0</v>
      </c>
    </row>
    <row r="17055" spans="1:6">
      <c r="A17055" s="2">
        <v>31303</v>
      </c>
      <c r="B17055" s="4">
        <v>2</v>
      </c>
      <c r="C17055" s="4">
        <v>4</v>
      </c>
      <c r="D17055" t="s">
        <v>5</v>
      </c>
      <c r="E17055" t="s">
        <v>13</v>
      </c>
      <c r="F17055">
        <v>0</v>
      </c>
    </row>
    <row r="17056" spans="1:6">
      <c r="A17056" s="2">
        <v>31304</v>
      </c>
      <c r="B17056" s="4">
        <v>2</v>
      </c>
      <c r="C17056" s="4">
        <v>4</v>
      </c>
      <c r="D17056" t="s">
        <v>5</v>
      </c>
      <c r="E17056" t="s">
        <v>13</v>
      </c>
      <c r="F17056">
        <v>0</v>
      </c>
    </row>
    <row r="17057" spans="1:6">
      <c r="A17057" s="2">
        <v>31305</v>
      </c>
      <c r="B17057" s="4">
        <v>2</v>
      </c>
      <c r="C17057" s="4">
        <v>4</v>
      </c>
      <c r="D17057" t="s">
        <v>5</v>
      </c>
      <c r="E17057" t="s">
        <v>13</v>
      </c>
      <c r="F17057">
        <v>0</v>
      </c>
    </row>
    <row r="17058" spans="1:6">
      <c r="A17058" s="2">
        <v>31307</v>
      </c>
      <c r="B17058" s="4">
        <v>2</v>
      </c>
      <c r="C17058" s="4">
        <v>4</v>
      </c>
      <c r="D17058" t="s">
        <v>5</v>
      </c>
      <c r="E17058" t="s">
        <v>14</v>
      </c>
      <c r="F17058">
        <v>0</v>
      </c>
    </row>
    <row r="17059" spans="1:6">
      <c r="A17059" s="2">
        <v>31308</v>
      </c>
      <c r="B17059" s="4">
        <v>2</v>
      </c>
      <c r="C17059" s="4">
        <v>4</v>
      </c>
      <c r="D17059" t="s">
        <v>5</v>
      </c>
      <c r="E17059" t="s">
        <v>14</v>
      </c>
      <c r="F17059">
        <v>0</v>
      </c>
    </row>
    <row r="17060" spans="1:6">
      <c r="A17060" s="2">
        <v>31309</v>
      </c>
      <c r="B17060" s="4">
        <v>2</v>
      </c>
      <c r="C17060" s="4">
        <v>4</v>
      </c>
      <c r="D17060" t="s">
        <v>5</v>
      </c>
      <c r="E17060" t="s">
        <v>14</v>
      </c>
      <c r="F17060">
        <v>0</v>
      </c>
    </row>
    <row r="17061" spans="1:6">
      <c r="A17061" s="2">
        <v>31310</v>
      </c>
      <c r="B17061" s="4">
        <v>2</v>
      </c>
      <c r="C17061" s="4">
        <v>4</v>
      </c>
      <c r="D17061" t="s">
        <v>5</v>
      </c>
      <c r="E17061" t="s">
        <v>14</v>
      </c>
      <c r="F17061">
        <v>0</v>
      </c>
    </row>
    <row r="17062" spans="1:6">
      <c r="A17062" s="2">
        <v>31312</v>
      </c>
      <c r="B17062" s="4">
        <v>2</v>
      </c>
      <c r="C17062" s="4">
        <v>4</v>
      </c>
      <c r="D17062" t="s">
        <v>5</v>
      </c>
      <c r="E17062" t="s">
        <v>13</v>
      </c>
      <c r="F17062">
        <v>0</v>
      </c>
    </row>
    <row r="17063" spans="1:6">
      <c r="A17063" s="2">
        <v>31313</v>
      </c>
      <c r="B17063" s="4">
        <v>2</v>
      </c>
      <c r="C17063" s="4">
        <v>4</v>
      </c>
      <c r="D17063" t="s">
        <v>5</v>
      </c>
      <c r="E17063" t="s">
        <v>14</v>
      </c>
      <c r="F17063">
        <v>0</v>
      </c>
    </row>
    <row r="17064" spans="1:6">
      <c r="A17064" s="2">
        <v>31314</v>
      </c>
      <c r="B17064" s="4">
        <v>2</v>
      </c>
      <c r="C17064" s="4">
        <v>4</v>
      </c>
      <c r="D17064" t="s">
        <v>5</v>
      </c>
      <c r="E17064" t="s">
        <v>14</v>
      </c>
      <c r="F17064">
        <v>0</v>
      </c>
    </row>
    <row r="17065" spans="1:6">
      <c r="A17065" s="2">
        <v>31315</v>
      </c>
      <c r="B17065" s="4">
        <v>2</v>
      </c>
      <c r="C17065" s="4">
        <v>4</v>
      </c>
      <c r="D17065" t="s">
        <v>5</v>
      </c>
      <c r="E17065" t="s">
        <v>14</v>
      </c>
      <c r="F17065">
        <v>0</v>
      </c>
    </row>
    <row r="17066" spans="1:6">
      <c r="A17066" s="2">
        <v>31316</v>
      </c>
      <c r="B17066" s="4">
        <v>2</v>
      </c>
      <c r="C17066" s="4">
        <v>4</v>
      </c>
      <c r="D17066" t="s">
        <v>5</v>
      </c>
      <c r="E17066" t="s">
        <v>13</v>
      </c>
      <c r="F17066">
        <v>0</v>
      </c>
    </row>
    <row r="17067" spans="1:6">
      <c r="A17067" s="2">
        <v>31318</v>
      </c>
      <c r="B17067" s="4">
        <v>2</v>
      </c>
      <c r="C17067" s="4">
        <v>4</v>
      </c>
      <c r="D17067" t="s">
        <v>5</v>
      </c>
      <c r="E17067" t="s">
        <v>14</v>
      </c>
      <c r="F17067">
        <v>0</v>
      </c>
    </row>
    <row r="17068" spans="1:6">
      <c r="A17068" s="2">
        <v>31319</v>
      </c>
      <c r="B17068" s="4">
        <v>2</v>
      </c>
      <c r="C17068" s="4">
        <v>4</v>
      </c>
      <c r="D17068" t="s">
        <v>5</v>
      </c>
      <c r="E17068" t="s">
        <v>13</v>
      </c>
      <c r="F17068">
        <v>0</v>
      </c>
    </row>
    <row r="17069" spans="1:6">
      <c r="A17069" s="2">
        <v>31320</v>
      </c>
      <c r="B17069" s="4">
        <v>2</v>
      </c>
      <c r="C17069" s="4">
        <v>4</v>
      </c>
      <c r="D17069" t="s">
        <v>5</v>
      </c>
      <c r="E17069" t="s">
        <v>14</v>
      </c>
      <c r="F17069">
        <v>0</v>
      </c>
    </row>
    <row r="17070" spans="1:6">
      <c r="A17070" s="2">
        <v>31321</v>
      </c>
      <c r="B17070" s="4">
        <v>2</v>
      </c>
      <c r="C17070" s="4">
        <v>4</v>
      </c>
      <c r="D17070" t="s">
        <v>5</v>
      </c>
      <c r="E17070" t="s">
        <v>14</v>
      </c>
      <c r="F17070">
        <v>0</v>
      </c>
    </row>
    <row r="17071" spans="1:6">
      <c r="A17071" s="2">
        <v>31322</v>
      </c>
      <c r="B17071" s="4">
        <v>2</v>
      </c>
      <c r="C17071" s="4">
        <v>4</v>
      </c>
      <c r="D17071" t="s">
        <v>5</v>
      </c>
      <c r="E17071" t="s">
        <v>14</v>
      </c>
      <c r="F17071">
        <v>0</v>
      </c>
    </row>
    <row r="17072" spans="1:6">
      <c r="A17072" s="2">
        <v>31323</v>
      </c>
      <c r="B17072" s="4">
        <v>2</v>
      </c>
      <c r="C17072" s="4">
        <v>4</v>
      </c>
      <c r="D17072" t="s">
        <v>5</v>
      </c>
      <c r="E17072" t="s">
        <v>14</v>
      </c>
      <c r="F17072">
        <v>0</v>
      </c>
    </row>
    <row r="17073" spans="1:6">
      <c r="A17073" s="2">
        <v>31324</v>
      </c>
      <c r="B17073" s="4">
        <v>2</v>
      </c>
      <c r="C17073" s="4">
        <v>4</v>
      </c>
      <c r="D17073" t="s">
        <v>5</v>
      </c>
      <c r="E17073" t="s">
        <v>14</v>
      </c>
      <c r="F17073">
        <v>0</v>
      </c>
    </row>
    <row r="17074" spans="1:6">
      <c r="A17074" s="2">
        <v>31326</v>
      </c>
      <c r="B17074" s="4">
        <v>2</v>
      </c>
      <c r="C17074" s="4">
        <v>4</v>
      </c>
      <c r="D17074" t="s">
        <v>5</v>
      </c>
      <c r="E17074" t="s">
        <v>14</v>
      </c>
      <c r="F17074">
        <v>0</v>
      </c>
    </row>
    <row r="17075" spans="1:6">
      <c r="A17075" s="2">
        <v>31327</v>
      </c>
      <c r="B17075" s="4">
        <v>2</v>
      </c>
      <c r="C17075" s="4">
        <v>4</v>
      </c>
      <c r="D17075" t="s">
        <v>5</v>
      </c>
      <c r="E17075" t="s">
        <v>14</v>
      </c>
      <c r="F17075">
        <v>0</v>
      </c>
    </row>
    <row r="17076" spans="1:6">
      <c r="A17076" s="2">
        <v>31328</v>
      </c>
      <c r="B17076" s="4">
        <v>2</v>
      </c>
      <c r="C17076" s="4">
        <v>4</v>
      </c>
      <c r="D17076" t="s">
        <v>5</v>
      </c>
      <c r="E17076" t="s">
        <v>14</v>
      </c>
      <c r="F17076">
        <v>0</v>
      </c>
    </row>
    <row r="17077" spans="1:6">
      <c r="A17077" s="2">
        <v>31329</v>
      </c>
      <c r="B17077" s="4">
        <v>2</v>
      </c>
      <c r="C17077" s="4">
        <v>4</v>
      </c>
      <c r="D17077" t="s">
        <v>5</v>
      </c>
      <c r="E17077" t="s">
        <v>14</v>
      </c>
      <c r="F17077">
        <v>0</v>
      </c>
    </row>
    <row r="17078" spans="1:6">
      <c r="A17078" s="2">
        <v>31331</v>
      </c>
      <c r="B17078" s="4">
        <v>2</v>
      </c>
      <c r="C17078" s="4">
        <v>4</v>
      </c>
      <c r="D17078" t="s">
        <v>5</v>
      </c>
      <c r="E17078" t="s">
        <v>13</v>
      </c>
      <c r="F17078">
        <v>0</v>
      </c>
    </row>
    <row r="17079" spans="1:6">
      <c r="A17079" s="2">
        <v>31333</v>
      </c>
      <c r="B17079" s="4">
        <v>2</v>
      </c>
      <c r="C17079" s="4">
        <v>4</v>
      </c>
      <c r="D17079" t="s">
        <v>5</v>
      </c>
      <c r="E17079" t="s">
        <v>14</v>
      </c>
      <c r="F17079">
        <v>0</v>
      </c>
    </row>
    <row r="17080" spans="1:6">
      <c r="A17080" s="2">
        <v>31401</v>
      </c>
      <c r="B17080" s="4">
        <v>2</v>
      </c>
      <c r="C17080" s="4">
        <v>4</v>
      </c>
      <c r="D17080" t="s">
        <v>5</v>
      </c>
      <c r="E17080" t="s">
        <v>14</v>
      </c>
      <c r="F17080">
        <v>0</v>
      </c>
    </row>
    <row r="17081" spans="1:6">
      <c r="A17081" s="2">
        <v>31402</v>
      </c>
      <c r="B17081" s="4">
        <v>2</v>
      </c>
      <c r="C17081" s="4">
        <v>4</v>
      </c>
      <c r="D17081" t="s">
        <v>5</v>
      </c>
      <c r="E17081" t="s">
        <v>14</v>
      </c>
      <c r="F17081">
        <v>0</v>
      </c>
    </row>
    <row r="17082" spans="1:6">
      <c r="A17082" s="2">
        <v>31403</v>
      </c>
      <c r="B17082" s="4">
        <v>2</v>
      </c>
      <c r="C17082" s="4">
        <v>4</v>
      </c>
      <c r="D17082" t="s">
        <v>5</v>
      </c>
      <c r="E17082" t="s">
        <v>14</v>
      </c>
      <c r="F17082">
        <v>0</v>
      </c>
    </row>
    <row r="17083" spans="1:6">
      <c r="A17083" s="2">
        <v>31404</v>
      </c>
      <c r="B17083" s="4">
        <v>2</v>
      </c>
      <c r="C17083" s="4">
        <v>4</v>
      </c>
      <c r="D17083" t="s">
        <v>5</v>
      </c>
      <c r="E17083" t="s">
        <v>14</v>
      </c>
      <c r="F17083">
        <v>0</v>
      </c>
    </row>
    <row r="17084" spans="1:6">
      <c r="A17084" s="2">
        <v>31405</v>
      </c>
      <c r="B17084" s="4">
        <v>2</v>
      </c>
      <c r="C17084" s="4">
        <v>4</v>
      </c>
      <c r="D17084" t="s">
        <v>5</v>
      </c>
      <c r="E17084" t="s">
        <v>14</v>
      </c>
      <c r="F17084">
        <v>0</v>
      </c>
    </row>
    <row r="17085" spans="1:6">
      <c r="A17085" s="2">
        <v>31406</v>
      </c>
      <c r="B17085" s="4">
        <v>2</v>
      </c>
      <c r="C17085" s="4">
        <v>4</v>
      </c>
      <c r="D17085" t="s">
        <v>5</v>
      </c>
      <c r="E17085" t="s">
        <v>14</v>
      </c>
      <c r="F17085">
        <v>0</v>
      </c>
    </row>
    <row r="17086" spans="1:6">
      <c r="A17086" s="2">
        <v>31407</v>
      </c>
      <c r="B17086" s="4">
        <v>2</v>
      </c>
      <c r="C17086" s="4">
        <v>4</v>
      </c>
      <c r="D17086" t="s">
        <v>5</v>
      </c>
      <c r="E17086" t="s">
        <v>14</v>
      </c>
      <c r="F17086">
        <v>0</v>
      </c>
    </row>
    <row r="17087" spans="1:6">
      <c r="A17087" s="2">
        <v>31408</v>
      </c>
      <c r="B17087" s="4">
        <v>2</v>
      </c>
      <c r="C17087" s="4">
        <v>4</v>
      </c>
      <c r="D17087" t="s">
        <v>5</v>
      </c>
      <c r="E17087" t="s">
        <v>14</v>
      </c>
      <c r="F17087">
        <v>0</v>
      </c>
    </row>
    <row r="17088" spans="1:6">
      <c r="A17088" s="2">
        <v>31409</v>
      </c>
      <c r="B17088" s="4">
        <v>2</v>
      </c>
      <c r="C17088" s="4">
        <v>4</v>
      </c>
      <c r="D17088" t="s">
        <v>5</v>
      </c>
      <c r="E17088" t="s">
        <v>14</v>
      </c>
      <c r="F17088">
        <v>0</v>
      </c>
    </row>
    <row r="17089" spans="1:6">
      <c r="A17089" s="2">
        <v>31410</v>
      </c>
      <c r="B17089" s="4">
        <v>2</v>
      </c>
      <c r="C17089" s="4">
        <v>4</v>
      </c>
      <c r="D17089" t="s">
        <v>5</v>
      </c>
      <c r="E17089" t="s">
        <v>14</v>
      </c>
      <c r="F17089">
        <v>0</v>
      </c>
    </row>
    <row r="17090" spans="1:6">
      <c r="A17090" s="2">
        <v>31411</v>
      </c>
      <c r="B17090" s="4">
        <v>2</v>
      </c>
      <c r="C17090" s="4">
        <v>4</v>
      </c>
      <c r="D17090" t="s">
        <v>5</v>
      </c>
      <c r="E17090" t="s">
        <v>14</v>
      </c>
      <c r="F17090">
        <v>0</v>
      </c>
    </row>
    <row r="17091" spans="1:6">
      <c r="A17091" s="2">
        <v>31412</v>
      </c>
      <c r="B17091" s="4">
        <v>2</v>
      </c>
      <c r="C17091" s="4">
        <v>4</v>
      </c>
      <c r="D17091" t="s">
        <v>5</v>
      </c>
      <c r="E17091" t="s">
        <v>14</v>
      </c>
      <c r="F17091">
        <v>0</v>
      </c>
    </row>
    <row r="17092" spans="1:6">
      <c r="A17092" s="2">
        <v>31414</v>
      </c>
      <c r="B17092" s="4">
        <v>2</v>
      </c>
      <c r="C17092" s="4">
        <v>4</v>
      </c>
      <c r="D17092" t="s">
        <v>5</v>
      </c>
      <c r="E17092" t="s">
        <v>14</v>
      </c>
      <c r="F17092">
        <v>0</v>
      </c>
    </row>
    <row r="17093" spans="1:6">
      <c r="A17093" s="2">
        <v>31415</v>
      </c>
      <c r="B17093" s="4">
        <v>2</v>
      </c>
      <c r="C17093" s="4">
        <v>4</v>
      </c>
      <c r="D17093" t="s">
        <v>5</v>
      </c>
      <c r="E17093" t="s">
        <v>14</v>
      </c>
      <c r="F17093">
        <v>0</v>
      </c>
    </row>
    <row r="17094" spans="1:6">
      <c r="A17094" s="2">
        <v>31416</v>
      </c>
      <c r="B17094" s="4">
        <v>2</v>
      </c>
      <c r="C17094" s="4">
        <v>4</v>
      </c>
      <c r="D17094" t="s">
        <v>5</v>
      </c>
      <c r="E17094" t="s">
        <v>14</v>
      </c>
      <c r="F17094">
        <v>0</v>
      </c>
    </row>
    <row r="17095" spans="1:6">
      <c r="A17095" s="2">
        <v>31418</v>
      </c>
      <c r="B17095" s="4">
        <v>2</v>
      </c>
      <c r="C17095" s="4">
        <v>4</v>
      </c>
      <c r="D17095" t="s">
        <v>5</v>
      </c>
      <c r="E17095" t="s">
        <v>14</v>
      </c>
      <c r="F17095">
        <v>0</v>
      </c>
    </row>
    <row r="17096" spans="1:6">
      <c r="A17096" s="2">
        <v>31419</v>
      </c>
      <c r="B17096" s="4">
        <v>2</v>
      </c>
      <c r="C17096" s="4">
        <v>4</v>
      </c>
      <c r="D17096" t="s">
        <v>5</v>
      </c>
      <c r="E17096" t="s">
        <v>14</v>
      </c>
      <c r="F17096">
        <v>0</v>
      </c>
    </row>
    <row r="17097" spans="1:6">
      <c r="A17097" s="2">
        <v>31420</v>
      </c>
      <c r="B17097" s="4">
        <v>2</v>
      </c>
      <c r="C17097" s="4">
        <v>4</v>
      </c>
      <c r="D17097" t="s">
        <v>5</v>
      </c>
      <c r="E17097" t="s">
        <v>14</v>
      </c>
      <c r="F17097">
        <v>0</v>
      </c>
    </row>
    <row r="17098" spans="1:6">
      <c r="A17098" s="2">
        <v>31421</v>
      </c>
      <c r="B17098" s="4">
        <v>2</v>
      </c>
      <c r="C17098" s="4">
        <v>4</v>
      </c>
      <c r="D17098" t="s">
        <v>5</v>
      </c>
      <c r="E17098" t="s">
        <v>14</v>
      </c>
      <c r="F17098">
        <v>0</v>
      </c>
    </row>
    <row r="17099" spans="1:6">
      <c r="A17099" s="2">
        <v>31501</v>
      </c>
      <c r="B17099" s="4">
        <v>2</v>
      </c>
      <c r="C17099" s="4">
        <v>4</v>
      </c>
      <c r="D17099" t="s">
        <v>5</v>
      </c>
      <c r="E17099" t="s">
        <v>14</v>
      </c>
      <c r="F17099">
        <v>0</v>
      </c>
    </row>
    <row r="17100" spans="1:6">
      <c r="A17100" s="2">
        <v>31502</v>
      </c>
      <c r="B17100" s="4">
        <v>2</v>
      </c>
      <c r="C17100" s="4">
        <v>4</v>
      </c>
      <c r="D17100" t="s">
        <v>5</v>
      </c>
      <c r="E17100" t="s">
        <v>14</v>
      </c>
      <c r="F17100">
        <v>0</v>
      </c>
    </row>
    <row r="17101" spans="1:6">
      <c r="A17101" s="2">
        <v>31503</v>
      </c>
      <c r="B17101" s="4">
        <v>2</v>
      </c>
      <c r="C17101" s="4">
        <v>4</v>
      </c>
      <c r="D17101" t="s">
        <v>5</v>
      </c>
      <c r="E17101" t="s">
        <v>14</v>
      </c>
      <c r="F17101">
        <v>0</v>
      </c>
    </row>
    <row r="17102" spans="1:6">
      <c r="A17102" s="2">
        <v>31510</v>
      </c>
      <c r="B17102" s="4">
        <v>2</v>
      </c>
      <c r="C17102" s="4">
        <v>4</v>
      </c>
      <c r="D17102" t="s">
        <v>5</v>
      </c>
      <c r="E17102" t="s">
        <v>14</v>
      </c>
      <c r="F17102">
        <v>0</v>
      </c>
    </row>
    <row r="17103" spans="1:6">
      <c r="A17103" s="2">
        <v>31512</v>
      </c>
      <c r="B17103" s="4">
        <v>2</v>
      </c>
      <c r="C17103" s="4">
        <v>4</v>
      </c>
      <c r="D17103" t="s">
        <v>5</v>
      </c>
      <c r="E17103" t="s">
        <v>14</v>
      </c>
      <c r="F17103">
        <v>0</v>
      </c>
    </row>
    <row r="17104" spans="1:6">
      <c r="A17104" s="2">
        <v>31513</v>
      </c>
      <c r="B17104" s="4">
        <v>2</v>
      </c>
      <c r="C17104" s="4">
        <v>4</v>
      </c>
      <c r="D17104" t="s">
        <v>5</v>
      </c>
      <c r="E17104" t="s">
        <v>13</v>
      </c>
      <c r="F17104">
        <v>0</v>
      </c>
    </row>
    <row r="17105" spans="1:6">
      <c r="A17105" s="2">
        <v>31515</v>
      </c>
      <c r="B17105" s="4">
        <v>2</v>
      </c>
      <c r="C17105" s="4">
        <v>4</v>
      </c>
      <c r="D17105" t="s">
        <v>5</v>
      </c>
      <c r="E17105" t="s">
        <v>14</v>
      </c>
      <c r="F17105">
        <v>0</v>
      </c>
    </row>
    <row r="17106" spans="1:6">
      <c r="A17106" s="2">
        <v>31516</v>
      </c>
      <c r="B17106" s="4">
        <v>2</v>
      </c>
      <c r="C17106" s="4">
        <v>4</v>
      </c>
      <c r="D17106" t="s">
        <v>5</v>
      </c>
      <c r="E17106" t="s">
        <v>14</v>
      </c>
      <c r="F17106">
        <v>0</v>
      </c>
    </row>
    <row r="17107" spans="1:6">
      <c r="A17107" s="2">
        <v>31518</v>
      </c>
      <c r="B17107" s="4">
        <v>2</v>
      </c>
      <c r="C17107" s="4">
        <v>4</v>
      </c>
      <c r="D17107" t="s">
        <v>5</v>
      </c>
      <c r="E17107" t="s">
        <v>14</v>
      </c>
      <c r="F17107">
        <v>0</v>
      </c>
    </row>
    <row r="17108" spans="1:6">
      <c r="A17108" s="2">
        <v>31519</v>
      </c>
      <c r="B17108" s="4">
        <v>2</v>
      </c>
      <c r="C17108" s="4">
        <v>4</v>
      </c>
      <c r="D17108" t="s">
        <v>5</v>
      </c>
      <c r="E17108" t="s">
        <v>13</v>
      </c>
      <c r="F17108">
        <v>0</v>
      </c>
    </row>
    <row r="17109" spans="1:6">
      <c r="A17109" s="2">
        <v>31520</v>
      </c>
      <c r="B17109" s="4">
        <v>2</v>
      </c>
      <c r="C17109" s="4">
        <v>4</v>
      </c>
      <c r="D17109" t="s">
        <v>5</v>
      </c>
      <c r="E17109" t="s">
        <v>14</v>
      </c>
      <c r="F17109">
        <v>0</v>
      </c>
    </row>
    <row r="17110" spans="1:6">
      <c r="A17110" s="2">
        <v>31521</v>
      </c>
      <c r="B17110" s="4">
        <v>2</v>
      </c>
      <c r="C17110" s="4">
        <v>4</v>
      </c>
      <c r="D17110" t="s">
        <v>5</v>
      </c>
      <c r="E17110" t="s">
        <v>14</v>
      </c>
      <c r="F17110">
        <v>0</v>
      </c>
    </row>
    <row r="17111" spans="1:6">
      <c r="A17111" s="2">
        <v>31522</v>
      </c>
      <c r="B17111" s="4">
        <v>2</v>
      </c>
      <c r="C17111" s="4">
        <v>4</v>
      </c>
      <c r="D17111" t="s">
        <v>5</v>
      </c>
      <c r="E17111" t="s">
        <v>14</v>
      </c>
      <c r="F17111">
        <v>0</v>
      </c>
    </row>
    <row r="17112" spans="1:6">
      <c r="A17112" s="2">
        <v>31523</v>
      </c>
      <c r="B17112" s="4">
        <v>2</v>
      </c>
      <c r="C17112" s="4">
        <v>4</v>
      </c>
      <c r="D17112" t="s">
        <v>5</v>
      </c>
      <c r="E17112" t="s">
        <v>14</v>
      </c>
      <c r="F17112">
        <v>0</v>
      </c>
    </row>
    <row r="17113" spans="1:6">
      <c r="A17113" s="2">
        <v>31524</v>
      </c>
      <c r="B17113" s="4">
        <v>2</v>
      </c>
      <c r="C17113" s="4">
        <v>4</v>
      </c>
      <c r="D17113" t="s">
        <v>5</v>
      </c>
      <c r="E17113" t="s">
        <v>14</v>
      </c>
      <c r="F17113">
        <v>0</v>
      </c>
    </row>
    <row r="17114" spans="1:6">
      <c r="A17114" s="2">
        <v>31525</v>
      </c>
      <c r="B17114" s="4">
        <v>2</v>
      </c>
      <c r="C17114" s="4">
        <v>4</v>
      </c>
      <c r="D17114" t="s">
        <v>5</v>
      </c>
      <c r="E17114" t="s">
        <v>14</v>
      </c>
      <c r="F17114">
        <v>0</v>
      </c>
    </row>
    <row r="17115" spans="1:6">
      <c r="A17115" s="2">
        <v>31527</v>
      </c>
      <c r="B17115" s="4">
        <v>2</v>
      </c>
      <c r="C17115" s="4">
        <v>4</v>
      </c>
      <c r="D17115" t="s">
        <v>5</v>
      </c>
      <c r="E17115" t="s">
        <v>14</v>
      </c>
      <c r="F17115">
        <v>0</v>
      </c>
    </row>
    <row r="17116" spans="1:6">
      <c r="A17116" s="2">
        <v>31532</v>
      </c>
      <c r="B17116" s="4">
        <v>2</v>
      </c>
      <c r="C17116" s="4">
        <v>4</v>
      </c>
      <c r="D17116" t="s">
        <v>5</v>
      </c>
      <c r="E17116" t="s">
        <v>13</v>
      </c>
      <c r="F17116">
        <v>0</v>
      </c>
    </row>
    <row r="17117" spans="1:6">
      <c r="A17117" s="2">
        <v>31533</v>
      </c>
      <c r="B17117" s="4">
        <v>2</v>
      </c>
      <c r="C17117" s="4">
        <v>4</v>
      </c>
      <c r="D17117" t="s">
        <v>5</v>
      </c>
      <c r="E17117" t="s">
        <v>13</v>
      </c>
      <c r="F17117">
        <v>0</v>
      </c>
    </row>
    <row r="17118" spans="1:6">
      <c r="A17118" s="2">
        <v>31534</v>
      </c>
      <c r="B17118" s="4">
        <v>2</v>
      </c>
      <c r="C17118" s="4">
        <v>4</v>
      </c>
      <c r="D17118" t="s">
        <v>5</v>
      </c>
      <c r="E17118" t="s">
        <v>14</v>
      </c>
      <c r="F17118">
        <v>0</v>
      </c>
    </row>
    <row r="17119" spans="1:6">
      <c r="A17119" s="2">
        <v>31535</v>
      </c>
      <c r="B17119" s="4">
        <v>2</v>
      </c>
      <c r="C17119" s="4">
        <v>4</v>
      </c>
      <c r="D17119" t="s">
        <v>5</v>
      </c>
      <c r="E17119" t="s">
        <v>13</v>
      </c>
      <c r="F17119">
        <v>0</v>
      </c>
    </row>
    <row r="17120" spans="1:6">
      <c r="A17120" s="2">
        <v>31537</v>
      </c>
      <c r="B17120" s="4">
        <v>2</v>
      </c>
      <c r="C17120" s="4">
        <v>4</v>
      </c>
      <c r="D17120" t="s">
        <v>5</v>
      </c>
      <c r="E17120" t="s">
        <v>14</v>
      </c>
      <c r="F17120">
        <v>0</v>
      </c>
    </row>
    <row r="17121" spans="1:6">
      <c r="A17121" s="2">
        <v>31539</v>
      </c>
      <c r="B17121" s="4">
        <v>2</v>
      </c>
      <c r="C17121" s="4">
        <v>4</v>
      </c>
      <c r="D17121" t="s">
        <v>5</v>
      </c>
      <c r="E17121" t="s">
        <v>13</v>
      </c>
      <c r="F17121">
        <v>0</v>
      </c>
    </row>
    <row r="17122" spans="1:6">
      <c r="A17122" s="2">
        <v>31542</v>
      </c>
      <c r="B17122" s="4">
        <v>2</v>
      </c>
      <c r="C17122" s="4">
        <v>4</v>
      </c>
      <c r="D17122" t="s">
        <v>5</v>
      </c>
      <c r="E17122" t="s">
        <v>14</v>
      </c>
      <c r="F17122">
        <v>0</v>
      </c>
    </row>
    <row r="17123" spans="1:6">
      <c r="A17123" s="2">
        <v>31543</v>
      </c>
      <c r="B17123" s="4">
        <v>2</v>
      </c>
      <c r="C17123" s="4">
        <v>4</v>
      </c>
      <c r="D17123" t="s">
        <v>5</v>
      </c>
      <c r="E17123" t="s">
        <v>13</v>
      </c>
      <c r="F17123">
        <v>0</v>
      </c>
    </row>
    <row r="17124" spans="1:6">
      <c r="A17124" s="2">
        <v>31544</v>
      </c>
      <c r="B17124" s="4">
        <v>2</v>
      </c>
      <c r="C17124" s="4">
        <v>4</v>
      </c>
      <c r="D17124" t="s">
        <v>5</v>
      </c>
      <c r="E17124" t="s">
        <v>13</v>
      </c>
      <c r="F17124">
        <v>0</v>
      </c>
    </row>
    <row r="17125" spans="1:6">
      <c r="A17125" s="2">
        <v>31545</v>
      </c>
      <c r="B17125" s="4">
        <v>2</v>
      </c>
      <c r="C17125" s="4">
        <v>4</v>
      </c>
      <c r="D17125" t="s">
        <v>5</v>
      </c>
      <c r="E17125" t="s">
        <v>14</v>
      </c>
      <c r="F17125">
        <v>0</v>
      </c>
    </row>
    <row r="17126" spans="1:6">
      <c r="A17126" s="2">
        <v>31546</v>
      </c>
      <c r="B17126" s="4">
        <v>2</v>
      </c>
      <c r="C17126" s="4">
        <v>4</v>
      </c>
      <c r="D17126" t="s">
        <v>5</v>
      </c>
      <c r="E17126" t="s">
        <v>13</v>
      </c>
      <c r="F17126">
        <v>0</v>
      </c>
    </row>
    <row r="17127" spans="1:6">
      <c r="A17127" s="2">
        <v>31547</v>
      </c>
      <c r="B17127" s="4">
        <v>2</v>
      </c>
      <c r="C17127" s="4">
        <v>4</v>
      </c>
      <c r="D17127" t="s">
        <v>5</v>
      </c>
      <c r="E17127" t="s">
        <v>14</v>
      </c>
      <c r="F17127">
        <v>0</v>
      </c>
    </row>
    <row r="17128" spans="1:6">
      <c r="A17128" s="2">
        <v>31548</v>
      </c>
      <c r="B17128" s="4">
        <v>2</v>
      </c>
      <c r="C17128" s="4">
        <v>4</v>
      </c>
      <c r="D17128" t="s">
        <v>5</v>
      </c>
      <c r="E17128" t="s">
        <v>14</v>
      </c>
      <c r="F17128">
        <v>0</v>
      </c>
    </row>
    <row r="17129" spans="1:6">
      <c r="A17129" s="2">
        <v>31549</v>
      </c>
      <c r="B17129" s="4">
        <v>2</v>
      </c>
      <c r="C17129" s="4">
        <v>4</v>
      </c>
      <c r="D17129" t="s">
        <v>5</v>
      </c>
      <c r="E17129" t="s">
        <v>13</v>
      </c>
      <c r="F17129">
        <v>0</v>
      </c>
    </row>
    <row r="17130" spans="1:6">
      <c r="A17130" s="2">
        <v>31550</v>
      </c>
      <c r="B17130" s="4">
        <v>2</v>
      </c>
      <c r="C17130" s="4">
        <v>4</v>
      </c>
      <c r="D17130" t="s">
        <v>5</v>
      </c>
      <c r="E17130" t="s">
        <v>13</v>
      </c>
      <c r="F17130">
        <v>0</v>
      </c>
    </row>
    <row r="17131" spans="1:6">
      <c r="A17131" s="2">
        <v>31551</v>
      </c>
      <c r="B17131" s="4">
        <v>2</v>
      </c>
      <c r="C17131" s="4">
        <v>4</v>
      </c>
      <c r="D17131" t="s">
        <v>5</v>
      </c>
      <c r="E17131" t="s">
        <v>14</v>
      </c>
      <c r="F17131">
        <v>0</v>
      </c>
    </row>
    <row r="17132" spans="1:6">
      <c r="A17132" s="2">
        <v>31552</v>
      </c>
      <c r="B17132" s="4">
        <v>2</v>
      </c>
      <c r="C17132" s="4">
        <v>4</v>
      </c>
      <c r="D17132" t="s">
        <v>5</v>
      </c>
      <c r="E17132" t="s">
        <v>13</v>
      </c>
      <c r="F17132">
        <v>0</v>
      </c>
    </row>
    <row r="17133" spans="1:6">
      <c r="A17133" s="2">
        <v>31553</v>
      </c>
      <c r="B17133" s="4">
        <v>2</v>
      </c>
      <c r="C17133" s="4">
        <v>4</v>
      </c>
      <c r="D17133" t="s">
        <v>5</v>
      </c>
      <c r="E17133" t="s">
        <v>13</v>
      </c>
      <c r="F17133">
        <v>0</v>
      </c>
    </row>
    <row r="17134" spans="1:6">
      <c r="A17134" s="2">
        <v>31554</v>
      </c>
      <c r="B17134" s="4">
        <v>2</v>
      </c>
      <c r="C17134" s="4">
        <v>4</v>
      </c>
      <c r="D17134" t="s">
        <v>5</v>
      </c>
      <c r="E17134" t="s">
        <v>13</v>
      </c>
      <c r="F17134">
        <v>0</v>
      </c>
    </row>
    <row r="17135" spans="1:6">
      <c r="A17135" s="2">
        <v>31555</v>
      </c>
      <c r="B17135" s="4">
        <v>2</v>
      </c>
      <c r="C17135" s="4">
        <v>4</v>
      </c>
      <c r="D17135" t="s">
        <v>5</v>
      </c>
      <c r="E17135" t="s">
        <v>13</v>
      </c>
      <c r="F17135">
        <v>0</v>
      </c>
    </row>
    <row r="17136" spans="1:6">
      <c r="A17136" s="2">
        <v>31556</v>
      </c>
      <c r="B17136" s="4">
        <v>2</v>
      </c>
      <c r="C17136" s="4">
        <v>4</v>
      </c>
      <c r="D17136" t="s">
        <v>5</v>
      </c>
      <c r="E17136" t="s">
        <v>14</v>
      </c>
      <c r="F17136">
        <v>0</v>
      </c>
    </row>
    <row r="17137" spans="1:6">
      <c r="A17137" s="2">
        <v>31557</v>
      </c>
      <c r="B17137" s="4">
        <v>2</v>
      </c>
      <c r="C17137" s="4">
        <v>4</v>
      </c>
      <c r="D17137" t="s">
        <v>5</v>
      </c>
      <c r="E17137" t="s">
        <v>14</v>
      </c>
      <c r="F17137">
        <v>0</v>
      </c>
    </row>
    <row r="17138" spans="1:6">
      <c r="A17138" s="2">
        <v>31558</v>
      </c>
      <c r="B17138" s="4">
        <v>2</v>
      </c>
      <c r="C17138" s="4">
        <v>4</v>
      </c>
      <c r="D17138" t="s">
        <v>5</v>
      </c>
      <c r="E17138" t="s">
        <v>14</v>
      </c>
      <c r="F17138">
        <v>0</v>
      </c>
    </row>
    <row r="17139" spans="1:6">
      <c r="A17139" s="2">
        <v>31560</v>
      </c>
      <c r="B17139" s="4">
        <v>2</v>
      </c>
      <c r="C17139" s="4">
        <v>4</v>
      </c>
      <c r="D17139" t="s">
        <v>5</v>
      </c>
      <c r="E17139" t="s">
        <v>13</v>
      </c>
      <c r="F17139">
        <v>0</v>
      </c>
    </row>
    <row r="17140" spans="1:6">
      <c r="A17140" s="2">
        <v>31561</v>
      </c>
      <c r="B17140" s="4">
        <v>2</v>
      </c>
      <c r="C17140" s="4">
        <v>4</v>
      </c>
      <c r="D17140" t="s">
        <v>5</v>
      </c>
      <c r="E17140" t="s">
        <v>14</v>
      </c>
      <c r="F17140">
        <v>0</v>
      </c>
    </row>
    <row r="17141" spans="1:6">
      <c r="A17141" s="2">
        <v>31562</v>
      </c>
      <c r="B17141" s="4">
        <v>2</v>
      </c>
      <c r="C17141" s="4">
        <v>4</v>
      </c>
      <c r="D17141" t="s">
        <v>5</v>
      </c>
      <c r="E17141" t="s">
        <v>13</v>
      </c>
      <c r="F17141">
        <v>0</v>
      </c>
    </row>
    <row r="17142" spans="1:6">
      <c r="A17142" s="2">
        <v>31563</v>
      </c>
      <c r="B17142" s="4">
        <v>2</v>
      </c>
      <c r="C17142" s="4">
        <v>4</v>
      </c>
      <c r="D17142" t="s">
        <v>5</v>
      </c>
      <c r="E17142" t="s">
        <v>13</v>
      </c>
      <c r="F17142">
        <v>0</v>
      </c>
    </row>
    <row r="17143" spans="1:6">
      <c r="A17143" s="2">
        <v>31564</v>
      </c>
      <c r="B17143" s="4">
        <v>2</v>
      </c>
      <c r="C17143" s="4">
        <v>4</v>
      </c>
      <c r="D17143" t="s">
        <v>5</v>
      </c>
      <c r="E17143" t="s">
        <v>14</v>
      </c>
      <c r="F17143">
        <v>0</v>
      </c>
    </row>
    <row r="17144" spans="1:6">
      <c r="A17144" s="2">
        <v>31565</v>
      </c>
      <c r="B17144" s="4">
        <v>2</v>
      </c>
      <c r="C17144" s="4">
        <v>4</v>
      </c>
      <c r="D17144" t="s">
        <v>5</v>
      </c>
      <c r="E17144" t="s">
        <v>13</v>
      </c>
      <c r="F17144">
        <v>0</v>
      </c>
    </row>
    <row r="17145" spans="1:6">
      <c r="A17145" s="2">
        <v>31566</v>
      </c>
      <c r="B17145" s="4">
        <v>2</v>
      </c>
      <c r="C17145" s="4">
        <v>4</v>
      </c>
      <c r="D17145" t="s">
        <v>5</v>
      </c>
      <c r="E17145" t="s">
        <v>13</v>
      </c>
      <c r="F17145">
        <v>0</v>
      </c>
    </row>
    <row r="17146" spans="1:6">
      <c r="A17146" s="2">
        <v>31567</v>
      </c>
      <c r="B17146" s="4">
        <v>2</v>
      </c>
      <c r="C17146" s="4">
        <v>4</v>
      </c>
      <c r="D17146" t="s">
        <v>5</v>
      </c>
      <c r="E17146" t="s">
        <v>13</v>
      </c>
      <c r="F17146">
        <v>0</v>
      </c>
    </row>
    <row r="17147" spans="1:6">
      <c r="A17147" s="2">
        <v>31568</v>
      </c>
      <c r="B17147" s="4">
        <v>2</v>
      </c>
      <c r="C17147" s="4">
        <v>4</v>
      </c>
      <c r="D17147" t="s">
        <v>5</v>
      </c>
      <c r="E17147" t="s">
        <v>13</v>
      </c>
      <c r="F17147">
        <v>0</v>
      </c>
    </row>
    <row r="17148" spans="1:6">
      <c r="A17148" s="2">
        <v>31569</v>
      </c>
      <c r="B17148" s="4">
        <v>2</v>
      </c>
      <c r="C17148" s="4">
        <v>4</v>
      </c>
      <c r="D17148" t="s">
        <v>5</v>
      </c>
      <c r="E17148" t="s">
        <v>14</v>
      </c>
      <c r="F17148">
        <v>0</v>
      </c>
    </row>
    <row r="17149" spans="1:6">
      <c r="A17149" s="2">
        <v>31598</v>
      </c>
      <c r="B17149" s="4">
        <v>2</v>
      </c>
      <c r="C17149" s="4">
        <v>4</v>
      </c>
      <c r="D17149" t="s">
        <v>5</v>
      </c>
      <c r="E17149" t="s">
        <v>14</v>
      </c>
      <c r="F17149">
        <v>0</v>
      </c>
    </row>
    <row r="17150" spans="1:6">
      <c r="A17150" s="2">
        <v>31599</v>
      </c>
      <c r="B17150" s="4">
        <v>2</v>
      </c>
      <c r="C17150" s="4">
        <v>4</v>
      </c>
      <c r="D17150" t="s">
        <v>5</v>
      </c>
      <c r="E17150" t="s">
        <v>14</v>
      </c>
      <c r="F17150">
        <v>0</v>
      </c>
    </row>
    <row r="17151" spans="1:6">
      <c r="A17151" s="2">
        <v>31601</v>
      </c>
      <c r="B17151" s="4">
        <v>2</v>
      </c>
      <c r="C17151" s="4">
        <v>4</v>
      </c>
      <c r="D17151" t="s">
        <v>5</v>
      </c>
      <c r="E17151" t="s">
        <v>14</v>
      </c>
      <c r="F17151">
        <v>0</v>
      </c>
    </row>
    <row r="17152" spans="1:6">
      <c r="A17152" s="2">
        <v>31602</v>
      </c>
      <c r="B17152" s="4">
        <v>2</v>
      </c>
      <c r="C17152" s="4">
        <v>4</v>
      </c>
      <c r="D17152" t="s">
        <v>5</v>
      </c>
      <c r="E17152" t="s">
        <v>14</v>
      </c>
      <c r="F17152">
        <v>0</v>
      </c>
    </row>
    <row r="17153" spans="1:6">
      <c r="A17153" s="2">
        <v>31603</v>
      </c>
      <c r="B17153" s="4">
        <v>2</v>
      </c>
      <c r="C17153" s="4">
        <v>4</v>
      </c>
      <c r="D17153" t="s">
        <v>5</v>
      </c>
      <c r="E17153" t="s">
        <v>14</v>
      </c>
      <c r="F17153">
        <v>0</v>
      </c>
    </row>
    <row r="17154" spans="1:6">
      <c r="A17154" s="2">
        <v>31604</v>
      </c>
      <c r="B17154" s="4">
        <v>2</v>
      </c>
      <c r="C17154" s="4">
        <v>4</v>
      </c>
      <c r="D17154" t="s">
        <v>5</v>
      </c>
      <c r="E17154" t="s">
        <v>14</v>
      </c>
      <c r="F17154">
        <v>0</v>
      </c>
    </row>
    <row r="17155" spans="1:6">
      <c r="A17155" s="2">
        <v>31605</v>
      </c>
      <c r="B17155" s="4">
        <v>2</v>
      </c>
      <c r="C17155" s="4">
        <v>4</v>
      </c>
      <c r="D17155" t="s">
        <v>5</v>
      </c>
      <c r="E17155" t="s">
        <v>14</v>
      </c>
      <c r="F17155">
        <v>0</v>
      </c>
    </row>
    <row r="17156" spans="1:6">
      <c r="A17156" s="2">
        <v>31606</v>
      </c>
      <c r="B17156" s="4">
        <v>2</v>
      </c>
      <c r="C17156" s="4">
        <v>4</v>
      </c>
      <c r="D17156" t="s">
        <v>5</v>
      </c>
      <c r="E17156" t="s">
        <v>14</v>
      </c>
      <c r="F17156">
        <v>0</v>
      </c>
    </row>
    <row r="17157" spans="1:6">
      <c r="A17157" s="2">
        <v>31620</v>
      </c>
      <c r="B17157" s="4">
        <v>2</v>
      </c>
      <c r="C17157" s="4">
        <v>4</v>
      </c>
      <c r="D17157" t="s">
        <v>5</v>
      </c>
      <c r="E17157" t="s">
        <v>14</v>
      </c>
      <c r="F17157">
        <v>0</v>
      </c>
    </row>
    <row r="17158" spans="1:6">
      <c r="A17158" s="2">
        <v>31622</v>
      </c>
      <c r="B17158" s="4">
        <v>2</v>
      </c>
      <c r="C17158" s="4">
        <v>4</v>
      </c>
      <c r="D17158" t="s">
        <v>5</v>
      </c>
      <c r="E17158" t="s">
        <v>14</v>
      </c>
      <c r="F17158">
        <v>0</v>
      </c>
    </row>
    <row r="17159" spans="1:6">
      <c r="A17159" s="2">
        <v>31623</v>
      </c>
      <c r="B17159" s="4">
        <v>2</v>
      </c>
      <c r="C17159" s="4">
        <v>4</v>
      </c>
      <c r="D17159" t="s">
        <v>5</v>
      </c>
      <c r="E17159" t="s">
        <v>13</v>
      </c>
      <c r="F17159">
        <v>0</v>
      </c>
    </row>
    <row r="17160" spans="1:6">
      <c r="A17160" s="2">
        <v>31624</v>
      </c>
      <c r="B17160" s="4">
        <v>2</v>
      </c>
      <c r="C17160" s="4">
        <v>4</v>
      </c>
      <c r="D17160" t="s">
        <v>5</v>
      </c>
      <c r="E17160" t="s">
        <v>13</v>
      </c>
      <c r="F17160">
        <v>0</v>
      </c>
    </row>
    <row r="17161" spans="1:6">
      <c r="A17161" s="2">
        <v>31625</v>
      </c>
      <c r="B17161" s="4">
        <v>2</v>
      </c>
      <c r="C17161" s="4">
        <v>4</v>
      </c>
      <c r="D17161" t="s">
        <v>5</v>
      </c>
      <c r="E17161" t="s">
        <v>13</v>
      </c>
      <c r="F17161">
        <v>0</v>
      </c>
    </row>
    <row r="17162" spans="1:6">
      <c r="A17162" s="2">
        <v>31626</v>
      </c>
      <c r="B17162" s="4">
        <v>2</v>
      </c>
      <c r="C17162" s="4">
        <v>4</v>
      </c>
      <c r="D17162" t="s">
        <v>5</v>
      </c>
      <c r="E17162" t="s">
        <v>13</v>
      </c>
      <c r="F17162">
        <v>0</v>
      </c>
    </row>
    <row r="17163" spans="1:6">
      <c r="A17163" s="2">
        <v>31627</v>
      </c>
      <c r="B17163" s="4">
        <v>2</v>
      </c>
      <c r="C17163" s="4">
        <v>4</v>
      </c>
      <c r="D17163" t="s">
        <v>5</v>
      </c>
      <c r="E17163" t="s">
        <v>13</v>
      </c>
      <c r="F17163">
        <v>0</v>
      </c>
    </row>
    <row r="17164" spans="1:6">
      <c r="A17164" s="2">
        <v>31629</v>
      </c>
      <c r="B17164" s="4">
        <v>2</v>
      </c>
      <c r="C17164" s="4">
        <v>4</v>
      </c>
      <c r="D17164" t="s">
        <v>5</v>
      </c>
      <c r="E17164" t="s">
        <v>13</v>
      </c>
      <c r="F17164">
        <v>0</v>
      </c>
    </row>
    <row r="17165" spans="1:6">
      <c r="A17165" s="2">
        <v>31630</v>
      </c>
      <c r="B17165" s="4">
        <v>2</v>
      </c>
      <c r="C17165" s="4">
        <v>4</v>
      </c>
      <c r="D17165" t="s">
        <v>5</v>
      </c>
      <c r="E17165" t="s">
        <v>13</v>
      </c>
      <c r="F17165">
        <v>0</v>
      </c>
    </row>
    <row r="17166" spans="1:6">
      <c r="A17166" s="2">
        <v>31631</v>
      </c>
      <c r="B17166" s="4">
        <v>2</v>
      </c>
      <c r="C17166" s="4">
        <v>4</v>
      </c>
      <c r="D17166" t="s">
        <v>5</v>
      </c>
      <c r="E17166" t="s">
        <v>13</v>
      </c>
      <c r="F17166">
        <v>0</v>
      </c>
    </row>
    <row r="17167" spans="1:6">
      <c r="A17167" s="2">
        <v>31632</v>
      </c>
      <c r="B17167" s="4">
        <v>2</v>
      </c>
      <c r="C17167" s="4">
        <v>4</v>
      </c>
      <c r="D17167" t="s">
        <v>5</v>
      </c>
      <c r="E17167" t="s">
        <v>13</v>
      </c>
      <c r="F17167">
        <v>0</v>
      </c>
    </row>
    <row r="17168" spans="1:6">
      <c r="A17168" s="2">
        <v>31634</v>
      </c>
      <c r="B17168" s="4">
        <v>2</v>
      </c>
      <c r="C17168" s="4">
        <v>4</v>
      </c>
      <c r="D17168" t="s">
        <v>5</v>
      </c>
      <c r="E17168" t="s">
        <v>13</v>
      </c>
      <c r="F17168">
        <v>0</v>
      </c>
    </row>
    <row r="17169" spans="1:6">
      <c r="A17169" s="2">
        <v>31635</v>
      </c>
      <c r="B17169" s="4">
        <v>2</v>
      </c>
      <c r="C17169" s="4">
        <v>4</v>
      </c>
      <c r="D17169" t="s">
        <v>5</v>
      </c>
      <c r="E17169" t="s">
        <v>13</v>
      </c>
      <c r="F17169">
        <v>0</v>
      </c>
    </row>
    <row r="17170" spans="1:6">
      <c r="A17170" s="2">
        <v>31636</v>
      </c>
      <c r="B17170" s="4">
        <v>2</v>
      </c>
      <c r="C17170" s="4">
        <v>4</v>
      </c>
      <c r="D17170" t="s">
        <v>5</v>
      </c>
      <c r="E17170" t="s">
        <v>13</v>
      </c>
      <c r="F17170">
        <v>0</v>
      </c>
    </row>
    <row r="17171" spans="1:6">
      <c r="A17171" s="2">
        <v>31637</v>
      </c>
      <c r="B17171" s="4">
        <v>2</v>
      </c>
      <c r="C17171" s="4">
        <v>4</v>
      </c>
      <c r="D17171" t="s">
        <v>5</v>
      </c>
      <c r="E17171" t="s">
        <v>14</v>
      </c>
      <c r="F17171">
        <v>0</v>
      </c>
    </row>
    <row r="17172" spans="1:6">
      <c r="A17172" s="2">
        <v>31638</v>
      </c>
      <c r="B17172" s="4">
        <v>2</v>
      </c>
      <c r="C17172" s="4">
        <v>4</v>
      </c>
      <c r="D17172" t="s">
        <v>5</v>
      </c>
      <c r="E17172" t="s">
        <v>13</v>
      </c>
      <c r="F17172">
        <v>0</v>
      </c>
    </row>
    <row r="17173" spans="1:6">
      <c r="A17173" s="2">
        <v>31639</v>
      </c>
      <c r="B17173" s="4">
        <v>2</v>
      </c>
      <c r="C17173" s="4">
        <v>4</v>
      </c>
      <c r="D17173" t="s">
        <v>5</v>
      </c>
      <c r="E17173" t="s">
        <v>14</v>
      </c>
      <c r="F17173">
        <v>0</v>
      </c>
    </row>
    <row r="17174" spans="1:6">
      <c r="A17174" s="2">
        <v>31641</v>
      </c>
      <c r="B17174" s="4">
        <v>2</v>
      </c>
      <c r="C17174" s="4">
        <v>4</v>
      </c>
      <c r="D17174" t="s">
        <v>5</v>
      </c>
      <c r="E17174" t="s">
        <v>13</v>
      </c>
      <c r="F17174">
        <v>0</v>
      </c>
    </row>
    <row r="17175" spans="1:6">
      <c r="A17175" s="2">
        <v>31642</v>
      </c>
      <c r="B17175" s="4">
        <v>2</v>
      </c>
      <c r="C17175" s="4">
        <v>4</v>
      </c>
      <c r="D17175" t="s">
        <v>5</v>
      </c>
      <c r="E17175" t="s">
        <v>14</v>
      </c>
      <c r="F17175">
        <v>0</v>
      </c>
    </row>
    <row r="17176" spans="1:6">
      <c r="A17176" s="2">
        <v>31643</v>
      </c>
      <c r="B17176" s="4">
        <v>2</v>
      </c>
      <c r="C17176" s="4">
        <v>4</v>
      </c>
      <c r="D17176" t="s">
        <v>5</v>
      </c>
      <c r="E17176" t="s">
        <v>13</v>
      </c>
      <c r="F17176">
        <v>0</v>
      </c>
    </row>
    <row r="17177" spans="1:6">
      <c r="A17177" s="2">
        <v>31645</v>
      </c>
      <c r="B17177" s="4">
        <v>2</v>
      </c>
      <c r="C17177" s="4">
        <v>4</v>
      </c>
      <c r="D17177" t="s">
        <v>5</v>
      </c>
      <c r="E17177" t="s">
        <v>13</v>
      </c>
      <c r="F17177">
        <v>0</v>
      </c>
    </row>
    <row r="17178" spans="1:6">
      <c r="A17178" s="2">
        <v>31647</v>
      </c>
      <c r="B17178" s="4">
        <v>2</v>
      </c>
      <c r="C17178" s="4">
        <v>4</v>
      </c>
      <c r="D17178" t="s">
        <v>5</v>
      </c>
      <c r="E17178" t="s">
        <v>14</v>
      </c>
      <c r="F17178">
        <v>0</v>
      </c>
    </row>
    <row r="17179" spans="1:6">
      <c r="A17179" s="2">
        <v>31648</v>
      </c>
      <c r="B17179" s="4">
        <v>2</v>
      </c>
      <c r="C17179" s="4">
        <v>4</v>
      </c>
      <c r="D17179" t="s">
        <v>5</v>
      </c>
      <c r="E17179" t="s">
        <v>13</v>
      </c>
      <c r="F17179">
        <v>0</v>
      </c>
    </row>
    <row r="17180" spans="1:6">
      <c r="A17180" s="2">
        <v>31649</v>
      </c>
      <c r="B17180" s="4">
        <v>2</v>
      </c>
      <c r="C17180" s="4">
        <v>4</v>
      </c>
      <c r="D17180" t="s">
        <v>5</v>
      </c>
      <c r="E17180" t="s">
        <v>13</v>
      </c>
      <c r="F17180">
        <v>0</v>
      </c>
    </row>
    <row r="17181" spans="1:6">
      <c r="A17181" s="2">
        <v>31650</v>
      </c>
      <c r="B17181" s="4">
        <v>2</v>
      </c>
      <c r="C17181" s="4">
        <v>4</v>
      </c>
      <c r="D17181" t="s">
        <v>5</v>
      </c>
      <c r="E17181" t="s">
        <v>14</v>
      </c>
      <c r="F17181">
        <v>0</v>
      </c>
    </row>
    <row r="17182" spans="1:6">
      <c r="A17182" s="2">
        <v>31698</v>
      </c>
      <c r="B17182" s="4">
        <v>2</v>
      </c>
      <c r="C17182" s="4">
        <v>4</v>
      </c>
      <c r="D17182" t="s">
        <v>5</v>
      </c>
      <c r="E17182" t="s">
        <v>14</v>
      </c>
      <c r="F17182">
        <v>0</v>
      </c>
    </row>
    <row r="17183" spans="1:6">
      <c r="A17183" s="2">
        <v>31699</v>
      </c>
      <c r="B17183" s="4">
        <v>2</v>
      </c>
      <c r="C17183" s="4">
        <v>4</v>
      </c>
      <c r="D17183" t="s">
        <v>5</v>
      </c>
      <c r="E17183" t="s">
        <v>14</v>
      </c>
      <c r="F17183">
        <v>0</v>
      </c>
    </row>
    <row r="17184" spans="1:6">
      <c r="A17184" s="2">
        <v>31701</v>
      </c>
      <c r="B17184" s="4">
        <v>2</v>
      </c>
      <c r="C17184" s="4">
        <v>4</v>
      </c>
      <c r="D17184" t="s">
        <v>5</v>
      </c>
      <c r="E17184" t="s">
        <v>14</v>
      </c>
      <c r="F17184">
        <v>0</v>
      </c>
    </row>
    <row r="17185" spans="1:6">
      <c r="A17185" s="2">
        <v>31702</v>
      </c>
      <c r="B17185" s="4">
        <v>2</v>
      </c>
      <c r="C17185" s="4">
        <v>4</v>
      </c>
      <c r="D17185" t="s">
        <v>5</v>
      </c>
      <c r="E17185" t="s">
        <v>14</v>
      </c>
      <c r="F17185">
        <v>0</v>
      </c>
    </row>
    <row r="17186" spans="1:6">
      <c r="A17186" s="2">
        <v>31703</v>
      </c>
      <c r="B17186" s="4">
        <v>2</v>
      </c>
      <c r="C17186" s="4">
        <v>4</v>
      </c>
      <c r="D17186" t="s">
        <v>5</v>
      </c>
      <c r="E17186" t="s">
        <v>14</v>
      </c>
      <c r="F17186">
        <v>0</v>
      </c>
    </row>
    <row r="17187" spans="1:6">
      <c r="A17187" s="2">
        <v>31704</v>
      </c>
      <c r="B17187" s="4">
        <v>2</v>
      </c>
      <c r="C17187" s="4">
        <v>4</v>
      </c>
      <c r="D17187" t="s">
        <v>5</v>
      </c>
      <c r="E17187" t="s">
        <v>14</v>
      </c>
      <c r="F17187">
        <v>0</v>
      </c>
    </row>
    <row r="17188" spans="1:6">
      <c r="A17188" s="2">
        <v>31705</v>
      </c>
      <c r="B17188" s="4">
        <v>2</v>
      </c>
      <c r="C17188" s="4">
        <v>4</v>
      </c>
      <c r="D17188" t="s">
        <v>5</v>
      </c>
      <c r="E17188" t="s">
        <v>14</v>
      </c>
      <c r="F17188">
        <v>0</v>
      </c>
    </row>
    <row r="17189" spans="1:6">
      <c r="A17189" s="2">
        <v>31706</v>
      </c>
      <c r="B17189" s="4">
        <v>2</v>
      </c>
      <c r="C17189" s="4">
        <v>4</v>
      </c>
      <c r="D17189" t="s">
        <v>5</v>
      </c>
      <c r="E17189" t="s">
        <v>14</v>
      </c>
      <c r="F17189">
        <v>0</v>
      </c>
    </row>
    <row r="17190" spans="1:6">
      <c r="A17190" s="2">
        <v>31707</v>
      </c>
      <c r="B17190" s="4">
        <v>2</v>
      </c>
      <c r="C17190" s="4">
        <v>4</v>
      </c>
      <c r="D17190" t="s">
        <v>5</v>
      </c>
      <c r="E17190" t="s">
        <v>14</v>
      </c>
      <c r="F17190">
        <v>0</v>
      </c>
    </row>
    <row r="17191" spans="1:6">
      <c r="A17191" s="2">
        <v>31708</v>
      </c>
      <c r="B17191" s="4">
        <v>2</v>
      </c>
      <c r="C17191" s="4">
        <v>4</v>
      </c>
      <c r="D17191" t="s">
        <v>5</v>
      </c>
      <c r="E17191" t="s">
        <v>14</v>
      </c>
      <c r="F17191">
        <v>0</v>
      </c>
    </row>
    <row r="17192" spans="1:6">
      <c r="A17192" s="2">
        <v>31709</v>
      </c>
      <c r="B17192" s="4">
        <v>2</v>
      </c>
      <c r="C17192" s="4">
        <v>4</v>
      </c>
      <c r="D17192" t="s">
        <v>5</v>
      </c>
      <c r="E17192" t="s">
        <v>14</v>
      </c>
      <c r="F17192">
        <v>0</v>
      </c>
    </row>
    <row r="17193" spans="1:6">
      <c r="A17193" s="2">
        <v>31710</v>
      </c>
      <c r="B17193" s="4">
        <v>2</v>
      </c>
      <c r="C17193" s="4">
        <v>4</v>
      </c>
      <c r="D17193" t="s">
        <v>5</v>
      </c>
      <c r="E17193" t="s">
        <v>14</v>
      </c>
      <c r="F17193">
        <v>0</v>
      </c>
    </row>
    <row r="17194" spans="1:6">
      <c r="A17194" s="2">
        <v>31711</v>
      </c>
      <c r="B17194" s="4">
        <v>2</v>
      </c>
      <c r="C17194" s="4">
        <v>4</v>
      </c>
      <c r="D17194" t="s">
        <v>5</v>
      </c>
      <c r="E17194" t="s">
        <v>13</v>
      </c>
      <c r="F17194">
        <v>0</v>
      </c>
    </row>
    <row r="17195" spans="1:6">
      <c r="A17195" s="2">
        <v>31712</v>
      </c>
      <c r="B17195" s="4">
        <v>2</v>
      </c>
      <c r="C17195" s="4">
        <v>4</v>
      </c>
      <c r="D17195" t="s">
        <v>5</v>
      </c>
      <c r="E17195" t="s">
        <v>14</v>
      </c>
      <c r="F17195">
        <v>0</v>
      </c>
    </row>
    <row r="17196" spans="1:6">
      <c r="A17196" s="2">
        <v>31714</v>
      </c>
      <c r="B17196" s="4">
        <v>2</v>
      </c>
      <c r="C17196" s="4">
        <v>4</v>
      </c>
      <c r="D17196" t="s">
        <v>5</v>
      </c>
      <c r="E17196" t="s">
        <v>14</v>
      </c>
      <c r="F17196">
        <v>0</v>
      </c>
    </row>
    <row r="17197" spans="1:6">
      <c r="A17197" s="2">
        <v>31716</v>
      </c>
      <c r="B17197" s="4">
        <v>2</v>
      </c>
      <c r="C17197" s="4">
        <v>4</v>
      </c>
      <c r="D17197" t="s">
        <v>5</v>
      </c>
      <c r="E17197" t="s">
        <v>14</v>
      </c>
      <c r="F17197">
        <v>0</v>
      </c>
    </row>
    <row r="17198" spans="1:6">
      <c r="A17198" s="2">
        <v>31719</v>
      </c>
      <c r="B17198" s="4">
        <v>2</v>
      </c>
      <c r="C17198" s="4">
        <v>4</v>
      </c>
      <c r="D17198" t="s">
        <v>5</v>
      </c>
      <c r="E17198" t="s">
        <v>14</v>
      </c>
      <c r="F17198">
        <v>0</v>
      </c>
    </row>
    <row r="17199" spans="1:6">
      <c r="A17199" s="2">
        <v>31720</v>
      </c>
      <c r="B17199" s="4">
        <v>2</v>
      </c>
      <c r="C17199" s="4">
        <v>4</v>
      </c>
      <c r="D17199" t="s">
        <v>5</v>
      </c>
      <c r="E17199" t="s">
        <v>13</v>
      </c>
      <c r="F17199">
        <v>0</v>
      </c>
    </row>
    <row r="17200" spans="1:6">
      <c r="A17200" s="2">
        <v>31721</v>
      </c>
      <c r="B17200" s="4">
        <v>2</v>
      </c>
      <c r="C17200" s="4">
        <v>4</v>
      </c>
      <c r="D17200" t="s">
        <v>5</v>
      </c>
      <c r="E17200" t="s">
        <v>14</v>
      </c>
      <c r="F17200">
        <v>0</v>
      </c>
    </row>
    <row r="17201" spans="1:6">
      <c r="A17201" s="2">
        <v>31722</v>
      </c>
      <c r="B17201" s="4">
        <v>2</v>
      </c>
      <c r="C17201" s="4">
        <v>4</v>
      </c>
      <c r="D17201" t="s">
        <v>5</v>
      </c>
      <c r="E17201" t="s">
        <v>14</v>
      </c>
      <c r="F17201">
        <v>0</v>
      </c>
    </row>
    <row r="17202" spans="1:6">
      <c r="A17202" s="2">
        <v>31727</v>
      </c>
      <c r="B17202" s="4">
        <v>2</v>
      </c>
      <c r="C17202" s="4">
        <v>4</v>
      </c>
      <c r="D17202" t="s">
        <v>5</v>
      </c>
      <c r="E17202" t="s">
        <v>14</v>
      </c>
      <c r="F17202">
        <v>0</v>
      </c>
    </row>
    <row r="17203" spans="1:6">
      <c r="A17203" s="2">
        <v>31730</v>
      </c>
      <c r="B17203" s="4">
        <v>2</v>
      </c>
      <c r="C17203" s="4">
        <v>4</v>
      </c>
      <c r="D17203" t="s">
        <v>5</v>
      </c>
      <c r="E17203" t="s">
        <v>14</v>
      </c>
      <c r="F17203">
        <v>0</v>
      </c>
    </row>
    <row r="17204" spans="1:6">
      <c r="A17204" s="2">
        <v>31733</v>
      </c>
      <c r="B17204" s="4">
        <v>2</v>
      </c>
      <c r="C17204" s="4">
        <v>4</v>
      </c>
      <c r="D17204" t="s">
        <v>5</v>
      </c>
      <c r="E17204" t="s">
        <v>14</v>
      </c>
      <c r="F17204">
        <v>0</v>
      </c>
    </row>
    <row r="17205" spans="1:6">
      <c r="A17205" s="2">
        <v>31735</v>
      </c>
      <c r="B17205" s="4">
        <v>2</v>
      </c>
      <c r="C17205" s="4">
        <v>4</v>
      </c>
      <c r="D17205" t="s">
        <v>5</v>
      </c>
      <c r="E17205" t="s">
        <v>14</v>
      </c>
      <c r="F17205">
        <v>0</v>
      </c>
    </row>
    <row r="17206" spans="1:6">
      <c r="A17206" s="2">
        <v>31738</v>
      </c>
      <c r="B17206" s="4">
        <v>2</v>
      </c>
      <c r="C17206" s="4">
        <v>4</v>
      </c>
      <c r="D17206" t="s">
        <v>5</v>
      </c>
      <c r="E17206" t="s">
        <v>13</v>
      </c>
      <c r="F17206">
        <v>0</v>
      </c>
    </row>
    <row r="17207" spans="1:6">
      <c r="A17207" s="2">
        <v>31739</v>
      </c>
      <c r="B17207" s="4">
        <v>2</v>
      </c>
      <c r="C17207" s="4">
        <v>4</v>
      </c>
      <c r="D17207" t="s">
        <v>5</v>
      </c>
      <c r="E17207" t="s">
        <v>14</v>
      </c>
      <c r="F17207">
        <v>0</v>
      </c>
    </row>
    <row r="17208" spans="1:6">
      <c r="A17208" s="2">
        <v>31743</v>
      </c>
      <c r="B17208" s="4">
        <v>2</v>
      </c>
      <c r="C17208" s="4">
        <v>4</v>
      </c>
      <c r="D17208" t="s">
        <v>5</v>
      </c>
      <c r="E17208" t="s">
        <v>14</v>
      </c>
      <c r="F17208">
        <v>0</v>
      </c>
    </row>
    <row r="17209" spans="1:6">
      <c r="A17209" s="2">
        <v>31744</v>
      </c>
      <c r="B17209" s="4">
        <v>2</v>
      </c>
      <c r="C17209" s="4">
        <v>4</v>
      </c>
      <c r="D17209" t="s">
        <v>5</v>
      </c>
      <c r="E17209" t="s">
        <v>14</v>
      </c>
      <c r="F17209">
        <v>0</v>
      </c>
    </row>
    <row r="17210" spans="1:6">
      <c r="A17210" s="2">
        <v>31747</v>
      </c>
      <c r="B17210" s="4">
        <v>2</v>
      </c>
      <c r="C17210" s="4">
        <v>4</v>
      </c>
      <c r="D17210" t="s">
        <v>5</v>
      </c>
      <c r="E17210" t="s">
        <v>14</v>
      </c>
      <c r="F17210">
        <v>0</v>
      </c>
    </row>
    <row r="17211" spans="1:6">
      <c r="A17211" s="2">
        <v>31749</v>
      </c>
      <c r="B17211" s="4">
        <v>2</v>
      </c>
      <c r="C17211" s="4">
        <v>4</v>
      </c>
      <c r="D17211" t="s">
        <v>5</v>
      </c>
      <c r="E17211" t="s">
        <v>14</v>
      </c>
      <c r="F17211">
        <v>0</v>
      </c>
    </row>
    <row r="17212" spans="1:6">
      <c r="A17212" s="2">
        <v>31750</v>
      </c>
      <c r="B17212" s="4">
        <v>2</v>
      </c>
      <c r="C17212" s="4">
        <v>4</v>
      </c>
      <c r="D17212" t="s">
        <v>5</v>
      </c>
      <c r="E17212" t="s">
        <v>14</v>
      </c>
      <c r="F17212">
        <v>0</v>
      </c>
    </row>
    <row r="17213" spans="1:6">
      <c r="A17213" s="2">
        <v>31753</v>
      </c>
      <c r="B17213" s="4">
        <v>2</v>
      </c>
      <c r="C17213" s="4">
        <v>4</v>
      </c>
      <c r="D17213" t="s">
        <v>5</v>
      </c>
      <c r="E17213" t="s">
        <v>14</v>
      </c>
      <c r="F17213">
        <v>0</v>
      </c>
    </row>
    <row r="17214" spans="1:6">
      <c r="A17214" s="2">
        <v>31756</v>
      </c>
      <c r="B17214" s="4">
        <v>2</v>
      </c>
      <c r="C17214" s="4">
        <v>4</v>
      </c>
      <c r="D17214" t="s">
        <v>5</v>
      </c>
      <c r="E17214" t="s">
        <v>14</v>
      </c>
      <c r="F17214">
        <v>0</v>
      </c>
    </row>
    <row r="17215" spans="1:6">
      <c r="A17215" s="2">
        <v>31757</v>
      </c>
      <c r="B17215" s="4">
        <v>2</v>
      </c>
      <c r="C17215" s="4">
        <v>4</v>
      </c>
      <c r="D17215" t="s">
        <v>5</v>
      </c>
      <c r="E17215" t="s">
        <v>14</v>
      </c>
      <c r="F17215">
        <v>0</v>
      </c>
    </row>
    <row r="17216" spans="1:6">
      <c r="A17216" s="2">
        <v>31758</v>
      </c>
      <c r="B17216" s="4">
        <v>2</v>
      </c>
      <c r="C17216" s="4">
        <v>4</v>
      </c>
      <c r="D17216" t="s">
        <v>5</v>
      </c>
      <c r="E17216" t="s">
        <v>14</v>
      </c>
      <c r="F17216">
        <v>0</v>
      </c>
    </row>
    <row r="17217" spans="1:6">
      <c r="A17217" s="2">
        <v>31760</v>
      </c>
      <c r="B17217" s="4">
        <v>2</v>
      </c>
      <c r="C17217" s="4">
        <v>4</v>
      </c>
      <c r="D17217" t="s">
        <v>5</v>
      </c>
      <c r="E17217" t="s">
        <v>14</v>
      </c>
      <c r="F17217">
        <v>0</v>
      </c>
    </row>
    <row r="17218" spans="1:6">
      <c r="A17218" s="2">
        <v>31763</v>
      </c>
      <c r="B17218" s="4">
        <v>2</v>
      </c>
      <c r="C17218" s="4">
        <v>4</v>
      </c>
      <c r="D17218" t="s">
        <v>5</v>
      </c>
      <c r="E17218" t="s">
        <v>14</v>
      </c>
      <c r="F17218">
        <v>0</v>
      </c>
    </row>
    <row r="17219" spans="1:6">
      <c r="A17219" s="2">
        <v>31764</v>
      </c>
      <c r="B17219" s="4">
        <v>2</v>
      </c>
      <c r="C17219" s="4">
        <v>4</v>
      </c>
      <c r="D17219" t="s">
        <v>5</v>
      </c>
      <c r="E17219" t="s">
        <v>14</v>
      </c>
      <c r="F17219">
        <v>0</v>
      </c>
    </row>
    <row r="17220" spans="1:6">
      <c r="A17220" s="2">
        <v>31765</v>
      </c>
      <c r="B17220" s="4">
        <v>2</v>
      </c>
      <c r="C17220" s="4">
        <v>4</v>
      </c>
      <c r="D17220" t="s">
        <v>5</v>
      </c>
      <c r="E17220" t="s">
        <v>13</v>
      </c>
      <c r="F17220">
        <v>0</v>
      </c>
    </row>
    <row r="17221" spans="1:6">
      <c r="A17221" s="2">
        <v>31768</v>
      </c>
      <c r="B17221" s="4">
        <v>2</v>
      </c>
      <c r="C17221" s="4">
        <v>4</v>
      </c>
      <c r="D17221" t="s">
        <v>5</v>
      </c>
      <c r="E17221" t="s">
        <v>14</v>
      </c>
      <c r="F17221">
        <v>0</v>
      </c>
    </row>
    <row r="17222" spans="1:6">
      <c r="A17222" s="2">
        <v>31769</v>
      </c>
      <c r="B17222" s="4">
        <v>2</v>
      </c>
      <c r="C17222" s="4">
        <v>4</v>
      </c>
      <c r="D17222" t="s">
        <v>5</v>
      </c>
      <c r="E17222" t="s">
        <v>14</v>
      </c>
      <c r="F17222">
        <v>0</v>
      </c>
    </row>
    <row r="17223" spans="1:6">
      <c r="A17223" s="2">
        <v>31771</v>
      </c>
      <c r="B17223" s="4">
        <v>2</v>
      </c>
      <c r="C17223" s="4">
        <v>4</v>
      </c>
      <c r="D17223" t="s">
        <v>5</v>
      </c>
      <c r="E17223" t="s">
        <v>14</v>
      </c>
      <c r="F17223">
        <v>0</v>
      </c>
    </row>
    <row r="17224" spans="1:6">
      <c r="A17224" s="2">
        <v>31772</v>
      </c>
      <c r="B17224" s="4">
        <v>2</v>
      </c>
      <c r="C17224" s="4">
        <v>4</v>
      </c>
      <c r="D17224" t="s">
        <v>5</v>
      </c>
      <c r="E17224" t="s">
        <v>14</v>
      </c>
      <c r="F17224">
        <v>0</v>
      </c>
    </row>
    <row r="17225" spans="1:6">
      <c r="A17225" s="2">
        <v>31773</v>
      </c>
      <c r="B17225" s="4">
        <v>2</v>
      </c>
      <c r="C17225" s="4">
        <v>4</v>
      </c>
      <c r="D17225" t="s">
        <v>5</v>
      </c>
      <c r="E17225" t="s">
        <v>13</v>
      </c>
      <c r="F17225">
        <v>0</v>
      </c>
    </row>
    <row r="17226" spans="1:6">
      <c r="A17226" s="2">
        <v>31774</v>
      </c>
      <c r="B17226" s="4">
        <v>2</v>
      </c>
      <c r="C17226" s="4">
        <v>4</v>
      </c>
      <c r="D17226" t="s">
        <v>5</v>
      </c>
      <c r="E17226" t="s">
        <v>14</v>
      </c>
      <c r="F17226">
        <v>0</v>
      </c>
    </row>
    <row r="17227" spans="1:6">
      <c r="A17227" s="2">
        <v>31775</v>
      </c>
      <c r="B17227" s="4">
        <v>2</v>
      </c>
      <c r="C17227" s="4">
        <v>4</v>
      </c>
      <c r="D17227" t="s">
        <v>5</v>
      </c>
      <c r="E17227" t="s">
        <v>14</v>
      </c>
      <c r="F17227">
        <v>0</v>
      </c>
    </row>
    <row r="17228" spans="1:6">
      <c r="A17228" s="2">
        <v>31776</v>
      </c>
      <c r="B17228" s="4">
        <v>2</v>
      </c>
      <c r="C17228" s="4">
        <v>4</v>
      </c>
      <c r="D17228" t="s">
        <v>5</v>
      </c>
      <c r="E17228" t="s">
        <v>14</v>
      </c>
      <c r="F17228">
        <v>0</v>
      </c>
    </row>
    <row r="17229" spans="1:6">
      <c r="A17229" s="2">
        <v>31778</v>
      </c>
      <c r="B17229" s="4">
        <v>2</v>
      </c>
      <c r="C17229" s="4">
        <v>4</v>
      </c>
      <c r="D17229" t="s">
        <v>5</v>
      </c>
      <c r="E17229" t="s">
        <v>13</v>
      </c>
      <c r="F17229">
        <v>0</v>
      </c>
    </row>
    <row r="17230" spans="1:6">
      <c r="A17230" s="2">
        <v>31779</v>
      </c>
      <c r="B17230" s="4">
        <v>2</v>
      </c>
      <c r="C17230" s="4">
        <v>4</v>
      </c>
      <c r="D17230" t="s">
        <v>5</v>
      </c>
      <c r="E17230" t="s">
        <v>14</v>
      </c>
      <c r="F17230">
        <v>0</v>
      </c>
    </row>
    <row r="17231" spans="1:6">
      <c r="A17231" s="2">
        <v>31780</v>
      </c>
      <c r="B17231" s="4">
        <v>2</v>
      </c>
      <c r="C17231" s="4">
        <v>4</v>
      </c>
      <c r="D17231" t="s">
        <v>5</v>
      </c>
      <c r="E17231" t="s">
        <v>13</v>
      </c>
      <c r="F17231">
        <v>0</v>
      </c>
    </row>
    <row r="17232" spans="1:6">
      <c r="A17232" s="2">
        <v>31781</v>
      </c>
      <c r="B17232" s="4">
        <v>2</v>
      </c>
      <c r="C17232" s="4">
        <v>4</v>
      </c>
      <c r="D17232" t="s">
        <v>5</v>
      </c>
      <c r="E17232" t="s">
        <v>14</v>
      </c>
      <c r="F17232">
        <v>0</v>
      </c>
    </row>
    <row r="17233" spans="1:6">
      <c r="A17233" s="2">
        <v>31782</v>
      </c>
      <c r="B17233" s="4">
        <v>2</v>
      </c>
      <c r="C17233" s="4">
        <v>4</v>
      </c>
      <c r="D17233" t="s">
        <v>5</v>
      </c>
      <c r="E17233" t="s">
        <v>14</v>
      </c>
      <c r="F17233">
        <v>0</v>
      </c>
    </row>
    <row r="17234" spans="1:6">
      <c r="A17234" s="2">
        <v>31783</v>
      </c>
      <c r="B17234" s="4">
        <v>2</v>
      </c>
      <c r="C17234" s="4">
        <v>4</v>
      </c>
      <c r="D17234" t="s">
        <v>5</v>
      </c>
      <c r="E17234" t="s">
        <v>13</v>
      </c>
      <c r="F17234">
        <v>0</v>
      </c>
    </row>
    <row r="17235" spans="1:6">
      <c r="A17235" s="2">
        <v>31784</v>
      </c>
      <c r="B17235" s="4">
        <v>2</v>
      </c>
      <c r="C17235" s="4">
        <v>4</v>
      </c>
      <c r="D17235" t="s">
        <v>5</v>
      </c>
      <c r="E17235" t="s">
        <v>13</v>
      </c>
      <c r="F17235">
        <v>0</v>
      </c>
    </row>
    <row r="17236" spans="1:6">
      <c r="A17236" s="2">
        <v>31787</v>
      </c>
      <c r="B17236" s="4">
        <v>2</v>
      </c>
      <c r="C17236" s="4">
        <v>4</v>
      </c>
      <c r="D17236" t="s">
        <v>5</v>
      </c>
      <c r="E17236" t="s">
        <v>14</v>
      </c>
      <c r="F17236">
        <v>0</v>
      </c>
    </row>
    <row r="17237" spans="1:6">
      <c r="A17237" s="2">
        <v>31788</v>
      </c>
      <c r="B17237" s="4">
        <v>2</v>
      </c>
      <c r="C17237" s="4">
        <v>4</v>
      </c>
      <c r="D17237" t="s">
        <v>5</v>
      </c>
      <c r="E17237" t="s">
        <v>14</v>
      </c>
      <c r="F17237">
        <v>0</v>
      </c>
    </row>
    <row r="17238" spans="1:6">
      <c r="A17238" s="2">
        <v>31789</v>
      </c>
      <c r="B17238" s="4">
        <v>2</v>
      </c>
      <c r="C17238" s="4">
        <v>4</v>
      </c>
      <c r="D17238" t="s">
        <v>5</v>
      </c>
      <c r="E17238" t="s">
        <v>14</v>
      </c>
      <c r="F17238">
        <v>0</v>
      </c>
    </row>
    <row r="17239" spans="1:6">
      <c r="A17239" s="2">
        <v>31790</v>
      </c>
      <c r="B17239" s="4">
        <v>2</v>
      </c>
      <c r="C17239" s="4">
        <v>4</v>
      </c>
      <c r="D17239" t="s">
        <v>5</v>
      </c>
      <c r="E17239" t="s">
        <v>14</v>
      </c>
      <c r="F17239">
        <v>0</v>
      </c>
    </row>
    <row r="17240" spans="1:6">
      <c r="A17240" s="2">
        <v>31791</v>
      </c>
      <c r="B17240" s="4">
        <v>2</v>
      </c>
      <c r="C17240" s="4">
        <v>4</v>
      </c>
      <c r="D17240" t="s">
        <v>5</v>
      </c>
      <c r="E17240" t="s">
        <v>14</v>
      </c>
      <c r="F17240">
        <v>0</v>
      </c>
    </row>
    <row r="17241" spans="1:6">
      <c r="A17241" s="2">
        <v>31792</v>
      </c>
      <c r="B17241" s="4">
        <v>2</v>
      </c>
      <c r="C17241" s="4">
        <v>4</v>
      </c>
      <c r="D17241" t="s">
        <v>5</v>
      </c>
      <c r="E17241" t="s">
        <v>14</v>
      </c>
      <c r="F17241">
        <v>0</v>
      </c>
    </row>
    <row r="17242" spans="1:6">
      <c r="A17242" s="2">
        <v>31793</v>
      </c>
      <c r="B17242" s="4">
        <v>2</v>
      </c>
      <c r="C17242" s="4">
        <v>4</v>
      </c>
      <c r="D17242" t="s">
        <v>5</v>
      </c>
      <c r="E17242" t="s">
        <v>14</v>
      </c>
      <c r="F17242">
        <v>0</v>
      </c>
    </row>
    <row r="17243" spans="1:6">
      <c r="A17243" s="2">
        <v>31794</v>
      </c>
      <c r="B17243" s="4">
        <v>2</v>
      </c>
      <c r="C17243" s="4">
        <v>4</v>
      </c>
      <c r="D17243" t="s">
        <v>5</v>
      </c>
      <c r="E17243" t="s">
        <v>14</v>
      </c>
      <c r="F17243">
        <v>0</v>
      </c>
    </row>
    <row r="17244" spans="1:6">
      <c r="A17244" s="2">
        <v>31795</v>
      </c>
      <c r="B17244" s="4">
        <v>2</v>
      </c>
      <c r="C17244" s="4">
        <v>4</v>
      </c>
      <c r="D17244" t="s">
        <v>5</v>
      </c>
      <c r="E17244" t="s">
        <v>14</v>
      </c>
      <c r="F17244">
        <v>0</v>
      </c>
    </row>
    <row r="17245" spans="1:6">
      <c r="A17245" s="2">
        <v>31796</v>
      </c>
      <c r="B17245" s="4">
        <v>2</v>
      </c>
      <c r="C17245" s="4">
        <v>4</v>
      </c>
      <c r="D17245" t="s">
        <v>5</v>
      </c>
      <c r="E17245" t="s">
        <v>14</v>
      </c>
      <c r="F17245">
        <v>0</v>
      </c>
    </row>
    <row r="17246" spans="1:6">
      <c r="A17246" s="2">
        <v>31798</v>
      </c>
      <c r="B17246" s="4">
        <v>2</v>
      </c>
      <c r="C17246" s="4">
        <v>4</v>
      </c>
      <c r="D17246" t="s">
        <v>5</v>
      </c>
      <c r="E17246" t="s">
        <v>14</v>
      </c>
      <c r="F17246">
        <v>0</v>
      </c>
    </row>
    <row r="17247" spans="1:6">
      <c r="A17247" s="2">
        <v>31799</v>
      </c>
      <c r="B17247" s="4">
        <v>2</v>
      </c>
      <c r="C17247" s="4">
        <v>4</v>
      </c>
      <c r="D17247" t="s">
        <v>5</v>
      </c>
      <c r="E17247" t="s">
        <v>14</v>
      </c>
      <c r="F17247">
        <v>0</v>
      </c>
    </row>
    <row r="17248" spans="1:6">
      <c r="A17248" s="2">
        <v>31801</v>
      </c>
      <c r="B17248" s="4">
        <v>2</v>
      </c>
      <c r="C17248" s="4">
        <v>4</v>
      </c>
      <c r="D17248" t="s">
        <v>5</v>
      </c>
      <c r="E17248" t="s">
        <v>13</v>
      </c>
      <c r="F17248">
        <v>0</v>
      </c>
    </row>
    <row r="17249" spans="1:6">
      <c r="A17249" s="2">
        <v>31803</v>
      </c>
      <c r="B17249" s="4">
        <v>2</v>
      </c>
      <c r="C17249" s="4">
        <v>4</v>
      </c>
      <c r="D17249" t="s">
        <v>5</v>
      </c>
      <c r="E17249" t="s">
        <v>13</v>
      </c>
      <c r="F17249">
        <v>0</v>
      </c>
    </row>
    <row r="17250" spans="1:6">
      <c r="A17250" s="2">
        <v>31804</v>
      </c>
      <c r="B17250" s="4">
        <v>2</v>
      </c>
      <c r="C17250" s="4">
        <v>4</v>
      </c>
      <c r="D17250" t="s">
        <v>5</v>
      </c>
      <c r="E17250" t="s">
        <v>14</v>
      </c>
      <c r="F17250">
        <v>0</v>
      </c>
    </row>
    <row r="17251" spans="1:6">
      <c r="A17251" s="2">
        <v>31805</v>
      </c>
      <c r="B17251" s="4">
        <v>2</v>
      </c>
      <c r="C17251" s="4">
        <v>4</v>
      </c>
      <c r="D17251" t="s">
        <v>5</v>
      </c>
      <c r="E17251" t="s">
        <v>14</v>
      </c>
      <c r="F17251">
        <v>0</v>
      </c>
    </row>
    <row r="17252" spans="1:6">
      <c r="A17252" s="2">
        <v>31806</v>
      </c>
      <c r="B17252" s="4">
        <v>2</v>
      </c>
      <c r="C17252" s="4">
        <v>4</v>
      </c>
      <c r="D17252" t="s">
        <v>5</v>
      </c>
      <c r="E17252" t="s">
        <v>13</v>
      </c>
      <c r="F17252">
        <v>0</v>
      </c>
    </row>
    <row r="17253" spans="1:6">
      <c r="A17253" s="2">
        <v>31807</v>
      </c>
      <c r="B17253" s="4">
        <v>2</v>
      </c>
      <c r="C17253" s="4">
        <v>4</v>
      </c>
      <c r="D17253" t="s">
        <v>5</v>
      </c>
      <c r="E17253" t="s">
        <v>14</v>
      </c>
      <c r="F17253">
        <v>0</v>
      </c>
    </row>
    <row r="17254" spans="1:6">
      <c r="A17254" s="2">
        <v>31808</v>
      </c>
      <c r="B17254" s="4">
        <v>2</v>
      </c>
      <c r="C17254" s="4">
        <v>4</v>
      </c>
      <c r="D17254" t="s">
        <v>5</v>
      </c>
      <c r="E17254" t="s">
        <v>14</v>
      </c>
      <c r="F17254">
        <v>0</v>
      </c>
    </row>
    <row r="17255" spans="1:6">
      <c r="A17255" s="2">
        <v>31810</v>
      </c>
      <c r="B17255" s="4">
        <v>2</v>
      </c>
      <c r="C17255" s="4">
        <v>4</v>
      </c>
      <c r="D17255" t="s">
        <v>5</v>
      </c>
      <c r="E17255" t="s">
        <v>14</v>
      </c>
      <c r="F17255">
        <v>0</v>
      </c>
    </row>
    <row r="17256" spans="1:6">
      <c r="A17256" s="2">
        <v>31811</v>
      </c>
      <c r="B17256" s="4">
        <v>2</v>
      </c>
      <c r="C17256" s="4">
        <v>4</v>
      </c>
      <c r="D17256" t="s">
        <v>5</v>
      </c>
      <c r="E17256" t="s">
        <v>13</v>
      </c>
      <c r="F17256">
        <v>0</v>
      </c>
    </row>
    <row r="17257" spans="1:6">
      <c r="A17257" s="2">
        <v>31812</v>
      </c>
      <c r="B17257" s="4">
        <v>2</v>
      </c>
      <c r="C17257" s="4">
        <v>4</v>
      </c>
      <c r="D17257" t="s">
        <v>5</v>
      </c>
      <c r="E17257" t="s">
        <v>13</v>
      </c>
      <c r="F17257">
        <v>0</v>
      </c>
    </row>
    <row r="17258" spans="1:6">
      <c r="A17258" s="2">
        <v>31814</v>
      </c>
      <c r="B17258" s="4">
        <v>2</v>
      </c>
      <c r="C17258" s="4">
        <v>4</v>
      </c>
      <c r="D17258" t="s">
        <v>5</v>
      </c>
      <c r="E17258" t="s">
        <v>14</v>
      </c>
      <c r="F17258">
        <v>0</v>
      </c>
    </row>
    <row r="17259" spans="1:6">
      <c r="A17259" s="2">
        <v>31815</v>
      </c>
      <c r="B17259" s="4">
        <v>2</v>
      </c>
      <c r="C17259" s="4">
        <v>4</v>
      </c>
      <c r="D17259" t="s">
        <v>5</v>
      </c>
      <c r="E17259" t="s">
        <v>13</v>
      </c>
      <c r="F17259">
        <v>0</v>
      </c>
    </row>
    <row r="17260" spans="1:6">
      <c r="A17260" s="2">
        <v>31816</v>
      </c>
      <c r="B17260" s="4">
        <v>2</v>
      </c>
      <c r="C17260" s="4">
        <v>4</v>
      </c>
      <c r="D17260" t="s">
        <v>5</v>
      </c>
      <c r="E17260" t="s">
        <v>14</v>
      </c>
      <c r="F17260">
        <v>0</v>
      </c>
    </row>
    <row r="17261" spans="1:6">
      <c r="A17261" s="2">
        <v>31820</v>
      </c>
      <c r="B17261" s="4">
        <v>2</v>
      </c>
      <c r="C17261" s="4">
        <v>4</v>
      </c>
      <c r="D17261" t="s">
        <v>5</v>
      </c>
      <c r="E17261" t="s">
        <v>14</v>
      </c>
      <c r="F17261">
        <v>0</v>
      </c>
    </row>
    <row r="17262" spans="1:6">
      <c r="A17262" s="2">
        <v>31821</v>
      </c>
      <c r="B17262" s="4">
        <v>2</v>
      </c>
      <c r="C17262" s="4">
        <v>4</v>
      </c>
      <c r="D17262" t="s">
        <v>5</v>
      </c>
      <c r="E17262" t="s">
        <v>13</v>
      </c>
      <c r="F17262">
        <v>0</v>
      </c>
    </row>
    <row r="17263" spans="1:6">
      <c r="A17263" s="2">
        <v>31822</v>
      </c>
      <c r="B17263" s="4">
        <v>2</v>
      </c>
      <c r="C17263" s="4">
        <v>4</v>
      </c>
      <c r="D17263" t="s">
        <v>5</v>
      </c>
      <c r="E17263" t="s">
        <v>14</v>
      </c>
      <c r="F17263">
        <v>0</v>
      </c>
    </row>
    <row r="17264" spans="1:6">
      <c r="A17264" s="2">
        <v>31823</v>
      </c>
      <c r="B17264" s="4">
        <v>2</v>
      </c>
      <c r="C17264" s="4">
        <v>4</v>
      </c>
      <c r="D17264" t="s">
        <v>5</v>
      </c>
      <c r="E17264" t="s">
        <v>13</v>
      </c>
      <c r="F17264">
        <v>0</v>
      </c>
    </row>
    <row r="17265" spans="1:6">
      <c r="A17265" s="2">
        <v>31824</v>
      </c>
      <c r="B17265" s="4">
        <v>2</v>
      </c>
      <c r="C17265" s="4">
        <v>4</v>
      </c>
      <c r="D17265" t="s">
        <v>5</v>
      </c>
      <c r="E17265" t="s">
        <v>13</v>
      </c>
      <c r="F17265">
        <v>0</v>
      </c>
    </row>
    <row r="17266" spans="1:6">
      <c r="A17266" s="2">
        <v>31825</v>
      </c>
      <c r="B17266" s="4">
        <v>2</v>
      </c>
      <c r="C17266" s="4">
        <v>4</v>
      </c>
      <c r="D17266" t="s">
        <v>5</v>
      </c>
      <c r="E17266" t="s">
        <v>13</v>
      </c>
      <c r="F17266">
        <v>0</v>
      </c>
    </row>
    <row r="17267" spans="1:6">
      <c r="A17267" s="2">
        <v>31826</v>
      </c>
      <c r="B17267" s="4">
        <v>2</v>
      </c>
      <c r="C17267" s="4">
        <v>4</v>
      </c>
      <c r="D17267" t="s">
        <v>5</v>
      </c>
      <c r="E17267" t="s">
        <v>13</v>
      </c>
      <c r="F17267">
        <v>0</v>
      </c>
    </row>
    <row r="17268" spans="1:6">
      <c r="A17268" s="2">
        <v>31827</v>
      </c>
      <c r="B17268" s="4">
        <v>2</v>
      </c>
      <c r="C17268" s="4">
        <v>4</v>
      </c>
      <c r="D17268" t="s">
        <v>5</v>
      </c>
      <c r="E17268" t="s">
        <v>13</v>
      </c>
      <c r="F17268">
        <v>0</v>
      </c>
    </row>
    <row r="17269" spans="1:6">
      <c r="A17269" s="2">
        <v>31829</v>
      </c>
      <c r="B17269" s="4">
        <v>2</v>
      </c>
      <c r="C17269" s="4">
        <v>4</v>
      </c>
      <c r="D17269" t="s">
        <v>5</v>
      </c>
      <c r="E17269" t="s">
        <v>14</v>
      </c>
      <c r="F17269">
        <v>0</v>
      </c>
    </row>
    <row r="17270" spans="1:6">
      <c r="A17270" s="2">
        <v>31830</v>
      </c>
      <c r="B17270" s="4">
        <v>2</v>
      </c>
      <c r="C17270" s="4">
        <v>4</v>
      </c>
      <c r="D17270" t="s">
        <v>5</v>
      </c>
      <c r="E17270" t="s">
        <v>14</v>
      </c>
      <c r="F17270">
        <v>0</v>
      </c>
    </row>
    <row r="17271" spans="1:6">
      <c r="A17271" s="2">
        <v>31831</v>
      </c>
      <c r="B17271" s="4">
        <v>2</v>
      </c>
      <c r="C17271" s="4">
        <v>4</v>
      </c>
      <c r="D17271" t="s">
        <v>5</v>
      </c>
      <c r="E17271" t="s">
        <v>14</v>
      </c>
      <c r="F17271">
        <v>0</v>
      </c>
    </row>
    <row r="17272" spans="1:6">
      <c r="A17272" s="2">
        <v>31832</v>
      </c>
      <c r="B17272" s="4">
        <v>2</v>
      </c>
      <c r="C17272" s="4">
        <v>4</v>
      </c>
      <c r="D17272" t="s">
        <v>5</v>
      </c>
      <c r="E17272" t="s">
        <v>13</v>
      </c>
      <c r="F17272">
        <v>0</v>
      </c>
    </row>
    <row r="17273" spans="1:6">
      <c r="A17273" s="2">
        <v>31833</v>
      </c>
      <c r="B17273" s="4">
        <v>2</v>
      </c>
      <c r="C17273" s="4">
        <v>4</v>
      </c>
      <c r="D17273" t="s">
        <v>5</v>
      </c>
      <c r="E17273" t="s">
        <v>14</v>
      </c>
      <c r="F17273">
        <v>0</v>
      </c>
    </row>
    <row r="17274" spans="1:6">
      <c r="A17274" s="2">
        <v>31836</v>
      </c>
      <c r="B17274" s="4">
        <v>2</v>
      </c>
      <c r="C17274" s="4">
        <v>4</v>
      </c>
      <c r="D17274" t="s">
        <v>5</v>
      </c>
      <c r="E17274" t="s">
        <v>13</v>
      </c>
      <c r="F17274">
        <v>0</v>
      </c>
    </row>
    <row r="17275" spans="1:6">
      <c r="A17275" s="2">
        <v>31901</v>
      </c>
      <c r="B17275" s="4">
        <v>2</v>
      </c>
      <c r="C17275" s="4">
        <v>4</v>
      </c>
      <c r="D17275" t="s">
        <v>5</v>
      </c>
      <c r="E17275" t="s">
        <v>14</v>
      </c>
      <c r="F17275">
        <v>0</v>
      </c>
    </row>
    <row r="17276" spans="1:6">
      <c r="A17276" s="2">
        <v>31902</v>
      </c>
      <c r="B17276" s="4">
        <v>2</v>
      </c>
      <c r="C17276" s="4">
        <v>4</v>
      </c>
      <c r="D17276" t="s">
        <v>5</v>
      </c>
      <c r="E17276" t="s">
        <v>14</v>
      </c>
      <c r="F17276">
        <v>0</v>
      </c>
    </row>
    <row r="17277" spans="1:6">
      <c r="A17277" s="2">
        <v>31903</v>
      </c>
      <c r="B17277" s="4">
        <v>2</v>
      </c>
      <c r="C17277" s="4">
        <v>4</v>
      </c>
      <c r="D17277" t="s">
        <v>5</v>
      </c>
      <c r="E17277" t="s">
        <v>14</v>
      </c>
      <c r="F17277">
        <v>0</v>
      </c>
    </row>
    <row r="17278" spans="1:6">
      <c r="A17278" s="2">
        <v>31904</v>
      </c>
      <c r="B17278" s="4">
        <v>2</v>
      </c>
      <c r="C17278" s="4">
        <v>4</v>
      </c>
      <c r="D17278" t="s">
        <v>5</v>
      </c>
      <c r="E17278" t="s">
        <v>14</v>
      </c>
      <c r="F17278">
        <v>0</v>
      </c>
    </row>
    <row r="17279" spans="1:6">
      <c r="A17279" s="2">
        <v>31905</v>
      </c>
      <c r="B17279" s="4">
        <v>2</v>
      </c>
      <c r="C17279" s="4">
        <v>4</v>
      </c>
      <c r="D17279" t="s">
        <v>5</v>
      </c>
      <c r="E17279" t="s">
        <v>14</v>
      </c>
      <c r="F17279">
        <v>0</v>
      </c>
    </row>
    <row r="17280" spans="1:6">
      <c r="A17280" s="2">
        <v>31906</v>
      </c>
      <c r="B17280" s="4">
        <v>2</v>
      </c>
      <c r="C17280" s="4">
        <v>4</v>
      </c>
      <c r="D17280" t="s">
        <v>5</v>
      </c>
      <c r="E17280" t="s">
        <v>14</v>
      </c>
      <c r="F17280">
        <v>0</v>
      </c>
    </row>
    <row r="17281" spans="1:6">
      <c r="A17281" s="2">
        <v>31907</v>
      </c>
      <c r="B17281" s="4">
        <v>2</v>
      </c>
      <c r="C17281" s="4">
        <v>4</v>
      </c>
      <c r="D17281" t="s">
        <v>5</v>
      </c>
      <c r="E17281" t="s">
        <v>14</v>
      </c>
      <c r="F17281">
        <v>0</v>
      </c>
    </row>
    <row r="17282" spans="1:6">
      <c r="A17282" s="2">
        <v>31908</v>
      </c>
      <c r="B17282" s="4">
        <v>2</v>
      </c>
      <c r="C17282" s="4">
        <v>4</v>
      </c>
      <c r="D17282" t="s">
        <v>5</v>
      </c>
      <c r="E17282" t="s">
        <v>14</v>
      </c>
      <c r="F17282">
        <v>0</v>
      </c>
    </row>
    <row r="17283" spans="1:6">
      <c r="A17283" s="2">
        <v>31909</v>
      </c>
      <c r="B17283" s="4">
        <v>2</v>
      </c>
      <c r="C17283" s="4">
        <v>4</v>
      </c>
      <c r="D17283" t="s">
        <v>5</v>
      </c>
      <c r="E17283" t="s">
        <v>14</v>
      </c>
      <c r="F17283">
        <v>0</v>
      </c>
    </row>
    <row r="17284" spans="1:6">
      <c r="A17284" s="2">
        <v>31914</v>
      </c>
      <c r="B17284" s="4">
        <v>2</v>
      </c>
      <c r="C17284" s="4">
        <v>4</v>
      </c>
      <c r="D17284" t="s">
        <v>5</v>
      </c>
      <c r="E17284" t="s">
        <v>14</v>
      </c>
      <c r="F17284">
        <v>0</v>
      </c>
    </row>
    <row r="17285" spans="1:6">
      <c r="A17285" s="2">
        <v>31917</v>
      </c>
      <c r="B17285" s="4">
        <v>2</v>
      </c>
      <c r="C17285" s="4">
        <v>4</v>
      </c>
      <c r="D17285" t="s">
        <v>5</v>
      </c>
      <c r="E17285" t="s">
        <v>14</v>
      </c>
      <c r="F17285">
        <v>0</v>
      </c>
    </row>
    <row r="17286" spans="1:6">
      <c r="A17286" s="2">
        <v>31993</v>
      </c>
      <c r="B17286" s="4">
        <v>2</v>
      </c>
      <c r="C17286" s="4">
        <v>4</v>
      </c>
      <c r="D17286" t="s">
        <v>5</v>
      </c>
      <c r="E17286" t="s">
        <v>14</v>
      </c>
      <c r="F17286">
        <v>0</v>
      </c>
    </row>
    <row r="17287" spans="1:6">
      <c r="A17287" s="2">
        <v>31995</v>
      </c>
      <c r="B17287" s="4">
        <v>2</v>
      </c>
      <c r="C17287" s="4">
        <v>4</v>
      </c>
      <c r="D17287" t="s">
        <v>5</v>
      </c>
      <c r="E17287" t="s">
        <v>14</v>
      </c>
      <c r="F17287">
        <v>0</v>
      </c>
    </row>
    <row r="17288" spans="1:6">
      <c r="A17288" s="2">
        <v>31997</v>
      </c>
      <c r="B17288" s="4">
        <v>2</v>
      </c>
      <c r="C17288" s="4">
        <v>4</v>
      </c>
      <c r="D17288" t="s">
        <v>5</v>
      </c>
      <c r="E17288" t="s">
        <v>14</v>
      </c>
      <c r="F17288">
        <v>0</v>
      </c>
    </row>
    <row r="17289" spans="1:6">
      <c r="A17289" s="2">
        <v>31998</v>
      </c>
      <c r="B17289" s="4">
        <v>2</v>
      </c>
      <c r="C17289" s="4">
        <v>4</v>
      </c>
      <c r="D17289" t="s">
        <v>5</v>
      </c>
      <c r="E17289" t="s">
        <v>14</v>
      </c>
      <c r="F17289">
        <v>0</v>
      </c>
    </row>
    <row r="17290" spans="1:6">
      <c r="A17290" s="2">
        <v>31999</v>
      </c>
      <c r="B17290" s="4">
        <v>2</v>
      </c>
      <c r="C17290" s="4">
        <v>4</v>
      </c>
      <c r="D17290" t="s">
        <v>5</v>
      </c>
      <c r="E17290" t="s">
        <v>14</v>
      </c>
      <c r="F17290">
        <v>0</v>
      </c>
    </row>
    <row r="17291" spans="1:6">
      <c r="A17291" s="2">
        <v>35004</v>
      </c>
      <c r="B17291" s="4">
        <v>2</v>
      </c>
      <c r="C17291" s="4">
        <v>4</v>
      </c>
      <c r="D17291" t="s">
        <v>5</v>
      </c>
      <c r="E17291" t="s">
        <v>13</v>
      </c>
      <c r="F17291">
        <v>0</v>
      </c>
    </row>
    <row r="17292" spans="1:6">
      <c r="A17292" s="2">
        <v>35005</v>
      </c>
      <c r="B17292" s="4">
        <v>2</v>
      </c>
      <c r="C17292" s="4">
        <v>4</v>
      </c>
      <c r="D17292" t="s">
        <v>5</v>
      </c>
      <c r="E17292" t="s">
        <v>14</v>
      </c>
      <c r="F17292">
        <v>0</v>
      </c>
    </row>
    <row r="17293" spans="1:6">
      <c r="A17293" s="2">
        <v>35006</v>
      </c>
      <c r="B17293" s="4">
        <v>2</v>
      </c>
      <c r="C17293" s="4">
        <v>4</v>
      </c>
      <c r="D17293" t="s">
        <v>5</v>
      </c>
      <c r="E17293" t="s">
        <v>13</v>
      </c>
      <c r="F17293">
        <v>0</v>
      </c>
    </row>
    <row r="17294" spans="1:6">
      <c r="A17294" s="2">
        <v>35007</v>
      </c>
      <c r="B17294" s="4">
        <v>2</v>
      </c>
      <c r="C17294" s="4">
        <v>4</v>
      </c>
      <c r="D17294" t="s">
        <v>5</v>
      </c>
      <c r="E17294" t="s">
        <v>14</v>
      </c>
      <c r="F17294">
        <v>0</v>
      </c>
    </row>
    <row r="17295" spans="1:6">
      <c r="A17295" s="2">
        <v>35010</v>
      </c>
      <c r="B17295" s="4">
        <v>2</v>
      </c>
      <c r="C17295" s="4">
        <v>4</v>
      </c>
      <c r="D17295" t="s">
        <v>5</v>
      </c>
      <c r="E17295" t="s">
        <v>14</v>
      </c>
      <c r="F17295">
        <v>0</v>
      </c>
    </row>
    <row r="17296" spans="1:6">
      <c r="A17296" s="2">
        <v>35011</v>
      </c>
      <c r="B17296" s="4">
        <v>2</v>
      </c>
      <c r="C17296" s="4">
        <v>4</v>
      </c>
      <c r="D17296" t="s">
        <v>5</v>
      </c>
      <c r="E17296" t="s">
        <v>14</v>
      </c>
      <c r="F17296">
        <v>0</v>
      </c>
    </row>
    <row r="17297" spans="1:6">
      <c r="A17297" s="2">
        <v>35013</v>
      </c>
      <c r="B17297" s="4">
        <v>2</v>
      </c>
      <c r="C17297" s="4">
        <v>4</v>
      </c>
      <c r="D17297" t="s">
        <v>5</v>
      </c>
      <c r="E17297" t="s">
        <v>13</v>
      </c>
      <c r="F17297">
        <v>0</v>
      </c>
    </row>
    <row r="17298" spans="1:6">
      <c r="A17298" s="2">
        <v>35014</v>
      </c>
      <c r="B17298" s="4">
        <v>2</v>
      </c>
      <c r="C17298" s="4">
        <v>4</v>
      </c>
      <c r="D17298" t="s">
        <v>5</v>
      </c>
      <c r="E17298" t="s">
        <v>13</v>
      </c>
      <c r="F17298">
        <v>0</v>
      </c>
    </row>
    <row r="17299" spans="1:6">
      <c r="A17299" s="2">
        <v>35015</v>
      </c>
      <c r="B17299" s="4">
        <v>2</v>
      </c>
      <c r="C17299" s="4">
        <v>4</v>
      </c>
      <c r="D17299" t="s">
        <v>5</v>
      </c>
      <c r="E17299" t="s">
        <v>14</v>
      </c>
      <c r="F17299">
        <v>0</v>
      </c>
    </row>
    <row r="17300" spans="1:6">
      <c r="A17300" s="2">
        <v>35016</v>
      </c>
      <c r="B17300" s="4">
        <v>2</v>
      </c>
      <c r="C17300" s="4">
        <v>4</v>
      </c>
      <c r="D17300" t="s">
        <v>5</v>
      </c>
      <c r="E17300" t="s">
        <v>13</v>
      </c>
      <c r="F17300">
        <v>0</v>
      </c>
    </row>
    <row r="17301" spans="1:6">
      <c r="A17301" s="2">
        <v>35019</v>
      </c>
      <c r="B17301" s="4">
        <v>2</v>
      </c>
      <c r="C17301" s="4">
        <v>4</v>
      </c>
      <c r="D17301" t="s">
        <v>5</v>
      </c>
      <c r="E17301" t="s">
        <v>13</v>
      </c>
      <c r="F17301">
        <v>0</v>
      </c>
    </row>
    <row r="17302" spans="1:6">
      <c r="A17302" s="2">
        <v>35020</v>
      </c>
      <c r="B17302" s="4">
        <v>2</v>
      </c>
      <c r="C17302" s="4">
        <v>4</v>
      </c>
      <c r="D17302" t="s">
        <v>5</v>
      </c>
      <c r="E17302" t="s">
        <v>14</v>
      </c>
      <c r="F17302">
        <v>0</v>
      </c>
    </row>
    <row r="17303" spans="1:6">
      <c r="A17303" s="2">
        <v>35021</v>
      </c>
      <c r="B17303" s="4">
        <v>2</v>
      </c>
      <c r="C17303" s="4">
        <v>4</v>
      </c>
      <c r="D17303" t="s">
        <v>5</v>
      </c>
      <c r="E17303" t="s">
        <v>14</v>
      </c>
      <c r="F17303">
        <v>0</v>
      </c>
    </row>
    <row r="17304" spans="1:6">
      <c r="A17304" s="2">
        <v>35022</v>
      </c>
      <c r="B17304" s="4">
        <v>2</v>
      </c>
      <c r="C17304" s="4">
        <v>4</v>
      </c>
      <c r="D17304" t="s">
        <v>5</v>
      </c>
      <c r="E17304" t="s">
        <v>14</v>
      </c>
      <c r="F17304">
        <v>0</v>
      </c>
    </row>
    <row r="17305" spans="1:6">
      <c r="A17305" s="2">
        <v>35023</v>
      </c>
      <c r="B17305" s="4">
        <v>2</v>
      </c>
      <c r="C17305" s="4">
        <v>4</v>
      </c>
      <c r="D17305" t="s">
        <v>5</v>
      </c>
      <c r="E17305" t="s">
        <v>14</v>
      </c>
      <c r="F17305">
        <v>0</v>
      </c>
    </row>
    <row r="17306" spans="1:6">
      <c r="A17306" s="2">
        <v>35031</v>
      </c>
      <c r="B17306" s="4">
        <v>2</v>
      </c>
      <c r="C17306" s="4">
        <v>4</v>
      </c>
      <c r="D17306" t="s">
        <v>5</v>
      </c>
      <c r="E17306" t="s">
        <v>13</v>
      </c>
      <c r="F17306">
        <v>0</v>
      </c>
    </row>
    <row r="17307" spans="1:6">
      <c r="A17307" s="2">
        <v>35032</v>
      </c>
      <c r="B17307" s="4">
        <v>2</v>
      </c>
      <c r="C17307" s="4">
        <v>4</v>
      </c>
      <c r="D17307" t="s">
        <v>5</v>
      </c>
      <c r="E17307" t="s">
        <v>14</v>
      </c>
      <c r="F17307">
        <v>0</v>
      </c>
    </row>
    <row r="17308" spans="1:6">
      <c r="A17308" s="2">
        <v>35033</v>
      </c>
      <c r="B17308" s="4">
        <v>2</v>
      </c>
      <c r="C17308" s="4">
        <v>4</v>
      </c>
      <c r="D17308" t="s">
        <v>5</v>
      </c>
      <c r="E17308" t="s">
        <v>13</v>
      </c>
      <c r="F17308">
        <v>0</v>
      </c>
    </row>
    <row r="17309" spans="1:6">
      <c r="A17309" s="2">
        <v>35034</v>
      </c>
      <c r="B17309" s="4">
        <v>2</v>
      </c>
      <c r="C17309" s="4">
        <v>4</v>
      </c>
      <c r="D17309" t="s">
        <v>5</v>
      </c>
      <c r="E17309" t="s">
        <v>13</v>
      </c>
      <c r="F17309">
        <v>0</v>
      </c>
    </row>
    <row r="17310" spans="1:6">
      <c r="A17310" s="2">
        <v>35035</v>
      </c>
      <c r="B17310" s="4">
        <v>2</v>
      </c>
      <c r="C17310" s="4">
        <v>4</v>
      </c>
      <c r="D17310" t="s">
        <v>5</v>
      </c>
      <c r="E17310" t="s">
        <v>13</v>
      </c>
      <c r="F17310">
        <v>0</v>
      </c>
    </row>
    <row r="17311" spans="1:6">
      <c r="A17311" s="2">
        <v>35036</v>
      </c>
      <c r="B17311" s="4">
        <v>2</v>
      </c>
      <c r="C17311" s="4">
        <v>4</v>
      </c>
      <c r="D17311" t="s">
        <v>5</v>
      </c>
      <c r="E17311" t="s">
        <v>14</v>
      </c>
      <c r="F17311">
        <v>0</v>
      </c>
    </row>
    <row r="17312" spans="1:6">
      <c r="A17312" s="2">
        <v>35038</v>
      </c>
      <c r="B17312" s="4">
        <v>2</v>
      </c>
      <c r="C17312" s="4">
        <v>4</v>
      </c>
      <c r="D17312" t="s">
        <v>5</v>
      </c>
      <c r="E17312" t="s">
        <v>13</v>
      </c>
      <c r="F17312">
        <v>0</v>
      </c>
    </row>
    <row r="17313" spans="1:6">
      <c r="A17313" s="2">
        <v>35040</v>
      </c>
      <c r="B17313" s="4">
        <v>2</v>
      </c>
      <c r="C17313" s="4">
        <v>4</v>
      </c>
      <c r="D17313" t="s">
        <v>5</v>
      </c>
      <c r="E17313" t="s">
        <v>13</v>
      </c>
      <c r="F17313">
        <v>0</v>
      </c>
    </row>
    <row r="17314" spans="1:6">
      <c r="A17314" s="2">
        <v>35041</v>
      </c>
      <c r="B17314" s="4">
        <v>2</v>
      </c>
      <c r="C17314" s="4">
        <v>4</v>
      </c>
      <c r="D17314" t="s">
        <v>5</v>
      </c>
      <c r="E17314" t="s">
        <v>14</v>
      </c>
      <c r="F17314">
        <v>0</v>
      </c>
    </row>
    <row r="17315" spans="1:6">
      <c r="A17315" s="2">
        <v>35042</v>
      </c>
      <c r="B17315" s="4">
        <v>2</v>
      </c>
      <c r="C17315" s="4">
        <v>4</v>
      </c>
      <c r="D17315" t="s">
        <v>5</v>
      </c>
      <c r="E17315" t="s">
        <v>13</v>
      </c>
      <c r="F17315">
        <v>0</v>
      </c>
    </row>
    <row r="17316" spans="1:6">
      <c r="A17316" s="2">
        <v>35043</v>
      </c>
      <c r="B17316" s="4">
        <v>2</v>
      </c>
      <c r="C17316" s="4">
        <v>4</v>
      </c>
      <c r="D17316" t="s">
        <v>5</v>
      </c>
      <c r="E17316" t="s">
        <v>14</v>
      </c>
      <c r="F17316">
        <v>0</v>
      </c>
    </row>
    <row r="17317" spans="1:6">
      <c r="A17317" s="2">
        <v>35044</v>
      </c>
      <c r="B17317" s="4">
        <v>2</v>
      </c>
      <c r="C17317" s="4">
        <v>4</v>
      </c>
      <c r="D17317" t="s">
        <v>5</v>
      </c>
      <c r="E17317" t="s">
        <v>14</v>
      </c>
      <c r="F17317">
        <v>0</v>
      </c>
    </row>
    <row r="17318" spans="1:6">
      <c r="A17318" s="2">
        <v>35045</v>
      </c>
      <c r="B17318" s="4">
        <v>2</v>
      </c>
      <c r="C17318" s="4">
        <v>4</v>
      </c>
      <c r="D17318" t="s">
        <v>5</v>
      </c>
      <c r="E17318" t="s">
        <v>13</v>
      </c>
      <c r="F17318">
        <v>0</v>
      </c>
    </row>
    <row r="17319" spans="1:6">
      <c r="A17319" s="2">
        <v>35046</v>
      </c>
      <c r="B17319" s="4">
        <v>2</v>
      </c>
      <c r="C17319" s="4">
        <v>4</v>
      </c>
      <c r="D17319" t="s">
        <v>5</v>
      </c>
      <c r="E17319" t="s">
        <v>13</v>
      </c>
      <c r="F17319">
        <v>0</v>
      </c>
    </row>
    <row r="17320" spans="1:6">
      <c r="A17320" s="2">
        <v>35048</v>
      </c>
      <c r="B17320" s="4">
        <v>2</v>
      </c>
      <c r="C17320" s="4">
        <v>4</v>
      </c>
      <c r="D17320" t="s">
        <v>5</v>
      </c>
      <c r="E17320" t="s">
        <v>14</v>
      </c>
      <c r="F17320">
        <v>0</v>
      </c>
    </row>
    <row r="17321" spans="1:6">
      <c r="A17321" s="2">
        <v>35049</v>
      </c>
      <c r="B17321" s="4">
        <v>2</v>
      </c>
      <c r="C17321" s="4">
        <v>4</v>
      </c>
      <c r="D17321" t="s">
        <v>5</v>
      </c>
      <c r="E17321" t="s">
        <v>13</v>
      </c>
      <c r="F17321">
        <v>0</v>
      </c>
    </row>
    <row r="17322" spans="1:6">
      <c r="A17322" s="2">
        <v>35051</v>
      </c>
      <c r="B17322" s="4">
        <v>2</v>
      </c>
      <c r="C17322" s="4">
        <v>4</v>
      </c>
      <c r="D17322" t="s">
        <v>5</v>
      </c>
      <c r="E17322" t="s">
        <v>14</v>
      </c>
      <c r="F17322">
        <v>0</v>
      </c>
    </row>
    <row r="17323" spans="1:6">
      <c r="A17323" s="2">
        <v>35052</v>
      </c>
      <c r="B17323" s="4">
        <v>2</v>
      </c>
      <c r="C17323" s="4">
        <v>4</v>
      </c>
      <c r="D17323" t="s">
        <v>5</v>
      </c>
      <c r="E17323" t="s">
        <v>13</v>
      </c>
      <c r="F17323">
        <v>0</v>
      </c>
    </row>
    <row r="17324" spans="1:6">
      <c r="A17324" s="2">
        <v>35053</v>
      </c>
      <c r="B17324" s="4">
        <v>2</v>
      </c>
      <c r="C17324" s="4">
        <v>4</v>
      </c>
      <c r="D17324" t="s">
        <v>5</v>
      </c>
      <c r="E17324" t="s">
        <v>13</v>
      </c>
      <c r="F17324">
        <v>0</v>
      </c>
    </row>
    <row r="17325" spans="1:6">
      <c r="A17325" s="2">
        <v>35054</v>
      </c>
      <c r="B17325" s="4">
        <v>2</v>
      </c>
      <c r="C17325" s="4">
        <v>4</v>
      </c>
      <c r="D17325" t="s">
        <v>5</v>
      </c>
      <c r="E17325" t="s">
        <v>13</v>
      </c>
      <c r="F17325">
        <v>0</v>
      </c>
    </row>
    <row r="17326" spans="1:6">
      <c r="A17326" s="2">
        <v>35055</v>
      </c>
      <c r="B17326" s="4">
        <v>2</v>
      </c>
      <c r="C17326" s="4">
        <v>4</v>
      </c>
      <c r="D17326" t="s">
        <v>5</v>
      </c>
      <c r="E17326" t="s">
        <v>14</v>
      </c>
      <c r="F17326">
        <v>0</v>
      </c>
    </row>
    <row r="17327" spans="1:6">
      <c r="A17327" s="2">
        <v>35056</v>
      </c>
      <c r="B17327" s="4">
        <v>2</v>
      </c>
      <c r="C17327" s="4">
        <v>4</v>
      </c>
      <c r="D17327" t="s">
        <v>5</v>
      </c>
      <c r="E17327" t="s">
        <v>14</v>
      </c>
      <c r="F17327">
        <v>0</v>
      </c>
    </row>
    <row r="17328" spans="1:6">
      <c r="A17328" s="2">
        <v>35057</v>
      </c>
      <c r="B17328" s="4">
        <v>2</v>
      </c>
      <c r="C17328" s="4">
        <v>4</v>
      </c>
      <c r="D17328" t="s">
        <v>5</v>
      </c>
      <c r="E17328" t="s">
        <v>13</v>
      </c>
      <c r="F17328">
        <v>0</v>
      </c>
    </row>
    <row r="17329" spans="1:6">
      <c r="A17329" s="2">
        <v>35058</v>
      </c>
      <c r="B17329" s="4">
        <v>2</v>
      </c>
      <c r="C17329" s="4">
        <v>4</v>
      </c>
      <c r="D17329" t="s">
        <v>5</v>
      </c>
      <c r="E17329" t="s">
        <v>13</v>
      </c>
      <c r="F17329">
        <v>0</v>
      </c>
    </row>
    <row r="17330" spans="1:6">
      <c r="A17330" s="2">
        <v>35060</v>
      </c>
      <c r="B17330" s="4">
        <v>2</v>
      </c>
      <c r="C17330" s="4">
        <v>4</v>
      </c>
      <c r="D17330" t="s">
        <v>5</v>
      </c>
      <c r="E17330" t="s">
        <v>14</v>
      </c>
      <c r="F17330">
        <v>0</v>
      </c>
    </row>
    <row r="17331" spans="1:6">
      <c r="A17331" s="2">
        <v>35061</v>
      </c>
      <c r="B17331" s="4">
        <v>2</v>
      </c>
      <c r="C17331" s="4">
        <v>4</v>
      </c>
      <c r="D17331" t="s">
        <v>5</v>
      </c>
      <c r="E17331" t="s">
        <v>14</v>
      </c>
      <c r="F17331">
        <v>0</v>
      </c>
    </row>
    <row r="17332" spans="1:6">
      <c r="A17332" s="2">
        <v>35062</v>
      </c>
      <c r="B17332" s="4">
        <v>2</v>
      </c>
      <c r="C17332" s="4">
        <v>4</v>
      </c>
      <c r="D17332" t="s">
        <v>5</v>
      </c>
      <c r="E17332" t="s">
        <v>13</v>
      </c>
      <c r="F17332">
        <v>0</v>
      </c>
    </row>
    <row r="17333" spans="1:6">
      <c r="A17333" s="2">
        <v>35063</v>
      </c>
      <c r="B17333" s="4">
        <v>2</v>
      </c>
      <c r="C17333" s="4">
        <v>4</v>
      </c>
      <c r="D17333" t="s">
        <v>5</v>
      </c>
      <c r="E17333" t="s">
        <v>13</v>
      </c>
      <c r="F17333">
        <v>0</v>
      </c>
    </row>
    <row r="17334" spans="1:6">
      <c r="A17334" s="2">
        <v>35064</v>
      </c>
      <c r="B17334" s="4">
        <v>2</v>
      </c>
      <c r="C17334" s="4">
        <v>4</v>
      </c>
      <c r="D17334" t="s">
        <v>5</v>
      </c>
      <c r="E17334" t="s">
        <v>14</v>
      </c>
      <c r="F17334">
        <v>0</v>
      </c>
    </row>
    <row r="17335" spans="1:6">
      <c r="A17335" s="2">
        <v>35068</v>
      </c>
      <c r="B17335" s="4">
        <v>2</v>
      </c>
      <c r="C17335" s="4">
        <v>4</v>
      </c>
      <c r="D17335" t="s">
        <v>5</v>
      </c>
      <c r="E17335" t="s">
        <v>14</v>
      </c>
      <c r="F17335">
        <v>0</v>
      </c>
    </row>
    <row r="17336" spans="1:6">
      <c r="A17336" s="2">
        <v>35070</v>
      </c>
      <c r="B17336" s="4">
        <v>2</v>
      </c>
      <c r="C17336" s="4">
        <v>4</v>
      </c>
      <c r="D17336" t="s">
        <v>5</v>
      </c>
      <c r="E17336" t="s">
        <v>13</v>
      </c>
      <c r="F17336">
        <v>0</v>
      </c>
    </row>
    <row r="17337" spans="1:6">
      <c r="A17337" s="2">
        <v>35071</v>
      </c>
      <c r="B17337" s="4">
        <v>2</v>
      </c>
      <c r="C17337" s="4">
        <v>4</v>
      </c>
      <c r="D17337" t="s">
        <v>5</v>
      </c>
      <c r="E17337" t="s">
        <v>14</v>
      </c>
      <c r="F17337">
        <v>0</v>
      </c>
    </row>
    <row r="17338" spans="1:6">
      <c r="A17338" s="2">
        <v>35072</v>
      </c>
      <c r="B17338" s="4">
        <v>2</v>
      </c>
      <c r="C17338" s="4">
        <v>4</v>
      </c>
      <c r="D17338" t="s">
        <v>5</v>
      </c>
      <c r="E17338" t="s">
        <v>14</v>
      </c>
      <c r="F17338">
        <v>0</v>
      </c>
    </row>
    <row r="17339" spans="1:6">
      <c r="A17339" s="2">
        <v>35073</v>
      </c>
      <c r="B17339" s="4">
        <v>2</v>
      </c>
      <c r="C17339" s="4">
        <v>4</v>
      </c>
      <c r="D17339" t="s">
        <v>5</v>
      </c>
      <c r="E17339" t="s">
        <v>14</v>
      </c>
      <c r="F17339">
        <v>0</v>
      </c>
    </row>
    <row r="17340" spans="1:6">
      <c r="A17340" s="2">
        <v>35074</v>
      </c>
      <c r="B17340" s="4">
        <v>2</v>
      </c>
      <c r="C17340" s="4">
        <v>4</v>
      </c>
      <c r="D17340" t="s">
        <v>5</v>
      </c>
      <c r="E17340" t="s">
        <v>14</v>
      </c>
      <c r="F17340">
        <v>0</v>
      </c>
    </row>
    <row r="17341" spans="1:6">
      <c r="A17341" s="2">
        <v>35077</v>
      </c>
      <c r="B17341" s="4">
        <v>2</v>
      </c>
      <c r="C17341" s="4">
        <v>4</v>
      </c>
      <c r="D17341" t="s">
        <v>5</v>
      </c>
      <c r="E17341" t="s">
        <v>13</v>
      </c>
      <c r="F17341">
        <v>0</v>
      </c>
    </row>
    <row r="17342" spans="1:6">
      <c r="A17342" s="2">
        <v>35078</v>
      </c>
      <c r="B17342" s="4">
        <v>2</v>
      </c>
      <c r="C17342" s="4">
        <v>4</v>
      </c>
      <c r="D17342" t="s">
        <v>5</v>
      </c>
      <c r="E17342" t="s">
        <v>13</v>
      </c>
      <c r="F17342">
        <v>0</v>
      </c>
    </row>
    <row r="17343" spans="1:6">
      <c r="A17343" s="2">
        <v>35079</v>
      </c>
      <c r="B17343" s="4">
        <v>2</v>
      </c>
      <c r="C17343" s="4">
        <v>4</v>
      </c>
      <c r="D17343" t="s">
        <v>5</v>
      </c>
      <c r="E17343" t="s">
        <v>13</v>
      </c>
      <c r="F17343">
        <v>0</v>
      </c>
    </row>
    <row r="17344" spans="1:6">
      <c r="A17344" s="2">
        <v>35080</v>
      </c>
      <c r="B17344" s="4">
        <v>2</v>
      </c>
      <c r="C17344" s="4">
        <v>4</v>
      </c>
      <c r="D17344" t="s">
        <v>5</v>
      </c>
      <c r="E17344" t="s">
        <v>14</v>
      </c>
      <c r="F17344">
        <v>0</v>
      </c>
    </row>
    <row r="17345" spans="1:6">
      <c r="A17345" s="2">
        <v>35082</v>
      </c>
      <c r="B17345" s="4">
        <v>2</v>
      </c>
      <c r="C17345" s="4">
        <v>4</v>
      </c>
      <c r="D17345" t="s">
        <v>5</v>
      </c>
      <c r="E17345" t="s">
        <v>14</v>
      </c>
      <c r="F17345">
        <v>0</v>
      </c>
    </row>
    <row r="17346" spans="1:6">
      <c r="A17346" s="2">
        <v>35083</v>
      </c>
      <c r="B17346" s="4">
        <v>2</v>
      </c>
      <c r="C17346" s="4">
        <v>4</v>
      </c>
      <c r="D17346" t="s">
        <v>5</v>
      </c>
      <c r="E17346" t="s">
        <v>13</v>
      </c>
      <c r="F17346">
        <v>0</v>
      </c>
    </row>
    <row r="17347" spans="1:6">
      <c r="A17347" s="2">
        <v>35085</v>
      </c>
      <c r="B17347" s="4">
        <v>2</v>
      </c>
      <c r="C17347" s="4">
        <v>4</v>
      </c>
      <c r="D17347" t="s">
        <v>5</v>
      </c>
      <c r="E17347" t="s">
        <v>13</v>
      </c>
      <c r="F17347">
        <v>0</v>
      </c>
    </row>
    <row r="17348" spans="1:6">
      <c r="A17348" s="2">
        <v>35087</v>
      </c>
      <c r="B17348" s="4">
        <v>2</v>
      </c>
      <c r="C17348" s="4">
        <v>4</v>
      </c>
      <c r="D17348" t="s">
        <v>5</v>
      </c>
      <c r="E17348" t="s">
        <v>13</v>
      </c>
      <c r="F17348">
        <v>0</v>
      </c>
    </row>
    <row r="17349" spans="1:6">
      <c r="A17349" s="2">
        <v>35089</v>
      </c>
      <c r="B17349" s="4">
        <v>2</v>
      </c>
      <c r="C17349" s="4">
        <v>4</v>
      </c>
      <c r="D17349" t="s">
        <v>5</v>
      </c>
      <c r="E17349" t="s">
        <v>13</v>
      </c>
      <c r="F17349">
        <v>0</v>
      </c>
    </row>
    <row r="17350" spans="1:6">
      <c r="A17350" s="2">
        <v>35091</v>
      </c>
      <c r="B17350" s="4">
        <v>2</v>
      </c>
      <c r="C17350" s="4">
        <v>4</v>
      </c>
      <c r="D17350" t="s">
        <v>5</v>
      </c>
      <c r="E17350" t="s">
        <v>13</v>
      </c>
      <c r="F17350">
        <v>0</v>
      </c>
    </row>
    <row r="17351" spans="1:6">
      <c r="A17351" s="2">
        <v>35094</v>
      </c>
      <c r="B17351" s="4">
        <v>2</v>
      </c>
      <c r="C17351" s="4">
        <v>4</v>
      </c>
      <c r="D17351" t="s">
        <v>5</v>
      </c>
      <c r="E17351" t="s">
        <v>14</v>
      </c>
      <c r="F17351">
        <v>0</v>
      </c>
    </row>
    <row r="17352" spans="1:6">
      <c r="A17352" s="2">
        <v>35096</v>
      </c>
      <c r="B17352" s="4">
        <v>2</v>
      </c>
      <c r="C17352" s="4">
        <v>4</v>
      </c>
      <c r="D17352" t="s">
        <v>5</v>
      </c>
      <c r="E17352" t="s">
        <v>14</v>
      </c>
      <c r="F17352">
        <v>0</v>
      </c>
    </row>
    <row r="17353" spans="1:6">
      <c r="A17353" s="2">
        <v>35097</v>
      </c>
      <c r="B17353" s="4">
        <v>2</v>
      </c>
      <c r="C17353" s="4">
        <v>4</v>
      </c>
      <c r="D17353" t="s">
        <v>5</v>
      </c>
      <c r="E17353" t="s">
        <v>13</v>
      </c>
      <c r="F17353">
        <v>0</v>
      </c>
    </row>
    <row r="17354" spans="1:6">
      <c r="A17354" s="2">
        <v>35098</v>
      </c>
      <c r="B17354" s="4">
        <v>2</v>
      </c>
      <c r="C17354" s="4">
        <v>4</v>
      </c>
      <c r="D17354" t="s">
        <v>5</v>
      </c>
      <c r="E17354" t="s">
        <v>13</v>
      </c>
      <c r="F17354">
        <v>0</v>
      </c>
    </row>
    <row r="17355" spans="1:6">
      <c r="A17355" s="2">
        <v>35111</v>
      </c>
      <c r="B17355" s="4">
        <v>2</v>
      </c>
      <c r="C17355" s="4">
        <v>4</v>
      </c>
      <c r="D17355" t="s">
        <v>5</v>
      </c>
      <c r="E17355" t="s">
        <v>13</v>
      </c>
      <c r="F17355">
        <v>0</v>
      </c>
    </row>
    <row r="17356" spans="1:6">
      <c r="A17356" s="2">
        <v>35112</v>
      </c>
      <c r="B17356" s="4">
        <v>2</v>
      </c>
      <c r="C17356" s="4">
        <v>4</v>
      </c>
      <c r="D17356" t="s">
        <v>5</v>
      </c>
      <c r="E17356" t="s">
        <v>13</v>
      </c>
      <c r="F17356">
        <v>0</v>
      </c>
    </row>
    <row r="17357" spans="1:6">
      <c r="A17357" s="2">
        <v>35114</v>
      </c>
      <c r="B17357" s="4">
        <v>2</v>
      </c>
      <c r="C17357" s="4">
        <v>4</v>
      </c>
      <c r="D17357" t="s">
        <v>5</v>
      </c>
      <c r="E17357" t="s">
        <v>13</v>
      </c>
      <c r="F17357">
        <v>0</v>
      </c>
    </row>
    <row r="17358" spans="1:6">
      <c r="A17358" s="2">
        <v>35115</v>
      </c>
      <c r="B17358" s="4">
        <v>2</v>
      </c>
      <c r="C17358" s="4">
        <v>4</v>
      </c>
      <c r="D17358" t="s">
        <v>5</v>
      </c>
      <c r="E17358" t="s">
        <v>13</v>
      </c>
      <c r="F17358">
        <v>0</v>
      </c>
    </row>
    <row r="17359" spans="1:6">
      <c r="A17359" s="2">
        <v>35116</v>
      </c>
      <c r="B17359" s="4">
        <v>2</v>
      </c>
      <c r="C17359" s="4">
        <v>4</v>
      </c>
      <c r="D17359" t="s">
        <v>5</v>
      </c>
      <c r="E17359" t="s">
        <v>13</v>
      </c>
      <c r="F17359">
        <v>0</v>
      </c>
    </row>
    <row r="17360" spans="1:6">
      <c r="A17360" s="2">
        <v>35117</v>
      </c>
      <c r="B17360" s="4">
        <v>2</v>
      </c>
      <c r="C17360" s="4">
        <v>4</v>
      </c>
      <c r="D17360" t="s">
        <v>5</v>
      </c>
      <c r="E17360" t="s">
        <v>13</v>
      </c>
      <c r="F17360">
        <v>0</v>
      </c>
    </row>
    <row r="17361" spans="1:6">
      <c r="A17361" s="2">
        <v>35118</v>
      </c>
      <c r="B17361" s="4">
        <v>2</v>
      </c>
      <c r="C17361" s="4">
        <v>4</v>
      </c>
      <c r="D17361" t="s">
        <v>5</v>
      </c>
      <c r="E17361" t="s">
        <v>14</v>
      </c>
      <c r="F17361">
        <v>0</v>
      </c>
    </row>
    <row r="17362" spans="1:6">
      <c r="A17362" s="2">
        <v>35119</v>
      </c>
      <c r="B17362" s="4">
        <v>2</v>
      </c>
      <c r="C17362" s="4">
        <v>4</v>
      </c>
      <c r="D17362" t="s">
        <v>5</v>
      </c>
      <c r="E17362" t="s">
        <v>14</v>
      </c>
      <c r="F17362">
        <v>0</v>
      </c>
    </row>
    <row r="17363" spans="1:6">
      <c r="A17363" s="2">
        <v>35120</v>
      </c>
      <c r="B17363" s="4">
        <v>2</v>
      </c>
      <c r="C17363" s="4">
        <v>4</v>
      </c>
      <c r="D17363" t="s">
        <v>5</v>
      </c>
      <c r="E17363" t="s">
        <v>13</v>
      </c>
      <c r="F17363">
        <v>0</v>
      </c>
    </row>
    <row r="17364" spans="1:6">
      <c r="A17364" s="2">
        <v>35121</v>
      </c>
      <c r="B17364" s="4">
        <v>2</v>
      </c>
      <c r="C17364" s="4">
        <v>4</v>
      </c>
      <c r="D17364" t="s">
        <v>5</v>
      </c>
      <c r="E17364" t="s">
        <v>13</v>
      </c>
      <c r="F17364">
        <v>0</v>
      </c>
    </row>
    <row r="17365" spans="1:6">
      <c r="A17365" s="2">
        <v>35123</v>
      </c>
      <c r="B17365" s="4">
        <v>2</v>
      </c>
      <c r="C17365" s="4">
        <v>4</v>
      </c>
      <c r="D17365" t="s">
        <v>5</v>
      </c>
      <c r="E17365" t="s">
        <v>14</v>
      </c>
      <c r="F17365">
        <v>0</v>
      </c>
    </row>
    <row r="17366" spans="1:6">
      <c r="A17366" s="2">
        <v>35124</v>
      </c>
      <c r="B17366" s="4">
        <v>2</v>
      </c>
      <c r="C17366" s="4">
        <v>4</v>
      </c>
      <c r="D17366" t="s">
        <v>5</v>
      </c>
      <c r="E17366" t="s">
        <v>14</v>
      </c>
      <c r="F17366">
        <v>0</v>
      </c>
    </row>
    <row r="17367" spans="1:6">
      <c r="A17367" s="2">
        <v>35125</v>
      </c>
      <c r="B17367" s="4">
        <v>2</v>
      </c>
      <c r="C17367" s="4">
        <v>4</v>
      </c>
      <c r="D17367" t="s">
        <v>5</v>
      </c>
      <c r="E17367" t="s">
        <v>13</v>
      </c>
      <c r="F17367">
        <v>0</v>
      </c>
    </row>
    <row r="17368" spans="1:6">
      <c r="A17368" s="2">
        <v>35126</v>
      </c>
      <c r="B17368" s="4">
        <v>2</v>
      </c>
      <c r="C17368" s="4">
        <v>4</v>
      </c>
      <c r="D17368" t="s">
        <v>5</v>
      </c>
      <c r="E17368" t="s">
        <v>14</v>
      </c>
      <c r="F17368">
        <v>0</v>
      </c>
    </row>
    <row r="17369" spans="1:6">
      <c r="A17369" s="2">
        <v>35127</v>
      </c>
      <c r="B17369" s="4">
        <v>2</v>
      </c>
      <c r="C17369" s="4">
        <v>4</v>
      </c>
      <c r="D17369" t="s">
        <v>5</v>
      </c>
      <c r="E17369" t="s">
        <v>14</v>
      </c>
      <c r="F17369">
        <v>0</v>
      </c>
    </row>
    <row r="17370" spans="1:6">
      <c r="A17370" s="2">
        <v>35128</v>
      </c>
      <c r="B17370" s="4">
        <v>2</v>
      </c>
      <c r="C17370" s="4">
        <v>4</v>
      </c>
      <c r="D17370" t="s">
        <v>5</v>
      </c>
      <c r="E17370" t="s">
        <v>13</v>
      </c>
      <c r="F17370">
        <v>0</v>
      </c>
    </row>
    <row r="17371" spans="1:6">
      <c r="A17371" s="2">
        <v>35130</v>
      </c>
      <c r="B17371" s="4">
        <v>2</v>
      </c>
      <c r="C17371" s="4">
        <v>4</v>
      </c>
      <c r="D17371" t="s">
        <v>5</v>
      </c>
      <c r="E17371" t="s">
        <v>13</v>
      </c>
      <c r="F17371">
        <v>0</v>
      </c>
    </row>
    <row r="17372" spans="1:6">
      <c r="A17372" s="2">
        <v>35131</v>
      </c>
      <c r="B17372" s="4">
        <v>2</v>
      </c>
      <c r="C17372" s="4">
        <v>4</v>
      </c>
      <c r="D17372" t="s">
        <v>5</v>
      </c>
      <c r="E17372" t="s">
        <v>13</v>
      </c>
      <c r="F17372">
        <v>0</v>
      </c>
    </row>
    <row r="17373" spans="1:6">
      <c r="A17373" s="2">
        <v>35133</v>
      </c>
      <c r="B17373" s="4">
        <v>2</v>
      </c>
      <c r="C17373" s="4">
        <v>4</v>
      </c>
      <c r="D17373" t="s">
        <v>5</v>
      </c>
      <c r="E17373" t="s">
        <v>13</v>
      </c>
      <c r="F17373">
        <v>0</v>
      </c>
    </row>
    <row r="17374" spans="1:6">
      <c r="A17374" s="2">
        <v>35135</v>
      </c>
      <c r="B17374" s="4">
        <v>2</v>
      </c>
      <c r="C17374" s="4">
        <v>4</v>
      </c>
      <c r="D17374" t="s">
        <v>5</v>
      </c>
      <c r="E17374" t="s">
        <v>13</v>
      </c>
      <c r="F17374">
        <v>0</v>
      </c>
    </row>
    <row r="17375" spans="1:6">
      <c r="A17375" s="2">
        <v>35136</v>
      </c>
      <c r="B17375" s="4">
        <v>2</v>
      </c>
      <c r="C17375" s="4">
        <v>4</v>
      </c>
      <c r="D17375" t="s">
        <v>5</v>
      </c>
      <c r="E17375" t="s">
        <v>13</v>
      </c>
      <c r="F17375">
        <v>0</v>
      </c>
    </row>
    <row r="17376" spans="1:6">
      <c r="A17376" s="2">
        <v>35137</v>
      </c>
      <c r="B17376" s="4">
        <v>2</v>
      </c>
      <c r="C17376" s="4">
        <v>4</v>
      </c>
      <c r="D17376" t="s">
        <v>5</v>
      </c>
      <c r="E17376" t="s">
        <v>14</v>
      </c>
      <c r="F17376">
        <v>0</v>
      </c>
    </row>
    <row r="17377" spans="1:6">
      <c r="A17377" s="2">
        <v>35139</v>
      </c>
      <c r="B17377" s="4">
        <v>2</v>
      </c>
      <c r="C17377" s="4">
        <v>4</v>
      </c>
      <c r="D17377" t="s">
        <v>5</v>
      </c>
      <c r="E17377" t="s">
        <v>14</v>
      </c>
      <c r="F17377">
        <v>0</v>
      </c>
    </row>
    <row r="17378" spans="1:6">
      <c r="A17378" s="2">
        <v>35142</v>
      </c>
      <c r="B17378" s="4">
        <v>2</v>
      </c>
      <c r="C17378" s="4">
        <v>4</v>
      </c>
      <c r="D17378" t="s">
        <v>5</v>
      </c>
      <c r="E17378" t="s">
        <v>14</v>
      </c>
      <c r="F17378">
        <v>0</v>
      </c>
    </row>
    <row r="17379" spans="1:6">
      <c r="A17379" s="2">
        <v>35143</v>
      </c>
      <c r="B17379" s="4">
        <v>2</v>
      </c>
      <c r="C17379" s="4">
        <v>4</v>
      </c>
      <c r="D17379" t="s">
        <v>5</v>
      </c>
      <c r="E17379" t="s">
        <v>13</v>
      </c>
      <c r="F17379">
        <v>0</v>
      </c>
    </row>
    <row r="17380" spans="1:6">
      <c r="A17380" s="2">
        <v>35144</v>
      </c>
      <c r="B17380" s="4">
        <v>2</v>
      </c>
      <c r="C17380" s="4">
        <v>4</v>
      </c>
      <c r="D17380" t="s">
        <v>5</v>
      </c>
      <c r="E17380" t="s">
        <v>14</v>
      </c>
      <c r="F17380">
        <v>0</v>
      </c>
    </row>
    <row r="17381" spans="1:6">
      <c r="A17381" s="2">
        <v>35146</v>
      </c>
      <c r="B17381" s="4">
        <v>2</v>
      </c>
      <c r="C17381" s="4">
        <v>4</v>
      </c>
      <c r="D17381" t="s">
        <v>5</v>
      </c>
      <c r="E17381" t="s">
        <v>13</v>
      </c>
      <c r="F17381">
        <v>0</v>
      </c>
    </row>
    <row r="17382" spans="1:6">
      <c r="A17382" s="2">
        <v>35147</v>
      </c>
      <c r="B17382" s="4">
        <v>2</v>
      </c>
      <c r="C17382" s="4">
        <v>4</v>
      </c>
      <c r="D17382" t="s">
        <v>5</v>
      </c>
      <c r="E17382" t="s">
        <v>13</v>
      </c>
      <c r="F17382">
        <v>0</v>
      </c>
    </row>
    <row r="17383" spans="1:6">
      <c r="A17383" s="2">
        <v>35148</v>
      </c>
      <c r="B17383" s="4">
        <v>2</v>
      </c>
      <c r="C17383" s="4">
        <v>4</v>
      </c>
      <c r="D17383" t="s">
        <v>5</v>
      </c>
      <c r="E17383" t="s">
        <v>13</v>
      </c>
      <c r="F17383">
        <v>0</v>
      </c>
    </row>
    <row r="17384" spans="1:6">
      <c r="A17384" s="2">
        <v>35149</v>
      </c>
      <c r="B17384" s="4">
        <v>2</v>
      </c>
      <c r="C17384" s="4">
        <v>4</v>
      </c>
      <c r="D17384" t="s">
        <v>5</v>
      </c>
      <c r="E17384" t="s">
        <v>14</v>
      </c>
      <c r="F17384">
        <v>0</v>
      </c>
    </row>
    <row r="17385" spans="1:6">
      <c r="A17385" s="2">
        <v>35150</v>
      </c>
      <c r="B17385" s="4">
        <v>2</v>
      </c>
      <c r="C17385" s="4">
        <v>4</v>
      </c>
      <c r="D17385" t="s">
        <v>5</v>
      </c>
      <c r="E17385" t="s">
        <v>14</v>
      </c>
      <c r="F17385">
        <v>0</v>
      </c>
    </row>
    <row r="17386" spans="1:6">
      <c r="A17386" s="2">
        <v>35151</v>
      </c>
      <c r="B17386" s="4">
        <v>2</v>
      </c>
      <c r="C17386" s="4">
        <v>4</v>
      </c>
      <c r="D17386" t="s">
        <v>5</v>
      </c>
      <c r="E17386" t="s">
        <v>13</v>
      </c>
      <c r="F17386">
        <v>0</v>
      </c>
    </row>
    <row r="17387" spans="1:6">
      <c r="A17387" s="2">
        <v>35160</v>
      </c>
      <c r="B17387" s="4">
        <v>2</v>
      </c>
      <c r="C17387" s="4">
        <v>4</v>
      </c>
      <c r="D17387" t="s">
        <v>5</v>
      </c>
      <c r="E17387" t="s">
        <v>13</v>
      </c>
      <c r="F17387">
        <v>0</v>
      </c>
    </row>
    <row r="17388" spans="1:6">
      <c r="A17388" s="2">
        <v>35161</v>
      </c>
      <c r="B17388" s="4">
        <v>2</v>
      </c>
      <c r="C17388" s="4">
        <v>4</v>
      </c>
      <c r="D17388" t="s">
        <v>5</v>
      </c>
      <c r="E17388" t="s">
        <v>13</v>
      </c>
      <c r="F17388">
        <v>0</v>
      </c>
    </row>
    <row r="17389" spans="1:6">
      <c r="A17389" s="2">
        <v>35171</v>
      </c>
      <c r="B17389" s="4">
        <v>2</v>
      </c>
      <c r="C17389" s="4">
        <v>4</v>
      </c>
      <c r="D17389" t="s">
        <v>5</v>
      </c>
      <c r="E17389" t="s">
        <v>13</v>
      </c>
      <c r="F17389">
        <v>0</v>
      </c>
    </row>
    <row r="17390" spans="1:6">
      <c r="A17390" s="2">
        <v>35172</v>
      </c>
      <c r="B17390" s="4">
        <v>2</v>
      </c>
      <c r="C17390" s="4">
        <v>4</v>
      </c>
      <c r="D17390" t="s">
        <v>5</v>
      </c>
      <c r="E17390" t="s">
        <v>13</v>
      </c>
      <c r="F17390">
        <v>0</v>
      </c>
    </row>
    <row r="17391" spans="1:6">
      <c r="A17391" s="2">
        <v>35173</v>
      </c>
      <c r="B17391" s="4">
        <v>2</v>
      </c>
      <c r="C17391" s="4">
        <v>4</v>
      </c>
      <c r="D17391" t="s">
        <v>5</v>
      </c>
      <c r="E17391" t="s">
        <v>14</v>
      </c>
      <c r="F17391">
        <v>0</v>
      </c>
    </row>
    <row r="17392" spans="1:6">
      <c r="A17392" s="2">
        <v>35175</v>
      </c>
      <c r="B17392" s="4">
        <v>2</v>
      </c>
      <c r="C17392" s="4">
        <v>4</v>
      </c>
      <c r="D17392" t="s">
        <v>5</v>
      </c>
      <c r="E17392" t="s">
        <v>13</v>
      </c>
      <c r="F17392">
        <v>0</v>
      </c>
    </row>
    <row r="17393" spans="1:6">
      <c r="A17393" s="2">
        <v>35176</v>
      </c>
      <c r="B17393" s="4">
        <v>2</v>
      </c>
      <c r="C17393" s="4">
        <v>4</v>
      </c>
      <c r="D17393" t="s">
        <v>5</v>
      </c>
      <c r="E17393" t="s">
        <v>13</v>
      </c>
      <c r="F17393">
        <v>0</v>
      </c>
    </row>
    <row r="17394" spans="1:6">
      <c r="A17394" s="2">
        <v>35178</v>
      </c>
      <c r="B17394" s="4">
        <v>2</v>
      </c>
      <c r="C17394" s="4">
        <v>4</v>
      </c>
      <c r="D17394" t="s">
        <v>5</v>
      </c>
      <c r="E17394" t="s">
        <v>13</v>
      </c>
      <c r="F17394">
        <v>0</v>
      </c>
    </row>
    <row r="17395" spans="1:6">
      <c r="A17395" s="2">
        <v>35179</v>
      </c>
      <c r="B17395" s="4">
        <v>2</v>
      </c>
      <c r="C17395" s="4">
        <v>4</v>
      </c>
      <c r="D17395" t="s">
        <v>5</v>
      </c>
      <c r="E17395" t="s">
        <v>13</v>
      </c>
      <c r="F17395">
        <v>0</v>
      </c>
    </row>
    <row r="17396" spans="1:6">
      <c r="A17396" s="2">
        <v>35180</v>
      </c>
      <c r="B17396" s="4">
        <v>2</v>
      </c>
      <c r="C17396" s="4">
        <v>4</v>
      </c>
      <c r="D17396" t="s">
        <v>5</v>
      </c>
      <c r="E17396" t="s">
        <v>13</v>
      </c>
      <c r="F17396">
        <v>0</v>
      </c>
    </row>
    <row r="17397" spans="1:6">
      <c r="A17397" s="2">
        <v>35181</v>
      </c>
      <c r="B17397" s="4">
        <v>2</v>
      </c>
      <c r="C17397" s="4">
        <v>4</v>
      </c>
      <c r="D17397" t="s">
        <v>5</v>
      </c>
      <c r="E17397" t="s">
        <v>14</v>
      </c>
      <c r="F17397">
        <v>0</v>
      </c>
    </row>
    <row r="17398" spans="1:6">
      <c r="A17398" s="2">
        <v>35182</v>
      </c>
      <c r="B17398" s="4">
        <v>2</v>
      </c>
      <c r="C17398" s="4">
        <v>4</v>
      </c>
      <c r="D17398" t="s">
        <v>5</v>
      </c>
      <c r="E17398" t="s">
        <v>13</v>
      </c>
      <c r="F17398">
        <v>0</v>
      </c>
    </row>
    <row r="17399" spans="1:6">
      <c r="A17399" s="2">
        <v>35183</v>
      </c>
      <c r="B17399" s="4">
        <v>2</v>
      </c>
      <c r="C17399" s="4">
        <v>4</v>
      </c>
      <c r="D17399" t="s">
        <v>5</v>
      </c>
      <c r="E17399" t="s">
        <v>13</v>
      </c>
      <c r="F17399">
        <v>0</v>
      </c>
    </row>
    <row r="17400" spans="1:6">
      <c r="A17400" s="2">
        <v>35184</v>
      </c>
      <c r="B17400" s="4">
        <v>2</v>
      </c>
      <c r="C17400" s="4">
        <v>4</v>
      </c>
      <c r="D17400" t="s">
        <v>5</v>
      </c>
      <c r="E17400" t="s">
        <v>13</v>
      </c>
      <c r="F17400">
        <v>0</v>
      </c>
    </row>
    <row r="17401" spans="1:6">
      <c r="A17401" s="2">
        <v>35185</v>
      </c>
      <c r="B17401" s="4">
        <v>2</v>
      </c>
      <c r="C17401" s="4">
        <v>4</v>
      </c>
      <c r="D17401" t="s">
        <v>5</v>
      </c>
      <c r="E17401" t="s">
        <v>13</v>
      </c>
      <c r="F17401">
        <v>0</v>
      </c>
    </row>
    <row r="17402" spans="1:6">
      <c r="A17402" s="2">
        <v>35186</v>
      </c>
      <c r="B17402" s="4">
        <v>2</v>
      </c>
      <c r="C17402" s="4">
        <v>4</v>
      </c>
      <c r="D17402" t="s">
        <v>5</v>
      </c>
      <c r="E17402" t="s">
        <v>13</v>
      </c>
      <c r="F17402">
        <v>0</v>
      </c>
    </row>
    <row r="17403" spans="1:6">
      <c r="A17403" s="2">
        <v>35187</v>
      </c>
      <c r="B17403" s="4">
        <v>2</v>
      </c>
      <c r="C17403" s="4">
        <v>4</v>
      </c>
      <c r="D17403" t="s">
        <v>5</v>
      </c>
      <c r="E17403" t="s">
        <v>13</v>
      </c>
      <c r="F17403">
        <v>0</v>
      </c>
    </row>
    <row r="17404" spans="1:6">
      <c r="A17404" s="2">
        <v>35188</v>
      </c>
      <c r="B17404" s="4">
        <v>2</v>
      </c>
      <c r="C17404" s="4">
        <v>4</v>
      </c>
      <c r="D17404" t="s">
        <v>5</v>
      </c>
      <c r="E17404" t="s">
        <v>14</v>
      </c>
      <c r="F17404">
        <v>0</v>
      </c>
    </row>
    <row r="17405" spans="1:6">
      <c r="A17405" s="2">
        <v>35201</v>
      </c>
      <c r="B17405" s="4">
        <v>2</v>
      </c>
      <c r="C17405" s="4">
        <v>4</v>
      </c>
      <c r="D17405" t="s">
        <v>5</v>
      </c>
      <c r="E17405" t="s">
        <v>14</v>
      </c>
      <c r="F17405">
        <v>0</v>
      </c>
    </row>
    <row r="17406" spans="1:6">
      <c r="A17406" s="2">
        <v>35202</v>
      </c>
      <c r="B17406" s="4">
        <v>2</v>
      </c>
      <c r="C17406" s="4">
        <v>4</v>
      </c>
      <c r="D17406" t="s">
        <v>5</v>
      </c>
      <c r="E17406" t="s">
        <v>14</v>
      </c>
      <c r="F17406">
        <v>0</v>
      </c>
    </row>
    <row r="17407" spans="1:6">
      <c r="A17407" s="2">
        <v>35203</v>
      </c>
      <c r="B17407" s="4">
        <v>2</v>
      </c>
      <c r="C17407" s="4">
        <v>4</v>
      </c>
      <c r="D17407" t="s">
        <v>5</v>
      </c>
      <c r="E17407" t="s">
        <v>14</v>
      </c>
      <c r="F17407">
        <v>0</v>
      </c>
    </row>
    <row r="17408" spans="1:6">
      <c r="A17408" s="2">
        <v>35204</v>
      </c>
      <c r="B17408" s="4">
        <v>2</v>
      </c>
      <c r="C17408" s="4">
        <v>4</v>
      </c>
      <c r="D17408" t="s">
        <v>5</v>
      </c>
      <c r="E17408" t="s">
        <v>14</v>
      </c>
      <c r="F17408">
        <v>0</v>
      </c>
    </row>
    <row r="17409" spans="1:6">
      <c r="A17409" s="2">
        <v>35205</v>
      </c>
      <c r="B17409" s="4">
        <v>2</v>
      </c>
      <c r="C17409" s="4">
        <v>4</v>
      </c>
      <c r="D17409" t="s">
        <v>5</v>
      </c>
      <c r="E17409" t="s">
        <v>14</v>
      </c>
      <c r="F17409">
        <v>0</v>
      </c>
    </row>
    <row r="17410" spans="1:6">
      <c r="A17410" s="2">
        <v>35206</v>
      </c>
      <c r="B17410" s="4">
        <v>2</v>
      </c>
      <c r="C17410" s="4">
        <v>4</v>
      </c>
      <c r="D17410" t="s">
        <v>5</v>
      </c>
      <c r="E17410" t="s">
        <v>14</v>
      </c>
      <c r="F17410">
        <v>0</v>
      </c>
    </row>
    <row r="17411" spans="1:6">
      <c r="A17411" s="2">
        <v>35207</v>
      </c>
      <c r="B17411" s="4">
        <v>2</v>
      </c>
      <c r="C17411" s="4">
        <v>4</v>
      </c>
      <c r="D17411" t="s">
        <v>5</v>
      </c>
      <c r="E17411" t="s">
        <v>14</v>
      </c>
      <c r="F17411">
        <v>0</v>
      </c>
    </row>
    <row r="17412" spans="1:6">
      <c r="A17412" s="2">
        <v>35208</v>
      </c>
      <c r="B17412" s="4">
        <v>2</v>
      </c>
      <c r="C17412" s="4">
        <v>4</v>
      </c>
      <c r="D17412" t="s">
        <v>5</v>
      </c>
      <c r="E17412" t="s">
        <v>14</v>
      </c>
      <c r="F17412">
        <v>0</v>
      </c>
    </row>
    <row r="17413" spans="1:6">
      <c r="A17413" s="2">
        <v>35209</v>
      </c>
      <c r="B17413" s="4">
        <v>2</v>
      </c>
      <c r="C17413" s="4">
        <v>4</v>
      </c>
      <c r="D17413" t="s">
        <v>5</v>
      </c>
      <c r="E17413" t="s">
        <v>14</v>
      </c>
      <c r="F17413">
        <v>0</v>
      </c>
    </row>
    <row r="17414" spans="1:6">
      <c r="A17414" s="2">
        <v>35210</v>
      </c>
      <c r="B17414" s="4">
        <v>2</v>
      </c>
      <c r="C17414" s="4">
        <v>4</v>
      </c>
      <c r="D17414" t="s">
        <v>5</v>
      </c>
      <c r="E17414" t="s">
        <v>14</v>
      </c>
      <c r="F17414">
        <v>0</v>
      </c>
    </row>
    <row r="17415" spans="1:6">
      <c r="A17415" s="2">
        <v>35211</v>
      </c>
      <c r="B17415" s="4">
        <v>2</v>
      </c>
      <c r="C17415" s="4">
        <v>4</v>
      </c>
      <c r="D17415" t="s">
        <v>5</v>
      </c>
      <c r="E17415" t="s">
        <v>14</v>
      </c>
      <c r="F17415">
        <v>0</v>
      </c>
    </row>
    <row r="17416" spans="1:6">
      <c r="A17416" s="2">
        <v>35212</v>
      </c>
      <c r="B17416" s="4">
        <v>2</v>
      </c>
      <c r="C17416" s="4">
        <v>4</v>
      </c>
      <c r="D17416" t="s">
        <v>5</v>
      </c>
      <c r="E17416" t="s">
        <v>14</v>
      </c>
      <c r="F17416">
        <v>0</v>
      </c>
    </row>
    <row r="17417" spans="1:6">
      <c r="A17417" s="2">
        <v>35213</v>
      </c>
      <c r="B17417" s="4">
        <v>2</v>
      </c>
      <c r="C17417" s="4">
        <v>4</v>
      </c>
      <c r="D17417" t="s">
        <v>5</v>
      </c>
      <c r="E17417" t="s">
        <v>14</v>
      </c>
      <c r="F17417">
        <v>0</v>
      </c>
    </row>
    <row r="17418" spans="1:6">
      <c r="A17418" s="2">
        <v>35214</v>
      </c>
      <c r="B17418" s="4">
        <v>2</v>
      </c>
      <c r="C17418" s="4">
        <v>4</v>
      </c>
      <c r="D17418" t="s">
        <v>5</v>
      </c>
      <c r="E17418" t="s">
        <v>14</v>
      </c>
      <c r="F17418">
        <v>0</v>
      </c>
    </row>
    <row r="17419" spans="1:6">
      <c r="A17419" s="2">
        <v>35215</v>
      </c>
      <c r="B17419" s="4">
        <v>2</v>
      </c>
      <c r="C17419" s="4">
        <v>4</v>
      </c>
      <c r="D17419" t="s">
        <v>5</v>
      </c>
      <c r="E17419" t="s">
        <v>14</v>
      </c>
      <c r="F17419">
        <v>0</v>
      </c>
    </row>
    <row r="17420" spans="1:6">
      <c r="A17420" s="2">
        <v>35216</v>
      </c>
      <c r="B17420" s="4">
        <v>2</v>
      </c>
      <c r="C17420" s="4">
        <v>4</v>
      </c>
      <c r="D17420" t="s">
        <v>5</v>
      </c>
      <c r="E17420" t="s">
        <v>14</v>
      </c>
      <c r="F17420">
        <v>0</v>
      </c>
    </row>
    <row r="17421" spans="1:6">
      <c r="A17421" s="2">
        <v>35217</v>
      </c>
      <c r="B17421" s="4">
        <v>2</v>
      </c>
      <c r="C17421" s="4">
        <v>4</v>
      </c>
      <c r="D17421" t="s">
        <v>5</v>
      </c>
      <c r="E17421" t="s">
        <v>14</v>
      </c>
      <c r="F17421">
        <v>0</v>
      </c>
    </row>
    <row r="17422" spans="1:6">
      <c r="A17422" s="2">
        <v>35218</v>
      </c>
      <c r="B17422" s="4">
        <v>2</v>
      </c>
      <c r="C17422" s="4">
        <v>4</v>
      </c>
      <c r="D17422" t="s">
        <v>5</v>
      </c>
      <c r="E17422" t="s">
        <v>14</v>
      </c>
      <c r="F17422">
        <v>0</v>
      </c>
    </row>
    <row r="17423" spans="1:6">
      <c r="A17423" s="2">
        <v>35219</v>
      </c>
      <c r="B17423" s="4">
        <v>2</v>
      </c>
      <c r="C17423" s="4">
        <v>4</v>
      </c>
      <c r="D17423" t="s">
        <v>5</v>
      </c>
      <c r="E17423" t="s">
        <v>14</v>
      </c>
      <c r="F17423">
        <v>0</v>
      </c>
    </row>
    <row r="17424" spans="1:6">
      <c r="A17424" s="2">
        <v>35220</v>
      </c>
      <c r="B17424" s="4">
        <v>2</v>
      </c>
      <c r="C17424" s="4">
        <v>4</v>
      </c>
      <c r="D17424" t="s">
        <v>5</v>
      </c>
      <c r="E17424" t="s">
        <v>14</v>
      </c>
      <c r="F17424">
        <v>0</v>
      </c>
    </row>
    <row r="17425" spans="1:6">
      <c r="A17425" s="2">
        <v>35221</v>
      </c>
      <c r="B17425" s="4">
        <v>2</v>
      </c>
      <c r="C17425" s="4">
        <v>4</v>
      </c>
      <c r="D17425" t="s">
        <v>5</v>
      </c>
      <c r="E17425" t="s">
        <v>14</v>
      </c>
      <c r="F17425">
        <v>0</v>
      </c>
    </row>
    <row r="17426" spans="1:6">
      <c r="A17426" s="2">
        <v>35222</v>
      </c>
      <c r="B17426" s="4">
        <v>2</v>
      </c>
      <c r="C17426" s="4">
        <v>4</v>
      </c>
      <c r="D17426" t="s">
        <v>5</v>
      </c>
      <c r="E17426" t="s">
        <v>14</v>
      </c>
      <c r="F17426">
        <v>0</v>
      </c>
    </row>
    <row r="17427" spans="1:6">
      <c r="A17427" s="2">
        <v>35223</v>
      </c>
      <c r="B17427" s="4">
        <v>2</v>
      </c>
      <c r="C17427" s="4">
        <v>4</v>
      </c>
      <c r="D17427" t="s">
        <v>5</v>
      </c>
      <c r="E17427" t="s">
        <v>14</v>
      </c>
      <c r="F17427">
        <v>0</v>
      </c>
    </row>
    <row r="17428" spans="1:6">
      <c r="A17428" s="2">
        <v>35224</v>
      </c>
      <c r="B17428" s="4">
        <v>2</v>
      </c>
      <c r="C17428" s="4">
        <v>4</v>
      </c>
      <c r="D17428" t="s">
        <v>5</v>
      </c>
      <c r="E17428" t="s">
        <v>14</v>
      </c>
      <c r="F17428">
        <v>0</v>
      </c>
    </row>
    <row r="17429" spans="1:6">
      <c r="A17429" s="2">
        <v>35225</v>
      </c>
      <c r="B17429" s="4">
        <v>2</v>
      </c>
      <c r="C17429" s="4">
        <v>4</v>
      </c>
      <c r="D17429" t="s">
        <v>5</v>
      </c>
      <c r="E17429" t="s">
        <v>14</v>
      </c>
      <c r="F17429">
        <v>0</v>
      </c>
    </row>
    <row r="17430" spans="1:6">
      <c r="A17430" s="2">
        <v>35226</v>
      </c>
      <c r="B17430" s="4">
        <v>2</v>
      </c>
      <c r="C17430" s="4">
        <v>4</v>
      </c>
      <c r="D17430" t="s">
        <v>5</v>
      </c>
      <c r="E17430" t="s">
        <v>14</v>
      </c>
      <c r="F17430">
        <v>0</v>
      </c>
    </row>
    <row r="17431" spans="1:6">
      <c r="A17431" s="2">
        <v>35228</v>
      </c>
      <c r="B17431" s="4">
        <v>2</v>
      </c>
      <c r="C17431" s="4">
        <v>4</v>
      </c>
      <c r="D17431" t="s">
        <v>5</v>
      </c>
      <c r="E17431" t="s">
        <v>14</v>
      </c>
      <c r="F17431">
        <v>0</v>
      </c>
    </row>
    <row r="17432" spans="1:6">
      <c r="A17432" s="2">
        <v>35229</v>
      </c>
      <c r="B17432" s="4">
        <v>2</v>
      </c>
      <c r="C17432" s="4">
        <v>4</v>
      </c>
      <c r="D17432" t="s">
        <v>5</v>
      </c>
      <c r="E17432" t="s">
        <v>14</v>
      </c>
      <c r="F17432">
        <v>0</v>
      </c>
    </row>
    <row r="17433" spans="1:6">
      <c r="A17433" s="2">
        <v>35230</v>
      </c>
      <c r="B17433" s="4">
        <v>2</v>
      </c>
      <c r="C17433" s="4">
        <v>4</v>
      </c>
      <c r="D17433" t="s">
        <v>5</v>
      </c>
      <c r="E17433" t="s">
        <v>14</v>
      </c>
      <c r="F17433">
        <v>0</v>
      </c>
    </row>
    <row r="17434" spans="1:6">
      <c r="A17434" s="2">
        <v>35231</v>
      </c>
      <c r="B17434" s="4">
        <v>2</v>
      </c>
      <c r="C17434" s="4">
        <v>4</v>
      </c>
      <c r="D17434" t="s">
        <v>5</v>
      </c>
      <c r="E17434" t="s">
        <v>14</v>
      </c>
      <c r="F17434">
        <v>0</v>
      </c>
    </row>
    <row r="17435" spans="1:6">
      <c r="A17435" s="2">
        <v>35232</v>
      </c>
      <c r="B17435" s="4">
        <v>2</v>
      </c>
      <c r="C17435" s="4">
        <v>4</v>
      </c>
      <c r="D17435" t="s">
        <v>5</v>
      </c>
      <c r="E17435" t="s">
        <v>14</v>
      </c>
      <c r="F17435">
        <v>0</v>
      </c>
    </row>
    <row r="17436" spans="1:6">
      <c r="A17436" s="2">
        <v>35233</v>
      </c>
      <c r="B17436" s="4">
        <v>2</v>
      </c>
      <c r="C17436" s="4">
        <v>4</v>
      </c>
      <c r="D17436" t="s">
        <v>5</v>
      </c>
      <c r="E17436" t="s">
        <v>14</v>
      </c>
      <c r="F17436">
        <v>0</v>
      </c>
    </row>
    <row r="17437" spans="1:6">
      <c r="A17437" s="2">
        <v>35234</v>
      </c>
      <c r="B17437" s="4">
        <v>2</v>
      </c>
      <c r="C17437" s="4">
        <v>4</v>
      </c>
      <c r="D17437" t="s">
        <v>5</v>
      </c>
      <c r="E17437" t="s">
        <v>14</v>
      </c>
      <c r="F17437">
        <v>0</v>
      </c>
    </row>
    <row r="17438" spans="1:6">
      <c r="A17438" s="2">
        <v>35235</v>
      </c>
      <c r="B17438" s="4">
        <v>2</v>
      </c>
      <c r="C17438" s="4">
        <v>4</v>
      </c>
      <c r="D17438" t="s">
        <v>5</v>
      </c>
      <c r="E17438" t="s">
        <v>14</v>
      </c>
      <c r="F17438">
        <v>0</v>
      </c>
    </row>
    <row r="17439" spans="1:6">
      <c r="A17439" s="2">
        <v>35236</v>
      </c>
      <c r="B17439" s="4">
        <v>2</v>
      </c>
      <c r="C17439" s="4">
        <v>4</v>
      </c>
      <c r="D17439" t="s">
        <v>5</v>
      </c>
      <c r="E17439" t="s">
        <v>14</v>
      </c>
      <c r="F17439">
        <v>0</v>
      </c>
    </row>
    <row r="17440" spans="1:6">
      <c r="A17440" s="2">
        <v>35237</v>
      </c>
      <c r="B17440" s="4">
        <v>2</v>
      </c>
      <c r="C17440" s="4">
        <v>4</v>
      </c>
      <c r="D17440" t="s">
        <v>5</v>
      </c>
      <c r="E17440" t="s">
        <v>14</v>
      </c>
      <c r="F17440">
        <v>0</v>
      </c>
    </row>
    <row r="17441" spans="1:6">
      <c r="A17441" s="2">
        <v>35238</v>
      </c>
      <c r="B17441" s="4">
        <v>2</v>
      </c>
      <c r="C17441" s="4">
        <v>4</v>
      </c>
      <c r="D17441" t="s">
        <v>5</v>
      </c>
      <c r="E17441" t="s">
        <v>14</v>
      </c>
      <c r="F17441">
        <v>0</v>
      </c>
    </row>
    <row r="17442" spans="1:6">
      <c r="A17442" s="2">
        <v>35240</v>
      </c>
      <c r="B17442" s="4">
        <v>2</v>
      </c>
      <c r="C17442" s="4">
        <v>4</v>
      </c>
      <c r="D17442" t="s">
        <v>5</v>
      </c>
      <c r="E17442" t="s">
        <v>14</v>
      </c>
      <c r="F17442">
        <v>0</v>
      </c>
    </row>
    <row r="17443" spans="1:6">
      <c r="A17443" s="2">
        <v>35242</v>
      </c>
      <c r="B17443" s="4">
        <v>2</v>
      </c>
      <c r="C17443" s="4">
        <v>4</v>
      </c>
      <c r="D17443" t="s">
        <v>5</v>
      </c>
      <c r="E17443" t="s">
        <v>14</v>
      </c>
      <c r="F17443">
        <v>0</v>
      </c>
    </row>
    <row r="17444" spans="1:6">
      <c r="A17444" s="2">
        <v>35243</v>
      </c>
      <c r="B17444" s="4">
        <v>2</v>
      </c>
      <c r="C17444" s="4">
        <v>4</v>
      </c>
      <c r="D17444" t="s">
        <v>5</v>
      </c>
      <c r="E17444" t="s">
        <v>14</v>
      </c>
      <c r="F17444">
        <v>0</v>
      </c>
    </row>
    <row r="17445" spans="1:6">
      <c r="A17445" s="2">
        <v>35244</v>
      </c>
      <c r="B17445" s="4">
        <v>2</v>
      </c>
      <c r="C17445" s="4">
        <v>4</v>
      </c>
      <c r="D17445" t="s">
        <v>5</v>
      </c>
      <c r="E17445" t="s">
        <v>14</v>
      </c>
      <c r="F17445">
        <v>0</v>
      </c>
    </row>
    <row r="17446" spans="1:6">
      <c r="A17446" s="2">
        <v>35245</v>
      </c>
      <c r="B17446" s="4">
        <v>2</v>
      </c>
      <c r="C17446" s="4">
        <v>4</v>
      </c>
      <c r="D17446" t="s">
        <v>5</v>
      </c>
      <c r="E17446" t="s">
        <v>14</v>
      </c>
      <c r="F17446">
        <v>0</v>
      </c>
    </row>
    <row r="17447" spans="1:6">
      <c r="A17447" s="2">
        <v>35246</v>
      </c>
      <c r="B17447" s="4">
        <v>2</v>
      </c>
      <c r="C17447" s="4">
        <v>4</v>
      </c>
      <c r="D17447" t="s">
        <v>5</v>
      </c>
      <c r="E17447" t="s">
        <v>14</v>
      </c>
      <c r="F17447">
        <v>0</v>
      </c>
    </row>
    <row r="17448" spans="1:6">
      <c r="A17448" s="2">
        <v>35249</v>
      </c>
      <c r="B17448" s="4">
        <v>2</v>
      </c>
      <c r="C17448" s="4">
        <v>4</v>
      </c>
      <c r="D17448" t="s">
        <v>5</v>
      </c>
      <c r="E17448" t="s">
        <v>14</v>
      </c>
      <c r="F17448">
        <v>0</v>
      </c>
    </row>
    <row r="17449" spans="1:6">
      <c r="A17449" s="2">
        <v>35253</v>
      </c>
      <c r="B17449" s="4">
        <v>2</v>
      </c>
      <c r="C17449" s="4">
        <v>4</v>
      </c>
      <c r="D17449" t="s">
        <v>5</v>
      </c>
      <c r="E17449" t="s">
        <v>14</v>
      </c>
      <c r="F17449">
        <v>0</v>
      </c>
    </row>
    <row r="17450" spans="1:6">
      <c r="A17450" s="2">
        <v>35254</v>
      </c>
      <c r="B17450" s="4">
        <v>2</v>
      </c>
      <c r="C17450" s="4">
        <v>4</v>
      </c>
      <c r="D17450" t="s">
        <v>5</v>
      </c>
      <c r="E17450" t="s">
        <v>14</v>
      </c>
      <c r="F17450">
        <v>0</v>
      </c>
    </row>
    <row r="17451" spans="1:6">
      <c r="A17451" s="2">
        <v>35255</v>
      </c>
      <c r="B17451" s="4">
        <v>2</v>
      </c>
      <c r="C17451" s="4">
        <v>4</v>
      </c>
      <c r="D17451" t="s">
        <v>5</v>
      </c>
      <c r="E17451" t="s">
        <v>14</v>
      </c>
      <c r="F17451">
        <v>0</v>
      </c>
    </row>
    <row r="17452" spans="1:6">
      <c r="A17452" s="2">
        <v>35259</v>
      </c>
      <c r="B17452" s="4">
        <v>2</v>
      </c>
      <c r="C17452" s="4">
        <v>4</v>
      </c>
      <c r="D17452" t="s">
        <v>5</v>
      </c>
      <c r="E17452" t="s">
        <v>14</v>
      </c>
      <c r="F17452">
        <v>0</v>
      </c>
    </row>
    <row r="17453" spans="1:6">
      <c r="A17453" s="2">
        <v>35260</v>
      </c>
      <c r="B17453" s="4">
        <v>2</v>
      </c>
      <c r="C17453" s="4">
        <v>4</v>
      </c>
      <c r="D17453" t="s">
        <v>5</v>
      </c>
      <c r="E17453" t="s">
        <v>14</v>
      </c>
      <c r="F17453">
        <v>0</v>
      </c>
    </row>
    <row r="17454" spans="1:6">
      <c r="A17454" s="2">
        <v>35261</v>
      </c>
      <c r="B17454" s="4">
        <v>2</v>
      </c>
      <c r="C17454" s="4">
        <v>4</v>
      </c>
      <c r="D17454" t="s">
        <v>5</v>
      </c>
      <c r="E17454" t="s">
        <v>14</v>
      </c>
      <c r="F17454">
        <v>0</v>
      </c>
    </row>
    <row r="17455" spans="1:6">
      <c r="A17455" s="2">
        <v>35263</v>
      </c>
      <c r="B17455" s="4">
        <v>2</v>
      </c>
      <c r="C17455" s="4">
        <v>4</v>
      </c>
      <c r="D17455" t="s">
        <v>5</v>
      </c>
      <c r="E17455" t="s">
        <v>14</v>
      </c>
      <c r="F17455">
        <v>0</v>
      </c>
    </row>
    <row r="17456" spans="1:6">
      <c r="A17456" s="2">
        <v>35266</v>
      </c>
      <c r="B17456" s="4">
        <v>2</v>
      </c>
      <c r="C17456" s="4">
        <v>4</v>
      </c>
      <c r="D17456" t="s">
        <v>5</v>
      </c>
      <c r="E17456" t="s">
        <v>14</v>
      </c>
      <c r="F17456">
        <v>0</v>
      </c>
    </row>
    <row r="17457" spans="1:6">
      <c r="A17457" s="2">
        <v>35277</v>
      </c>
      <c r="B17457" s="4">
        <v>2</v>
      </c>
      <c r="C17457" s="4">
        <v>4</v>
      </c>
      <c r="D17457" t="s">
        <v>5</v>
      </c>
      <c r="E17457" t="s">
        <v>14</v>
      </c>
      <c r="F17457">
        <v>0</v>
      </c>
    </row>
    <row r="17458" spans="1:6">
      <c r="A17458" s="2">
        <v>35278</v>
      </c>
      <c r="B17458" s="4">
        <v>2</v>
      </c>
      <c r="C17458" s="4">
        <v>4</v>
      </c>
      <c r="D17458" t="s">
        <v>5</v>
      </c>
      <c r="E17458" t="s">
        <v>14</v>
      </c>
      <c r="F17458">
        <v>0</v>
      </c>
    </row>
    <row r="17459" spans="1:6">
      <c r="A17459" s="2">
        <v>35279</v>
      </c>
      <c r="B17459" s="4">
        <v>2</v>
      </c>
      <c r="C17459" s="4">
        <v>4</v>
      </c>
      <c r="D17459" t="s">
        <v>5</v>
      </c>
      <c r="E17459" t="s">
        <v>14</v>
      </c>
      <c r="F17459">
        <v>0</v>
      </c>
    </row>
    <row r="17460" spans="1:6">
      <c r="A17460" s="2">
        <v>35280</v>
      </c>
      <c r="B17460" s="4">
        <v>2</v>
      </c>
      <c r="C17460" s="4">
        <v>4</v>
      </c>
      <c r="D17460" t="s">
        <v>5</v>
      </c>
      <c r="E17460" t="s">
        <v>14</v>
      </c>
      <c r="F17460">
        <v>0</v>
      </c>
    </row>
    <row r="17461" spans="1:6">
      <c r="A17461" s="2">
        <v>35281</v>
      </c>
      <c r="B17461" s="4">
        <v>2</v>
      </c>
      <c r="C17461" s="4">
        <v>4</v>
      </c>
      <c r="D17461" t="s">
        <v>5</v>
      </c>
      <c r="E17461" t="s">
        <v>14</v>
      </c>
      <c r="F17461">
        <v>0</v>
      </c>
    </row>
    <row r="17462" spans="1:6">
      <c r="A17462" s="2">
        <v>35282</v>
      </c>
      <c r="B17462" s="4">
        <v>2</v>
      </c>
      <c r="C17462" s="4">
        <v>4</v>
      </c>
      <c r="D17462" t="s">
        <v>5</v>
      </c>
      <c r="E17462" t="s">
        <v>14</v>
      </c>
      <c r="F17462">
        <v>0</v>
      </c>
    </row>
    <row r="17463" spans="1:6">
      <c r="A17463" s="2">
        <v>35283</v>
      </c>
      <c r="B17463" s="4">
        <v>2</v>
      </c>
      <c r="C17463" s="4">
        <v>4</v>
      </c>
      <c r="D17463" t="s">
        <v>5</v>
      </c>
      <c r="E17463" t="s">
        <v>14</v>
      </c>
      <c r="F17463">
        <v>0</v>
      </c>
    </row>
    <row r="17464" spans="1:6">
      <c r="A17464" s="2">
        <v>35285</v>
      </c>
      <c r="B17464" s="4">
        <v>2</v>
      </c>
      <c r="C17464" s="4">
        <v>4</v>
      </c>
      <c r="D17464" t="s">
        <v>5</v>
      </c>
      <c r="E17464" t="s">
        <v>14</v>
      </c>
      <c r="F17464">
        <v>0</v>
      </c>
    </row>
    <row r="17465" spans="1:6">
      <c r="A17465" s="2">
        <v>35286</v>
      </c>
      <c r="B17465" s="4">
        <v>2</v>
      </c>
      <c r="C17465" s="4">
        <v>4</v>
      </c>
      <c r="D17465" t="s">
        <v>5</v>
      </c>
      <c r="E17465" t="s">
        <v>14</v>
      </c>
      <c r="F17465">
        <v>0</v>
      </c>
    </row>
    <row r="17466" spans="1:6">
      <c r="A17466" s="2">
        <v>35287</v>
      </c>
      <c r="B17466" s="4">
        <v>2</v>
      </c>
      <c r="C17466" s="4">
        <v>4</v>
      </c>
      <c r="D17466" t="s">
        <v>5</v>
      </c>
      <c r="E17466" t="s">
        <v>14</v>
      </c>
      <c r="F17466">
        <v>0</v>
      </c>
    </row>
    <row r="17467" spans="1:6">
      <c r="A17467" s="2">
        <v>35288</v>
      </c>
      <c r="B17467" s="4">
        <v>2</v>
      </c>
      <c r="C17467" s="4">
        <v>4</v>
      </c>
      <c r="D17467" t="s">
        <v>5</v>
      </c>
      <c r="E17467" t="s">
        <v>14</v>
      </c>
      <c r="F17467">
        <v>0</v>
      </c>
    </row>
    <row r="17468" spans="1:6">
      <c r="A17468" s="2">
        <v>35289</v>
      </c>
      <c r="B17468" s="4">
        <v>2</v>
      </c>
      <c r="C17468" s="4">
        <v>4</v>
      </c>
      <c r="D17468" t="s">
        <v>5</v>
      </c>
      <c r="E17468" t="s">
        <v>14</v>
      </c>
      <c r="F17468">
        <v>0</v>
      </c>
    </row>
    <row r="17469" spans="1:6">
      <c r="A17469" s="2">
        <v>35290</v>
      </c>
      <c r="B17469" s="4">
        <v>2</v>
      </c>
      <c r="C17469" s="4">
        <v>4</v>
      </c>
      <c r="D17469" t="s">
        <v>5</v>
      </c>
      <c r="E17469" t="s">
        <v>14</v>
      </c>
      <c r="F17469">
        <v>0</v>
      </c>
    </row>
    <row r="17470" spans="1:6">
      <c r="A17470" s="2">
        <v>35291</v>
      </c>
      <c r="B17470" s="4">
        <v>2</v>
      </c>
      <c r="C17470" s="4">
        <v>4</v>
      </c>
      <c r="D17470" t="s">
        <v>5</v>
      </c>
      <c r="E17470" t="s">
        <v>14</v>
      </c>
      <c r="F17470">
        <v>0</v>
      </c>
    </row>
    <row r="17471" spans="1:6">
      <c r="A17471" s="2">
        <v>35292</v>
      </c>
      <c r="B17471" s="4">
        <v>2</v>
      </c>
      <c r="C17471" s="4">
        <v>4</v>
      </c>
      <c r="D17471" t="s">
        <v>5</v>
      </c>
      <c r="E17471" t="s">
        <v>14</v>
      </c>
      <c r="F17471">
        <v>0</v>
      </c>
    </row>
    <row r="17472" spans="1:6">
      <c r="A17472" s="2">
        <v>35293</v>
      </c>
      <c r="B17472" s="4">
        <v>2</v>
      </c>
      <c r="C17472" s="4">
        <v>4</v>
      </c>
      <c r="D17472" t="s">
        <v>5</v>
      </c>
      <c r="E17472" t="s">
        <v>14</v>
      </c>
      <c r="F17472">
        <v>0</v>
      </c>
    </row>
    <row r="17473" spans="1:6">
      <c r="A17473" s="2">
        <v>35294</v>
      </c>
      <c r="B17473" s="4">
        <v>2</v>
      </c>
      <c r="C17473" s="4">
        <v>4</v>
      </c>
      <c r="D17473" t="s">
        <v>5</v>
      </c>
      <c r="E17473" t="s">
        <v>14</v>
      </c>
      <c r="F17473">
        <v>0</v>
      </c>
    </row>
    <row r="17474" spans="1:6">
      <c r="A17474" s="2">
        <v>35295</v>
      </c>
      <c r="B17474" s="4">
        <v>2</v>
      </c>
      <c r="C17474" s="4">
        <v>4</v>
      </c>
      <c r="D17474" t="s">
        <v>5</v>
      </c>
      <c r="E17474" t="s">
        <v>14</v>
      </c>
      <c r="F17474">
        <v>0</v>
      </c>
    </row>
    <row r="17475" spans="1:6">
      <c r="A17475" s="2">
        <v>35296</v>
      </c>
      <c r="B17475" s="4">
        <v>2</v>
      </c>
      <c r="C17475" s="4">
        <v>4</v>
      </c>
      <c r="D17475" t="s">
        <v>5</v>
      </c>
      <c r="E17475" t="s">
        <v>14</v>
      </c>
      <c r="F17475">
        <v>0</v>
      </c>
    </row>
    <row r="17476" spans="1:6">
      <c r="A17476" s="2">
        <v>35297</v>
      </c>
      <c r="B17476" s="4">
        <v>2</v>
      </c>
      <c r="C17476" s="4">
        <v>4</v>
      </c>
      <c r="D17476" t="s">
        <v>5</v>
      </c>
      <c r="E17476" t="s">
        <v>14</v>
      </c>
      <c r="F17476">
        <v>0</v>
      </c>
    </row>
    <row r="17477" spans="1:6">
      <c r="A17477" s="2">
        <v>35298</v>
      </c>
      <c r="B17477" s="4">
        <v>2</v>
      </c>
      <c r="C17477" s="4">
        <v>4</v>
      </c>
      <c r="D17477" t="s">
        <v>5</v>
      </c>
      <c r="E17477" t="s">
        <v>14</v>
      </c>
      <c r="F17477">
        <v>0</v>
      </c>
    </row>
    <row r="17478" spans="1:6">
      <c r="A17478" s="2">
        <v>35299</v>
      </c>
      <c r="B17478" s="4">
        <v>2</v>
      </c>
      <c r="C17478" s="4">
        <v>4</v>
      </c>
      <c r="D17478" t="s">
        <v>5</v>
      </c>
      <c r="E17478" t="s">
        <v>14</v>
      </c>
      <c r="F17478">
        <v>0</v>
      </c>
    </row>
    <row r="17479" spans="1:6">
      <c r="A17479" s="2">
        <v>35401</v>
      </c>
      <c r="B17479" s="4">
        <v>2</v>
      </c>
      <c r="C17479" s="4">
        <v>4</v>
      </c>
      <c r="D17479" t="s">
        <v>5</v>
      </c>
      <c r="E17479" t="s">
        <v>14</v>
      </c>
      <c r="F17479">
        <v>0</v>
      </c>
    </row>
    <row r="17480" spans="1:6">
      <c r="A17480" s="2">
        <v>35402</v>
      </c>
      <c r="B17480" s="4">
        <v>2</v>
      </c>
      <c r="C17480" s="4">
        <v>4</v>
      </c>
      <c r="D17480" t="s">
        <v>5</v>
      </c>
      <c r="E17480" t="s">
        <v>14</v>
      </c>
      <c r="F17480">
        <v>0</v>
      </c>
    </row>
    <row r="17481" spans="1:6">
      <c r="A17481" s="2">
        <v>35403</v>
      </c>
      <c r="B17481" s="4">
        <v>2</v>
      </c>
      <c r="C17481" s="4">
        <v>4</v>
      </c>
      <c r="D17481" t="s">
        <v>5</v>
      </c>
      <c r="E17481" t="s">
        <v>14</v>
      </c>
      <c r="F17481">
        <v>0</v>
      </c>
    </row>
    <row r="17482" spans="1:6">
      <c r="A17482" s="2">
        <v>35404</v>
      </c>
      <c r="B17482" s="4">
        <v>2</v>
      </c>
      <c r="C17482" s="4">
        <v>4</v>
      </c>
      <c r="D17482" t="s">
        <v>5</v>
      </c>
      <c r="E17482" t="s">
        <v>14</v>
      </c>
      <c r="F17482">
        <v>0</v>
      </c>
    </row>
    <row r="17483" spans="1:6">
      <c r="A17483" s="2">
        <v>35405</v>
      </c>
      <c r="B17483" s="4">
        <v>2</v>
      </c>
      <c r="C17483" s="4">
        <v>4</v>
      </c>
      <c r="D17483" t="s">
        <v>5</v>
      </c>
      <c r="E17483" t="s">
        <v>14</v>
      </c>
      <c r="F17483">
        <v>0</v>
      </c>
    </row>
    <row r="17484" spans="1:6">
      <c r="A17484" s="2">
        <v>35406</v>
      </c>
      <c r="B17484" s="4">
        <v>2</v>
      </c>
      <c r="C17484" s="4">
        <v>4</v>
      </c>
      <c r="D17484" t="s">
        <v>5</v>
      </c>
      <c r="E17484" t="s">
        <v>14</v>
      </c>
      <c r="F17484">
        <v>0</v>
      </c>
    </row>
    <row r="17485" spans="1:6">
      <c r="A17485" s="2">
        <v>35407</v>
      </c>
      <c r="B17485" s="4">
        <v>2</v>
      </c>
      <c r="C17485" s="4">
        <v>4</v>
      </c>
      <c r="D17485" t="s">
        <v>5</v>
      </c>
      <c r="E17485" t="s">
        <v>14</v>
      </c>
      <c r="F17485">
        <v>0</v>
      </c>
    </row>
    <row r="17486" spans="1:6">
      <c r="A17486" s="2">
        <v>35440</v>
      </c>
      <c r="B17486" s="4">
        <v>2</v>
      </c>
      <c r="C17486" s="4">
        <v>4</v>
      </c>
      <c r="D17486" t="s">
        <v>5</v>
      </c>
      <c r="E17486" t="s">
        <v>14</v>
      </c>
      <c r="F17486">
        <v>0</v>
      </c>
    </row>
    <row r="17487" spans="1:6">
      <c r="A17487" s="2">
        <v>35441</v>
      </c>
      <c r="B17487" s="4">
        <v>2</v>
      </c>
      <c r="C17487" s="4">
        <v>4</v>
      </c>
      <c r="D17487" t="s">
        <v>5</v>
      </c>
      <c r="E17487" t="s">
        <v>13</v>
      </c>
      <c r="F17487">
        <v>0</v>
      </c>
    </row>
    <row r="17488" spans="1:6">
      <c r="A17488" s="2">
        <v>35442</v>
      </c>
      <c r="B17488" s="4">
        <v>2</v>
      </c>
      <c r="C17488" s="4">
        <v>4</v>
      </c>
      <c r="D17488" t="s">
        <v>5</v>
      </c>
      <c r="E17488" t="s">
        <v>13</v>
      </c>
      <c r="F17488">
        <v>0</v>
      </c>
    </row>
    <row r="17489" spans="1:6">
      <c r="A17489" s="2">
        <v>35443</v>
      </c>
      <c r="B17489" s="4">
        <v>2</v>
      </c>
      <c r="C17489" s="4">
        <v>4</v>
      </c>
      <c r="D17489" t="s">
        <v>5</v>
      </c>
      <c r="E17489" t="s">
        <v>13</v>
      </c>
      <c r="F17489">
        <v>0</v>
      </c>
    </row>
    <row r="17490" spans="1:6">
      <c r="A17490" s="2">
        <v>35444</v>
      </c>
      <c r="B17490" s="4">
        <v>2</v>
      </c>
      <c r="C17490" s="4">
        <v>4</v>
      </c>
      <c r="D17490" t="s">
        <v>5</v>
      </c>
      <c r="E17490" t="s">
        <v>13</v>
      </c>
      <c r="F17490">
        <v>0</v>
      </c>
    </row>
    <row r="17491" spans="1:6">
      <c r="A17491" s="2">
        <v>35446</v>
      </c>
      <c r="B17491" s="4">
        <v>2</v>
      </c>
      <c r="C17491" s="4">
        <v>4</v>
      </c>
      <c r="D17491" t="s">
        <v>5</v>
      </c>
      <c r="E17491" t="s">
        <v>14</v>
      </c>
      <c r="F17491">
        <v>0</v>
      </c>
    </row>
    <row r="17492" spans="1:6">
      <c r="A17492" s="2">
        <v>35447</v>
      </c>
      <c r="B17492" s="4">
        <v>2</v>
      </c>
      <c r="C17492" s="4">
        <v>4</v>
      </c>
      <c r="D17492" t="s">
        <v>5</v>
      </c>
      <c r="E17492" t="s">
        <v>13</v>
      </c>
      <c r="F17492">
        <v>0</v>
      </c>
    </row>
    <row r="17493" spans="1:6">
      <c r="A17493" s="2">
        <v>35448</v>
      </c>
      <c r="B17493" s="4">
        <v>2</v>
      </c>
      <c r="C17493" s="4">
        <v>4</v>
      </c>
      <c r="D17493" t="s">
        <v>5</v>
      </c>
      <c r="E17493" t="s">
        <v>13</v>
      </c>
      <c r="F17493">
        <v>0</v>
      </c>
    </row>
    <row r="17494" spans="1:6">
      <c r="A17494" s="2">
        <v>35449</v>
      </c>
      <c r="B17494" s="4">
        <v>2</v>
      </c>
      <c r="C17494" s="4">
        <v>4</v>
      </c>
      <c r="D17494" t="s">
        <v>5</v>
      </c>
      <c r="E17494" t="s">
        <v>14</v>
      </c>
      <c r="F17494">
        <v>0</v>
      </c>
    </row>
    <row r="17495" spans="1:6">
      <c r="A17495" s="2">
        <v>35452</v>
      </c>
      <c r="B17495" s="4">
        <v>2</v>
      </c>
      <c r="C17495" s="4">
        <v>4</v>
      </c>
      <c r="D17495" t="s">
        <v>5</v>
      </c>
      <c r="E17495" t="s">
        <v>13</v>
      </c>
      <c r="F17495">
        <v>0</v>
      </c>
    </row>
    <row r="17496" spans="1:6">
      <c r="A17496" s="2">
        <v>35453</v>
      </c>
      <c r="B17496" s="4">
        <v>2</v>
      </c>
      <c r="C17496" s="4">
        <v>4</v>
      </c>
      <c r="D17496" t="s">
        <v>5</v>
      </c>
      <c r="E17496" t="s">
        <v>14</v>
      </c>
      <c r="F17496">
        <v>0</v>
      </c>
    </row>
    <row r="17497" spans="1:6">
      <c r="A17497" s="2">
        <v>35456</v>
      </c>
      <c r="B17497" s="4">
        <v>2</v>
      </c>
      <c r="C17497" s="4">
        <v>4</v>
      </c>
      <c r="D17497" t="s">
        <v>5</v>
      </c>
      <c r="E17497" t="s">
        <v>13</v>
      </c>
      <c r="F17497">
        <v>0</v>
      </c>
    </row>
    <row r="17498" spans="1:6">
      <c r="A17498" s="2">
        <v>35457</v>
      </c>
      <c r="B17498" s="4">
        <v>2</v>
      </c>
      <c r="C17498" s="4">
        <v>4</v>
      </c>
      <c r="D17498" t="s">
        <v>5</v>
      </c>
      <c r="E17498" t="s">
        <v>13</v>
      </c>
      <c r="F17498">
        <v>0</v>
      </c>
    </row>
    <row r="17499" spans="1:6">
      <c r="A17499" s="2">
        <v>35458</v>
      </c>
      <c r="B17499" s="4">
        <v>2</v>
      </c>
      <c r="C17499" s="4">
        <v>4</v>
      </c>
      <c r="D17499" t="s">
        <v>5</v>
      </c>
      <c r="E17499" t="s">
        <v>14</v>
      </c>
      <c r="F17499">
        <v>0</v>
      </c>
    </row>
    <row r="17500" spans="1:6">
      <c r="A17500" s="2">
        <v>35459</v>
      </c>
      <c r="B17500" s="4">
        <v>2</v>
      </c>
      <c r="C17500" s="4">
        <v>4</v>
      </c>
      <c r="D17500" t="s">
        <v>5</v>
      </c>
      <c r="E17500" t="s">
        <v>13</v>
      </c>
      <c r="F17500">
        <v>0</v>
      </c>
    </row>
    <row r="17501" spans="1:6">
      <c r="A17501" s="2">
        <v>35460</v>
      </c>
      <c r="B17501" s="4">
        <v>2</v>
      </c>
      <c r="C17501" s="4">
        <v>4</v>
      </c>
      <c r="D17501" t="s">
        <v>5</v>
      </c>
      <c r="E17501" t="s">
        <v>13</v>
      </c>
      <c r="F17501">
        <v>0</v>
      </c>
    </row>
    <row r="17502" spans="1:6">
      <c r="A17502" s="2">
        <v>35461</v>
      </c>
      <c r="B17502" s="4">
        <v>2</v>
      </c>
      <c r="C17502" s="4">
        <v>4</v>
      </c>
      <c r="D17502" t="s">
        <v>5</v>
      </c>
      <c r="E17502" t="s">
        <v>13</v>
      </c>
      <c r="F17502">
        <v>0</v>
      </c>
    </row>
    <row r="17503" spans="1:6">
      <c r="A17503" s="2">
        <v>35462</v>
      </c>
      <c r="B17503" s="4">
        <v>2</v>
      </c>
      <c r="C17503" s="4">
        <v>4</v>
      </c>
      <c r="D17503" t="s">
        <v>5</v>
      </c>
      <c r="E17503" t="s">
        <v>13</v>
      </c>
      <c r="F17503">
        <v>0</v>
      </c>
    </row>
    <row r="17504" spans="1:6">
      <c r="A17504" s="2">
        <v>35463</v>
      </c>
      <c r="B17504" s="4">
        <v>2</v>
      </c>
      <c r="C17504" s="4">
        <v>4</v>
      </c>
      <c r="D17504" t="s">
        <v>5</v>
      </c>
      <c r="E17504" t="s">
        <v>13</v>
      </c>
      <c r="F17504">
        <v>0</v>
      </c>
    </row>
    <row r="17505" spans="1:6">
      <c r="A17505" s="2">
        <v>35464</v>
      </c>
      <c r="B17505" s="4">
        <v>2</v>
      </c>
      <c r="C17505" s="4">
        <v>4</v>
      </c>
      <c r="D17505" t="s">
        <v>5</v>
      </c>
      <c r="E17505" t="s">
        <v>13</v>
      </c>
      <c r="F17505">
        <v>0</v>
      </c>
    </row>
    <row r="17506" spans="1:6">
      <c r="A17506" s="2">
        <v>35466</v>
      </c>
      <c r="B17506" s="4">
        <v>2</v>
      </c>
      <c r="C17506" s="4">
        <v>4</v>
      </c>
      <c r="D17506" t="s">
        <v>5</v>
      </c>
      <c r="E17506" t="s">
        <v>14</v>
      </c>
      <c r="F17506">
        <v>0</v>
      </c>
    </row>
    <row r="17507" spans="1:6">
      <c r="A17507" s="2">
        <v>35468</v>
      </c>
      <c r="B17507" s="4">
        <v>2</v>
      </c>
      <c r="C17507" s="4">
        <v>4</v>
      </c>
      <c r="D17507" t="s">
        <v>5</v>
      </c>
      <c r="E17507" t="s">
        <v>13</v>
      </c>
      <c r="F17507">
        <v>0</v>
      </c>
    </row>
    <row r="17508" spans="1:6">
      <c r="A17508" s="2">
        <v>35469</v>
      </c>
      <c r="B17508" s="4">
        <v>2</v>
      </c>
      <c r="C17508" s="4">
        <v>4</v>
      </c>
      <c r="D17508" t="s">
        <v>5</v>
      </c>
      <c r="E17508" t="s">
        <v>13</v>
      </c>
      <c r="F17508">
        <v>0</v>
      </c>
    </row>
    <row r="17509" spans="1:6">
      <c r="A17509" s="2">
        <v>35470</v>
      </c>
      <c r="B17509" s="4">
        <v>2</v>
      </c>
      <c r="C17509" s="4">
        <v>4</v>
      </c>
      <c r="D17509" t="s">
        <v>5</v>
      </c>
      <c r="E17509" t="s">
        <v>13</v>
      </c>
      <c r="F17509">
        <v>0</v>
      </c>
    </row>
    <row r="17510" spans="1:6">
      <c r="A17510" s="2">
        <v>35471</v>
      </c>
      <c r="B17510" s="4">
        <v>2</v>
      </c>
      <c r="C17510" s="4">
        <v>4</v>
      </c>
      <c r="D17510" t="s">
        <v>5</v>
      </c>
      <c r="E17510" t="s">
        <v>13</v>
      </c>
      <c r="F17510">
        <v>0</v>
      </c>
    </row>
    <row r="17511" spans="1:6">
      <c r="A17511" s="2">
        <v>35473</v>
      </c>
      <c r="B17511" s="4">
        <v>2</v>
      </c>
      <c r="C17511" s="4">
        <v>4</v>
      </c>
      <c r="D17511" t="s">
        <v>5</v>
      </c>
      <c r="E17511" t="s">
        <v>14</v>
      </c>
      <c r="F17511">
        <v>0</v>
      </c>
    </row>
    <row r="17512" spans="1:6">
      <c r="A17512" s="2">
        <v>35474</v>
      </c>
      <c r="B17512" s="4">
        <v>2</v>
      </c>
      <c r="C17512" s="4">
        <v>4</v>
      </c>
      <c r="D17512" t="s">
        <v>5</v>
      </c>
      <c r="E17512" t="s">
        <v>13</v>
      </c>
      <c r="F17512">
        <v>0</v>
      </c>
    </row>
    <row r="17513" spans="1:6">
      <c r="A17513" s="2">
        <v>35475</v>
      </c>
      <c r="B17513" s="4">
        <v>2</v>
      </c>
      <c r="C17513" s="4">
        <v>4</v>
      </c>
      <c r="D17513" t="s">
        <v>5</v>
      </c>
      <c r="E17513" t="s">
        <v>14</v>
      </c>
      <c r="F17513">
        <v>0</v>
      </c>
    </row>
    <row r="17514" spans="1:6">
      <c r="A17514" s="2">
        <v>35476</v>
      </c>
      <c r="B17514" s="4">
        <v>2</v>
      </c>
      <c r="C17514" s="4">
        <v>4</v>
      </c>
      <c r="D17514" t="s">
        <v>5</v>
      </c>
      <c r="E17514" t="s">
        <v>14</v>
      </c>
      <c r="F17514">
        <v>0</v>
      </c>
    </row>
    <row r="17515" spans="1:6">
      <c r="A17515" s="2">
        <v>35477</v>
      </c>
      <c r="B17515" s="4">
        <v>2</v>
      </c>
      <c r="C17515" s="4">
        <v>4</v>
      </c>
      <c r="D17515" t="s">
        <v>5</v>
      </c>
      <c r="E17515" t="s">
        <v>13</v>
      </c>
      <c r="F17515">
        <v>0</v>
      </c>
    </row>
    <row r="17516" spans="1:6">
      <c r="A17516" s="2">
        <v>35478</v>
      </c>
      <c r="B17516" s="4">
        <v>2</v>
      </c>
      <c r="C17516" s="4">
        <v>4</v>
      </c>
      <c r="D17516" t="s">
        <v>5</v>
      </c>
      <c r="E17516" t="s">
        <v>14</v>
      </c>
      <c r="F17516">
        <v>0</v>
      </c>
    </row>
    <row r="17517" spans="1:6">
      <c r="A17517" s="2">
        <v>35480</v>
      </c>
      <c r="B17517" s="4">
        <v>2</v>
      </c>
      <c r="C17517" s="4">
        <v>4</v>
      </c>
      <c r="D17517" t="s">
        <v>5</v>
      </c>
      <c r="E17517" t="s">
        <v>13</v>
      </c>
      <c r="F17517">
        <v>0</v>
      </c>
    </row>
    <row r="17518" spans="1:6">
      <c r="A17518" s="2">
        <v>35481</v>
      </c>
      <c r="B17518" s="4">
        <v>2</v>
      </c>
      <c r="C17518" s="4">
        <v>4</v>
      </c>
      <c r="D17518" t="s">
        <v>5</v>
      </c>
      <c r="E17518" t="s">
        <v>14</v>
      </c>
      <c r="F17518">
        <v>0</v>
      </c>
    </row>
    <row r="17519" spans="1:6">
      <c r="A17519" s="2">
        <v>35482</v>
      </c>
      <c r="B17519" s="4">
        <v>2</v>
      </c>
      <c r="C17519" s="4">
        <v>4</v>
      </c>
      <c r="D17519" t="s">
        <v>5</v>
      </c>
      <c r="E17519" t="s">
        <v>14</v>
      </c>
      <c r="F17519">
        <v>0</v>
      </c>
    </row>
    <row r="17520" spans="1:6">
      <c r="A17520" s="2">
        <v>35485</v>
      </c>
      <c r="B17520" s="4">
        <v>2</v>
      </c>
      <c r="C17520" s="4">
        <v>4</v>
      </c>
      <c r="D17520" t="s">
        <v>5</v>
      </c>
      <c r="E17520" t="s">
        <v>14</v>
      </c>
      <c r="F17520">
        <v>0</v>
      </c>
    </row>
    <row r="17521" spans="1:6">
      <c r="A17521" s="2">
        <v>35486</v>
      </c>
      <c r="B17521" s="4">
        <v>2</v>
      </c>
      <c r="C17521" s="4">
        <v>4</v>
      </c>
      <c r="D17521" t="s">
        <v>5</v>
      </c>
      <c r="E17521" t="s">
        <v>14</v>
      </c>
      <c r="F17521">
        <v>0</v>
      </c>
    </row>
    <row r="17522" spans="1:6">
      <c r="A17522" s="2">
        <v>35487</v>
      </c>
      <c r="B17522" s="4">
        <v>2</v>
      </c>
      <c r="C17522" s="4">
        <v>4</v>
      </c>
      <c r="D17522" t="s">
        <v>5</v>
      </c>
      <c r="E17522" t="s">
        <v>14</v>
      </c>
      <c r="F17522">
        <v>0</v>
      </c>
    </row>
    <row r="17523" spans="1:6">
      <c r="A17523" s="2">
        <v>35490</v>
      </c>
      <c r="B17523" s="4">
        <v>2</v>
      </c>
      <c r="C17523" s="4">
        <v>4</v>
      </c>
      <c r="D17523" t="s">
        <v>5</v>
      </c>
      <c r="E17523" t="s">
        <v>14</v>
      </c>
      <c r="F17523">
        <v>0</v>
      </c>
    </row>
    <row r="17524" spans="1:6">
      <c r="A17524" s="2">
        <v>35491</v>
      </c>
      <c r="B17524" s="4">
        <v>2</v>
      </c>
      <c r="C17524" s="4">
        <v>4</v>
      </c>
      <c r="D17524" t="s">
        <v>5</v>
      </c>
      <c r="E17524" t="s">
        <v>13</v>
      </c>
      <c r="F17524">
        <v>0</v>
      </c>
    </row>
    <row r="17525" spans="1:6">
      <c r="A17525" s="2">
        <v>35501</v>
      </c>
      <c r="B17525" s="4">
        <v>2</v>
      </c>
      <c r="C17525" s="4">
        <v>4</v>
      </c>
      <c r="D17525" t="s">
        <v>5</v>
      </c>
      <c r="E17525" t="s">
        <v>14</v>
      </c>
      <c r="F17525">
        <v>0</v>
      </c>
    </row>
    <row r="17526" spans="1:6">
      <c r="A17526" s="2">
        <v>35502</v>
      </c>
      <c r="B17526" s="4">
        <v>2</v>
      </c>
      <c r="C17526" s="4">
        <v>4</v>
      </c>
      <c r="D17526" t="s">
        <v>5</v>
      </c>
      <c r="E17526" t="s">
        <v>14</v>
      </c>
      <c r="F17526">
        <v>0</v>
      </c>
    </row>
    <row r="17527" spans="1:6">
      <c r="A17527" s="2">
        <v>35503</v>
      </c>
      <c r="B17527" s="4">
        <v>2</v>
      </c>
      <c r="C17527" s="4">
        <v>4</v>
      </c>
      <c r="D17527" t="s">
        <v>5</v>
      </c>
      <c r="E17527" t="s">
        <v>14</v>
      </c>
      <c r="F17527">
        <v>0</v>
      </c>
    </row>
    <row r="17528" spans="1:6">
      <c r="A17528" s="2">
        <v>35504</v>
      </c>
      <c r="B17528" s="4">
        <v>2</v>
      </c>
      <c r="C17528" s="4">
        <v>4</v>
      </c>
      <c r="D17528" t="s">
        <v>5</v>
      </c>
      <c r="E17528" t="s">
        <v>14</v>
      </c>
      <c r="F17528">
        <v>0</v>
      </c>
    </row>
    <row r="17529" spans="1:6">
      <c r="A17529" s="2">
        <v>35540</v>
      </c>
      <c r="B17529" s="4">
        <v>2</v>
      </c>
      <c r="C17529" s="4">
        <v>4</v>
      </c>
      <c r="D17529" t="s">
        <v>5</v>
      </c>
      <c r="E17529" t="s">
        <v>13</v>
      </c>
      <c r="F17529">
        <v>0</v>
      </c>
    </row>
    <row r="17530" spans="1:6">
      <c r="A17530" s="2">
        <v>35541</v>
      </c>
      <c r="B17530" s="4">
        <v>2</v>
      </c>
      <c r="C17530" s="4">
        <v>4</v>
      </c>
      <c r="D17530" t="s">
        <v>5</v>
      </c>
      <c r="E17530" t="s">
        <v>13</v>
      </c>
      <c r="F17530">
        <v>0</v>
      </c>
    </row>
    <row r="17531" spans="1:6">
      <c r="A17531" s="2">
        <v>35542</v>
      </c>
      <c r="B17531" s="4">
        <v>2</v>
      </c>
      <c r="C17531" s="4">
        <v>4</v>
      </c>
      <c r="D17531" t="s">
        <v>5</v>
      </c>
      <c r="E17531" t="s">
        <v>13</v>
      </c>
      <c r="F17531">
        <v>0</v>
      </c>
    </row>
    <row r="17532" spans="1:6">
      <c r="A17532" s="2">
        <v>35543</v>
      </c>
      <c r="B17532" s="4">
        <v>2</v>
      </c>
      <c r="C17532" s="4">
        <v>4</v>
      </c>
      <c r="D17532" t="s">
        <v>5</v>
      </c>
      <c r="E17532" t="s">
        <v>13</v>
      </c>
      <c r="F17532">
        <v>0</v>
      </c>
    </row>
    <row r="17533" spans="1:6">
      <c r="A17533" s="2">
        <v>35544</v>
      </c>
      <c r="B17533" s="4">
        <v>2</v>
      </c>
      <c r="C17533" s="4">
        <v>4</v>
      </c>
      <c r="D17533" t="s">
        <v>5</v>
      </c>
      <c r="E17533" t="s">
        <v>13</v>
      </c>
      <c r="F17533">
        <v>0</v>
      </c>
    </row>
    <row r="17534" spans="1:6">
      <c r="A17534" s="2">
        <v>35545</v>
      </c>
      <c r="B17534" s="4">
        <v>2</v>
      </c>
      <c r="C17534" s="4">
        <v>4</v>
      </c>
      <c r="D17534" t="s">
        <v>5</v>
      </c>
      <c r="E17534" t="s">
        <v>13</v>
      </c>
      <c r="F17534">
        <v>0</v>
      </c>
    </row>
    <row r="17535" spans="1:6">
      <c r="A17535" s="2">
        <v>35546</v>
      </c>
      <c r="B17535" s="4">
        <v>2</v>
      </c>
      <c r="C17535" s="4">
        <v>4</v>
      </c>
      <c r="D17535" t="s">
        <v>5</v>
      </c>
      <c r="E17535" t="s">
        <v>13</v>
      </c>
      <c r="F17535">
        <v>0</v>
      </c>
    </row>
    <row r="17536" spans="1:6">
      <c r="A17536" s="2">
        <v>35548</v>
      </c>
      <c r="B17536" s="4">
        <v>2</v>
      </c>
      <c r="C17536" s="4">
        <v>4</v>
      </c>
      <c r="D17536" t="s">
        <v>5</v>
      </c>
      <c r="E17536" t="s">
        <v>13</v>
      </c>
      <c r="F17536">
        <v>0</v>
      </c>
    </row>
    <row r="17537" spans="1:6">
      <c r="A17537" s="2">
        <v>35549</v>
      </c>
      <c r="B17537" s="4">
        <v>2</v>
      </c>
      <c r="C17537" s="4">
        <v>4</v>
      </c>
      <c r="D17537" t="s">
        <v>5</v>
      </c>
      <c r="E17537" t="s">
        <v>14</v>
      </c>
      <c r="F17537">
        <v>0</v>
      </c>
    </row>
    <row r="17538" spans="1:6">
      <c r="A17538" s="2">
        <v>35550</v>
      </c>
      <c r="B17538" s="4">
        <v>2</v>
      </c>
      <c r="C17538" s="4">
        <v>4</v>
      </c>
      <c r="D17538" t="s">
        <v>5</v>
      </c>
      <c r="E17538" t="s">
        <v>13</v>
      </c>
      <c r="F17538">
        <v>0</v>
      </c>
    </row>
    <row r="17539" spans="1:6">
      <c r="A17539" s="2">
        <v>35551</v>
      </c>
      <c r="B17539" s="4">
        <v>2</v>
      </c>
      <c r="C17539" s="4">
        <v>4</v>
      </c>
      <c r="D17539" t="s">
        <v>5</v>
      </c>
      <c r="E17539" t="s">
        <v>13</v>
      </c>
      <c r="F17539">
        <v>0</v>
      </c>
    </row>
    <row r="17540" spans="1:6">
      <c r="A17540" s="2">
        <v>35552</v>
      </c>
      <c r="B17540" s="4">
        <v>2</v>
      </c>
      <c r="C17540" s="4">
        <v>4</v>
      </c>
      <c r="D17540" t="s">
        <v>5</v>
      </c>
      <c r="E17540" t="s">
        <v>13</v>
      </c>
      <c r="F17540">
        <v>0</v>
      </c>
    </row>
    <row r="17541" spans="1:6">
      <c r="A17541" s="2">
        <v>35553</v>
      </c>
      <c r="B17541" s="4">
        <v>2</v>
      </c>
      <c r="C17541" s="4">
        <v>4</v>
      </c>
      <c r="D17541" t="s">
        <v>5</v>
      </c>
      <c r="E17541" t="s">
        <v>13</v>
      </c>
      <c r="F17541">
        <v>0</v>
      </c>
    </row>
    <row r="17542" spans="1:6">
      <c r="A17542" s="2">
        <v>35554</v>
      </c>
      <c r="B17542" s="4">
        <v>2</v>
      </c>
      <c r="C17542" s="4">
        <v>4</v>
      </c>
      <c r="D17542" t="s">
        <v>5</v>
      </c>
      <c r="E17542" t="s">
        <v>13</v>
      </c>
      <c r="F17542">
        <v>0</v>
      </c>
    </row>
    <row r="17543" spans="1:6">
      <c r="A17543" s="2">
        <v>35555</v>
      </c>
      <c r="B17543" s="4">
        <v>2</v>
      </c>
      <c r="C17543" s="4">
        <v>4</v>
      </c>
      <c r="D17543" t="s">
        <v>5</v>
      </c>
      <c r="E17543" t="s">
        <v>13</v>
      </c>
      <c r="F17543">
        <v>0</v>
      </c>
    </row>
    <row r="17544" spans="1:6">
      <c r="A17544" s="2">
        <v>35559</v>
      </c>
      <c r="B17544" s="4">
        <v>2</v>
      </c>
      <c r="C17544" s="4">
        <v>4</v>
      </c>
      <c r="D17544" t="s">
        <v>5</v>
      </c>
      <c r="E17544" t="s">
        <v>14</v>
      </c>
      <c r="F17544">
        <v>0</v>
      </c>
    </row>
    <row r="17545" spans="1:6">
      <c r="A17545" s="2">
        <v>35560</v>
      </c>
      <c r="B17545" s="4">
        <v>2</v>
      </c>
      <c r="C17545" s="4">
        <v>4</v>
      </c>
      <c r="D17545" t="s">
        <v>5</v>
      </c>
      <c r="E17545" t="s">
        <v>13</v>
      </c>
      <c r="F17545">
        <v>0</v>
      </c>
    </row>
    <row r="17546" spans="1:6">
      <c r="A17546" s="2">
        <v>35563</v>
      </c>
      <c r="B17546" s="4">
        <v>2</v>
      </c>
      <c r="C17546" s="4">
        <v>4</v>
      </c>
      <c r="D17546" t="s">
        <v>5</v>
      </c>
      <c r="E17546" t="s">
        <v>13</v>
      </c>
      <c r="F17546">
        <v>0</v>
      </c>
    </row>
    <row r="17547" spans="1:6">
      <c r="A17547" s="2">
        <v>35564</v>
      </c>
      <c r="B17547" s="4">
        <v>2</v>
      </c>
      <c r="C17547" s="4">
        <v>4</v>
      </c>
      <c r="D17547" t="s">
        <v>5</v>
      </c>
      <c r="E17547" t="s">
        <v>13</v>
      </c>
      <c r="F17547">
        <v>0</v>
      </c>
    </row>
    <row r="17548" spans="1:6">
      <c r="A17548" s="2">
        <v>35565</v>
      </c>
      <c r="B17548" s="4">
        <v>2</v>
      </c>
      <c r="C17548" s="4">
        <v>4</v>
      </c>
      <c r="D17548" t="s">
        <v>5</v>
      </c>
      <c r="E17548" t="s">
        <v>13</v>
      </c>
      <c r="F17548">
        <v>0</v>
      </c>
    </row>
    <row r="17549" spans="1:6">
      <c r="A17549" s="2">
        <v>35570</v>
      </c>
      <c r="B17549" s="4">
        <v>2</v>
      </c>
      <c r="C17549" s="4">
        <v>4</v>
      </c>
      <c r="D17549" t="s">
        <v>5</v>
      </c>
      <c r="E17549" t="s">
        <v>13</v>
      </c>
      <c r="F17549">
        <v>0</v>
      </c>
    </row>
    <row r="17550" spans="1:6">
      <c r="A17550" s="2">
        <v>35571</v>
      </c>
      <c r="B17550" s="4">
        <v>2</v>
      </c>
      <c r="C17550" s="4">
        <v>4</v>
      </c>
      <c r="D17550" t="s">
        <v>5</v>
      </c>
      <c r="E17550" t="s">
        <v>13</v>
      </c>
      <c r="F17550">
        <v>0</v>
      </c>
    </row>
    <row r="17551" spans="1:6">
      <c r="A17551" s="2">
        <v>35572</v>
      </c>
      <c r="B17551" s="4">
        <v>2</v>
      </c>
      <c r="C17551" s="4">
        <v>4</v>
      </c>
      <c r="D17551" t="s">
        <v>5</v>
      </c>
      <c r="E17551" t="s">
        <v>13</v>
      </c>
      <c r="F17551">
        <v>0</v>
      </c>
    </row>
    <row r="17552" spans="1:6">
      <c r="A17552" s="2">
        <v>35573</v>
      </c>
      <c r="B17552" s="4">
        <v>2</v>
      </c>
      <c r="C17552" s="4">
        <v>4</v>
      </c>
      <c r="D17552" t="s">
        <v>5</v>
      </c>
      <c r="E17552" t="s">
        <v>14</v>
      </c>
      <c r="F17552">
        <v>0</v>
      </c>
    </row>
    <row r="17553" spans="1:6">
      <c r="A17553" s="2">
        <v>35574</v>
      </c>
      <c r="B17553" s="4">
        <v>2</v>
      </c>
      <c r="C17553" s="4">
        <v>4</v>
      </c>
      <c r="D17553" t="s">
        <v>5</v>
      </c>
      <c r="E17553" t="s">
        <v>13</v>
      </c>
      <c r="F17553">
        <v>0</v>
      </c>
    </row>
    <row r="17554" spans="1:6">
      <c r="A17554" s="2">
        <v>35575</v>
      </c>
      <c r="B17554" s="4">
        <v>2</v>
      </c>
      <c r="C17554" s="4">
        <v>4</v>
      </c>
      <c r="D17554" t="s">
        <v>5</v>
      </c>
      <c r="E17554" t="s">
        <v>13</v>
      </c>
      <c r="F17554">
        <v>0</v>
      </c>
    </row>
    <row r="17555" spans="1:6">
      <c r="A17555" s="2">
        <v>35576</v>
      </c>
      <c r="B17555" s="4">
        <v>2</v>
      </c>
      <c r="C17555" s="4">
        <v>4</v>
      </c>
      <c r="D17555" t="s">
        <v>5</v>
      </c>
      <c r="E17555" t="s">
        <v>13</v>
      </c>
      <c r="F17555">
        <v>0</v>
      </c>
    </row>
    <row r="17556" spans="1:6">
      <c r="A17556" s="2">
        <v>35577</v>
      </c>
      <c r="B17556" s="4">
        <v>2</v>
      </c>
      <c r="C17556" s="4">
        <v>4</v>
      </c>
      <c r="D17556" t="s">
        <v>5</v>
      </c>
      <c r="E17556" t="s">
        <v>13</v>
      </c>
      <c r="F17556">
        <v>0</v>
      </c>
    </row>
    <row r="17557" spans="1:6">
      <c r="A17557" s="2">
        <v>35578</v>
      </c>
      <c r="B17557" s="4">
        <v>2</v>
      </c>
      <c r="C17557" s="4">
        <v>4</v>
      </c>
      <c r="D17557" t="s">
        <v>5</v>
      </c>
      <c r="E17557" t="s">
        <v>13</v>
      </c>
      <c r="F17557">
        <v>0</v>
      </c>
    </row>
    <row r="17558" spans="1:6">
      <c r="A17558" s="2">
        <v>35579</v>
      </c>
      <c r="B17558" s="4">
        <v>2</v>
      </c>
      <c r="C17558" s="4">
        <v>4</v>
      </c>
      <c r="D17558" t="s">
        <v>5</v>
      </c>
      <c r="E17558" t="s">
        <v>13</v>
      </c>
      <c r="F17558">
        <v>0</v>
      </c>
    </row>
    <row r="17559" spans="1:6">
      <c r="A17559" s="2">
        <v>35580</v>
      </c>
      <c r="B17559" s="4">
        <v>2</v>
      </c>
      <c r="C17559" s="4">
        <v>4</v>
      </c>
      <c r="D17559" t="s">
        <v>5</v>
      </c>
      <c r="E17559" t="s">
        <v>13</v>
      </c>
      <c r="F17559">
        <v>0</v>
      </c>
    </row>
    <row r="17560" spans="1:6">
      <c r="A17560" s="2">
        <v>35581</v>
      </c>
      <c r="B17560" s="4">
        <v>2</v>
      </c>
      <c r="C17560" s="4">
        <v>4</v>
      </c>
      <c r="D17560" t="s">
        <v>5</v>
      </c>
      <c r="E17560" t="s">
        <v>13</v>
      </c>
      <c r="F17560">
        <v>0</v>
      </c>
    </row>
    <row r="17561" spans="1:6">
      <c r="A17561" s="2">
        <v>35582</v>
      </c>
      <c r="B17561" s="4">
        <v>2</v>
      </c>
      <c r="C17561" s="4">
        <v>4</v>
      </c>
      <c r="D17561" t="s">
        <v>5</v>
      </c>
      <c r="E17561" t="s">
        <v>13</v>
      </c>
      <c r="F17561">
        <v>0</v>
      </c>
    </row>
    <row r="17562" spans="1:6">
      <c r="A17562" s="2">
        <v>35584</v>
      </c>
      <c r="B17562" s="4">
        <v>2</v>
      </c>
      <c r="C17562" s="4">
        <v>4</v>
      </c>
      <c r="D17562" t="s">
        <v>5</v>
      </c>
      <c r="E17562" t="s">
        <v>14</v>
      </c>
      <c r="F17562">
        <v>0</v>
      </c>
    </row>
    <row r="17563" spans="1:6">
      <c r="A17563" s="2">
        <v>35585</v>
      </c>
      <c r="B17563" s="4">
        <v>2</v>
      </c>
      <c r="C17563" s="4">
        <v>4</v>
      </c>
      <c r="D17563" t="s">
        <v>5</v>
      </c>
      <c r="E17563" t="s">
        <v>13</v>
      </c>
      <c r="F17563">
        <v>0</v>
      </c>
    </row>
    <row r="17564" spans="1:6">
      <c r="A17564" s="2">
        <v>35586</v>
      </c>
      <c r="B17564" s="4">
        <v>2</v>
      </c>
      <c r="C17564" s="4">
        <v>4</v>
      </c>
      <c r="D17564" t="s">
        <v>5</v>
      </c>
      <c r="E17564" t="s">
        <v>13</v>
      </c>
      <c r="F17564">
        <v>0</v>
      </c>
    </row>
    <row r="17565" spans="1:6">
      <c r="A17565" s="2">
        <v>35587</v>
      </c>
      <c r="B17565" s="4">
        <v>2</v>
      </c>
      <c r="C17565" s="4">
        <v>4</v>
      </c>
      <c r="D17565" t="s">
        <v>5</v>
      </c>
      <c r="E17565" t="s">
        <v>13</v>
      </c>
      <c r="F17565">
        <v>0</v>
      </c>
    </row>
    <row r="17566" spans="1:6">
      <c r="A17566" s="2">
        <v>35592</v>
      </c>
      <c r="B17566" s="4">
        <v>2</v>
      </c>
      <c r="C17566" s="4">
        <v>4</v>
      </c>
      <c r="D17566" t="s">
        <v>5</v>
      </c>
      <c r="E17566" t="s">
        <v>13</v>
      </c>
      <c r="F17566">
        <v>0</v>
      </c>
    </row>
    <row r="17567" spans="1:6">
      <c r="A17567" s="2">
        <v>35593</v>
      </c>
      <c r="B17567" s="4">
        <v>2</v>
      </c>
      <c r="C17567" s="4">
        <v>4</v>
      </c>
      <c r="D17567" t="s">
        <v>5</v>
      </c>
      <c r="E17567" t="s">
        <v>13</v>
      </c>
      <c r="F17567">
        <v>0</v>
      </c>
    </row>
    <row r="17568" spans="1:6">
      <c r="A17568" s="2">
        <v>35594</v>
      </c>
      <c r="B17568" s="4">
        <v>2</v>
      </c>
      <c r="C17568" s="4">
        <v>4</v>
      </c>
      <c r="D17568" t="s">
        <v>5</v>
      </c>
      <c r="E17568" t="s">
        <v>14</v>
      </c>
      <c r="F17568">
        <v>0</v>
      </c>
    </row>
    <row r="17569" spans="1:6">
      <c r="A17569" s="2">
        <v>35601</v>
      </c>
      <c r="B17569" s="4">
        <v>2</v>
      </c>
      <c r="C17569" s="4">
        <v>4</v>
      </c>
      <c r="D17569" t="s">
        <v>5</v>
      </c>
      <c r="E17569" t="s">
        <v>14</v>
      </c>
      <c r="F17569">
        <v>0</v>
      </c>
    </row>
    <row r="17570" spans="1:6">
      <c r="A17570" s="2">
        <v>35602</v>
      </c>
      <c r="B17570" s="4">
        <v>2</v>
      </c>
      <c r="C17570" s="4">
        <v>4</v>
      </c>
      <c r="D17570" t="s">
        <v>5</v>
      </c>
      <c r="E17570" t="s">
        <v>14</v>
      </c>
      <c r="F17570">
        <v>0</v>
      </c>
    </row>
    <row r="17571" spans="1:6">
      <c r="A17571" s="2">
        <v>35603</v>
      </c>
      <c r="B17571" s="4">
        <v>2</v>
      </c>
      <c r="C17571" s="4">
        <v>4</v>
      </c>
      <c r="D17571" t="s">
        <v>5</v>
      </c>
      <c r="E17571" t="s">
        <v>14</v>
      </c>
      <c r="F17571">
        <v>0</v>
      </c>
    </row>
    <row r="17572" spans="1:6">
      <c r="A17572" s="2">
        <v>35609</v>
      </c>
      <c r="B17572" s="4">
        <v>2</v>
      </c>
      <c r="C17572" s="4">
        <v>4</v>
      </c>
      <c r="D17572" t="s">
        <v>5</v>
      </c>
      <c r="E17572" t="s">
        <v>14</v>
      </c>
      <c r="F17572">
        <v>0</v>
      </c>
    </row>
    <row r="17573" spans="1:6">
      <c r="A17573" s="2">
        <v>35610</v>
      </c>
      <c r="B17573" s="4">
        <v>2</v>
      </c>
      <c r="C17573" s="4">
        <v>4</v>
      </c>
      <c r="D17573" t="s">
        <v>5</v>
      </c>
      <c r="E17573" t="s">
        <v>13</v>
      </c>
      <c r="F17573">
        <v>0</v>
      </c>
    </row>
    <row r="17574" spans="1:6">
      <c r="A17574" s="2">
        <v>35611</v>
      </c>
      <c r="B17574" s="4">
        <v>2</v>
      </c>
      <c r="C17574" s="4">
        <v>4</v>
      </c>
      <c r="D17574" t="s">
        <v>5</v>
      </c>
      <c r="E17574" t="s">
        <v>14</v>
      </c>
      <c r="F17574">
        <v>0</v>
      </c>
    </row>
    <row r="17575" spans="1:6">
      <c r="A17575" s="2">
        <v>35612</v>
      </c>
      <c r="B17575" s="4">
        <v>2</v>
      </c>
      <c r="C17575" s="4">
        <v>4</v>
      </c>
      <c r="D17575" t="s">
        <v>5</v>
      </c>
      <c r="E17575" t="s">
        <v>14</v>
      </c>
      <c r="F17575">
        <v>0</v>
      </c>
    </row>
    <row r="17576" spans="1:6">
      <c r="A17576" s="2">
        <v>35613</v>
      </c>
      <c r="B17576" s="4">
        <v>2</v>
      </c>
      <c r="C17576" s="4">
        <v>4</v>
      </c>
      <c r="D17576" t="s">
        <v>5</v>
      </c>
      <c r="E17576" t="s">
        <v>14</v>
      </c>
      <c r="F17576">
        <v>0</v>
      </c>
    </row>
    <row r="17577" spans="1:6">
      <c r="A17577" s="2">
        <v>35614</v>
      </c>
      <c r="B17577" s="4">
        <v>2</v>
      </c>
      <c r="C17577" s="4">
        <v>4</v>
      </c>
      <c r="D17577" t="s">
        <v>5</v>
      </c>
      <c r="E17577" t="s">
        <v>14</v>
      </c>
      <c r="F17577">
        <v>0</v>
      </c>
    </row>
    <row r="17578" spans="1:6">
      <c r="A17578" s="2">
        <v>35615</v>
      </c>
      <c r="B17578" s="4">
        <v>2</v>
      </c>
      <c r="C17578" s="4">
        <v>4</v>
      </c>
      <c r="D17578" t="s">
        <v>5</v>
      </c>
      <c r="E17578" t="s">
        <v>14</v>
      </c>
      <c r="F17578">
        <v>0</v>
      </c>
    </row>
    <row r="17579" spans="1:6">
      <c r="A17579" s="2">
        <v>35616</v>
      </c>
      <c r="B17579" s="4">
        <v>2</v>
      </c>
      <c r="C17579" s="4">
        <v>4</v>
      </c>
      <c r="D17579" t="s">
        <v>5</v>
      </c>
      <c r="E17579" t="s">
        <v>13</v>
      </c>
      <c r="F17579">
        <v>0</v>
      </c>
    </row>
    <row r="17580" spans="1:6">
      <c r="A17580" s="2">
        <v>35617</v>
      </c>
      <c r="B17580" s="4">
        <v>2</v>
      </c>
      <c r="C17580" s="4">
        <v>4</v>
      </c>
      <c r="D17580" t="s">
        <v>5</v>
      </c>
      <c r="E17580" t="s">
        <v>14</v>
      </c>
      <c r="F17580">
        <v>0</v>
      </c>
    </row>
    <row r="17581" spans="1:6">
      <c r="A17581" s="2">
        <v>35618</v>
      </c>
      <c r="B17581" s="4">
        <v>2</v>
      </c>
      <c r="C17581" s="4">
        <v>4</v>
      </c>
      <c r="D17581" t="s">
        <v>5</v>
      </c>
      <c r="E17581" t="s">
        <v>13</v>
      </c>
      <c r="F17581">
        <v>0</v>
      </c>
    </row>
    <row r="17582" spans="1:6">
      <c r="A17582" s="2">
        <v>35619</v>
      </c>
      <c r="B17582" s="4">
        <v>2</v>
      </c>
      <c r="C17582" s="4">
        <v>4</v>
      </c>
      <c r="D17582" t="s">
        <v>5</v>
      </c>
      <c r="E17582" t="s">
        <v>13</v>
      </c>
      <c r="F17582">
        <v>0</v>
      </c>
    </row>
    <row r="17583" spans="1:6">
      <c r="A17583" s="2">
        <v>35620</v>
      </c>
      <c r="B17583" s="4">
        <v>2</v>
      </c>
      <c r="C17583" s="4">
        <v>4</v>
      </c>
      <c r="D17583" t="s">
        <v>5</v>
      </c>
      <c r="E17583" t="s">
        <v>13</v>
      </c>
      <c r="F17583">
        <v>0</v>
      </c>
    </row>
    <row r="17584" spans="1:6">
      <c r="A17584" s="2">
        <v>35621</v>
      </c>
      <c r="B17584" s="4">
        <v>2</v>
      </c>
      <c r="C17584" s="4">
        <v>4</v>
      </c>
      <c r="D17584" t="s">
        <v>5</v>
      </c>
      <c r="E17584" t="s">
        <v>13</v>
      </c>
      <c r="F17584">
        <v>0</v>
      </c>
    </row>
    <row r="17585" spans="1:6">
      <c r="A17585" s="2">
        <v>35622</v>
      </c>
      <c r="B17585" s="4">
        <v>2</v>
      </c>
      <c r="C17585" s="4">
        <v>4</v>
      </c>
      <c r="D17585" t="s">
        <v>5</v>
      </c>
      <c r="E17585" t="s">
        <v>13</v>
      </c>
      <c r="F17585">
        <v>0</v>
      </c>
    </row>
    <row r="17586" spans="1:6">
      <c r="A17586" s="2">
        <v>35630</v>
      </c>
      <c r="B17586" s="4">
        <v>2</v>
      </c>
      <c r="C17586" s="4">
        <v>4</v>
      </c>
      <c r="D17586" t="s">
        <v>5</v>
      </c>
      <c r="E17586" t="s">
        <v>14</v>
      </c>
      <c r="F17586">
        <v>0</v>
      </c>
    </row>
    <row r="17587" spans="1:6">
      <c r="A17587" s="2">
        <v>35631</v>
      </c>
      <c r="B17587" s="4">
        <v>2</v>
      </c>
      <c r="C17587" s="4">
        <v>4</v>
      </c>
      <c r="D17587" t="s">
        <v>5</v>
      </c>
      <c r="E17587" t="s">
        <v>14</v>
      </c>
      <c r="F17587">
        <v>0</v>
      </c>
    </row>
    <row r="17588" spans="1:6">
      <c r="A17588" s="2">
        <v>35632</v>
      </c>
      <c r="B17588" s="4">
        <v>2</v>
      </c>
      <c r="C17588" s="4">
        <v>4</v>
      </c>
      <c r="D17588" t="s">
        <v>5</v>
      </c>
      <c r="E17588" t="s">
        <v>14</v>
      </c>
      <c r="F17588">
        <v>0</v>
      </c>
    </row>
    <row r="17589" spans="1:6">
      <c r="A17589" s="2">
        <v>35633</v>
      </c>
      <c r="B17589" s="4">
        <v>2</v>
      </c>
      <c r="C17589" s="4">
        <v>4</v>
      </c>
      <c r="D17589" t="s">
        <v>5</v>
      </c>
      <c r="E17589" t="s">
        <v>14</v>
      </c>
      <c r="F17589">
        <v>0</v>
      </c>
    </row>
    <row r="17590" spans="1:6">
      <c r="A17590" s="2">
        <v>35634</v>
      </c>
      <c r="B17590" s="4">
        <v>2</v>
      </c>
      <c r="C17590" s="4">
        <v>4</v>
      </c>
      <c r="D17590" t="s">
        <v>5</v>
      </c>
      <c r="E17590" t="s">
        <v>14</v>
      </c>
      <c r="F17590">
        <v>0</v>
      </c>
    </row>
    <row r="17591" spans="1:6">
      <c r="A17591" s="2">
        <v>35640</v>
      </c>
      <c r="B17591" s="4">
        <v>2</v>
      </c>
      <c r="C17591" s="4">
        <v>4</v>
      </c>
      <c r="D17591" t="s">
        <v>5</v>
      </c>
      <c r="E17591" t="s">
        <v>14</v>
      </c>
      <c r="F17591">
        <v>0</v>
      </c>
    </row>
    <row r="17592" spans="1:6">
      <c r="A17592" s="2">
        <v>35643</v>
      </c>
      <c r="B17592" s="4">
        <v>2</v>
      </c>
      <c r="C17592" s="4">
        <v>4</v>
      </c>
      <c r="D17592" t="s">
        <v>5</v>
      </c>
      <c r="E17592" t="s">
        <v>13</v>
      </c>
      <c r="F17592">
        <v>0</v>
      </c>
    </row>
    <row r="17593" spans="1:6">
      <c r="A17593" s="2">
        <v>35645</v>
      </c>
      <c r="B17593" s="4">
        <v>2</v>
      </c>
      <c r="C17593" s="4">
        <v>4</v>
      </c>
      <c r="D17593" t="s">
        <v>5</v>
      </c>
      <c r="E17593" t="s">
        <v>13</v>
      </c>
      <c r="F17593">
        <v>0</v>
      </c>
    </row>
    <row r="17594" spans="1:6">
      <c r="A17594" s="2">
        <v>35646</v>
      </c>
      <c r="B17594" s="4">
        <v>2</v>
      </c>
      <c r="C17594" s="4">
        <v>4</v>
      </c>
      <c r="D17594" t="s">
        <v>5</v>
      </c>
      <c r="E17594" t="s">
        <v>13</v>
      </c>
      <c r="F17594">
        <v>0</v>
      </c>
    </row>
    <row r="17595" spans="1:6">
      <c r="A17595" s="2">
        <v>35647</v>
      </c>
      <c r="B17595" s="4">
        <v>2</v>
      </c>
      <c r="C17595" s="4">
        <v>4</v>
      </c>
      <c r="D17595" t="s">
        <v>5</v>
      </c>
      <c r="E17595" t="s">
        <v>13</v>
      </c>
      <c r="F17595">
        <v>0</v>
      </c>
    </row>
    <row r="17596" spans="1:6">
      <c r="A17596" s="2">
        <v>35648</v>
      </c>
      <c r="B17596" s="4">
        <v>2</v>
      </c>
      <c r="C17596" s="4">
        <v>4</v>
      </c>
      <c r="D17596" t="s">
        <v>5</v>
      </c>
      <c r="E17596" t="s">
        <v>13</v>
      </c>
      <c r="F17596">
        <v>0</v>
      </c>
    </row>
    <row r="17597" spans="1:6">
      <c r="A17597" s="2">
        <v>35649</v>
      </c>
      <c r="B17597" s="4">
        <v>2</v>
      </c>
      <c r="C17597" s="4">
        <v>4</v>
      </c>
      <c r="D17597" t="s">
        <v>5</v>
      </c>
      <c r="E17597" t="s">
        <v>14</v>
      </c>
      <c r="F17597">
        <v>0</v>
      </c>
    </row>
    <row r="17598" spans="1:6">
      <c r="A17598" s="2">
        <v>35650</v>
      </c>
      <c r="B17598" s="4">
        <v>2</v>
      </c>
      <c r="C17598" s="4">
        <v>4</v>
      </c>
      <c r="D17598" t="s">
        <v>5</v>
      </c>
      <c r="E17598" t="s">
        <v>13</v>
      </c>
      <c r="F17598">
        <v>0</v>
      </c>
    </row>
    <row r="17599" spans="1:6">
      <c r="A17599" s="2">
        <v>35651</v>
      </c>
      <c r="B17599" s="4">
        <v>2</v>
      </c>
      <c r="C17599" s="4">
        <v>4</v>
      </c>
      <c r="D17599" t="s">
        <v>5</v>
      </c>
      <c r="E17599" t="s">
        <v>13</v>
      </c>
      <c r="F17599">
        <v>0</v>
      </c>
    </row>
    <row r="17600" spans="1:6">
      <c r="A17600" s="2">
        <v>35652</v>
      </c>
      <c r="B17600" s="4">
        <v>2</v>
      </c>
      <c r="C17600" s="4">
        <v>4</v>
      </c>
      <c r="D17600" t="s">
        <v>5</v>
      </c>
      <c r="E17600" t="s">
        <v>13</v>
      </c>
      <c r="F17600">
        <v>0</v>
      </c>
    </row>
    <row r="17601" spans="1:6">
      <c r="A17601" s="2">
        <v>35653</v>
      </c>
      <c r="B17601" s="4">
        <v>2</v>
      </c>
      <c r="C17601" s="4">
        <v>4</v>
      </c>
      <c r="D17601" t="s">
        <v>5</v>
      </c>
      <c r="E17601" t="s">
        <v>13</v>
      </c>
      <c r="F17601">
        <v>0</v>
      </c>
    </row>
    <row r="17602" spans="1:6">
      <c r="A17602" s="2">
        <v>35654</v>
      </c>
      <c r="B17602" s="4">
        <v>2</v>
      </c>
      <c r="C17602" s="4">
        <v>4</v>
      </c>
      <c r="D17602" t="s">
        <v>5</v>
      </c>
      <c r="E17602" t="s">
        <v>13</v>
      </c>
      <c r="F17602">
        <v>0</v>
      </c>
    </row>
    <row r="17603" spans="1:6">
      <c r="A17603" s="2">
        <v>35660</v>
      </c>
      <c r="B17603" s="4">
        <v>2</v>
      </c>
      <c r="C17603" s="4">
        <v>4</v>
      </c>
      <c r="D17603" t="s">
        <v>5</v>
      </c>
      <c r="E17603" t="s">
        <v>14</v>
      </c>
      <c r="F17603">
        <v>0</v>
      </c>
    </row>
    <row r="17604" spans="1:6">
      <c r="A17604" s="2">
        <v>35661</v>
      </c>
      <c r="B17604" s="4">
        <v>2</v>
      </c>
      <c r="C17604" s="4">
        <v>4</v>
      </c>
      <c r="D17604" t="s">
        <v>5</v>
      </c>
      <c r="E17604" t="s">
        <v>14</v>
      </c>
      <c r="F17604">
        <v>0</v>
      </c>
    </row>
    <row r="17605" spans="1:6">
      <c r="A17605" s="2">
        <v>35662</v>
      </c>
      <c r="B17605" s="4">
        <v>2</v>
      </c>
      <c r="C17605" s="4">
        <v>4</v>
      </c>
      <c r="D17605" t="s">
        <v>5</v>
      </c>
      <c r="E17605" t="s">
        <v>14</v>
      </c>
      <c r="F17605">
        <v>0</v>
      </c>
    </row>
    <row r="17606" spans="1:6">
      <c r="A17606" s="2">
        <v>35670</v>
      </c>
      <c r="B17606" s="4">
        <v>2</v>
      </c>
      <c r="C17606" s="4">
        <v>4</v>
      </c>
      <c r="D17606" t="s">
        <v>5</v>
      </c>
      <c r="E17606" t="s">
        <v>13</v>
      </c>
      <c r="F17606">
        <v>0</v>
      </c>
    </row>
    <row r="17607" spans="1:6">
      <c r="A17607" s="2">
        <v>35671</v>
      </c>
      <c r="B17607" s="4">
        <v>2</v>
      </c>
      <c r="C17607" s="4">
        <v>4</v>
      </c>
      <c r="D17607" t="s">
        <v>5</v>
      </c>
      <c r="E17607" t="s">
        <v>14</v>
      </c>
      <c r="F17607">
        <v>0</v>
      </c>
    </row>
    <row r="17608" spans="1:6">
      <c r="A17608" s="2">
        <v>35672</v>
      </c>
      <c r="B17608" s="4">
        <v>2</v>
      </c>
      <c r="C17608" s="4">
        <v>4</v>
      </c>
      <c r="D17608" t="s">
        <v>5</v>
      </c>
      <c r="E17608" t="s">
        <v>13</v>
      </c>
      <c r="F17608">
        <v>0</v>
      </c>
    </row>
    <row r="17609" spans="1:6">
      <c r="A17609" s="2">
        <v>35673</v>
      </c>
      <c r="B17609" s="4">
        <v>2</v>
      </c>
      <c r="C17609" s="4">
        <v>4</v>
      </c>
      <c r="D17609" t="s">
        <v>5</v>
      </c>
      <c r="E17609" t="s">
        <v>13</v>
      </c>
      <c r="F17609">
        <v>0</v>
      </c>
    </row>
    <row r="17610" spans="1:6">
      <c r="A17610" s="2">
        <v>35674</v>
      </c>
      <c r="B17610" s="4">
        <v>2</v>
      </c>
      <c r="C17610" s="4">
        <v>4</v>
      </c>
      <c r="D17610" t="s">
        <v>5</v>
      </c>
      <c r="E17610" t="s">
        <v>14</v>
      </c>
      <c r="F17610">
        <v>0</v>
      </c>
    </row>
    <row r="17611" spans="1:6">
      <c r="A17611" s="2">
        <v>35677</v>
      </c>
      <c r="B17611" s="4">
        <v>2</v>
      </c>
      <c r="C17611" s="4">
        <v>4</v>
      </c>
      <c r="D17611" t="s">
        <v>5</v>
      </c>
      <c r="E17611" t="s">
        <v>13</v>
      </c>
      <c r="F17611">
        <v>0</v>
      </c>
    </row>
    <row r="17612" spans="1:6">
      <c r="A17612" s="2">
        <v>35699</v>
      </c>
      <c r="B17612" s="4">
        <v>2</v>
      </c>
      <c r="C17612" s="4">
        <v>4</v>
      </c>
      <c r="D17612" t="s">
        <v>5</v>
      </c>
      <c r="E17612" t="s">
        <v>14</v>
      </c>
      <c r="F17612">
        <v>0</v>
      </c>
    </row>
    <row r="17613" spans="1:6">
      <c r="A17613" s="2">
        <v>35739</v>
      </c>
      <c r="B17613" s="4">
        <v>2</v>
      </c>
      <c r="C17613" s="4">
        <v>4</v>
      </c>
      <c r="D17613" t="s">
        <v>5</v>
      </c>
      <c r="E17613" t="s">
        <v>13</v>
      </c>
      <c r="F17613">
        <v>0</v>
      </c>
    </row>
    <row r="17614" spans="1:6">
      <c r="A17614" s="2">
        <v>35740</v>
      </c>
      <c r="B17614" s="4">
        <v>2</v>
      </c>
      <c r="C17614" s="4">
        <v>4</v>
      </c>
      <c r="D17614" t="s">
        <v>5</v>
      </c>
      <c r="E17614" t="s">
        <v>13</v>
      </c>
      <c r="F17614">
        <v>0</v>
      </c>
    </row>
    <row r="17615" spans="1:6">
      <c r="A17615" s="2">
        <v>35741</v>
      </c>
      <c r="B17615" s="4">
        <v>2</v>
      </c>
      <c r="C17615" s="4">
        <v>4</v>
      </c>
      <c r="D17615" t="s">
        <v>5</v>
      </c>
      <c r="E17615" t="s">
        <v>13</v>
      </c>
      <c r="F17615">
        <v>0</v>
      </c>
    </row>
    <row r="17616" spans="1:6">
      <c r="A17616" s="2">
        <v>35742</v>
      </c>
      <c r="B17616" s="4">
        <v>2</v>
      </c>
      <c r="C17616" s="4">
        <v>4</v>
      </c>
      <c r="D17616" t="s">
        <v>5</v>
      </c>
      <c r="E17616" t="s">
        <v>14</v>
      </c>
      <c r="F17616">
        <v>0</v>
      </c>
    </row>
    <row r="17617" spans="1:6">
      <c r="A17617" s="2">
        <v>35744</v>
      </c>
      <c r="B17617" s="4">
        <v>2</v>
      </c>
      <c r="C17617" s="4">
        <v>4</v>
      </c>
      <c r="D17617" t="s">
        <v>5</v>
      </c>
      <c r="E17617" t="s">
        <v>13</v>
      </c>
      <c r="F17617">
        <v>0</v>
      </c>
    </row>
    <row r="17618" spans="1:6">
      <c r="A17618" s="2">
        <v>35745</v>
      </c>
      <c r="B17618" s="4">
        <v>2</v>
      </c>
      <c r="C17618" s="4">
        <v>4</v>
      </c>
      <c r="D17618" t="s">
        <v>5</v>
      </c>
      <c r="E17618" t="s">
        <v>13</v>
      </c>
      <c r="F17618">
        <v>0</v>
      </c>
    </row>
    <row r="17619" spans="1:6">
      <c r="A17619" s="2">
        <v>35746</v>
      </c>
      <c r="B17619" s="4">
        <v>2</v>
      </c>
      <c r="C17619" s="4">
        <v>4</v>
      </c>
      <c r="D17619" t="s">
        <v>5</v>
      </c>
      <c r="E17619" t="s">
        <v>13</v>
      </c>
      <c r="F17619">
        <v>0</v>
      </c>
    </row>
    <row r="17620" spans="1:6">
      <c r="A17620" s="2">
        <v>35747</v>
      </c>
      <c r="B17620" s="4">
        <v>2</v>
      </c>
      <c r="C17620" s="4">
        <v>4</v>
      </c>
      <c r="D17620" t="s">
        <v>5</v>
      </c>
      <c r="E17620" t="s">
        <v>13</v>
      </c>
      <c r="F17620">
        <v>0</v>
      </c>
    </row>
    <row r="17621" spans="1:6">
      <c r="A17621" s="2">
        <v>35748</v>
      </c>
      <c r="B17621" s="4">
        <v>2</v>
      </c>
      <c r="C17621" s="4">
        <v>4</v>
      </c>
      <c r="D17621" t="s">
        <v>5</v>
      </c>
      <c r="E17621" t="s">
        <v>13</v>
      </c>
      <c r="F17621">
        <v>0</v>
      </c>
    </row>
    <row r="17622" spans="1:6">
      <c r="A17622" s="2">
        <v>35749</v>
      </c>
      <c r="B17622" s="4">
        <v>2</v>
      </c>
      <c r="C17622" s="4">
        <v>4</v>
      </c>
      <c r="D17622" t="s">
        <v>5</v>
      </c>
      <c r="E17622" t="s">
        <v>14</v>
      </c>
      <c r="F17622">
        <v>0</v>
      </c>
    </row>
    <row r="17623" spans="1:6">
      <c r="A17623" s="2">
        <v>35750</v>
      </c>
      <c r="B17623" s="4">
        <v>2</v>
      </c>
      <c r="C17623" s="4">
        <v>4</v>
      </c>
      <c r="D17623" t="s">
        <v>5</v>
      </c>
      <c r="E17623" t="s">
        <v>13</v>
      </c>
      <c r="F17623">
        <v>0</v>
      </c>
    </row>
    <row r="17624" spans="1:6">
      <c r="A17624" s="2">
        <v>35751</v>
      </c>
      <c r="B17624" s="4">
        <v>2</v>
      </c>
      <c r="C17624" s="4">
        <v>4</v>
      </c>
      <c r="D17624" t="s">
        <v>5</v>
      </c>
      <c r="E17624" t="s">
        <v>13</v>
      </c>
      <c r="F17624">
        <v>0</v>
      </c>
    </row>
    <row r="17625" spans="1:6">
      <c r="A17625" s="2">
        <v>35752</v>
      </c>
      <c r="B17625" s="4">
        <v>2</v>
      </c>
      <c r="C17625" s="4">
        <v>4</v>
      </c>
      <c r="D17625" t="s">
        <v>5</v>
      </c>
      <c r="E17625" t="s">
        <v>13</v>
      </c>
      <c r="F17625">
        <v>0</v>
      </c>
    </row>
    <row r="17626" spans="1:6">
      <c r="A17626" s="2">
        <v>35754</v>
      </c>
      <c r="B17626" s="4">
        <v>2</v>
      </c>
      <c r="C17626" s="4">
        <v>4</v>
      </c>
      <c r="D17626" t="s">
        <v>5</v>
      </c>
      <c r="E17626" t="s">
        <v>13</v>
      </c>
      <c r="F17626">
        <v>0</v>
      </c>
    </row>
    <row r="17627" spans="1:6">
      <c r="A17627" s="2">
        <v>35755</v>
      </c>
      <c r="B17627" s="4">
        <v>2</v>
      </c>
      <c r="C17627" s="4">
        <v>4</v>
      </c>
      <c r="D17627" t="s">
        <v>5</v>
      </c>
      <c r="E17627" t="s">
        <v>13</v>
      </c>
      <c r="F17627">
        <v>0</v>
      </c>
    </row>
    <row r="17628" spans="1:6">
      <c r="A17628" s="2">
        <v>35756</v>
      </c>
      <c r="B17628" s="4">
        <v>2</v>
      </c>
      <c r="C17628" s="4">
        <v>4</v>
      </c>
      <c r="D17628" t="s">
        <v>5</v>
      </c>
      <c r="E17628" t="s">
        <v>14</v>
      </c>
      <c r="F17628">
        <v>0</v>
      </c>
    </row>
    <row r="17629" spans="1:6">
      <c r="A17629" s="2">
        <v>35757</v>
      </c>
      <c r="B17629" s="4">
        <v>2</v>
      </c>
      <c r="C17629" s="4">
        <v>4</v>
      </c>
      <c r="D17629" t="s">
        <v>5</v>
      </c>
      <c r="E17629" t="s">
        <v>14</v>
      </c>
      <c r="F17629">
        <v>0</v>
      </c>
    </row>
    <row r="17630" spans="1:6">
      <c r="A17630" s="2">
        <v>35758</v>
      </c>
      <c r="B17630" s="4">
        <v>2</v>
      </c>
      <c r="C17630" s="4">
        <v>4</v>
      </c>
      <c r="D17630" t="s">
        <v>5</v>
      </c>
      <c r="E17630" t="s">
        <v>14</v>
      </c>
      <c r="F17630">
        <v>0</v>
      </c>
    </row>
    <row r="17631" spans="1:6">
      <c r="A17631" s="2">
        <v>35759</v>
      </c>
      <c r="B17631" s="4">
        <v>2</v>
      </c>
      <c r="C17631" s="4">
        <v>4</v>
      </c>
      <c r="D17631" t="s">
        <v>5</v>
      </c>
      <c r="E17631" t="s">
        <v>13</v>
      </c>
      <c r="F17631">
        <v>0</v>
      </c>
    </row>
    <row r="17632" spans="1:6">
      <c r="A17632" s="2">
        <v>35760</v>
      </c>
      <c r="B17632" s="4">
        <v>2</v>
      </c>
      <c r="C17632" s="4">
        <v>4</v>
      </c>
      <c r="D17632" t="s">
        <v>5</v>
      </c>
      <c r="E17632" t="s">
        <v>13</v>
      </c>
      <c r="F17632">
        <v>0</v>
      </c>
    </row>
    <row r="17633" spans="1:6">
      <c r="A17633" s="2">
        <v>35761</v>
      </c>
      <c r="B17633" s="4">
        <v>2</v>
      </c>
      <c r="C17633" s="4">
        <v>4</v>
      </c>
      <c r="D17633" t="s">
        <v>5</v>
      </c>
      <c r="E17633" t="s">
        <v>13</v>
      </c>
      <c r="F17633">
        <v>0</v>
      </c>
    </row>
    <row r="17634" spans="1:6">
      <c r="A17634" s="2">
        <v>35762</v>
      </c>
      <c r="B17634" s="4">
        <v>2</v>
      </c>
      <c r="C17634" s="4">
        <v>4</v>
      </c>
      <c r="D17634" t="s">
        <v>5</v>
      </c>
      <c r="E17634" t="s">
        <v>14</v>
      </c>
      <c r="F17634">
        <v>0</v>
      </c>
    </row>
    <row r="17635" spans="1:6">
      <c r="A17635" s="2">
        <v>35763</v>
      </c>
      <c r="B17635" s="4">
        <v>2</v>
      </c>
      <c r="C17635" s="4">
        <v>4</v>
      </c>
      <c r="D17635" t="s">
        <v>5</v>
      </c>
      <c r="E17635" t="s">
        <v>13</v>
      </c>
      <c r="F17635">
        <v>0</v>
      </c>
    </row>
    <row r="17636" spans="1:6">
      <c r="A17636" s="2">
        <v>35764</v>
      </c>
      <c r="B17636" s="4">
        <v>2</v>
      </c>
      <c r="C17636" s="4">
        <v>4</v>
      </c>
      <c r="D17636" t="s">
        <v>5</v>
      </c>
      <c r="E17636" t="s">
        <v>13</v>
      </c>
      <c r="F17636">
        <v>0</v>
      </c>
    </row>
    <row r="17637" spans="1:6">
      <c r="A17637" s="2">
        <v>35765</v>
      </c>
      <c r="B17637" s="4">
        <v>2</v>
      </c>
      <c r="C17637" s="4">
        <v>4</v>
      </c>
      <c r="D17637" t="s">
        <v>5</v>
      </c>
      <c r="E17637" t="s">
        <v>13</v>
      </c>
      <c r="F17637">
        <v>0</v>
      </c>
    </row>
    <row r="17638" spans="1:6">
      <c r="A17638" s="2">
        <v>35766</v>
      </c>
      <c r="B17638" s="4">
        <v>2</v>
      </c>
      <c r="C17638" s="4">
        <v>4</v>
      </c>
      <c r="D17638" t="s">
        <v>5</v>
      </c>
      <c r="E17638" t="s">
        <v>13</v>
      </c>
      <c r="F17638">
        <v>0</v>
      </c>
    </row>
    <row r="17639" spans="1:6">
      <c r="A17639" s="2">
        <v>35767</v>
      </c>
      <c r="B17639" s="4">
        <v>2</v>
      </c>
      <c r="C17639" s="4">
        <v>4</v>
      </c>
      <c r="D17639" t="s">
        <v>5</v>
      </c>
      <c r="E17639" t="s">
        <v>14</v>
      </c>
      <c r="F17639">
        <v>0</v>
      </c>
    </row>
    <row r="17640" spans="1:6">
      <c r="A17640" s="2">
        <v>35768</v>
      </c>
      <c r="B17640" s="4">
        <v>2</v>
      </c>
      <c r="C17640" s="4">
        <v>4</v>
      </c>
      <c r="D17640" t="s">
        <v>5</v>
      </c>
      <c r="E17640" t="s">
        <v>14</v>
      </c>
      <c r="F17640">
        <v>0</v>
      </c>
    </row>
    <row r="17641" spans="1:6">
      <c r="A17641" s="2">
        <v>35769</v>
      </c>
      <c r="B17641" s="4">
        <v>2</v>
      </c>
      <c r="C17641" s="4">
        <v>4</v>
      </c>
      <c r="D17641" t="s">
        <v>5</v>
      </c>
      <c r="E17641" t="s">
        <v>14</v>
      </c>
      <c r="F17641">
        <v>0</v>
      </c>
    </row>
    <row r="17642" spans="1:6">
      <c r="A17642" s="2">
        <v>35771</v>
      </c>
      <c r="B17642" s="4">
        <v>2</v>
      </c>
      <c r="C17642" s="4">
        <v>4</v>
      </c>
      <c r="D17642" t="s">
        <v>5</v>
      </c>
      <c r="E17642" t="s">
        <v>13</v>
      </c>
      <c r="F17642">
        <v>0</v>
      </c>
    </row>
    <row r="17643" spans="1:6">
      <c r="A17643" s="2">
        <v>35772</v>
      </c>
      <c r="B17643" s="4">
        <v>2</v>
      </c>
      <c r="C17643" s="4">
        <v>4</v>
      </c>
      <c r="D17643" t="s">
        <v>5</v>
      </c>
      <c r="E17643" t="s">
        <v>13</v>
      </c>
      <c r="F17643">
        <v>0</v>
      </c>
    </row>
    <row r="17644" spans="1:6">
      <c r="A17644" s="2">
        <v>35773</v>
      </c>
      <c r="B17644" s="4">
        <v>2</v>
      </c>
      <c r="C17644" s="4">
        <v>4</v>
      </c>
      <c r="D17644" t="s">
        <v>5</v>
      </c>
      <c r="E17644" t="s">
        <v>14</v>
      </c>
      <c r="F17644">
        <v>0</v>
      </c>
    </row>
    <row r="17645" spans="1:6">
      <c r="A17645" s="2">
        <v>35774</v>
      </c>
      <c r="B17645" s="4">
        <v>2</v>
      </c>
      <c r="C17645" s="4">
        <v>4</v>
      </c>
      <c r="D17645" t="s">
        <v>5</v>
      </c>
      <c r="E17645" t="s">
        <v>13</v>
      </c>
      <c r="F17645">
        <v>0</v>
      </c>
    </row>
    <row r="17646" spans="1:6">
      <c r="A17646" s="2">
        <v>35775</v>
      </c>
      <c r="B17646" s="4">
        <v>2</v>
      </c>
      <c r="C17646" s="4">
        <v>4</v>
      </c>
      <c r="D17646" t="s">
        <v>5</v>
      </c>
      <c r="E17646" t="s">
        <v>13</v>
      </c>
      <c r="F17646">
        <v>0</v>
      </c>
    </row>
    <row r="17647" spans="1:6">
      <c r="A17647" s="2">
        <v>35776</v>
      </c>
      <c r="B17647" s="4">
        <v>2</v>
      </c>
      <c r="C17647" s="4">
        <v>4</v>
      </c>
      <c r="D17647" t="s">
        <v>5</v>
      </c>
      <c r="E17647" t="s">
        <v>13</v>
      </c>
      <c r="F17647">
        <v>0</v>
      </c>
    </row>
    <row r="17648" spans="1:6">
      <c r="A17648" s="2">
        <v>35801</v>
      </c>
      <c r="B17648" s="4">
        <v>2</v>
      </c>
      <c r="C17648" s="4">
        <v>4</v>
      </c>
      <c r="D17648" t="s">
        <v>5</v>
      </c>
      <c r="E17648" t="s">
        <v>14</v>
      </c>
      <c r="F17648">
        <v>0</v>
      </c>
    </row>
    <row r="17649" spans="1:6">
      <c r="A17649" s="2">
        <v>35802</v>
      </c>
      <c r="B17649" s="4">
        <v>2</v>
      </c>
      <c r="C17649" s="4">
        <v>4</v>
      </c>
      <c r="D17649" t="s">
        <v>5</v>
      </c>
      <c r="E17649" t="s">
        <v>14</v>
      </c>
      <c r="F17649">
        <v>0</v>
      </c>
    </row>
    <row r="17650" spans="1:6">
      <c r="A17650" s="2">
        <v>35803</v>
      </c>
      <c r="B17650" s="4">
        <v>2</v>
      </c>
      <c r="C17650" s="4">
        <v>4</v>
      </c>
      <c r="D17650" t="s">
        <v>5</v>
      </c>
      <c r="E17650" t="s">
        <v>14</v>
      </c>
      <c r="F17650">
        <v>0</v>
      </c>
    </row>
    <row r="17651" spans="1:6">
      <c r="A17651" s="2">
        <v>35804</v>
      </c>
      <c r="B17651" s="4">
        <v>2</v>
      </c>
      <c r="C17651" s="4">
        <v>4</v>
      </c>
      <c r="D17651" t="s">
        <v>5</v>
      </c>
      <c r="E17651" t="s">
        <v>14</v>
      </c>
      <c r="F17651">
        <v>0</v>
      </c>
    </row>
    <row r="17652" spans="1:6">
      <c r="A17652" s="2">
        <v>35805</v>
      </c>
      <c r="B17652" s="4">
        <v>2</v>
      </c>
      <c r="C17652" s="4">
        <v>4</v>
      </c>
      <c r="D17652" t="s">
        <v>5</v>
      </c>
      <c r="E17652" t="s">
        <v>14</v>
      </c>
      <c r="F17652">
        <v>0</v>
      </c>
    </row>
    <row r="17653" spans="1:6">
      <c r="A17653" s="2">
        <v>35806</v>
      </c>
      <c r="B17653" s="4">
        <v>2</v>
      </c>
      <c r="C17653" s="4">
        <v>4</v>
      </c>
      <c r="D17653" t="s">
        <v>5</v>
      </c>
      <c r="E17653" t="s">
        <v>14</v>
      </c>
      <c r="F17653">
        <v>0</v>
      </c>
    </row>
    <row r="17654" spans="1:6">
      <c r="A17654" s="2">
        <v>35807</v>
      </c>
      <c r="B17654" s="4">
        <v>2</v>
      </c>
      <c r="C17654" s="4">
        <v>4</v>
      </c>
      <c r="D17654" t="s">
        <v>5</v>
      </c>
      <c r="E17654" t="s">
        <v>14</v>
      </c>
      <c r="F17654">
        <v>0</v>
      </c>
    </row>
    <row r="17655" spans="1:6">
      <c r="A17655" s="2">
        <v>35808</v>
      </c>
      <c r="B17655" s="4">
        <v>2</v>
      </c>
      <c r="C17655" s="4">
        <v>4</v>
      </c>
      <c r="D17655" t="s">
        <v>5</v>
      </c>
      <c r="E17655" t="s">
        <v>14</v>
      </c>
      <c r="F17655">
        <v>0</v>
      </c>
    </row>
    <row r="17656" spans="1:6">
      <c r="A17656" s="2">
        <v>35809</v>
      </c>
      <c r="B17656" s="4">
        <v>2</v>
      </c>
      <c r="C17656" s="4">
        <v>4</v>
      </c>
      <c r="D17656" t="s">
        <v>5</v>
      </c>
      <c r="E17656" t="s">
        <v>14</v>
      </c>
      <c r="F17656">
        <v>0</v>
      </c>
    </row>
    <row r="17657" spans="1:6">
      <c r="A17657" s="2">
        <v>35810</v>
      </c>
      <c r="B17657" s="4">
        <v>2</v>
      </c>
      <c r="C17657" s="4">
        <v>4</v>
      </c>
      <c r="D17657" t="s">
        <v>5</v>
      </c>
      <c r="E17657" t="s">
        <v>14</v>
      </c>
      <c r="F17657">
        <v>0</v>
      </c>
    </row>
    <row r="17658" spans="1:6">
      <c r="A17658" s="2">
        <v>35811</v>
      </c>
      <c r="B17658" s="4">
        <v>2</v>
      </c>
      <c r="C17658" s="4">
        <v>4</v>
      </c>
      <c r="D17658" t="s">
        <v>5</v>
      </c>
      <c r="E17658" t="s">
        <v>14</v>
      </c>
      <c r="F17658">
        <v>0</v>
      </c>
    </row>
    <row r="17659" spans="1:6">
      <c r="A17659" s="2">
        <v>35812</v>
      </c>
      <c r="B17659" s="4">
        <v>2</v>
      </c>
      <c r="C17659" s="4">
        <v>4</v>
      </c>
      <c r="D17659" t="s">
        <v>5</v>
      </c>
      <c r="E17659" t="s">
        <v>14</v>
      </c>
      <c r="F17659">
        <v>0</v>
      </c>
    </row>
    <row r="17660" spans="1:6">
      <c r="A17660" s="2">
        <v>35813</v>
      </c>
      <c r="B17660" s="4">
        <v>2</v>
      </c>
      <c r="C17660" s="4">
        <v>4</v>
      </c>
      <c r="D17660" t="s">
        <v>5</v>
      </c>
      <c r="E17660" t="s">
        <v>14</v>
      </c>
      <c r="F17660">
        <v>0</v>
      </c>
    </row>
    <row r="17661" spans="1:6">
      <c r="A17661" s="2">
        <v>35814</v>
      </c>
      <c r="B17661" s="4">
        <v>2</v>
      </c>
      <c r="C17661" s="4">
        <v>4</v>
      </c>
      <c r="D17661" t="s">
        <v>5</v>
      </c>
      <c r="E17661" t="s">
        <v>14</v>
      </c>
      <c r="F17661">
        <v>0</v>
      </c>
    </row>
    <row r="17662" spans="1:6">
      <c r="A17662" s="2">
        <v>35815</v>
      </c>
      <c r="B17662" s="4">
        <v>2</v>
      </c>
      <c r="C17662" s="4">
        <v>4</v>
      </c>
      <c r="D17662" t="s">
        <v>5</v>
      </c>
      <c r="E17662" t="s">
        <v>14</v>
      </c>
      <c r="F17662">
        <v>0</v>
      </c>
    </row>
    <row r="17663" spans="1:6">
      <c r="A17663" s="2">
        <v>35816</v>
      </c>
      <c r="B17663" s="4">
        <v>2</v>
      </c>
      <c r="C17663" s="4">
        <v>4</v>
      </c>
      <c r="D17663" t="s">
        <v>5</v>
      </c>
      <c r="E17663" t="s">
        <v>14</v>
      </c>
      <c r="F17663">
        <v>0</v>
      </c>
    </row>
    <row r="17664" spans="1:6">
      <c r="A17664" s="2">
        <v>35824</v>
      </c>
      <c r="B17664" s="4">
        <v>2</v>
      </c>
      <c r="C17664" s="4">
        <v>4</v>
      </c>
      <c r="D17664" t="s">
        <v>5</v>
      </c>
      <c r="E17664" t="s">
        <v>14</v>
      </c>
      <c r="F17664">
        <v>0</v>
      </c>
    </row>
    <row r="17665" spans="1:6">
      <c r="A17665" s="2">
        <v>35893</v>
      </c>
      <c r="B17665" s="4">
        <v>2</v>
      </c>
      <c r="C17665" s="4">
        <v>4</v>
      </c>
      <c r="D17665" t="s">
        <v>5</v>
      </c>
      <c r="E17665" t="s">
        <v>14</v>
      </c>
      <c r="F17665">
        <v>0</v>
      </c>
    </row>
    <row r="17666" spans="1:6">
      <c r="A17666" s="2">
        <v>35894</v>
      </c>
      <c r="B17666" s="4">
        <v>2</v>
      </c>
      <c r="C17666" s="4">
        <v>4</v>
      </c>
      <c r="D17666" t="s">
        <v>5</v>
      </c>
      <c r="E17666" t="s">
        <v>14</v>
      </c>
      <c r="F17666">
        <v>0</v>
      </c>
    </row>
    <row r="17667" spans="1:6">
      <c r="A17667" s="2">
        <v>35895</v>
      </c>
      <c r="B17667" s="4">
        <v>2</v>
      </c>
      <c r="C17667" s="4">
        <v>4</v>
      </c>
      <c r="D17667" t="s">
        <v>5</v>
      </c>
      <c r="E17667" t="s">
        <v>14</v>
      </c>
      <c r="F17667">
        <v>0</v>
      </c>
    </row>
    <row r="17668" spans="1:6">
      <c r="A17668" s="2">
        <v>35896</v>
      </c>
      <c r="B17668" s="4">
        <v>2</v>
      </c>
      <c r="C17668" s="4">
        <v>4</v>
      </c>
      <c r="D17668" t="s">
        <v>5</v>
      </c>
      <c r="E17668" t="s">
        <v>14</v>
      </c>
      <c r="F17668">
        <v>0</v>
      </c>
    </row>
    <row r="17669" spans="1:6">
      <c r="A17669" s="2">
        <v>35897</v>
      </c>
      <c r="B17669" s="4">
        <v>2</v>
      </c>
      <c r="C17669" s="4">
        <v>4</v>
      </c>
      <c r="D17669" t="s">
        <v>5</v>
      </c>
      <c r="E17669" t="s">
        <v>14</v>
      </c>
      <c r="F17669">
        <v>0</v>
      </c>
    </row>
    <row r="17670" spans="1:6">
      <c r="A17670" s="2">
        <v>35898</v>
      </c>
      <c r="B17670" s="4">
        <v>2</v>
      </c>
      <c r="C17670" s="4">
        <v>4</v>
      </c>
      <c r="D17670" t="s">
        <v>5</v>
      </c>
      <c r="E17670" t="s">
        <v>14</v>
      </c>
      <c r="F17670">
        <v>0</v>
      </c>
    </row>
    <row r="17671" spans="1:6">
      <c r="A17671" s="2">
        <v>35899</v>
      </c>
      <c r="B17671" s="4">
        <v>2</v>
      </c>
      <c r="C17671" s="4">
        <v>4</v>
      </c>
      <c r="D17671" t="s">
        <v>5</v>
      </c>
      <c r="E17671" t="s">
        <v>14</v>
      </c>
      <c r="F17671">
        <v>0</v>
      </c>
    </row>
    <row r="17672" spans="1:6">
      <c r="A17672" s="2">
        <v>35901</v>
      </c>
      <c r="B17672" s="4">
        <v>2</v>
      </c>
      <c r="C17672" s="4">
        <v>4</v>
      </c>
      <c r="D17672" t="s">
        <v>5</v>
      </c>
      <c r="E17672" t="s">
        <v>14</v>
      </c>
      <c r="F17672">
        <v>0</v>
      </c>
    </row>
    <row r="17673" spans="1:6">
      <c r="A17673" s="2">
        <v>35902</v>
      </c>
      <c r="B17673" s="4">
        <v>2</v>
      </c>
      <c r="C17673" s="4">
        <v>4</v>
      </c>
      <c r="D17673" t="s">
        <v>5</v>
      </c>
      <c r="E17673" t="s">
        <v>14</v>
      </c>
      <c r="F17673">
        <v>0</v>
      </c>
    </row>
    <row r="17674" spans="1:6">
      <c r="A17674" s="2">
        <v>35903</v>
      </c>
      <c r="B17674" s="4">
        <v>2</v>
      </c>
      <c r="C17674" s="4">
        <v>4</v>
      </c>
      <c r="D17674" t="s">
        <v>5</v>
      </c>
      <c r="E17674" t="s">
        <v>14</v>
      </c>
      <c r="F17674">
        <v>0</v>
      </c>
    </row>
    <row r="17675" spans="1:6">
      <c r="A17675" s="2">
        <v>35904</v>
      </c>
      <c r="B17675" s="4">
        <v>2</v>
      </c>
      <c r="C17675" s="4">
        <v>4</v>
      </c>
      <c r="D17675" t="s">
        <v>5</v>
      </c>
      <c r="E17675" t="s">
        <v>14</v>
      </c>
      <c r="F17675">
        <v>0</v>
      </c>
    </row>
    <row r="17676" spans="1:6">
      <c r="A17676" s="2">
        <v>35905</v>
      </c>
      <c r="B17676" s="4">
        <v>2</v>
      </c>
      <c r="C17676" s="4">
        <v>4</v>
      </c>
      <c r="D17676" t="s">
        <v>5</v>
      </c>
      <c r="E17676" t="s">
        <v>14</v>
      </c>
      <c r="F17676">
        <v>0</v>
      </c>
    </row>
    <row r="17677" spans="1:6">
      <c r="A17677" s="2">
        <v>35906</v>
      </c>
      <c r="B17677" s="4">
        <v>2</v>
      </c>
      <c r="C17677" s="4">
        <v>4</v>
      </c>
      <c r="D17677" t="s">
        <v>5</v>
      </c>
      <c r="E17677" t="s">
        <v>14</v>
      </c>
      <c r="F17677">
        <v>0</v>
      </c>
    </row>
    <row r="17678" spans="1:6">
      <c r="A17678" s="2">
        <v>35907</v>
      </c>
      <c r="B17678" s="4">
        <v>2</v>
      </c>
      <c r="C17678" s="4">
        <v>4</v>
      </c>
      <c r="D17678" t="s">
        <v>5</v>
      </c>
      <c r="E17678" t="s">
        <v>14</v>
      </c>
      <c r="F17678">
        <v>0</v>
      </c>
    </row>
    <row r="17679" spans="1:6">
      <c r="A17679" s="2">
        <v>35950</v>
      </c>
      <c r="B17679" s="4">
        <v>2</v>
      </c>
      <c r="C17679" s="4">
        <v>4</v>
      </c>
      <c r="D17679" t="s">
        <v>5</v>
      </c>
      <c r="E17679" t="s">
        <v>14</v>
      </c>
      <c r="F17679">
        <v>0</v>
      </c>
    </row>
    <row r="17680" spans="1:6">
      <c r="A17680" s="2">
        <v>35951</v>
      </c>
      <c r="B17680" s="4">
        <v>2</v>
      </c>
      <c r="C17680" s="4">
        <v>4</v>
      </c>
      <c r="D17680" t="s">
        <v>5</v>
      </c>
      <c r="E17680" t="s">
        <v>14</v>
      </c>
      <c r="F17680">
        <v>0</v>
      </c>
    </row>
    <row r="17681" spans="1:6">
      <c r="A17681" s="2">
        <v>35952</v>
      </c>
      <c r="B17681" s="4">
        <v>2</v>
      </c>
      <c r="C17681" s="4">
        <v>4</v>
      </c>
      <c r="D17681" t="s">
        <v>5</v>
      </c>
      <c r="E17681" t="s">
        <v>13</v>
      </c>
      <c r="F17681">
        <v>0</v>
      </c>
    </row>
    <row r="17682" spans="1:6">
      <c r="A17682" s="2">
        <v>35953</v>
      </c>
      <c r="B17682" s="4">
        <v>2</v>
      </c>
      <c r="C17682" s="4">
        <v>4</v>
      </c>
      <c r="D17682" t="s">
        <v>5</v>
      </c>
      <c r="E17682" t="s">
        <v>13</v>
      </c>
      <c r="F17682">
        <v>0</v>
      </c>
    </row>
    <row r="17683" spans="1:6">
      <c r="A17683" s="2">
        <v>35954</v>
      </c>
      <c r="B17683" s="4">
        <v>2</v>
      </c>
      <c r="C17683" s="4">
        <v>4</v>
      </c>
      <c r="D17683" t="s">
        <v>5</v>
      </c>
      <c r="E17683" t="s">
        <v>14</v>
      </c>
      <c r="F17683">
        <v>0</v>
      </c>
    </row>
    <row r="17684" spans="1:6">
      <c r="A17684" s="2">
        <v>35956</v>
      </c>
      <c r="B17684" s="4">
        <v>2</v>
      </c>
      <c r="C17684" s="4">
        <v>4</v>
      </c>
      <c r="D17684" t="s">
        <v>5</v>
      </c>
      <c r="E17684" t="s">
        <v>14</v>
      </c>
      <c r="F17684">
        <v>0</v>
      </c>
    </row>
    <row r="17685" spans="1:6">
      <c r="A17685" s="2">
        <v>35957</v>
      </c>
      <c r="B17685" s="4">
        <v>2</v>
      </c>
      <c r="C17685" s="4">
        <v>4</v>
      </c>
      <c r="D17685" t="s">
        <v>5</v>
      </c>
      <c r="E17685" t="s">
        <v>14</v>
      </c>
      <c r="F17685">
        <v>0</v>
      </c>
    </row>
    <row r="17686" spans="1:6">
      <c r="A17686" s="2">
        <v>35958</v>
      </c>
      <c r="B17686" s="4">
        <v>2</v>
      </c>
      <c r="C17686" s="4">
        <v>4</v>
      </c>
      <c r="D17686" t="s">
        <v>5</v>
      </c>
      <c r="E17686" t="s">
        <v>13</v>
      </c>
      <c r="F17686">
        <v>0</v>
      </c>
    </row>
    <row r="17687" spans="1:6">
      <c r="A17687" s="2">
        <v>35959</v>
      </c>
      <c r="B17687" s="4">
        <v>2</v>
      </c>
      <c r="C17687" s="4">
        <v>4</v>
      </c>
      <c r="D17687" t="s">
        <v>5</v>
      </c>
      <c r="E17687" t="s">
        <v>13</v>
      </c>
      <c r="F17687">
        <v>0</v>
      </c>
    </row>
    <row r="17688" spans="1:6">
      <c r="A17688" s="2">
        <v>35960</v>
      </c>
      <c r="B17688" s="4">
        <v>2</v>
      </c>
      <c r="C17688" s="4">
        <v>4</v>
      </c>
      <c r="D17688" t="s">
        <v>5</v>
      </c>
      <c r="E17688" t="s">
        <v>13</v>
      </c>
      <c r="F17688">
        <v>0</v>
      </c>
    </row>
    <row r="17689" spans="1:6">
      <c r="A17689" s="2">
        <v>35961</v>
      </c>
      <c r="B17689" s="4">
        <v>2</v>
      </c>
      <c r="C17689" s="4">
        <v>4</v>
      </c>
      <c r="D17689" t="s">
        <v>5</v>
      </c>
      <c r="E17689" t="s">
        <v>13</v>
      </c>
      <c r="F17689">
        <v>0</v>
      </c>
    </row>
    <row r="17690" spans="1:6">
      <c r="A17690" s="2">
        <v>35962</v>
      </c>
      <c r="B17690" s="4">
        <v>2</v>
      </c>
      <c r="C17690" s="4">
        <v>4</v>
      </c>
      <c r="D17690" t="s">
        <v>5</v>
      </c>
      <c r="E17690" t="s">
        <v>13</v>
      </c>
      <c r="F17690">
        <v>0</v>
      </c>
    </row>
    <row r="17691" spans="1:6">
      <c r="A17691" s="2">
        <v>35963</v>
      </c>
      <c r="B17691" s="4">
        <v>2</v>
      </c>
      <c r="C17691" s="4">
        <v>4</v>
      </c>
      <c r="D17691" t="s">
        <v>5</v>
      </c>
      <c r="E17691" t="s">
        <v>13</v>
      </c>
      <c r="F17691">
        <v>0</v>
      </c>
    </row>
    <row r="17692" spans="1:6">
      <c r="A17692" s="2">
        <v>35964</v>
      </c>
      <c r="B17692" s="4">
        <v>2</v>
      </c>
      <c r="C17692" s="4">
        <v>4</v>
      </c>
      <c r="D17692" t="s">
        <v>5</v>
      </c>
      <c r="E17692" t="s">
        <v>13</v>
      </c>
      <c r="F17692">
        <v>0</v>
      </c>
    </row>
    <row r="17693" spans="1:6">
      <c r="A17693" s="2">
        <v>35966</v>
      </c>
      <c r="B17693" s="4">
        <v>2</v>
      </c>
      <c r="C17693" s="4">
        <v>4</v>
      </c>
      <c r="D17693" t="s">
        <v>5</v>
      </c>
      <c r="E17693" t="s">
        <v>13</v>
      </c>
      <c r="F17693">
        <v>0</v>
      </c>
    </row>
    <row r="17694" spans="1:6">
      <c r="A17694" s="2">
        <v>35967</v>
      </c>
      <c r="B17694" s="4">
        <v>2</v>
      </c>
      <c r="C17694" s="4">
        <v>4</v>
      </c>
      <c r="D17694" t="s">
        <v>5</v>
      </c>
      <c r="E17694" t="s">
        <v>14</v>
      </c>
      <c r="F17694">
        <v>0</v>
      </c>
    </row>
    <row r="17695" spans="1:6">
      <c r="A17695" s="2">
        <v>35968</v>
      </c>
      <c r="B17695" s="4">
        <v>2</v>
      </c>
      <c r="C17695" s="4">
        <v>4</v>
      </c>
      <c r="D17695" t="s">
        <v>5</v>
      </c>
      <c r="E17695" t="s">
        <v>14</v>
      </c>
      <c r="F17695">
        <v>0</v>
      </c>
    </row>
    <row r="17696" spans="1:6">
      <c r="A17696" s="2">
        <v>35971</v>
      </c>
      <c r="B17696" s="4">
        <v>2</v>
      </c>
      <c r="C17696" s="4">
        <v>4</v>
      </c>
      <c r="D17696" t="s">
        <v>5</v>
      </c>
      <c r="E17696" t="s">
        <v>13</v>
      </c>
      <c r="F17696">
        <v>0</v>
      </c>
    </row>
    <row r="17697" spans="1:6">
      <c r="A17697" s="2">
        <v>35972</v>
      </c>
      <c r="B17697" s="4">
        <v>2</v>
      </c>
      <c r="C17697" s="4">
        <v>4</v>
      </c>
      <c r="D17697" t="s">
        <v>5</v>
      </c>
      <c r="E17697" t="s">
        <v>13</v>
      </c>
      <c r="F17697">
        <v>0</v>
      </c>
    </row>
    <row r="17698" spans="1:6">
      <c r="A17698" s="2">
        <v>35973</v>
      </c>
      <c r="B17698" s="4">
        <v>2</v>
      </c>
      <c r="C17698" s="4">
        <v>4</v>
      </c>
      <c r="D17698" t="s">
        <v>5</v>
      </c>
      <c r="E17698" t="s">
        <v>13</v>
      </c>
      <c r="F17698">
        <v>0</v>
      </c>
    </row>
    <row r="17699" spans="1:6">
      <c r="A17699" s="2">
        <v>35974</v>
      </c>
      <c r="B17699" s="4">
        <v>2</v>
      </c>
      <c r="C17699" s="4">
        <v>4</v>
      </c>
      <c r="D17699" t="s">
        <v>5</v>
      </c>
      <c r="E17699" t="s">
        <v>13</v>
      </c>
      <c r="F17699">
        <v>0</v>
      </c>
    </row>
    <row r="17700" spans="1:6">
      <c r="A17700" s="2">
        <v>35975</v>
      </c>
      <c r="B17700" s="4">
        <v>2</v>
      </c>
      <c r="C17700" s="4">
        <v>4</v>
      </c>
      <c r="D17700" t="s">
        <v>5</v>
      </c>
      <c r="E17700" t="s">
        <v>13</v>
      </c>
      <c r="F17700">
        <v>0</v>
      </c>
    </row>
    <row r="17701" spans="1:6">
      <c r="A17701" s="2">
        <v>35976</v>
      </c>
      <c r="B17701" s="4">
        <v>2</v>
      </c>
      <c r="C17701" s="4">
        <v>4</v>
      </c>
      <c r="D17701" t="s">
        <v>5</v>
      </c>
      <c r="E17701" t="s">
        <v>14</v>
      </c>
      <c r="F17701">
        <v>0</v>
      </c>
    </row>
    <row r="17702" spans="1:6">
      <c r="A17702" s="2">
        <v>35978</v>
      </c>
      <c r="B17702" s="4">
        <v>2</v>
      </c>
      <c r="C17702" s="4">
        <v>4</v>
      </c>
      <c r="D17702" t="s">
        <v>5</v>
      </c>
      <c r="E17702" t="s">
        <v>13</v>
      </c>
      <c r="F17702">
        <v>0</v>
      </c>
    </row>
    <row r="17703" spans="1:6">
      <c r="A17703" s="2">
        <v>35979</v>
      </c>
      <c r="B17703" s="4">
        <v>2</v>
      </c>
      <c r="C17703" s="4">
        <v>4</v>
      </c>
      <c r="D17703" t="s">
        <v>5</v>
      </c>
      <c r="E17703" t="s">
        <v>13</v>
      </c>
      <c r="F17703">
        <v>0</v>
      </c>
    </row>
    <row r="17704" spans="1:6">
      <c r="A17704" s="2">
        <v>35980</v>
      </c>
      <c r="B17704" s="4">
        <v>2</v>
      </c>
      <c r="C17704" s="4">
        <v>4</v>
      </c>
      <c r="D17704" t="s">
        <v>5</v>
      </c>
      <c r="E17704" t="s">
        <v>13</v>
      </c>
      <c r="F17704">
        <v>0</v>
      </c>
    </row>
    <row r="17705" spans="1:6">
      <c r="A17705" s="2">
        <v>35981</v>
      </c>
      <c r="B17705" s="4">
        <v>2</v>
      </c>
      <c r="C17705" s="4">
        <v>4</v>
      </c>
      <c r="D17705" t="s">
        <v>5</v>
      </c>
      <c r="E17705" t="s">
        <v>13</v>
      </c>
      <c r="F17705">
        <v>0</v>
      </c>
    </row>
    <row r="17706" spans="1:6">
      <c r="A17706" s="2">
        <v>35983</v>
      </c>
      <c r="B17706" s="4">
        <v>2</v>
      </c>
      <c r="C17706" s="4">
        <v>4</v>
      </c>
      <c r="D17706" t="s">
        <v>5</v>
      </c>
      <c r="E17706" t="s">
        <v>13</v>
      </c>
      <c r="F17706">
        <v>0</v>
      </c>
    </row>
    <row r="17707" spans="1:6">
      <c r="A17707" s="2">
        <v>35984</v>
      </c>
      <c r="B17707" s="4">
        <v>2</v>
      </c>
      <c r="C17707" s="4">
        <v>4</v>
      </c>
      <c r="D17707" t="s">
        <v>5</v>
      </c>
      <c r="E17707" t="s">
        <v>13</v>
      </c>
      <c r="F17707">
        <v>0</v>
      </c>
    </row>
    <row r="17708" spans="1:6">
      <c r="A17708" s="2">
        <v>35986</v>
      </c>
      <c r="B17708" s="4">
        <v>2</v>
      </c>
      <c r="C17708" s="4">
        <v>4</v>
      </c>
      <c r="D17708" t="s">
        <v>5</v>
      </c>
      <c r="E17708" t="s">
        <v>13</v>
      </c>
      <c r="F17708">
        <v>0</v>
      </c>
    </row>
    <row r="17709" spans="1:6">
      <c r="A17709" s="2">
        <v>35987</v>
      </c>
      <c r="B17709" s="4">
        <v>2</v>
      </c>
      <c r="C17709" s="4">
        <v>4</v>
      </c>
      <c r="D17709" t="s">
        <v>5</v>
      </c>
      <c r="E17709" t="s">
        <v>13</v>
      </c>
      <c r="F17709">
        <v>0</v>
      </c>
    </row>
    <row r="17710" spans="1:6">
      <c r="A17710" s="2">
        <v>35988</v>
      </c>
      <c r="B17710" s="4">
        <v>2</v>
      </c>
      <c r="C17710" s="4">
        <v>4</v>
      </c>
      <c r="D17710" t="s">
        <v>5</v>
      </c>
      <c r="E17710" t="s">
        <v>13</v>
      </c>
      <c r="F17710">
        <v>0</v>
      </c>
    </row>
    <row r="17711" spans="1:6">
      <c r="A17711" s="2">
        <v>35989</v>
      </c>
      <c r="B17711" s="4">
        <v>2</v>
      </c>
      <c r="C17711" s="4">
        <v>4</v>
      </c>
      <c r="D17711" t="s">
        <v>5</v>
      </c>
      <c r="E17711" t="s">
        <v>13</v>
      </c>
      <c r="F17711">
        <v>0</v>
      </c>
    </row>
    <row r="17712" spans="1:6">
      <c r="A17712" s="2">
        <v>35990</v>
      </c>
      <c r="B17712" s="4">
        <v>2</v>
      </c>
      <c r="C17712" s="4">
        <v>4</v>
      </c>
      <c r="D17712" t="s">
        <v>5</v>
      </c>
      <c r="E17712" t="s">
        <v>13</v>
      </c>
      <c r="F17712">
        <v>0</v>
      </c>
    </row>
    <row r="17713" spans="1:6">
      <c r="A17713" s="2">
        <v>36003</v>
      </c>
      <c r="B17713" s="4">
        <v>2</v>
      </c>
      <c r="C17713" s="4">
        <v>4</v>
      </c>
      <c r="D17713" t="s">
        <v>5</v>
      </c>
      <c r="E17713" t="s">
        <v>13</v>
      </c>
      <c r="F17713">
        <v>0</v>
      </c>
    </row>
    <row r="17714" spans="1:6">
      <c r="A17714" s="2">
        <v>36005</v>
      </c>
      <c r="B17714" s="4">
        <v>2</v>
      </c>
      <c r="C17714" s="4">
        <v>4</v>
      </c>
      <c r="D17714" t="s">
        <v>5</v>
      </c>
      <c r="E17714" t="s">
        <v>13</v>
      </c>
      <c r="F17714">
        <v>0</v>
      </c>
    </row>
    <row r="17715" spans="1:6">
      <c r="A17715" s="2">
        <v>36006</v>
      </c>
      <c r="B17715" s="4">
        <v>2</v>
      </c>
      <c r="C17715" s="4">
        <v>4</v>
      </c>
      <c r="D17715" t="s">
        <v>5</v>
      </c>
      <c r="E17715" t="s">
        <v>13</v>
      </c>
      <c r="F17715">
        <v>0</v>
      </c>
    </row>
    <row r="17716" spans="1:6">
      <c r="A17716" s="2">
        <v>36008</v>
      </c>
      <c r="B17716" s="4">
        <v>2</v>
      </c>
      <c r="C17716" s="4">
        <v>4</v>
      </c>
      <c r="D17716" t="s">
        <v>5</v>
      </c>
      <c r="E17716" t="s">
        <v>14</v>
      </c>
      <c r="F17716">
        <v>0</v>
      </c>
    </row>
    <row r="17717" spans="1:6">
      <c r="A17717" s="2">
        <v>36009</v>
      </c>
      <c r="B17717" s="4">
        <v>2</v>
      </c>
      <c r="C17717" s="4">
        <v>4</v>
      </c>
      <c r="D17717" t="s">
        <v>5</v>
      </c>
      <c r="E17717" t="s">
        <v>13</v>
      </c>
      <c r="F17717">
        <v>0</v>
      </c>
    </row>
    <row r="17718" spans="1:6">
      <c r="A17718" s="2">
        <v>36010</v>
      </c>
      <c r="B17718" s="4">
        <v>2</v>
      </c>
      <c r="C17718" s="4">
        <v>4</v>
      </c>
      <c r="D17718" t="s">
        <v>5</v>
      </c>
      <c r="E17718" t="s">
        <v>13</v>
      </c>
      <c r="F17718">
        <v>0</v>
      </c>
    </row>
    <row r="17719" spans="1:6">
      <c r="A17719" s="2">
        <v>36013</v>
      </c>
      <c r="B17719" s="4">
        <v>2</v>
      </c>
      <c r="C17719" s="4">
        <v>4</v>
      </c>
      <c r="D17719" t="s">
        <v>5</v>
      </c>
      <c r="E17719" t="s">
        <v>13</v>
      </c>
      <c r="F17719">
        <v>0</v>
      </c>
    </row>
    <row r="17720" spans="1:6">
      <c r="A17720" s="2">
        <v>36015</v>
      </c>
      <c r="B17720" s="4">
        <v>2</v>
      </c>
      <c r="C17720" s="4">
        <v>4</v>
      </c>
      <c r="D17720" t="s">
        <v>5</v>
      </c>
      <c r="E17720" t="s">
        <v>13</v>
      </c>
      <c r="F17720">
        <v>0</v>
      </c>
    </row>
    <row r="17721" spans="1:6">
      <c r="A17721" s="2">
        <v>36016</v>
      </c>
      <c r="B17721" s="4">
        <v>2</v>
      </c>
      <c r="C17721" s="4">
        <v>4</v>
      </c>
      <c r="D17721" t="s">
        <v>5</v>
      </c>
      <c r="E17721" t="s">
        <v>13</v>
      </c>
      <c r="F17721">
        <v>0</v>
      </c>
    </row>
    <row r="17722" spans="1:6">
      <c r="A17722" s="2">
        <v>36017</v>
      </c>
      <c r="B17722" s="4">
        <v>2</v>
      </c>
      <c r="C17722" s="4">
        <v>4</v>
      </c>
      <c r="D17722" t="s">
        <v>5</v>
      </c>
      <c r="E17722" t="s">
        <v>13</v>
      </c>
      <c r="F17722">
        <v>0</v>
      </c>
    </row>
    <row r="17723" spans="1:6">
      <c r="A17723" s="2">
        <v>36020</v>
      </c>
      <c r="B17723" s="4">
        <v>2</v>
      </c>
      <c r="C17723" s="4">
        <v>4</v>
      </c>
      <c r="D17723" t="s">
        <v>5</v>
      </c>
      <c r="E17723" t="s">
        <v>13</v>
      </c>
      <c r="F17723">
        <v>0</v>
      </c>
    </row>
    <row r="17724" spans="1:6">
      <c r="A17724" s="2">
        <v>36022</v>
      </c>
      <c r="B17724" s="4">
        <v>2</v>
      </c>
      <c r="C17724" s="4">
        <v>4</v>
      </c>
      <c r="D17724" t="s">
        <v>5</v>
      </c>
      <c r="E17724" t="s">
        <v>13</v>
      </c>
      <c r="F17724">
        <v>0</v>
      </c>
    </row>
    <row r="17725" spans="1:6">
      <c r="A17725" s="2">
        <v>36023</v>
      </c>
      <c r="B17725" s="4">
        <v>2</v>
      </c>
      <c r="C17725" s="4">
        <v>4</v>
      </c>
      <c r="D17725" t="s">
        <v>5</v>
      </c>
      <c r="E17725" t="s">
        <v>13</v>
      </c>
      <c r="F17725">
        <v>0</v>
      </c>
    </row>
    <row r="17726" spans="1:6">
      <c r="A17726" s="2">
        <v>36024</v>
      </c>
      <c r="B17726" s="4">
        <v>2</v>
      </c>
      <c r="C17726" s="4">
        <v>4</v>
      </c>
      <c r="D17726" t="s">
        <v>5</v>
      </c>
      <c r="E17726" t="s">
        <v>13</v>
      </c>
      <c r="F17726">
        <v>0</v>
      </c>
    </row>
    <row r="17727" spans="1:6">
      <c r="A17727" s="2">
        <v>36025</v>
      </c>
      <c r="B17727" s="4">
        <v>2</v>
      </c>
      <c r="C17727" s="4">
        <v>4</v>
      </c>
      <c r="D17727" t="s">
        <v>5</v>
      </c>
      <c r="E17727" t="s">
        <v>13</v>
      </c>
      <c r="F17727">
        <v>0</v>
      </c>
    </row>
    <row r="17728" spans="1:6">
      <c r="A17728" s="2">
        <v>36026</v>
      </c>
      <c r="B17728" s="4">
        <v>2</v>
      </c>
      <c r="C17728" s="4">
        <v>4</v>
      </c>
      <c r="D17728" t="s">
        <v>5</v>
      </c>
      <c r="E17728" t="s">
        <v>13</v>
      </c>
      <c r="F17728">
        <v>0</v>
      </c>
    </row>
    <row r="17729" spans="1:6">
      <c r="A17729" s="2">
        <v>36027</v>
      </c>
      <c r="B17729" s="4">
        <v>2</v>
      </c>
      <c r="C17729" s="4">
        <v>4</v>
      </c>
      <c r="D17729" t="s">
        <v>5</v>
      </c>
      <c r="E17729" t="s">
        <v>14</v>
      </c>
      <c r="F17729">
        <v>0</v>
      </c>
    </row>
    <row r="17730" spans="1:6">
      <c r="A17730" s="2">
        <v>36028</v>
      </c>
      <c r="B17730" s="4">
        <v>2</v>
      </c>
      <c r="C17730" s="4">
        <v>4</v>
      </c>
      <c r="D17730" t="s">
        <v>5</v>
      </c>
      <c r="E17730" t="s">
        <v>13</v>
      </c>
      <c r="F17730">
        <v>0</v>
      </c>
    </row>
    <row r="17731" spans="1:6">
      <c r="A17731" s="2">
        <v>36029</v>
      </c>
      <c r="B17731" s="4">
        <v>2</v>
      </c>
      <c r="C17731" s="4">
        <v>4</v>
      </c>
      <c r="D17731" t="s">
        <v>5</v>
      </c>
      <c r="E17731" t="s">
        <v>13</v>
      </c>
      <c r="F17731">
        <v>0</v>
      </c>
    </row>
    <row r="17732" spans="1:6">
      <c r="A17732" s="2">
        <v>36030</v>
      </c>
      <c r="B17732" s="4">
        <v>2</v>
      </c>
      <c r="C17732" s="4">
        <v>4</v>
      </c>
      <c r="D17732" t="s">
        <v>5</v>
      </c>
      <c r="E17732" t="s">
        <v>13</v>
      </c>
      <c r="F17732">
        <v>0</v>
      </c>
    </row>
    <row r="17733" spans="1:6">
      <c r="A17733" s="2">
        <v>36031</v>
      </c>
      <c r="B17733" s="4">
        <v>2</v>
      </c>
      <c r="C17733" s="4">
        <v>4</v>
      </c>
      <c r="D17733" t="s">
        <v>5</v>
      </c>
      <c r="E17733" t="s">
        <v>13</v>
      </c>
      <c r="F17733">
        <v>0</v>
      </c>
    </row>
    <row r="17734" spans="1:6">
      <c r="A17734" s="2">
        <v>36032</v>
      </c>
      <c r="B17734" s="4">
        <v>2</v>
      </c>
      <c r="C17734" s="4">
        <v>4</v>
      </c>
      <c r="D17734" t="s">
        <v>5</v>
      </c>
      <c r="E17734" t="s">
        <v>13</v>
      </c>
      <c r="F17734">
        <v>0</v>
      </c>
    </row>
    <row r="17735" spans="1:6">
      <c r="A17735" s="2">
        <v>36033</v>
      </c>
      <c r="B17735" s="4">
        <v>2</v>
      </c>
      <c r="C17735" s="4">
        <v>4</v>
      </c>
      <c r="D17735" t="s">
        <v>5</v>
      </c>
      <c r="E17735" t="s">
        <v>13</v>
      </c>
      <c r="F17735">
        <v>0</v>
      </c>
    </row>
    <row r="17736" spans="1:6">
      <c r="A17736" s="2">
        <v>36034</v>
      </c>
      <c r="B17736" s="4">
        <v>2</v>
      </c>
      <c r="C17736" s="4">
        <v>4</v>
      </c>
      <c r="D17736" t="s">
        <v>5</v>
      </c>
      <c r="E17736" t="s">
        <v>13</v>
      </c>
      <c r="F17736">
        <v>0</v>
      </c>
    </row>
    <row r="17737" spans="1:6">
      <c r="A17737" s="2">
        <v>36035</v>
      </c>
      <c r="B17737" s="4">
        <v>2</v>
      </c>
      <c r="C17737" s="4">
        <v>4</v>
      </c>
      <c r="D17737" t="s">
        <v>5</v>
      </c>
      <c r="E17737" t="s">
        <v>13</v>
      </c>
      <c r="F17737">
        <v>0</v>
      </c>
    </row>
    <row r="17738" spans="1:6">
      <c r="A17738" s="2">
        <v>36036</v>
      </c>
      <c r="B17738" s="4">
        <v>2</v>
      </c>
      <c r="C17738" s="4">
        <v>4</v>
      </c>
      <c r="D17738" t="s">
        <v>5</v>
      </c>
      <c r="E17738" t="s">
        <v>13</v>
      </c>
      <c r="F17738">
        <v>0</v>
      </c>
    </row>
    <row r="17739" spans="1:6">
      <c r="A17739" s="2">
        <v>36037</v>
      </c>
      <c r="B17739" s="4">
        <v>2</v>
      </c>
      <c r="C17739" s="4">
        <v>4</v>
      </c>
      <c r="D17739" t="s">
        <v>5</v>
      </c>
      <c r="E17739" t="s">
        <v>13</v>
      </c>
      <c r="F17739">
        <v>0</v>
      </c>
    </row>
    <row r="17740" spans="1:6">
      <c r="A17740" s="2">
        <v>36038</v>
      </c>
      <c r="B17740" s="4">
        <v>2</v>
      </c>
      <c r="C17740" s="4">
        <v>4</v>
      </c>
      <c r="D17740" t="s">
        <v>5</v>
      </c>
      <c r="E17740" t="s">
        <v>13</v>
      </c>
      <c r="F17740">
        <v>0</v>
      </c>
    </row>
    <row r="17741" spans="1:6">
      <c r="A17741" s="2">
        <v>36039</v>
      </c>
      <c r="B17741" s="4">
        <v>2</v>
      </c>
      <c r="C17741" s="4">
        <v>4</v>
      </c>
      <c r="D17741" t="s">
        <v>5</v>
      </c>
      <c r="E17741" t="s">
        <v>13</v>
      </c>
      <c r="F17741">
        <v>0</v>
      </c>
    </row>
    <row r="17742" spans="1:6">
      <c r="A17742" s="2">
        <v>36040</v>
      </c>
      <c r="B17742" s="4">
        <v>2</v>
      </c>
      <c r="C17742" s="4">
        <v>4</v>
      </c>
      <c r="D17742" t="s">
        <v>5</v>
      </c>
      <c r="E17742" t="s">
        <v>13</v>
      </c>
      <c r="F17742">
        <v>0</v>
      </c>
    </row>
    <row r="17743" spans="1:6">
      <c r="A17743" s="2">
        <v>36041</v>
      </c>
      <c r="B17743" s="4">
        <v>2</v>
      </c>
      <c r="C17743" s="4">
        <v>4</v>
      </c>
      <c r="D17743" t="s">
        <v>5</v>
      </c>
      <c r="E17743" t="s">
        <v>13</v>
      </c>
      <c r="F17743">
        <v>0</v>
      </c>
    </row>
    <row r="17744" spans="1:6">
      <c r="A17744" s="2">
        <v>36042</v>
      </c>
      <c r="B17744" s="4">
        <v>2</v>
      </c>
      <c r="C17744" s="4">
        <v>4</v>
      </c>
      <c r="D17744" t="s">
        <v>5</v>
      </c>
      <c r="E17744" t="s">
        <v>13</v>
      </c>
      <c r="F17744">
        <v>0</v>
      </c>
    </row>
    <row r="17745" spans="1:6">
      <c r="A17745" s="2">
        <v>36043</v>
      </c>
      <c r="B17745" s="4">
        <v>2</v>
      </c>
      <c r="C17745" s="4">
        <v>4</v>
      </c>
      <c r="D17745" t="s">
        <v>5</v>
      </c>
      <c r="E17745" t="s">
        <v>14</v>
      </c>
      <c r="F17745">
        <v>0</v>
      </c>
    </row>
    <row r="17746" spans="1:6">
      <c r="A17746" s="2">
        <v>36045</v>
      </c>
      <c r="B17746" s="4">
        <v>2</v>
      </c>
      <c r="C17746" s="4">
        <v>4</v>
      </c>
      <c r="D17746" t="s">
        <v>5</v>
      </c>
      <c r="E17746" t="s">
        <v>13</v>
      </c>
      <c r="F17746">
        <v>0</v>
      </c>
    </row>
    <row r="17747" spans="1:6">
      <c r="A17747" s="2">
        <v>36046</v>
      </c>
      <c r="B17747" s="4">
        <v>2</v>
      </c>
      <c r="C17747" s="4">
        <v>4</v>
      </c>
      <c r="D17747" t="s">
        <v>5</v>
      </c>
      <c r="E17747" t="s">
        <v>13</v>
      </c>
      <c r="F17747">
        <v>0</v>
      </c>
    </row>
    <row r="17748" spans="1:6">
      <c r="A17748" s="2">
        <v>36047</v>
      </c>
      <c r="B17748" s="4">
        <v>2</v>
      </c>
      <c r="C17748" s="4">
        <v>4</v>
      </c>
      <c r="D17748" t="s">
        <v>5</v>
      </c>
      <c r="E17748" t="s">
        <v>13</v>
      </c>
      <c r="F17748">
        <v>0</v>
      </c>
    </row>
    <row r="17749" spans="1:6">
      <c r="A17749" s="2">
        <v>36048</v>
      </c>
      <c r="B17749" s="4">
        <v>2</v>
      </c>
      <c r="C17749" s="4">
        <v>4</v>
      </c>
      <c r="D17749" t="s">
        <v>5</v>
      </c>
      <c r="E17749" t="s">
        <v>13</v>
      </c>
      <c r="F17749">
        <v>0</v>
      </c>
    </row>
    <row r="17750" spans="1:6">
      <c r="A17750" s="2">
        <v>36049</v>
      </c>
      <c r="B17750" s="4">
        <v>2</v>
      </c>
      <c r="C17750" s="4">
        <v>4</v>
      </c>
      <c r="D17750" t="s">
        <v>5</v>
      </c>
      <c r="E17750" t="s">
        <v>13</v>
      </c>
      <c r="F17750">
        <v>0</v>
      </c>
    </row>
    <row r="17751" spans="1:6">
      <c r="A17751" s="2">
        <v>36051</v>
      </c>
      <c r="B17751" s="4">
        <v>2</v>
      </c>
      <c r="C17751" s="4">
        <v>4</v>
      </c>
      <c r="D17751" t="s">
        <v>5</v>
      </c>
      <c r="E17751" t="s">
        <v>13</v>
      </c>
      <c r="F17751">
        <v>0</v>
      </c>
    </row>
    <row r="17752" spans="1:6">
      <c r="A17752" s="2">
        <v>36052</v>
      </c>
      <c r="B17752" s="4">
        <v>2</v>
      </c>
      <c r="C17752" s="4">
        <v>4</v>
      </c>
      <c r="D17752" t="s">
        <v>5</v>
      </c>
      <c r="E17752" t="s">
        <v>13</v>
      </c>
      <c r="F17752">
        <v>0</v>
      </c>
    </row>
    <row r="17753" spans="1:6">
      <c r="A17753" s="2">
        <v>36053</v>
      </c>
      <c r="B17753" s="4">
        <v>2</v>
      </c>
      <c r="C17753" s="4">
        <v>4</v>
      </c>
      <c r="D17753" t="s">
        <v>5</v>
      </c>
      <c r="E17753" t="s">
        <v>13</v>
      </c>
      <c r="F17753">
        <v>0</v>
      </c>
    </row>
    <row r="17754" spans="1:6">
      <c r="A17754" s="2">
        <v>36054</v>
      </c>
      <c r="B17754" s="4">
        <v>2</v>
      </c>
      <c r="C17754" s="4">
        <v>4</v>
      </c>
      <c r="D17754" t="s">
        <v>5</v>
      </c>
      <c r="E17754" t="s">
        <v>14</v>
      </c>
      <c r="F17754">
        <v>0</v>
      </c>
    </row>
    <row r="17755" spans="1:6">
      <c r="A17755" s="2">
        <v>36057</v>
      </c>
      <c r="B17755" s="4">
        <v>2</v>
      </c>
      <c r="C17755" s="4">
        <v>4</v>
      </c>
      <c r="D17755" t="s">
        <v>5</v>
      </c>
      <c r="E17755" t="s">
        <v>14</v>
      </c>
      <c r="F17755">
        <v>0</v>
      </c>
    </row>
    <row r="17756" spans="1:6">
      <c r="A17756" s="2">
        <v>36061</v>
      </c>
      <c r="B17756" s="4">
        <v>2</v>
      </c>
      <c r="C17756" s="4">
        <v>4</v>
      </c>
      <c r="D17756" t="s">
        <v>5</v>
      </c>
      <c r="E17756" t="s">
        <v>13</v>
      </c>
      <c r="F17756">
        <v>0</v>
      </c>
    </row>
    <row r="17757" spans="1:6">
      <c r="A17757" s="2">
        <v>36062</v>
      </c>
      <c r="B17757" s="4">
        <v>2</v>
      </c>
      <c r="C17757" s="4">
        <v>4</v>
      </c>
      <c r="D17757" t="s">
        <v>5</v>
      </c>
      <c r="E17757" t="s">
        <v>13</v>
      </c>
      <c r="F17757">
        <v>0</v>
      </c>
    </row>
    <row r="17758" spans="1:6">
      <c r="A17758" s="2">
        <v>36064</v>
      </c>
      <c r="B17758" s="4">
        <v>2</v>
      </c>
      <c r="C17758" s="4">
        <v>4</v>
      </c>
      <c r="D17758" t="s">
        <v>5</v>
      </c>
      <c r="E17758" t="s">
        <v>14</v>
      </c>
      <c r="F17758">
        <v>0</v>
      </c>
    </row>
    <row r="17759" spans="1:6">
      <c r="A17759" s="2">
        <v>36065</v>
      </c>
      <c r="B17759" s="4">
        <v>2</v>
      </c>
      <c r="C17759" s="4">
        <v>4</v>
      </c>
      <c r="D17759" t="s">
        <v>5</v>
      </c>
      <c r="E17759" t="s">
        <v>13</v>
      </c>
      <c r="F17759">
        <v>0</v>
      </c>
    </row>
    <row r="17760" spans="1:6">
      <c r="A17760" s="2">
        <v>36066</v>
      </c>
      <c r="B17760" s="4">
        <v>2</v>
      </c>
      <c r="C17760" s="4">
        <v>4</v>
      </c>
      <c r="D17760" t="s">
        <v>5</v>
      </c>
      <c r="E17760" t="s">
        <v>14</v>
      </c>
      <c r="F17760">
        <v>0</v>
      </c>
    </row>
    <row r="17761" spans="1:6">
      <c r="A17761" s="2">
        <v>36067</v>
      </c>
      <c r="B17761" s="4">
        <v>2</v>
      </c>
      <c r="C17761" s="4">
        <v>4</v>
      </c>
      <c r="D17761" t="s">
        <v>5</v>
      </c>
      <c r="E17761" t="s">
        <v>14</v>
      </c>
      <c r="F17761">
        <v>0</v>
      </c>
    </row>
    <row r="17762" spans="1:6">
      <c r="A17762" s="2">
        <v>36068</v>
      </c>
      <c r="B17762" s="4">
        <v>2</v>
      </c>
      <c r="C17762" s="4">
        <v>4</v>
      </c>
      <c r="D17762" t="s">
        <v>5</v>
      </c>
      <c r="E17762" t="s">
        <v>14</v>
      </c>
      <c r="F17762">
        <v>0</v>
      </c>
    </row>
    <row r="17763" spans="1:6">
      <c r="A17763" s="2">
        <v>36069</v>
      </c>
      <c r="B17763" s="4">
        <v>2</v>
      </c>
      <c r="C17763" s="4">
        <v>4</v>
      </c>
      <c r="D17763" t="s">
        <v>5</v>
      </c>
      <c r="E17763" t="s">
        <v>13</v>
      </c>
      <c r="F17763">
        <v>0</v>
      </c>
    </row>
    <row r="17764" spans="1:6">
      <c r="A17764" s="2">
        <v>36071</v>
      </c>
      <c r="B17764" s="4">
        <v>2</v>
      </c>
      <c r="C17764" s="4">
        <v>4</v>
      </c>
      <c r="D17764" t="s">
        <v>5</v>
      </c>
      <c r="E17764" t="s">
        <v>13</v>
      </c>
      <c r="F17764">
        <v>0</v>
      </c>
    </row>
    <row r="17765" spans="1:6">
      <c r="A17765" s="2">
        <v>36072</v>
      </c>
      <c r="B17765" s="4">
        <v>2</v>
      </c>
      <c r="C17765" s="4">
        <v>4</v>
      </c>
      <c r="D17765" t="s">
        <v>5</v>
      </c>
      <c r="E17765" t="s">
        <v>14</v>
      </c>
      <c r="F17765">
        <v>0</v>
      </c>
    </row>
    <row r="17766" spans="1:6">
      <c r="A17766" s="2">
        <v>36075</v>
      </c>
      <c r="B17766" s="4">
        <v>2</v>
      </c>
      <c r="C17766" s="4">
        <v>4</v>
      </c>
      <c r="D17766" t="s">
        <v>5</v>
      </c>
      <c r="E17766" t="s">
        <v>13</v>
      </c>
      <c r="F17766">
        <v>0</v>
      </c>
    </row>
    <row r="17767" spans="1:6">
      <c r="A17767" s="2">
        <v>36078</v>
      </c>
      <c r="B17767" s="4">
        <v>2</v>
      </c>
      <c r="C17767" s="4">
        <v>4</v>
      </c>
      <c r="D17767" t="s">
        <v>5</v>
      </c>
      <c r="E17767" t="s">
        <v>13</v>
      </c>
      <c r="F17767">
        <v>0</v>
      </c>
    </row>
    <row r="17768" spans="1:6">
      <c r="A17768" s="2">
        <v>36079</v>
      </c>
      <c r="B17768" s="4">
        <v>2</v>
      </c>
      <c r="C17768" s="4">
        <v>4</v>
      </c>
      <c r="D17768" t="s">
        <v>5</v>
      </c>
      <c r="E17768" t="s">
        <v>13</v>
      </c>
      <c r="F17768">
        <v>0</v>
      </c>
    </row>
    <row r="17769" spans="1:6">
      <c r="A17769" s="2">
        <v>36080</v>
      </c>
      <c r="B17769" s="4">
        <v>2</v>
      </c>
      <c r="C17769" s="4">
        <v>4</v>
      </c>
      <c r="D17769" t="s">
        <v>5</v>
      </c>
      <c r="E17769" t="s">
        <v>13</v>
      </c>
      <c r="F17769">
        <v>0</v>
      </c>
    </row>
    <row r="17770" spans="1:6">
      <c r="A17770" s="2">
        <v>36081</v>
      </c>
      <c r="B17770" s="4">
        <v>2</v>
      </c>
      <c r="C17770" s="4">
        <v>4</v>
      </c>
      <c r="D17770" t="s">
        <v>5</v>
      </c>
      <c r="E17770" t="s">
        <v>14</v>
      </c>
      <c r="F17770">
        <v>0</v>
      </c>
    </row>
    <row r="17771" spans="1:6">
      <c r="A17771" s="2">
        <v>36082</v>
      </c>
      <c r="B17771" s="4">
        <v>2</v>
      </c>
      <c r="C17771" s="4">
        <v>4</v>
      </c>
      <c r="D17771" t="s">
        <v>5</v>
      </c>
      <c r="E17771" t="s">
        <v>14</v>
      </c>
      <c r="F17771">
        <v>0</v>
      </c>
    </row>
    <row r="17772" spans="1:6">
      <c r="A17772" s="2">
        <v>36083</v>
      </c>
      <c r="B17772" s="4">
        <v>2</v>
      </c>
      <c r="C17772" s="4">
        <v>4</v>
      </c>
      <c r="D17772" t="s">
        <v>5</v>
      </c>
      <c r="E17772" t="s">
        <v>13</v>
      </c>
      <c r="F17772">
        <v>0</v>
      </c>
    </row>
    <row r="17773" spans="1:6">
      <c r="A17773" s="2">
        <v>36087</v>
      </c>
      <c r="B17773" s="4">
        <v>2</v>
      </c>
      <c r="C17773" s="4">
        <v>4</v>
      </c>
      <c r="D17773" t="s">
        <v>5</v>
      </c>
      <c r="E17773" t="s">
        <v>13</v>
      </c>
      <c r="F17773">
        <v>0</v>
      </c>
    </row>
    <row r="17774" spans="1:6">
      <c r="A17774" s="2">
        <v>36088</v>
      </c>
      <c r="B17774" s="4">
        <v>2</v>
      </c>
      <c r="C17774" s="4">
        <v>4</v>
      </c>
      <c r="D17774" t="s">
        <v>5</v>
      </c>
      <c r="E17774" t="s">
        <v>13</v>
      </c>
      <c r="F17774">
        <v>0</v>
      </c>
    </row>
    <row r="17775" spans="1:6">
      <c r="A17775" s="2">
        <v>36089</v>
      </c>
      <c r="B17775" s="4">
        <v>2</v>
      </c>
      <c r="C17775" s="4">
        <v>4</v>
      </c>
      <c r="D17775" t="s">
        <v>5</v>
      </c>
      <c r="E17775" t="s">
        <v>13</v>
      </c>
      <c r="F17775">
        <v>0</v>
      </c>
    </row>
    <row r="17776" spans="1:6">
      <c r="A17776" s="2">
        <v>36091</v>
      </c>
      <c r="B17776" s="4">
        <v>2</v>
      </c>
      <c r="C17776" s="4">
        <v>4</v>
      </c>
      <c r="D17776" t="s">
        <v>5</v>
      </c>
      <c r="E17776" t="s">
        <v>13</v>
      </c>
      <c r="F17776">
        <v>0</v>
      </c>
    </row>
    <row r="17777" spans="1:6">
      <c r="A17777" s="2">
        <v>36092</v>
      </c>
      <c r="B17777" s="4">
        <v>2</v>
      </c>
      <c r="C17777" s="4">
        <v>4</v>
      </c>
      <c r="D17777" t="s">
        <v>5</v>
      </c>
      <c r="E17777" t="s">
        <v>14</v>
      </c>
      <c r="F17777">
        <v>0</v>
      </c>
    </row>
    <row r="17778" spans="1:6">
      <c r="A17778" s="2">
        <v>36093</v>
      </c>
      <c r="B17778" s="4">
        <v>2</v>
      </c>
      <c r="C17778" s="4">
        <v>4</v>
      </c>
      <c r="D17778" t="s">
        <v>5</v>
      </c>
      <c r="E17778" t="s">
        <v>13</v>
      </c>
      <c r="F17778">
        <v>0</v>
      </c>
    </row>
    <row r="17779" spans="1:6">
      <c r="A17779" s="2">
        <v>36101</v>
      </c>
      <c r="B17779" s="4">
        <v>2</v>
      </c>
      <c r="C17779" s="4">
        <v>4</v>
      </c>
      <c r="D17779" t="s">
        <v>5</v>
      </c>
      <c r="E17779" t="s">
        <v>14</v>
      </c>
      <c r="F17779">
        <v>0</v>
      </c>
    </row>
    <row r="17780" spans="1:6">
      <c r="A17780" s="2">
        <v>36102</v>
      </c>
      <c r="B17780" s="4">
        <v>2</v>
      </c>
      <c r="C17780" s="4">
        <v>4</v>
      </c>
      <c r="D17780" t="s">
        <v>5</v>
      </c>
      <c r="E17780" t="s">
        <v>14</v>
      </c>
      <c r="F17780">
        <v>0</v>
      </c>
    </row>
    <row r="17781" spans="1:6">
      <c r="A17781" s="2">
        <v>36103</v>
      </c>
      <c r="B17781" s="4">
        <v>2</v>
      </c>
      <c r="C17781" s="4">
        <v>4</v>
      </c>
      <c r="D17781" t="s">
        <v>5</v>
      </c>
      <c r="E17781" t="s">
        <v>14</v>
      </c>
      <c r="F17781">
        <v>0</v>
      </c>
    </row>
    <row r="17782" spans="1:6">
      <c r="A17782" s="2">
        <v>36104</v>
      </c>
      <c r="B17782" s="4">
        <v>2</v>
      </c>
      <c r="C17782" s="4">
        <v>4</v>
      </c>
      <c r="D17782" t="s">
        <v>5</v>
      </c>
      <c r="E17782" t="s">
        <v>14</v>
      </c>
      <c r="F17782">
        <v>0</v>
      </c>
    </row>
    <row r="17783" spans="1:6">
      <c r="A17783" s="2">
        <v>36105</v>
      </c>
      <c r="B17783" s="4">
        <v>2</v>
      </c>
      <c r="C17783" s="4">
        <v>4</v>
      </c>
      <c r="D17783" t="s">
        <v>5</v>
      </c>
      <c r="E17783" t="s">
        <v>14</v>
      </c>
      <c r="F17783">
        <v>0</v>
      </c>
    </row>
    <row r="17784" spans="1:6">
      <c r="A17784" s="2">
        <v>36106</v>
      </c>
      <c r="B17784" s="4">
        <v>2</v>
      </c>
      <c r="C17784" s="4">
        <v>4</v>
      </c>
      <c r="D17784" t="s">
        <v>5</v>
      </c>
      <c r="E17784" t="s">
        <v>14</v>
      </c>
      <c r="F17784">
        <v>0</v>
      </c>
    </row>
    <row r="17785" spans="1:6">
      <c r="A17785" s="2">
        <v>36107</v>
      </c>
      <c r="B17785" s="4">
        <v>2</v>
      </c>
      <c r="C17785" s="4">
        <v>4</v>
      </c>
      <c r="D17785" t="s">
        <v>5</v>
      </c>
      <c r="E17785" t="s">
        <v>14</v>
      </c>
      <c r="F17785">
        <v>0</v>
      </c>
    </row>
    <row r="17786" spans="1:6">
      <c r="A17786" s="2">
        <v>36108</v>
      </c>
      <c r="B17786" s="4">
        <v>2</v>
      </c>
      <c r="C17786" s="4">
        <v>4</v>
      </c>
      <c r="D17786" t="s">
        <v>5</v>
      </c>
      <c r="E17786" t="s">
        <v>14</v>
      </c>
      <c r="F17786">
        <v>0</v>
      </c>
    </row>
    <row r="17787" spans="1:6">
      <c r="A17787" s="2">
        <v>36109</v>
      </c>
      <c r="B17787" s="4">
        <v>2</v>
      </c>
      <c r="C17787" s="4">
        <v>4</v>
      </c>
      <c r="D17787" t="s">
        <v>5</v>
      </c>
      <c r="E17787" t="s">
        <v>14</v>
      </c>
      <c r="F17787">
        <v>0</v>
      </c>
    </row>
    <row r="17788" spans="1:6">
      <c r="A17788" s="2">
        <v>36110</v>
      </c>
      <c r="B17788" s="4">
        <v>2</v>
      </c>
      <c r="C17788" s="4">
        <v>4</v>
      </c>
      <c r="D17788" t="s">
        <v>5</v>
      </c>
      <c r="E17788" t="s">
        <v>14</v>
      </c>
      <c r="F17788">
        <v>0</v>
      </c>
    </row>
    <row r="17789" spans="1:6">
      <c r="A17789" s="2">
        <v>36111</v>
      </c>
      <c r="B17789" s="4">
        <v>2</v>
      </c>
      <c r="C17789" s="4">
        <v>4</v>
      </c>
      <c r="D17789" t="s">
        <v>5</v>
      </c>
      <c r="E17789" t="s">
        <v>14</v>
      </c>
      <c r="F17789">
        <v>0</v>
      </c>
    </row>
    <row r="17790" spans="1:6">
      <c r="A17790" s="2">
        <v>36112</v>
      </c>
      <c r="B17790" s="4">
        <v>2</v>
      </c>
      <c r="C17790" s="4">
        <v>4</v>
      </c>
      <c r="D17790" t="s">
        <v>5</v>
      </c>
      <c r="E17790" t="s">
        <v>14</v>
      </c>
      <c r="F17790">
        <v>0</v>
      </c>
    </row>
    <row r="17791" spans="1:6">
      <c r="A17791" s="2">
        <v>36113</v>
      </c>
      <c r="B17791" s="4">
        <v>2</v>
      </c>
      <c r="C17791" s="4">
        <v>4</v>
      </c>
      <c r="D17791" t="s">
        <v>5</v>
      </c>
      <c r="E17791" t="s">
        <v>14</v>
      </c>
      <c r="F17791">
        <v>0</v>
      </c>
    </row>
    <row r="17792" spans="1:6">
      <c r="A17792" s="2">
        <v>36114</v>
      </c>
      <c r="B17792" s="4">
        <v>2</v>
      </c>
      <c r="C17792" s="4">
        <v>4</v>
      </c>
      <c r="D17792" t="s">
        <v>5</v>
      </c>
      <c r="E17792" t="s">
        <v>14</v>
      </c>
      <c r="F17792">
        <v>0</v>
      </c>
    </row>
    <row r="17793" spans="1:6">
      <c r="A17793" s="2">
        <v>36115</v>
      </c>
      <c r="B17793" s="4">
        <v>2</v>
      </c>
      <c r="C17793" s="4">
        <v>4</v>
      </c>
      <c r="D17793" t="s">
        <v>5</v>
      </c>
      <c r="E17793" t="s">
        <v>14</v>
      </c>
      <c r="F17793">
        <v>0</v>
      </c>
    </row>
    <row r="17794" spans="1:6">
      <c r="A17794" s="2">
        <v>36116</v>
      </c>
      <c r="B17794" s="4">
        <v>2</v>
      </c>
      <c r="C17794" s="4">
        <v>4</v>
      </c>
      <c r="D17794" t="s">
        <v>5</v>
      </c>
      <c r="E17794" t="s">
        <v>14</v>
      </c>
      <c r="F17794">
        <v>0</v>
      </c>
    </row>
    <row r="17795" spans="1:6">
      <c r="A17795" s="2">
        <v>36117</v>
      </c>
      <c r="B17795" s="4">
        <v>2</v>
      </c>
      <c r="C17795" s="4">
        <v>4</v>
      </c>
      <c r="D17795" t="s">
        <v>5</v>
      </c>
      <c r="E17795" t="s">
        <v>14</v>
      </c>
      <c r="F17795">
        <v>0</v>
      </c>
    </row>
    <row r="17796" spans="1:6">
      <c r="A17796" s="2">
        <v>36118</v>
      </c>
      <c r="B17796" s="4">
        <v>2</v>
      </c>
      <c r="C17796" s="4">
        <v>4</v>
      </c>
      <c r="D17796" t="s">
        <v>5</v>
      </c>
      <c r="E17796" t="s">
        <v>14</v>
      </c>
      <c r="F17796">
        <v>0</v>
      </c>
    </row>
    <row r="17797" spans="1:6">
      <c r="A17797" s="2">
        <v>36119</v>
      </c>
      <c r="B17797" s="4">
        <v>2</v>
      </c>
      <c r="C17797" s="4">
        <v>4</v>
      </c>
      <c r="D17797" t="s">
        <v>5</v>
      </c>
      <c r="E17797" t="s">
        <v>14</v>
      </c>
      <c r="F17797">
        <v>0</v>
      </c>
    </row>
    <row r="17798" spans="1:6">
      <c r="A17798" s="2">
        <v>36120</v>
      </c>
      <c r="B17798" s="4">
        <v>2</v>
      </c>
      <c r="C17798" s="4">
        <v>4</v>
      </c>
      <c r="D17798" t="s">
        <v>5</v>
      </c>
      <c r="E17798" t="s">
        <v>14</v>
      </c>
      <c r="F17798">
        <v>0</v>
      </c>
    </row>
    <row r="17799" spans="1:6">
      <c r="A17799" s="2">
        <v>36121</v>
      </c>
      <c r="B17799" s="4">
        <v>2</v>
      </c>
      <c r="C17799" s="4">
        <v>4</v>
      </c>
      <c r="D17799" t="s">
        <v>5</v>
      </c>
      <c r="E17799" t="s">
        <v>14</v>
      </c>
      <c r="F17799">
        <v>0</v>
      </c>
    </row>
    <row r="17800" spans="1:6">
      <c r="A17800" s="2">
        <v>36123</v>
      </c>
      <c r="B17800" s="4">
        <v>2</v>
      </c>
      <c r="C17800" s="4">
        <v>4</v>
      </c>
      <c r="D17800" t="s">
        <v>5</v>
      </c>
      <c r="E17800" t="s">
        <v>14</v>
      </c>
      <c r="F17800">
        <v>0</v>
      </c>
    </row>
    <row r="17801" spans="1:6">
      <c r="A17801" s="2">
        <v>36124</v>
      </c>
      <c r="B17801" s="4">
        <v>2</v>
      </c>
      <c r="C17801" s="4">
        <v>4</v>
      </c>
      <c r="D17801" t="s">
        <v>5</v>
      </c>
      <c r="E17801" t="s">
        <v>14</v>
      </c>
      <c r="F17801">
        <v>0</v>
      </c>
    </row>
    <row r="17802" spans="1:6">
      <c r="A17802" s="2">
        <v>36125</v>
      </c>
      <c r="B17802" s="4">
        <v>2</v>
      </c>
      <c r="C17802" s="4">
        <v>4</v>
      </c>
      <c r="D17802" t="s">
        <v>5</v>
      </c>
      <c r="E17802" t="s">
        <v>14</v>
      </c>
      <c r="F17802">
        <v>0</v>
      </c>
    </row>
    <row r="17803" spans="1:6">
      <c r="A17803" s="2">
        <v>36130</v>
      </c>
      <c r="B17803" s="4">
        <v>2</v>
      </c>
      <c r="C17803" s="4">
        <v>4</v>
      </c>
      <c r="D17803" t="s">
        <v>5</v>
      </c>
      <c r="E17803" t="s">
        <v>14</v>
      </c>
      <c r="F17803">
        <v>0</v>
      </c>
    </row>
    <row r="17804" spans="1:6">
      <c r="A17804" s="2">
        <v>36131</v>
      </c>
      <c r="B17804" s="4">
        <v>2</v>
      </c>
      <c r="C17804" s="4">
        <v>4</v>
      </c>
      <c r="D17804" t="s">
        <v>5</v>
      </c>
      <c r="E17804" t="s">
        <v>14</v>
      </c>
      <c r="F17804">
        <v>0</v>
      </c>
    </row>
    <row r="17805" spans="1:6">
      <c r="A17805" s="2">
        <v>36132</v>
      </c>
      <c r="B17805" s="4">
        <v>2</v>
      </c>
      <c r="C17805" s="4">
        <v>4</v>
      </c>
      <c r="D17805" t="s">
        <v>5</v>
      </c>
      <c r="E17805" t="s">
        <v>14</v>
      </c>
      <c r="F17805">
        <v>0</v>
      </c>
    </row>
    <row r="17806" spans="1:6">
      <c r="A17806" s="2">
        <v>36133</v>
      </c>
      <c r="B17806" s="4">
        <v>2</v>
      </c>
      <c r="C17806" s="4">
        <v>4</v>
      </c>
      <c r="D17806" t="s">
        <v>5</v>
      </c>
      <c r="E17806" t="s">
        <v>14</v>
      </c>
      <c r="F17806">
        <v>0</v>
      </c>
    </row>
    <row r="17807" spans="1:6">
      <c r="A17807" s="2">
        <v>36134</v>
      </c>
      <c r="B17807" s="4">
        <v>2</v>
      </c>
      <c r="C17807" s="4">
        <v>4</v>
      </c>
      <c r="D17807" t="s">
        <v>5</v>
      </c>
      <c r="E17807" t="s">
        <v>14</v>
      </c>
      <c r="F17807">
        <v>0</v>
      </c>
    </row>
    <row r="17808" spans="1:6">
      <c r="A17808" s="2">
        <v>36135</v>
      </c>
      <c r="B17808" s="4">
        <v>2</v>
      </c>
      <c r="C17808" s="4">
        <v>4</v>
      </c>
      <c r="D17808" t="s">
        <v>5</v>
      </c>
      <c r="E17808" t="s">
        <v>14</v>
      </c>
      <c r="F17808">
        <v>0</v>
      </c>
    </row>
    <row r="17809" spans="1:6">
      <c r="A17809" s="2">
        <v>36140</v>
      </c>
      <c r="B17809" s="4">
        <v>2</v>
      </c>
      <c r="C17809" s="4">
        <v>4</v>
      </c>
      <c r="D17809" t="s">
        <v>5</v>
      </c>
      <c r="E17809" t="s">
        <v>14</v>
      </c>
      <c r="F17809">
        <v>0</v>
      </c>
    </row>
    <row r="17810" spans="1:6">
      <c r="A17810" s="2">
        <v>36141</v>
      </c>
      <c r="B17810" s="4">
        <v>2</v>
      </c>
      <c r="C17810" s="4">
        <v>4</v>
      </c>
      <c r="D17810" t="s">
        <v>5</v>
      </c>
      <c r="E17810" t="s">
        <v>14</v>
      </c>
      <c r="F17810">
        <v>0</v>
      </c>
    </row>
    <row r="17811" spans="1:6">
      <c r="A17811" s="2">
        <v>36142</v>
      </c>
      <c r="B17811" s="4">
        <v>2</v>
      </c>
      <c r="C17811" s="4">
        <v>4</v>
      </c>
      <c r="D17811" t="s">
        <v>5</v>
      </c>
      <c r="E17811" t="s">
        <v>14</v>
      </c>
      <c r="F17811">
        <v>0</v>
      </c>
    </row>
    <row r="17812" spans="1:6">
      <c r="A17812" s="2">
        <v>36177</v>
      </c>
      <c r="B17812" s="4">
        <v>2</v>
      </c>
      <c r="C17812" s="4">
        <v>4</v>
      </c>
      <c r="D17812" t="s">
        <v>5</v>
      </c>
      <c r="E17812" t="s">
        <v>14</v>
      </c>
      <c r="F17812">
        <v>0</v>
      </c>
    </row>
    <row r="17813" spans="1:6">
      <c r="A17813" s="2">
        <v>36191</v>
      </c>
      <c r="B17813" s="4">
        <v>2</v>
      </c>
      <c r="C17813" s="4">
        <v>4</v>
      </c>
      <c r="D17813" t="s">
        <v>5</v>
      </c>
      <c r="E17813" t="s">
        <v>14</v>
      </c>
      <c r="F17813">
        <v>0</v>
      </c>
    </row>
    <row r="17814" spans="1:6">
      <c r="A17814" s="2">
        <v>36201</v>
      </c>
      <c r="B17814" s="4">
        <v>2</v>
      </c>
      <c r="C17814" s="4">
        <v>4</v>
      </c>
      <c r="D17814" t="s">
        <v>5</v>
      </c>
      <c r="E17814" t="s">
        <v>14</v>
      </c>
      <c r="F17814">
        <v>0</v>
      </c>
    </row>
    <row r="17815" spans="1:6">
      <c r="A17815" s="2">
        <v>36202</v>
      </c>
      <c r="B17815" s="4">
        <v>2</v>
      </c>
      <c r="C17815" s="4">
        <v>4</v>
      </c>
      <c r="D17815" t="s">
        <v>5</v>
      </c>
      <c r="E17815" t="s">
        <v>14</v>
      </c>
      <c r="F17815">
        <v>0</v>
      </c>
    </row>
    <row r="17816" spans="1:6">
      <c r="A17816" s="2">
        <v>36203</v>
      </c>
      <c r="B17816" s="4">
        <v>2</v>
      </c>
      <c r="C17816" s="4">
        <v>4</v>
      </c>
      <c r="D17816" t="s">
        <v>5</v>
      </c>
      <c r="E17816" t="s">
        <v>14</v>
      </c>
      <c r="F17816">
        <v>0</v>
      </c>
    </row>
    <row r="17817" spans="1:6">
      <c r="A17817" s="2">
        <v>36204</v>
      </c>
      <c r="B17817" s="4">
        <v>2</v>
      </c>
      <c r="C17817" s="4">
        <v>4</v>
      </c>
      <c r="D17817" t="s">
        <v>5</v>
      </c>
      <c r="E17817" t="s">
        <v>14</v>
      </c>
      <c r="F17817">
        <v>0</v>
      </c>
    </row>
    <row r="17818" spans="1:6">
      <c r="A17818" s="2">
        <v>36205</v>
      </c>
      <c r="B17818" s="4">
        <v>2</v>
      </c>
      <c r="C17818" s="4">
        <v>4</v>
      </c>
      <c r="D17818" t="s">
        <v>5</v>
      </c>
      <c r="E17818" t="s">
        <v>14</v>
      </c>
      <c r="F17818">
        <v>0</v>
      </c>
    </row>
    <row r="17819" spans="1:6">
      <c r="A17819" s="2">
        <v>36206</v>
      </c>
      <c r="B17819" s="4">
        <v>2</v>
      </c>
      <c r="C17819" s="4">
        <v>4</v>
      </c>
      <c r="D17819" t="s">
        <v>5</v>
      </c>
      <c r="E17819" t="s">
        <v>14</v>
      </c>
      <c r="F17819">
        <v>0</v>
      </c>
    </row>
    <row r="17820" spans="1:6">
      <c r="A17820" s="2">
        <v>36207</v>
      </c>
      <c r="B17820" s="4">
        <v>2</v>
      </c>
      <c r="C17820" s="4">
        <v>4</v>
      </c>
      <c r="D17820" t="s">
        <v>5</v>
      </c>
      <c r="E17820" t="s">
        <v>14</v>
      </c>
      <c r="F17820">
        <v>0</v>
      </c>
    </row>
    <row r="17821" spans="1:6">
      <c r="A17821" s="2">
        <v>36210</v>
      </c>
      <c r="B17821" s="4">
        <v>2</v>
      </c>
      <c r="C17821" s="4">
        <v>4</v>
      </c>
      <c r="D17821" t="s">
        <v>5</v>
      </c>
      <c r="E17821" t="s">
        <v>14</v>
      </c>
      <c r="F17821">
        <v>0</v>
      </c>
    </row>
    <row r="17822" spans="1:6">
      <c r="A17822" s="2">
        <v>36250</v>
      </c>
      <c r="B17822" s="4">
        <v>2</v>
      </c>
      <c r="C17822" s="4">
        <v>4</v>
      </c>
      <c r="D17822" t="s">
        <v>5</v>
      </c>
      <c r="E17822" t="s">
        <v>13</v>
      </c>
      <c r="F17822">
        <v>0</v>
      </c>
    </row>
    <row r="17823" spans="1:6">
      <c r="A17823" s="2">
        <v>36251</v>
      </c>
      <c r="B17823" s="4">
        <v>2</v>
      </c>
      <c r="C17823" s="4">
        <v>4</v>
      </c>
      <c r="D17823" t="s">
        <v>5</v>
      </c>
      <c r="E17823" t="s">
        <v>13</v>
      </c>
      <c r="F17823">
        <v>0</v>
      </c>
    </row>
    <row r="17824" spans="1:6">
      <c r="A17824" s="2">
        <v>36253</v>
      </c>
      <c r="B17824" s="4">
        <v>2</v>
      </c>
      <c r="C17824" s="4">
        <v>4</v>
      </c>
      <c r="D17824" t="s">
        <v>5</v>
      </c>
      <c r="E17824" t="s">
        <v>14</v>
      </c>
      <c r="F17824">
        <v>0</v>
      </c>
    </row>
    <row r="17825" spans="1:6">
      <c r="A17825" s="2">
        <v>36254</v>
      </c>
      <c r="B17825" s="4">
        <v>2</v>
      </c>
      <c r="C17825" s="4">
        <v>4</v>
      </c>
      <c r="D17825" t="s">
        <v>5</v>
      </c>
      <c r="E17825" t="s">
        <v>14</v>
      </c>
      <c r="F17825">
        <v>0</v>
      </c>
    </row>
    <row r="17826" spans="1:6">
      <c r="A17826" s="2">
        <v>36255</v>
      </c>
      <c r="B17826" s="4">
        <v>2</v>
      </c>
      <c r="C17826" s="4">
        <v>4</v>
      </c>
      <c r="D17826" t="s">
        <v>5</v>
      </c>
      <c r="E17826" t="s">
        <v>13</v>
      </c>
      <c r="F17826">
        <v>0</v>
      </c>
    </row>
    <row r="17827" spans="1:6">
      <c r="A17827" s="2">
        <v>36256</v>
      </c>
      <c r="B17827" s="4">
        <v>2</v>
      </c>
      <c r="C17827" s="4">
        <v>4</v>
      </c>
      <c r="D17827" t="s">
        <v>5</v>
      </c>
      <c r="E17827" t="s">
        <v>13</v>
      </c>
      <c r="F17827">
        <v>0</v>
      </c>
    </row>
    <row r="17828" spans="1:6">
      <c r="A17828" s="2">
        <v>36257</v>
      </c>
      <c r="B17828" s="4">
        <v>2</v>
      </c>
      <c r="C17828" s="4">
        <v>4</v>
      </c>
      <c r="D17828" t="s">
        <v>5</v>
      </c>
      <c r="E17828" t="s">
        <v>14</v>
      </c>
      <c r="F17828">
        <v>0</v>
      </c>
    </row>
    <row r="17829" spans="1:6">
      <c r="A17829" s="2">
        <v>36258</v>
      </c>
      <c r="B17829" s="4">
        <v>2</v>
      </c>
      <c r="C17829" s="4">
        <v>4</v>
      </c>
      <c r="D17829" t="s">
        <v>5</v>
      </c>
      <c r="E17829" t="s">
        <v>13</v>
      </c>
      <c r="F17829">
        <v>0</v>
      </c>
    </row>
    <row r="17830" spans="1:6">
      <c r="A17830" s="2">
        <v>36260</v>
      </c>
      <c r="B17830" s="4">
        <v>2</v>
      </c>
      <c r="C17830" s="4">
        <v>4</v>
      </c>
      <c r="D17830" t="s">
        <v>5</v>
      </c>
      <c r="E17830" t="s">
        <v>13</v>
      </c>
      <c r="F17830">
        <v>0</v>
      </c>
    </row>
    <row r="17831" spans="1:6">
      <c r="A17831" s="2">
        <v>36261</v>
      </c>
      <c r="B17831" s="4">
        <v>2</v>
      </c>
      <c r="C17831" s="4">
        <v>4</v>
      </c>
      <c r="D17831" t="s">
        <v>5</v>
      </c>
      <c r="E17831" t="s">
        <v>13</v>
      </c>
      <c r="F17831">
        <v>0</v>
      </c>
    </row>
    <row r="17832" spans="1:6">
      <c r="A17832" s="2">
        <v>36262</v>
      </c>
      <c r="B17832" s="4">
        <v>2</v>
      </c>
      <c r="C17832" s="4">
        <v>4</v>
      </c>
      <c r="D17832" t="s">
        <v>5</v>
      </c>
      <c r="E17832" t="s">
        <v>13</v>
      </c>
      <c r="F17832">
        <v>0</v>
      </c>
    </row>
    <row r="17833" spans="1:6">
      <c r="A17833" s="2">
        <v>36263</v>
      </c>
      <c r="B17833" s="4">
        <v>2</v>
      </c>
      <c r="C17833" s="4">
        <v>4</v>
      </c>
      <c r="D17833" t="s">
        <v>5</v>
      </c>
      <c r="E17833" t="s">
        <v>13</v>
      </c>
      <c r="F17833">
        <v>0</v>
      </c>
    </row>
    <row r="17834" spans="1:6">
      <c r="A17834" s="2">
        <v>36264</v>
      </c>
      <c r="B17834" s="4">
        <v>2</v>
      </c>
      <c r="C17834" s="4">
        <v>4</v>
      </c>
      <c r="D17834" t="s">
        <v>5</v>
      </c>
      <c r="E17834" t="s">
        <v>13</v>
      </c>
      <c r="F17834">
        <v>0</v>
      </c>
    </row>
    <row r="17835" spans="1:6">
      <c r="A17835" s="2">
        <v>36265</v>
      </c>
      <c r="B17835" s="4">
        <v>2</v>
      </c>
      <c r="C17835" s="4">
        <v>4</v>
      </c>
      <c r="D17835" t="s">
        <v>5</v>
      </c>
      <c r="E17835" t="s">
        <v>13</v>
      </c>
      <c r="F17835">
        <v>0</v>
      </c>
    </row>
    <row r="17836" spans="1:6">
      <c r="A17836" s="2">
        <v>36266</v>
      </c>
      <c r="B17836" s="4">
        <v>2</v>
      </c>
      <c r="C17836" s="4">
        <v>4</v>
      </c>
      <c r="D17836" t="s">
        <v>5</v>
      </c>
      <c r="E17836" t="s">
        <v>13</v>
      </c>
      <c r="F17836">
        <v>0</v>
      </c>
    </row>
    <row r="17837" spans="1:6">
      <c r="A17837" s="2">
        <v>36267</v>
      </c>
      <c r="B17837" s="4">
        <v>2</v>
      </c>
      <c r="C17837" s="4">
        <v>4</v>
      </c>
      <c r="D17837" t="s">
        <v>5</v>
      </c>
      <c r="E17837" t="s">
        <v>13</v>
      </c>
      <c r="F17837">
        <v>0</v>
      </c>
    </row>
    <row r="17838" spans="1:6">
      <c r="A17838" s="2">
        <v>36268</v>
      </c>
      <c r="B17838" s="4">
        <v>2</v>
      </c>
      <c r="C17838" s="4">
        <v>4</v>
      </c>
      <c r="D17838" t="s">
        <v>5</v>
      </c>
      <c r="E17838" t="s">
        <v>13</v>
      </c>
      <c r="F17838">
        <v>0</v>
      </c>
    </row>
    <row r="17839" spans="1:6">
      <c r="A17839" s="2">
        <v>36269</v>
      </c>
      <c r="B17839" s="4">
        <v>2</v>
      </c>
      <c r="C17839" s="4">
        <v>4</v>
      </c>
      <c r="D17839" t="s">
        <v>5</v>
      </c>
      <c r="E17839" t="s">
        <v>13</v>
      </c>
      <c r="F17839">
        <v>0</v>
      </c>
    </row>
    <row r="17840" spans="1:6">
      <c r="A17840" s="2">
        <v>36271</v>
      </c>
      <c r="B17840" s="4">
        <v>2</v>
      </c>
      <c r="C17840" s="4">
        <v>4</v>
      </c>
      <c r="D17840" t="s">
        <v>5</v>
      </c>
      <c r="E17840" t="s">
        <v>13</v>
      </c>
      <c r="F17840">
        <v>0</v>
      </c>
    </row>
    <row r="17841" spans="1:6">
      <c r="A17841" s="2">
        <v>36272</v>
      </c>
      <c r="B17841" s="4">
        <v>2</v>
      </c>
      <c r="C17841" s="4">
        <v>4</v>
      </c>
      <c r="D17841" t="s">
        <v>5</v>
      </c>
      <c r="E17841" t="s">
        <v>13</v>
      </c>
      <c r="F17841">
        <v>0</v>
      </c>
    </row>
    <row r="17842" spans="1:6">
      <c r="A17842" s="2">
        <v>36273</v>
      </c>
      <c r="B17842" s="4">
        <v>2</v>
      </c>
      <c r="C17842" s="4">
        <v>4</v>
      </c>
      <c r="D17842" t="s">
        <v>5</v>
      </c>
      <c r="E17842" t="s">
        <v>13</v>
      </c>
      <c r="F17842">
        <v>0</v>
      </c>
    </row>
    <row r="17843" spans="1:6">
      <c r="A17843" s="2">
        <v>36274</v>
      </c>
      <c r="B17843" s="4">
        <v>2</v>
      </c>
      <c r="C17843" s="4">
        <v>4</v>
      </c>
      <c r="D17843" t="s">
        <v>5</v>
      </c>
      <c r="E17843" t="s">
        <v>13</v>
      </c>
      <c r="F17843">
        <v>0</v>
      </c>
    </row>
    <row r="17844" spans="1:6">
      <c r="A17844" s="2">
        <v>36275</v>
      </c>
      <c r="B17844" s="4">
        <v>2</v>
      </c>
      <c r="C17844" s="4">
        <v>4</v>
      </c>
      <c r="D17844" t="s">
        <v>5</v>
      </c>
      <c r="E17844" t="s">
        <v>13</v>
      </c>
      <c r="F17844">
        <v>0</v>
      </c>
    </row>
    <row r="17845" spans="1:6">
      <c r="A17845" s="2">
        <v>36276</v>
      </c>
      <c r="B17845" s="4">
        <v>2</v>
      </c>
      <c r="C17845" s="4">
        <v>4</v>
      </c>
      <c r="D17845" t="s">
        <v>5</v>
      </c>
      <c r="E17845" t="s">
        <v>13</v>
      </c>
      <c r="F17845">
        <v>0</v>
      </c>
    </row>
    <row r="17846" spans="1:6">
      <c r="A17846" s="2">
        <v>36277</v>
      </c>
      <c r="B17846" s="4">
        <v>2</v>
      </c>
      <c r="C17846" s="4">
        <v>4</v>
      </c>
      <c r="D17846" t="s">
        <v>5</v>
      </c>
      <c r="E17846" t="s">
        <v>13</v>
      </c>
      <c r="F17846">
        <v>0</v>
      </c>
    </row>
    <row r="17847" spans="1:6">
      <c r="A17847" s="2">
        <v>36278</v>
      </c>
      <c r="B17847" s="4">
        <v>2</v>
      </c>
      <c r="C17847" s="4">
        <v>4</v>
      </c>
      <c r="D17847" t="s">
        <v>5</v>
      </c>
      <c r="E17847" t="s">
        <v>13</v>
      </c>
      <c r="F17847">
        <v>0</v>
      </c>
    </row>
    <row r="17848" spans="1:6">
      <c r="A17848" s="2">
        <v>36279</v>
      </c>
      <c r="B17848" s="4">
        <v>2</v>
      </c>
      <c r="C17848" s="4">
        <v>4</v>
      </c>
      <c r="D17848" t="s">
        <v>5</v>
      </c>
      <c r="E17848" t="s">
        <v>13</v>
      </c>
      <c r="F17848">
        <v>0</v>
      </c>
    </row>
    <row r="17849" spans="1:6">
      <c r="A17849" s="2">
        <v>36280</v>
      </c>
      <c r="B17849" s="4">
        <v>2</v>
      </c>
      <c r="C17849" s="4">
        <v>4</v>
      </c>
      <c r="D17849" t="s">
        <v>5</v>
      </c>
      <c r="E17849" t="s">
        <v>13</v>
      </c>
      <c r="F17849">
        <v>0</v>
      </c>
    </row>
    <row r="17850" spans="1:6">
      <c r="A17850" s="2">
        <v>36301</v>
      </c>
      <c r="B17850" s="4">
        <v>2</v>
      </c>
      <c r="C17850" s="4">
        <v>4</v>
      </c>
      <c r="D17850" t="s">
        <v>5</v>
      </c>
      <c r="E17850" t="s">
        <v>14</v>
      </c>
      <c r="F17850">
        <v>0</v>
      </c>
    </row>
    <row r="17851" spans="1:6">
      <c r="A17851" s="2">
        <v>36302</v>
      </c>
      <c r="B17851" s="4">
        <v>2</v>
      </c>
      <c r="C17851" s="4">
        <v>4</v>
      </c>
      <c r="D17851" t="s">
        <v>5</v>
      </c>
      <c r="E17851" t="s">
        <v>14</v>
      </c>
      <c r="F17851">
        <v>0</v>
      </c>
    </row>
    <row r="17852" spans="1:6">
      <c r="A17852" s="2">
        <v>36303</v>
      </c>
      <c r="B17852" s="4">
        <v>2</v>
      </c>
      <c r="C17852" s="4">
        <v>4</v>
      </c>
      <c r="D17852" t="s">
        <v>5</v>
      </c>
      <c r="E17852" t="s">
        <v>14</v>
      </c>
      <c r="F17852">
        <v>0</v>
      </c>
    </row>
    <row r="17853" spans="1:6">
      <c r="A17853" s="2">
        <v>36304</v>
      </c>
      <c r="B17853" s="4">
        <v>2</v>
      </c>
      <c r="C17853" s="4">
        <v>4</v>
      </c>
      <c r="D17853" t="s">
        <v>5</v>
      </c>
      <c r="E17853" t="s">
        <v>14</v>
      </c>
      <c r="F17853">
        <v>0</v>
      </c>
    </row>
    <row r="17854" spans="1:6">
      <c r="A17854" s="2">
        <v>36305</v>
      </c>
      <c r="B17854" s="4">
        <v>2</v>
      </c>
      <c r="C17854" s="4">
        <v>4</v>
      </c>
      <c r="D17854" t="s">
        <v>5</v>
      </c>
      <c r="E17854" t="s">
        <v>14</v>
      </c>
      <c r="F17854">
        <v>0</v>
      </c>
    </row>
    <row r="17855" spans="1:6">
      <c r="A17855" s="2">
        <v>36310</v>
      </c>
      <c r="B17855" s="4">
        <v>2</v>
      </c>
      <c r="C17855" s="4">
        <v>4</v>
      </c>
      <c r="D17855" t="s">
        <v>5</v>
      </c>
      <c r="E17855" t="s">
        <v>13</v>
      </c>
      <c r="F17855">
        <v>0</v>
      </c>
    </row>
    <row r="17856" spans="1:6">
      <c r="A17856" s="2">
        <v>36311</v>
      </c>
      <c r="B17856" s="4">
        <v>2</v>
      </c>
      <c r="C17856" s="4">
        <v>4</v>
      </c>
      <c r="D17856" t="s">
        <v>5</v>
      </c>
      <c r="E17856" t="s">
        <v>13</v>
      </c>
      <c r="F17856">
        <v>0</v>
      </c>
    </row>
    <row r="17857" spans="1:6">
      <c r="A17857" s="2">
        <v>36312</v>
      </c>
      <c r="B17857" s="4">
        <v>2</v>
      </c>
      <c r="C17857" s="4">
        <v>4</v>
      </c>
      <c r="D17857" t="s">
        <v>5</v>
      </c>
      <c r="E17857" t="s">
        <v>13</v>
      </c>
      <c r="F17857">
        <v>0</v>
      </c>
    </row>
    <row r="17858" spans="1:6">
      <c r="A17858" s="2">
        <v>36313</v>
      </c>
      <c r="B17858" s="4">
        <v>2</v>
      </c>
      <c r="C17858" s="4">
        <v>4</v>
      </c>
      <c r="D17858" t="s">
        <v>5</v>
      </c>
      <c r="E17858" t="s">
        <v>13</v>
      </c>
      <c r="F17858">
        <v>0</v>
      </c>
    </row>
    <row r="17859" spans="1:6">
      <c r="A17859" s="2">
        <v>36314</v>
      </c>
      <c r="B17859" s="4">
        <v>2</v>
      </c>
      <c r="C17859" s="4">
        <v>4</v>
      </c>
      <c r="D17859" t="s">
        <v>5</v>
      </c>
      <c r="E17859" t="s">
        <v>13</v>
      </c>
      <c r="F17859">
        <v>0</v>
      </c>
    </row>
    <row r="17860" spans="1:6">
      <c r="A17860" s="2">
        <v>36316</v>
      </c>
      <c r="B17860" s="4">
        <v>2</v>
      </c>
      <c r="C17860" s="4">
        <v>4</v>
      </c>
      <c r="D17860" t="s">
        <v>5</v>
      </c>
      <c r="E17860" t="s">
        <v>13</v>
      </c>
      <c r="F17860">
        <v>0</v>
      </c>
    </row>
    <row r="17861" spans="1:6">
      <c r="A17861" s="2">
        <v>36317</v>
      </c>
      <c r="B17861" s="4">
        <v>2</v>
      </c>
      <c r="C17861" s="4">
        <v>4</v>
      </c>
      <c r="D17861" t="s">
        <v>5</v>
      </c>
      <c r="E17861" t="s">
        <v>13</v>
      </c>
      <c r="F17861">
        <v>0</v>
      </c>
    </row>
    <row r="17862" spans="1:6">
      <c r="A17862" s="2">
        <v>36318</v>
      </c>
      <c r="B17862" s="4">
        <v>2</v>
      </c>
      <c r="C17862" s="4">
        <v>4</v>
      </c>
      <c r="D17862" t="s">
        <v>5</v>
      </c>
      <c r="E17862" t="s">
        <v>13</v>
      </c>
      <c r="F17862">
        <v>0</v>
      </c>
    </row>
    <row r="17863" spans="1:6">
      <c r="A17863" s="2">
        <v>36319</v>
      </c>
      <c r="B17863" s="4">
        <v>2</v>
      </c>
      <c r="C17863" s="4">
        <v>4</v>
      </c>
      <c r="D17863" t="s">
        <v>5</v>
      </c>
      <c r="E17863" t="s">
        <v>13</v>
      </c>
      <c r="F17863">
        <v>0</v>
      </c>
    </row>
    <row r="17864" spans="1:6">
      <c r="A17864" s="2">
        <v>36320</v>
      </c>
      <c r="B17864" s="4">
        <v>2</v>
      </c>
      <c r="C17864" s="4">
        <v>4</v>
      </c>
      <c r="D17864" t="s">
        <v>5</v>
      </c>
      <c r="E17864" t="s">
        <v>13</v>
      </c>
      <c r="F17864">
        <v>0</v>
      </c>
    </row>
    <row r="17865" spans="1:6">
      <c r="A17865" s="2">
        <v>36321</v>
      </c>
      <c r="B17865" s="4">
        <v>2</v>
      </c>
      <c r="C17865" s="4">
        <v>4</v>
      </c>
      <c r="D17865" t="s">
        <v>5</v>
      </c>
      <c r="E17865" t="s">
        <v>13</v>
      </c>
      <c r="F17865">
        <v>0</v>
      </c>
    </row>
    <row r="17866" spans="1:6">
      <c r="A17866" s="2">
        <v>36322</v>
      </c>
      <c r="B17866" s="4">
        <v>2</v>
      </c>
      <c r="C17866" s="4">
        <v>4</v>
      </c>
      <c r="D17866" t="s">
        <v>5</v>
      </c>
      <c r="E17866" t="s">
        <v>13</v>
      </c>
      <c r="F17866">
        <v>0</v>
      </c>
    </row>
    <row r="17867" spans="1:6">
      <c r="A17867" s="2">
        <v>36323</v>
      </c>
      <c r="B17867" s="4">
        <v>2</v>
      </c>
      <c r="C17867" s="4">
        <v>4</v>
      </c>
      <c r="D17867" t="s">
        <v>5</v>
      </c>
      <c r="E17867" t="s">
        <v>13</v>
      </c>
      <c r="F17867">
        <v>0</v>
      </c>
    </row>
    <row r="17868" spans="1:6">
      <c r="A17868" s="2">
        <v>36330</v>
      </c>
      <c r="B17868" s="4">
        <v>2</v>
      </c>
      <c r="C17868" s="4">
        <v>4</v>
      </c>
      <c r="D17868" t="s">
        <v>5</v>
      </c>
      <c r="E17868" t="s">
        <v>14</v>
      </c>
      <c r="F17868">
        <v>0</v>
      </c>
    </row>
    <row r="17869" spans="1:6">
      <c r="A17869" s="2">
        <v>36331</v>
      </c>
      <c r="B17869" s="4">
        <v>2</v>
      </c>
      <c r="C17869" s="4">
        <v>4</v>
      </c>
      <c r="D17869" t="s">
        <v>5</v>
      </c>
      <c r="E17869" t="s">
        <v>14</v>
      </c>
      <c r="F17869">
        <v>0</v>
      </c>
    </row>
    <row r="17870" spans="1:6">
      <c r="A17870" s="2">
        <v>36340</v>
      </c>
      <c r="B17870" s="4">
        <v>2</v>
      </c>
      <c r="C17870" s="4">
        <v>4</v>
      </c>
      <c r="D17870" t="s">
        <v>5</v>
      </c>
      <c r="E17870" t="s">
        <v>13</v>
      </c>
      <c r="F17870">
        <v>0</v>
      </c>
    </row>
    <row r="17871" spans="1:6">
      <c r="A17871" s="2">
        <v>36343</v>
      </c>
      <c r="B17871" s="4">
        <v>2</v>
      </c>
      <c r="C17871" s="4">
        <v>4</v>
      </c>
      <c r="D17871" t="s">
        <v>5</v>
      </c>
      <c r="E17871" t="s">
        <v>13</v>
      </c>
      <c r="F17871">
        <v>0</v>
      </c>
    </row>
    <row r="17872" spans="1:6">
      <c r="A17872" s="2">
        <v>36344</v>
      </c>
      <c r="B17872" s="4">
        <v>2</v>
      </c>
      <c r="C17872" s="4">
        <v>4</v>
      </c>
      <c r="D17872" t="s">
        <v>5</v>
      </c>
      <c r="E17872" t="s">
        <v>13</v>
      </c>
      <c r="F17872">
        <v>0</v>
      </c>
    </row>
    <row r="17873" spans="1:6">
      <c r="A17873" s="2">
        <v>36345</v>
      </c>
      <c r="B17873" s="4">
        <v>2</v>
      </c>
      <c r="C17873" s="4">
        <v>4</v>
      </c>
      <c r="D17873" t="s">
        <v>5</v>
      </c>
      <c r="E17873" t="s">
        <v>14</v>
      </c>
      <c r="F17873">
        <v>0</v>
      </c>
    </row>
    <row r="17874" spans="1:6">
      <c r="A17874" s="2">
        <v>36346</v>
      </c>
      <c r="B17874" s="4">
        <v>2</v>
      </c>
      <c r="C17874" s="4">
        <v>4</v>
      </c>
      <c r="D17874" t="s">
        <v>5</v>
      </c>
      <c r="E17874" t="s">
        <v>13</v>
      </c>
      <c r="F17874">
        <v>0</v>
      </c>
    </row>
    <row r="17875" spans="1:6">
      <c r="A17875" s="2">
        <v>36349</v>
      </c>
      <c r="B17875" s="4">
        <v>2</v>
      </c>
      <c r="C17875" s="4">
        <v>4</v>
      </c>
      <c r="D17875" t="s">
        <v>5</v>
      </c>
      <c r="E17875" t="s">
        <v>13</v>
      </c>
      <c r="F17875">
        <v>0</v>
      </c>
    </row>
    <row r="17876" spans="1:6">
      <c r="A17876" s="2">
        <v>36350</v>
      </c>
      <c r="B17876" s="4">
        <v>2</v>
      </c>
      <c r="C17876" s="4">
        <v>4</v>
      </c>
      <c r="D17876" t="s">
        <v>5</v>
      </c>
      <c r="E17876" t="s">
        <v>14</v>
      </c>
      <c r="F17876">
        <v>0</v>
      </c>
    </row>
    <row r="17877" spans="1:6">
      <c r="A17877" s="2">
        <v>36351</v>
      </c>
      <c r="B17877" s="4">
        <v>2</v>
      </c>
      <c r="C17877" s="4">
        <v>4</v>
      </c>
      <c r="D17877" t="s">
        <v>5</v>
      </c>
      <c r="E17877" t="s">
        <v>13</v>
      </c>
      <c r="F17877">
        <v>0</v>
      </c>
    </row>
    <row r="17878" spans="1:6">
      <c r="A17878" s="2">
        <v>36352</v>
      </c>
      <c r="B17878" s="4">
        <v>2</v>
      </c>
      <c r="C17878" s="4">
        <v>4</v>
      </c>
      <c r="D17878" t="s">
        <v>5</v>
      </c>
      <c r="E17878" t="s">
        <v>13</v>
      </c>
      <c r="F17878">
        <v>0</v>
      </c>
    </row>
    <row r="17879" spans="1:6">
      <c r="A17879" s="2">
        <v>36353</v>
      </c>
      <c r="B17879" s="4">
        <v>2</v>
      </c>
      <c r="C17879" s="4">
        <v>4</v>
      </c>
      <c r="D17879" t="s">
        <v>5</v>
      </c>
      <c r="E17879" t="s">
        <v>13</v>
      </c>
      <c r="F17879">
        <v>0</v>
      </c>
    </row>
    <row r="17880" spans="1:6">
      <c r="A17880" s="2">
        <v>36360</v>
      </c>
      <c r="B17880" s="4">
        <v>2</v>
      </c>
      <c r="C17880" s="4">
        <v>4</v>
      </c>
      <c r="D17880" t="s">
        <v>5</v>
      </c>
      <c r="E17880" t="s">
        <v>13</v>
      </c>
      <c r="F17880">
        <v>0</v>
      </c>
    </row>
    <row r="17881" spans="1:6">
      <c r="A17881" s="2">
        <v>36361</v>
      </c>
      <c r="B17881" s="4">
        <v>2</v>
      </c>
      <c r="C17881" s="4">
        <v>4</v>
      </c>
      <c r="D17881" t="s">
        <v>5</v>
      </c>
      <c r="E17881" t="s">
        <v>13</v>
      </c>
      <c r="F17881">
        <v>0</v>
      </c>
    </row>
    <row r="17882" spans="1:6">
      <c r="A17882" s="2">
        <v>36362</v>
      </c>
      <c r="B17882" s="4">
        <v>2</v>
      </c>
      <c r="C17882" s="4">
        <v>4</v>
      </c>
      <c r="D17882" t="s">
        <v>5</v>
      </c>
      <c r="E17882" t="s">
        <v>14</v>
      </c>
      <c r="F17882">
        <v>0</v>
      </c>
    </row>
    <row r="17883" spans="1:6">
      <c r="A17883" s="2">
        <v>36370</v>
      </c>
      <c r="B17883" s="4">
        <v>2</v>
      </c>
      <c r="C17883" s="4">
        <v>4</v>
      </c>
      <c r="D17883" t="s">
        <v>5</v>
      </c>
      <c r="E17883" t="s">
        <v>13</v>
      </c>
      <c r="F17883">
        <v>0</v>
      </c>
    </row>
    <row r="17884" spans="1:6">
      <c r="A17884" s="2">
        <v>36371</v>
      </c>
      <c r="B17884" s="4">
        <v>2</v>
      </c>
      <c r="C17884" s="4">
        <v>4</v>
      </c>
      <c r="D17884" t="s">
        <v>5</v>
      </c>
      <c r="E17884" t="s">
        <v>14</v>
      </c>
      <c r="F17884">
        <v>0</v>
      </c>
    </row>
    <row r="17885" spans="1:6">
      <c r="A17885" s="2">
        <v>36373</v>
      </c>
      <c r="B17885" s="4">
        <v>2</v>
      </c>
      <c r="C17885" s="4">
        <v>4</v>
      </c>
      <c r="D17885" t="s">
        <v>5</v>
      </c>
      <c r="E17885" t="s">
        <v>13</v>
      </c>
      <c r="F17885">
        <v>0</v>
      </c>
    </row>
    <row r="17886" spans="1:6">
      <c r="A17886" s="2">
        <v>36374</v>
      </c>
      <c r="B17886" s="4">
        <v>2</v>
      </c>
      <c r="C17886" s="4">
        <v>4</v>
      </c>
      <c r="D17886" t="s">
        <v>5</v>
      </c>
      <c r="E17886" t="s">
        <v>13</v>
      </c>
      <c r="F17886">
        <v>0</v>
      </c>
    </row>
    <row r="17887" spans="1:6">
      <c r="A17887" s="2">
        <v>36375</v>
      </c>
      <c r="B17887" s="4">
        <v>2</v>
      </c>
      <c r="C17887" s="4">
        <v>4</v>
      </c>
      <c r="D17887" t="s">
        <v>5</v>
      </c>
      <c r="E17887" t="s">
        <v>13</v>
      </c>
      <c r="F17887">
        <v>0</v>
      </c>
    </row>
    <row r="17888" spans="1:6">
      <c r="A17888" s="2">
        <v>36376</v>
      </c>
      <c r="B17888" s="4">
        <v>2</v>
      </c>
      <c r="C17888" s="4">
        <v>4</v>
      </c>
      <c r="D17888" t="s">
        <v>5</v>
      </c>
      <c r="E17888" t="s">
        <v>13</v>
      </c>
      <c r="F17888">
        <v>0</v>
      </c>
    </row>
    <row r="17889" spans="1:6">
      <c r="A17889" s="2">
        <v>36401</v>
      </c>
      <c r="B17889" s="4">
        <v>2</v>
      </c>
      <c r="C17889" s="4">
        <v>4</v>
      </c>
      <c r="D17889" t="s">
        <v>5</v>
      </c>
      <c r="E17889" t="s">
        <v>14</v>
      </c>
      <c r="F17889">
        <v>0</v>
      </c>
    </row>
    <row r="17890" spans="1:6">
      <c r="A17890" s="2">
        <v>36420</v>
      </c>
      <c r="B17890" s="4">
        <v>2</v>
      </c>
      <c r="C17890" s="4">
        <v>4</v>
      </c>
      <c r="D17890" t="s">
        <v>5</v>
      </c>
      <c r="E17890" t="s">
        <v>13</v>
      </c>
      <c r="F17890">
        <v>0</v>
      </c>
    </row>
    <row r="17891" spans="1:6">
      <c r="A17891" s="2">
        <v>36421</v>
      </c>
      <c r="B17891" s="4">
        <v>2</v>
      </c>
      <c r="C17891" s="4">
        <v>4</v>
      </c>
      <c r="D17891" t="s">
        <v>5</v>
      </c>
      <c r="E17891" t="s">
        <v>14</v>
      </c>
      <c r="F17891">
        <v>0</v>
      </c>
    </row>
    <row r="17892" spans="1:6">
      <c r="A17892" s="2">
        <v>36425</v>
      </c>
      <c r="B17892" s="4">
        <v>2</v>
      </c>
      <c r="C17892" s="4">
        <v>4</v>
      </c>
      <c r="D17892" t="s">
        <v>5</v>
      </c>
      <c r="E17892" t="s">
        <v>13</v>
      </c>
      <c r="F17892">
        <v>0</v>
      </c>
    </row>
    <row r="17893" spans="1:6">
      <c r="A17893" s="2">
        <v>36426</v>
      </c>
      <c r="B17893" s="4">
        <v>2</v>
      </c>
      <c r="C17893" s="4">
        <v>4</v>
      </c>
      <c r="D17893" t="s">
        <v>5</v>
      </c>
      <c r="E17893" t="s">
        <v>13</v>
      </c>
      <c r="F17893">
        <v>0</v>
      </c>
    </row>
    <row r="17894" spans="1:6">
      <c r="A17894" s="2">
        <v>36427</v>
      </c>
      <c r="B17894" s="4">
        <v>2</v>
      </c>
      <c r="C17894" s="4">
        <v>4</v>
      </c>
      <c r="D17894" t="s">
        <v>5</v>
      </c>
      <c r="E17894" t="s">
        <v>13</v>
      </c>
      <c r="F17894">
        <v>0</v>
      </c>
    </row>
    <row r="17895" spans="1:6">
      <c r="A17895" s="2">
        <v>36429</v>
      </c>
      <c r="B17895" s="4">
        <v>2</v>
      </c>
      <c r="C17895" s="4">
        <v>4</v>
      </c>
      <c r="D17895" t="s">
        <v>5</v>
      </c>
      <c r="E17895" t="s">
        <v>14</v>
      </c>
      <c r="F17895">
        <v>0</v>
      </c>
    </row>
    <row r="17896" spans="1:6">
      <c r="A17896" s="2">
        <v>36432</v>
      </c>
      <c r="B17896" s="4">
        <v>2</v>
      </c>
      <c r="C17896" s="4">
        <v>4</v>
      </c>
      <c r="D17896" t="s">
        <v>5</v>
      </c>
      <c r="E17896" t="s">
        <v>13</v>
      </c>
      <c r="F17896">
        <v>0</v>
      </c>
    </row>
    <row r="17897" spans="1:6">
      <c r="A17897" s="2">
        <v>36435</v>
      </c>
      <c r="B17897" s="4">
        <v>2</v>
      </c>
      <c r="C17897" s="4">
        <v>4</v>
      </c>
      <c r="D17897" t="s">
        <v>5</v>
      </c>
      <c r="E17897" t="s">
        <v>13</v>
      </c>
      <c r="F17897">
        <v>0</v>
      </c>
    </row>
    <row r="17898" spans="1:6">
      <c r="A17898" s="2">
        <v>36436</v>
      </c>
      <c r="B17898" s="4">
        <v>2</v>
      </c>
      <c r="C17898" s="4">
        <v>4</v>
      </c>
      <c r="D17898" t="s">
        <v>5</v>
      </c>
      <c r="E17898" t="s">
        <v>13</v>
      </c>
      <c r="F17898">
        <v>0</v>
      </c>
    </row>
    <row r="17899" spans="1:6">
      <c r="A17899" s="2">
        <v>36439</v>
      </c>
      <c r="B17899" s="4">
        <v>2</v>
      </c>
      <c r="C17899" s="4">
        <v>4</v>
      </c>
      <c r="D17899" t="s">
        <v>5</v>
      </c>
      <c r="E17899" t="s">
        <v>14</v>
      </c>
      <c r="F17899">
        <v>0</v>
      </c>
    </row>
    <row r="17900" spans="1:6">
      <c r="A17900" s="2">
        <v>36441</v>
      </c>
      <c r="B17900" s="4">
        <v>2</v>
      </c>
      <c r="C17900" s="4">
        <v>4</v>
      </c>
      <c r="D17900" t="s">
        <v>5</v>
      </c>
      <c r="E17900" t="s">
        <v>13</v>
      </c>
      <c r="F17900">
        <v>0</v>
      </c>
    </row>
    <row r="17901" spans="1:6">
      <c r="A17901" s="2">
        <v>36442</v>
      </c>
      <c r="B17901" s="4">
        <v>2</v>
      </c>
      <c r="C17901" s="4">
        <v>4</v>
      </c>
      <c r="D17901" t="s">
        <v>5</v>
      </c>
      <c r="E17901" t="s">
        <v>13</v>
      </c>
      <c r="F17901">
        <v>0</v>
      </c>
    </row>
    <row r="17902" spans="1:6">
      <c r="A17902" s="2">
        <v>36444</v>
      </c>
      <c r="B17902" s="4">
        <v>2</v>
      </c>
      <c r="C17902" s="4">
        <v>4</v>
      </c>
      <c r="D17902" t="s">
        <v>5</v>
      </c>
      <c r="E17902" t="s">
        <v>13</v>
      </c>
      <c r="F17902">
        <v>0</v>
      </c>
    </row>
    <row r="17903" spans="1:6">
      <c r="A17903" s="2">
        <v>36445</v>
      </c>
      <c r="B17903" s="4">
        <v>2</v>
      </c>
      <c r="C17903" s="4">
        <v>4</v>
      </c>
      <c r="D17903" t="s">
        <v>5</v>
      </c>
      <c r="E17903" t="s">
        <v>13</v>
      </c>
      <c r="F17903">
        <v>0</v>
      </c>
    </row>
    <row r="17904" spans="1:6">
      <c r="A17904" s="2">
        <v>36446</v>
      </c>
      <c r="B17904" s="4">
        <v>2</v>
      </c>
      <c r="C17904" s="4">
        <v>4</v>
      </c>
      <c r="D17904" t="s">
        <v>5</v>
      </c>
      <c r="E17904" t="s">
        <v>13</v>
      </c>
      <c r="F17904">
        <v>0</v>
      </c>
    </row>
    <row r="17905" spans="1:6">
      <c r="A17905" s="2">
        <v>36449</v>
      </c>
      <c r="B17905" s="4">
        <v>2</v>
      </c>
      <c r="C17905" s="4">
        <v>4</v>
      </c>
      <c r="D17905" t="s">
        <v>5</v>
      </c>
      <c r="E17905" t="s">
        <v>13</v>
      </c>
      <c r="F17905">
        <v>0</v>
      </c>
    </row>
    <row r="17906" spans="1:6">
      <c r="A17906" s="2">
        <v>36451</v>
      </c>
      <c r="B17906" s="4">
        <v>2</v>
      </c>
      <c r="C17906" s="4">
        <v>4</v>
      </c>
      <c r="D17906" t="s">
        <v>5</v>
      </c>
      <c r="E17906" t="s">
        <v>13</v>
      </c>
      <c r="F17906">
        <v>0</v>
      </c>
    </row>
    <row r="17907" spans="1:6">
      <c r="A17907" s="2">
        <v>36453</v>
      </c>
      <c r="B17907" s="4">
        <v>2</v>
      </c>
      <c r="C17907" s="4">
        <v>4</v>
      </c>
      <c r="D17907" t="s">
        <v>5</v>
      </c>
      <c r="E17907" t="s">
        <v>13</v>
      </c>
      <c r="F17907">
        <v>0</v>
      </c>
    </row>
    <row r="17908" spans="1:6">
      <c r="A17908" s="2">
        <v>36454</v>
      </c>
      <c r="B17908" s="4">
        <v>2</v>
      </c>
      <c r="C17908" s="4">
        <v>4</v>
      </c>
      <c r="D17908" t="s">
        <v>5</v>
      </c>
      <c r="E17908" t="s">
        <v>13</v>
      </c>
      <c r="F17908">
        <v>0</v>
      </c>
    </row>
    <row r="17909" spans="1:6">
      <c r="A17909" s="2">
        <v>36455</v>
      </c>
      <c r="B17909" s="4">
        <v>2</v>
      </c>
      <c r="C17909" s="4">
        <v>4</v>
      </c>
      <c r="D17909" t="s">
        <v>5</v>
      </c>
      <c r="E17909" t="s">
        <v>13</v>
      </c>
      <c r="F17909">
        <v>0</v>
      </c>
    </row>
    <row r="17910" spans="1:6">
      <c r="A17910" s="2">
        <v>36456</v>
      </c>
      <c r="B17910" s="4">
        <v>2</v>
      </c>
      <c r="C17910" s="4">
        <v>4</v>
      </c>
      <c r="D17910" t="s">
        <v>5</v>
      </c>
      <c r="E17910" t="s">
        <v>13</v>
      </c>
      <c r="F17910">
        <v>0</v>
      </c>
    </row>
    <row r="17911" spans="1:6">
      <c r="A17911" s="2">
        <v>36457</v>
      </c>
      <c r="B17911" s="4">
        <v>2</v>
      </c>
      <c r="C17911" s="4">
        <v>4</v>
      </c>
      <c r="D17911" t="s">
        <v>5</v>
      </c>
      <c r="E17911" t="s">
        <v>13</v>
      </c>
      <c r="F17911">
        <v>0</v>
      </c>
    </row>
    <row r="17912" spans="1:6">
      <c r="A17912" s="2">
        <v>36458</v>
      </c>
      <c r="B17912" s="4">
        <v>2</v>
      </c>
      <c r="C17912" s="4">
        <v>4</v>
      </c>
      <c r="D17912" t="s">
        <v>5</v>
      </c>
      <c r="E17912" t="s">
        <v>13</v>
      </c>
      <c r="F17912">
        <v>0</v>
      </c>
    </row>
    <row r="17913" spans="1:6">
      <c r="A17913" s="2">
        <v>36460</v>
      </c>
      <c r="B17913" s="4">
        <v>2</v>
      </c>
      <c r="C17913" s="4">
        <v>4</v>
      </c>
      <c r="D17913" t="s">
        <v>5</v>
      </c>
      <c r="E17913" t="s">
        <v>13</v>
      </c>
      <c r="F17913">
        <v>0</v>
      </c>
    </row>
    <row r="17914" spans="1:6">
      <c r="A17914" s="2">
        <v>36461</v>
      </c>
      <c r="B17914" s="4">
        <v>2</v>
      </c>
      <c r="C17914" s="4">
        <v>4</v>
      </c>
      <c r="D17914" t="s">
        <v>5</v>
      </c>
      <c r="E17914" t="s">
        <v>14</v>
      </c>
      <c r="F17914">
        <v>0</v>
      </c>
    </row>
    <row r="17915" spans="1:6">
      <c r="A17915" s="2">
        <v>36462</v>
      </c>
      <c r="B17915" s="4">
        <v>2</v>
      </c>
      <c r="C17915" s="4">
        <v>4</v>
      </c>
      <c r="D17915" t="s">
        <v>5</v>
      </c>
      <c r="E17915" t="s">
        <v>14</v>
      </c>
      <c r="F17915">
        <v>0</v>
      </c>
    </row>
    <row r="17916" spans="1:6">
      <c r="A17916" s="2">
        <v>36467</v>
      </c>
      <c r="B17916" s="4">
        <v>2</v>
      </c>
      <c r="C17916" s="4">
        <v>4</v>
      </c>
      <c r="D17916" t="s">
        <v>5</v>
      </c>
      <c r="E17916" t="s">
        <v>13</v>
      </c>
      <c r="F17916">
        <v>0</v>
      </c>
    </row>
    <row r="17917" spans="1:6">
      <c r="A17917" s="2">
        <v>36470</v>
      </c>
      <c r="B17917" s="4">
        <v>2</v>
      </c>
      <c r="C17917" s="4">
        <v>4</v>
      </c>
      <c r="D17917" t="s">
        <v>5</v>
      </c>
      <c r="E17917" t="s">
        <v>13</v>
      </c>
      <c r="F17917">
        <v>0</v>
      </c>
    </row>
    <row r="17918" spans="1:6">
      <c r="A17918" s="2">
        <v>36471</v>
      </c>
      <c r="B17918" s="4">
        <v>2</v>
      </c>
      <c r="C17918" s="4">
        <v>4</v>
      </c>
      <c r="D17918" t="s">
        <v>5</v>
      </c>
      <c r="E17918" t="s">
        <v>13</v>
      </c>
      <c r="F17918">
        <v>0</v>
      </c>
    </row>
    <row r="17919" spans="1:6">
      <c r="A17919" s="2">
        <v>36473</v>
      </c>
      <c r="B17919" s="4">
        <v>2</v>
      </c>
      <c r="C17919" s="4">
        <v>4</v>
      </c>
      <c r="D17919" t="s">
        <v>5</v>
      </c>
      <c r="E17919" t="s">
        <v>13</v>
      </c>
      <c r="F17919">
        <v>0</v>
      </c>
    </row>
    <row r="17920" spans="1:6">
      <c r="A17920" s="2">
        <v>36474</v>
      </c>
      <c r="B17920" s="4">
        <v>2</v>
      </c>
      <c r="C17920" s="4">
        <v>4</v>
      </c>
      <c r="D17920" t="s">
        <v>5</v>
      </c>
      <c r="E17920" t="s">
        <v>13</v>
      </c>
      <c r="F17920">
        <v>0</v>
      </c>
    </row>
    <row r="17921" spans="1:6">
      <c r="A17921" s="2">
        <v>36475</v>
      </c>
      <c r="B17921" s="4">
        <v>2</v>
      </c>
      <c r="C17921" s="4">
        <v>4</v>
      </c>
      <c r="D17921" t="s">
        <v>5</v>
      </c>
      <c r="E17921" t="s">
        <v>13</v>
      </c>
      <c r="F17921">
        <v>0</v>
      </c>
    </row>
    <row r="17922" spans="1:6">
      <c r="A17922" s="2">
        <v>36476</v>
      </c>
      <c r="B17922" s="4">
        <v>2</v>
      </c>
      <c r="C17922" s="4">
        <v>4</v>
      </c>
      <c r="D17922" t="s">
        <v>5</v>
      </c>
      <c r="E17922" t="s">
        <v>14</v>
      </c>
      <c r="F17922">
        <v>0</v>
      </c>
    </row>
    <row r="17923" spans="1:6">
      <c r="A17923" s="2">
        <v>36477</v>
      </c>
      <c r="B17923" s="4">
        <v>2</v>
      </c>
      <c r="C17923" s="4">
        <v>4</v>
      </c>
      <c r="D17923" t="s">
        <v>5</v>
      </c>
      <c r="E17923" t="s">
        <v>13</v>
      </c>
      <c r="F17923">
        <v>0</v>
      </c>
    </row>
    <row r="17924" spans="1:6">
      <c r="A17924" s="2">
        <v>36480</v>
      </c>
      <c r="B17924" s="4">
        <v>2</v>
      </c>
      <c r="C17924" s="4">
        <v>4</v>
      </c>
      <c r="D17924" t="s">
        <v>5</v>
      </c>
      <c r="E17924" t="s">
        <v>13</v>
      </c>
      <c r="F17924">
        <v>0</v>
      </c>
    </row>
    <row r="17925" spans="1:6">
      <c r="A17925" s="2">
        <v>36481</v>
      </c>
      <c r="B17925" s="4">
        <v>2</v>
      </c>
      <c r="C17925" s="4">
        <v>4</v>
      </c>
      <c r="D17925" t="s">
        <v>5</v>
      </c>
      <c r="E17925" t="s">
        <v>13</v>
      </c>
      <c r="F17925">
        <v>0</v>
      </c>
    </row>
    <row r="17926" spans="1:6">
      <c r="A17926" s="2">
        <v>36482</v>
      </c>
      <c r="B17926" s="4">
        <v>2</v>
      </c>
      <c r="C17926" s="4">
        <v>4</v>
      </c>
      <c r="D17926" t="s">
        <v>5</v>
      </c>
      <c r="E17926" t="s">
        <v>13</v>
      </c>
      <c r="F17926">
        <v>0</v>
      </c>
    </row>
    <row r="17927" spans="1:6">
      <c r="A17927" s="2">
        <v>36483</v>
      </c>
      <c r="B17927" s="4">
        <v>2</v>
      </c>
      <c r="C17927" s="4">
        <v>4</v>
      </c>
      <c r="D17927" t="s">
        <v>5</v>
      </c>
      <c r="E17927" t="s">
        <v>13</v>
      </c>
      <c r="F17927">
        <v>0</v>
      </c>
    </row>
    <row r="17928" spans="1:6">
      <c r="A17928" s="2">
        <v>36501</v>
      </c>
      <c r="B17928" s="4">
        <v>2</v>
      </c>
      <c r="C17928" s="4">
        <v>4</v>
      </c>
      <c r="D17928" t="s">
        <v>5</v>
      </c>
      <c r="E17928" t="s">
        <v>13</v>
      </c>
      <c r="F17928">
        <v>0</v>
      </c>
    </row>
    <row r="17929" spans="1:6">
      <c r="A17929" s="2">
        <v>36502</v>
      </c>
      <c r="B17929" s="4">
        <v>2</v>
      </c>
      <c r="C17929" s="4">
        <v>4</v>
      </c>
      <c r="D17929" t="s">
        <v>5</v>
      </c>
      <c r="E17929" t="s">
        <v>13</v>
      </c>
      <c r="F17929">
        <v>0</v>
      </c>
    </row>
    <row r="17930" spans="1:6">
      <c r="A17930" s="2">
        <v>36503</v>
      </c>
      <c r="B17930" s="4">
        <v>2</v>
      </c>
      <c r="C17930" s="4">
        <v>4</v>
      </c>
      <c r="D17930" t="s">
        <v>5</v>
      </c>
      <c r="E17930" t="s">
        <v>14</v>
      </c>
      <c r="F17930">
        <v>0</v>
      </c>
    </row>
    <row r="17931" spans="1:6">
      <c r="A17931" s="2">
        <v>36504</v>
      </c>
      <c r="B17931" s="4">
        <v>2</v>
      </c>
      <c r="C17931" s="4">
        <v>4</v>
      </c>
      <c r="D17931" t="s">
        <v>5</v>
      </c>
      <c r="E17931" t="s">
        <v>14</v>
      </c>
      <c r="F17931">
        <v>0</v>
      </c>
    </row>
    <row r="17932" spans="1:6">
      <c r="A17932" s="2">
        <v>36505</v>
      </c>
      <c r="B17932" s="4">
        <v>2</v>
      </c>
      <c r="C17932" s="4">
        <v>4</v>
      </c>
      <c r="D17932" t="s">
        <v>5</v>
      </c>
      <c r="E17932" t="s">
        <v>14</v>
      </c>
      <c r="F17932">
        <v>0</v>
      </c>
    </row>
    <row r="17933" spans="1:6">
      <c r="A17933" s="2">
        <v>36507</v>
      </c>
      <c r="B17933" s="4">
        <v>2</v>
      </c>
      <c r="C17933" s="4">
        <v>4</v>
      </c>
      <c r="D17933" t="s">
        <v>5</v>
      </c>
      <c r="E17933" t="s">
        <v>14</v>
      </c>
      <c r="F17933">
        <v>0</v>
      </c>
    </row>
    <row r="17934" spans="1:6">
      <c r="A17934" s="2">
        <v>36509</v>
      </c>
      <c r="B17934" s="4">
        <v>2</v>
      </c>
      <c r="C17934" s="4">
        <v>4</v>
      </c>
      <c r="D17934" t="s">
        <v>5</v>
      </c>
      <c r="E17934" t="s">
        <v>14</v>
      </c>
      <c r="F17934">
        <v>0</v>
      </c>
    </row>
    <row r="17935" spans="1:6">
      <c r="A17935" s="2">
        <v>36511</v>
      </c>
      <c r="B17935" s="4">
        <v>2</v>
      </c>
      <c r="C17935" s="4">
        <v>4</v>
      </c>
      <c r="D17935" t="s">
        <v>5</v>
      </c>
      <c r="E17935" t="s">
        <v>13</v>
      </c>
      <c r="F17935">
        <v>0</v>
      </c>
    </row>
    <row r="17936" spans="1:6">
      <c r="A17936" s="2">
        <v>36512</v>
      </c>
      <c r="B17936" s="4">
        <v>2</v>
      </c>
      <c r="C17936" s="4">
        <v>4</v>
      </c>
      <c r="D17936" t="s">
        <v>5</v>
      </c>
      <c r="E17936" t="s">
        <v>14</v>
      </c>
      <c r="F17936">
        <v>0</v>
      </c>
    </row>
    <row r="17937" spans="1:6">
      <c r="A17937" s="2">
        <v>36513</v>
      </c>
      <c r="B17937" s="4">
        <v>2</v>
      </c>
      <c r="C17937" s="4">
        <v>4</v>
      </c>
      <c r="D17937" t="s">
        <v>5</v>
      </c>
      <c r="E17937" t="s">
        <v>14</v>
      </c>
      <c r="F17937">
        <v>0</v>
      </c>
    </row>
    <row r="17938" spans="1:6">
      <c r="A17938" s="2">
        <v>36515</v>
      </c>
      <c r="B17938" s="4">
        <v>2</v>
      </c>
      <c r="C17938" s="4">
        <v>4</v>
      </c>
      <c r="D17938" t="s">
        <v>5</v>
      </c>
      <c r="E17938" t="s">
        <v>13</v>
      </c>
      <c r="F17938">
        <v>0</v>
      </c>
    </row>
    <row r="17939" spans="1:6">
      <c r="A17939" s="2">
        <v>36518</v>
      </c>
      <c r="B17939" s="4">
        <v>2</v>
      </c>
      <c r="C17939" s="4">
        <v>4</v>
      </c>
      <c r="D17939" t="s">
        <v>5</v>
      </c>
      <c r="E17939" t="s">
        <v>13</v>
      </c>
      <c r="F17939">
        <v>0</v>
      </c>
    </row>
    <row r="17940" spans="1:6">
      <c r="A17940" s="2">
        <v>36521</v>
      </c>
      <c r="B17940" s="4">
        <v>2</v>
      </c>
      <c r="C17940" s="4">
        <v>4</v>
      </c>
      <c r="D17940" t="s">
        <v>5</v>
      </c>
      <c r="E17940" t="s">
        <v>13</v>
      </c>
      <c r="F17940">
        <v>0</v>
      </c>
    </row>
    <row r="17941" spans="1:6">
      <c r="A17941" s="2">
        <v>36522</v>
      </c>
      <c r="B17941" s="4">
        <v>2</v>
      </c>
      <c r="C17941" s="4">
        <v>4</v>
      </c>
      <c r="D17941" t="s">
        <v>5</v>
      </c>
      <c r="E17941" t="s">
        <v>13</v>
      </c>
      <c r="F17941">
        <v>0</v>
      </c>
    </row>
    <row r="17942" spans="1:6">
      <c r="A17942" s="2">
        <v>36523</v>
      </c>
      <c r="B17942" s="4">
        <v>2</v>
      </c>
      <c r="C17942" s="4">
        <v>4</v>
      </c>
      <c r="D17942" t="s">
        <v>5</v>
      </c>
      <c r="E17942" t="s">
        <v>14</v>
      </c>
      <c r="F17942">
        <v>0</v>
      </c>
    </row>
    <row r="17943" spans="1:6">
      <c r="A17943" s="2">
        <v>36524</v>
      </c>
      <c r="B17943" s="4">
        <v>2</v>
      </c>
      <c r="C17943" s="4">
        <v>4</v>
      </c>
      <c r="D17943" t="s">
        <v>5</v>
      </c>
      <c r="E17943" t="s">
        <v>13</v>
      </c>
      <c r="F17943">
        <v>0</v>
      </c>
    </row>
    <row r="17944" spans="1:6">
      <c r="A17944" s="2">
        <v>36525</v>
      </c>
      <c r="B17944" s="4">
        <v>2</v>
      </c>
      <c r="C17944" s="4">
        <v>4</v>
      </c>
      <c r="D17944" t="s">
        <v>5</v>
      </c>
      <c r="E17944" t="s">
        <v>14</v>
      </c>
      <c r="F17944">
        <v>0</v>
      </c>
    </row>
    <row r="17945" spans="1:6">
      <c r="A17945" s="2">
        <v>36526</v>
      </c>
      <c r="B17945" s="4">
        <v>2</v>
      </c>
      <c r="C17945" s="4">
        <v>4</v>
      </c>
      <c r="D17945" t="s">
        <v>5</v>
      </c>
      <c r="E17945" t="s">
        <v>14</v>
      </c>
      <c r="F17945">
        <v>0</v>
      </c>
    </row>
    <row r="17946" spans="1:6">
      <c r="A17946" s="2">
        <v>36527</v>
      </c>
      <c r="B17946" s="4">
        <v>2</v>
      </c>
      <c r="C17946" s="4">
        <v>4</v>
      </c>
      <c r="D17946" t="s">
        <v>5</v>
      </c>
      <c r="E17946" t="s">
        <v>13</v>
      </c>
      <c r="F17946">
        <v>0</v>
      </c>
    </row>
    <row r="17947" spans="1:6">
      <c r="A17947" s="2">
        <v>36528</v>
      </c>
      <c r="B17947" s="4">
        <v>2</v>
      </c>
      <c r="C17947" s="4">
        <v>4</v>
      </c>
      <c r="D17947" t="s">
        <v>5</v>
      </c>
      <c r="E17947" t="s">
        <v>13</v>
      </c>
      <c r="F17947">
        <v>0</v>
      </c>
    </row>
    <row r="17948" spans="1:6">
      <c r="A17948" s="2">
        <v>36529</v>
      </c>
      <c r="B17948" s="4">
        <v>2</v>
      </c>
      <c r="C17948" s="4">
        <v>4</v>
      </c>
      <c r="D17948" t="s">
        <v>5</v>
      </c>
      <c r="E17948" t="s">
        <v>13</v>
      </c>
      <c r="F17948">
        <v>0</v>
      </c>
    </row>
    <row r="17949" spans="1:6">
      <c r="A17949" s="2">
        <v>36530</v>
      </c>
      <c r="B17949" s="4">
        <v>2</v>
      </c>
      <c r="C17949" s="4">
        <v>4</v>
      </c>
      <c r="D17949" t="s">
        <v>5</v>
      </c>
      <c r="E17949" t="s">
        <v>13</v>
      </c>
      <c r="F17949">
        <v>0</v>
      </c>
    </row>
    <row r="17950" spans="1:6">
      <c r="A17950" s="2">
        <v>36532</v>
      </c>
      <c r="B17950" s="4">
        <v>2</v>
      </c>
      <c r="C17950" s="4">
        <v>4</v>
      </c>
      <c r="D17950" t="s">
        <v>5</v>
      </c>
      <c r="E17950" t="s">
        <v>14</v>
      </c>
      <c r="F17950">
        <v>0</v>
      </c>
    </row>
    <row r="17951" spans="1:6">
      <c r="A17951" s="2">
        <v>36533</v>
      </c>
      <c r="B17951" s="4">
        <v>2</v>
      </c>
      <c r="C17951" s="4">
        <v>4</v>
      </c>
      <c r="D17951" t="s">
        <v>5</v>
      </c>
      <c r="E17951" t="s">
        <v>14</v>
      </c>
      <c r="F17951">
        <v>0</v>
      </c>
    </row>
    <row r="17952" spans="1:6">
      <c r="A17952" s="2">
        <v>36535</v>
      </c>
      <c r="B17952" s="4">
        <v>2</v>
      </c>
      <c r="C17952" s="4">
        <v>4</v>
      </c>
      <c r="D17952" t="s">
        <v>5</v>
      </c>
      <c r="E17952" t="s">
        <v>14</v>
      </c>
      <c r="F17952">
        <v>0</v>
      </c>
    </row>
    <row r="17953" spans="1:6">
      <c r="A17953" s="2">
        <v>36536</v>
      </c>
      <c r="B17953" s="4">
        <v>2</v>
      </c>
      <c r="C17953" s="4">
        <v>4</v>
      </c>
      <c r="D17953" t="s">
        <v>5</v>
      </c>
      <c r="E17953" t="s">
        <v>14</v>
      </c>
      <c r="F17953">
        <v>0</v>
      </c>
    </row>
    <row r="17954" spans="1:6">
      <c r="A17954" s="2">
        <v>36538</v>
      </c>
      <c r="B17954" s="4">
        <v>2</v>
      </c>
      <c r="C17954" s="4">
        <v>4</v>
      </c>
      <c r="D17954" t="s">
        <v>5</v>
      </c>
      <c r="E17954" t="s">
        <v>13</v>
      </c>
      <c r="F17954">
        <v>0</v>
      </c>
    </row>
    <row r="17955" spans="1:6">
      <c r="A17955" s="2">
        <v>36539</v>
      </c>
      <c r="B17955" s="4">
        <v>2</v>
      </c>
      <c r="C17955" s="4">
        <v>4</v>
      </c>
      <c r="D17955" t="s">
        <v>5</v>
      </c>
      <c r="E17955" t="s">
        <v>13</v>
      </c>
      <c r="F17955">
        <v>0</v>
      </c>
    </row>
    <row r="17956" spans="1:6">
      <c r="A17956" s="2">
        <v>36540</v>
      </c>
      <c r="B17956" s="4">
        <v>2</v>
      </c>
      <c r="C17956" s="4">
        <v>4</v>
      </c>
      <c r="D17956" t="s">
        <v>5</v>
      </c>
      <c r="E17956" t="s">
        <v>13</v>
      </c>
      <c r="F17956">
        <v>0</v>
      </c>
    </row>
    <row r="17957" spans="1:6">
      <c r="A17957" s="2">
        <v>36541</v>
      </c>
      <c r="B17957" s="4">
        <v>2</v>
      </c>
      <c r="C17957" s="4">
        <v>4</v>
      </c>
      <c r="D17957" t="s">
        <v>5</v>
      </c>
      <c r="E17957" t="s">
        <v>13</v>
      </c>
      <c r="F17957">
        <v>0</v>
      </c>
    </row>
    <row r="17958" spans="1:6">
      <c r="A17958" s="2">
        <v>36542</v>
      </c>
      <c r="B17958" s="4">
        <v>2</v>
      </c>
      <c r="C17958" s="4">
        <v>4</v>
      </c>
      <c r="D17958" t="s">
        <v>5</v>
      </c>
      <c r="E17958" t="s">
        <v>13</v>
      </c>
      <c r="F17958">
        <v>0</v>
      </c>
    </row>
    <row r="17959" spans="1:6">
      <c r="A17959" s="2">
        <v>36543</v>
      </c>
      <c r="B17959" s="4">
        <v>2</v>
      </c>
      <c r="C17959" s="4">
        <v>4</v>
      </c>
      <c r="D17959" t="s">
        <v>5</v>
      </c>
      <c r="E17959" t="s">
        <v>14</v>
      </c>
      <c r="F17959">
        <v>0</v>
      </c>
    </row>
    <row r="17960" spans="1:6">
      <c r="A17960" s="2">
        <v>36544</v>
      </c>
      <c r="B17960" s="4">
        <v>2</v>
      </c>
      <c r="C17960" s="4">
        <v>4</v>
      </c>
      <c r="D17960" t="s">
        <v>5</v>
      </c>
      <c r="E17960" t="s">
        <v>14</v>
      </c>
      <c r="F17960">
        <v>0</v>
      </c>
    </row>
    <row r="17961" spans="1:6">
      <c r="A17961" s="2">
        <v>36545</v>
      </c>
      <c r="B17961" s="4">
        <v>2</v>
      </c>
      <c r="C17961" s="4">
        <v>4</v>
      </c>
      <c r="D17961" t="s">
        <v>5</v>
      </c>
      <c r="E17961" t="s">
        <v>13</v>
      </c>
      <c r="F17961">
        <v>0</v>
      </c>
    </row>
    <row r="17962" spans="1:6">
      <c r="A17962" s="2">
        <v>36547</v>
      </c>
      <c r="B17962" s="4">
        <v>2</v>
      </c>
      <c r="C17962" s="4">
        <v>4</v>
      </c>
      <c r="D17962" t="s">
        <v>5</v>
      </c>
      <c r="E17962" t="s">
        <v>14</v>
      </c>
      <c r="F17962">
        <v>0</v>
      </c>
    </row>
    <row r="17963" spans="1:6">
      <c r="A17963" s="2">
        <v>36548</v>
      </c>
      <c r="B17963" s="4">
        <v>2</v>
      </c>
      <c r="C17963" s="4">
        <v>4</v>
      </c>
      <c r="D17963" t="s">
        <v>5</v>
      </c>
      <c r="E17963" t="s">
        <v>13</v>
      </c>
      <c r="F17963">
        <v>0</v>
      </c>
    </row>
    <row r="17964" spans="1:6">
      <c r="A17964" s="2">
        <v>36549</v>
      </c>
      <c r="B17964" s="4">
        <v>2</v>
      </c>
      <c r="C17964" s="4">
        <v>4</v>
      </c>
      <c r="D17964" t="s">
        <v>5</v>
      </c>
      <c r="E17964" t="s">
        <v>13</v>
      </c>
      <c r="F17964">
        <v>0</v>
      </c>
    </row>
    <row r="17965" spans="1:6">
      <c r="A17965" s="2">
        <v>36550</v>
      </c>
      <c r="B17965" s="4">
        <v>2</v>
      </c>
      <c r="C17965" s="4">
        <v>4</v>
      </c>
      <c r="D17965" t="s">
        <v>5</v>
      </c>
      <c r="E17965" t="s">
        <v>13</v>
      </c>
      <c r="F17965">
        <v>0</v>
      </c>
    </row>
    <row r="17966" spans="1:6">
      <c r="A17966" s="2">
        <v>36551</v>
      </c>
      <c r="B17966" s="4">
        <v>2</v>
      </c>
      <c r="C17966" s="4">
        <v>4</v>
      </c>
      <c r="D17966" t="s">
        <v>5</v>
      </c>
      <c r="E17966" t="s">
        <v>13</v>
      </c>
      <c r="F17966">
        <v>0</v>
      </c>
    </row>
    <row r="17967" spans="1:6">
      <c r="A17967" s="2">
        <v>36553</v>
      </c>
      <c r="B17967" s="4">
        <v>2</v>
      </c>
      <c r="C17967" s="4">
        <v>4</v>
      </c>
      <c r="D17967" t="s">
        <v>5</v>
      </c>
      <c r="E17967" t="s">
        <v>14</v>
      </c>
      <c r="F17967">
        <v>0</v>
      </c>
    </row>
    <row r="17968" spans="1:6">
      <c r="A17968" s="2">
        <v>36555</v>
      </c>
      <c r="B17968" s="4">
        <v>2</v>
      </c>
      <c r="C17968" s="4">
        <v>4</v>
      </c>
      <c r="D17968" t="s">
        <v>5</v>
      </c>
      <c r="E17968" t="s">
        <v>13</v>
      </c>
      <c r="F17968">
        <v>0</v>
      </c>
    </row>
    <row r="17969" spans="1:6">
      <c r="A17969" s="2">
        <v>36556</v>
      </c>
      <c r="B17969" s="4">
        <v>2</v>
      </c>
      <c r="C17969" s="4">
        <v>4</v>
      </c>
      <c r="D17969" t="s">
        <v>5</v>
      </c>
      <c r="E17969" t="s">
        <v>14</v>
      </c>
      <c r="F17969">
        <v>0</v>
      </c>
    </row>
    <row r="17970" spans="1:6">
      <c r="A17970" s="2">
        <v>36558</v>
      </c>
      <c r="B17970" s="4">
        <v>2</v>
      </c>
      <c r="C17970" s="4">
        <v>4</v>
      </c>
      <c r="D17970" t="s">
        <v>5</v>
      </c>
      <c r="E17970" t="s">
        <v>13</v>
      </c>
      <c r="F17970">
        <v>0</v>
      </c>
    </row>
    <row r="17971" spans="1:6">
      <c r="A17971" s="2">
        <v>36559</v>
      </c>
      <c r="B17971" s="4">
        <v>2</v>
      </c>
      <c r="C17971" s="4">
        <v>4</v>
      </c>
      <c r="D17971" t="s">
        <v>5</v>
      </c>
      <c r="E17971" t="s">
        <v>14</v>
      </c>
      <c r="F17971">
        <v>0</v>
      </c>
    </row>
    <row r="17972" spans="1:6">
      <c r="A17972" s="2">
        <v>36560</v>
      </c>
      <c r="B17972" s="4">
        <v>2</v>
      </c>
      <c r="C17972" s="4">
        <v>4</v>
      </c>
      <c r="D17972" t="s">
        <v>5</v>
      </c>
      <c r="E17972" t="s">
        <v>14</v>
      </c>
      <c r="F17972">
        <v>0</v>
      </c>
    </row>
    <row r="17973" spans="1:6">
      <c r="A17973" s="2">
        <v>36561</v>
      </c>
      <c r="B17973" s="4">
        <v>2</v>
      </c>
      <c r="C17973" s="4">
        <v>4</v>
      </c>
      <c r="D17973" t="s">
        <v>5</v>
      </c>
      <c r="E17973" t="s">
        <v>13</v>
      </c>
      <c r="F17973">
        <v>0</v>
      </c>
    </row>
    <row r="17974" spans="1:6">
      <c r="A17974" s="2">
        <v>36562</v>
      </c>
      <c r="B17974" s="4">
        <v>2</v>
      </c>
      <c r="C17974" s="4">
        <v>4</v>
      </c>
      <c r="D17974" t="s">
        <v>5</v>
      </c>
      <c r="E17974" t="s">
        <v>13</v>
      </c>
      <c r="F17974">
        <v>0</v>
      </c>
    </row>
    <row r="17975" spans="1:6">
      <c r="A17975" s="2">
        <v>36564</v>
      </c>
      <c r="B17975" s="4">
        <v>2</v>
      </c>
      <c r="C17975" s="4">
        <v>4</v>
      </c>
      <c r="D17975" t="s">
        <v>5</v>
      </c>
      <c r="E17975" t="s">
        <v>14</v>
      </c>
      <c r="F17975">
        <v>0</v>
      </c>
    </row>
    <row r="17976" spans="1:6">
      <c r="A17976" s="2">
        <v>36567</v>
      </c>
      <c r="B17976" s="4">
        <v>2</v>
      </c>
      <c r="C17976" s="4">
        <v>4</v>
      </c>
      <c r="D17976" t="s">
        <v>5</v>
      </c>
      <c r="E17976" t="s">
        <v>14</v>
      </c>
      <c r="F17976">
        <v>0</v>
      </c>
    </row>
    <row r="17977" spans="1:6">
      <c r="A17977" s="2">
        <v>36568</v>
      </c>
      <c r="B17977" s="4">
        <v>2</v>
      </c>
      <c r="C17977" s="4">
        <v>4</v>
      </c>
      <c r="D17977" t="s">
        <v>5</v>
      </c>
      <c r="E17977" t="s">
        <v>14</v>
      </c>
      <c r="F17977">
        <v>0</v>
      </c>
    </row>
    <row r="17978" spans="1:6">
      <c r="A17978" s="2">
        <v>36569</v>
      </c>
      <c r="B17978" s="4">
        <v>2</v>
      </c>
      <c r="C17978" s="4">
        <v>4</v>
      </c>
      <c r="D17978" t="s">
        <v>5</v>
      </c>
      <c r="E17978" t="s">
        <v>13</v>
      </c>
      <c r="F17978">
        <v>0</v>
      </c>
    </row>
    <row r="17979" spans="1:6">
      <c r="A17979" s="2">
        <v>36571</v>
      </c>
      <c r="B17979" s="4">
        <v>2</v>
      </c>
      <c r="C17979" s="4">
        <v>4</v>
      </c>
      <c r="D17979" t="s">
        <v>5</v>
      </c>
      <c r="E17979" t="s">
        <v>14</v>
      </c>
      <c r="F17979">
        <v>0</v>
      </c>
    </row>
    <row r="17980" spans="1:6">
      <c r="A17980" s="2">
        <v>36572</v>
      </c>
      <c r="B17980" s="4">
        <v>2</v>
      </c>
      <c r="C17980" s="4">
        <v>4</v>
      </c>
      <c r="D17980" t="s">
        <v>5</v>
      </c>
      <c r="E17980" t="s">
        <v>14</v>
      </c>
      <c r="F17980">
        <v>0</v>
      </c>
    </row>
    <row r="17981" spans="1:6">
      <c r="A17981" s="2">
        <v>36574</v>
      </c>
      <c r="B17981" s="4">
        <v>2</v>
      </c>
      <c r="C17981" s="4">
        <v>4</v>
      </c>
      <c r="D17981" t="s">
        <v>5</v>
      </c>
      <c r="E17981" t="s">
        <v>13</v>
      </c>
      <c r="F17981">
        <v>0</v>
      </c>
    </row>
    <row r="17982" spans="1:6">
      <c r="A17982" s="2">
        <v>36575</v>
      </c>
      <c r="B17982" s="4">
        <v>2</v>
      </c>
      <c r="C17982" s="4">
        <v>4</v>
      </c>
      <c r="D17982" t="s">
        <v>5</v>
      </c>
      <c r="E17982" t="s">
        <v>14</v>
      </c>
      <c r="F17982">
        <v>0</v>
      </c>
    </row>
    <row r="17983" spans="1:6">
      <c r="A17983" s="2">
        <v>36576</v>
      </c>
      <c r="B17983" s="4">
        <v>2</v>
      </c>
      <c r="C17983" s="4">
        <v>4</v>
      </c>
      <c r="D17983" t="s">
        <v>5</v>
      </c>
      <c r="E17983" t="s">
        <v>14</v>
      </c>
      <c r="F17983">
        <v>0</v>
      </c>
    </row>
    <row r="17984" spans="1:6">
      <c r="A17984" s="2">
        <v>36577</v>
      </c>
      <c r="B17984" s="4">
        <v>2</v>
      </c>
      <c r="C17984" s="4">
        <v>4</v>
      </c>
      <c r="D17984" t="s">
        <v>5</v>
      </c>
      <c r="E17984" t="s">
        <v>13</v>
      </c>
      <c r="F17984">
        <v>0</v>
      </c>
    </row>
    <row r="17985" spans="1:6">
      <c r="A17985" s="2">
        <v>36578</v>
      </c>
      <c r="B17985" s="4">
        <v>2</v>
      </c>
      <c r="C17985" s="4">
        <v>4</v>
      </c>
      <c r="D17985" t="s">
        <v>5</v>
      </c>
      <c r="E17985" t="s">
        <v>13</v>
      </c>
      <c r="F17985">
        <v>0</v>
      </c>
    </row>
    <row r="17986" spans="1:6">
      <c r="A17986" s="2">
        <v>36579</v>
      </c>
      <c r="B17986" s="4">
        <v>2</v>
      </c>
      <c r="C17986" s="4">
        <v>4</v>
      </c>
      <c r="D17986" t="s">
        <v>5</v>
      </c>
      <c r="E17986" t="s">
        <v>13</v>
      </c>
      <c r="F17986">
        <v>0</v>
      </c>
    </row>
    <row r="17987" spans="1:6">
      <c r="A17987" s="2">
        <v>36580</v>
      </c>
      <c r="B17987" s="4">
        <v>2</v>
      </c>
      <c r="C17987" s="4">
        <v>4</v>
      </c>
      <c r="D17987" t="s">
        <v>5</v>
      </c>
      <c r="E17987" t="s">
        <v>13</v>
      </c>
      <c r="F17987">
        <v>0</v>
      </c>
    </row>
    <row r="17988" spans="1:6">
      <c r="A17988" s="2">
        <v>36581</v>
      </c>
      <c r="B17988" s="4">
        <v>2</v>
      </c>
      <c r="C17988" s="4">
        <v>4</v>
      </c>
      <c r="D17988" t="s">
        <v>5</v>
      </c>
      <c r="E17988" t="s">
        <v>13</v>
      </c>
      <c r="F17988">
        <v>0</v>
      </c>
    </row>
    <row r="17989" spans="1:6">
      <c r="A17989" s="2">
        <v>36582</v>
      </c>
      <c r="B17989" s="4">
        <v>2</v>
      </c>
      <c r="C17989" s="4">
        <v>4</v>
      </c>
      <c r="D17989" t="s">
        <v>5</v>
      </c>
      <c r="E17989" t="s">
        <v>14</v>
      </c>
      <c r="F17989">
        <v>0</v>
      </c>
    </row>
    <row r="17990" spans="1:6">
      <c r="A17990" s="2">
        <v>36583</v>
      </c>
      <c r="B17990" s="4">
        <v>2</v>
      </c>
      <c r="C17990" s="4">
        <v>4</v>
      </c>
      <c r="D17990" t="s">
        <v>5</v>
      </c>
      <c r="E17990" t="s">
        <v>13</v>
      </c>
      <c r="F17990">
        <v>0</v>
      </c>
    </row>
    <row r="17991" spans="1:6">
      <c r="A17991" s="2">
        <v>36584</v>
      </c>
      <c r="B17991" s="4">
        <v>2</v>
      </c>
      <c r="C17991" s="4">
        <v>4</v>
      </c>
      <c r="D17991" t="s">
        <v>5</v>
      </c>
      <c r="E17991" t="s">
        <v>13</v>
      </c>
      <c r="F17991">
        <v>0</v>
      </c>
    </row>
    <row r="17992" spans="1:6">
      <c r="A17992" s="2">
        <v>36585</v>
      </c>
      <c r="B17992" s="4">
        <v>2</v>
      </c>
      <c r="C17992" s="4">
        <v>4</v>
      </c>
      <c r="D17992" t="s">
        <v>5</v>
      </c>
      <c r="E17992" t="s">
        <v>13</v>
      </c>
      <c r="F17992">
        <v>0</v>
      </c>
    </row>
    <row r="17993" spans="1:6">
      <c r="A17993" s="2">
        <v>36587</v>
      </c>
      <c r="B17993" s="4">
        <v>2</v>
      </c>
      <c r="C17993" s="4">
        <v>4</v>
      </c>
      <c r="D17993" t="s">
        <v>5</v>
      </c>
      <c r="E17993" t="s">
        <v>14</v>
      </c>
      <c r="F17993">
        <v>0</v>
      </c>
    </row>
    <row r="17994" spans="1:6">
      <c r="A17994" s="2">
        <v>36590</v>
      </c>
      <c r="B17994" s="4">
        <v>2</v>
      </c>
      <c r="C17994" s="4">
        <v>4</v>
      </c>
      <c r="D17994" t="s">
        <v>5</v>
      </c>
      <c r="E17994" t="s">
        <v>14</v>
      </c>
      <c r="F17994">
        <v>0</v>
      </c>
    </row>
    <row r="17995" spans="1:6">
      <c r="A17995" s="2">
        <v>36601</v>
      </c>
      <c r="B17995" s="4">
        <v>2</v>
      </c>
      <c r="C17995" s="4">
        <v>4</v>
      </c>
      <c r="D17995" t="s">
        <v>5</v>
      </c>
      <c r="E17995" t="s">
        <v>14</v>
      </c>
      <c r="F17995">
        <v>0</v>
      </c>
    </row>
    <row r="17996" spans="1:6">
      <c r="A17996" s="2">
        <v>36602</v>
      </c>
      <c r="B17996" s="4">
        <v>2</v>
      </c>
      <c r="C17996" s="4">
        <v>4</v>
      </c>
      <c r="D17996" t="s">
        <v>5</v>
      </c>
      <c r="E17996" t="s">
        <v>14</v>
      </c>
      <c r="F17996">
        <v>0</v>
      </c>
    </row>
    <row r="17997" spans="1:6">
      <c r="A17997" s="2">
        <v>36603</v>
      </c>
      <c r="B17997" s="4">
        <v>2</v>
      </c>
      <c r="C17997" s="4">
        <v>4</v>
      </c>
      <c r="D17997" t="s">
        <v>5</v>
      </c>
      <c r="E17997" t="s">
        <v>14</v>
      </c>
      <c r="F17997">
        <v>0</v>
      </c>
    </row>
    <row r="17998" spans="1:6">
      <c r="A17998" s="2">
        <v>36604</v>
      </c>
      <c r="B17998" s="4">
        <v>2</v>
      </c>
      <c r="C17998" s="4">
        <v>4</v>
      </c>
      <c r="D17998" t="s">
        <v>5</v>
      </c>
      <c r="E17998" t="s">
        <v>14</v>
      </c>
      <c r="F17998">
        <v>0</v>
      </c>
    </row>
    <row r="17999" spans="1:6">
      <c r="A17999" s="2">
        <v>36605</v>
      </c>
      <c r="B17999" s="4">
        <v>2</v>
      </c>
      <c r="C17999" s="4">
        <v>4</v>
      </c>
      <c r="D17999" t="s">
        <v>5</v>
      </c>
      <c r="E17999" t="s">
        <v>14</v>
      </c>
      <c r="F17999">
        <v>0</v>
      </c>
    </row>
    <row r="18000" spans="1:6">
      <c r="A18000" s="2">
        <v>36606</v>
      </c>
      <c r="B18000" s="4">
        <v>2</v>
      </c>
      <c r="C18000" s="4">
        <v>4</v>
      </c>
      <c r="D18000" t="s">
        <v>5</v>
      </c>
      <c r="E18000" t="s">
        <v>14</v>
      </c>
      <c r="F18000">
        <v>0</v>
      </c>
    </row>
    <row r="18001" spans="1:6">
      <c r="A18001" s="2">
        <v>36607</v>
      </c>
      <c r="B18001" s="4">
        <v>2</v>
      </c>
      <c r="C18001" s="4">
        <v>4</v>
      </c>
      <c r="D18001" t="s">
        <v>5</v>
      </c>
      <c r="E18001" t="s">
        <v>14</v>
      </c>
      <c r="F18001">
        <v>0</v>
      </c>
    </row>
    <row r="18002" spans="1:6">
      <c r="A18002" s="2">
        <v>36608</v>
      </c>
      <c r="B18002" s="4">
        <v>2</v>
      </c>
      <c r="C18002" s="4">
        <v>4</v>
      </c>
      <c r="D18002" t="s">
        <v>5</v>
      </c>
      <c r="E18002" t="s">
        <v>14</v>
      </c>
      <c r="F18002">
        <v>0</v>
      </c>
    </row>
    <row r="18003" spans="1:6">
      <c r="A18003" s="2">
        <v>36609</v>
      </c>
      <c r="B18003" s="4">
        <v>2</v>
      </c>
      <c r="C18003" s="4">
        <v>4</v>
      </c>
      <c r="D18003" t="s">
        <v>5</v>
      </c>
      <c r="E18003" t="s">
        <v>14</v>
      </c>
      <c r="F18003">
        <v>0</v>
      </c>
    </row>
    <row r="18004" spans="1:6">
      <c r="A18004" s="2">
        <v>36610</v>
      </c>
      <c r="B18004" s="4">
        <v>2</v>
      </c>
      <c r="C18004" s="4">
        <v>4</v>
      </c>
      <c r="D18004" t="s">
        <v>5</v>
      </c>
      <c r="E18004" t="s">
        <v>14</v>
      </c>
      <c r="F18004">
        <v>0</v>
      </c>
    </row>
    <row r="18005" spans="1:6">
      <c r="A18005" s="2">
        <v>36611</v>
      </c>
      <c r="B18005" s="4">
        <v>2</v>
      </c>
      <c r="C18005" s="4">
        <v>4</v>
      </c>
      <c r="D18005" t="s">
        <v>5</v>
      </c>
      <c r="E18005" t="s">
        <v>14</v>
      </c>
      <c r="F18005">
        <v>0</v>
      </c>
    </row>
    <row r="18006" spans="1:6">
      <c r="A18006" s="2">
        <v>36612</v>
      </c>
      <c r="B18006" s="4">
        <v>2</v>
      </c>
      <c r="C18006" s="4">
        <v>4</v>
      </c>
      <c r="D18006" t="s">
        <v>5</v>
      </c>
      <c r="E18006" t="s">
        <v>14</v>
      </c>
      <c r="F18006">
        <v>0</v>
      </c>
    </row>
    <row r="18007" spans="1:6">
      <c r="A18007" s="2">
        <v>36613</v>
      </c>
      <c r="B18007" s="4">
        <v>2</v>
      </c>
      <c r="C18007" s="4">
        <v>4</v>
      </c>
      <c r="D18007" t="s">
        <v>5</v>
      </c>
      <c r="E18007" t="s">
        <v>14</v>
      </c>
      <c r="F18007">
        <v>0</v>
      </c>
    </row>
    <row r="18008" spans="1:6">
      <c r="A18008" s="2">
        <v>36615</v>
      </c>
      <c r="B18008" s="4">
        <v>2</v>
      </c>
      <c r="C18008" s="4">
        <v>4</v>
      </c>
      <c r="D18008" t="s">
        <v>5</v>
      </c>
      <c r="E18008" t="s">
        <v>14</v>
      </c>
      <c r="F18008">
        <v>0</v>
      </c>
    </row>
    <row r="18009" spans="1:6">
      <c r="A18009" s="2">
        <v>36616</v>
      </c>
      <c r="B18009" s="4">
        <v>2</v>
      </c>
      <c r="C18009" s="4">
        <v>4</v>
      </c>
      <c r="D18009" t="s">
        <v>5</v>
      </c>
      <c r="E18009" t="s">
        <v>14</v>
      </c>
      <c r="F18009">
        <v>0</v>
      </c>
    </row>
    <row r="18010" spans="1:6">
      <c r="A18010" s="2">
        <v>36617</v>
      </c>
      <c r="B18010" s="4">
        <v>2</v>
      </c>
      <c r="C18010" s="4">
        <v>4</v>
      </c>
      <c r="D18010" t="s">
        <v>5</v>
      </c>
      <c r="E18010" t="s">
        <v>14</v>
      </c>
      <c r="F18010">
        <v>0</v>
      </c>
    </row>
    <row r="18011" spans="1:6">
      <c r="A18011" s="2">
        <v>36618</v>
      </c>
      <c r="B18011" s="4">
        <v>2</v>
      </c>
      <c r="C18011" s="4">
        <v>4</v>
      </c>
      <c r="D18011" t="s">
        <v>5</v>
      </c>
      <c r="E18011" t="s">
        <v>14</v>
      </c>
      <c r="F18011">
        <v>0</v>
      </c>
    </row>
    <row r="18012" spans="1:6">
      <c r="A18012" s="2">
        <v>36619</v>
      </c>
      <c r="B18012" s="4">
        <v>2</v>
      </c>
      <c r="C18012" s="4">
        <v>4</v>
      </c>
      <c r="D18012" t="s">
        <v>5</v>
      </c>
      <c r="E18012" t="s">
        <v>14</v>
      </c>
      <c r="F18012">
        <v>0</v>
      </c>
    </row>
    <row r="18013" spans="1:6">
      <c r="A18013" s="2">
        <v>36621</v>
      </c>
      <c r="B18013" s="4">
        <v>2</v>
      </c>
      <c r="C18013" s="4">
        <v>4</v>
      </c>
      <c r="D18013" t="s">
        <v>5</v>
      </c>
      <c r="E18013" t="s">
        <v>14</v>
      </c>
      <c r="F18013">
        <v>0</v>
      </c>
    </row>
    <row r="18014" spans="1:6">
      <c r="A18014" s="2">
        <v>36622</v>
      </c>
      <c r="B18014" s="4">
        <v>2</v>
      </c>
      <c r="C18014" s="4">
        <v>4</v>
      </c>
      <c r="D18014" t="s">
        <v>5</v>
      </c>
      <c r="E18014" t="s">
        <v>14</v>
      </c>
      <c r="F18014">
        <v>0</v>
      </c>
    </row>
    <row r="18015" spans="1:6">
      <c r="A18015" s="2">
        <v>36625</v>
      </c>
      <c r="B18015" s="4">
        <v>2</v>
      </c>
      <c r="C18015" s="4">
        <v>4</v>
      </c>
      <c r="D18015" t="s">
        <v>5</v>
      </c>
      <c r="E18015" t="s">
        <v>14</v>
      </c>
      <c r="F18015">
        <v>0</v>
      </c>
    </row>
    <row r="18016" spans="1:6">
      <c r="A18016" s="2">
        <v>36628</v>
      </c>
      <c r="B18016" s="4">
        <v>2</v>
      </c>
      <c r="C18016" s="4">
        <v>4</v>
      </c>
      <c r="D18016" t="s">
        <v>5</v>
      </c>
      <c r="E18016" t="s">
        <v>14</v>
      </c>
      <c r="F18016">
        <v>0</v>
      </c>
    </row>
    <row r="18017" spans="1:6">
      <c r="A18017" s="2">
        <v>36630</v>
      </c>
      <c r="B18017" s="4">
        <v>2</v>
      </c>
      <c r="C18017" s="4">
        <v>4</v>
      </c>
      <c r="D18017" t="s">
        <v>5</v>
      </c>
      <c r="E18017" t="s">
        <v>14</v>
      </c>
      <c r="F18017">
        <v>0</v>
      </c>
    </row>
    <row r="18018" spans="1:6">
      <c r="A18018" s="2">
        <v>36633</v>
      </c>
      <c r="B18018" s="4">
        <v>2</v>
      </c>
      <c r="C18018" s="4">
        <v>4</v>
      </c>
      <c r="D18018" t="s">
        <v>5</v>
      </c>
      <c r="E18018" t="s">
        <v>14</v>
      </c>
      <c r="F18018">
        <v>0</v>
      </c>
    </row>
    <row r="18019" spans="1:6">
      <c r="A18019" s="2">
        <v>36640</v>
      </c>
      <c r="B18019" s="4">
        <v>2</v>
      </c>
      <c r="C18019" s="4">
        <v>4</v>
      </c>
      <c r="D18019" t="s">
        <v>5</v>
      </c>
      <c r="E18019" t="s">
        <v>14</v>
      </c>
      <c r="F18019">
        <v>0</v>
      </c>
    </row>
    <row r="18020" spans="1:6">
      <c r="A18020" s="2">
        <v>36641</v>
      </c>
      <c r="B18020" s="4">
        <v>2</v>
      </c>
      <c r="C18020" s="4">
        <v>4</v>
      </c>
      <c r="D18020" t="s">
        <v>5</v>
      </c>
      <c r="E18020" t="s">
        <v>14</v>
      </c>
      <c r="F18020">
        <v>0</v>
      </c>
    </row>
    <row r="18021" spans="1:6">
      <c r="A18021" s="2">
        <v>36644</v>
      </c>
      <c r="B18021" s="4">
        <v>2</v>
      </c>
      <c r="C18021" s="4">
        <v>4</v>
      </c>
      <c r="D18021" t="s">
        <v>5</v>
      </c>
      <c r="E18021" t="s">
        <v>14</v>
      </c>
      <c r="F18021">
        <v>0</v>
      </c>
    </row>
    <row r="18022" spans="1:6">
      <c r="A18022" s="2">
        <v>36652</v>
      </c>
      <c r="B18022" s="4">
        <v>2</v>
      </c>
      <c r="C18022" s="4">
        <v>4</v>
      </c>
      <c r="D18022" t="s">
        <v>5</v>
      </c>
      <c r="E18022" t="s">
        <v>14</v>
      </c>
      <c r="F18022">
        <v>0</v>
      </c>
    </row>
    <row r="18023" spans="1:6">
      <c r="A18023" s="2">
        <v>36660</v>
      </c>
      <c r="B18023" s="4">
        <v>2</v>
      </c>
      <c r="C18023" s="4">
        <v>4</v>
      </c>
      <c r="D18023" t="s">
        <v>5</v>
      </c>
      <c r="E18023" t="s">
        <v>14</v>
      </c>
      <c r="F18023">
        <v>0</v>
      </c>
    </row>
    <row r="18024" spans="1:6">
      <c r="A18024" s="2">
        <v>36663</v>
      </c>
      <c r="B18024" s="4">
        <v>2</v>
      </c>
      <c r="C18024" s="4">
        <v>4</v>
      </c>
      <c r="D18024" t="s">
        <v>5</v>
      </c>
      <c r="E18024" t="s">
        <v>14</v>
      </c>
      <c r="F18024">
        <v>0</v>
      </c>
    </row>
    <row r="18025" spans="1:6">
      <c r="A18025" s="2">
        <v>36670</v>
      </c>
      <c r="B18025" s="4">
        <v>2</v>
      </c>
      <c r="C18025" s="4">
        <v>4</v>
      </c>
      <c r="D18025" t="s">
        <v>5</v>
      </c>
      <c r="E18025" t="s">
        <v>14</v>
      </c>
      <c r="F18025">
        <v>0</v>
      </c>
    </row>
    <row r="18026" spans="1:6">
      <c r="A18026" s="2">
        <v>36671</v>
      </c>
      <c r="B18026" s="4">
        <v>2</v>
      </c>
      <c r="C18026" s="4">
        <v>4</v>
      </c>
      <c r="D18026" t="s">
        <v>5</v>
      </c>
      <c r="E18026" t="s">
        <v>14</v>
      </c>
      <c r="F18026">
        <v>0</v>
      </c>
    </row>
    <row r="18027" spans="1:6">
      <c r="A18027" s="2">
        <v>36675</v>
      </c>
      <c r="B18027" s="4">
        <v>2</v>
      </c>
      <c r="C18027" s="4">
        <v>4</v>
      </c>
      <c r="D18027" t="s">
        <v>5</v>
      </c>
      <c r="E18027" t="s">
        <v>14</v>
      </c>
      <c r="F18027">
        <v>0</v>
      </c>
    </row>
    <row r="18028" spans="1:6">
      <c r="A18028" s="2">
        <v>36685</v>
      </c>
      <c r="B18028" s="4">
        <v>2</v>
      </c>
      <c r="C18028" s="4">
        <v>4</v>
      </c>
      <c r="D18028" t="s">
        <v>5</v>
      </c>
      <c r="E18028" t="s">
        <v>14</v>
      </c>
      <c r="F18028">
        <v>0</v>
      </c>
    </row>
    <row r="18029" spans="1:6">
      <c r="A18029" s="2">
        <v>36688</v>
      </c>
      <c r="B18029" s="4">
        <v>2</v>
      </c>
      <c r="C18029" s="4">
        <v>4</v>
      </c>
      <c r="D18029" t="s">
        <v>5</v>
      </c>
      <c r="E18029" t="s">
        <v>14</v>
      </c>
      <c r="F18029">
        <v>0</v>
      </c>
    </row>
    <row r="18030" spans="1:6">
      <c r="A18030" s="2">
        <v>36689</v>
      </c>
      <c r="B18030" s="4">
        <v>2</v>
      </c>
      <c r="C18030" s="4">
        <v>4</v>
      </c>
      <c r="D18030" t="s">
        <v>5</v>
      </c>
      <c r="E18030" t="s">
        <v>14</v>
      </c>
      <c r="F18030">
        <v>0</v>
      </c>
    </row>
    <row r="18031" spans="1:6">
      <c r="A18031" s="2">
        <v>36690</v>
      </c>
      <c r="B18031" s="4">
        <v>2</v>
      </c>
      <c r="C18031" s="4">
        <v>4</v>
      </c>
      <c r="D18031" t="s">
        <v>5</v>
      </c>
      <c r="E18031" t="s">
        <v>14</v>
      </c>
      <c r="F18031">
        <v>0</v>
      </c>
    </row>
    <row r="18032" spans="1:6">
      <c r="A18032" s="2">
        <v>36691</v>
      </c>
      <c r="B18032" s="4">
        <v>2</v>
      </c>
      <c r="C18032" s="4">
        <v>4</v>
      </c>
      <c r="D18032" t="s">
        <v>5</v>
      </c>
      <c r="E18032" t="s">
        <v>14</v>
      </c>
      <c r="F18032">
        <v>0</v>
      </c>
    </row>
    <row r="18033" spans="1:6">
      <c r="A18033" s="2">
        <v>36693</v>
      </c>
      <c r="B18033" s="4">
        <v>2</v>
      </c>
      <c r="C18033" s="4">
        <v>4</v>
      </c>
      <c r="D18033" t="s">
        <v>5</v>
      </c>
      <c r="E18033" t="s">
        <v>14</v>
      </c>
      <c r="F18033">
        <v>0</v>
      </c>
    </row>
    <row r="18034" spans="1:6">
      <c r="A18034" s="2">
        <v>36695</v>
      </c>
      <c r="B18034" s="4">
        <v>2</v>
      </c>
      <c r="C18034" s="4">
        <v>4</v>
      </c>
      <c r="D18034" t="s">
        <v>5</v>
      </c>
      <c r="E18034" t="s">
        <v>14</v>
      </c>
      <c r="F18034">
        <v>0</v>
      </c>
    </row>
    <row r="18035" spans="1:6">
      <c r="A18035" s="2">
        <v>36701</v>
      </c>
      <c r="B18035" s="4">
        <v>2</v>
      </c>
      <c r="C18035" s="4">
        <v>4</v>
      </c>
      <c r="D18035" t="s">
        <v>5</v>
      </c>
      <c r="E18035" t="s">
        <v>14</v>
      </c>
      <c r="F18035">
        <v>0</v>
      </c>
    </row>
    <row r="18036" spans="1:6">
      <c r="A18036" s="2">
        <v>36702</v>
      </c>
      <c r="B18036" s="4">
        <v>2</v>
      </c>
      <c r="C18036" s="4">
        <v>4</v>
      </c>
      <c r="D18036" t="s">
        <v>5</v>
      </c>
      <c r="E18036" t="s">
        <v>14</v>
      </c>
      <c r="F18036">
        <v>0</v>
      </c>
    </row>
    <row r="18037" spans="1:6">
      <c r="A18037" s="2">
        <v>36703</v>
      </c>
      <c r="B18037" s="4">
        <v>2</v>
      </c>
      <c r="C18037" s="4">
        <v>4</v>
      </c>
      <c r="D18037" t="s">
        <v>5</v>
      </c>
      <c r="E18037" t="s">
        <v>13</v>
      </c>
      <c r="F18037">
        <v>0</v>
      </c>
    </row>
    <row r="18038" spans="1:6">
      <c r="A18038" s="2">
        <v>36720</v>
      </c>
      <c r="B18038" s="4">
        <v>2</v>
      </c>
      <c r="C18038" s="4">
        <v>4</v>
      </c>
      <c r="D18038" t="s">
        <v>5</v>
      </c>
      <c r="E18038" t="s">
        <v>13</v>
      </c>
      <c r="F18038">
        <v>0</v>
      </c>
    </row>
    <row r="18039" spans="1:6">
      <c r="A18039" s="2">
        <v>36721</v>
      </c>
      <c r="B18039" s="4">
        <v>2</v>
      </c>
      <c r="C18039" s="4">
        <v>4</v>
      </c>
      <c r="D18039" t="s">
        <v>5</v>
      </c>
      <c r="E18039" t="s">
        <v>13</v>
      </c>
      <c r="F18039">
        <v>0</v>
      </c>
    </row>
    <row r="18040" spans="1:6">
      <c r="A18040" s="2">
        <v>36722</v>
      </c>
      <c r="B18040" s="4">
        <v>2</v>
      </c>
      <c r="C18040" s="4">
        <v>4</v>
      </c>
      <c r="D18040" t="s">
        <v>5</v>
      </c>
      <c r="E18040" t="s">
        <v>13</v>
      </c>
      <c r="F18040">
        <v>0</v>
      </c>
    </row>
    <row r="18041" spans="1:6">
      <c r="A18041" s="2">
        <v>36723</v>
      </c>
      <c r="B18041" s="4">
        <v>2</v>
      </c>
      <c r="C18041" s="4">
        <v>4</v>
      </c>
      <c r="D18041" t="s">
        <v>5</v>
      </c>
      <c r="E18041" t="s">
        <v>13</v>
      </c>
      <c r="F18041">
        <v>0</v>
      </c>
    </row>
    <row r="18042" spans="1:6">
      <c r="A18042" s="2">
        <v>36726</v>
      </c>
      <c r="B18042" s="4">
        <v>2</v>
      </c>
      <c r="C18042" s="4">
        <v>4</v>
      </c>
      <c r="D18042" t="s">
        <v>5</v>
      </c>
      <c r="E18042" t="s">
        <v>13</v>
      </c>
      <c r="F18042">
        <v>0</v>
      </c>
    </row>
    <row r="18043" spans="1:6">
      <c r="A18043" s="2">
        <v>36727</v>
      </c>
      <c r="B18043" s="4">
        <v>2</v>
      </c>
      <c r="C18043" s="4">
        <v>4</v>
      </c>
      <c r="D18043" t="s">
        <v>5</v>
      </c>
      <c r="E18043" t="s">
        <v>13</v>
      </c>
      <c r="F18043">
        <v>0</v>
      </c>
    </row>
    <row r="18044" spans="1:6">
      <c r="A18044" s="2">
        <v>36728</v>
      </c>
      <c r="B18044" s="4">
        <v>2</v>
      </c>
      <c r="C18044" s="4">
        <v>4</v>
      </c>
      <c r="D18044" t="s">
        <v>5</v>
      </c>
      <c r="E18044" t="s">
        <v>13</v>
      </c>
      <c r="F18044">
        <v>0</v>
      </c>
    </row>
    <row r="18045" spans="1:6">
      <c r="A18045" s="2">
        <v>36732</v>
      </c>
      <c r="B18045" s="4">
        <v>2</v>
      </c>
      <c r="C18045" s="4">
        <v>4</v>
      </c>
      <c r="D18045" t="s">
        <v>5</v>
      </c>
      <c r="E18045" t="s">
        <v>13</v>
      </c>
      <c r="F18045">
        <v>0</v>
      </c>
    </row>
    <row r="18046" spans="1:6">
      <c r="A18046" s="2">
        <v>36736</v>
      </c>
      <c r="B18046" s="4">
        <v>2</v>
      </c>
      <c r="C18046" s="4">
        <v>4</v>
      </c>
      <c r="D18046" t="s">
        <v>5</v>
      </c>
      <c r="E18046" t="s">
        <v>13</v>
      </c>
      <c r="F18046">
        <v>0</v>
      </c>
    </row>
    <row r="18047" spans="1:6">
      <c r="A18047" s="2">
        <v>36738</v>
      </c>
      <c r="B18047" s="4">
        <v>2</v>
      </c>
      <c r="C18047" s="4">
        <v>4</v>
      </c>
      <c r="D18047" t="s">
        <v>5</v>
      </c>
      <c r="E18047" t="s">
        <v>13</v>
      </c>
      <c r="F18047">
        <v>0</v>
      </c>
    </row>
    <row r="18048" spans="1:6">
      <c r="A18048" s="2">
        <v>36740</v>
      </c>
      <c r="B18048" s="4">
        <v>2</v>
      </c>
      <c r="C18048" s="4">
        <v>4</v>
      </c>
      <c r="D18048" t="s">
        <v>5</v>
      </c>
      <c r="E18048" t="s">
        <v>13</v>
      </c>
      <c r="F18048">
        <v>0</v>
      </c>
    </row>
    <row r="18049" spans="1:6">
      <c r="A18049" s="2">
        <v>36741</v>
      </c>
      <c r="B18049" s="4">
        <v>2</v>
      </c>
      <c r="C18049" s="4">
        <v>4</v>
      </c>
      <c r="D18049" t="s">
        <v>5</v>
      </c>
      <c r="E18049" t="s">
        <v>13</v>
      </c>
      <c r="F18049">
        <v>0</v>
      </c>
    </row>
    <row r="18050" spans="1:6">
      <c r="A18050" s="2">
        <v>36742</v>
      </c>
      <c r="B18050" s="4">
        <v>2</v>
      </c>
      <c r="C18050" s="4">
        <v>4</v>
      </c>
      <c r="D18050" t="s">
        <v>5</v>
      </c>
      <c r="E18050" t="s">
        <v>13</v>
      </c>
      <c r="F18050">
        <v>0</v>
      </c>
    </row>
    <row r="18051" spans="1:6">
      <c r="A18051" s="2">
        <v>36744</v>
      </c>
      <c r="B18051" s="4">
        <v>2</v>
      </c>
      <c r="C18051" s="4">
        <v>4</v>
      </c>
      <c r="D18051" t="s">
        <v>5</v>
      </c>
      <c r="E18051" t="s">
        <v>13</v>
      </c>
      <c r="F18051">
        <v>0</v>
      </c>
    </row>
    <row r="18052" spans="1:6">
      <c r="A18052" s="2">
        <v>36745</v>
      </c>
      <c r="B18052" s="4">
        <v>2</v>
      </c>
      <c r="C18052" s="4">
        <v>4</v>
      </c>
      <c r="D18052" t="s">
        <v>5</v>
      </c>
      <c r="E18052" t="s">
        <v>13</v>
      </c>
      <c r="F18052">
        <v>0</v>
      </c>
    </row>
    <row r="18053" spans="1:6">
      <c r="A18053" s="2">
        <v>36748</v>
      </c>
      <c r="B18053" s="4">
        <v>2</v>
      </c>
      <c r="C18053" s="4">
        <v>4</v>
      </c>
      <c r="D18053" t="s">
        <v>5</v>
      </c>
      <c r="E18053" t="s">
        <v>13</v>
      </c>
      <c r="F18053">
        <v>0</v>
      </c>
    </row>
    <row r="18054" spans="1:6">
      <c r="A18054" s="2">
        <v>36749</v>
      </c>
      <c r="B18054" s="4">
        <v>2</v>
      </c>
      <c r="C18054" s="4">
        <v>4</v>
      </c>
      <c r="D18054" t="s">
        <v>5</v>
      </c>
      <c r="E18054" t="s">
        <v>13</v>
      </c>
      <c r="F18054">
        <v>0</v>
      </c>
    </row>
    <row r="18055" spans="1:6">
      <c r="A18055" s="2">
        <v>36750</v>
      </c>
      <c r="B18055" s="4">
        <v>2</v>
      </c>
      <c r="C18055" s="4">
        <v>4</v>
      </c>
      <c r="D18055" t="s">
        <v>5</v>
      </c>
      <c r="E18055" t="s">
        <v>13</v>
      </c>
      <c r="F18055">
        <v>0</v>
      </c>
    </row>
    <row r="18056" spans="1:6">
      <c r="A18056" s="2">
        <v>36751</v>
      </c>
      <c r="B18056" s="4">
        <v>2</v>
      </c>
      <c r="C18056" s="4">
        <v>4</v>
      </c>
      <c r="D18056" t="s">
        <v>5</v>
      </c>
      <c r="E18056" t="s">
        <v>13</v>
      </c>
      <c r="F18056">
        <v>0</v>
      </c>
    </row>
    <row r="18057" spans="1:6">
      <c r="A18057" s="2">
        <v>36752</v>
      </c>
      <c r="B18057" s="4">
        <v>2</v>
      </c>
      <c r="C18057" s="4">
        <v>4</v>
      </c>
      <c r="D18057" t="s">
        <v>5</v>
      </c>
      <c r="E18057" t="s">
        <v>13</v>
      </c>
      <c r="F18057">
        <v>0</v>
      </c>
    </row>
    <row r="18058" spans="1:6">
      <c r="A18058" s="2">
        <v>36753</v>
      </c>
      <c r="B18058" s="4">
        <v>2</v>
      </c>
      <c r="C18058" s="4">
        <v>4</v>
      </c>
      <c r="D18058" t="s">
        <v>5</v>
      </c>
      <c r="E18058" t="s">
        <v>13</v>
      </c>
      <c r="F18058">
        <v>0</v>
      </c>
    </row>
    <row r="18059" spans="1:6">
      <c r="A18059" s="2">
        <v>36754</v>
      </c>
      <c r="B18059" s="4">
        <v>2</v>
      </c>
      <c r="C18059" s="4">
        <v>4</v>
      </c>
      <c r="D18059" t="s">
        <v>5</v>
      </c>
      <c r="E18059" t="s">
        <v>13</v>
      </c>
      <c r="F18059">
        <v>0</v>
      </c>
    </row>
    <row r="18060" spans="1:6">
      <c r="A18060" s="2">
        <v>36756</v>
      </c>
      <c r="B18060" s="4">
        <v>2</v>
      </c>
      <c r="C18060" s="4">
        <v>4</v>
      </c>
      <c r="D18060" t="s">
        <v>5</v>
      </c>
      <c r="E18060" t="s">
        <v>13</v>
      </c>
      <c r="F18060">
        <v>0</v>
      </c>
    </row>
    <row r="18061" spans="1:6">
      <c r="A18061" s="2">
        <v>36758</v>
      </c>
      <c r="B18061" s="4">
        <v>2</v>
      </c>
      <c r="C18061" s="4">
        <v>4</v>
      </c>
      <c r="D18061" t="s">
        <v>5</v>
      </c>
      <c r="E18061" t="s">
        <v>13</v>
      </c>
      <c r="F18061">
        <v>0</v>
      </c>
    </row>
    <row r="18062" spans="1:6">
      <c r="A18062" s="2">
        <v>36759</v>
      </c>
      <c r="B18062" s="4">
        <v>2</v>
      </c>
      <c r="C18062" s="4">
        <v>4</v>
      </c>
      <c r="D18062" t="s">
        <v>5</v>
      </c>
      <c r="E18062" t="s">
        <v>13</v>
      </c>
      <c r="F18062">
        <v>0</v>
      </c>
    </row>
    <row r="18063" spans="1:6">
      <c r="A18063" s="2">
        <v>36761</v>
      </c>
      <c r="B18063" s="4">
        <v>2</v>
      </c>
      <c r="C18063" s="4">
        <v>4</v>
      </c>
      <c r="D18063" t="s">
        <v>5</v>
      </c>
      <c r="E18063" t="s">
        <v>13</v>
      </c>
      <c r="F18063">
        <v>0</v>
      </c>
    </row>
    <row r="18064" spans="1:6">
      <c r="A18064" s="2">
        <v>36762</v>
      </c>
      <c r="B18064" s="4">
        <v>2</v>
      </c>
      <c r="C18064" s="4">
        <v>4</v>
      </c>
      <c r="D18064" t="s">
        <v>5</v>
      </c>
      <c r="E18064" t="s">
        <v>13</v>
      </c>
      <c r="F18064">
        <v>0</v>
      </c>
    </row>
    <row r="18065" spans="1:6">
      <c r="A18065" s="2">
        <v>36763</v>
      </c>
      <c r="B18065" s="4">
        <v>2</v>
      </c>
      <c r="C18065" s="4">
        <v>4</v>
      </c>
      <c r="D18065" t="s">
        <v>5</v>
      </c>
      <c r="E18065" t="s">
        <v>13</v>
      </c>
      <c r="F18065">
        <v>0</v>
      </c>
    </row>
    <row r="18066" spans="1:6">
      <c r="A18066" s="2">
        <v>36764</v>
      </c>
      <c r="B18066" s="4">
        <v>2</v>
      </c>
      <c r="C18066" s="4">
        <v>4</v>
      </c>
      <c r="D18066" t="s">
        <v>5</v>
      </c>
      <c r="E18066" t="s">
        <v>13</v>
      </c>
      <c r="F18066">
        <v>0</v>
      </c>
    </row>
    <row r="18067" spans="1:6">
      <c r="A18067" s="2">
        <v>36765</v>
      </c>
      <c r="B18067" s="4">
        <v>2</v>
      </c>
      <c r="C18067" s="4">
        <v>4</v>
      </c>
      <c r="D18067" t="s">
        <v>5</v>
      </c>
      <c r="E18067" t="s">
        <v>13</v>
      </c>
      <c r="F18067">
        <v>0</v>
      </c>
    </row>
    <row r="18068" spans="1:6">
      <c r="A18068" s="2">
        <v>36766</v>
      </c>
      <c r="B18068" s="4">
        <v>2</v>
      </c>
      <c r="C18068" s="4">
        <v>4</v>
      </c>
      <c r="D18068" t="s">
        <v>5</v>
      </c>
      <c r="E18068" t="s">
        <v>13</v>
      </c>
      <c r="F18068">
        <v>0</v>
      </c>
    </row>
    <row r="18069" spans="1:6">
      <c r="A18069" s="2">
        <v>36767</v>
      </c>
      <c r="B18069" s="4">
        <v>2</v>
      </c>
      <c r="C18069" s="4">
        <v>4</v>
      </c>
      <c r="D18069" t="s">
        <v>5</v>
      </c>
      <c r="E18069" t="s">
        <v>13</v>
      </c>
      <c r="F18069">
        <v>0</v>
      </c>
    </row>
    <row r="18070" spans="1:6">
      <c r="A18070" s="2">
        <v>36768</v>
      </c>
      <c r="B18070" s="4">
        <v>2</v>
      </c>
      <c r="C18070" s="4">
        <v>4</v>
      </c>
      <c r="D18070" t="s">
        <v>5</v>
      </c>
      <c r="E18070" t="s">
        <v>13</v>
      </c>
      <c r="F18070">
        <v>0</v>
      </c>
    </row>
    <row r="18071" spans="1:6">
      <c r="A18071" s="2">
        <v>36769</v>
      </c>
      <c r="B18071" s="4">
        <v>2</v>
      </c>
      <c r="C18071" s="4">
        <v>4</v>
      </c>
      <c r="D18071" t="s">
        <v>5</v>
      </c>
      <c r="E18071" t="s">
        <v>13</v>
      </c>
      <c r="F18071">
        <v>0</v>
      </c>
    </row>
    <row r="18072" spans="1:6">
      <c r="A18072" s="2">
        <v>36773</v>
      </c>
      <c r="B18072" s="4">
        <v>2</v>
      </c>
      <c r="C18072" s="4">
        <v>4</v>
      </c>
      <c r="D18072" t="s">
        <v>5</v>
      </c>
      <c r="E18072" t="s">
        <v>13</v>
      </c>
      <c r="F18072">
        <v>0</v>
      </c>
    </row>
    <row r="18073" spans="1:6">
      <c r="A18073" s="2">
        <v>36775</v>
      </c>
      <c r="B18073" s="4">
        <v>2</v>
      </c>
      <c r="C18073" s="4">
        <v>4</v>
      </c>
      <c r="D18073" t="s">
        <v>5</v>
      </c>
      <c r="E18073" t="s">
        <v>13</v>
      </c>
      <c r="F18073">
        <v>0</v>
      </c>
    </row>
    <row r="18074" spans="1:6">
      <c r="A18074" s="2">
        <v>36776</v>
      </c>
      <c r="B18074" s="4">
        <v>2</v>
      </c>
      <c r="C18074" s="4">
        <v>4</v>
      </c>
      <c r="D18074" t="s">
        <v>5</v>
      </c>
      <c r="E18074" t="s">
        <v>13</v>
      </c>
      <c r="F18074">
        <v>0</v>
      </c>
    </row>
    <row r="18075" spans="1:6">
      <c r="A18075" s="2">
        <v>36782</v>
      </c>
      <c r="B18075" s="4">
        <v>2</v>
      </c>
      <c r="C18075" s="4">
        <v>4</v>
      </c>
      <c r="D18075" t="s">
        <v>5</v>
      </c>
      <c r="E18075" t="s">
        <v>13</v>
      </c>
      <c r="F18075">
        <v>0</v>
      </c>
    </row>
    <row r="18076" spans="1:6">
      <c r="A18076" s="2">
        <v>36783</v>
      </c>
      <c r="B18076" s="4">
        <v>2</v>
      </c>
      <c r="C18076" s="4">
        <v>4</v>
      </c>
      <c r="D18076" t="s">
        <v>5</v>
      </c>
      <c r="E18076" t="s">
        <v>13</v>
      </c>
      <c r="F18076">
        <v>0</v>
      </c>
    </row>
    <row r="18077" spans="1:6">
      <c r="A18077" s="2">
        <v>36784</v>
      </c>
      <c r="B18077" s="4">
        <v>2</v>
      </c>
      <c r="C18077" s="4">
        <v>4</v>
      </c>
      <c r="D18077" t="s">
        <v>5</v>
      </c>
      <c r="E18077" t="s">
        <v>14</v>
      </c>
      <c r="F18077">
        <v>0</v>
      </c>
    </row>
    <row r="18078" spans="1:6">
      <c r="A18078" s="2">
        <v>36785</v>
      </c>
      <c r="B18078" s="4">
        <v>2</v>
      </c>
      <c r="C18078" s="4">
        <v>4</v>
      </c>
      <c r="D18078" t="s">
        <v>5</v>
      </c>
      <c r="E18078" t="s">
        <v>13</v>
      </c>
      <c r="F18078">
        <v>0</v>
      </c>
    </row>
    <row r="18079" spans="1:6">
      <c r="A18079" s="2">
        <v>36786</v>
      </c>
      <c r="B18079" s="4">
        <v>2</v>
      </c>
      <c r="C18079" s="4">
        <v>4</v>
      </c>
      <c r="D18079" t="s">
        <v>5</v>
      </c>
      <c r="E18079" t="s">
        <v>13</v>
      </c>
      <c r="F18079">
        <v>0</v>
      </c>
    </row>
    <row r="18080" spans="1:6">
      <c r="A18080" s="2">
        <v>36790</v>
      </c>
      <c r="B18080" s="4">
        <v>2</v>
      </c>
      <c r="C18080" s="4">
        <v>4</v>
      </c>
      <c r="D18080" t="s">
        <v>5</v>
      </c>
      <c r="E18080" t="s">
        <v>13</v>
      </c>
      <c r="F18080">
        <v>0</v>
      </c>
    </row>
    <row r="18081" spans="1:6">
      <c r="A18081" s="2">
        <v>36792</v>
      </c>
      <c r="B18081" s="4">
        <v>2</v>
      </c>
      <c r="C18081" s="4">
        <v>4</v>
      </c>
      <c r="D18081" t="s">
        <v>5</v>
      </c>
      <c r="E18081" t="s">
        <v>13</v>
      </c>
      <c r="F18081">
        <v>0</v>
      </c>
    </row>
    <row r="18082" spans="1:6">
      <c r="A18082" s="2">
        <v>36793</v>
      </c>
      <c r="B18082" s="4">
        <v>2</v>
      </c>
      <c r="C18082" s="4">
        <v>4</v>
      </c>
      <c r="D18082" t="s">
        <v>5</v>
      </c>
      <c r="E18082" t="s">
        <v>13</v>
      </c>
      <c r="F18082">
        <v>0</v>
      </c>
    </row>
    <row r="18083" spans="1:6">
      <c r="A18083" s="2">
        <v>36801</v>
      </c>
      <c r="B18083" s="4">
        <v>2</v>
      </c>
      <c r="C18083" s="4">
        <v>4</v>
      </c>
      <c r="D18083" t="s">
        <v>5</v>
      </c>
      <c r="E18083" t="s">
        <v>14</v>
      </c>
      <c r="F18083">
        <v>0</v>
      </c>
    </row>
    <row r="18084" spans="1:6">
      <c r="A18084" s="2">
        <v>36802</v>
      </c>
      <c r="B18084" s="4">
        <v>2</v>
      </c>
      <c r="C18084" s="4">
        <v>4</v>
      </c>
      <c r="D18084" t="s">
        <v>5</v>
      </c>
      <c r="E18084" t="s">
        <v>14</v>
      </c>
      <c r="F18084">
        <v>0</v>
      </c>
    </row>
    <row r="18085" spans="1:6">
      <c r="A18085" s="2">
        <v>36803</v>
      </c>
      <c r="B18085" s="4">
        <v>2</v>
      </c>
      <c r="C18085" s="4">
        <v>4</v>
      </c>
      <c r="D18085" t="s">
        <v>5</v>
      </c>
      <c r="E18085" t="s">
        <v>14</v>
      </c>
      <c r="F18085">
        <v>0</v>
      </c>
    </row>
    <row r="18086" spans="1:6">
      <c r="A18086" s="2">
        <v>36804</v>
      </c>
      <c r="B18086" s="4">
        <v>2</v>
      </c>
      <c r="C18086" s="4">
        <v>4</v>
      </c>
      <c r="D18086" t="s">
        <v>5</v>
      </c>
      <c r="E18086" t="s">
        <v>14</v>
      </c>
      <c r="F18086">
        <v>0</v>
      </c>
    </row>
    <row r="18087" spans="1:6">
      <c r="A18087" s="2">
        <v>36830</v>
      </c>
      <c r="B18087" s="4">
        <v>2</v>
      </c>
      <c r="C18087" s="4">
        <v>4</v>
      </c>
      <c r="D18087" t="s">
        <v>5</v>
      </c>
      <c r="E18087" t="s">
        <v>14</v>
      </c>
      <c r="F18087">
        <v>0</v>
      </c>
    </row>
    <row r="18088" spans="1:6">
      <c r="A18088" s="2">
        <v>36831</v>
      </c>
      <c r="B18088" s="4">
        <v>2</v>
      </c>
      <c r="C18088" s="4">
        <v>4</v>
      </c>
      <c r="D18088" t="s">
        <v>5</v>
      </c>
      <c r="E18088" t="s">
        <v>14</v>
      </c>
      <c r="F18088">
        <v>0</v>
      </c>
    </row>
    <row r="18089" spans="1:6">
      <c r="A18089" s="2">
        <v>36832</v>
      </c>
      <c r="B18089" s="4">
        <v>2</v>
      </c>
      <c r="C18089" s="4">
        <v>4</v>
      </c>
      <c r="D18089" t="s">
        <v>5</v>
      </c>
      <c r="E18089" t="s">
        <v>14</v>
      </c>
      <c r="F18089">
        <v>0</v>
      </c>
    </row>
    <row r="18090" spans="1:6">
      <c r="A18090" s="2">
        <v>36849</v>
      </c>
      <c r="B18090" s="4">
        <v>2</v>
      </c>
      <c r="C18090" s="4">
        <v>4</v>
      </c>
      <c r="D18090" t="s">
        <v>5</v>
      </c>
      <c r="E18090" t="s">
        <v>14</v>
      </c>
      <c r="F18090">
        <v>0</v>
      </c>
    </row>
    <row r="18091" spans="1:6">
      <c r="A18091" s="2">
        <v>36850</v>
      </c>
      <c r="B18091" s="4">
        <v>2</v>
      </c>
      <c r="C18091" s="4">
        <v>4</v>
      </c>
      <c r="D18091" t="s">
        <v>5</v>
      </c>
      <c r="E18091" t="s">
        <v>13</v>
      </c>
      <c r="F18091">
        <v>0</v>
      </c>
    </row>
    <row r="18092" spans="1:6">
      <c r="A18092" s="2">
        <v>36851</v>
      </c>
      <c r="B18092" s="4">
        <v>2</v>
      </c>
      <c r="C18092" s="4">
        <v>4</v>
      </c>
      <c r="D18092" t="s">
        <v>5</v>
      </c>
      <c r="E18092" t="s">
        <v>13</v>
      </c>
      <c r="F18092">
        <v>0</v>
      </c>
    </row>
    <row r="18093" spans="1:6">
      <c r="A18093" s="2">
        <v>36852</v>
      </c>
      <c r="B18093" s="4">
        <v>2</v>
      </c>
      <c r="C18093" s="4">
        <v>4</v>
      </c>
      <c r="D18093" t="s">
        <v>5</v>
      </c>
      <c r="E18093" t="s">
        <v>13</v>
      </c>
      <c r="F18093">
        <v>0</v>
      </c>
    </row>
    <row r="18094" spans="1:6">
      <c r="A18094" s="2">
        <v>36853</v>
      </c>
      <c r="B18094" s="4">
        <v>2</v>
      </c>
      <c r="C18094" s="4">
        <v>4</v>
      </c>
      <c r="D18094" t="s">
        <v>5</v>
      </c>
      <c r="E18094" t="s">
        <v>13</v>
      </c>
      <c r="F18094">
        <v>0</v>
      </c>
    </row>
    <row r="18095" spans="1:6">
      <c r="A18095" s="2">
        <v>36854</v>
      </c>
      <c r="B18095" s="4">
        <v>2</v>
      </c>
      <c r="C18095" s="4">
        <v>4</v>
      </c>
      <c r="D18095" t="s">
        <v>5</v>
      </c>
      <c r="E18095" t="s">
        <v>14</v>
      </c>
      <c r="F18095">
        <v>0</v>
      </c>
    </row>
    <row r="18096" spans="1:6">
      <c r="A18096" s="2">
        <v>36855</v>
      </c>
      <c r="B18096" s="4">
        <v>2</v>
      </c>
      <c r="C18096" s="4">
        <v>4</v>
      </c>
      <c r="D18096" t="s">
        <v>5</v>
      </c>
      <c r="E18096" t="s">
        <v>13</v>
      </c>
      <c r="F18096">
        <v>0</v>
      </c>
    </row>
    <row r="18097" spans="1:6">
      <c r="A18097" s="2">
        <v>36856</v>
      </c>
      <c r="B18097" s="4">
        <v>2</v>
      </c>
      <c r="C18097" s="4">
        <v>4</v>
      </c>
      <c r="D18097" t="s">
        <v>5</v>
      </c>
      <c r="E18097" t="s">
        <v>13</v>
      </c>
      <c r="F18097">
        <v>0</v>
      </c>
    </row>
    <row r="18098" spans="1:6">
      <c r="A18098" s="2">
        <v>36858</v>
      </c>
      <c r="B18098" s="4">
        <v>2</v>
      </c>
      <c r="C18098" s="4">
        <v>4</v>
      </c>
      <c r="D18098" t="s">
        <v>5</v>
      </c>
      <c r="E18098" t="s">
        <v>13</v>
      </c>
      <c r="F18098">
        <v>0</v>
      </c>
    </row>
    <row r="18099" spans="1:6">
      <c r="A18099" s="2">
        <v>36859</v>
      </c>
      <c r="B18099" s="4">
        <v>2</v>
      </c>
      <c r="C18099" s="4">
        <v>4</v>
      </c>
      <c r="D18099" t="s">
        <v>5</v>
      </c>
      <c r="E18099" t="s">
        <v>13</v>
      </c>
      <c r="F18099">
        <v>0</v>
      </c>
    </row>
    <row r="18100" spans="1:6">
      <c r="A18100" s="2">
        <v>36860</v>
      </c>
      <c r="B18100" s="4">
        <v>2</v>
      </c>
      <c r="C18100" s="4">
        <v>4</v>
      </c>
      <c r="D18100" t="s">
        <v>5</v>
      </c>
      <c r="E18100" t="s">
        <v>13</v>
      </c>
      <c r="F18100">
        <v>0</v>
      </c>
    </row>
    <row r="18101" spans="1:6">
      <c r="A18101" s="2">
        <v>36861</v>
      </c>
      <c r="B18101" s="4">
        <v>2</v>
      </c>
      <c r="C18101" s="4">
        <v>4</v>
      </c>
      <c r="D18101" t="s">
        <v>5</v>
      </c>
      <c r="E18101" t="s">
        <v>13</v>
      </c>
      <c r="F18101">
        <v>0</v>
      </c>
    </row>
    <row r="18102" spans="1:6">
      <c r="A18102" s="2">
        <v>36862</v>
      </c>
      <c r="B18102" s="4">
        <v>2</v>
      </c>
      <c r="C18102" s="4">
        <v>4</v>
      </c>
      <c r="D18102" t="s">
        <v>5</v>
      </c>
      <c r="E18102" t="s">
        <v>14</v>
      </c>
      <c r="F18102">
        <v>0</v>
      </c>
    </row>
    <row r="18103" spans="1:6">
      <c r="A18103" s="2">
        <v>36863</v>
      </c>
      <c r="B18103" s="4">
        <v>2</v>
      </c>
      <c r="C18103" s="4">
        <v>4</v>
      </c>
      <c r="D18103" t="s">
        <v>5</v>
      </c>
      <c r="E18103" t="s">
        <v>13</v>
      </c>
      <c r="F18103">
        <v>0</v>
      </c>
    </row>
    <row r="18104" spans="1:6">
      <c r="A18104" s="2">
        <v>36865</v>
      </c>
      <c r="B18104" s="4">
        <v>2</v>
      </c>
      <c r="C18104" s="4">
        <v>4</v>
      </c>
      <c r="D18104" t="s">
        <v>5</v>
      </c>
      <c r="E18104" t="s">
        <v>14</v>
      </c>
      <c r="F18104">
        <v>0</v>
      </c>
    </row>
    <row r="18105" spans="1:6">
      <c r="A18105" s="2">
        <v>36866</v>
      </c>
      <c r="B18105" s="4">
        <v>2</v>
      </c>
      <c r="C18105" s="4">
        <v>4</v>
      </c>
      <c r="D18105" t="s">
        <v>5</v>
      </c>
      <c r="E18105" t="s">
        <v>13</v>
      </c>
      <c r="F18105">
        <v>0</v>
      </c>
    </row>
    <row r="18106" spans="1:6">
      <c r="A18106" s="2">
        <v>36867</v>
      </c>
      <c r="B18106" s="4">
        <v>2</v>
      </c>
      <c r="C18106" s="4">
        <v>4</v>
      </c>
      <c r="D18106" t="s">
        <v>5</v>
      </c>
      <c r="E18106" t="s">
        <v>14</v>
      </c>
      <c r="F18106">
        <v>0</v>
      </c>
    </row>
    <row r="18107" spans="1:6">
      <c r="A18107" s="2">
        <v>36868</v>
      </c>
      <c r="B18107" s="4">
        <v>2</v>
      </c>
      <c r="C18107" s="4">
        <v>4</v>
      </c>
      <c r="D18107" t="s">
        <v>5</v>
      </c>
      <c r="E18107" t="s">
        <v>14</v>
      </c>
      <c r="F18107">
        <v>0</v>
      </c>
    </row>
    <row r="18108" spans="1:6">
      <c r="A18108" s="2">
        <v>36869</v>
      </c>
      <c r="B18108" s="4">
        <v>2</v>
      </c>
      <c r="C18108" s="4">
        <v>4</v>
      </c>
      <c r="D18108" t="s">
        <v>5</v>
      </c>
      <c r="E18108" t="s">
        <v>13</v>
      </c>
      <c r="F18108">
        <v>0</v>
      </c>
    </row>
    <row r="18109" spans="1:6">
      <c r="A18109" s="2">
        <v>36870</v>
      </c>
      <c r="B18109" s="4">
        <v>2</v>
      </c>
      <c r="C18109" s="4">
        <v>4</v>
      </c>
      <c r="D18109" t="s">
        <v>5</v>
      </c>
      <c r="E18109" t="s">
        <v>14</v>
      </c>
      <c r="F18109">
        <v>0</v>
      </c>
    </row>
    <row r="18110" spans="1:6">
      <c r="A18110" s="2">
        <v>36871</v>
      </c>
      <c r="B18110" s="4">
        <v>2</v>
      </c>
      <c r="C18110" s="4">
        <v>4</v>
      </c>
      <c r="D18110" t="s">
        <v>5</v>
      </c>
      <c r="E18110" t="s">
        <v>13</v>
      </c>
      <c r="F18110">
        <v>0</v>
      </c>
    </row>
    <row r="18111" spans="1:6">
      <c r="A18111" s="2">
        <v>36872</v>
      </c>
      <c r="B18111" s="4">
        <v>2</v>
      </c>
      <c r="C18111" s="4">
        <v>4</v>
      </c>
      <c r="D18111" t="s">
        <v>5</v>
      </c>
      <c r="E18111" t="s">
        <v>14</v>
      </c>
      <c r="F18111">
        <v>0</v>
      </c>
    </row>
    <row r="18112" spans="1:6">
      <c r="A18112" s="2">
        <v>36874</v>
      </c>
      <c r="B18112" s="4">
        <v>2</v>
      </c>
      <c r="C18112" s="4">
        <v>4</v>
      </c>
      <c r="D18112" t="s">
        <v>5</v>
      </c>
      <c r="E18112" t="s">
        <v>13</v>
      </c>
      <c r="F18112">
        <v>0</v>
      </c>
    </row>
    <row r="18113" spans="1:6">
      <c r="A18113" s="2">
        <v>36875</v>
      </c>
      <c r="B18113" s="4">
        <v>2</v>
      </c>
      <c r="C18113" s="4">
        <v>4</v>
      </c>
      <c r="D18113" t="s">
        <v>5</v>
      </c>
      <c r="E18113" t="s">
        <v>13</v>
      </c>
      <c r="F18113">
        <v>0</v>
      </c>
    </row>
    <row r="18114" spans="1:6">
      <c r="A18114" s="2">
        <v>36877</v>
      </c>
      <c r="B18114" s="4">
        <v>2</v>
      </c>
      <c r="C18114" s="4">
        <v>4</v>
      </c>
      <c r="D18114" t="s">
        <v>5</v>
      </c>
      <c r="E18114" t="s">
        <v>13</v>
      </c>
      <c r="F18114">
        <v>0</v>
      </c>
    </row>
    <row r="18115" spans="1:6">
      <c r="A18115" s="2">
        <v>36879</v>
      </c>
      <c r="B18115" s="4">
        <v>2</v>
      </c>
      <c r="C18115" s="4">
        <v>4</v>
      </c>
      <c r="D18115" t="s">
        <v>5</v>
      </c>
      <c r="E18115" t="s">
        <v>13</v>
      </c>
      <c r="F18115">
        <v>0</v>
      </c>
    </row>
    <row r="18116" spans="1:6">
      <c r="A18116" s="2">
        <v>36901</v>
      </c>
      <c r="B18116" s="4">
        <v>2</v>
      </c>
      <c r="C18116" s="4">
        <v>4</v>
      </c>
      <c r="D18116" t="s">
        <v>5</v>
      </c>
      <c r="E18116" t="s">
        <v>13</v>
      </c>
      <c r="F18116">
        <v>0</v>
      </c>
    </row>
    <row r="18117" spans="1:6">
      <c r="A18117" s="2">
        <v>36904</v>
      </c>
      <c r="B18117" s="4">
        <v>2</v>
      </c>
      <c r="C18117" s="4">
        <v>4</v>
      </c>
      <c r="D18117" t="s">
        <v>5</v>
      </c>
      <c r="E18117" t="s">
        <v>13</v>
      </c>
      <c r="F18117">
        <v>0</v>
      </c>
    </row>
    <row r="18118" spans="1:6">
      <c r="A18118" s="2">
        <v>36907</v>
      </c>
      <c r="B18118" s="4">
        <v>2</v>
      </c>
      <c r="C18118" s="4">
        <v>4</v>
      </c>
      <c r="D18118" t="s">
        <v>5</v>
      </c>
      <c r="E18118" t="s">
        <v>13</v>
      </c>
      <c r="F18118">
        <v>0</v>
      </c>
    </row>
    <row r="18119" spans="1:6">
      <c r="A18119" s="2">
        <v>36908</v>
      </c>
      <c r="B18119" s="4">
        <v>2</v>
      </c>
      <c r="C18119" s="4">
        <v>4</v>
      </c>
      <c r="D18119" t="s">
        <v>5</v>
      </c>
      <c r="E18119" t="s">
        <v>13</v>
      </c>
      <c r="F18119">
        <v>0</v>
      </c>
    </row>
    <row r="18120" spans="1:6">
      <c r="A18120" s="2">
        <v>36910</v>
      </c>
      <c r="B18120" s="4">
        <v>2</v>
      </c>
      <c r="C18120" s="4">
        <v>4</v>
      </c>
      <c r="D18120" t="s">
        <v>5</v>
      </c>
      <c r="E18120" t="s">
        <v>13</v>
      </c>
      <c r="F18120">
        <v>0</v>
      </c>
    </row>
    <row r="18121" spans="1:6">
      <c r="A18121" s="2">
        <v>36912</v>
      </c>
      <c r="B18121" s="4">
        <v>2</v>
      </c>
      <c r="C18121" s="4">
        <v>4</v>
      </c>
      <c r="D18121" t="s">
        <v>5</v>
      </c>
      <c r="E18121" t="s">
        <v>13</v>
      </c>
      <c r="F18121">
        <v>0</v>
      </c>
    </row>
    <row r="18122" spans="1:6">
      <c r="A18122" s="2">
        <v>36913</v>
      </c>
      <c r="B18122" s="4">
        <v>2</v>
      </c>
      <c r="C18122" s="4">
        <v>4</v>
      </c>
      <c r="D18122" t="s">
        <v>5</v>
      </c>
      <c r="E18122" t="s">
        <v>13</v>
      </c>
      <c r="F18122">
        <v>0</v>
      </c>
    </row>
    <row r="18123" spans="1:6">
      <c r="A18123" s="2">
        <v>36915</v>
      </c>
      <c r="B18123" s="4">
        <v>2</v>
      </c>
      <c r="C18123" s="4">
        <v>4</v>
      </c>
      <c r="D18123" t="s">
        <v>5</v>
      </c>
      <c r="E18123" t="s">
        <v>13</v>
      </c>
      <c r="F18123">
        <v>0</v>
      </c>
    </row>
    <row r="18124" spans="1:6">
      <c r="A18124" s="2">
        <v>36916</v>
      </c>
      <c r="B18124" s="4">
        <v>2</v>
      </c>
      <c r="C18124" s="4">
        <v>4</v>
      </c>
      <c r="D18124" t="s">
        <v>5</v>
      </c>
      <c r="E18124" t="s">
        <v>13</v>
      </c>
      <c r="F18124">
        <v>0</v>
      </c>
    </row>
    <row r="18125" spans="1:6">
      <c r="A18125" s="2">
        <v>36919</v>
      </c>
      <c r="B18125" s="4">
        <v>2</v>
      </c>
      <c r="C18125" s="4">
        <v>4</v>
      </c>
      <c r="D18125" t="s">
        <v>5</v>
      </c>
      <c r="E18125" t="s">
        <v>13</v>
      </c>
      <c r="F18125">
        <v>0</v>
      </c>
    </row>
    <row r="18126" spans="1:6">
      <c r="A18126" s="2">
        <v>36921</v>
      </c>
      <c r="B18126" s="4">
        <v>2</v>
      </c>
      <c r="C18126" s="4">
        <v>4</v>
      </c>
      <c r="D18126" t="s">
        <v>5</v>
      </c>
      <c r="E18126" t="s">
        <v>13</v>
      </c>
      <c r="F18126">
        <v>0</v>
      </c>
    </row>
    <row r="18127" spans="1:6">
      <c r="A18127" s="2">
        <v>36922</v>
      </c>
      <c r="B18127" s="4">
        <v>2</v>
      </c>
      <c r="C18127" s="4">
        <v>4</v>
      </c>
      <c r="D18127" t="s">
        <v>5</v>
      </c>
      <c r="E18127" t="s">
        <v>13</v>
      </c>
      <c r="F18127">
        <v>0</v>
      </c>
    </row>
    <row r="18128" spans="1:6">
      <c r="A18128" s="2">
        <v>36925</v>
      </c>
      <c r="B18128" s="4">
        <v>2</v>
      </c>
      <c r="C18128" s="4">
        <v>4</v>
      </c>
      <c r="D18128" t="s">
        <v>5</v>
      </c>
      <c r="E18128" t="s">
        <v>13</v>
      </c>
      <c r="F18128">
        <v>0</v>
      </c>
    </row>
    <row r="18129" spans="1:6">
      <c r="A18129" s="2">
        <v>37501</v>
      </c>
      <c r="B18129" s="4">
        <v>2</v>
      </c>
      <c r="C18129" s="4">
        <v>4</v>
      </c>
      <c r="D18129" t="s">
        <v>5</v>
      </c>
      <c r="E18129" t="s">
        <v>14</v>
      </c>
      <c r="F18129">
        <v>0</v>
      </c>
    </row>
    <row r="18130" spans="1:6">
      <c r="A18130" s="2">
        <v>37544</v>
      </c>
      <c r="B18130" s="4">
        <v>2</v>
      </c>
      <c r="C18130" s="4">
        <v>4</v>
      </c>
      <c r="D18130" t="s">
        <v>5</v>
      </c>
      <c r="E18130" t="s">
        <v>14</v>
      </c>
      <c r="F18130">
        <v>0</v>
      </c>
    </row>
    <row r="18131" spans="1:6">
      <c r="A18131" s="2">
        <v>38001</v>
      </c>
      <c r="B18131" s="4">
        <v>2</v>
      </c>
      <c r="C18131" s="4">
        <v>4</v>
      </c>
      <c r="D18131" t="s">
        <v>5</v>
      </c>
      <c r="E18131" t="s">
        <v>14</v>
      </c>
      <c r="F18131">
        <v>0</v>
      </c>
    </row>
    <row r="18132" spans="1:6">
      <c r="A18132" s="2">
        <v>38002</v>
      </c>
      <c r="B18132" s="4">
        <v>2</v>
      </c>
      <c r="C18132" s="4">
        <v>4</v>
      </c>
      <c r="D18132" t="s">
        <v>5</v>
      </c>
      <c r="E18132" t="s">
        <v>14</v>
      </c>
      <c r="F18132">
        <v>0</v>
      </c>
    </row>
    <row r="18133" spans="1:6">
      <c r="A18133" s="2">
        <v>38004</v>
      </c>
      <c r="B18133" s="4">
        <v>2</v>
      </c>
      <c r="C18133" s="4">
        <v>4</v>
      </c>
      <c r="D18133" t="s">
        <v>5</v>
      </c>
      <c r="E18133" t="s">
        <v>14</v>
      </c>
      <c r="F18133">
        <v>0</v>
      </c>
    </row>
    <row r="18134" spans="1:6">
      <c r="A18134" s="2">
        <v>38006</v>
      </c>
      <c r="B18134" s="4">
        <v>2</v>
      </c>
      <c r="C18134" s="4">
        <v>4</v>
      </c>
      <c r="D18134" t="s">
        <v>5</v>
      </c>
      <c r="E18134" t="s">
        <v>14</v>
      </c>
      <c r="F18134">
        <v>0</v>
      </c>
    </row>
    <row r="18135" spans="1:6">
      <c r="A18135" s="2">
        <v>38007</v>
      </c>
      <c r="B18135" s="4">
        <v>2</v>
      </c>
      <c r="C18135" s="4">
        <v>4</v>
      </c>
      <c r="D18135" t="s">
        <v>5</v>
      </c>
      <c r="E18135" t="s">
        <v>14</v>
      </c>
      <c r="F18135">
        <v>0</v>
      </c>
    </row>
    <row r="18136" spans="1:6">
      <c r="A18136" s="2">
        <v>38008</v>
      </c>
      <c r="B18136" s="4">
        <v>2</v>
      </c>
      <c r="C18136" s="4">
        <v>4</v>
      </c>
      <c r="D18136" t="s">
        <v>5</v>
      </c>
      <c r="E18136" t="s">
        <v>14</v>
      </c>
      <c r="F18136">
        <v>0</v>
      </c>
    </row>
    <row r="18137" spans="1:6">
      <c r="A18137" s="2">
        <v>38010</v>
      </c>
      <c r="B18137" s="4">
        <v>2</v>
      </c>
      <c r="C18137" s="4">
        <v>4</v>
      </c>
      <c r="D18137" t="s">
        <v>5</v>
      </c>
      <c r="E18137" t="s">
        <v>14</v>
      </c>
      <c r="F18137">
        <v>0</v>
      </c>
    </row>
    <row r="18138" spans="1:6">
      <c r="A18138" s="2">
        <v>38011</v>
      </c>
      <c r="B18138" s="4">
        <v>2</v>
      </c>
      <c r="C18138" s="4">
        <v>4</v>
      </c>
      <c r="D18138" t="s">
        <v>5</v>
      </c>
      <c r="E18138" t="s">
        <v>14</v>
      </c>
      <c r="F18138">
        <v>0</v>
      </c>
    </row>
    <row r="18139" spans="1:6">
      <c r="A18139" s="2">
        <v>38012</v>
      </c>
      <c r="B18139" s="4">
        <v>2</v>
      </c>
      <c r="C18139" s="4">
        <v>4</v>
      </c>
      <c r="D18139" t="s">
        <v>5</v>
      </c>
      <c r="E18139" t="s">
        <v>14</v>
      </c>
      <c r="F18139">
        <v>0</v>
      </c>
    </row>
    <row r="18140" spans="1:6">
      <c r="A18140" s="2">
        <v>38014</v>
      </c>
      <c r="B18140" s="4">
        <v>2</v>
      </c>
      <c r="C18140" s="4">
        <v>4</v>
      </c>
      <c r="D18140" t="s">
        <v>5</v>
      </c>
      <c r="E18140" t="s">
        <v>14</v>
      </c>
      <c r="F18140">
        <v>0</v>
      </c>
    </row>
    <row r="18141" spans="1:6">
      <c r="A18141" s="2">
        <v>38015</v>
      </c>
      <c r="B18141" s="4">
        <v>2</v>
      </c>
      <c r="C18141" s="4">
        <v>4</v>
      </c>
      <c r="D18141" t="s">
        <v>5</v>
      </c>
      <c r="E18141" t="s">
        <v>13</v>
      </c>
      <c r="F18141">
        <v>0</v>
      </c>
    </row>
    <row r="18142" spans="1:6">
      <c r="A18142" s="2">
        <v>38016</v>
      </c>
      <c r="B18142" s="4">
        <v>2</v>
      </c>
      <c r="C18142" s="4">
        <v>4</v>
      </c>
      <c r="D18142" t="s">
        <v>5</v>
      </c>
      <c r="E18142" t="s">
        <v>14</v>
      </c>
      <c r="F18142">
        <v>0</v>
      </c>
    </row>
    <row r="18143" spans="1:6">
      <c r="A18143" s="2">
        <v>38017</v>
      </c>
      <c r="B18143" s="4">
        <v>2</v>
      </c>
      <c r="C18143" s="4">
        <v>4</v>
      </c>
      <c r="D18143" t="s">
        <v>5</v>
      </c>
      <c r="E18143" t="s">
        <v>14</v>
      </c>
      <c r="F18143">
        <v>0</v>
      </c>
    </row>
    <row r="18144" spans="1:6">
      <c r="A18144" s="2">
        <v>38018</v>
      </c>
      <c r="B18144" s="4">
        <v>2</v>
      </c>
      <c r="C18144" s="4">
        <v>4</v>
      </c>
      <c r="D18144" t="s">
        <v>5</v>
      </c>
      <c r="E18144" t="s">
        <v>14</v>
      </c>
      <c r="F18144">
        <v>0</v>
      </c>
    </row>
    <row r="18145" spans="1:6">
      <c r="A18145" s="2">
        <v>38019</v>
      </c>
      <c r="B18145" s="4">
        <v>2</v>
      </c>
      <c r="C18145" s="4">
        <v>4</v>
      </c>
      <c r="D18145" t="s">
        <v>5</v>
      </c>
      <c r="E18145" t="s">
        <v>14</v>
      </c>
      <c r="F18145">
        <v>0</v>
      </c>
    </row>
    <row r="18146" spans="1:6">
      <c r="A18146" s="2">
        <v>38021</v>
      </c>
      <c r="B18146" s="4">
        <v>2</v>
      </c>
      <c r="C18146" s="4">
        <v>4</v>
      </c>
      <c r="D18146" t="s">
        <v>5</v>
      </c>
      <c r="E18146" t="s">
        <v>14</v>
      </c>
      <c r="F18146">
        <v>0</v>
      </c>
    </row>
    <row r="18147" spans="1:6">
      <c r="A18147" s="2">
        <v>38023</v>
      </c>
      <c r="B18147" s="4">
        <v>2</v>
      </c>
      <c r="C18147" s="4">
        <v>4</v>
      </c>
      <c r="D18147" t="s">
        <v>5</v>
      </c>
      <c r="E18147" t="s">
        <v>13</v>
      </c>
      <c r="F18147">
        <v>0</v>
      </c>
    </row>
    <row r="18148" spans="1:6">
      <c r="A18148" s="2">
        <v>38024</v>
      </c>
      <c r="B18148" s="4">
        <v>2</v>
      </c>
      <c r="C18148" s="4">
        <v>4</v>
      </c>
      <c r="D18148" t="s">
        <v>5</v>
      </c>
      <c r="E18148" t="s">
        <v>14</v>
      </c>
      <c r="F18148">
        <v>0</v>
      </c>
    </row>
    <row r="18149" spans="1:6">
      <c r="A18149" s="2">
        <v>38025</v>
      </c>
      <c r="B18149" s="4">
        <v>2</v>
      </c>
      <c r="C18149" s="4">
        <v>4</v>
      </c>
      <c r="D18149" t="s">
        <v>5</v>
      </c>
      <c r="E18149" t="s">
        <v>14</v>
      </c>
      <c r="F18149">
        <v>0</v>
      </c>
    </row>
    <row r="18150" spans="1:6">
      <c r="A18150" s="2">
        <v>38027</v>
      </c>
      <c r="B18150" s="4">
        <v>2</v>
      </c>
      <c r="C18150" s="4">
        <v>4</v>
      </c>
      <c r="D18150" t="s">
        <v>5</v>
      </c>
      <c r="E18150" t="s">
        <v>14</v>
      </c>
      <c r="F18150">
        <v>0</v>
      </c>
    </row>
    <row r="18151" spans="1:6">
      <c r="A18151" s="2">
        <v>38028</v>
      </c>
      <c r="B18151" s="4">
        <v>2</v>
      </c>
      <c r="C18151" s="4">
        <v>4</v>
      </c>
      <c r="D18151" t="s">
        <v>5</v>
      </c>
      <c r="E18151" t="s">
        <v>14</v>
      </c>
      <c r="F18151">
        <v>0</v>
      </c>
    </row>
    <row r="18152" spans="1:6">
      <c r="A18152" s="2">
        <v>38029</v>
      </c>
      <c r="B18152" s="4">
        <v>2</v>
      </c>
      <c r="C18152" s="4">
        <v>4</v>
      </c>
      <c r="D18152" t="s">
        <v>5</v>
      </c>
      <c r="E18152" t="s">
        <v>14</v>
      </c>
      <c r="F18152">
        <v>0</v>
      </c>
    </row>
    <row r="18153" spans="1:6">
      <c r="A18153" s="2">
        <v>38030</v>
      </c>
      <c r="B18153" s="4">
        <v>2</v>
      </c>
      <c r="C18153" s="4">
        <v>4</v>
      </c>
      <c r="D18153" t="s">
        <v>5</v>
      </c>
      <c r="E18153" t="s">
        <v>14</v>
      </c>
      <c r="F18153">
        <v>0</v>
      </c>
    </row>
    <row r="18154" spans="1:6">
      <c r="A18154" s="2">
        <v>38034</v>
      </c>
      <c r="B18154" s="4">
        <v>2</v>
      </c>
      <c r="C18154" s="4">
        <v>4</v>
      </c>
      <c r="D18154" t="s">
        <v>5</v>
      </c>
      <c r="E18154" t="s">
        <v>14</v>
      </c>
      <c r="F18154">
        <v>0</v>
      </c>
    </row>
    <row r="18155" spans="1:6">
      <c r="A18155" s="2">
        <v>38036</v>
      </c>
      <c r="B18155" s="4">
        <v>2</v>
      </c>
      <c r="C18155" s="4">
        <v>4</v>
      </c>
      <c r="D18155" t="s">
        <v>5</v>
      </c>
      <c r="E18155" t="s">
        <v>14</v>
      </c>
      <c r="F18155">
        <v>0</v>
      </c>
    </row>
    <row r="18156" spans="1:6">
      <c r="A18156" s="2">
        <v>38037</v>
      </c>
      <c r="B18156" s="4">
        <v>2</v>
      </c>
      <c r="C18156" s="4">
        <v>4</v>
      </c>
      <c r="D18156" t="s">
        <v>5</v>
      </c>
      <c r="E18156" t="s">
        <v>14</v>
      </c>
      <c r="F18156">
        <v>0</v>
      </c>
    </row>
    <row r="18157" spans="1:6">
      <c r="A18157" s="2">
        <v>38039</v>
      </c>
      <c r="B18157" s="4">
        <v>2</v>
      </c>
      <c r="C18157" s="4">
        <v>4</v>
      </c>
      <c r="D18157" t="s">
        <v>5</v>
      </c>
      <c r="E18157" t="s">
        <v>13</v>
      </c>
      <c r="F18157">
        <v>0</v>
      </c>
    </row>
    <row r="18158" spans="1:6">
      <c r="A18158" s="2">
        <v>38040</v>
      </c>
      <c r="B18158" s="4">
        <v>2</v>
      </c>
      <c r="C18158" s="4">
        <v>4</v>
      </c>
      <c r="D18158" t="s">
        <v>5</v>
      </c>
      <c r="E18158" t="s">
        <v>14</v>
      </c>
      <c r="F18158">
        <v>0</v>
      </c>
    </row>
    <row r="18159" spans="1:6">
      <c r="A18159" s="2">
        <v>38041</v>
      </c>
      <c r="B18159" s="4">
        <v>2</v>
      </c>
      <c r="C18159" s="4">
        <v>4</v>
      </c>
      <c r="D18159" t="s">
        <v>5</v>
      </c>
      <c r="E18159" t="s">
        <v>14</v>
      </c>
      <c r="F18159">
        <v>0</v>
      </c>
    </row>
    <row r="18160" spans="1:6">
      <c r="A18160" s="2">
        <v>38042</v>
      </c>
      <c r="B18160" s="4">
        <v>2</v>
      </c>
      <c r="C18160" s="4">
        <v>4</v>
      </c>
      <c r="D18160" t="s">
        <v>5</v>
      </c>
      <c r="E18160" t="s">
        <v>13</v>
      </c>
      <c r="F18160">
        <v>0</v>
      </c>
    </row>
    <row r="18161" spans="1:6">
      <c r="A18161" s="2">
        <v>38044</v>
      </c>
      <c r="B18161" s="4">
        <v>2</v>
      </c>
      <c r="C18161" s="4">
        <v>4</v>
      </c>
      <c r="D18161" t="s">
        <v>5</v>
      </c>
      <c r="E18161" t="s">
        <v>14</v>
      </c>
      <c r="F18161">
        <v>0</v>
      </c>
    </row>
    <row r="18162" spans="1:6">
      <c r="A18162" s="2">
        <v>38045</v>
      </c>
      <c r="B18162" s="4">
        <v>2</v>
      </c>
      <c r="C18162" s="4">
        <v>4</v>
      </c>
      <c r="D18162" t="s">
        <v>5</v>
      </c>
      <c r="E18162" t="s">
        <v>14</v>
      </c>
      <c r="F18162">
        <v>0</v>
      </c>
    </row>
    <row r="18163" spans="1:6">
      <c r="A18163" s="2">
        <v>38046</v>
      </c>
      <c r="B18163" s="4">
        <v>2</v>
      </c>
      <c r="C18163" s="4">
        <v>4</v>
      </c>
      <c r="D18163" t="s">
        <v>5</v>
      </c>
      <c r="E18163" t="s">
        <v>14</v>
      </c>
      <c r="F18163">
        <v>0</v>
      </c>
    </row>
    <row r="18164" spans="1:6">
      <c r="A18164" s="2">
        <v>38047</v>
      </c>
      <c r="B18164" s="4">
        <v>2</v>
      </c>
      <c r="C18164" s="4">
        <v>4</v>
      </c>
      <c r="D18164" t="s">
        <v>5</v>
      </c>
      <c r="E18164" t="s">
        <v>14</v>
      </c>
      <c r="F18164">
        <v>0</v>
      </c>
    </row>
    <row r="18165" spans="1:6">
      <c r="A18165" s="2">
        <v>38048</v>
      </c>
      <c r="B18165" s="4">
        <v>2</v>
      </c>
      <c r="C18165" s="4">
        <v>4</v>
      </c>
      <c r="D18165" t="s">
        <v>5</v>
      </c>
      <c r="E18165" t="s">
        <v>14</v>
      </c>
      <c r="F18165">
        <v>0</v>
      </c>
    </row>
    <row r="18166" spans="1:6">
      <c r="A18166" s="2">
        <v>38049</v>
      </c>
      <c r="B18166" s="4">
        <v>2</v>
      </c>
      <c r="C18166" s="4">
        <v>4</v>
      </c>
      <c r="D18166" t="s">
        <v>5</v>
      </c>
      <c r="E18166" t="s">
        <v>13</v>
      </c>
      <c r="F18166">
        <v>0</v>
      </c>
    </row>
    <row r="18167" spans="1:6">
      <c r="A18167" s="2">
        <v>38050</v>
      </c>
      <c r="B18167" s="4">
        <v>2</v>
      </c>
      <c r="C18167" s="4">
        <v>4</v>
      </c>
      <c r="D18167" t="s">
        <v>5</v>
      </c>
      <c r="E18167" t="s">
        <v>14</v>
      </c>
      <c r="F18167">
        <v>0</v>
      </c>
    </row>
    <row r="18168" spans="1:6">
      <c r="A18168" s="2">
        <v>38052</v>
      </c>
      <c r="B18168" s="4">
        <v>2</v>
      </c>
      <c r="C18168" s="4">
        <v>4</v>
      </c>
      <c r="D18168" t="s">
        <v>5</v>
      </c>
      <c r="E18168" t="s">
        <v>13</v>
      </c>
      <c r="F18168">
        <v>0</v>
      </c>
    </row>
    <row r="18169" spans="1:6">
      <c r="A18169" s="2">
        <v>38053</v>
      </c>
      <c r="B18169" s="4">
        <v>2</v>
      </c>
      <c r="C18169" s="4">
        <v>4</v>
      </c>
      <c r="D18169" t="s">
        <v>5</v>
      </c>
      <c r="E18169" t="s">
        <v>14</v>
      </c>
      <c r="F18169">
        <v>0</v>
      </c>
    </row>
    <row r="18170" spans="1:6">
      <c r="A18170" s="2">
        <v>38054</v>
      </c>
      <c r="B18170" s="4">
        <v>2</v>
      </c>
      <c r="C18170" s="4">
        <v>4</v>
      </c>
      <c r="D18170" t="s">
        <v>5</v>
      </c>
      <c r="E18170" t="s">
        <v>14</v>
      </c>
      <c r="F18170">
        <v>0</v>
      </c>
    </row>
    <row r="18171" spans="1:6">
      <c r="A18171" s="2">
        <v>38055</v>
      </c>
      <c r="B18171" s="4">
        <v>2</v>
      </c>
      <c r="C18171" s="4">
        <v>4</v>
      </c>
      <c r="D18171" t="s">
        <v>5</v>
      </c>
      <c r="E18171" t="s">
        <v>14</v>
      </c>
      <c r="F18171">
        <v>0</v>
      </c>
    </row>
    <row r="18172" spans="1:6">
      <c r="A18172" s="2">
        <v>38057</v>
      </c>
      <c r="B18172" s="4">
        <v>2</v>
      </c>
      <c r="C18172" s="4">
        <v>4</v>
      </c>
      <c r="D18172" t="s">
        <v>5</v>
      </c>
      <c r="E18172" t="s">
        <v>14</v>
      </c>
      <c r="F18172">
        <v>0</v>
      </c>
    </row>
    <row r="18173" spans="1:6">
      <c r="A18173" s="2">
        <v>38058</v>
      </c>
      <c r="B18173" s="4">
        <v>2</v>
      </c>
      <c r="C18173" s="4">
        <v>4</v>
      </c>
      <c r="D18173" t="s">
        <v>5</v>
      </c>
      <c r="E18173" t="s">
        <v>14</v>
      </c>
      <c r="F18173">
        <v>0</v>
      </c>
    </row>
    <row r="18174" spans="1:6">
      <c r="A18174" s="2">
        <v>38059</v>
      </c>
      <c r="B18174" s="4">
        <v>2</v>
      </c>
      <c r="C18174" s="4">
        <v>4</v>
      </c>
      <c r="D18174" t="s">
        <v>5</v>
      </c>
      <c r="E18174" t="s">
        <v>14</v>
      </c>
      <c r="F18174">
        <v>0</v>
      </c>
    </row>
    <row r="18175" spans="1:6">
      <c r="A18175" s="2">
        <v>38060</v>
      </c>
      <c r="B18175" s="4">
        <v>2</v>
      </c>
      <c r="C18175" s="4">
        <v>4</v>
      </c>
      <c r="D18175" t="s">
        <v>5</v>
      </c>
      <c r="E18175" t="s">
        <v>14</v>
      </c>
      <c r="F18175">
        <v>0</v>
      </c>
    </row>
    <row r="18176" spans="1:6">
      <c r="A18176" s="2">
        <v>38061</v>
      </c>
      <c r="B18176" s="4">
        <v>2</v>
      </c>
      <c r="C18176" s="4">
        <v>4</v>
      </c>
      <c r="D18176" t="s">
        <v>5</v>
      </c>
      <c r="E18176" t="s">
        <v>13</v>
      </c>
      <c r="F18176">
        <v>0</v>
      </c>
    </row>
    <row r="18177" spans="1:6">
      <c r="A18177" s="2">
        <v>38063</v>
      </c>
      <c r="B18177" s="4">
        <v>2</v>
      </c>
      <c r="C18177" s="4">
        <v>4</v>
      </c>
      <c r="D18177" t="s">
        <v>5</v>
      </c>
      <c r="E18177" t="s">
        <v>14</v>
      </c>
      <c r="F18177">
        <v>0</v>
      </c>
    </row>
    <row r="18178" spans="1:6">
      <c r="A18178" s="2">
        <v>38066</v>
      </c>
      <c r="B18178" s="4">
        <v>2</v>
      </c>
      <c r="C18178" s="4">
        <v>4</v>
      </c>
      <c r="D18178" t="s">
        <v>5</v>
      </c>
      <c r="E18178" t="s">
        <v>14</v>
      </c>
      <c r="F18178">
        <v>0</v>
      </c>
    </row>
    <row r="18179" spans="1:6">
      <c r="A18179" s="2">
        <v>38067</v>
      </c>
      <c r="B18179" s="4">
        <v>2</v>
      </c>
      <c r="C18179" s="4">
        <v>4</v>
      </c>
      <c r="D18179" t="s">
        <v>5</v>
      </c>
      <c r="E18179" t="s">
        <v>13</v>
      </c>
      <c r="F18179">
        <v>0</v>
      </c>
    </row>
    <row r="18180" spans="1:6">
      <c r="A18180" s="2">
        <v>38068</v>
      </c>
      <c r="B18180" s="4">
        <v>2</v>
      </c>
      <c r="C18180" s="4">
        <v>4</v>
      </c>
      <c r="D18180" t="s">
        <v>5</v>
      </c>
      <c r="E18180" t="s">
        <v>14</v>
      </c>
      <c r="F18180">
        <v>0</v>
      </c>
    </row>
    <row r="18181" spans="1:6">
      <c r="A18181" s="2">
        <v>38069</v>
      </c>
      <c r="B18181" s="4">
        <v>2</v>
      </c>
      <c r="C18181" s="4">
        <v>4</v>
      </c>
      <c r="D18181" t="s">
        <v>5</v>
      </c>
      <c r="E18181" t="s">
        <v>13</v>
      </c>
      <c r="F18181">
        <v>0</v>
      </c>
    </row>
    <row r="18182" spans="1:6">
      <c r="A18182" s="2">
        <v>38070</v>
      </c>
      <c r="B18182" s="4">
        <v>2</v>
      </c>
      <c r="C18182" s="4">
        <v>4</v>
      </c>
      <c r="D18182" t="s">
        <v>5</v>
      </c>
      <c r="E18182" t="s">
        <v>14</v>
      </c>
      <c r="F18182">
        <v>0</v>
      </c>
    </row>
    <row r="18183" spans="1:6">
      <c r="A18183" s="2">
        <v>38071</v>
      </c>
      <c r="B18183" s="4">
        <v>2</v>
      </c>
      <c r="C18183" s="4">
        <v>4</v>
      </c>
      <c r="D18183" t="s">
        <v>5</v>
      </c>
      <c r="E18183" t="s">
        <v>14</v>
      </c>
      <c r="F18183">
        <v>0</v>
      </c>
    </row>
    <row r="18184" spans="1:6">
      <c r="A18184" s="2">
        <v>38075</v>
      </c>
      <c r="B18184" s="4">
        <v>2</v>
      </c>
      <c r="C18184" s="4">
        <v>4</v>
      </c>
      <c r="D18184" t="s">
        <v>5</v>
      </c>
      <c r="E18184" t="s">
        <v>13</v>
      </c>
      <c r="F18184">
        <v>0</v>
      </c>
    </row>
    <row r="18185" spans="1:6">
      <c r="A18185" s="2">
        <v>38076</v>
      </c>
      <c r="B18185" s="4">
        <v>2</v>
      </c>
      <c r="C18185" s="4">
        <v>4</v>
      </c>
      <c r="D18185" t="s">
        <v>5</v>
      </c>
      <c r="E18185" t="s">
        <v>13</v>
      </c>
      <c r="F18185">
        <v>0</v>
      </c>
    </row>
    <row r="18186" spans="1:6">
      <c r="A18186" s="2">
        <v>38077</v>
      </c>
      <c r="B18186" s="4">
        <v>2</v>
      </c>
      <c r="C18186" s="4">
        <v>4</v>
      </c>
      <c r="D18186" t="s">
        <v>5</v>
      </c>
      <c r="E18186" t="s">
        <v>14</v>
      </c>
      <c r="F18186">
        <v>0</v>
      </c>
    </row>
    <row r="18187" spans="1:6">
      <c r="A18187" s="2">
        <v>38079</v>
      </c>
      <c r="B18187" s="4">
        <v>2</v>
      </c>
      <c r="C18187" s="4">
        <v>4</v>
      </c>
      <c r="D18187" t="s">
        <v>5</v>
      </c>
      <c r="E18187" t="s">
        <v>14</v>
      </c>
      <c r="F18187">
        <v>0</v>
      </c>
    </row>
    <row r="18188" spans="1:6">
      <c r="A18188" s="2">
        <v>38080</v>
      </c>
      <c r="B18188" s="4">
        <v>2</v>
      </c>
      <c r="C18188" s="4">
        <v>4</v>
      </c>
      <c r="D18188" t="s">
        <v>5</v>
      </c>
      <c r="E18188" t="s">
        <v>14</v>
      </c>
      <c r="F18188">
        <v>0</v>
      </c>
    </row>
    <row r="18189" spans="1:6">
      <c r="A18189" s="2">
        <v>38083</v>
      </c>
      <c r="B18189" s="4">
        <v>2</v>
      </c>
      <c r="C18189" s="4">
        <v>4</v>
      </c>
      <c r="D18189" t="s">
        <v>5</v>
      </c>
      <c r="E18189" t="s">
        <v>14</v>
      </c>
      <c r="F18189">
        <v>0</v>
      </c>
    </row>
    <row r="18190" spans="1:6">
      <c r="A18190" s="2">
        <v>38088</v>
      </c>
      <c r="B18190" s="4">
        <v>2</v>
      </c>
      <c r="C18190" s="4">
        <v>4</v>
      </c>
      <c r="D18190" t="s">
        <v>5</v>
      </c>
      <c r="E18190" t="s">
        <v>14</v>
      </c>
      <c r="F18190">
        <v>0</v>
      </c>
    </row>
    <row r="18191" spans="1:6">
      <c r="A18191" s="2">
        <v>38101</v>
      </c>
      <c r="B18191" s="4">
        <v>2</v>
      </c>
      <c r="C18191" s="4">
        <v>4</v>
      </c>
      <c r="D18191" t="s">
        <v>5</v>
      </c>
      <c r="E18191" t="s">
        <v>14</v>
      </c>
      <c r="F18191">
        <v>0</v>
      </c>
    </row>
    <row r="18192" spans="1:6">
      <c r="A18192" s="2">
        <v>38103</v>
      </c>
      <c r="B18192" s="4">
        <v>2</v>
      </c>
      <c r="C18192" s="4">
        <v>4</v>
      </c>
      <c r="D18192" t="s">
        <v>5</v>
      </c>
      <c r="E18192" t="s">
        <v>14</v>
      </c>
      <c r="F18192">
        <v>0</v>
      </c>
    </row>
    <row r="18193" spans="1:6">
      <c r="A18193" s="2">
        <v>38104</v>
      </c>
      <c r="B18193" s="4">
        <v>2</v>
      </c>
      <c r="C18193" s="4">
        <v>4</v>
      </c>
      <c r="D18193" t="s">
        <v>5</v>
      </c>
      <c r="E18193" t="s">
        <v>14</v>
      </c>
      <c r="F18193">
        <v>0</v>
      </c>
    </row>
    <row r="18194" spans="1:6">
      <c r="A18194" s="2">
        <v>38105</v>
      </c>
      <c r="B18194" s="4">
        <v>2</v>
      </c>
      <c r="C18194" s="4">
        <v>4</v>
      </c>
      <c r="D18194" t="s">
        <v>5</v>
      </c>
      <c r="E18194" t="s">
        <v>14</v>
      </c>
      <c r="F18194">
        <v>0</v>
      </c>
    </row>
    <row r="18195" spans="1:6">
      <c r="A18195" s="2">
        <v>38106</v>
      </c>
      <c r="B18195" s="4">
        <v>2</v>
      </c>
      <c r="C18195" s="4">
        <v>4</v>
      </c>
      <c r="D18195" t="s">
        <v>5</v>
      </c>
      <c r="E18195" t="s">
        <v>14</v>
      </c>
      <c r="F18195">
        <v>0</v>
      </c>
    </row>
    <row r="18196" spans="1:6">
      <c r="A18196" s="2">
        <v>38107</v>
      </c>
      <c r="B18196" s="4">
        <v>2</v>
      </c>
      <c r="C18196" s="4">
        <v>4</v>
      </c>
      <c r="D18196" t="s">
        <v>5</v>
      </c>
      <c r="E18196" t="s">
        <v>14</v>
      </c>
      <c r="F18196">
        <v>0</v>
      </c>
    </row>
    <row r="18197" spans="1:6">
      <c r="A18197" s="2">
        <v>38108</v>
      </c>
      <c r="B18197" s="4">
        <v>2</v>
      </c>
      <c r="C18197" s="4">
        <v>4</v>
      </c>
      <c r="D18197" t="s">
        <v>5</v>
      </c>
      <c r="E18197" t="s">
        <v>14</v>
      </c>
      <c r="F18197">
        <v>0</v>
      </c>
    </row>
    <row r="18198" spans="1:6">
      <c r="A18198" s="2">
        <v>38109</v>
      </c>
      <c r="B18198" s="4">
        <v>2</v>
      </c>
      <c r="C18198" s="4">
        <v>4</v>
      </c>
      <c r="D18198" t="s">
        <v>5</v>
      </c>
      <c r="E18198" t="s">
        <v>14</v>
      </c>
      <c r="F18198">
        <v>0</v>
      </c>
    </row>
    <row r="18199" spans="1:6">
      <c r="A18199" s="2">
        <v>38110</v>
      </c>
      <c r="B18199" s="4">
        <v>2</v>
      </c>
      <c r="C18199" s="4">
        <v>4</v>
      </c>
      <c r="D18199" t="s">
        <v>5</v>
      </c>
      <c r="E18199" t="s">
        <v>14</v>
      </c>
      <c r="F18199">
        <v>0</v>
      </c>
    </row>
    <row r="18200" spans="1:6">
      <c r="A18200" s="2">
        <v>38111</v>
      </c>
      <c r="B18200" s="4">
        <v>2</v>
      </c>
      <c r="C18200" s="4">
        <v>4</v>
      </c>
      <c r="D18200" t="s">
        <v>5</v>
      </c>
      <c r="E18200" t="s">
        <v>14</v>
      </c>
      <c r="F18200">
        <v>0</v>
      </c>
    </row>
    <row r="18201" spans="1:6">
      <c r="A18201" s="2">
        <v>38112</v>
      </c>
      <c r="B18201" s="4">
        <v>2</v>
      </c>
      <c r="C18201" s="4">
        <v>4</v>
      </c>
      <c r="D18201" t="s">
        <v>5</v>
      </c>
      <c r="E18201" t="s">
        <v>14</v>
      </c>
      <c r="F18201">
        <v>0</v>
      </c>
    </row>
    <row r="18202" spans="1:6">
      <c r="A18202" s="2">
        <v>38113</v>
      </c>
      <c r="B18202" s="4">
        <v>2</v>
      </c>
      <c r="C18202" s="4">
        <v>4</v>
      </c>
      <c r="D18202" t="s">
        <v>5</v>
      </c>
      <c r="E18202" t="s">
        <v>14</v>
      </c>
      <c r="F18202">
        <v>0</v>
      </c>
    </row>
    <row r="18203" spans="1:6">
      <c r="A18203" s="2">
        <v>38114</v>
      </c>
      <c r="B18203" s="4">
        <v>2</v>
      </c>
      <c r="C18203" s="4">
        <v>4</v>
      </c>
      <c r="D18203" t="s">
        <v>5</v>
      </c>
      <c r="E18203" t="s">
        <v>14</v>
      </c>
      <c r="F18203">
        <v>0</v>
      </c>
    </row>
    <row r="18204" spans="1:6">
      <c r="A18204" s="2">
        <v>38115</v>
      </c>
      <c r="B18204" s="4">
        <v>2</v>
      </c>
      <c r="C18204" s="4">
        <v>4</v>
      </c>
      <c r="D18204" t="s">
        <v>5</v>
      </c>
      <c r="E18204" t="s">
        <v>14</v>
      </c>
      <c r="F18204">
        <v>0</v>
      </c>
    </row>
    <row r="18205" spans="1:6">
      <c r="A18205" s="2">
        <v>38116</v>
      </c>
      <c r="B18205" s="4">
        <v>2</v>
      </c>
      <c r="C18205" s="4">
        <v>4</v>
      </c>
      <c r="D18205" t="s">
        <v>5</v>
      </c>
      <c r="E18205" t="s">
        <v>14</v>
      </c>
      <c r="F18205">
        <v>0</v>
      </c>
    </row>
    <row r="18206" spans="1:6">
      <c r="A18206" s="2">
        <v>38117</v>
      </c>
      <c r="B18206" s="4">
        <v>2</v>
      </c>
      <c r="C18206" s="4">
        <v>4</v>
      </c>
      <c r="D18206" t="s">
        <v>5</v>
      </c>
      <c r="E18206" t="s">
        <v>14</v>
      </c>
      <c r="F18206">
        <v>0</v>
      </c>
    </row>
    <row r="18207" spans="1:6">
      <c r="A18207" s="2">
        <v>38118</v>
      </c>
      <c r="B18207" s="4">
        <v>2</v>
      </c>
      <c r="C18207" s="4">
        <v>4</v>
      </c>
      <c r="D18207" t="s">
        <v>5</v>
      </c>
      <c r="E18207" t="s">
        <v>14</v>
      </c>
      <c r="F18207">
        <v>0</v>
      </c>
    </row>
    <row r="18208" spans="1:6">
      <c r="A18208" s="2">
        <v>38119</v>
      </c>
      <c r="B18208" s="4">
        <v>2</v>
      </c>
      <c r="C18208" s="4">
        <v>4</v>
      </c>
      <c r="D18208" t="s">
        <v>5</v>
      </c>
      <c r="E18208" t="s">
        <v>14</v>
      </c>
      <c r="F18208">
        <v>0</v>
      </c>
    </row>
    <row r="18209" spans="1:6">
      <c r="A18209" s="2">
        <v>38120</v>
      </c>
      <c r="B18209" s="4">
        <v>2</v>
      </c>
      <c r="C18209" s="4">
        <v>4</v>
      </c>
      <c r="D18209" t="s">
        <v>5</v>
      </c>
      <c r="E18209" t="s">
        <v>14</v>
      </c>
      <c r="F18209">
        <v>0</v>
      </c>
    </row>
    <row r="18210" spans="1:6">
      <c r="A18210" s="2">
        <v>38122</v>
      </c>
      <c r="B18210" s="4">
        <v>2</v>
      </c>
      <c r="C18210" s="4">
        <v>4</v>
      </c>
      <c r="D18210" t="s">
        <v>5</v>
      </c>
      <c r="E18210" t="s">
        <v>14</v>
      </c>
      <c r="F18210">
        <v>0</v>
      </c>
    </row>
    <row r="18211" spans="1:6">
      <c r="A18211" s="2">
        <v>38124</v>
      </c>
      <c r="B18211" s="4">
        <v>2</v>
      </c>
      <c r="C18211" s="4">
        <v>4</v>
      </c>
      <c r="D18211" t="s">
        <v>5</v>
      </c>
      <c r="E18211" t="s">
        <v>14</v>
      </c>
      <c r="F18211">
        <v>0</v>
      </c>
    </row>
    <row r="18212" spans="1:6">
      <c r="A18212" s="2">
        <v>38125</v>
      </c>
      <c r="B18212" s="4">
        <v>2</v>
      </c>
      <c r="C18212" s="4">
        <v>4</v>
      </c>
      <c r="D18212" t="s">
        <v>5</v>
      </c>
      <c r="E18212" t="s">
        <v>14</v>
      </c>
      <c r="F18212">
        <v>0</v>
      </c>
    </row>
    <row r="18213" spans="1:6">
      <c r="A18213" s="2">
        <v>38126</v>
      </c>
      <c r="B18213" s="4">
        <v>2</v>
      </c>
      <c r="C18213" s="4">
        <v>4</v>
      </c>
      <c r="D18213" t="s">
        <v>5</v>
      </c>
      <c r="E18213" t="s">
        <v>14</v>
      </c>
      <c r="F18213">
        <v>0</v>
      </c>
    </row>
    <row r="18214" spans="1:6">
      <c r="A18214" s="2">
        <v>38127</v>
      </c>
      <c r="B18214" s="4">
        <v>2</v>
      </c>
      <c r="C18214" s="4">
        <v>4</v>
      </c>
      <c r="D18214" t="s">
        <v>5</v>
      </c>
      <c r="E18214" t="s">
        <v>14</v>
      </c>
      <c r="F18214">
        <v>0</v>
      </c>
    </row>
    <row r="18215" spans="1:6">
      <c r="A18215" s="2">
        <v>38128</v>
      </c>
      <c r="B18215" s="4">
        <v>2</v>
      </c>
      <c r="C18215" s="4">
        <v>4</v>
      </c>
      <c r="D18215" t="s">
        <v>5</v>
      </c>
      <c r="E18215" t="s">
        <v>14</v>
      </c>
      <c r="F18215">
        <v>0</v>
      </c>
    </row>
    <row r="18216" spans="1:6">
      <c r="A18216" s="2">
        <v>38129</v>
      </c>
      <c r="B18216" s="4">
        <v>2</v>
      </c>
      <c r="C18216" s="4">
        <v>4</v>
      </c>
      <c r="D18216" t="s">
        <v>5</v>
      </c>
      <c r="E18216" t="s">
        <v>14</v>
      </c>
      <c r="F18216">
        <v>0</v>
      </c>
    </row>
    <row r="18217" spans="1:6">
      <c r="A18217" s="2">
        <v>38130</v>
      </c>
      <c r="B18217" s="4">
        <v>2</v>
      </c>
      <c r="C18217" s="4">
        <v>4</v>
      </c>
      <c r="D18217" t="s">
        <v>5</v>
      </c>
      <c r="E18217" t="s">
        <v>14</v>
      </c>
      <c r="F18217">
        <v>0</v>
      </c>
    </row>
    <row r="18218" spans="1:6">
      <c r="A18218" s="2">
        <v>38131</v>
      </c>
      <c r="B18218" s="4">
        <v>2</v>
      </c>
      <c r="C18218" s="4">
        <v>4</v>
      </c>
      <c r="D18218" t="s">
        <v>5</v>
      </c>
      <c r="E18218" t="s">
        <v>14</v>
      </c>
      <c r="F18218">
        <v>0</v>
      </c>
    </row>
    <row r="18219" spans="1:6">
      <c r="A18219" s="2">
        <v>38132</v>
      </c>
      <c r="B18219" s="4">
        <v>2</v>
      </c>
      <c r="C18219" s="4">
        <v>4</v>
      </c>
      <c r="D18219" t="s">
        <v>5</v>
      </c>
      <c r="E18219" t="s">
        <v>14</v>
      </c>
      <c r="F18219">
        <v>0</v>
      </c>
    </row>
    <row r="18220" spans="1:6">
      <c r="A18220" s="2">
        <v>38133</v>
      </c>
      <c r="B18220" s="4">
        <v>2</v>
      </c>
      <c r="C18220" s="4">
        <v>4</v>
      </c>
      <c r="D18220" t="s">
        <v>5</v>
      </c>
      <c r="E18220" t="s">
        <v>14</v>
      </c>
      <c r="F18220">
        <v>0</v>
      </c>
    </row>
    <row r="18221" spans="1:6">
      <c r="A18221" s="2">
        <v>38134</v>
      </c>
      <c r="B18221" s="4">
        <v>2</v>
      </c>
      <c r="C18221" s="4">
        <v>4</v>
      </c>
      <c r="D18221" t="s">
        <v>5</v>
      </c>
      <c r="E18221" t="s">
        <v>14</v>
      </c>
      <c r="F18221">
        <v>0</v>
      </c>
    </row>
    <row r="18222" spans="1:6">
      <c r="A18222" s="2">
        <v>38135</v>
      </c>
      <c r="B18222" s="4">
        <v>2</v>
      </c>
      <c r="C18222" s="4">
        <v>4</v>
      </c>
      <c r="D18222" t="s">
        <v>5</v>
      </c>
      <c r="E18222" t="s">
        <v>14</v>
      </c>
      <c r="F18222">
        <v>0</v>
      </c>
    </row>
    <row r="18223" spans="1:6">
      <c r="A18223" s="2">
        <v>38136</v>
      </c>
      <c r="B18223" s="4">
        <v>2</v>
      </c>
      <c r="C18223" s="4">
        <v>4</v>
      </c>
      <c r="D18223" t="s">
        <v>5</v>
      </c>
      <c r="E18223" t="s">
        <v>14</v>
      </c>
      <c r="F18223">
        <v>0</v>
      </c>
    </row>
    <row r="18224" spans="1:6">
      <c r="A18224" s="2">
        <v>38137</v>
      </c>
      <c r="B18224" s="4">
        <v>2</v>
      </c>
      <c r="C18224" s="4">
        <v>4</v>
      </c>
      <c r="D18224" t="s">
        <v>5</v>
      </c>
      <c r="E18224" t="s">
        <v>14</v>
      </c>
      <c r="F18224">
        <v>0</v>
      </c>
    </row>
    <row r="18225" spans="1:6">
      <c r="A18225" s="2">
        <v>38138</v>
      </c>
      <c r="B18225" s="4">
        <v>2</v>
      </c>
      <c r="C18225" s="4">
        <v>4</v>
      </c>
      <c r="D18225" t="s">
        <v>5</v>
      </c>
      <c r="E18225" t="s">
        <v>14</v>
      </c>
      <c r="F18225">
        <v>0</v>
      </c>
    </row>
    <row r="18226" spans="1:6">
      <c r="A18226" s="2">
        <v>38139</v>
      </c>
      <c r="B18226" s="4">
        <v>2</v>
      </c>
      <c r="C18226" s="4">
        <v>4</v>
      </c>
      <c r="D18226" t="s">
        <v>5</v>
      </c>
      <c r="E18226" t="s">
        <v>14</v>
      </c>
      <c r="F18226">
        <v>0</v>
      </c>
    </row>
    <row r="18227" spans="1:6">
      <c r="A18227" s="2">
        <v>38141</v>
      </c>
      <c r="B18227" s="4">
        <v>2</v>
      </c>
      <c r="C18227" s="4">
        <v>4</v>
      </c>
      <c r="D18227" t="s">
        <v>5</v>
      </c>
      <c r="E18227" t="s">
        <v>14</v>
      </c>
      <c r="F18227">
        <v>0</v>
      </c>
    </row>
    <row r="18228" spans="1:6">
      <c r="A18228" s="2">
        <v>38142</v>
      </c>
      <c r="B18228" s="4">
        <v>2</v>
      </c>
      <c r="C18228" s="4">
        <v>4</v>
      </c>
      <c r="D18228" t="s">
        <v>5</v>
      </c>
      <c r="E18228" t="s">
        <v>14</v>
      </c>
      <c r="F18228">
        <v>0</v>
      </c>
    </row>
    <row r="18229" spans="1:6">
      <c r="A18229" s="2">
        <v>38145</v>
      </c>
      <c r="B18229" s="4">
        <v>2</v>
      </c>
      <c r="C18229" s="4">
        <v>4</v>
      </c>
      <c r="D18229" t="s">
        <v>5</v>
      </c>
      <c r="E18229" t="s">
        <v>14</v>
      </c>
      <c r="F18229">
        <v>0</v>
      </c>
    </row>
    <row r="18230" spans="1:6">
      <c r="A18230" s="2">
        <v>38147</v>
      </c>
      <c r="B18230" s="4">
        <v>2</v>
      </c>
      <c r="C18230" s="4">
        <v>4</v>
      </c>
      <c r="D18230" t="s">
        <v>5</v>
      </c>
      <c r="E18230" t="s">
        <v>14</v>
      </c>
      <c r="F18230">
        <v>0</v>
      </c>
    </row>
    <row r="18231" spans="1:6">
      <c r="A18231" s="2">
        <v>38148</v>
      </c>
      <c r="B18231" s="4">
        <v>2</v>
      </c>
      <c r="C18231" s="4">
        <v>4</v>
      </c>
      <c r="D18231" t="s">
        <v>5</v>
      </c>
      <c r="E18231" t="s">
        <v>14</v>
      </c>
      <c r="F18231">
        <v>0</v>
      </c>
    </row>
    <row r="18232" spans="1:6">
      <c r="A18232" s="2">
        <v>38150</v>
      </c>
      <c r="B18232" s="4">
        <v>2</v>
      </c>
      <c r="C18232" s="4">
        <v>4</v>
      </c>
      <c r="D18232" t="s">
        <v>5</v>
      </c>
      <c r="E18232" t="s">
        <v>14</v>
      </c>
      <c r="F18232">
        <v>0</v>
      </c>
    </row>
    <row r="18233" spans="1:6">
      <c r="A18233" s="2">
        <v>38151</v>
      </c>
      <c r="B18233" s="4">
        <v>2</v>
      </c>
      <c r="C18233" s="4">
        <v>4</v>
      </c>
      <c r="D18233" t="s">
        <v>5</v>
      </c>
      <c r="E18233" t="s">
        <v>14</v>
      </c>
      <c r="F18233">
        <v>0</v>
      </c>
    </row>
    <row r="18234" spans="1:6">
      <c r="A18234" s="2">
        <v>38152</v>
      </c>
      <c r="B18234" s="4">
        <v>2</v>
      </c>
      <c r="C18234" s="4">
        <v>4</v>
      </c>
      <c r="D18234" t="s">
        <v>5</v>
      </c>
      <c r="E18234" t="s">
        <v>14</v>
      </c>
      <c r="F18234">
        <v>0</v>
      </c>
    </row>
    <row r="18235" spans="1:6">
      <c r="A18235" s="2">
        <v>38157</v>
      </c>
      <c r="B18235" s="4">
        <v>2</v>
      </c>
      <c r="C18235" s="4">
        <v>4</v>
      </c>
      <c r="D18235" t="s">
        <v>5</v>
      </c>
      <c r="E18235" t="s">
        <v>14</v>
      </c>
      <c r="F18235">
        <v>0</v>
      </c>
    </row>
    <row r="18236" spans="1:6">
      <c r="A18236" s="2">
        <v>38159</v>
      </c>
      <c r="B18236" s="4">
        <v>2</v>
      </c>
      <c r="C18236" s="4">
        <v>4</v>
      </c>
      <c r="D18236" t="s">
        <v>5</v>
      </c>
      <c r="E18236" t="s">
        <v>14</v>
      </c>
      <c r="F18236">
        <v>0</v>
      </c>
    </row>
    <row r="18237" spans="1:6">
      <c r="A18237" s="2">
        <v>38161</v>
      </c>
      <c r="B18237" s="4">
        <v>2</v>
      </c>
      <c r="C18237" s="4">
        <v>4</v>
      </c>
      <c r="D18237" t="s">
        <v>5</v>
      </c>
      <c r="E18237" t="s">
        <v>14</v>
      </c>
      <c r="F18237">
        <v>0</v>
      </c>
    </row>
    <row r="18238" spans="1:6">
      <c r="A18238" s="2">
        <v>38163</v>
      </c>
      <c r="B18238" s="4">
        <v>2</v>
      </c>
      <c r="C18238" s="4">
        <v>4</v>
      </c>
      <c r="D18238" t="s">
        <v>5</v>
      </c>
      <c r="E18238" t="s">
        <v>14</v>
      </c>
      <c r="F18238">
        <v>0</v>
      </c>
    </row>
    <row r="18239" spans="1:6">
      <c r="A18239" s="2">
        <v>38165</v>
      </c>
      <c r="B18239" s="4">
        <v>2</v>
      </c>
      <c r="C18239" s="4">
        <v>4</v>
      </c>
      <c r="D18239" t="s">
        <v>5</v>
      </c>
      <c r="E18239" t="s">
        <v>14</v>
      </c>
      <c r="F18239">
        <v>0</v>
      </c>
    </row>
    <row r="18240" spans="1:6">
      <c r="A18240" s="2">
        <v>38166</v>
      </c>
      <c r="B18240" s="4">
        <v>2</v>
      </c>
      <c r="C18240" s="4">
        <v>4</v>
      </c>
      <c r="D18240" t="s">
        <v>5</v>
      </c>
      <c r="E18240" t="s">
        <v>14</v>
      </c>
      <c r="F18240">
        <v>0</v>
      </c>
    </row>
    <row r="18241" spans="1:6">
      <c r="A18241" s="2">
        <v>38167</v>
      </c>
      <c r="B18241" s="4">
        <v>2</v>
      </c>
      <c r="C18241" s="4">
        <v>4</v>
      </c>
      <c r="D18241" t="s">
        <v>5</v>
      </c>
      <c r="E18241" t="s">
        <v>14</v>
      </c>
      <c r="F18241">
        <v>0</v>
      </c>
    </row>
    <row r="18242" spans="1:6">
      <c r="A18242" s="2">
        <v>38168</v>
      </c>
      <c r="B18242" s="4">
        <v>2</v>
      </c>
      <c r="C18242" s="4">
        <v>4</v>
      </c>
      <c r="D18242" t="s">
        <v>5</v>
      </c>
      <c r="E18242" t="s">
        <v>14</v>
      </c>
      <c r="F18242">
        <v>0</v>
      </c>
    </row>
    <row r="18243" spans="1:6">
      <c r="A18243" s="2">
        <v>38173</v>
      </c>
      <c r="B18243" s="4">
        <v>2</v>
      </c>
      <c r="C18243" s="4">
        <v>4</v>
      </c>
      <c r="D18243" t="s">
        <v>5</v>
      </c>
      <c r="E18243" t="s">
        <v>14</v>
      </c>
      <c r="F18243">
        <v>0</v>
      </c>
    </row>
    <row r="18244" spans="1:6">
      <c r="A18244" s="2">
        <v>38174</v>
      </c>
      <c r="B18244" s="4">
        <v>2</v>
      </c>
      <c r="C18244" s="4">
        <v>4</v>
      </c>
      <c r="D18244" t="s">
        <v>5</v>
      </c>
      <c r="E18244" t="s">
        <v>14</v>
      </c>
      <c r="F18244">
        <v>0</v>
      </c>
    </row>
    <row r="18245" spans="1:6">
      <c r="A18245" s="2">
        <v>38175</v>
      </c>
      <c r="B18245" s="4">
        <v>2</v>
      </c>
      <c r="C18245" s="4">
        <v>4</v>
      </c>
      <c r="D18245" t="s">
        <v>5</v>
      </c>
      <c r="E18245" t="s">
        <v>14</v>
      </c>
      <c r="F18245">
        <v>0</v>
      </c>
    </row>
    <row r="18246" spans="1:6">
      <c r="A18246" s="2">
        <v>38177</v>
      </c>
      <c r="B18246" s="4">
        <v>2</v>
      </c>
      <c r="C18246" s="4">
        <v>4</v>
      </c>
      <c r="D18246" t="s">
        <v>5</v>
      </c>
      <c r="E18246" t="s">
        <v>14</v>
      </c>
      <c r="F18246">
        <v>0</v>
      </c>
    </row>
    <row r="18247" spans="1:6">
      <c r="A18247" s="2">
        <v>38181</v>
      </c>
      <c r="B18247" s="4">
        <v>2</v>
      </c>
      <c r="C18247" s="4">
        <v>4</v>
      </c>
      <c r="D18247" t="s">
        <v>5</v>
      </c>
      <c r="E18247" t="s">
        <v>14</v>
      </c>
      <c r="F18247">
        <v>0</v>
      </c>
    </row>
    <row r="18248" spans="1:6">
      <c r="A18248" s="2">
        <v>38182</v>
      </c>
      <c r="B18248" s="4">
        <v>2</v>
      </c>
      <c r="C18248" s="4">
        <v>4</v>
      </c>
      <c r="D18248" t="s">
        <v>5</v>
      </c>
      <c r="E18248" t="s">
        <v>14</v>
      </c>
      <c r="F18248">
        <v>0</v>
      </c>
    </row>
    <row r="18249" spans="1:6">
      <c r="A18249" s="2">
        <v>38183</v>
      </c>
      <c r="B18249" s="4">
        <v>2</v>
      </c>
      <c r="C18249" s="4">
        <v>4</v>
      </c>
      <c r="D18249" t="s">
        <v>5</v>
      </c>
      <c r="E18249" t="s">
        <v>14</v>
      </c>
      <c r="F18249">
        <v>0</v>
      </c>
    </row>
    <row r="18250" spans="1:6">
      <c r="A18250" s="2">
        <v>38184</v>
      </c>
      <c r="B18250" s="4">
        <v>2</v>
      </c>
      <c r="C18250" s="4">
        <v>4</v>
      </c>
      <c r="D18250" t="s">
        <v>5</v>
      </c>
      <c r="E18250" t="s">
        <v>14</v>
      </c>
      <c r="F18250">
        <v>0</v>
      </c>
    </row>
    <row r="18251" spans="1:6">
      <c r="A18251" s="2">
        <v>38186</v>
      </c>
      <c r="B18251" s="4">
        <v>2</v>
      </c>
      <c r="C18251" s="4">
        <v>4</v>
      </c>
      <c r="D18251" t="s">
        <v>5</v>
      </c>
      <c r="E18251" t="s">
        <v>14</v>
      </c>
      <c r="F18251">
        <v>0</v>
      </c>
    </row>
    <row r="18252" spans="1:6">
      <c r="A18252" s="2">
        <v>38187</v>
      </c>
      <c r="B18252" s="4">
        <v>2</v>
      </c>
      <c r="C18252" s="4">
        <v>4</v>
      </c>
      <c r="D18252" t="s">
        <v>5</v>
      </c>
      <c r="E18252" t="s">
        <v>14</v>
      </c>
      <c r="F18252">
        <v>0</v>
      </c>
    </row>
    <row r="18253" spans="1:6">
      <c r="A18253" s="2">
        <v>38188</v>
      </c>
      <c r="B18253" s="4">
        <v>2</v>
      </c>
      <c r="C18253" s="4">
        <v>4</v>
      </c>
      <c r="D18253" t="s">
        <v>5</v>
      </c>
      <c r="E18253" t="s">
        <v>14</v>
      </c>
      <c r="F18253">
        <v>0</v>
      </c>
    </row>
    <row r="18254" spans="1:6">
      <c r="A18254" s="2">
        <v>38190</v>
      </c>
      <c r="B18254" s="4">
        <v>2</v>
      </c>
      <c r="C18254" s="4">
        <v>4</v>
      </c>
      <c r="D18254" t="s">
        <v>5</v>
      </c>
      <c r="E18254" t="s">
        <v>14</v>
      </c>
      <c r="F18254">
        <v>0</v>
      </c>
    </row>
    <row r="18255" spans="1:6">
      <c r="A18255" s="2">
        <v>38193</v>
      </c>
      <c r="B18255" s="4">
        <v>2</v>
      </c>
      <c r="C18255" s="4">
        <v>4</v>
      </c>
      <c r="D18255" t="s">
        <v>5</v>
      </c>
      <c r="E18255" t="s">
        <v>14</v>
      </c>
      <c r="F18255">
        <v>0</v>
      </c>
    </row>
    <row r="18256" spans="1:6">
      <c r="A18256" s="2">
        <v>38194</v>
      </c>
      <c r="B18256" s="4">
        <v>2</v>
      </c>
      <c r="C18256" s="4">
        <v>4</v>
      </c>
      <c r="D18256" t="s">
        <v>5</v>
      </c>
      <c r="E18256" t="s">
        <v>14</v>
      </c>
      <c r="F18256">
        <v>0</v>
      </c>
    </row>
    <row r="18257" spans="1:6">
      <c r="A18257" s="2">
        <v>38197</v>
      </c>
      <c r="B18257" s="4">
        <v>2</v>
      </c>
      <c r="C18257" s="4">
        <v>4</v>
      </c>
      <c r="D18257" t="s">
        <v>5</v>
      </c>
      <c r="E18257" t="s">
        <v>14</v>
      </c>
      <c r="F18257">
        <v>0</v>
      </c>
    </row>
    <row r="18258" spans="1:6">
      <c r="A18258" s="2">
        <v>38301</v>
      </c>
      <c r="B18258" s="4">
        <v>2</v>
      </c>
      <c r="C18258" s="4">
        <v>4</v>
      </c>
      <c r="D18258" t="s">
        <v>5</v>
      </c>
      <c r="E18258" t="s">
        <v>14</v>
      </c>
      <c r="F18258">
        <v>0</v>
      </c>
    </row>
    <row r="18259" spans="1:6">
      <c r="A18259" s="2">
        <v>38302</v>
      </c>
      <c r="B18259" s="4">
        <v>2</v>
      </c>
      <c r="C18259" s="4">
        <v>4</v>
      </c>
      <c r="D18259" t="s">
        <v>5</v>
      </c>
      <c r="E18259" t="s">
        <v>14</v>
      </c>
      <c r="F18259">
        <v>0</v>
      </c>
    </row>
    <row r="18260" spans="1:6">
      <c r="A18260" s="2">
        <v>38303</v>
      </c>
      <c r="B18260" s="4">
        <v>2</v>
      </c>
      <c r="C18260" s="4">
        <v>4</v>
      </c>
      <c r="D18260" t="s">
        <v>5</v>
      </c>
      <c r="E18260" t="s">
        <v>14</v>
      </c>
      <c r="F18260">
        <v>0</v>
      </c>
    </row>
    <row r="18261" spans="1:6">
      <c r="A18261" s="2">
        <v>38305</v>
      </c>
      <c r="B18261" s="4">
        <v>2</v>
      </c>
      <c r="C18261" s="4">
        <v>4</v>
      </c>
      <c r="D18261" t="s">
        <v>5</v>
      </c>
      <c r="E18261" t="s">
        <v>14</v>
      </c>
      <c r="F18261">
        <v>0</v>
      </c>
    </row>
    <row r="18262" spans="1:6">
      <c r="A18262" s="2">
        <v>38308</v>
      </c>
      <c r="B18262" s="4">
        <v>2</v>
      </c>
      <c r="C18262" s="4">
        <v>4</v>
      </c>
      <c r="D18262" t="s">
        <v>5</v>
      </c>
      <c r="E18262" t="s">
        <v>14</v>
      </c>
      <c r="F18262">
        <v>0</v>
      </c>
    </row>
    <row r="18263" spans="1:6">
      <c r="A18263" s="2">
        <v>38310</v>
      </c>
      <c r="B18263" s="4">
        <v>2</v>
      </c>
      <c r="C18263" s="4">
        <v>4</v>
      </c>
      <c r="D18263" t="s">
        <v>5</v>
      </c>
      <c r="E18263" t="s">
        <v>14</v>
      </c>
      <c r="F18263">
        <v>0</v>
      </c>
    </row>
    <row r="18264" spans="1:6">
      <c r="A18264" s="2">
        <v>38311</v>
      </c>
      <c r="B18264" s="4">
        <v>2</v>
      </c>
      <c r="C18264" s="4">
        <v>4</v>
      </c>
      <c r="D18264" t="s">
        <v>5</v>
      </c>
      <c r="E18264" t="s">
        <v>13</v>
      </c>
      <c r="F18264">
        <v>0</v>
      </c>
    </row>
    <row r="18265" spans="1:6">
      <c r="A18265" s="2">
        <v>38313</v>
      </c>
      <c r="B18265" s="4">
        <v>2</v>
      </c>
      <c r="C18265" s="4">
        <v>4</v>
      </c>
      <c r="D18265" t="s">
        <v>5</v>
      </c>
      <c r="E18265" t="s">
        <v>13</v>
      </c>
      <c r="F18265">
        <v>0</v>
      </c>
    </row>
    <row r="18266" spans="1:6">
      <c r="A18266" s="2">
        <v>38314</v>
      </c>
      <c r="B18266" s="4">
        <v>2</v>
      </c>
      <c r="C18266" s="4">
        <v>4</v>
      </c>
      <c r="D18266" t="s">
        <v>5</v>
      </c>
      <c r="E18266" t="s">
        <v>14</v>
      </c>
      <c r="F18266">
        <v>0</v>
      </c>
    </row>
    <row r="18267" spans="1:6">
      <c r="A18267" s="2">
        <v>38315</v>
      </c>
      <c r="B18267" s="4">
        <v>2</v>
      </c>
      <c r="C18267" s="4">
        <v>4</v>
      </c>
      <c r="D18267" t="s">
        <v>5</v>
      </c>
      <c r="E18267" t="s">
        <v>14</v>
      </c>
      <c r="F18267">
        <v>0</v>
      </c>
    </row>
    <row r="18268" spans="1:6">
      <c r="A18268" s="2">
        <v>38316</v>
      </c>
      <c r="B18268" s="4">
        <v>2</v>
      </c>
      <c r="C18268" s="4">
        <v>4</v>
      </c>
      <c r="D18268" t="s">
        <v>5</v>
      </c>
      <c r="E18268" t="s">
        <v>14</v>
      </c>
      <c r="F18268">
        <v>0</v>
      </c>
    </row>
    <row r="18269" spans="1:6">
      <c r="A18269" s="2">
        <v>38317</v>
      </c>
      <c r="B18269" s="4">
        <v>2</v>
      </c>
      <c r="C18269" s="4">
        <v>4</v>
      </c>
      <c r="D18269" t="s">
        <v>5</v>
      </c>
      <c r="E18269" t="s">
        <v>14</v>
      </c>
      <c r="F18269">
        <v>0</v>
      </c>
    </row>
    <row r="18270" spans="1:6">
      <c r="A18270" s="2">
        <v>38318</v>
      </c>
      <c r="B18270" s="4">
        <v>2</v>
      </c>
      <c r="C18270" s="4">
        <v>4</v>
      </c>
      <c r="D18270" t="s">
        <v>5</v>
      </c>
      <c r="E18270" t="s">
        <v>14</v>
      </c>
      <c r="F18270">
        <v>0</v>
      </c>
    </row>
    <row r="18271" spans="1:6">
      <c r="A18271" s="2">
        <v>38320</v>
      </c>
      <c r="B18271" s="4">
        <v>2</v>
      </c>
      <c r="C18271" s="4">
        <v>4</v>
      </c>
      <c r="D18271" t="s">
        <v>5</v>
      </c>
      <c r="E18271" t="s">
        <v>14</v>
      </c>
      <c r="F18271">
        <v>0</v>
      </c>
    </row>
    <row r="18272" spans="1:6">
      <c r="A18272" s="2">
        <v>38321</v>
      </c>
      <c r="B18272" s="4">
        <v>2</v>
      </c>
      <c r="C18272" s="4">
        <v>4</v>
      </c>
      <c r="D18272" t="s">
        <v>5</v>
      </c>
      <c r="E18272" t="s">
        <v>14</v>
      </c>
      <c r="F18272">
        <v>0</v>
      </c>
    </row>
    <row r="18273" spans="1:6">
      <c r="A18273" s="2">
        <v>38324</v>
      </c>
      <c r="B18273" s="4">
        <v>2</v>
      </c>
      <c r="C18273" s="4">
        <v>4</v>
      </c>
      <c r="D18273" t="s">
        <v>5</v>
      </c>
      <c r="E18273" t="s">
        <v>14</v>
      </c>
      <c r="F18273">
        <v>0</v>
      </c>
    </row>
    <row r="18274" spans="1:6">
      <c r="A18274" s="2">
        <v>38326</v>
      </c>
      <c r="B18274" s="4">
        <v>2</v>
      </c>
      <c r="C18274" s="4">
        <v>4</v>
      </c>
      <c r="D18274" t="s">
        <v>5</v>
      </c>
      <c r="E18274" t="s">
        <v>14</v>
      </c>
      <c r="F18274">
        <v>0</v>
      </c>
    </row>
    <row r="18275" spans="1:6">
      <c r="A18275" s="2">
        <v>38327</v>
      </c>
      <c r="B18275" s="4">
        <v>2</v>
      </c>
      <c r="C18275" s="4">
        <v>4</v>
      </c>
      <c r="D18275" t="s">
        <v>5</v>
      </c>
      <c r="E18275" t="s">
        <v>14</v>
      </c>
      <c r="F18275">
        <v>0</v>
      </c>
    </row>
    <row r="18276" spans="1:6">
      <c r="A18276" s="2">
        <v>38328</v>
      </c>
      <c r="B18276" s="4">
        <v>2</v>
      </c>
      <c r="C18276" s="4">
        <v>4</v>
      </c>
      <c r="D18276" t="s">
        <v>5</v>
      </c>
      <c r="E18276" t="s">
        <v>14</v>
      </c>
      <c r="F18276">
        <v>0</v>
      </c>
    </row>
    <row r="18277" spans="1:6">
      <c r="A18277" s="2">
        <v>38329</v>
      </c>
      <c r="B18277" s="4">
        <v>2</v>
      </c>
      <c r="C18277" s="4">
        <v>4</v>
      </c>
      <c r="D18277" t="s">
        <v>5</v>
      </c>
      <c r="E18277" t="s">
        <v>14</v>
      </c>
      <c r="F18277">
        <v>0</v>
      </c>
    </row>
    <row r="18278" spans="1:6">
      <c r="A18278" s="2">
        <v>38330</v>
      </c>
      <c r="B18278" s="4">
        <v>2</v>
      </c>
      <c r="C18278" s="4">
        <v>4</v>
      </c>
      <c r="D18278" t="s">
        <v>5</v>
      </c>
      <c r="E18278" t="s">
        <v>14</v>
      </c>
      <c r="F18278">
        <v>0</v>
      </c>
    </row>
    <row r="18279" spans="1:6">
      <c r="A18279" s="2">
        <v>38331</v>
      </c>
      <c r="B18279" s="4">
        <v>2</v>
      </c>
      <c r="C18279" s="4">
        <v>4</v>
      </c>
      <c r="D18279" t="s">
        <v>5</v>
      </c>
      <c r="E18279" t="s">
        <v>14</v>
      </c>
      <c r="F18279">
        <v>0</v>
      </c>
    </row>
    <row r="18280" spans="1:6">
      <c r="A18280" s="2">
        <v>38332</v>
      </c>
      <c r="B18280" s="4">
        <v>2</v>
      </c>
      <c r="C18280" s="4">
        <v>4</v>
      </c>
      <c r="D18280" t="s">
        <v>5</v>
      </c>
      <c r="E18280" t="s">
        <v>13</v>
      </c>
      <c r="F18280">
        <v>0</v>
      </c>
    </row>
    <row r="18281" spans="1:6">
      <c r="A18281" s="2">
        <v>38333</v>
      </c>
      <c r="B18281" s="4">
        <v>2</v>
      </c>
      <c r="C18281" s="4">
        <v>4</v>
      </c>
      <c r="D18281" t="s">
        <v>5</v>
      </c>
      <c r="E18281" t="s">
        <v>14</v>
      </c>
      <c r="F18281">
        <v>0</v>
      </c>
    </row>
    <row r="18282" spans="1:6">
      <c r="A18282" s="2">
        <v>38334</v>
      </c>
      <c r="B18282" s="4">
        <v>2</v>
      </c>
      <c r="C18282" s="4">
        <v>4</v>
      </c>
      <c r="D18282" t="s">
        <v>5</v>
      </c>
      <c r="E18282" t="s">
        <v>13</v>
      </c>
      <c r="F18282">
        <v>0</v>
      </c>
    </row>
    <row r="18283" spans="1:6">
      <c r="A18283" s="2">
        <v>38336</v>
      </c>
      <c r="B18283" s="4">
        <v>2</v>
      </c>
      <c r="C18283" s="4">
        <v>4</v>
      </c>
      <c r="D18283" t="s">
        <v>5</v>
      </c>
      <c r="E18283" t="s">
        <v>14</v>
      </c>
      <c r="F18283">
        <v>0</v>
      </c>
    </row>
    <row r="18284" spans="1:6">
      <c r="A18284" s="2">
        <v>38337</v>
      </c>
      <c r="B18284" s="4">
        <v>2</v>
      </c>
      <c r="C18284" s="4">
        <v>4</v>
      </c>
      <c r="D18284" t="s">
        <v>5</v>
      </c>
      <c r="E18284" t="s">
        <v>14</v>
      </c>
      <c r="F18284">
        <v>0</v>
      </c>
    </row>
    <row r="18285" spans="1:6">
      <c r="A18285" s="2">
        <v>38338</v>
      </c>
      <c r="B18285" s="4">
        <v>2</v>
      </c>
      <c r="C18285" s="4">
        <v>4</v>
      </c>
      <c r="D18285" t="s">
        <v>5</v>
      </c>
      <c r="E18285" t="s">
        <v>14</v>
      </c>
      <c r="F18285">
        <v>0</v>
      </c>
    </row>
    <row r="18286" spans="1:6">
      <c r="A18286" s="2">
        <v>38339</v>
      </c>
      <c r="B18286" s="4">
        <v>2</v>
      </c>
      <c r="C18286" s="4">
        <v>4</v>
      </c>
      <c r="D18286" t="s">
        <v>5</v>
      </c>
      <c r="E18286" t="s">
        <v>14</v>
      </c>
      <c r="F18286">
        <v>0</v>
      </c>
    </row>
    <row r="18287" spans="1:6">
      <c r="A18287" s="2">
        <v>38340</v>
      </c>
      <c r="B18287" s="4">
        <v>2</v>
      </c>
      <c r="C18287" s="4">
        <v>4</v>
      </c>
      <c r="D18287" t="s">
        <v>5</v>
      </c>
      <c r="E18287" t="s">
        <v>13</v>
      </c>
      <c r="F18287">
        <v>0</v>
      </c>
    </row>
    <row r="18288" spans="1:6">
      <c r="A18288" s="2">
        <v>38341</v>
      </c>
      <c r="B18288" s="4">
        <v>2</v>
      </c>
      <c r="C18288" s="4">
        <v>4</v>
      </c>
      <c r="D18288" t="s">
        <v>5</v>
      </c>
      <c r="E18288" t="s">
        <v>14</v>
      </c>
      <c r="F18288">
        <v>0</v>
      </c>
    </row>
    <row r="18289" spans="1:6">
      <c r="A18289" s="2">
        <v>38342</v>
      </c>
      <c r="B18289" s="4">
        <v>2</v>
      </c>
      <c r="C18289" s="4">
        <v>4</v>
      </c>
      <c r="D18289" t="s">
        <v>5</v>
      </c>
      <c r="E18289" t="s">
        <v>14</v>
      </c>
      <c r="F18289">
        <v>0</v>
      </c>
    </row>
    <row r="18290" spans="1:6">
      <c r="A18290" s="2">
        <v>38343</v>
      </c>
      <c r="B18290" s="4">
        <v>2</v>
      </c>
      <c r="C18290" s="4">
        <v>4</v>
      </c>
      <c r="D18290" t="s">
        <v>5</v>
      </c>
      <c r="E18290" t="s">
        <v>14</v>
      </c>
      <c r="F18290">
        <v>0</v>
      </c>
    </row>
    <row r="18291" spans="1:6">
      <c r="A18291" s="2">
        <v>38344</v>
      </c>
      <c r="B18291" s="4">
        <v>2</v>
      </c>
      <c r="C18291" s="4">
        <v>4</v>
      </c>
      <c r="D18291" t="s">
        <v>5</v>
      </c>
      <c r="E18291" t="s">
        <v>14</v>
      </c>
      <c r="F18291">
        <v>0</v>
      </c>
    </row>
    <row r="18292" spans="1:6">
      <c r="A18292" s="2">
        <v>38345</v>
      </c>
      <c r="B18292" s="4">
        <v>2</v>
      </c>
      <c r="C18292" s="4">
        <v>4</v>
      </c>
      <c r="D18292" t="s">
        <v>5</v>
      </c>
      <c r="E18292" t="s">
        <v>13</v>
      </c>
      <c r="F18292">
        <v>0</v>
      </c>
    </row>
    <row r="18293" spans="1:6">
      <c r="A18293" s="2">
        <v>38346</v>
      </c>
      <c r="B18293" s="4">
        <v>2</v>
      </c>
      <c r="C18293" s="4">
        <v>4</v>
      </c>
      <c r="D18293" t="s">
        <v>5</v>
      </c>
      <c r="E18293" t="s">
        <v>14</v>
      </c>
      <c r="F18293">
        <v>0</v>
      </c>
    </row>
    <row r="18294" spans="1:6">
      <c r="A18294" s="2">
        <v>38347</v>
      </c>
      <c r="B18294" s="4">
        <v>2</v>
      </c>
      <c r="C18294" s="4">
        <v>4</v>
      </c>
      <c r="D18294" t="s">
        <v>5</v>
      </c>
      <c r="E18294" t="s">
        <v>13</v>
      </c>
      <c r="F18294">
        <v>0</v>
      </c>
    </row>
    <row r="18295" spans="1:6">
      <c r="A18295" s="2">
        <v>38348</v>
      </c>
      <c r="B18295" s="4">
        <v>2</v>
      </c>
      <c r="C18295" s="4">
        <v>4</v>
      </c>
      <c r="D18295" t="s">
        <v>5</v>
      </c>
      <c r="E18295" t="s">
        <v>14</v>
      </c>
      <c r="F18295">
        <v>0</v>
      </c>
    </row>
    <row r="18296" spans="1:6">
      <c r="A18296" s="2">
        <v>38351</v>
      </c>
      <c r="B18296" s="4">
        <v>2</v>
      </c>
      <c r="C18296" s="4">
        <v>4</v>
      </c>
      <c r="D18296" t="s">
        <v>5</v>
      </c>
      <c r="E18296" t="s">
        <v>14</v>
      </c>
      <c r="F18296">
        <v>0</v>
      </c>
    </row>
    <row r="18297" spans="1:6">
      <c r="A18297" s="2">
        <v>38352</v>
      </c>
      <c r="B18297" s="4">
        <v>2</v>
      </c>
      <c r="C18297" s="4">
        <v>4</v>
      </c>
      <c r="D18297" t="s">
        <v>5</v>
      </c>
      <c r="E18297" t="s">
        <v>13</v>
      </c>
      <c r="F18297">
        <v>0</v>
      </c>
    </row>
    <row r="18298" spans="1:6">
      <c r="A18298" s="2">
        <v>38355</v>
      </c>
      <c r="B18298" s="4">
        <v>2</v>
      </c>
      <c r="C18298" s="4">
        <v>4</v>
      </c>
      <c r="D18298" t="s">
        <v>5</v>
      </c>
      <c r="E18298" t="s">
        <v>14</v>
      </c>
      <c r="F18298">
        <v>0</v>
      </c>
    </row>
    <row r="18299" spans="1:6">
      <c r="A18299" s="2">
        <v>38356</v>
      </c>
      <c r="B18299" s="4">
        <v>2</v>
      </c>
      <c r="C18299" s="4">
        <v>4</v>
      </c>
      <c r="D18299" t="s">
        <v>5</v>
      </c>
      <c r="E18299" t="s">
        <v>13</v>
      </c>
      <c r="F18299">
        <v>0</v>
      </c>
    </row>
    <row r="18300" spans="1:6">
      <c r="A18300" s="2">
        <v>38357</v>
      </c>
      <c r="B18300" s="4">
        <v>2</v>
      </c>
      <c r="C18300" s="4">
        <v>4</v>
      </c>
      <c r="D18300" t="s">
        <v>5</v>
      </c>
      <c r="E18300" t="s">
        <v>13</v>
      </c>
      <c r="F18300">
        <v>0</v>
      </c>
    </row>
    <row r="18301" spans="1:6">
      <c r="A18301" s="2">
        <v>38358</v>
      </c>
      <c r="B18301" s="4">
        <v>2</v>
      </c>
      <c r="C18301" s="4">
        <v>4</v>
      </c>
      <c r="D18301" t="s">
        <v>5</v>
      </c>
      <c r="E18301" t="s">
        <v>14</v>
      </c>
      <c r="F18301">
        <v>0</v>
      </c>
    </row>
    <row r="18302" spans="1:6">
      <c r="A18302" s="2">
        <v>38359</v>
      </c>
      <c r="B18302" s="4">
        <v>2</v>
      </c>
      <c r="C18302" s="4">
        <v>4</v>
      </c>
      <c r="D18302" t="s">
        <v>5</v>
      </c>
      <c r="E18302" t="s">
        <v>13</v>
      </c>
      <c r="F18302">
        <v>0</v>
      </c>
    </row>
    <row r="18303" spans="1:6">
      <c r="A18303" s="2">
        <v>38361</v>
      </c>
      <c r="B18303" s="4">
        <v>2</v>
      </c>
      <c r="C18303" s="4">
        <v>4</v>
      </c>
      <c r="D18303" t="s">
        <v>5</v>
      </c>
      <c r="E18303" t="s">
        <v>13</v>
      </c>
      <c r="F18303">
        <v>0</v>
      </c>
    </row>
    <row r="18304" spans="1:6">
      <c r="A18304" s="2">
        <v>38362</v>
      </c>
      <c r="B18304" s="4">
        <v>2</v>
      </c>
      <c r="C18304" s="4">
        <v>4</v>
      </c>
      <c r="D18304" t="s">
        <v>5</v>
      </c>
      <c r="E18304" t="s">
        <v>14</v>
      </c>
      <c r="F18304">
        <v>0</v>
      </c>
    </row>
    <row r="18305" spans="1:6">
      <c r="A18305" s="2">
        <v>38363</v>
      </c>
      <c r="B18305" s="4">
        <v>2</v>
      </c>
      <c r="C18305" s="4">
        <v>4</v>
      </c>
      <c r="D18305" t="s">
        <v>5</v>
      </c>
      <c r="E18305" t="s">
        <v>14</v>
      </c>
      <c r="F18305">
        <v>0</v>
      </c>
    </row>
    <row r="18306" spans="1:6">
      <c r="A18306" s="2">
        <v>38365</v>
      </c>
      <c r="B18306" s="4">
        <v>2</v>
      </c>
      <c r="C18306" s="4">
        <v>4</v>
      </c>
      <c r="D18306" t="s">
        <v>5</v>
      </c>
      <c r="E18306" t="s">
        <v>14</v>
      </c>
      <c r="F18306">
        <v>0</v>
      </c>
    </row>
    <row r="18307" spans="1:6">
      <c r="A18307" s="2">
        <v>38366</v>
      </c>
      <c r="B18307" s="4">
        <v>2</v>
      </c>
      <c r="C18307" s="4">
        <v>4</v>
      </c>
      <c r="D18307" t="s">
        <v>5</v>
      </c>
      <c r="E18307" t="s">
        <v>13</v>
      </c>
      <c r="F18307">
        <v>0</v>
      </c>
    </row>
    <row r="18308" spans="1:6">
      <c r="A18308" s="2">
        <v>38367</v>
      </c>
      <c r="B18308" s="4">
        <v>2</v>
      </c>
      <c r="C18308" s="4">
        <v>4</v>
      </c>
      <c r="D18308" t="s">
        <v>5</v>
      </c>
      <c r="E18308" t="s">
        <v>14</v>
      </c>
      <c r="F18308">
        <v>0</v>
      </c>
    </row>
    <row r="18309" spans="1:6">
      <c r="A18309" s="2">
        <v>38368</v>
      </c>
      <c r="B18309" s="4">
        <v>2</v>
      </c>
      <c r="C18309" s="4">
        <v>4</v>
      </c>
      <c r="D18309" t="s">
        <v>5</v>
      </c>
      <c r="E18309" t="s">
        <v>13</v>
      </c>
      <c r="F18309">
        <v>0</v>
      </c>
    </row>
    <row r="18310" spans="1:6">
      <c r="A18310" s="2">
        <v>38369</v>
      </c>
      <c r="B18310" s="4">
        <v>2</v>
      </c>
      <c r="C18310" s="4">
        <v>4</v>
      </c>
      <c r="D18310" t="s">
        <v>5</v>
      </c>
      <c r="E18310" t="s">
        <v>14</v>
      </c>
      <c r="F18310">
        <v>0</v>
      </c>
    </row>
    <row r="18311" spans="1:6">
      <c r="A18311" s="2">
        <v>38370</v>
      </c>
      <c r="B18311" s="4">
        <v>2</v>
      </c>
      <c r="C18311" s="4">
        <v>4</v>
      </c>
      <c r="D18311" t="s">
        <v>5</v>
      </c>
      <c r="E18311" t="s">
        <v>13</v>
      </c>
      <c r="F18311">
        <v>0</v>
      </c>
    </row>
    <row r="18312" spans="1:6">
      <c r="A18312" s="2">
        <v>38371</v>
      </c>
      <c r="B18312" s="4">
        <v>2</v>
      </c>
      <c r="C18312" s="4">
        <v>4</v>
      </c>
      <c r="D18312" t="s">
        <v>5</v>
      </c>
      <c r="E18312" t="s">
        <v>13</v>
      </c>
      <c r="F18312">
        <v>0</v>
      </c>
    </row>
    <row r="18313" spans="1:6">
      <c r="A18313" s="2">
        <v>38372</v>
      </c>
      <c r="B18313" s="4">
        <v>2</v>
      </c>
      <c r="C18313" s="4">
        <v>4</v>
      </c>
      <c r="D18313" t="s">
        <v>5</v>
      </c>
      <c r="E18313" t="s">
        <v>14</v>
      </c>
      <c r="F18313">
        <v>0</v>
      </c>
    </row>
    <row r="18314" spans="1:6">
      <c r="A18314" s="2">
        <v>38374</v>
      </c>
      <c r="B18314" s="4">
        <v>2</v>
      </c>
      <c r="C18314" s="4">
        <v>4</v>
      </c>
      <c r="D18314" t="s">
        <v>5</v>
      </c>
      <c r="E18314" t="s">
        <v>13</v>
      </c>
      <c r="F18314">
        <v>0</v>
      </c>
    </row>
    <row r="18315" spans="1:6">
      <c r="A18315" s="2">
        <v>38375</v>
      </c>
      <c r="B18315" s="4">
        <v>2</v>
      </c>
      <c r="C18315" s="4">
        <v>4</v>
      </c>
      <c r="D18315" t="s">
        <v>5</v>
      </c>
      <c r="E18315" t="s">
        <v>14</v>
      </c>
      <c r="F18315">
        <v>0</v>
      </c>
    </row>
    <row r="18316" spans="1:6">
      <c r="A18316" s="2">
        <v>38376</v>
      </c>
      <c r="B18316" s="4">
        <v>2</v>
      </c>
      <c r="C18316" s="4">
        <v>4</v>
      </c>
      <c r="D18316" t="s">
        <v>5</v>
      </c>
      <c r="E18316" t="s">
        <v>14</v>
      </c>
      <c r="F18316">
        <v>0</v>
      </c>
    </row>
    <row r="18317" spans="1:6">
      <c r="A18317" s="2">
        <v>38377</v>
      </c>
      <c r="B18317" s="4">
        <v>2</v>
      </c>
      <c r="C18317" s="4">
        <v>4</v>
      </c>
      <c r="D18317" t="s">
        <v>5</v>
      </c>
      <c r="E18317" t="s">
        <v>13</v>
      </c>
      <c r="F18317">
        <v>0</v>
      </c>
    </row>
    <row r="18318" spans="1:6">
      <c r="A18318" s="2">
        <v>38378</v>
      </c>
      <c r="B18318" s="4">
        <v>2</v>
      </c>
      <c r="C18318" s="4">
        <v>4</v>
      </c>
      <c r="D18318" t="s">
        <v>5</v>
      </c>
      <c r="E18318" t="s">
        <v>14</v>
      </c>
      <c r="F18318">
        <v>0</v>
      </c>
    </row>
    <row r="18319" spans="1:6">
      <c r="A18319" s="2">
        <v>38379</v>
      </c>
      <c r="B18319" s="4">
        <v>2</v>
      </c>
      <c r="C18319" s="4">
        <v>4</v>
      </c>
      <c r="D18319" t="s">
        <v>5</v>
      </c>
      <c r="E18319" t="s">
        <v>14</v>
      </c>
      <c r="F18319">
        <v>0</v>
      </c>
    </row>
    <row r="18320" spans="1:6">
      <c r="A18320" s="2">
        <v>38380</v>
      </c>
      <c r="B18320" s="4">
        <v>2</v>
      </c>
      <c r="C18320" s="4">
        <v>4</v>
      </c>
      <c r="D18320" t="s">
        <v>5</v>
      </c>
      <c r="E18320" t="s">
        <v>13</v>
      </c>
      <c r="F18320">
        <v>0</v>
      </c>
    </row>
    <row r="18321" spans="1:6">
      <c r="A18321" s="2">
        <v>38381</v>
      </c>
      <c r="B18321" s="4">
        <v>2</v>
      </c>
      <c r="C18321" s="4">
        <v>4</v>
      </c>
      <c r="D18321" t="s">
        <v>5</v>
      </c>
      <c r="E18321" t="s">
        <v>14</v>
      </c>
      <c r="F18321">
        <v>0</v>
      </c>
    </row>
    <row r="18322" spans="1:6">
      <c r="A18322" s="2">
        <v>38382</v>
      </c>
      <c r="B18322" s="4">
        <v>2</v>
      </c>
      <c r="C18322" s="4">
        <v>4</v>
      </c>
      <c r="D18322" t="s">
        <v>5</v>
      </c>
      <c r="E18322" t="s">
        <v>14</v>
      </c>
      <c r="F18322">
        <v>0</v>
      </c>
    </row>
    <row r="18323" spans="1:6">
      <c r="A18323" s="2">
        <v>38387</v>
      </c>
      <c r="B18323" s="4">
        <v>2</v>
      </c>
      <c r="C18323" s="4">
        <v>4</v>
      </c>
      <c r="D18323" t="s">
        <v>5</v>
      </c>
      <c r="E18323" t="s">
        <v>13</v>
      </c>
      <c r="F18323">
        <v>0</v>
      </c>
    </row>
    <row r="18324" spans="1:6">
      <c r="A18324" s="2">
        <v>38388</v>
      </c>
      <c r="B18324" s="4">
        <v>2</v>
      </c>
      <c r="C18324" s="4">
        <v>4</v>
      </c>
      <c r="D18324" t="s">
        <v>5</v>
      </c>
      <c r="E18324" t="s">
        <v>14</v>
      </c>
      <c r="F18324">
        <v>0</v>
      </c>
    </row>
    <row r="18325" spans="1:6">
      <c r="A18325" s="2">
        <v>38389</v>
      </c>
      <c r="B18325" s="4">
        <v>2</v>
      </c>
      <c r="C18325" s="4">
        <v>4</v>
      </c>
      <c r="D18325" t="s">
        <v>5</v>
      </c>
      <c r="E18325" t="s">
        <v>14</v>
      </c>
      <c r="F18325">
        <v>0</v>
      </c>
    </row>
    <row r="18326" spans="1:6">
      <c r="A18326" s="2">
        <v>38390</v>
      </c>
      <c r="B18326" s="4">
        <v>2</v>
      </c>
      <c r="C18326" s="4">
        <v>4</v>
      </c>
      <c r="D18326" t="s">
        <v>5</v>
      </c>
      <c r="E18326" t="s">
        <v>13</v>
      </c>
      <c r="F18326">
        <v>0</v>
      </c>
    </row>
    <row r="18327" spans="1:6">
      <c r="A18327" s="2">
        <v>38391</v>
      </c>
      <c r="B18327" s="4">
        <v>2</v>
      </c>
      <c r="C18327" s="4">
        <v>4</v>
      </c>
      <c r="D18327" t="s">
        <v>5</v>
      </c>
      <c r="E18327" t="s">
        <v>13</v>
      </c>
      <c r="F18327">
        <v>0</v>
      </c>
    </row>
    <row r="18328" spans="1:6">
      <c r="A18328" s="2">
        <v>38392</v>
      </c>
      <c r="B18328" s="4">
        <v>2</v>
      </c>
      <c r="C18328" s="4">
        <v>4</v>
      </c>
      <c r="D18328" t="s">
        <v>5</v>
      </c>
      <c r="E18328" t="s">
        <v>13</v>
      </c>
      <c r="F18328">
        <v>0</v>
      </c>
    </row>
    <row r="18329" spans="1:6">
      <c r="A18329" s="2">
        <v>38393</v>
      </c>
      <c r="B18329" s="4">
        <v>2</v>
      </c>
      <c r="C18329" s="4">
        <v>4</v>
      </c>
      <c r="D18329" t="s">
        <v>5</v>
      </c>
      <c r="E18329" t="s">
        <v>14</v>
      </c>
      <c r="F18329">
        <v>0</v>
      </c>
    </row>
    <row r="18330" spans="1:6">
      <c r="A18330" s="2">
        <v>38601</v>
      </c>
      <c r="B18330" s="4">
        <v>2</v>
      </c>
      <c r="C18330" s="4">
        <v>4</v>
      </c>
      <c r="D18330" t="s">
        <v>5</v>
      </c>
      <c r="E18330" t="s">
        <v>13</v>
      </c>
      <c r="F18330">
        <v>0</v>
      </c>
    </row>
    <row r="18331" spans="1:6">
      <c r="A18331" s="2">
        <v>38602</v>
      </c>
      <c r="B18331" s="4">
        <v>2</v>
      </c>
      <c r="C18331" s="4">
        <v>4</v>
      </c>
      <c r="D18331" t="s">
        <v>5</v>
      </c>
      <c r="E18331" t="s">
        <v>14</v>
      </c>
      <c r="F18331">
        <v>0</v>
      </c>
    </row>
    <row r="18332" spans="1:6">
      <c r="A18332" s="2">
        <v>38603</v>
      </c>
      <c r="B18332" s="4">
        <v>2</v>
      </c>
      <c r="C18332" s="4">
        <v>4</v>
      </c>
      <c r="D18332" t="s">
        <v>5</v>
      </c>
      <c r="E18332" t="s">
        <v>13</v>
      </c>
      <c r="F18332">
        <v>0</v>
      </c>
    </row>
    <row r="18333" spans="1:6">
      <c r="A18333" s="2">
        <v>38606</v>
      </c>
      <c r="B18333" s="4">
        <v>2</v>
      </c>
      <c r="C18333" s="4">
        <v>4</v>
      </c>
      <c r="D18333" t="s">
        <v>5</v>
      </c>
      <c r="E18333" t="s">
        <v>14</v>
      </c>
      <c r="F18333">
        <v>0</v>
      </c>
    </row>
    <row r="18334" spans="1:6">
      <c r="A18334" s="2">
        <v>38609</v>
      </c>
      <c r="B18334" s="4">
        <v>2</v>
      </c>
      <c r="C18334" s="4">
        <v>4</v>
      </c>
      <c r="D18334" t="s">
        <v>5</v>
      </c>
      <c r="E18334" t="s">
        <v>14</v>
      </c>
      <c r="F18334">
        <v>0</v>
      </c>
    </row>
    <row r="18335" spans="1:6">
      <c r="A18335" s="2">
        <v>38610</v>
      </c>
      <c r="B18335" s="4">
        <v>2</v>
      </c>
      <c r="C18335" s="4">
        <v>4</v>
      </c>
      <c r="D18335" t="s">
        <v>5</v>
      </c>
      <c r="E18335" t="s">
        <v>13</v>
      </c>
      <c r="F18335">
        <v>0</v>
      </c>
    </row>
    <row r="18336" spans="1:6">
      <c r="A18336" s="2">
        <v>38611</v>
      </c>
      <c r="B18336" s="4">
        <v>2</v>
      </c>
      <c r="C18336" s="4">
        <v>4</v>
      </c>
      <c r="D18336" t="s">
        <v>5</v>
      </c>
      <c r="E18336" t="s">
        <v>14</v>
      </c>
      <c r="F18336">
        <v>0</v>
      </c>
    </row>
    <row r="18337" spans="1:6">
      <c r="A18337" s="2">
        <v>38614</v>
      </c>
      <c r="B18337" s="4">
        <v>2</v>
      </c>
      <c r="C18337" s="4">
        <v>4</v>
      </c>
      <c r="D18337" t="s">
        <v>5</v>
      </c>
      <c r="E18337" t="s">
        <v>14</v>
      </c>
      <c r="F18337">
        <v>0</v>
      </c>
    </row>
    <row r="18338" spans="1:6">
      <c r="A18338" s="2">
        <v>38617</v>
      </c>
      <c r="B18338" s="4">
        <v>2</v>
      </c>
      <c r="C18338" s="4">
        <v>4</v>
      </c>
      <c r="D18338" t="s">
        <v>5</v>
      </c>
      <c r="E18338" t="s">
        <v>13</v>
      </c>
      <c r="F18338">
        <v>0</v>
      </c>
    </row>
    <row r="18339" spans="1:6">
      <c r="A18339" s="2">
        <v>38618</v>
      </c>
      <c r="B18339" s="4">
        <v>2</v>
      </c>
      <c r="C18339" s="4">
        <v>4</v>
      </c>
      <c r="D18339" t="s">
        <v>5</v>
      </c>
      <c r="E18339" t="s">
        <v>14</v>
      </c>
      <c r="F18339">
        <v>0</v>
      </c>
    </row>
    <row r="18340" spans="1:6">
      <c r="A18340" s="2">
        <v>38619</v>
      </c>
      <c r="B18340" s="4">
        <v>2</v>
      </c>
      <c r="C18340" s="4">
        <v>4</v>
      </c>
      <c r="D18340" t="s">
        <v>5</v>
      </c>
      <c r="E18340" t="s">
        <v>14</v>
      </c>
      <c r="F18340">
        <v>0</v>
      </c>
    </row>
    <row r="18341" spans="1:6">
      <c r="A18341" s="2">
        <v>38620</v>
      </c>
      <c r="B18341" s="4">
        <v>2</v>
      </c>
      <c r="C18341" s="4">
        <v>4</v>
      </c>
      <c r="D18341" t="s">
        <v>5</v>
      </c>
      <c r="E18341" t="s">
        <v>14</v>
      </c>
      <c r="F18341">
        <v>0</v>
      </c>
    </row>
    <row r="18342" spans="1:6">
      <c r="A18342" s="2">
        <v>38621</v>
      </c>
      <c r="B18342" s="4">
        <v>2</v>
      </c>
      <c r="C18342" s="4">
        <v>4</v>
      </c>
      <c r="D18342" t="s">
        <v>5</v>
      </c>
      <c r="E18342" t="s">
        <v>13</v>
      </c>
      <c r="F18342">
        <v>0</v>
      </c>
    </row>
    <row r="18343" spans="1:6">
      <c r="A18343" s="2">
        <v>38622</v>
      </c>
      <c r="B18343" s="4">
        <v>2</v>
      </c>
      <c r="C18343" s="4">
        <v>4</v>
      </c>
      <c r="D18343" t="s">
        <v>5</v>
      </c>
      <c r="E18343" t="s">
        <v>14</v>
      </c>
      <c r="F18343">
        <v>0</v>
      </c>
    </row>
    <row r="18344" spans="1:6">
      <c r="A18344" s="2">
        <v>38623</v>
      </c>
      <c r="B18344" s="4">
        <v>2</v>
      </c>
      <c r="C18344" s="4">
        <v>4</v>
      </c>
      <c r="D18344" t="s">
        <v>5</v>
      </c>
      <c r="E18344" t="s">
        <v>13</v>
      </c>
      <c r="F18344">
        <v>0</v>
      </c>
    </row>
    <row r="18345" spans="1:6">
      <c r="A18345" s="2">
        <v>38625</v>
      </c>
      <c r="B18345" s="4">
        <v>2</v>
      </c>
      <c r="C18345" s="4">
        <v>4</v>
      </c>
      <c r="D18345" t="s">
        <v>5</v>
      </c>
      <c r="E18345" t="s">
        <v>13</v>
      </c>
      <c r="F18345">
        <v>0</v>
      </c>
    </row>
    <row r="18346" spans="1:6">
      <c r="A18346" s="2">
        <v>38626</v>
      </c>
      <c r="B18346" s="4">
        <v>2</v>
      </c>
      <c r="C18346" s="4">
        <v>4</v>
      </c>
      <c r="D18346" t="s">
        <v>5</v>
      </c>
      <c r="E18346" t="s">
        <v>13</v>
      </c>
      <c r="F18346">
        <v>0</v>
      </c>
    </row>
    <row r="18347" spans="1:6">
      <c r="A18347" s="2">
        <v>38627</v>
      </c>
      <c r="B18347" s="4">
        <v>2</v>
      </c>
      <c r="C18347" s="4">
        <v>4</v>
      </c>
      <c r="D18347" t="s">
        <v>5</v>
      </c>
      <c r="E18347" t="s">
        <v>13</v>
      </c>
      <c r="F18347">
        <v>0</v>
      </c>
    </row>
    <row r="18348" spans="1:6">
      <c r="A18348" s="2">
        <v>38628</v>
      </c>
      <c r="B18348" s="4">
        <v>2</v>
      </c>
      <c r="C18348" s="4">
        <v>4</v>
      </c>
      <c r="D18348" t="s">
        <v>5</v>
      </c>
      <c r="E18348" t="s">
        <v>13</v>
      </c>
      <c r="F18348">
        <v>0</v>
      </c>
    </row>
    <row r="18349" spans="1:6">
      <c r="A18349" s="2">
        <v>38629</v>
      </c>
      <c r="B18349" s="4">
        <v>2</v>
      </c>
      <c r="C18349" s="4">
        <v>4</v>
      </c>
      <c r="D18349" t="s">
        <v>5</v>
      </c>
      <c r="E18349" t="s">
        <v>13</v>
      </c>
      <c r="F18349">
        <v>0</v>
      </c>
    </row>
    <row r="18350" spans="1:6">
      <c r="A18350" s="2">
        <v>38630</v>
      </c>
      <c r="B18350" s="4">
        <v>2</v>
      </c>
      <c r="C18350" s="4">
        <v>4</v>
      </c>
      <c r="D18350" t="s">
        <v>5</v>
      </c>
      <c r="E18350" t="s">
        <v>14</v>
      </c>
      <c r="F18350">
        <v>0</v>
      </c>
    </row>
    <row r="18351" spans="1:6">
      <c r="A18351" s="2">
        <v>38631</v>
      </c>
      <c r="B18351" s="4">
        <v>2</v>
      </c>
      <c r="C18351" s="4">
        <v>4</v>
      </c>
      <c r="D18351" t="s">
        <v>5</v>
      </c>
      <c r="E18351" t="s">
        <v>13</v>
      </c>
      <c r="F18351">
        <v>0</v>
      </c>
    </row>
    <row r="18352" spans="1:6">
      <c r="A18352" s="2">
        <v>38632</v>
      </c>
      <c r="B18352" s="4">
        <v>2</v>
      </c>
      <c r="C18352" s="4">
        <v>4</v>
      </c>
      <c r="D18352" t="s">
        <v>5</v>
      </c>
      <c r="E18352" t="s">
        <v>14</v>
      </c>
      <c r="F18352">
        <v>0</v>
      </c>
    </row>
    <row r="18353" spans="1:6">
      <c r="A18353" s="2">
        <v>38633</v>
      </c>
      <c r="B18353" s="4">
        <v>2</v>
      </c>
      <c r="C18353" s="4">
        <v>4</v>
      </c>
      <c r="D18353" t="s">
        <v>5</v>
      </c>
      <c r="E18353" t="s">
        <v>13</v>
      </c>
      <c r="F18353">
        <v>0</v>
      </c>
    </row>
    <row r="18354" spans="1:6">
      <c r="A18354" s="2">
        <v>38634</v>
      </c>
      <c r="B18354" s="4">
        <v>2</v>
      </c>
      <c r="C18354" s="4">
        <v>4</v>
      </c>
      <c r="D18354" t="s">
        <v>5</v>
      </c>
      <c r="E18354" t="s">
        <v>14</v>
      </c>
      <c r="F18354">
        <v>0</v>
      </c>
    </row>
    <row r="18355" spans="1:6">
      <c r="A18355" s="2">
        <v>38635</v>
      </c>
      <c r="B18355" s="4">
        <v>2</v>
      </c>
      <c r="C18355" s="4">
        <v>4</v>
      </c>
      <c r="D18355" t="s">
        <v>5</v>
      </c>
      <c r="E18355" t="s">
        <v>14</v>
      </c>
      <c r="F18355">
        <v>0</v>
      </c>
    </row>
    <row r="18356" spans="1:6">
      <c r="A18356" s="2">
        <v>38637</v>
      </c>
      <c r="B18356" s="4">
        <v>2</v>
      </c>
      <c r="C18356" s="4">
        <v>4</v>
      </c>
      <c r="D18356" t="s">
        <v>5</v>
      </c>
      <c r="E18356" t="s">
        <v>14</v>
      </c>
      <c r="F18356">
        <v>0</v>
      </c>
    </row>
    <row r="18357" spans="1:6">
      <c r="A18357" s="2">
        <v>38638</v>
      </c>
      <c r="B18357" s="4">
        <v>2</v>
      </c>
      <c r="C18357" s="4">
        <v>4</v>
      </c>
      <c r="D18357" t="s">
        <v>5</v>
      </c>
      <c r="E18357" t="s">
        <v>14</v>
      </c>
      <c r="F18357">
        <v>0</v>
      </c>
    </row>
    <row r="18358" spans="1:6">
      <c r="A18358" s="2">
        <v>38639</v>
      </c>
      <c r="B18358" s="4">
        <v>2</v>
      </c>
      <c r="C18358" s="4">
        <v>4</v>
      </c>
      <c r="D18358" t="s">
        <v>5</v>
      </c>
      <c r="E18358" t="s">
        <v>14</v>
      </c>
      <c r="F18358">
        <v>0</v>
      </c>
    </row>
    <row r="18359" spans="1:6">
      <c r="A18359" s="2">
        <v>38641</v>
      </c>
      <c r="B18359" s="4">
        <v>2</v>
      </c>
      <c r="C18359" s="4">
        <v>4</v>
      </c>
      <c r="D18359" t="s">
        <v>5</v>
      </c>
      <c r="E18359" t="s">
        <v>14</v>
      </c>
      <c r="F18359">
        <v>0</v>
      </c>
    </row>
    <row r="18360" spans="1:6">
      <c r="A18360" s="2">
        <v>38642</v>
      </c>
      <c r="B18360" s="4">
        <v>2</v>
      </c>
      <c r="C18360" s="4">
        <v>4</v>
      </c>
      <c r="D18360" t="s">
        <v>5</v>
      </c>
      <c r="E18360" t="s">
        <v>13</v>
      </c>
      <c r="F18360">
        <v>0</v>
      </c>
    </row>
    <row r="18361" spans="1:6">
      <c r="A18361" s="2">
        <v>38643</v>
      </c>
      <c r="B18361" s="4">
        <v>2</v>
      </c>
      <c r="C18361" s="4">
        <v>4</v>
      </c>
      <c r="D18361" t="s">
        <v>5</v>
      </c>
      <c r="E18361" t="s">
        <v>13</v>
      </c>
      <c r="F18361">
        <v>0</v>
      </c>
    </row>
    <row r="18362" spans="1:6">
      <c r="A18362" s="2">
        <v>38644</v>
      </c>
      <c r="B18362" s="4">
        <v>2</v>
      </c>
      <c r="C18362" s="4">
        <v>4</v>
      </c>
      <c r="D18362" t="s">
        <v>5</v>
      </c>
      <c r="E18362" t="s">
        <v>13</v>
      </c>
      <c r="F18362">
        <v>0</v>
      </c>
    </row>
    <row r="18363" spans="1:6">
      <c r="A18363" s="2">
        <v>38645</v>
      </c>
      <c r="B18363" s="4">
        <v>2</v>
      </c>
      <c r="C18363" s="4">
        <v>4</v>
      </c>
      <c r="D18363" t="s">
        <v>5</v>
      </c>
      <c r="E18363" t="s">
        <v>13</v>
      </c>
      <c r="F18363">
        <v>0</v>
      </c>
    </row>
    <row r="18364" spans="1:6">
      <c r="A18364" s="2">
        <v>38646</v>
      </c>
      <c r="B18364" s="4">
        <v>2</v>
      </c>
      <c r="C18364" s="4">
        <v>4</v>
      </c>
      <c r="D18364" t="s">
        <v>5</v>
      </c>
      <c r="E18364" t="s">
        <v>14</v>
      </c>
      <c r="F18364">
        <v>0</v>
      </c>
    </row>
    <row r="18365" spans="1:6">
      <c r="A18365" s="2">
        <v>38647</v>
      </c>
      <c r="B18365" s="4">
        <v>2</v>
      </c>
      <c r="C18365" s="4">
        <v>4</v>
      </c>
      <c r="D18365" t="s">
        <v>5</v>
      </c>
      <c r="E18365" t="s">
        <v>13</v>
      </c>
      <c r="F18365">
        <v>0</v>
      </c>
    </row>
    <row r="18366" spans="1:6">
      <c r="A18366" s="2">
        <v>38649</v>
      </c>
      <c r="B18366" s="4">
        <v>2</v>
      </c>
      <c r="C18366" s="4">
        <v>4</v>
      </c>
      <c r="D18366" t="s">
        <v>5</v>
      </c>
      <c r="E18366" t="s">
        <v>14</v>
      </c>
      <c r="F18366">
        <v>0</v>
      </c>
    </row>
    <row r="18367" spans="1:6">
      <c r="A18367" s="2">
        <v>38650</v>
      </c>
      <c r="B18367" s="4">
        <v>2</v>
      </c>
      <c r="C18367" s="4">
        <v>4</v>
      </c>
      <c r="D18367" t="s">
        <v>5</v>
      </c>
      <c r="E18367" t="s">
        <v>13</v>
      </c>
      <c r="F18367">
        <v>0</v>
      </c>
    </row>
    <row r="18368" spans="1:6">
      <c r="A18368" s="2">
        <v>38651</v>
      </c>
      <c r="B18368" s="4">
        <v>2</v>
      </c>
      <c r="C18368" s="4">
        <v>4</v>
      </c>
      <c r="D18368" t="s">
        <v>5</v>
      </c>
      <c r="E18368" t="s">
        <v>14</v>
      </c>
      <c r="F18368">
        <v>0</v>
      </c>
    </row>
    <row r="18369" spans="1:6">
      <c r="A18369" s="2">
        <v>38652</v>
      </c>
      <c r="B18369" s="4">
        <v>2</v>
      </c>
      <c r="C18369" s="4">
        <v>4</v>
      </c>
      <c r="D18369" t="s">
        <v>5</v>
      </c>
      <c r="E18369" t="s">
        <v>14</v>
      </c>
      <c r="F18369">
        <v>0</v>
      </c>
    </row>
    <row r="18370" spans="1:6">
      <c r="A18370" s="2">
        <v>38654</v>
      </c>
      <c r="B18370" s="4">
        <v>2</v>
      </c>
      <c r="C18370" s="4">
        <v>4</v>
      </c>
      <c r="D18370" t="s">
        <v>5</v>
      </c>
      <c r="E18370" t="s">
        <v>14</v>
      </c>
      <c r="F18370">
        <v>0</v>
      </c>
    </row>
    <row r="18371" spans="1:6">
      <c r="A18371" s="2">
        <v>38655</v>
      </c>
      <c r="B18371" s="4">
        <v>2</v>
      </c>
      <c r="C18371" s="4">
        <v>4</v>
      </c>
      <c r="D18371" t="s">
        <v>5</v>
      </c>
      <c r="E18371" t="s">
        <v>14</v>
      </c>
      <c r="F18371">
        <v>0</v>
      </c>
    </row>
    <row r="18372" spans="1:6">
      <c r="A18372" s="2">
        <v>38658</v>
      </c>
      <c r="B18372" s="4">
        <v>2</v>
      </c>
      <c r="C18372" s="4">
        <v>4</v>
      </c>
      <c r="D18372" t="s">
        <v>5</v>
      </c>
      <c r="E18372" t="s">
        <v>14</v>
      </c>
      <c r="F18372">
        <v>0</v>
      </c>
    </row>
    <row r="18373" spans="1:6">
      <c r="A18373" s="2">
        <v>38659</v>
      </c>
      <c r="B18373" s="4">
        <v>2</v>
      </c>
      <c r="C18373" s="4">
        <v>4</v>
      </c>
      <c r="D18373" t="s">
        <v>5</v>
      </c>
      <c r="E18373" t="s">
        <v>13</v>
      </c>
      <c r="F18373">
        <v>0</v>
      </c>
    </row>
    <row r="18374" spans="1:6">
      <c r="A18374" s="2">
        <v>38661</v>
      </c>
      <c r="B18374" s="4">
        <v>2</v>
      </c>
      <c r="C18374" s="4">
        <v>4</v>
      </c>
      <c r="D18374" t="s">
        <v>5</v>
      </c>
      <c r="E18374" t="s">
        <v>14</v>
      </c>
      <c r="F18374">
        <v>0</v>
      </c>
    </row>
    <row r="18375" spans="1:6">
      <c r="A18375" s="2">
        <v>38663</v>
      </c>
      <c r="B18375" s="4">
        <v>2</v>
      </c>
      <c r="C18375" s="4">
        <v>4</v>
      </c>
      <c r="D18375" t="s">
        <v>5</v>
      </c>
      <c r="E18375" t="s">
        <v>13</v>
      </c>
      <c r="F18375">
        <v>0</v>
      </c>
    </row>
    <row r="18376" spans="1:6">
      <c r="A18376" s="2">
        <v>38664</v>
      </c>
      <c r="B18376" s="4">
        <v>2</v>
      </c>
      <c r="C18376" s="4">
        <v>4</v>
      </c>
      <c r="D18376" t="s">
        <v>5</v>
      </c>
      <c r="E18376" t="s">
        <v>14</v>
      </c>
      <c r="F18376">
        <v>0</v>
      </c>
    </row>
    <row r="18377" spans="1:6">
      <c r="A18377" s="2">
        <v>38665</v>
      </c>
      <c r="B18377" s="4">
        <v>2</v>
      </c>
      <c r="C18377" s="4">
        <v>4</v>
      </c>
      <c r="D18377" t="s">
        <v>5</v>
      </c>
      <c r="E18377" t="s">
        <v>13</v>
      </c>
      <c r="F18377">
        <v>0</v>
      </c>
    </row>
    <row r="18378" spans="1:6">
      <c r="A18378" s="2">
        <v>38666</v>
      </c>
      <c r="B18378" s="4">
        <v>2</v>
      </c>
      <c r="C18378" s="4">
        <v>4</v>
      </c>
      <c r="D18378" t="s">
        <v>5</v>
      </c>
      <c r="E18378" t="s">
        <v>14</v>
      </c>
      <c r="F18378">
        <v>0</v>
      </c>
    </row>
    <row r="18379" spans="1:6">
      <c r="A18379" s="2">
        <v>38668</v>
      </c>
      <c r="B18379" s="4">
        <v>2</v>
      </c>
      <c r="C18379" s="4">
        <v>4</v>
      </c>
      <c r="D18379" t="s">
        <v>5</v>
      </c>
      <c r="E18379" t="s">
        <v>14</v>
      </c>
      <c r="F18379">
        <v>0</v>
      </c>
    </row>
    <row r="18380" spans="1:6">
      <c r="A18380" s="2">
        <v>38669</v>
      </c>
      <c r="B18380" s="4">
        <v>2</v>
      </c>
      <c r="C18380" s="4">
        <v>4</v>
      </c>
      <c r="D18380" t="s">
        <v>5</v>
      </c>
      <c r="E18380" t="s">
        <v>14</v>
      </c>
      <c r="F18380">
        <v>0</v>
      </c>
    </row>
    <row r="18381" spans="1:6">
      <c r="A18381" s="2">
        <v>38670</v>
      </c>
      <c r="B18381" s="4">
        <v>2</v>
      </c>
      <c r="C18381" s="4">
        <v>4</v>
      </c>
      <c r="D18381" t="s">
        <v>5</v>
      </c>
      <c r="E18381" t="s">
        <v>13</v>
      </c>
      <c r="F18381">
        <v>0</v>
      </c>
    </row>
    <row r="18382" spans="1:6">
      <c r="A18382" s="2">
        <v>38671</v>
      </c>
      <c r="B18382" s="4">
        <v>2</v>
      </c>
      <c r="C18382" s="4">
        <v>4</v>
      </c>
      <c r="D18382" t="s">
        <v>5</v>
      </c>
      <c r="E18382" t="s">
        <v>14</v>
      </c>
      <c r="F18382">
        <v>0</v>
      </c>
    </row>
    <row r="18383" spans="1:6">
      <c r="A18383" s="2">
        <v>38672</v>
      </c>
      <c r="B18383" s="4">
        <v>2</v>
      </c>
      <c r="C18383" s="4">
        <v>4</v>
      </c>
      <c r="D18383" t="s">
        <v>5</v>
      </c>
      <c r="E18383" t="s">
        <v>14</v>
      </c>
      <c r="F18383">
        <v>0</v>
      </c>
    </row>
    <row r="18384" spans="1:6">
      <c r="A18384" s="2">
        <v>38673</v>
      </c>
      <c r="B18384" s="4">
        <v>2</v>
      </c>
      <c r="C18384" s="4">
        <v>4</v>
      </c>
      <c r="D18384" t="s">
        <v>5</v>
      </c>
      <c r="E18384" t="s">
        <v>14</v>
      </c>
      <c r="F18384">
        <v>0</v>
      </c>
    </row>
    <row r="18385" spans="1:6">
      <c r="A18385" s="2">
        <v>38674</v>
      </c>
      <c r="B18385" s="4">
        <v>2</v>
      </c>
      <c r="C18385" s="4">
        <v>4</v>
      </c>
      <c r="D18385" t="s">
        <v>5</v>
      </c>
      <c r="E18385" t="s">
        <v>13</v>
      </c>
      <c r="F18385">
        <v>0</v>
      </c>
    </row>
    <row r="18386" spans="1:6">
      <c r="A18386" s="2">
        <v>38675</v>
      </c>
      <c r="B18386" s="4">
        <v>2</v>
      </c>
      <c r="C18386" s="4">
        <v>4</v>
      </c>
      <c r="D18386" t="s">
        <v>5</v>
      </c>
      <c r="E18386" t="s">
        <v>13</v>
      </c>
      <c r="F18386">
        <v>0</v>
      </c>
    </row>
    <row r="18387" spans="1:6">
      <c r="A18387" s="2">
        <v>38676</v>
      </c>
      <c r="B18387" s="4">
        <v>2</v>
      </c>
      <c r="C18387" s="4">
        <v>4</v>
      </c>
      <c r="D18387" t="s">
        <v>5</v>
      </c>
      <c r="E18387" t="s">
        <v>13</v>
      </c>
      <c r="F18387">
        <v>0</v>
      </c>
    </row>
    <row r="18388" spans="1:6">
      <c r="A18388" s="2">
        <v>38677</v>
      </c>
      <c r="B18388" s="4">
        <v>2</v>
      </c>
      <c r="C18388" s="4">
        <v>4</v>
      </c>
      <c r="D18388" t="s">
        <v>5</v>
      </c>
      <c r="E18388" t="s">
        <v>14</v>
      </c>
      <c r="F18388">
        <v>0</v>
      </c>
    </row>
    <row r="18389" spans="1:6">
      <c r="A18389" s="2">
        <v>38679</v>
      </c>
      <c r="B18389" s="4">
        <v>2</v>
      </c>
      <c r="C18389" s="4">
        <v>4</v>
      </c>
      <c r="D18389" t="s">
        <v>5</v>
      </c>
      <c r="E18389" t="s">
        <v>14</v>
      </c>
      <c r="F18389">
        <v>0</v>
      </c>
    </row>
    <row r="18390" spans="1:6">
      <c r="A18390" s="2">
        <v>38680</v>
      </c>
      <c r="B18390" s="4">
        <v>2</v>
      </c>
      <c r="C18390" s="4">
        <v>4</v>
      </c>
      <c r="D18390" t="s">
        <v>5</v>
      </c>
      <c r="E18390" t="s">
        <v>14</v>
      </c>
      <c r="F18390">
        <v>0</v>
      </c>
    </row>
    <row r="18391" spans="1:6">
      <c r="A18391" s="2">
        <v>38683</v>
      </c>
      <c r="B18391" s="4">
        <v>2</v>
      </c>
      <c r="C18391" s="4">
        <v>4</v>
      </c>
      <c r="D18391" t="s">
        <v>5</v>
      </c>
      <c r="E18391" t="s">
        <v>13</v>
      </c>
      <c r="F18391">
        <v>0</v>
      </c>
    </row>
    <row r="18392" spans="1:6">
      <c r="A18392" s="2">
        <v>38685</v>
      </c>
      <c r="B18392" s="4">
        <v>2</v>
      </c>
      <c r="C18392" s="4">
        <v>4</v>
      </c>
      <c r="D18392" t="s">
        <v>5</v>
      </c>
      <c r="E18392" t="s">
        <v>13</v>
      </c>
      <c r="F18392">
        <v>0</v>
      </c>
    </row>
    <row r="18393" spans="1:6">
      <c r="A18393" s="2">
        <v>38686</v>
      </c>
      <c r="B18393" s="4">
        <v>2</v>
      </c>
      <c r="C18393" s="4">
        <v>4</v>
      </c>
      <c r="D18393" t="s">
        <v>5</v>
      </c>
      <c r="E18393" t="s">
        <v>14</v>
      </c>
      <c r="F18393">
        <v>0</v>
      </c>
    </row>
    <row r="18394" spans="1:6">
      <c r="A18394" s="2">
        <v>38701</v>
      </c>
      <c r="B18394" s="4">
        <v>2</v>
      </c>
      <c r="C18394" s="4">
        <v>4</v>
      </c>
      <c r="D18394" t="s">
        <v>5</v>
      </c>
      <c r="E18394" t="s">
        <v>14</v>
      </c>
      <c r="F18394">
        <v>0</v>
      </c>
    </row>
    <row r="18395" spans="1:6">
      <c r="A18395" s="2">
        <v>38702</v>
      </c>
      <c r="B18395" s="4">
        <v>2</v>
      </c>
      <c r="C18395" s="4">
        <v>4</v>
      </c>
      <c r="D18395" t="s">
        <v>5</v>
      </c>
      <c r="E18395" t="s">
        <v>14</v>
      </c>
      <c r="F18395">
        <v>0</v>
      </c>
    </row>
    <row r="18396" spans="1:6">
      <c r="A18396" s="2">
        <v>38703</v>
      </c>
      <c r="B18396" s="4">
        <v>2</v>
      </c>
      <c r="C18396" s="4">
        <v>4</v>
      </c>
      <c r="D18396" t="s">
        <v>5</v>
      </c>
      <c r="E18396" t="s">
        <v>14</v>
      </c>
      <c r="F18396">
        <v>0</v>
      </c>
    </row>
    <row r="18397" spans="1:6">
      <c r="A18397" s="2">
        <v>38704</v>
      </c>
      <c r="B18397" s="4">
        <v>2</v>
      </c>
      <c r="C18397" s="4">
        <v>4</v>
      </c>
      <c r="D18397" t="s">
        <v>5</v>
      </c>
      <c r="E18397" t="s">
        <v>14</v>
      </c>
      <c r="F18397">
        <v>0</v>
      </c>
    </row>
    <row r="18398" spans="1:6">
      <c r="A18398" s="2">
        <v>38720</v>
      </c>
      <c r="B18398" s="4">
        <v>2</v>
      </c>
      <c r="C18398" s="4">
        <v>4</v>
      </c>
      <c r="D18398" t="s">
        <v>5</v>
      </c>
      <c r="E18398" t="s">
        <v>13</v>
      </c>
      <c r="F18398">
        <v>0</v>
      </c>
    </row>
    <row r="18399" spans="1:6">
      <c r="A18399" s="2">
        <v>38721</v>
      </c>
      <c r="B18399" s="4">
        <v>2</v>
      </c>
      <c r="C18399" s="4">
        <v>4</v>
      </c>
      <c r="D18399" t="s">
        <v>5</v>
      </c>
      <c r="E18399" t="s">
        <v>13</v>
      </c>
      <c r="F18399">
        <v>0</v>
      </c>
    </row>
    <row r="18400" spans="1:6">
      <c r="A18400" s="2">
        <v>38722</v>
      </c>
      <c r="B18400" s="4">
        <v>2</v>
      </c>
      <c r="C18400" s="4">
        <v>4</v>
      </c>
      <c r="D18400" t="s">
        <v>5</v>
      </c>
      <c r="E18400" t="s">
        <v>14</v>
      </c>
      <c r="F18400">
        <v>0</v>
      </c>
    </row>
    <row r="18401" spans="1:6">
      <c r="A18401" s="2">
        <v>38723</v>
      </c>
      <c r="B18401" s="4">
        <v>2</v>
      </c>
      <c r="C18401" s="4">
        <v>4</v>
      </c>
      <c r="D18401" t="s">
        <v>5</v>
      </c>
      <c r="E18401" t="s">
        <v>14</v>
      </c>
      <c r="F18401">
        <v>0</v>
      </c>
    </row>
    <row r="18402" spans="1:6">
      <c r="A18402" s="2">
        <v>38725</v>
      </c>
      <c r="B18402" s="4">
        <v>2</v>
      </c>
      <c r="C18402" s="4">
        <v>4</v>
      </c>
      <c r="D18402" t="s">
        <v>5</v>
      </c>
      <c r="E18402" t="s">
        <v>13</v>
      </c>
      <c r="F18402">
        <v>0</v>
      </c>
    </row>
    <row r="18403" spans="1:6">
      <c r="A18403" s="2">
        <v>38726</v>
      </c>
      <c r="B18403" s="4">
        <v>2</v>
      </c>
      <c r="C18403" s="4">
        <v>4</v>
      </c>
      <c r="D18403" t="s">
        <v>5</v>
      </c>
      <c r="E18403" t="s">
        <v>13</v>
      </c>
      <c r="F18403">
        <v>0</v>
      </c>
    </row>
    <row r="18404" spans="1:6">
      <c r="A18404" s="2">
        <v>38730</v>
      </c>
      <c r="B18404" s="4">
        <v>2</v>
      </c>
      <c r="C18404" s="4">
        <v>4</v>
      </c>
      <c r="D18404" t="s">
        <v>5</v>
      </c>
      <c r="E18404" t="s">
        <v>14</v>
      </c>
      <c r="F18404">
        <v>0</v>
      </c>
    </row>
    <row r="18405" spans="1:6">
      <c r="A18405" s="2">
        <v>38731</v>
      </c>
      <c r="B18405" s="4">
        <v>2</v>
      </c>
      <c r="C18405" s="4">
        <v>4</v>
      </c>
      <c r="D18405" t="s">
        <v>5</v>
      </c>
      <c r="E18405" t="s">
        <v>13</v>
      </c>
      <c r="F18405">
        <v>0</v>
      </c>
    </row>
    <row r="18406" spans="1:6">
      <c r="A18406" s="2">
        <v>38732</v>
      </c>
      <c r="B18406" s="4">
        <v>2</v>
      </c>
      <c r="C18406" s="4">
        <v>4</v>
      </c>
      <c r="D18406" t="s">
        <v>5</v>
      </c>
      <c r="E18406" t="s">
        <v>14</v>
      </c>
      <c r="F18406">
        <v>0</v>
      </c>
    </row>
    <row r="18407" spans="1:6">
      <c r="A18407" s="2">
        <v>38733</v>
      </c>
      <c r="B18407" s="4">
        <v>2</v>
      </c>
      <c r="C18407" s="4">
        <v>4</v>
      </c>
      <c r="D18407" t="s">
        <v>5</v>
      </c>
      <c r="E18407" t="s">
        <v>14</v>
      </c>
      <c r="F18407">
        <v>0</v>
      </c>
    </row>
    <row r="18408" spans="1:6">
      <c r="A18408" s="2">
        <v>38736</v>
      </c>
      <c r="B18408" s="4">
        <v>2</v>
      </c>
      <c r="C18408" s="4">
        <v>4</v>
      </c>
      <c r="D18408" t="s">
        <v>5</v>
      </c>
      <c r="E18408" t="s">
        <v>13</v>
      </c>
      <c r="F18408">
        <v>0</v>
      </c>
    </row>
    <row r="18409" spans="1:6">
      <c r="A18409" s="2">
        <v>38737</v>
      </c>
      <c r="B18409" s="4">
        <v>2</v>
      </c>
      <c r="C18409" s="4">
        <v>4</v>
      </c>
      <c r="D18409" t="s">
        <v>5</v>
      </c>
      <c r="E18409" t="s">
        <v>13</v>
      </c>
      <c r="F18409">
        <v>0</v>
      </c>
    </row>
    <row r="18410" spans="1:6">
      <c r="A18410" s="2">
        <v>38738</v>
      </c>
      <c r="B18410" s="4">
        <v>2</v>
      </c>
      <c r="C18410" s="4">
        <v>4</v>
      </c>
      <c r="D18410" t="s">
        <v>5</v>
      </c>
      <c r="E18410" t="s">
        <v>13</v>
      </c>
      <c r="F18410">
        <v>0</v>
      </c>
    </row>
    <row r="18411" spans="1:6">
      <c r="A18411" s="2">
        <v>38739</v>
      </c>
      <c r="B18411" s="4">
        <v>2</v>
      </c>
      <c r="C18411" s="4">
        <v>4</v>
      </c>
      <c r="D18411" t="s">
        <v>5</v>
      </c>
      <c r="E18411" t="s">
        <v>14</v>
      </c>
      <c r="F18411">
        <v>0</v>
      </c>
    </row>
    <row r="18412" spans="1:6">
      <c r="A18412" s="2">
        <v>38740</v>
      </c>
      <c r="B18412" s="4">
        <v>2</v>
      </c>
      <c r="C18412" s="4">
        <v>4</v>
      </c>
      <c r="D18412" t="s">
        <v>5</v>
      </c>
      <c r="E18412" t="s">
        <v>13</v>
      </c>
      <c r="F18412">
        <v>0</v>
      </c>
    </row>
    <row r="18413" spans="1:6">
      <c r="A18413" s="2">
        <v>38744</v>
      </c>
      <c r="B18413" s="4">
        <v>2</v>
      </c>
      <c r="C18413" s="4">
        <v>4</v>
      </c>
      <c r="D18413" t="s">
        <v>5</v>
      </c>
      <c r="E18413" t="s">
        <v>13</v>
      </c>
      <c r="F18413">
        <v>0</v>
      </c>
    </row>
    <row r="18414" spans="1:6">
      <c r="A18414" s="2">
        <v>38745</v>
      </c>
      <c r="B18414" s="4">
        <v>2</v>
      </c>
      <c r="C18414" s="4">
        <v>4</v>
      </c>
      <c r="D18414" t="s">
        <v>5</v>
      </c>
      <c r="E18414" t="s">
        <v>13</v>
      </c>
      <c r="F18414">
        <v>0</v>
      </c>
    </row>
    <row r="18415" spans="1:6">
      <c r="A18415" s="2">
        <v>38746</v>
      </c>
      <c r="B18415" s="4">
        <v>2</v>
      </c>
      <c r="C18415" s="4">
        <v>4</v>
      </c>
      <c r="D18415" t="s">
        <v>5</v>
      </c>
      <c r="E18415" t="s">
        <v>13</v>
      </c>
      <c r="F18415">
        <v>0</v>
      </c>
    </row>
    <row r="18416" spans="1:6">
      <c r="A18416" s="2">
        <v>38748</v>
      </c>
      <c r="B18416" s="4">
        <v>2</v>
      </c>
      <c r="C18416" s="4">
        <v>4</v>
      </c>
      <c r="D18416" t="s">
        <v>5</v>
      </c>
      <c r="E18416" t="s">
        <v>14</v>
      </c>
      <c r="F18416">
        <v>0</v>
      </c>
    </row>
    <row r="18417" spans="1:6">
      <c r="A18417" s="2">
        <v>38749</v>
      </c>
      <c r="B18417" s="4">
        <v>2</v>
      </c>
      <c r="C18417" s="4">
        <v>4</v>
      </c>
      <c r="D18417" t="s">
        <v>5</v>
      </c>
      <c r="E18417" t="s">
        <v>13</v>
      </c>
      <c r="F18417">
        <v>0</v>
      </c>
    </row>
    <row r="18418" spans="1:6">
      <c r="A18418" s="2">
        <v>38751</v>
      </c>
      <c r="B18418" s="4">
        <v>2</v>
      </c>
      <c r="C18418" s="4">
        <v>4</v>
      </c>
      <c r="D18418" t="s">
        <v>5</v>
      </c>
      <c r="E18418" t="s">
        <v>13</v>
      </c>
      <c r="F18418">
        <v>0</v>
      </c>
    </row>
    <row r="18419" spans="1:6">
      <c r="A18419" s="2">
        <v>38753</v>
      </c>
      <c r="B18419" s="4">
        <v>2</v>
      </c>
      <c r="C18419" s="4">
        <v>4</v>
      </c>
      <c r="D18419" t="s">
        <v>5</v>
      </c>
      <c r="E18419" t="s">
        <v>13</v>
      </c>
      <c r="F18419">
        <v>0</v>
      </c>
    </row>
    <row r="18420" spans="1:6">
      <c r="A18420" s="2">
        <v>38754</v>
      </c>
      <c r="B18420" s="4">
        <v>2</v>
      </c>
      <c r="C18420" s="4">
        <v>4</v>
      </c>
      <c r="D18420" t="s">
        <v>5</v>
      </c>
      <c r="E18420" t="s">
        <v>13</v>
      </c>
      <c r="F18420">
        <v>0</v>
      </c>
    </row>
    <row r="18421" spans="1:6">
      <c r="A18421" s="2">
        <v>38756</v>
      </c>
      <c r="B18421" s="4">
        <v>2</v>
      </c>
      <c r="C18421" s="4">
        <v>4</v>
      </c>
      <c r="D18421" t="s">
        <v>5</v>
      </c>
      <c r="E18421" t="s">
        <v>14</v>
      </c>
      <c r="F18421">
        <v>0</v>
      </c>
    </row>
    <row r="18422" spans="1:6">
      <c r="A18422" s="2">
        <v>38759</v>
      </c>
      <c r="B18422" s="4">
        <v>2</v>
      </c>
      <c r="C18422" s="4">
        <v>4</v>
      </c>
      <c r="D18422" t="s">
        <v>5</v>
      </c>
      <c r="E18422" t="s">
        <v>13</v>
      </c>
      <c r="F18422">
        <v>0</v>
      </c>
    </row>
    <row r="18423" spans="1:6">
      <c r="A18423" s="2">
        <v>38760</v>
      </c>
      <c r="B18423" s="4">
        <v>2</v>
      </c>
      <c r="C18423" s="4">
        <v>4</v>
      </c>
      <c r="D18423" t="s">
        <v>5</v>
      </c>
      <c r="E18423" t="s">
        <v>14</v>
      </c>
      <c r="F18423">
        <v>0</v>
      </c>
    </row>
    <row r="18424" spans="1:6">
      <c r="A18424" s="2">
        <v>38761</v>
      </c>
      <c r="B18424" s="4">
        <v>2</v>
      </c>
      <c r="C18424" s="4">
        <v>4</v>
      </c>
      <c r="D18424" t="s">
        <v>5</v>
      </c>
      <c r="E18424" t="s">
        <v>13</v>
      </c>
      <c r="F18424">
        <v>0</v>
      </c>
    </row>
    <row r="18425" spans="1:6">
      <c r="A18425" s="2">
        <v>38762</v>
      </c>
      <c r="B18425" s="4">
        <v>2</v>
      </c>
      <c r="C18425" s="4">
        <v>4</v>
      </c>
      <c r="D18425" t="s">
        <v>5</v>
      </c>
      <c r="E18425" t="s">
        <v>13</v>
      </c>
      <c r="F18425">
        <v>0</v>
      </c>
    </row>
    <row r="18426" spans="1:6">
      <c r="A18426" s="2">
        <v>38764</v>
      </c>
      <c r="B18426" s="4">
        <v>2</v>
      </c>
      <c r="C18426" s="4">
        <v>4</v>
      </c>
      <c r="D18426" t="s">
        <v>5</v>
      </c>
      <c r="E18426" t="s">
        <v>14</v>
      </c>
      <c r="F18426">
        <v>0</v>
      </c>
    </row>
    <row r="18427" spans="1:6">
      <c r="A18427" s="2">
        <v>38765</v>
      </c>
      <c r="B18427" s="4">
        <v>2</v>
      </c>
      <c r="C18427" s="4">
        <v>4</v>
      </c>
      <c r="D18427" t="s">
        <v>5</v>
      </c>
      <c r="E18427" t="s">
        <v>13</v>
      </c>
      <c r="F18427">
        <v>0</v>
      </c>
    </row>
    <row r="18428" spans="1:6">
      <c r="A18428" s="2">
        <v>38767</v>
      </c>
      <c r="B18428" s="4">
        <v>2</v>
      </c>
      <c r="C18428" s="4">
        <v>4</v>
      </c>
      <c r="D18428" t="s">
        <v>5</v>
      </c>
      <c r="E18428" t="s">
        <v>14</v>
      </c>
      <c r="F18428">
        <v>0</v>
      </c>
    </row>
    <row r="18429" spans="1:6">
      <c r="A18429" s="2">
        <v>38768</v>
      </c>
      <c r="B18429" s="4">
        <v>2</v>
      </c>
      <c r="C18429" s="4">
        <v>4</v>
      </c>
      <c r="D18429" t="s">
        <v>5</v>
      </c>
      <c r="E18429" t="s">
        <v>13</v>
      </c>
      <c r="F18429">
        <v>0</v>
      </c>
    </row>
    <row r="18430" spans="1:6">
      <c r="A18430" s="2">
        <v>38769</v>
      </c>
      <c r="B18430" s="4">
        <v>2</v>
      </c>
      <c r="C18430" s="4">
        <v>4</v>
      </c>
      <c r="D18430" t="s">
        <v>5</v>
      </c>
      <c r="E18430" t="s">
        <v>13</v>
      </c>
      <c r="F18430">
        <v>0</v>
      </c>
    </row>
    <row r="18431" spans="1:6">
      <c r="A18431" s="2">
        <v>38771</v>
      </c>
      <c r="B18431" s="4">
        <v>2</v>
      </c>
      <c r="C18431" s="4">
        <v>4</v>
      </c>
      <c r="D18431" t="s">
        <v>5</v>
      </c>
      <c r="E18431" t="s">
        <v>13</v>
      </c>
      <c r="F18431">
        <v>0</v>
      </c>
    </row>
    <row r="18432" spans="1:6">
      <c r="A18432" s="2">
        <v>38772</v>
      </c>
      <c r="B18432" s="4">
        <v>2</v>
      </c>
      <c r="C18432" s="4">
        <v>4</v>
      </c>
      <c r="D18432" t="s">
        <v>5</v>
      </c>
      <c r="E18432" t="s">
        <v>13</v>
      </c>
      <c r="F18432">
        <v>0</v>
      </c>
    </row>
    <row r="18433" spans="1:6">
      <c r="A18433" s="2">
        <v>38773</v>
      </c>
      <c r="B18433" s="4">
        <v>2</v>
      </c>
      <c r="C18433" s="4">
        <v>4</v>
      </c>
      <c r="D18433" t="s">
        <v>5</v>
      </c>
      <c r="E18433" t="s">
        <v>13</v>
      </c>
      <c r="F18433">
        <v>0</v>
      </c>
    </row>
    <row r="18434" spans="1:6">
      <c r="A18434" s="2">
        <v>38774</v>
      </c>
      <c r="B18434" s="4">
        <v>2</v>
      </c>
      <c r="C18434" s="4">
        <v>4</v>
      </c>
      <c r="D18434" t="s">
        <v>5</v>
      </c>
      <c r="E18434" t="s">
        <v>13</v>
      </c>
      <c r="F18434">
        <v>0</v>
      </c>
    </row>
    <row r="18435" spans="1:6">
      <c r="A18435" s="2">
        <v>38776</v>
      </c>
      <c r="B18435" s="4">
        <v>2</v>
      </c>
      <c r="C18435" s="4">
        <v>4</v>
      </c>
      <c r="D18435" t="s">
        <v>5</v>
      </c>
      <c r="E18435" t="s">
        <v>14</v>
      </c>
      <c r="F18435">
        <v>0</v>
      </c>
    </row>
    <row r="18436" spans="1:6">
      <c r="A18436" s="2">
        <v>38778</v>
      </c>
      <c r="B18436" s="4">
        <v>2</v>
      </c>
      <c r="C18436" s="4">
        <v>4</v>
      </c>
      <c r="D18436" t="s">
        <v>5</v>
      </c>
      <c r="E18436" t="s">
        <v>13</v>
      </c>
      <c r="F18436">
        <v>0</v>
      </c>
    </row>
    <row r="18437" spans="1:6">
      <c r="A18437" s="2">
        <v>38780</v>
      </c>
      <c r="B18437" s="4">
        <v>2</v>
      </c>
      <c r="C18437" s="4">
        <v>4</v>
      </c>
      <c r="D18437" t="s">
        <v>5</v>
      </c>
      <c r="E18437" t="s">
        <v>13</v>
      </c>
      <c r="F18437">
        <v>0</v>
      </c>
    </row>
    <row r="18438" spans="1:6">
      <c r="A18438" s="2">
        <v>38781</v>
      </c>
      <c r="B18438" s="4">
        <v>2</v>
      </c>
      <c r="C18438" s="4">
        <v>4</v>
      </c>
      <c r="D18438" t="s">
        <v>5</v>
      </c>
      <c r="E18438" t="s">
        <v>13</v>
      </c>
      <c r="F18438">
        <v>0</v>
      </c>
    </row>
    <row r="18439" spans="1:6">
      <c r="A18439" s="2">
        <v>38782</v>
      </c>
      <c r="B18439" s="4">
        <v>2</v>
      </c>
      <c r="C18439" s="4">
        <v>4</v>
      </c>
      <c r="D18439" t="s">
        <v>5</v>
      </c>
      <c r="E18439" t="s">
        <v>14</v>
      </c>
      <c r="F18439">
        <v>0</v>
      </c>
    </row>
    <row r="18440" spans="1:6">
      <c r="A18440" s="2">
        <v>38801</v>
      </c>
      <c r="B18440" s="4">
        <v>2</v>
      </c>
      <c r="C18440" s="4">
        <v>4</v>
      </c>
      <c r="D18440" t="s">
        <v>5</v>
      </c>
      <c r="E18440" t="s">
        <v>14</v>
      </c>
      <c r="F18440">
        <v>0</v>
      </c>
    </row>
    <row r="18441" spans="1:6">
      <c r="A18441" s="2">
        <v>38802</v>
      </c>
      <c r="B18441" s="4">
        <v>2</v>
      </c>
      <c r="C18441" s="4">
        <v>4</v>
      </c>
      <c r="D18441" t="s">
        <v>5</v>
      </c>
      <c r="E18441" t="s">
        <v>14</v>
      </c>
      <c r="F18441">
        <v>0</v>
      </c>
    </row>
    <row r="18442" spans="1:6">
      <c r="A18442" s="2">
        <v>38803</v>
      </c>
      <c r="B18442" s="4">
        <v>2</v>
      </c>
      <c r="C18442" s="4">
        <v>4</v>
      </c>
      <c r="D18442" t="s">
        <v>5</v>
      </c>
      <c r="E18442" t="s">
        <v>14</v>
      </c>
      <c r="F18442">
        <v>0</v>
      </c>
    </row>
    <row r="18443" spans="1:6">
      <c r="A18443" s="2">
        <v>38804</v>
      </c>
      <c r="B18443" s="4">
        <v>2</v>
      </c>
      <c r="C18443" s="4">
        <v>4</v>
      </c>
      <c r="D18443" t="s">
        <v>5</v>
      </c>
      <c r="E18443" t="s">
        <v>14</v>
      </c>
      <c r="F18443">
        <v>0</v>
      </c>
    </row>
    <row r="18444" spans="1:6">
      <c r="A18444" s="2">
        <v>38820</v>
      </c>
      <c r="B18444" s="4">
        <v>2</v>
      </c>
      <c r="C18444" s="4">
        <v>4</v>
      </c>
      <c r="D18444" t="s">
        <v>5</v>
      </c>
      <c r="E18444" t="s">
        <v>14</v>
      </c>
      <c r="F18444">
        <v>0</v>
      </c>
    </row>
    <row r="18445" spans="1:6">
      <c r="A18445" s="2">
        <v>38821</v>
      </c>
      <c r="B18445" s="4">
        <v>2</v>
      </c>
      <c r="C18445" s="4">
        <v>4</v>
      </c>
      <c r="D18445" t="s">
        <v>5</v>
      </c>
      <c r="E18445" t="s">
        <v>14</v>
      </c>
      <c r="F18445">
        <v>0</v>
      </c>
    </row>
    <row r="18446" spans="1:6">
      <c r="A18446" s="2">
        <v>38824</v>
      </c>
      <c r="B18446" s="4">
        <v>2</v>
      </c>
      <c r="C18446" s="4">
        <v>4</v>
      </c>
      <c r="D18446" t="s">
        <v>5</v>
      </c>
      <c r="E18446" t="s">
        <v>14</v>
      </c>
      <c r="F18446">
        <v>0</v>
      </c>
    </row>
    <row r="18447" spans="1:6">
      <c r="A18447" s="2">
        <v>38825</v>
      </c>
      <c r="B18447" s="4">
        <v>2</v>
      </c>
      <c r="C18447" s="4">
        <v>4</v>
      </c>
      <c r="D18447" t="s">
        <v>5</v>
      </c>
      <c r="E18447" t="s">
        <v>14</v>
      </c>
      <c r="F18447">
        <v>0</v>
      </c>
    </row>
    <row r="18448" spans="1:6">
      <c r="A18448" s="2">
        <v>38826</v>
      </c>
      <c r="B18448" s="4">
        <v>2</v>
      </c>
      <c r="C18448" s="4">
        <v>4</v>
      </c>
      <c r="D18448" t="s">
        <v>5</v>
      </c>
      <c r="E18448" t="s">
        <v>14</v>
      </c>
      <c r="F18448">
        <v>0</v>
      </c>
    </row>
    <row r="18449" spans="1:6">
      <c r="A18449" s="2">
        <v>38827</v>
      </c>
      <c r="B18449" s="4">
        <v>2</v>
      </c>
      <c r="C18449" s="4">
        <v>4</v>
      </c>
      <c r="D18449" t="s">
        <v>5</v>
      </c>
      <c r="E18449" t="s">
        <v>13</v>
      </c>
      <c r="F18449">
        <v>0</v>
      </c>
    </row>
    <row r="18450" spans="1:6">
      <c r="A18450" s="2">
        <v>38828</v>
      </c>
      <c r="B18450" s="4">
        <v>2</v>
      </c>
      <c r="C18450" s="4">
        <v>4</v>
      </c>
      <c r="D18450" t="s">
        <v>5</v>
      </c>
      <c r="E18450" t="s">
        <v>13</v>
      </c>
      <c r="F18450">
        <v>0</v>
      </c>
    </row>
    <row r="18451" spans="1:6">
      <c r="A18451" s="2">
        <v>38829</v>
      </c>
      <c r="B18451" s="4">
        <v>2</v>
      </c>
      <c r="C18451" s="4">
        <v>4</v>
      </c>
      <c r="D18451" t="s">
        <v>5</v>
      </c>
      <c r="E18451" t="s">
        <v>14</v>
      </c>
      <c r="F18451">
        <v>0</v>
      </c>
    </row>
    <row r="18452" spans="1:6">
      <c r="A18452" s="2">
        <v>38833</v>
      </c>
      <c r="B18452" s="4">
        <v>2</v>
      </c>
      <c r="C18452" s="4">
        <v>4</v>
      </c>
      <c r="D18452" t="s">
        <v>5</v>
      </c>
      <c r="E18452" t="s">
        <v>13</v>
      </c>
      <c r="F18452">
        <v>0</v>
      </c>
    </row>
    <row r="18453" spans="1:6">
      <c r="A18453" s="2">
        <v>38834</v>
      </c>
      <c r="B18453" s="4">
        <v>2</v>
      </c>
      <c r="C18453" s="4">
        <v>4</v>
      </c>
      <c r="D18453" t="s">
        <v>5</v>
      </c>
      <c r="E18453" t="s">
        <v>14</v>
      </c>
      <c r="F18453">
        <v>0</v>
      </c>
    </row>
    <row r="18454" spans="1:6">
      <c r="A18454" s="2">
        <v>38835</v>
      </c>
      <c r="B18454" s="4">
        <v>2</v>
      </c>
      <c r="C18454" s="4">
        <v>4</v>
      </c>
      <c r="D18454" t="s">
        <v>5</v>
      </c>
      <c r="E18454" t="s">
        <v>14</v>
      </c>
      <c r="F18454">
        <v>0</v>
      </c>
    </row>
    <row r="18455" spans="1:6">
      <c r="A18455" s="2">
        <v>38838</v>
      </c>
      <c r="B18455" s="4">
        <v>2</v>
      </c>
      <c r="C18455" s="4">
        <v>4</v>
      </c>
      <c r="D18455" t="s">
        <v>5</v>
      </c>
      <c r="E18455" t="s">
        <v>13</v>
      </c>
      <c r="F18455">
        <v>0</v>
      </c>
    </row>
    <row r="18456" spans="1:6">
      <c r="A18456" s="2">
        <v>38839</v>
      </c>
      <c r="B18456" s="4">
        <v>2</v>
      </c>
      <c r="C18456" s="4">
        <v>4</v>
      </c>
      <c r="D18456" t="s">
        <v>5</v>
      </c>
      <c r="E18456" t="s">
        <v>13</v>
      </c>
      <c r="F18456">
        <v>0</v>
      </c>
    </row>
    <row r="18457" spans="1:6">
      <c r="A18457" s="2">
        <v>38841</v>
      </c>
      <c r="B18457" s="4">
        <v>2</v>
      </c>
      <c r="C18457" s="4">
        <v>4</v>
      </c>
      <c r="D18457" t="s">
        <v>5</v>
      </c>
      <c r="E18457" t="s">
        <v>14</v>
      </c>
      <c r="F18457">
        <v>0</v>
      </c>
    </row>
    <row r="18458" spans="1:6">
      <c r="A18458" s="2">
        <v>38843</v>
      </c>
      <c r="B18458" s="4">
        <v>2</v>
      </c>
      <c r="C18458" s="4">
        <v>4</v>
      </c>
      <c r="D18458" t="s">
        <v>5</v>
      </c>
      <c r="E18458" t="s">
        <v>14</v>
      </c>
      <c r="F18458">
        <v>0</v>
      </c>
    </row>
    <row r="18459" spans="1:6">
      <c r="A18459" s="2">
        <v>38844</v>
      </c>
      <c r="B18459" s="4">
        <v>2</v>
      </c>
      <c r="C18459" s="4">
        <v>4</v>
      </c>
      <c r="D18459" t="s">
        <v>5</v>
      </c>
      <c r="E18459" t="s">
        <v>13</v>
      </c>
      <c r="F18459">
        <v>0</v>
      </c>
    </row>
    <row r="18460" spans="1:6">
      <c r="A18460" s="2">
        <v>38846</v>
      </c>
      <c r="B18460" s="4">
        <v>2</v>
      </c>
      <c r="C18460" s="4">
        <v>4</v>
      </c>
      <c r="D18460" t="s">
        <v>5</v>
      </c>
      <c r="E18460" t="s">
        <v>13</v>
      </c>
      <c r="F18460">
        <v>0</v>
      </c>
    </row>
    <row r="18461" spans="1:6">
      <c r="A18461" s="2">
        <v>38847</v>
      </c>
      <c r="B18461" s="4">
        <v>2</v>
      </c>
      <c r="C18461" s="4">
        <v>4</v>
      </c>
      <c r="D18461" t="s">
        <v>5</v>
      </c>
      <c r="E18461" t="s">
        <v>13</v>
      </c>
      <c r="F18461">
        <v>0</v>
      </c>
    </row>
    <row r="18462" spans="1:6">
      <c r="A18462" s="2">
        <v>38848</v>
      </c>
      <c r="B18462" s="4">
        <v>2</v>
      </c>
      <c r="C18462" s="4">
        <v>4</v>
      </c>
      <c r="D18462" t="s">
        <v>5</v>
      </c>
      <c r="E18462" t="s">
        <v>13</v>
      </c>
      <c r="F18462">
        <v>0</v>
      </c>
    </row>
    <row r="18463" spans="1:6">
      <c r="A18463" s="2">
        <v>38849</v>
      </c>
      <c r="B18463" s="4">
        <v>2</v>
      </c>
      <c r="C18463" s="4">
        <v>4</v>
      </c>
      <c r="D18463" t="s">
        <v>5</v>
      </c>
      <c r="E18463" t="s">
        <v>14</v>
      </c>
      <c r="F18463">
        <v>0</v>
      </c>
    </row>
    <row r="18464" spans="1:6">
      <c r="A18464" s="2">
        <v>38850</v>
      </c>
      <c r="B18464" s="4">
        <v>2</v>
      </c>
      <c r="C18464" s="4">
        <v>4</v>
      </c>
      <c r="D18464" t="s">
        <v>5</v>
      </c>
      <c r="E18464" t="s">
        <v>13</v>
      </c>
      <c r="F18464">
        <v>0</v>
      </c>
    </row>
    <row r="18465" spans="1:6">
      <c r="A18465" s="2">
        <v>38851</v>
      </c>
      <c r="B18465" s="4">
        <v>2</v>
      </c>
      <c r="C18465" s="4">
        <v>4</v>
      </c>
      <c r="D18465" t="s">
        <v>5</v>
      </c>
      <c r="E18465" t="s">
        <v>14</v>
      </c>
      <c r="F18465">
        <v>0</v>
      </c>
    </row>
    <row r="18466" spans="1:6">
      <c r="A18466" s="2">
        <v>38852</v>
      </c>
      <c r="B18466" s="4">
        <v>2</v>
      </c>
      <c r="C18466" s="4">
        <v>4</v>
      </c>
      <c r="D18466" t="s">
        <v>5</v>
      </c>
      <c r="E18466" t="s">
        <v>13</v>
      </c>
      <c r="F18466">
        <v>0</v>
      </c>
    </row>
    <row r="18467" spans="1:6">
      <c r="A18467" s="2">
        <v>38855</v>
      </c>
      <c r="B18467" s="4">
        <v>2</v>
      </c>
      <c r="C18467" s="4">
        <v>4</v>
      </c>
      <c r="D18467" t="s">
        <v>5</v>
      </c>
      <c r="E18467" t="s">
        <v>14</v>
      </c>
      <c r="F18467">
        <v>0</v>
      </c>
    </row>
    <row r="18468" spans="1:6">
      <c r="A18468" s="2">
        <v>38856</v>
      </c>
      <c r="B18468" s="4">
        <v>2</v>
      </c>
      <c r="C18468" s="4">
        <v>4</v>
      </c>
      <c r="D18468" t="s">
        <v>5</v>
      </c>
      <c r="E18468" t="s">
        <v>14</v>
      </c>
      <c r="F18468">
        <v>0</v>
      </c>
    </row>
    <row r="18469" spans="1:6">
      <c r="A18469" s="2">
        <v>38857</v>
      </c>
      <c r="B18469" s="4">
        <v>2</v>
      </c>
      <c r="C18469" s="4">
        <v>4</v>
      </c>
      <c r="D18469" t="s">
        <v>5</v>
      </c>
      <c r="E18469" t="s">
        <v>14</v>
      </c>
      <c r="F18469">
        <v>0</v>
      </c>
    </row>
    <row r="18470" spans="1:6">
      <c r="A18470" s="2">
        <v>38858</v>
      </c>
      <c r="B18470" s="4">
        <v>2</v>
      </c>
      <c r="C18470" s="4">
        <v>4</v>
      </c>
      <c r="D18470" t="s">
        <v>5</v>
      </c>
      <c r="E18470" t="s">
        <v>14</v>
      </c>
      <c r="F18470">
        <v>0</v>
      </c>
    </row>
    <row r="18471" spans="1:6">
      <c r="A18471" s="2">
        <v>38859</v>
      </c>
      <c r="B18471" s="4">
        <v>2</v>
      </c>
      <c r="C18471" s="4">
        <v>4</v>
      </c>
      <c r="D18471" t="s">
        <v>5</v>
      </c>
      <c r="E18471" t="s">
        <v>13</v>
      </c>
      <c r="F18471">
        <v>0</v>
      </c>
    </row>
    <row r="18472" spans="1:6">
      <c r="A18472" s="2">
        <v>38860</v>
      </c>
      <c r="B18472" s="4">
        <v>2</v>
      </c>
      <c r="C18472" s="4">
        <v>4</v>
      </c>
      <c r="D18472" t="s">
        <v>5</v>
      </c>
      <c r="E18472" t="s">
        <v>14</v>
      </c>
      <c r="F18472">
        <v>0</v>
      </c>
    </row>
    <row r="18473" spans="1:6">
      <c r="A18473" s="2">
        <v>38862</v>
      </c>
      <c r="B18473" s="4">
        <v>2</v>
      </c>
      <c r="C18473" s="4">
        <v>4</v>
      </c>
      <c r="D18473" t="s">
        <v>5</v>
      </c>
      <c r="E18473" t="s">
        <v>14</v>
      </c>
      <c r="F18473">
        <v>0</v>
      </c>
    </row>
    <row r="18474" spans="1:6">
      <c r="A18474" s="2">
        <v>38863</v>
      </c>
      <c r="B18474" s="4">
        <v>2</v>
      </c>
      <c r="C18474" s="4">
        <v>4</v>
      </c>
      <c r="D18474" t="s">
        <v>5</v>
      </c>
      <c r="E18474" t="s">
        <v>14</v>
      </c>
      <c r="F18474">
        <v>0</v>
      </c>
    </row>
    <row r="18475" spans="1:6">
      <c r="A18475" s="2">
        <v>38864</v>
      </c>
      <c r="B18475" s="4">
        <v>2</v>
      </c>
      <c r="C18475" s="4">
        <v>4</v>
      </c>
      <c r="D18475" t="s">
        <v>5</v>
      </c>
      <c r="E18475" t="s">
        <v>13</v>
      </c>
      <c r="F18475">
        <v>0</v>
      </c>
    </row>
    <row r="18476" spans="1:6">
      <c r="A18476" s="2">
        <v>38865</v>
      </c>
      <c r="B18476" s="4">
        <v>2</v>
      </c>
      <c r="C18476" s="4">
        <v>4</v>
      </c>
      <c r="D18476" t="s">
        <v>5</v>
      </c>
      <c r="E18476" t="s">
        <v>14</v>
      </c>
      <c r="F18476">
        <v>0</v>
      </c>
    </row>
    <row r="18477" spans="1:6">
      <c r="A18477" s="2">
        <v>38866</v>
      </c>
      <c r="B18477" s="4">
        <v>2</v>
      </c>
      <c r="C18477" s="4">
        <v>4</v>
      </c>
      <c r="D18477" t="s">
        <v>5</v>
      </c>
      <c r="E18477" t="s">
        <v>14</v>
      </c>
      <c r="F18477">
        <v>0</v>
      </c>
    </row>
    <row r="18478" spans="1:6">
      <c r="A18478" s="2">
        <v>38868</v>
      </c>
      <c r="B18478" s="4">
        <v>2</v>
      </c>
      <c r="C18478" s="4">
        <v>4</v>
      </c>
      <c r="D18478" t="s">
        <v>5</v>
      </c>
      <c r="E18478" t="s">
        <v>14</v>
      </c>
      <c r="F18478">
        <v>0</v>
      </c>
    </row>
    <row r="18479" spans="1:6">
      <c r="A18479" s="2">
        <v>38869</v>
      </c>
      <c r="B18479" s="4">
        <v>2</v>
      </c>
      <c r="C18479" s="4">
        <v>4</v>
      </c>
      <c r="D18479" t="s">
        <v>5</v>
      </c>
      <c r="E18479" t="s">
        <v>14</v>
      </c>
      <c r="F18479">
        <v>0</v>
      </c>
    </row>
    <row r="18480" spans="1:6">
      <c r="A18480" s="2">
        <v>38870</v>
      </c>
      <c r="B18480" s="4">
        <v>2</v>
      </c>
      <c r="C18480" s="4">
        <v>4</v>
      </c>
      <c r="D18480" t="s">
        <v>5</v>
      </c>
      <c r="E18480" t="s">
        <v>13</v>
      </c>
      <c r="F18480">
        <v>0</v>
      </c>
    </row>
    <row r="18481" spans="1:6">
      <c r="A18481" s="2">
        <v>38871</v>
      </c>
      <c r="B18481" s="4">
        <v>2</v>
      </c>
      <c r="C18481" s="4">
        <v>4</v>
      </c>
      <c r="D18481" t="s">
        <v>5</v>
      </c>
      <c r="E18481" t="s">
        <v>13</v>
      </c>
      <c r="F18481">
        <v>0</v>
      </c>
    </row>
    <row r="18482" spans="1:6">
      <c r="A18482" s="2">
        <v>38873</v>
      </c>
      <c r="B18482" s="4">
        <v>2</v>
      </c>
      <c r="C18482" s="4">
        <v>4</v>
      </c>
      <c r="D18482" t="s">
        <v>5</v>
      </c>
      <c r="E18482" t="s">
        <v>13</v>
      </c>
      <c r="F18482">
        <v>0</v>
      </c>
    </row>
    <row r="18483" spans="1:6">
      <c r="A18483" s="2">
        <v>38874</v>
      </c>
      <c r="B18483" s="4">
        <v>2</v>
      </c>
      <c r="C18483" s="4">
        <v>4</v>
      </c>
      <c r="D18483" t="s">
        <v>5</v>
      </c>
      <c r="E18483" t="s">
        <v>14</v>
      </c>
      <c r="F18483">
        <v>0</v>
      </c>
    </row>
    <row r="18484" spans="1:6">
      <c r="A18484" s="2">
        <v>38875</v>
      </c>
      <c r="B18484" s="4">
        <v>2</v>
      </c>
      <c r="C18484" s="4">
        <v>4</v>
      </c>
      <c r="D18484" t="s">
        <v>5</v>
      </c>
      <c r="E18484" t="s">
        <v>14</v>
      </c>
      <c r="F18484">
        <v>0</v>
      </c>
    </row>
    <row r="18485" spans="1:6">
      <c r="A18485" s="2">
        <v>38876</v>
      </c>
      <c r="B18485" s="4">
        <v>2</v>
      </c>
      <c r="C18485" s="4">
        <v>4</v>
      </c>
      <c r="D18485" t="s">
        <v>5</v>
      </c>
      <c r="E18485" t="s">
        <v>13</v>
      </c>
      <c r="F18485">
        <v>0</v>
      </c>
    </row>
    <row r="18486" spans="1:6">
      <c r="A18486" s="2">
        <v>38877</v>
      </c>
      <c r="B18486" s="4">
        <v>2</v>
      </c>
      <c r="C18486" s="4">
        <v>4</v>
      </c>
      <c r="D18486" t="s">
        <v>5</v>
      </c>
      <c r="E18486" t="s">
        <v>14</v>
      </c>
      <c r="F18486">
        <v>0</v>
      </c>
    </row>
    <row r="18487" spans="1:6">
      <c r="A18487" s="2">
        <v>38878</v>
      </c>
      <c r="B18487" s="4">
        <v>2</v>
      </c>
      <c r="C18487" s="4">
        <v>4</v>
      </c>
      <c r="D18487" t="s">
        <v>5</v>
      </c>
      <c r="E18487" t="s">
        <v>13</v>
      </c>
      <c r="F18487">
        <v>0</v>
      </c>
    </row>
    <row r="18488" spans="1:6">
      <c r="A18488" s="2">
        <v>38879</v>
      </c>
      <c r="B18488" s="4">
        <v>2</v>
      </c>
      <c r="C18488" s="4">
        <v>4</v>
      </c>
      <c r="D18488" t="s">
        <v>5</v>
      </c>
      <c r="E18488" t="s">
        <v>14</v>
      </c>
      <c r="F18488">
        <v>0</v>
      </c>
    </row>
    <row r="18489" spans="1:6">
      <c r="A18489" s="2">
        <v>38880</v>
      </c>
      <c r="B18489" s="4">
        <v>2</v>
      </c>
      <c r="C18489" s="4">
        <v>4</v>
      </c>
      <c r="D18489" t="s">
        <v>5</v>
      </c>
      <c r="E18489" t="s">
        <v>14</v>
      </c>
      <c r="F18489">
        <v>0</v>
      </c>
    </row>
    <row r="18490" spans="1:6">
      <c r="A18490" s="2">
        <v>38901</v>
      </c>
      <c r="B18490" s="4">
        <v>2</v>
      </c>
      <c r="C18490" s="4">
        <v>4</v>
      </c>
      <c r="D18490" t="s">
        <v>5</v>
      </c>
      <c r="E18490" t="s">
        <v>14</v>
      </c>
      <c r="F18490">
        <v>0</v>
      </c>
    </row>
    <row r="18491" spans="1:6">
      <c r="A18491" s="2">
        <v>38902</v>
      </c>
      <c r="B18491" s="4">
        <v>2</v>
      </c>
      <c r="C18491" s="4">
        <v>4</v>
      </c>
      <c r="D18491" t="s">
        <v>5</v>
      </c>
      <c r="E18491" t="s">
        <v>14</v>
      </c>
      <c r="F18491">
        <v>0</v>
      </c>
    </row>
    <row r="18492" spans="1:6">
      <c r="A18492" s="2">
        <v>38913</v>
      </c>
      <c r="B18492" s="4">
        <v>2</v>
      </c>
      <c r="C18492" s="4">
        <v>4</v>
      </c>
      <c r="D18492" t="s">
        <v>5</v>
      </c>
      <c r="E18492" t="s">
        <v>13</v>
      </c>
      <c r="F18492">
        <v>0</v>
      </c>
    </row>
    <row r="18493" spans="1:6">
      <c r="A18493" s="2">
        <v>38914</v>
      </c>
      <c r="B18493" s="4">
        <v>2</v>
      </c>
      <c r="C18493" s="4">
        <v>4</v>
      </c>
      <c r="D18493" t="s">
        <v>5</v>
      </c>
      <c r="E18493" t="s">
        <v>13</v>
      </c>
      <c r="F18493">
        <v>0</v>
      </c>
    </row>
    <row r="18494" spans="1:6">
      <c r="A18494" s="2">
        <v>38915</v>
      </c>
      <c r="B18494" s="4">
        <v>2</v>
      </c>
      <c r="C18494" s="4">
        <v>4</v>
      </c>
      <c r="D18494" t="s">
        <v>5</v>
      </c>
      <c r="E18494" t="s">
        <v>13</v>
      </c>
      <c r="F18494">
        <v>0</v>
      </c>
    </row>
    <row r="18495" spans="1:6">
      <c r="A18495" s="2">
        <v>38916</v>
      </c>
      <c r="B18495" s="4">
        <v>2</v>
      </c>
      <c r="C18495" s="4">
        <v>4</v>
      </c>
      <c r="D18495" t="s">
        <v>5</v>
      </c>
      <c r="E18495" t="s">
        <v>13</v>
      </c>
      <c r="F18495">
        <v>0</v>
      </c>
    </row>
    <row r="18496" spans="1:6">
      <c r="A18496" s="2">
        <v>38917</v>
      </c>
      <c r="B18496" s="4">
        <v>2</v>
      </c>
      <c r="C18496" s="4">
        <v>4</v>
      </c>
      <c r="D18496" t="s">
        <v>5</v>
      </c>
      <c r="E18496" t="s">
        <v>13</v>
      </c>
      <c r="F18496">
        <v>0</v>
      </c>
    </row>
    <row r="18497" spans="1:6">
      <c r="A18497" s="2">
        <v>38920</v>
      </c>
      <c r="B18497" s="4">
        <v>2</v>
      </c>
      <c r="C18497" s="4">
        <v>4</v>
      </c>
      <c r="D18497" t="s">
        <v>5</v>
      </c>
      <c r="E18497" t="s">
        <v>13</v>
      </c>
      <c r="F18497">
        <v>0</v>
      </c>
    </row>
    <row r="18498" spans="1:6">
      <c r="A18498" s="2">
        <v>38921</v>
      </c>
      <c r="B18498" s="4">
        <v>2</v>
      </c>
      <c r="C18498" s="4">
        <v>4</v>
      </c>
      <c r="D18498" t="s">
        <v>5</v>
      </c>
      <c r="E18498" t="s">
        <v>13</v>
      </c>
      <c r="F18498">
        <v>0</v>
      </c>
    </row>
    <row r="18499" spans="1:6">
      <c r="A18499" s="2">
        <v>38922</v>
      </c>
      <c r="B18499" s="4">
        <v>2</v>
      </c>
      <c r="C18499" s="4">
        <v>4</v>
      </c>
      <c r="D18499" t="s">
        <v>5</v>
      </c>
      <c r="E18499" t="s">
        <v>13</v>
      </c>
      <c r="F18499">
        <v>0</v>
      </c>
    </row>
    <row r="18500" spans="1:6">
      <c r="A18500" s="2">
        <v>38923</v>
      </c>
      <c r="B18500" s="4">
        <v>2</v>
      </c>
      <c r="C18500" s="4">
        <v>4</v>
      </c>
      <c r="D18500" t="s">
        <v>5</v>
      </c>
      <c r="E18500" t="s">
        <v>13</v>
      </c>
      <c r="F18500">
        <v>0</v>
      </c>
    </row>
    <row r="18501" spans="1:6">
      <c r="A18501" s="2">
        <v>38924</v>
      </c>
      <c r="B18501" s="4">
        <v>2</v>
      </c>
      <c r="C18501" s="4">
        <v>4</v>
      </c>
      <c r="D18501" t="s">
        <v>5</v>
      </c>
      <c r="E18501" t="s">
        <v>14</v>
      </c>
      <c r="F18501">
        <v>0</v>
      </c>
    </row>
    <row r="18502" spans="1:6">
      <c r="A18502" s="2">
        <v>38925</v>
      </c>
      <c r="B18502" s="4">
        <v>2</v>
      </c>
      <c r="C18502" s="4">
        <v>4</v>
      </c>
      <c r="D18502" t="s">
        <v>5</v>
      </c>
      <c r="E18502" t="s">
        <v>13</v>
      </c>
      <c r="F18502">
        <v>0</v>
      </c>
    </row>
    <row r="18503" spans="1:6">
      <c r="A18503" s="2">
        <v>38926</v>
      </c>
      <c r="B18503" s="4">
        <v>2</v>
      </c>
      <c r="C18503" s="4">
        <v>4</v>
      </c>
      <c r="D18503" t="s">
        <v>5</v>
      </c>
      <c r="E18503" t="s">
        <v>14</v>
      </c>
      <c r="F18503">
        <v>0</v>
      </c>
    </row>
    <row r="18504" spans="1:6">
      <c r="A18504" s="2">
        <v>38927</v>
      </c>
      <c r="B18504" s="4">
        <v>2</v>
      </c>
      <c r="C18504" s="4">
        <v>4</v>
      </c>
      <c r="D18504" t="s">
        <v>5</v>
      </c>
      <c r="E18504" t="s">
        <v>13</v>
      </c>
      <c r="F18504">
        <v>0</v>
      </c>
    </row>
    <row r="18505" spans="1:6">
      <c r="A18505" s="2">
        <v>38928</v>
      </c>
      <c r="B18505" s="4">
        <v>2</v>
      </c>
      <c r="C18505" s="4">
        <v>4</v>
      </c>
      <c r="D18505" t="s">
        <v>5</v>
      </c>
      <c r="E18505" t="s">
        <v>13</v>
      </c>
      <c r="F18505">
        <v>0</v>
      </c>
    </row>
    <row r="18506" spans="1:6">
      <c r="A18506" s="2">
        <v>38929</v>
      </c>
      <c r="B18506" s="4">
        <v>2</v>
      </c>
      <c r="C18506" s="4">
        <v>4</v>
      </c>
      <c r="D18506" t="s">
        <v>5</v>
      </c>
      <c r="E18506" t="s">
        <v>13</v>
      </c>
      <c r="F18506">
        <v>0</v>
      </c>
    </row>
    <row r="18507" spans="1:6">
      <c r="A18507" s="2">
        <v>38930</v>
      </c>
      <c r="B18507" s="4">
        <v>2</v>
      </c>
      <c r="C18507" s="4">
        <v>4</v>
      </c>
      <c r="D18507" t="s">
        <v>5</v>
      </c>
      <c r="E18507" t="s">
        <v>14</v>
      </c>
      <c r="F18507">
        <v>0</v>
      </c>
    </row>
    <row r="18508" spans="1:6">
      <c r="A18508" s="2">
        <v>38935</v>
      </c>
      <c r="B18508" s="4">
        <v>2</v>
      </c>
      <c r="C18508" s="4">
        <v>4</v>
      </c>
      <c r="D18508" t="s">
        <v>5</v>
      </c>
      <c r="E18508" t="s">
        <v>14</v>
      </c>
      <c r="F18508">
        <v>0</v>
      </c>
    </row>
    <row r="18509" spans="1:6">
      <c r="A18509" s="2">
        <v>38940</v>
      </c>
      <c r="B18509" s="4">
        <v>2</v>
      </c>
      <c r="C18509" s="4">
        <v>4</v>
      </c>
      <c r="D18509" t="s">
        <v>5</v>
      </c>
      <c r="E18509" t="s">
        <v>13</v>
      </c>
      <c r="F18509">
        <v>0</v>
      </c>
    </row>
    <row r="18510" spans="1:6">
      <c r="A18510" s="2">
        <v>38941</v>
      </c>
      <c r="B18510" s="4">
        <v>2</v>
      </c>
      <c r="C18510" s="4">
        <v>4</v>
      </c>
      <c r="D18510" t="s">
        <v>5</v>
      </c>
      <c r="E18510" t="s">
        <v>14</v>
      </c>
      <c r="F18510">
        <v>0</v>
      </c>
    </row>
    <row r="18511" spans="1:6">
      <c r="A18511" s="2">
        <v>38943</v>
      </c>
      <c r="B18511" s="4">
        <v>2</v>
      </c>
      <c r="C18511" s="4">
        <v>4</v>
      </c>
      <c r="D18511" t="s">
        <v>5</v>
      </c>
      <c r="E18511" t="s">
        <v>13</v>
      </c>
      <c r="F18511">
        <v>0</v>
      </c>
    </row>
    <row r="18512" spans="1:6">
      <c r="A18512" s="2">
        <v>38944</v>
      </c>
      <c r="B18512" s="4">
        <v>2</v>
      </c>
      <c r="C18512" s="4">
        <v>4</v>
      </c>
      <c r="D18512" t="s">
        <v>5</v>
      </c>
      <c r="E18512" t="s">
        <v>13</v>
      </c>
      <c r="F18512">
        <v>0</v>
      </c>
    </row>
    <row r="18513" spans="1:6">
      <c r="A18513" s="2">
        <v>38945</v>
      </c>
      <c r="B18513" s="4">
        <v>2</v>
      </c>
      <c r="C18513" s="4">
        <v>4</v>
      </c>
      <c r="D18513" t="s">
        <v>5</v>
      </c>
      <c r="E18513" t="s">
        <v>14</v>
      </c>
      <c r="F18513">
        <v>0</v>
      </c>
    </row>
    <row r="18514" spans="1:6">
      <c r="A18514" s="2">
        <v>38946</v>
      </c>
      <c r="B18514" s="4">
        <v>2</v>
      </c>
      <c r="C18514" s="4">
        <v>4</v>
      </c>
      <c r="D18514" t="s">
        <v>5</v>
      </c>
      <c r="E18514" t="s">
        <v>14</v>
      </c>
      <c r="F18514">
        <v>0</v>
      </c>
    </row>
    <row r="18515" spans="1:6">
      <c r="A18515" s="2">
        <v>38947</v>
      </c>
      <c r="B18515" s="4">
        <v>2</v>
      </c>
      <c r="C18515" s="4">
        <v>4</v>
      </c>
      <c r="D18515" t="s">
        <v>5</v>
      </c>
      <c r="E18515" t="s">
        <v>13</v>
      </c>
      <c r="F18515">
        <v>0</v>
      </c>
    </row>
    <row r="18516" spans="1:6">
      <c r="A18516" s="2">
        <v>38948</v>
      </c>
      <c r="B18516" s="4">
        <v>2</v>
      </c>
      <c r="C18516" s="4">
        <v>4</v>
      </c>
      <c r="D18516" t="s">
        <v>5</v>
      </c>
      <c r="E18516" t="s">
        <v>13</v>
      </c>
      <c r="F18516">
        <v>0</v>
      </c>
    </row>
    <row r="18517" spans="1:6">
      <c r="A18517" s="2">
        <v>38949</v>
      </c>
      <c r="B18517" s="4">
        <v>2</v>
      </c>
      <c r="C18517" s="4">
        <v>4</v>
      </c>
      <c r="D18517" t="s">
        <v>5</v>
      </c>
      <c r="E18517" t="s">
        <v>13</v>
      </c>
      <c r="F18517">
        <v>0</v>
      </c>
    </row>
    <row r="18518" spans="1:6">
      <c r="A18518" s="2">
        <v>38950</v>
      </c>
      <c r="B18518" s="4">
        <v>2</v>
      </c>
      <c r="C18518" s="4">
        <v>4</v>
      </c>
      <c r="D18518" t="s">
        <v>5</v>
      </c>
      <c r="E18518" t="s">
        <v>13</v>
      </c>
      <c r="F18518">
        <v>0</v>
      </c>
    </row>
    <row r="18519" spans="1:6">
      <c r="A18519" s="2">
        <v>38951</v>
      </c>
      <c r="B18519" s="4">
        <v>2</v>
      </c>
      <c r="C18519" s="4">
        <v>4</v>
      </c>
      <c r="D18519" t="s">
        <v>5</v>
      </c>
      <c r="E18519" t="s">
        <v>13</v>
      </c>
      <c r="F18519">
        <v>0</v>
      </c>
    </row>
    <row r="18520" spans="1:6">
      <c r="A18520" s="2">
        <v>38952</v>
      </c>
      <c r="B18520" s="4">
        <v>2</v>
      </c>
      <c r="C18520" s="4">
        <v>4</v>
      </c>
      <c r="D18520" t="s">
        <v>5</v>
      </c>
      <c r="E18520" t="s">
        <v>13</v>
      </c>
      <c r="F18520">
        <v>0</v>
      </c>
    </row>
    <row r="18521" spans="1:6">
      <c r="A18521" s="2">
        <v>38953</v>
      </c>
      <c r="B18521" s="4">
        <v>2</v>
      </c>
      <c r="C18521" s="4">
        <v>4</v>
      </c>
      <c r="D18521" t="s">
        <v>5</v>
      </c>
      <c r="E18521" t="s">
        <v>13</v>
      </c>
      <c r="F18521">
        <v>0</v>
      </c>
    </row>
    <row r="18522" spans="1:6">
      <c r="A18522" s="2">
        <v>38954</v>
      </c>
      <c r="B18522" s="4">
        <v>2</v>
      </c>
      <c r="C18522" s="4">
        <v>4</v>
      </c>
      <c r="D18522" t="s">
        <v>5</v>
      </c>
      <c r="E18522" t="s">
        <v>13</v>
      </c>
      <c r="F18522">
        <v>0</v>
      </c>
    </row>
    <row r="18523" spans="1:6">
      <c r="A18523" s="2">
        <v>38955</v>
      </c>
      <c r="B18523" s="4">
        <v>2</v>
      </c>
      <c r="C18523" s="4">
        <v>4</v>
      </c>
      <c r="D18523" t="s">
        <v>5</v>
      </c>
      <c r="E18523" t="s">
        <v>13</v>
      </c>
      <c r="F18523">
        <v>0</v>
      </c>
    </row>
    <row r="18524" spans="1:6">
      <c r="A18524" s="2">
        <v>38957</v>
      </c>
      <c r="B18524" s="4">
        <v>2</v>
      </c>
      <c r="C18524" s="4">
        <v>4</v>
      </c>
      <c r="D18524" t="s">
        <v>5</v>
      </c>
      <c r="E18524" t="s">
        <v>13</v>
      </c>
      <c r="F18524">
        <v>0</v>
      </c>
    </row>
    <row r="18525" spans="1:6">
      <c r="A18525" s="2">
        <v>38958</v>
      </c>
      <c r="B18525" s="4">
        <v>2</v>
      </c>
      <c r="C18525" s="4">
        <v>4</v>
      </c>
      <c r="D18525" t="s">
        <v>5</v>
      </c>
      <c r="E18525" t="s">
        <v>13</v>
      </c>
      <c r="F18525">
        <v>0</v>
      </c>
    </row>
    <row r="18526" spans="1:6">
      <c r="A18526" s="2">
        <v>38959</v>
      </c>
      <c r="B18526" s="4">
        <v>2</v>
      </c>
      <c r="C18526" s="4">
        <v>4</v>
      </c>
      <c r="D18526" t="s">
        <v>5</v>
      </c>
      <c r="E18526" t="s">
        <v>14</v>
      </c>
      <c r="F18526">
        <v>0</v>
      </c>
    </row>
    <row r="18527" spans="1:6">
      <c r="A18527" s="2">
        <v>38960</v>
      </c>
      <c r="B18527" s="4">
        <v>2</v>
      </c>
      <c r="C18527" s="4">
        <v>4</v>
      </c>
      <c r="D18527" t="s">
        <v>5</v>
      </c>
      <c r="E18527" t="s">
        <v>14</v>
      </c>
      <c r="F18527">
        <v>0</v>
      </c>
    </row>
    <row r="18528" spans="1:6">
      <c r="A18528" s="2">
        <v>38961</v>
      </c>
      <c r="B18528" s="4">
        <v>2</v>
      </c>
      <c r="C18528" s="4">
        <v>4</v>
      </c>
      <c r="D18528" t="s">
        <v>5</v>
      </c>
      <c r="E18528" t="s">
        <v>13</v>
      </c>
      <c r="F18528">
        <v>0</v>
      </c>
    </row>
    <row r="18529" spans="1:6">
      <c r="A18529" s="2">
        <v>38962</v>
      </c>
      <c r="B18529" s="4">
        <v>2</v>
      </c>
      <c r="C18529" s="4">
        <v>4</v>
      </c>
      <c r="D18529" t="s">
        <v>5</v>
      </c>
      <c r="E18529" t="s">
        <v>13</v>
      </c>
      <c r="F18529">
        <v>0</v>
      </c>
    </row>
    <row r="18530" spans="1:6">
      <c r="A18530" s="2">
        <v>38963</v>
      </c>
      <c r="B18530" s="4">
        <v>2</v>
      </c>
      <c r="C18530" s="4">
        <v>4</v>
      </c>
      <c r="D18530" t="s">
        <v>5</v>
      </c>
      <c r="E18530" t="s">
        <v>13</v>
      </c>
      <c r="F18530">
        <v>0</v>
      </c>
    </row>
    <row r="18531" spans="1:6">
      <c r="A18531" s="2">
        <v>38964</v>
      </c>
      <c r="B18531" s="4">
        <v>2</v>
      </c>
      <c r="C18531" s="4">
        <v>4</v>
      </c>
      <c r="D18531" t="s">
        <v>5</v>
      </c>
      <c r="E18531" t="s">
        <v>13</v>
      </c>
      <c r="F18531">
        <v>0</v>
      </c>
    </row>
    <row r="18532" spans="1:6">
      <c r="A18532" s="2">
        <v>38965</v>
      </c>
      <c r="B18532" s="4">
        <v>2</v>
      </c>
      <c r="C18532" s="4">
        <v>4</v>
      </c>
      <c r="D18532" t="s">
        <v>5</v>
      </c>
      <c r="E18532" t="s">
        <v>13</v>
      </c>
      <c r="F18532">
        <v>0</v>
      </c>
    </row>
    <row r="18533" spans="1:6">
      <c r="A18533" s="2">
        <v>38966</v>
      </c>
      <c r="B18533" s="4">
        <v>2</v>
      </c>
      <c r="C18533" s="4">
        <v>4</v>
      </c>
      <c r="D18533" t="s">
        <v>5</v>
      </c>
      <c r="E18533" t="s">
        <v>13</v>
      </c>
      <c r="F18533">
        <v>0</v>
      </c>
    </row>
    <row r="18534" spans="1:6">
      <c r="A18534" s="2">
        <v>38967</v>
      </c>
      <c r="B18534" s="4">
        <v>2</v>
      </c>
      <c r="C18534" s="4">
        <v>4</v>
      </c>
      <c r="D18534" t="s">
        <v>5</v>
      </c>
      <c r="E18534" t="s">
        <v>13</v>
      </c>
      <c r="F18534">
        <v>0</v>
      </c>
    </row>
    <row r="18535" spans="1:6">
      <c r="A18535" s="2">
        <v>39038</v>
      </c>
      <c r="B18535" s="4">
        <v>2</v>
      </c>
      <c r="C18535" s="4">
        <v>4</v>
      </c>
      <c r="D18535" t="s">
        <v>5</v>
      </c>
      <c r="E18535" t="s">
        <v>13</v>
      </c>
      <c r="F18535">
        <v>0</v>
      </c>
    </row>
    <row r="18536" spans="1:6">
      <c r="A18536" s="2">
        <v>39039</v>
      </c>
      <c r="B18536" s="4">
        <v>2</v>
      </c>
      <c r="C18536" s="4">
        <v>4</v>
      </c>
      <c r="D18536" t="s">
        <v>5</v>
      </c>
      <c r="E18536" t="s">
        <v>13</v>
      </c>
      <c r="F18536">
        <v>0</v>
      </c>
    </row>
    <row r="18537" spans="1:6">
      <c r="A18537" s="2">
        <v>39040</v>
      </c>
      <c r="B18537" s="4">
        <v>2</v>
      </c>
      <c r="C18537" s="4">
        <v>4</v>
      </c>
      <c r="D18537" t="s">
        <v>5</v>
      </c>
      <c r="E18537" t="s">
        <v>13</v>
      </c>
      <c r="F18537">
        <v>0</v>
      </c>
    </row>
    <row r="18538" spans="1:6">
      <c r="A18538" s="2">
        <v>39041</v>
      </c>
      <c r="B18538" s="4">
        <v>2</v>
      </c>
      <c r="C18538" s="4">
        <v>4</v>
      </c>
      <c r="D18538" t="s">
        <v>5</v>
      </c>
      <c r="E18538" t="s">
        <v>14</v>
      </c>
      <c r="F18538">
        <v>0</v>
      </c>
    </row>
    <row r="18539" spans="1:6">
      <c r="A18539" s="2">
        <v>39042</v>
      </c>
      <c r="B18539" s="4">
        <v>2</v>
      </c>
      <c r="C18539" s="4">
        <v>4</v>
      </c>
      <c r="D18539" t="s">
        <v>5</v>
      </c>
      <c r="E18539" t="s">
        <v>14</v>
      </c>
      <c r="F18539">
        <v>0</v>
      </c>
    </row>
    <row r="18540" spans="1:6">
      <c r="A18540" s="2">
        <v>39043</v>
      </c>
      <c r="B18540" s="4">
        <v>2</v>
      </c>
      <c r="C18540" s="4">
        <v>4</v>
      </c>
      <c r="D18540" t="s">
        <v>5</v>
      </c>
      <c r="E18540" t="s">
        <v>14</v>
      </c>
      <c r="F18540">
        <v>0</v>
      </c>
    </row>
    <row r="18541" spans="1:6">
      <c r="A18541" s="2">
        <v>39044</v>
      </c>
      <c r="B18541" s="4">
        <v>2</v>
      </c>
      <c r="C18541" s="4">
        <v>4</v>
      </c>
      <c r="D18541" t="s">
        <v>5</v>
      </c>
      <c r="E18541" t="s">
        <v>14</v>
      </c>
      <c r="F18541">
        <v>0</v>
      </c>
    </row>
    <row r="18542" spans="1:6">
      <c r="A18542" s="2">
        <v>39045</v>
      </c>
      <c r="B18542" s="4">
        <v>2</v>
      </c>
      <c r="C18542" s="4">
        <v>4</v>
      </c>
      <c r="D18542" t="s">
        <v>5</v>
      </c>
      <c r="E18542" t="s">
        <v>13</v>
      </c>
      <c r="F18542">
        <v>0</v>
      </c>
    </row>
    <row r="18543" spans="1:6">
      <c r="A18543" s="2">
        <v>39046</v>
      </c>
      <c r="B18543" s="4">
        <v>2</v>
      </c>
      <c r="C18543" s="4">
        <v>4</v>
      </c>
      <c r="D18543" t="s">
        <v>5</v>
      </c>
      <c r="E18543" t="s">
        <v>14</v>
      </c>
      <c r="F18543">
        <v>0</v>
      </c>
    </row>
    <row r="18544" spans="1:6">
      <c r="A18544" s="2">
        <v>39047</v>
      </c>
      <c r="B18544" s="4">
        <v>2</v>
      </c>
      <c r="C18544" s="4">
        <v>4</v>
      </c>
      <c r="D18544" t="s">
        <v>5</v>
      </c>
      <c r="E18544" t="s">
        <v>14</v>
      </c>
      <c r="F18544">
        <v>0</v>
      </c>
    </row>
    <row r="18545" spans="1:6">
      <c r="A18545" s="2">
        <v>39051</v>
      </c>
      <c r="B18545" s="4">
        <v>2</v>
      </c>
      <c r="C18545" s="4">
        <v>4</v>
      </c>
      <c r="D18545" t="s">
        <v>5</v>
      </c>
      <c r="E18545" t="s">
        <v>13</v>
      </c>
      <c r="F18545">
        <v>0</v>
      </c>
    </row>
    <row r="18546" spans="1:6">
      <c r="A18546" s="2">
        <v>39054</v>
      </c>
      <c r="B18546" s="4">
        <v>2</v>
      </c>
      <c r="C18546" s="4">
        <v>4</v>
      </c>
      <c r="D18546" t="s">
        <v>5</v>
      </c>
      <c r="E18546" t="s">
        <v>13</v>
      </c>
      <c r="F18546">
        <v>0</v>
      </c>
    </row>
    <row r="18547" spans="1:6">
      <c r="A18547" s="2">
        <v>39056</v>
      </c>
      <c r="B18547" s="4">
        <v>2</v>
      </c>
      <c r="C18547" s="4">
        <v>4</v>
      </c>
      <c r="D18547" t="s">
        <v>5</v>
      </c>
      <c r="E18547" t="s">
        <v>14</v>
      </c>
      <c r="F18547">
        <v>0</v>
      </c>
    </row>
    <row r="18548" spans="1:6">
      <c r="A18548" s="2">
        <v>39057</v>
      </c>
      <c r="B18548" s="4">
        <v>2</v>
      </c>
      <c r="C18548" s="4">
        <v>4</v>
      </c>
      <c r="D18548" t="s">
        <v>5</v>
      </c>
      <c r="E18548" t="s">
        <v>13</v>
      </c>
      <c r="F18548">
        <v>0</v>
      </c>
    </row>
    <row r="18549" spans="1:6">
      <c r="A18549" s="2">
        <v>39058</v>
      </c>
      <c r="B18549" s="4">
        <v>2</v>
      </c>
      <c r="C18549" s="4">
        <v>4</v>
      </c>
      <c r="D18549" t="s">
        <v>5</v>
      </c>
      <c r="E18549" t="s">
        <v>14</v>
      </c>
      <c r="F18549">
        <v>0</v>
      </c>
    </row>
    <row r="18550" spans="1:6">
      <c r="A18550" s="2">
        <v>39059</v>
      </c>
      <c r="B18550" s="4">
        <v>2</v>
      </c>
      <c r="C18550" s="4">
        <v>4</v>
      </c>
      <c r="D18550" t="s">
        <v>5</v>
      </c>
      <c r="E18550" t="s">
        <v>14</v>
      </c>
      <c r="F18550">
        <v>0</v>
      </c>
    </row>
    <row r="18551" spans="1:6">
      <c r="A18551" s="2">
        <v>39060</v>
      </c>
      <c r="B18551" s="4">
        <v>2</v>
      </c>
      <c r="C18551" s="4">
        <v>4</v>
      </c>
      <c r="D18551" t="s">
        <v>5</v>
      </c>
      <c r="E18551" t="s">
        <v>14</v>
      </c>
      <c r="F18551">
        <v>0</v>
      </c>
    </row>
    <row r="18552" spans="1:6">
      <c r="A18552" s="2">
        <v>39061</v>
      </c>
      <c r="B18552" s="4">
        <v>2</v>
      </c>
      <c r="C18552" s="4">
        <v>4</v>
      </c>
      <c r="D18552" t="s">
        <v>5</v>
      </c>
      <c r="E18552" t="s">
        <v>13</v>
      </c>
      <c r="F18552">
        <v>0</v>
      </c>
    </row>
    <row r="18553" spans="1:6">
      <c r="A18553" s="2">
        <v>39062</v>
      </c>
      <c r="B18553" s="4">
        <v>2</v>
      </c>
      <c r="C18553" s="4">
        <v>4</v>
      </c>
      <c r="D18553" t="s">
        <v>5</v>
      </c>
      <c r="E18553" t="s">
        <v>14</v>
      </c>
      <c r="F18553">
        <v>0</v>
      </c>
    </row>
    <row r="18554" spans="1:6">
      <c r="A18554" s="2">
        <v>39063</v>
      </c>
      <c r="B18554" s="4">
        <v>2</v>
      </c>
      <c r="C18554" s="4">
        <v>4</v>
      </c>
      <c r="D18554" t="s">
        <v>5</v>
      </c>
      <c r="E18554" t="s">
        <v>13</v>
      </c>
      <c r="F18554">
        <v>0</v>
      </c>
    </row>
    <row r="18555" spans="1:6">
      <c r="A18555" s="2">
        <v>39066</v>
      </c>
      <c r="B18555" s="4">
        <v>2</v>
      </c>
      <c r="C18555" s="4">
        <v>4</v>
      </c>
      <c r="D18555" t="s">
        <v>5</v>
      </c>
      <c r="E18555" t="s">
        <v>14</v>
      </c>
      <c r="F18555">
        <v>0</v>
      </c>
    </row>
    <row r="18556" spans="1:6">
      <c r="A18556" s="2">
        <v>39067</v>
      </c>
      <c r="B18556" s="4">
        <v>2</v>
      </c>
      <c r="C18556" s="4">
        <v>4</v>
      </c>
      <c r="D18556" t="s">
        <v>5</v>
      </c>
      <c r="E18556" t="s">
        <v>13</v>
      </c>
      <c r="F18556">
        <v>0</v>
      </c>
    </row>
    <row r="18557" spans="1:6">
      <c r="A18557" s="2">
        <v>39069</v>
      </c>
      <c r="B18557" s="4">
        <v>2</v>
      </c>
      <c r="C18557" s="4">
        <v>4</v>
      </c>
      <c r="D18557" t="s">
        <v>5</v>
      </c>
      <c r="E18557" t="s">
        <v>14</v>
      </c>
      <c r="F18557">
        <v>0</v>
      </c>
    </row>
    <row r="18558" spans="1:6">
      <c r="A18558" s="2">
        <v>39071</v>
      </c>
      <c r="B18558" s="4">
        <v>2</v>
      </c>
      <c r="C18558" s="4">
        <v>4</v>
      </c>
      <c r="D18558" t="s">
        <v>5</v>
      </c>
      <c r="E18558" t="s">
        <v>14</v>
      </c>
      <c r="F18558">
        <v>0</v>
      </c>
    </row>
    <row r="18559" spans="1:6">
      <c r="A18559" s="2">
        <v>39072</v>
      </c>
      <c r="B18559" s="4">
        <v>2</v>
      </c>
      <c r="C18559" s="4">
        <v>4</v>
      </c>
      <c r="D18559" t="s">
        <v>5</v>
      </c>
      <c r="E18559" t="s">
        <v>14</v>
      </c>
      <c r="F18559">
        <v>0</v>
      </c>
    </row>
    <row r="18560" spans="1:6">
      <c r="A18560" s="2">
        <v>39073</v>
      </c>
      <c r="B18560" s="4">
        <v>2</v>
      </c>
      <c r="C18560" s="4">
        <v>4</v>
      </c>
      <c r="D18560" t="s">
        <v>5</v>
      </c>
      <c r="E18560" t="s">
        <v>14</v>
      </c>
      <c r="F18560">
        <v>0</v>
      </c>
    </row>
    <row r="18561" spans="1:6">
      <c r="A18561" s="2">
        <v>39074</v>
      </c>
      <c r="B18561" s="4">
        <v>2</v>
      </c>
      <c r="C18561" s="4">
        <v>4</v>
      </c>
      <c r="D18561" t="s">
        <v>5</v>
      </c>
      <c r="E18561" t="s">
        <v>14</v>
      </c>
      <c r="F18561">
        <v>0</v>
      </c>
    </row>
    <row r="18562" spans="1:6">
      <c r="A18562" s="2">
        <v>39077</v>
      </c>
      <c r="B18562" s="4">
        <v>2</v>
      </c>
      <c r="C18562" s="4">
        <v>4</v>
      </c>
      <c r="D18562" t="s">
        <v>5</v>
      </c>
      <c r="E18562" t="s">
        <v>14</v>
      </c>
      <c r="F18562">
        <v>0</v>
      </c>
    </row>
    <row r="18563" spans="1:6">
      <c r="A18563" s="2">
        <v>39078</v>
      </c>
      <c r="B18563" s="4">
        <v>2</v>
      </c>
      <c r="C18563" s="4">
        <v>4</v>
      </c>
      <c r="D18563" t="s">
        <v>5</v>
      </c>
      <c r="E18563" t="s">
        <v>14</v>
      </c>
      <c r="F18563">
        <v>0</v>
      </c>
    </row>
    <row r="18564" spans="1:6">
      <c r="A18564" s="2">
        <v>39079</v>
      </c>
      <c r="B18564" s="4">
        <v>2</v>
      </c>
      <c r="C18564" s="4">
        <v>4</v>
      </c>
      <c r="D18564" t="s">
        <v>5</v>
      </c>
      <c r="E18564" t="s">
        <v>13</v>
      </c>
      <c r="F18564">
        <v>0</v>
      </c>
    </row>
    <row r="18565" spans="1:6">
      <c r="A18565" s="2">
        <v>39080</v>
      </c>
      <c r="B18565" s="4">
        <v>2</v>
      </c>
      <c r="C18565" s="4">
        <v>4</v>
      </c>
      <c r="D18565" t="s">
        <v>5</v>
      </c>
      <c r="E18565" t="s">
        <v>14</v>
      </c>
      <c r="F18565">
        <v>0</v>
      </c>
    </row>
    <row r="18566" spans="1:6">
      <c r="A18566" s="2">
        <v>39081</v>
      </c>
      <c r="B18566" s="4">
        <v>2</v>
      </c>
      <c r="C18566" s="4">
        <v>4</v>
      </c>
      <c r="D18566" t="s">
        <v>5</v>
      </c>
      <c r="E18566" t="s">
        <v>14</v>
      </c>
      <c r="F18566">
        <v>0</v>
      </c>
    </row>
    <row r="18567" spans="1:6">
      <c r="A18567" s="2">
        <v>39082</v>
      </c>
      <c r="B18567" s="4">
        <v>2</v>
      </c>
      <c r="C18567" s="4">
        <v>4</v>
      </c>
      <c r="D18567" t="s">
        <v>5</v>
      </c>
      <c r="E18567" t="s">
        <v>13</v>
      </c>
      <c r="F18567">
        <v>0</v>
      </c>
    </row>
    <row r="18568" spans="1:6">
      <c r="A18568" s="2">
        <v>39083</v>
      </c>
      <c r="B18568" s="4">
        <v>2</v>
      </c>
      <c r="C18568" s="4">
        <v>4</v>
      </c>
      <c r="D18568" t="s">
        <v>5</v>
      </c>
      <c r="E18568" t="s">
        <v>13</v>
      </c>
      <c r="F18568">
        <v>0</v>
      </c>
    </row>
    <row r="18569" spans="1:6">
      <c r="A18569" s="2">
        <v>39086</v>
      </c>
      <c r="B18569" s="4">
        <v>2</v>
      </c>
      <c r="C18569" s="4">
        <v>4</v>
      </c>
      <c r="D18569" t="s">
        <v>5</v>
      </c>
      <c r="E18569" t="s">
        <v>13</v>
      </c>
      <c r="F18569">
        <v>0</v>
      </c>
    </row>
    <row r="18570" spans="1:6">
      <c r="A18570" s="2">
        <v>39087</v>
      </c>
      <c r="B18570" s="4">
        <v>2</v>
      </c>
      <c r="C18570" s="4">
        <v>4</v>
      </c>
      <c r="D18570" t="s">
        <v>5</v>
      </c>
      <c r="E18570" t="s">
        <v>14</v>
      </c>
      <c r="F18570">
        <v>0</v>
      </c>
    </row>
    <row r="18571" spans="1:6">
      <c r="A18571" s="2">
        <v>39088</v>
      </c>
      <c r="B18571" s="4">
        <v>2</v>
      </c>
      <c r="C18571" s="4">
        <v>4</v>
      </c>
      <c r="D18571" t="s">
        <v>5</v>
      </c>
      <c r="E18571" t="s">
        <v>13</v>
      </c>
      <c r="F18571">
        <v>0</v>
      </c>
    </row>
    <row r="18572" spans="1:6">
      <c r="A18572" s="2">
        <v>39090</v>
      </c>
      <c r="B18572" s="4">
        <v>2</v>
      </c>
      <c r="C18572" s="4">
        <v>4</v>
      </c>
      <c r="D18572" t="s">
        <v>5</v>
      </c>
      <c r="E18572" t="s">
        <v>13</v>
      </c>
      <c r="F18572">
        <v>0</v>
      </c>
    </row>
    <row r="18573" spans="1:6">
      <c r="A18573" s="2">
        <v>39092</v>
      </c>
      <c r="B18573" s="4">
        <v>2</v>
      </c>
      <c r="C18573" s="4">
        <v>4</v>
      </c>
      <c r="D18573" t="s">
        <v>5</v>
      </c>
      <c r="E18573" t="s">
        <v>13</v>
      </c>
      <c r="F18573">
        <v>0</v>
      </c>
    </row>
    <row r="18574" spans="1:6">
      <c r="A18574" s="2">
        <v>39094</v>
      </c>
      <c r="B18574" s="4">
        <v>2</v>
      </c>
      <c r="C18574" s="4">
        <v>4</v>
      </c>
      <c r="D18574" t="s">
        <v>5</v>
      </c>
      <c r="E18574" t="s">
        <v>13</v>
      </c>
      <c r="F18574">
        <v>0</v>
      </c>
    </row>
    <row r="18575" spans="1:6">
      <c r="A18575" s="2">
        <v>39095</v>
      </c>
      <c r="B18575" s="4">
        <v>2</v>
      </c>
      <c r="C18575" s="4">
        <v>4</v>
      </c>
      <c r="D18575" t="s">
        <v>5</v>
      </c>
      <c r="E18575" t="s">
        <v>13</v>
      </c>
      <c r="F18575">
        <v>0</v>
      </c>
    </row>
    <row r="18576" spans="1:6">
      <c r="A18576" s="2">
        <v>39096</v>
      </c>
      <c r="B18576" s="4">
        <v>2</v>
      </c>
      <c r="C18576" s="4">
        <v>4</v>
      </c>
      <c r="D18576" t="s">
        <v>5</v>
      </c>
      <c r="E18576" t="s">
        <v>13</v>
      </c>
      <c r="F18576">
        <v>0</v>
      </c>
    </row>
    <row r="18577" spans="1:6">
      <c r="A18577" s="2">
        <v>39097</v>
      </c>
      <c r="B18577" s="4">
        <v>2</v>
      </c>
      <c r="C18577" s="4">
        <v>4</v>
      </c>
      <c r="D18577" t="s">
        <v>5</v>
      </c>
      <c r="E18577" t="s">
        <v>13</v>
      </c>
      <c r="F18577">
        <v>0</v>
      </c>
    </row>
    <row r="18578" spans="1:6">
      <c r="A18578" s="2">
        <v>39098</v>
      </c>
      <c r="B18578" s="4">
        <v>2</v>
      </c>
      <c r="C18578" s="4">
        <v>4</v>
      </c>
      <c r="D18578" t="s">
        <v>5</v>
      </c>
      <c r="E18578" t="s">
        <v>14</v>
      </c>
      <c r="F18578">
        <v>0</v>
      </c>
    </row>
    <row r="18579" spans="1:6">
      <c r="A18579" s="2">
        <v>39107</v>
      </c>
      <c r="B18579" s="4">
        <v>2</v>
      </c>
      <c r="C18579" s="4">
        <v>4</v>
      </c>
      <c r="D18579" t="s">
        <v>5</v>
      </c>
      <c r="E18579" t="s">
        <v>14</v>
      </c>
      <c r="F18579">
        <v>0</v>
      </c>
    </row>
    <row r="18580" spans="1:6">
      <c r="A18580" s="2">
        <v>39108</v>
      </c>
      <c r="B18580" s="4">
        <v>2</v>
      </c>
      <c r="C18580" s="4">
        <v>4</v>
      </c>
      <c r="D18580" t="s">
        <v>5</v>
      </c>
      <c r="E18580" t="s">
        <v>13</v>
      </c>
      <c r="F18580">
        <v>0</v>
      </c>
    </row>
    <row r="18581" spans="1:6">
      <c r="A18581" s="2">
        <v>39109</v>
      </c>
      <c r="B18581" s="4">
        <v>2</v>
      </c>
      <c r="C18581" s="4">
        <v>4</v>
      </c>
      <c r="D18581" t="s">
        <v>5</v>
      </c>
      <c r="E18581" t="s">
        <v>14</v>
      </c>
      <c r="F18581">
        <v>0</v>
      </c>
    </row>
    <row r="18582" spans="1:6">
      <c r="A18582" s="2">
        <v>39110</v>
      </c>
      <c r="B18582" s="4">
        <v>2</v>
      </c>
      <c r="C18582" s="4">
        <v>4</v>
      </c>
      <c r="D18582" t="s">
        <v>5</v>
      </c>
      <c r="E18582" t="s">
        <v>14</v>
      </c>
      <c r="F18582">
        <v>0</v>
      </c>
    </row>
    <row r="18583" spans="1:6">
      <c r="A18583" s="2">
        <v>39111</v>
      </c>
      <c r="B18583" s="4">
        <v>2</v>
      </c>
      <c r="C18583" s="4">
        <v>4</v>
      </c>
      <c r="D18583" t="s">
        <v>5</v>
      </c>
      <c r="E18583" t="s">
        <v>14</v>
      </c>
      <c r="F18583">
        <v>0</v>
      </c>
    </row>
    <row r="18584" spans="1:6">
      <c r="A18584" s="2">
        <v>39113</v>
      </c>
      <c r="B18584" s="4">
        <v>2</v>
      </c>
      <c r="C18584" s="4">
        <v>4</v>
      </c>
      <c r="D18584" t="s">
        <v>5</v>
      </c>
      <c r="E18584" t="s">
        <v>13</v>
      </c>
      <c r="F18584">
        <v>0</v>
      </c>
    </row>
    <row r="18585" spans="1:6">
      <c r="A18585" s="2">
        <v>39114</v>
      </c>
      <c r="B18585" s="4">
        <v>2</v>
      </c>
      <c r="C18585" s="4">
        <v>4</v>
      </c>
      <c r="D18585" t="s">
        <v>5</v>
      </c>
      <c r="E18585" t="s">
        <v>14</v>
      </c>
      <c r="F18585">
        <v>0</v>
      </c>
    </row>
    <row r="18586" spans="1:6">
      <c r="A18586" s="2">
        <v>39115</v>
      </c>
      <c r="B18586" s="4">
        <v>2</v>
      </c>
      <c r="C18586" s="4">
        <v>4</v>
      </c>
      <c r="D18586" t="s">
        <v>5</v>
      </c>
      <c r="E18586" t="s">
        <v>13</v>
      </c>
      <c r="F18586">
        <v>0</v>
      </c>
    </row>
    <row r="18587" spans="1:6">
      <c r="A18587" s="2">
        <v>39116</v>
      </c>
      <c r="B18587" s="4">
        <v>2</v>
      </c>
      <c r="C18587" s="4">
        <v>4</v>
      </c>
      <c r="D18587" t="s">
        <v>5</v>
      </c>
      <c r="E18587" t="s">
        <v>13</v>
      </c>
      <c r="F18587">
        <v>0</v>
      </c>
    </row>
    <row r="18588" spans="1:6">
      <c r="A18588" s="2">
        <v>39117</v>
      </c>
      <c r="B18588" s="4">
        <v>2</v>
      </c>
      <c r="C18588" s="4">
        <v>4</v>
      </c>
      <c r="D18588" t="s">
        <v>5</v>
      </c>
      <c r="E18588" t="s">
        <v>14</v>
      </c>
      <c r="F18588">
        <v>0</v>
      </c>
    </row>
    <row r="18589" spans="1:6">
      <c r="A18589" s="2">
        <v>39119</v>
      </c>
      <c r="B18589" s="4">
        <v>2</v>
      </c>
      <c r="C18589" s="4">
        <v>4</v>
      </c>
      <c r="D18589" t="s">
        <v>5</v>
      </c>
      <c r="E18589" t="s">
        <v>13</v>
      </c>
      <c r="F18589">
        <v>0</v>
      </c>
    </row>
    <row r="18590" spans="1:6">
      <c r="A18590" s="2">
        <v>39120</v>
      </c>
      <c r="B18590" s="4">
        <v>2</v>
      </c>
      <c r="C18590" s="4">
        <v>4</v>
      </c>
      <c r="D18590" t="s">
        <v>5</v>
      </c>
      <c r="E18590" t="s">
        <v>14</v>
      </c>
      <c r="F18590">
        <v>0</v>
      </c>
    </row>
    <row r="18591" spans="1:6">
      <c r="A18591" s="2">
        <v>39121</v>
      </c>
      <c r="B18591" s="4">
        <v>2</v>
      </c>
      <c r="C18591" s="4">
        <v>4</v>
      </c>
      <c r="D18591" t="s">
        <v>5</v>
      </c>
      <c r="E18591" t="s">
        <v>14</v>
      </c>
      <c r="F18591">
        <v>0</v>
      </c>
    </row>
    <row r="18592" spans="1:6">
      <c r="A18592" s="2">
        <v>39122</v>
      </c>
      <c r="B18592" s="4">
        <v>2</v>
      </c>
      <c r="C18592" s="4">
        <v>4</v>
      </c>
      <c r="D18592" t="s">
        <v>5</v>
      </c>
      <c r="E18592" t="s">
        <v>14</v>
      </c>
      <c r="F18592">
        <v>0</v>
      </c>
    </row>
    <row r="18593" spans="1:6">
      <c r="A18593" s="2">
        <v>39130</v>
      </c>
      <c r="B18593" s="4">
        <v>2</v>
      </c>
      <c r="C18593" s="4">
        <v>4</v>
      </c>
      <c r="D18593" t="s">
        <v>5</v>
      </c>
      <c r="E18593" t="s">
        <v>14</v>
      </c>
      <c r="F18593">
        <v>0</v>
      </c>
    </row>
    <row r="18594" spans="1:6">
      <c r="A18594" s="2">
        <v>39140</v>
      </c>
      <c r="B18594" s="4">
        <v>2</v>
      </c>
      <c r="C18594" s="4">
        <v>4</v>
      </c>
      <c r="D18594" t="s">
        <v>5</v>
      </c>
      <c r="E18594" t="s">
        <v>13</v>
      </c>
      <c r="F18594">
        <v>0</v>
      </c>
    </row>
    <row r="18595" spans="1:6">
      <c r="A18595" s="2">
        <v>39144</v>
      </c>
      <c r="B18595" s="4">
        <v>2</v>
      </c>
      <c r="C18595" s="4">
        <v>4</v>
      </c>
      <c r="D18595" t="s">
        <v>5</v>
      </c>
      <c r="E18595" t="s">
        <v>13</v>
      </c>
      <c r="F18595">
        <v>0</v>
      </c>
    </row>
    <row r="18596" spans="1:6">
      <c r="A18596" s="2">
        <v>39145</v>
      </c>
      <c r="B18596" s="4">
        <v>2</v>
      </c>
      <c r="C18596" s="4">
        <v>4</v>
      </c>
      <c r="D18596" t="s">
        <v>5</v>
      </c>
      <c r="E18596" t="s">
        <v>14</v>
      </c>
      <c r="F18596">
        <v>0</v>
      </c>
    </row>
    <row r="18597" spans="1:6">
      <c r="A18597" s="2">
        <v>39146</v>
      </c>
      <c r="B18597" s="4">
        <v>2</v>
      </c>
      <c r="C18597" s="4">
        <v>4</v>
      </c>
      <c r="D18597" t="s">
        <v>5</v>
      </c>
      <c r="E18597" t="s">
        <v>13</v>
      </c>
      <c r="F18597">
        <v>0</v>
      </c>
    </row>
    <row r="18598" spans="1:6">
      <c r="A18598" s="2">
        <v>39148</v>
      </c>
      <c r="B18598" s="4">
        <v>2</v>
      </c>
      <c r="C18598" s="4">
        <v>4</v>
      </c>
      <c r="D18598" t="s">
        <v>5</v>
      </c>
      <c r="E18598" t="s">
        <v>14</v>
      </c>
      <c r="F18598">
        <v>0</v>
      </c>
    </row>
    <row r="18599" spans="1:6">
      <c r="A18599" s="2">
        <v>39149</v>
      </c>
      <c r="B18599" s="4">
        <v>2</v>
      </c>
      <c r="C18599" s="4">
        <v>4</v>
      </c>
      <c r="D18599" t="s">
        <v>5</v>
      </c>
      <c r="E18599" t="s">
        <v>13</v>
      </c>
      <c r="F18599">
        <v>0</v>
      </c>
    </row>
    <row r="18600" spans="1:6">
      <c r="A18600" s="2">
        <v>39150</v>
      </c>
      <c r="B18600" s="4">
        <v>2</v>
      </c>
      <c r="C18600" s="4">
        <v>4</v>
      </c>
      <c r="D18600" t="s">
        <v>5</v>
      </c>
      <c r="E18600" t="s">
        <v>14</v>
      </c>
      <c r="F18600">
        <v>0</v>
      </c>
    </row>
    <row r="18601" spans="1:6">
      <c r="A18601" s="2">
        <v>39151</v>
      </c>
      <c r="B18601" s="4">
        <v>2</v>
      </c>
      <c r="C18601" s="4">
        <v>4</v>
      </c>
      <c r="D18601" t="s">
        <v>5</v>
      </c>
      <c r="E18601" t="s">
        <v>14</v>
      </c>
      <c r="F18601">
        <v>0</v>
      </c>
    </row>
    <row r="18602" spans="1:6">
      <c r="A18602" s="2">
        <v>39152</v>
      </c>
      <c r="B18602" s="4">
        <v>2</v>
      </c>
      <c r="C18602" s="4">
        <v>4</v>
      </c>
      <c r="D18602" t="s">
        <v>5</v>
      </c>
      <c r="E18602" t="s">
        <v>14</v>
      </c>
      <c r="F18602">
        <v>0</v>
      </c>
    </row>
    <row r="18603" spans="1:6">
      <c r="A18603" s="2">
        <v>39153</v>
      </c>
      <c r="B18603" s="4">
        <v>2</v>
      </c>
      <c r="C18603" s="4">
        <v>4</v>
      </c>
      <c r="D18603" t="s">
        <v>5</v>
      </c>
      <c r="E18603" t="s">
        <v>13</v>
      </c>
      <c r="F18603">
        <v>0</v>
      </c>
    </row>
    <row r="18604" spans="1:6">
      <c r="A18604" s="2">
        <v>39154</v>
      </c>
      <c r="B18604" s="4">
        <v>2</v>
      </c>
      <c r="C18604" s="4">
        <v>4</v>
      </c>
      <c r="D18604" t="s">
        <v>5</v>
      </c>
      <c r="E18604" t="s">
        <v>14</v>
      </c>
      <c r="F18604">
        <v>0</v>
      </c>
    </row>
    <row r="18605" spans="1:6">
      <c r="A18605" s="2">
        <v>39156</v>
      </c>
      <c r="B18605" s="4">
        <v>2</v>
      </c>
      <c r="C18605" s="4">
        <v>4</v>
      </c>
      <c r="D18605" t="s">
        <v>5</v>
      </c>
      <c r="E18605" t="s">
        <v>13</v>
      </c>
      <c r="F18605">
        <v>0</v>
      </c>
    </row>
    <row r="18606" spans="1:6">
      <c r="A18606" s="2">
        <v>39157</v>
      </c>
      <c r="B18606" s="4">
        <v>2</v>
      </c>
      <c r="C18606" s="4">
        <v>4</v>
      </c>
      <c r="D18606" t="s">
        <v>5</v>
      </c>
      <c r="E18606" t="s">
        <v>14</v>
      </c>
      <c r="F18606">
        <v>0</v>
      </c>
    </row>
    <row r="18607" spans="1:6">
      <c r="A18607" s="2">
        <v>39158</v>
      </c>
      <c r="B18607" s="4">
        <v>2</v>
      </c>
      <c r="C18607" s="4">
        <v>4</v>
      </c>
      <c r="D18607" t="s">
        <v>5</v>
      </c>
      <c r="E18607" t="s">
        <v>14</v>
      </c>
      <c r="F18607">
        <v>0</v>
      </c>
    </row>
    <row r="18608" spans="1:6">
      <c r="A18608" s="2">
        <v>39159</v>
      </c>
      <c r="B18608" s="4">
        <v>2</v>
      </c>
      <c r="C18608" s="4">
        <v>4</v>
      </c>
      <c r="D18608" t="s">
        <v>5</v>
      </c>
      <c r="E18608" t="s">
        <v>13</v>
      </c>
      <c r="F18608">
        <v>0</v>
      </c>
    </row>
    <row r="18609" spans="1:6">
      <c r="A18609" s="2">
        <v>39160</v>
      </c>
      <c r="B18609" s="4">
        <v>2</v>
      </c>
      <c r="C18609" s="4">
        <v>4</v>
      </c>
      <c r="D18609" t="s">
        <v>5</v>
      </c>
      <c r="E18609" t="s">
        <v>13</v>
      </c>
      <c r="F18609">
        <v>0</v>
      </c>
    </row>
    <row r="18610" spans="1:6">
      <c r="A18610" s="2">
        <v>39161</v>
      </c>
      <c r="B18610" s="4">
        <v>2</v>
      </c>
      <c r="C18610" s="4">
        <v>4</v>
      </c>
      <c r="D18610" t="s">
        <v>5</v>
      </c>
      <c r="E18610" t="s">
        <v>14</v>
      </c>
      <c r="F18610">
        <v>0</v>
      </c>
    </row>
    <row r="18611" spans="1:6">
      <c r="A18611" s="2">
        <v>39162</v>
      </c>
      <c r="B18611" s="4">
        <v>2</v>
      </c>
      <c r="C18611" s="4">
        <v>4</v>
      </c>
      <c r="D18611" t="s">
        <v>5</v>
      </c>
      <c r="E18611" t="s">
        <v>13</v>
      </c>
      <c r="F18611">
        <v>0</v>
      </c>
    </row>
    <row r="18612" spans="1:6">
      <c r="A18612" s="2">
        <v>39163</v>
      </c>
      <c r="B18612" s="4">
        <v>2</v>
      </c>
      <c r="C18612" s="4">
        <v>4</v>
      </c>
      <c r="D18612" t="s">
        <v>5</v>
      </c>
      <c r="E18612" t="s">
        <v>14</v>
      </c>
      <c r="F18612">
        <v>0</v>
      </c>
    </row>
    <row r="18613" spans="1:6">
      <c r="A18613" s="2">
        <v>39165</v>
      </c>
      <c r="B18613" s="4">
        <v>2</v>
      </c>
      <c r="C18613" s="4">
        <v>4</v>
      </c>
      <c r="D18613" t="s">
        <v>5</v>
      </c>
      <c r="E18613" t="s">
        <v>14</v>
      </c>
      <c r="F18613">
        <v>0</v>
      </c>
    </row>
    <row r="18614" spans="1:6">
      <c r="A18614" s="2">
        <v>39166</v>
      </c>
      <c r="B18614" s="4">
        <v>2</v>
      </c>
      <c r="C18614" s="4">
        <v>4</v>
      </c>
      <c r="D18614" t="s">
        <v>5</v>
      </c>
      <c r="E18614" t="s">
        <v>13</v>
      </c>
      <c r="F18614">
        <v>0</v>
      </c>
    </row>
    <row r="18615" spans="1:6">
      <c r="A18615" s="2">
        <v>39167</v>
      </c>
      <c r="B18615" s="4">
        <v>2</v>
      </c>
      <c r="C18615" s="4">
        <v>4</v>
      </c>
      <c r="D18615" t="s">
        <v>5</v>
      </c>
      <c r="E18615" t="s">
        <v>14</v>
      </c>
      <c r="F18615">
        <v>0</v>
      </c>
    </row>
    <row r="18616" spans="1:6">
      <c r="A18616" s="2">
        <v>39168</v>
      </c>
      <c r="B18616" s="4">
        <v>2</v>
      </c>
      <c r="C18616" s="4">
        <v>4</v>
      </c>
      <c r="D18616" t="s">
        <v>5</v>
      </c>
      <c r="E18616" t="s">
        <v>13</v>
      </c>
      <c r="F18616">
        <v>0</v>
      </c>
    </row>
    <row r="18617" spans="1:6">
      <c r="A18617" s="2">
        <v>39169</v>
      </c>
      <c r="B18617" s="4">
        <v>2</v>
      </c>
      <c r="C18617" s="4">
        <v>4</v>
      </c>
      <c r="D18617" t="s">
        <v>5</v>
      </c>
      <c r="E18617" t="s">
        <v>13</v>
      </c>
      <c r="F18617">
        <v>0</v>
      </c>
    </row>
    <row r="18618" spans="1:6">
      <c r="A18618" s="2">
        <v>39170</v>
      </c>
      <c r="B18618" s="4">
        <v>2</v>
      </c>
      <c r="C18618" s="4">
        <v>4</v>
      </c>
      <c r="D18618" t="s">
        <v>5</v>
      </c>
      <c r="E18618" t="s">
        <v>14</v>
      </c>
      <c r="F18618">
        <v>0</v>
      </c>
    </row>
    <row r="18619" spans="1:6">
      <c r="A18619" s="2">
        <v>39171</v>
      </c>
      <c r="B18619" s="4">
        <v>2</v>
      </c>
      <c r="C18619" s="4">
        <v>4</v>
      </c>
      <c r="D18619" t="s">
        <v>5</v>
      </c>
      <c r="E18619" t="s">
        <v>14</v>
      </c>
      <c r="F18619">
        <v>0</v>
      </c>
    </row>
    <row r="18620" spans="1:6">
      <c r="A18620" s="2">
        <v>39173</v>
      </c>
      <c r="B18620" s="4">
        <v>2</v>
      </c>
      <c r="C18620" s="4">
        <v>4</v>
      </c>
      <c r="D18620" t="s">
        <v>5</v>
      </c>
      <c r="E18620" t="s">
        <v>13</v>
      </c>
      <c r="F18620">
        <v>0</v>
      </c>
    </row>
    <row r="18621" spans="1:6">
      <c r="A18621" s="2">
        <v>39174</v>
      </c>
      <c r="B18621" s="4">
        <v>2</v>
      </c>
      <c r="C18621" s="4">
        <v>4</v>
      </c>
      <c r="D18621" t="s">
        <v>5</v>
      </c>
      <c r="E18621" t="s">
        <v>14</v>
      </c>
      <c r="F18621">
        <v>0</v>
      </c>
    </row>
    <row r="18622" spans="1:6">
      <c r="A18622" s="2">
        <v>39175</v>
      </c>
      <c r="B18622" s="4">
        <v>2</v>
      </c>
      <c r="C18622" s="4">
        <v>4</v>
      </c>
      <c r="D18622" t="s">
        <v>5</v>
      </c>
      <c r="E18622" t="s">
        <v>13</v>
      </c>
      <c r="F18622">
        <v>0</v>
      </c>
    </row>
    <row r="18623" spans="1:6">
      <c r="A18623" s="2">
        <v>39176</v>
      </c>
      <c r="B18623" s="4">
        <v>2</v>
      </c>
      <c r="C18623" s="4">
        <v>4</v>
      </c>
      <c r="D18623" t="s">
        <v>5</v>
      </c>
      <c r="E18623" t="s">
        <v>13</v>
      </c>
      <c r="F18623">
        <v>0</v>
      </c>
    </row>
    <row r="18624" spans="1:6">
      <c r="A18624" s="2">
        <v>39177</v>
      </c>
      <c r="B18624" s="4">
        <v>2</v>
      </c>
      <c r="C18624" s="4">
        <v>4</v>
      </c>
      <c r="D18624" t="s">
        <v>5</v>
      </c>
      <c r="E18624" t="s">
        <v>13</v>
      </c>
      <c r="F18624">
        <v>0</v>
      </c>
    </row>
    <row r="18625" spans="1:6">
      <c r="A18625" s="2">
        <v>39179</v>
      </c>
      <c r="B18625" s="4">
        <v>2</v>
      </c>
      <c r="C18625" s="4">
        <v>4</v>
      </c>
      <c r="D18625" t="s">
        <v>5</v>
      </c>
      <c r="E18625" t="s">
        <v>13</v>
      </c>
      <c r="F18625">
        <v>0</v>
      </c>
    </row>
    <row r="18626" spans="1:6">
      <c r="A18626" s="2">
        <v>39180</v>
      </c>
      <c r="B18626" s="4">
        <v>2</v>
      </c>
      <c r="C18626" s="4">
        <v>4</v>
      </c>
      <c r="D18626" t="s">
        <v>5</v>
      </c>
      <c r="E18626" t="s">
        <v>14</v>
      </c>
      <c r="F18626">
        <v>0</v>
      </c>
    </row>
    <row r="18627" spans="1:6">
      <c r="A18627" s="2">
        <v>39181</v>
      </c>
      <c r="B18627" s="4">
        <v>2</v>
      </c>
      <c r="C18627" s="4">
        <v>4</v>
      </c>
      <c r="D18627" t="s">
        <v>5</v>
      </c>
      <c r="E18627" t="s">
        <v>14</v>
      </c>
      <c r="F18627">
        <v>0</v>
      </c>
    </row>
    <row r="18628" spans="1:6">
      <c r="A18628" s="2">
        <v>39182</v>
      </c>
      <c r="B18628" s="4">
        <v>2</v>
      </c>
      <c r="C18628" s="4">
        <v>4</v>
      </c>
      <c r="D18628" t="s">
        <v>5</v>
      </c>
      <c r="E18628" t="s">
        <v>14</v>
      </c>
      <c r="F18628">
        <v>0</v>
      </c>
    </row>
    <row r="18629" spans="1:6">
      <c r="A18629" s="2">
        <v>39183</v>
      </c>
      <c r="B18629" s="4">
        <v>2</v>
      </c>
      <c r="C18629" s="4">
        <v>4</v>
      </c>
      <c r="D18629" t="s">
        <v>5</v>
      </c>
      <c r="E18629" t="s">
        <v>14</v>
      </c>
      <c r="F18629">
        <v>0</v>
      </c>
    </row>
    <row r="18630" spans="1:6">
      <c r="A18630" s="2">
        <v>39189</v>
      </c>
      <c r="B18630" s="4">
        <v>2</v>
      </c>
      <c r="C18630" s="4">
        <v>4</v>
      </c>
      <c r="D18630" t="s">
        <v>5</v>
      </c>
      <c r="E18630" t="s">
        <v>13</v>
      </c>
      <c r="F18630">
        <v>0</v>
      </c>
    </row>
    <row r="18631" spans="1:6">
      <c r="A18631" s="2">
        <v>39190</v>
      </c>
      <c r="B18631" s="4">
        <v>2</v>
      </c>
      <c r="C18631" s="4">
        <v>4</v>
      </c>
      <c r="D18631" t="s">
        <v>5</v>
      </c>
      <c r="E18631" t="s">
        <v>14</v>
      </c>
      <c r="F18631">
        <v>0</v>
      </c>
    </row>
    <row r="18632" spans="1:6">
      <c r="A18632" s="2">
        <v>39191</v>
      </c>
      <c r="B18632" s="4">
        <v>2</v>
      </c>
      <c r="C18632" s="4">
        <v>4</v>
      </c>
      <c r="D18632" t="s">
        <v>5</v>
      </c>
      <c r="E18632" t="s">
        <v>14</v>
      </c>
      <c r="F18632">
        <v>0</v>
      </c>
    </row>
    <row r="18633" spans="1:6">
      <c r="A18633" s="2">
        <v>39192</v>
      </c>
      <c r="B18633" s="4">
        <v>2</v>
      </c>
      <c r="C18633" s="4">
        <v>4</v>
      </c>
      <c r="D18633" t="s">
        <v>5</v>
      </c>
      <c r="E18633" t="s">
        <v>13</v>
      </c>
      <c r="F18633">
        <v>0</v>
      </c>
    </row>
    <row r="18634" spans="1:6">
      <c r="A18634" s="2">
        <v>39193</v>
      </c>
      <c r="B18634" s="4">
        <v>2</v>
      </c>
      <c r="C18634" s="4">
        <v>4</v>
      </c>
      <c r="D18634" t="s">
        <v>5</v>
      </c>
      <c r="E18634" t="s">
        <v>14</v>
      </c>
      <c r="F18634">
        <v>0</v>
      </c>
    </row>
    <row r="18635" spans="1:6">
      <c r="A18635" s="2">
        <v>39194</v>
      </c>
      <c r="B18635" s="4">
        <v>2</v>
      </c>
      <c r="C18635" s="4">
        <v>4</v>
      </c>
      <c r="D18635" t="s">
        <v>5</v>
      </c>
      <c r="E18635" t="s">
        <v>13</v>
      </c>
      <c r="F18635">
        <v>0</v>
      </c>
    </row>
    <row r="18636" spans="1:6">
      <c r="A18636" s="2">
        <v>39201</v>
      </c>
      <c r="B18636" s="4">
        <v>2</v>
      </c>
      <c r="C18636" s="4">
        <v>4</v>
      </c>
      <c r="D18636" t="s">
        <v>5</v>
      </c>
      <c r="E18636" t="s">
        <v>14</v>
      </c>
      <c r="F18636">
        <v>0</v>
      </c>
    </row>
    <row r="18637" spans="1:6">
      <c r="A18637" s="2">
        <v>39202</v>
      </c>
      <c r="B18637" s="4">
        <v>2</v>
      </c>
      <c r="C18637" s="4">
        <v>4</v>
      </c>
      <c r="D18637" t="s">
        <v>5</v>
      </c>
      <c r="E18637" t="s">
        <v>14</v>
      </c>
      <c r="F18637">
        <v>0</v>
      </c>
    </row>
    <row r="18638" spans="1:6">
      <c r="A18638" s="2">
        <v>39203</v>
      </c>
      <c r="B18638" s="4">
        <v>2</v>
      </c>
      <c r="C18638" s="4">
        <v>4</v>
      </c>
      <c r="D18638" t="s">
        <v>5</v>
      </c>
      <c r="E18638" t="s">
        <v>14</v>
      </c>
      <c r="F18638">
        <v>0</v>
      </c>
    </row>
    <row r="18639" spans="1:6">
      <c r="A18639" s="2">
        <v>39204</v>
      </c>
      <c r="B18639" s="4">
        <v>2</v>
      </c>
      <c r="C18639" s="4">
        <v>4</v>
      </c>
      <c r="D18639" t="s">
        <v>5</v>
      </c>
      <c r="E18639" t="s">
        <v>14</v>
      </c>
      <c r="F18639">
        <v>0</v>
      </c>
    </row>
    <row r="18640" spans="1:6">
      <c r="A18640" s="2">
        <v>39205</v>
      </c>
      <c r="B18640" s="4">
        <v>2</v>
      </c>
      <c r="C18640" s="4">
        <v>4</v>
      </c>
      <c r="D18640" t="s">
        <v>5</v>
      </c>
      <c r="E18640" t="s">
        <v>14</v>
      </c>
      <c r="F18640">
        <v>0</v>
      </c>
    </row>
    <row r="18641" spans="1:6">
      <c r="A18641" s="2">
        <v>39206</v>
      </c>
      <c r="B18641" s="4">
        <v>2</v>
      </c>
      <c r="C18641" s="4">
        <v>4</v>
      </c>
      <c r="D18641" t="s">
        <v>5</v>
      </c>
      <c r="E18641" t="s">
        <v>14</v>
      </c>
      <c r="F18641">
        <v>0</v>
      </c>
    </row>
    <row r="18642" spans="1:6">
      <c r="A18642" s="2">
        <v>39207</v>
      </c>
      <c r="B18642" s="4">
        <v>2</v>
      </c>
      <c r="C18642" s="4">
        <v>4</v>
      </c>
      <c r="D18642" t="s">
        <v>5</v>
      </c>
      <c r="E18642" t="s">
        <v>14</v>
      </c>
      <c r="F18642">
        <v>0</v>
      </c>
    </row>
    <row r="18643" spans="1:6">
      <c r="A18643" s="2">
        <v>39208</v>
      </c>
      <c r="B18643" s="4">
        <v>2</v>
      </c>
      <c r="C18643" s="4">
        <v>4</v>
      </c>
      <c r="D18643" t="s">
        <v>5</v>
      </c>
      <c r="E18643" t="s">
        <v>14</v>
      </c>
      <c r="F18643">
        <v>0</v>
      </c>
    </row>
    <row r="18644" spans="1:6">
      <c r="A18644" s="2">
        <v>39209</v>
      </c>
      <c r="B18644" s="4">
        <v>2</v>
      </c>
      <c r="C18644" s="4">
        <v>4</v>
      </c>
      <c r="D18644" t="s">
        <v>5</v>
      </c>
      <c r="E18644" t="s">
        <v>14</v>
      </c>
      <c r="F18644">
        <v>0</v>
      </c>
    </row>
    <row r="18645" spans="1:6">
      <c r="A18645" s="2">
        <v>39210</v>
      </c>
      <c r="B18645" s="4">
        <v>2</v>
      </c>
      <c r="C18645" s="4">
        <v>4</v>
      </c>
      <c r="D18645" t="s">
        <v>5</v>
      </c>
      <c r="E18645" t="s">
        <v>14</v>
      </c>
      <c r="F18645">
        <v>0</v>
      </c>
    </row>
    <row r="18646" spans="1:6">
      <c r="A18646" s="2">
        <v>39211</v>
      </c>
      <c r="B18646" s="4">
        <v>2</v>
      </c>
      <c r="C18646" s="4">
        <v>4</v>
      </c>
      <c r="D18646" t="s">
        <v>5</v>
      </c>
      <c r="E18646" t="s">
        <v>14</v>
      </c>
      <c r="F18646">
        <v>0</v>
      </c>
    </row>
    <row r="18647" spans="1:6">
      <c r="A18647" s="2">
        <v>39212</v>
      </c>
      <c r="B18647" s="4">
        <v>2</v>
      </c>
      <c r="C18647" s="4">
        <v>4</v>
      </c>
      <c r="D18647" t="s">
        <v>5</v>
      </c>
      <c r="E18647" t="s">
        <v>14</v>
      </c>
      <c r="F18647">
        <v>0</v>
      </c>
    </row>
    <row r="18648" spans="1:6">
      <c r="A18648" s="2">
        <v>39213</v>
      </c>
      <c r="B18648" s="4">
        <v>2</v>
      </c>
      <c r="C18648" s="4">
        <v>4</v>
      </c>
      <c r="D18648" t="s">
        <v>5</v>
      </c>
      <c r="E18648" t="s">
        <v>14</v>
      </c>
      <c r="F18648">
        <v>0</v>
      </c>
    </row>
    <row r="18649" spans="1:6">
      <c r="A18649" s="2">
        <v>39215</v>
      </c>
      <c r="B18649" s="4">
        <v>2</v>
      </c>
      <c r="C18649" s="4">
        <v>4</v>
      </c>
      <c r="D18649" t="s">
        <v>5</v>
      </c>
      <c r="E18649" t="s">
        <v>14</v>
      </c>
      <c r="F18649">
        <v>0</v>
      </c>
    </row>
    <row r="18650" spans="1:6">
      <c r="A18650" s="2">
        <v>39216</v>
      </c>
      <c r="B18650" s="4">
        <v>2</v>
      </c>
      <c r="C18650" s="4">
        <v>4</v>
      </c>
      <c r="D18650" t="s">
        <v>5</v>
      </c>
      <c r="E18650" t="s">
        <v>14</v>
      </c>
      <c r="F18650">
        <v>0</v>
      </c>
    </row>
    <row r="18651" spans="1:6">
      <c r="A18651" s="2">
        <v>39217</v>
      </c>
      <c r="B18651" s="4">
        <v>2</v>
      </c>
      <c r="C18651" s="4">
        <v>4</v>
      </c>
      <c r="D18651" t="s">
        <v>5</v>
      </c>
      <c r="E18651" t="s">
        <v>14</v>
      </c>
      <c r="F18651">
        <v>0</v>
      </c>
    </row>
    <row r="18652" spans="1:6">
      <c r="A18652" s="2">
        <v>39218</v>
      </c>
      <c r="B18652" s="4">
        <v>2</v>
      </c>
      <c r="C18652" s="4">
        <v>4</v>
      </c>
      <c r="D18652" t="s">
        <v>5</v>
      </c>
      <c r="E18652" t="s">
        <v>14</v>
      </c>
      <c r="F18652">
        <v>0</v>
      </c>
    </row>
    <row r="18653" spans="1:6">
      <c r="A18653" s="2">
        <v>39225</v>
      </c>
      <c r="B18653" s="4">
        <v>2</v>
      </c>
      <c r="C18653" s="4">
        <v>4</v>
      </c>
      <c r="D18653" t="s">
        <v>5</v>
      </c>
      <c r="E18653" t="s">
        <v>14</v>
      </c>
      <c r="F18653">
        <v>0</v>
      </c>
    </row>
    <row r="18654" spans="1:6">
      <c r="A18654" s="2">
        <v>39232</v>
      </c>
      <c r="B18654" s="4">
        <v>2</v>
      </c>
      <c r="C18654" s="4">
        <v>4</v>
      </c>
      <c r="D18654" t="s">
        <v>5</v>
      </c>
      <c r="E18654" t="s">
        <v>14</v>
      </c>
      <c r="F18654">
        <v>0</v>
      </c>
    </row>
    <row r="18655" spans="1:6">
      <c r="A18655" s="2">
        <v>39235</v>
      </c>
      <c r="B18655" s="4">
        <v>2</v>
      </c>
      <c r="C18655" s="4">
        <v>4</v>
      </c>
      <c r="D18655" t="s">
        <v>5</v>
      </c>
      <c r="E18655" t="s">
        <v>14</v>
      </c>
      <c r="F18655">
        <v>0</v>
      </c>
    </row>
    <row r="18656" spans="1:6">
      <c r="A18656" s="2">
        <v>39236</v>
      </c>
      <c r="B18656" s="4">
        <v>2</v>
      </c>
      <c r="C18656" s="4">
        <v>4</v>
      </c>
      <c r="D18656" t="s">
        <v>5</v>
      </c>
      <c r="E18656" t="s">
        <v>14</v>
      </c>
      <c r="F18656">
        <v>0</v>
      </c>
    </row>
    <row r="18657" spans="1:6">
      <c r="A18657" s="2">
        <v>39250</v>
      </c>
      <c r="B18657" s="4">
        <v>2</v>
      </c>
      <c r="C18657" s="4">
        <v>4</v>
      </c>
      <c r="D18657" t="s">
        <v>5</v>
      </c>
      <c r="E18657" t="s">
        <v>14</v>
      </c>
      <c r="F18657">
        <v>0</v>
      </c>
    </row>
    <row r="18658" spans="1:6">
      <c r="A18658" s="2">
        <v>39269</v>
      </c>
      <c r="B18658" s="4">
        <v>2</v>
      </c>
      <c r="C18658" s="4">
        <v>4</v>
      </c>
      <c r="D18658" t="s">
        <v>5</v>
      </c>
      <c r="E18658" t="s">
        <v>14</v>
      </c>
      <c r="F18658">
        <v>0</v>
      </c>
    </row>
    <row r="18659" spans="1:6">
      <c r="A18659" s="2">
        <v>39271</v>
      </c>
      <c r="B18659" s="4">
        <v>2</v>
      </c>
      <c r="C18659" s="4">
        <v>4</v>
      </c>
      <c r="D18659" t="s">
        <v>5</v>
      </c>
      <c r="E18659" t="s">
        <v>14</v>
      </c>
      <c r="F18659">
        <v>0</v>
      </c>
    </row>
    <row r="18660" spans="1:6">
      <c r="A18660" s="2">
        <v>39272</v>
      </c>
      <c r="B18660" s="4">
        <v>2</v>
      </c>
      <c r="C18660" s="4">
        <v>4</v>
      </c>
      <c r="D18660" t="s">
        <v>5</v>
      </c>
      <c r="E18660" t="s">
        <v>13</v>
      </c>
      <c r="F18660">
        <v>0</v>
      </c>
    </row>
    <row r="18661" spans="1:6">
      <c r="A18661" s="2">
        <v>39282</v>
      </c>
      <c r="B18661" s="4">
        <v>2</v>
      </c>
      <c r="C18661" s="4">
        <v>4</v>
      </c>
      <c r="D18661" t="s">
        <v>5</v>
      </c>
      <c r="E18661" t="s">
        <v>14</v>
      </c>
      <c r="F18661">
        <v>0</v>
      </c>
    </row>
    <row r="18662" spans="1:6">
      <c r="A18662" s="2">
        <v>39283</v>
      </c>
      <c r="B18662" s="4">
        <v>2</v>
      </c>
      <c r="C18662" s="4">
        <v>4</v>
      </c>
      <c r="D18662" t="s">
        <v>5</v>
      </c>
      <c r="E18662" t="s">
        <v>14</v>
      </c>
      <c r="F18662">
        <v>0</v>
      </c>
    </row>
    <row r="18663" spans="1:6">
      <c r="A18663" s="2">
        <v>39284</v>
      </c>
      <c r="B18663" s="4">
        <v>2</v>
      </c>
      <c r="C18663" s="4">
        <v>4</v>
      </c>
      <c r="D18663" t="s">
        <v>5</v>
      </c>
      <c r="E18663" t="s">
        <v>14</v>
      </c>
      <c r="F18663">
        <v>0</v>
      </c>
    </row>
    <row r="18664" spans="1:6">
      <c r="A18664" s="2">
        <v>39286</v>
      </c>
      <c r="B18664" s="4">
        <v>2</v>
      </c>
      <c r="C18664" s="4">
        <v>4</v>
      </c>
      <c r="D18664" t="s">
        <v>5</v>
      </c>
      <c r="E18664" t="s">
        <v>14</v>
      </c>
      <c r="F18664">
        <v>0</v>
      </c>
    </row>
    <row r="18665" spans="1:6">
      <c r="A18665" s="2">
        <v>39288</v>
      </c>
      <c r="B18665" s="4">
        <v>2</v>
      </c>
      <c r="C18665" s="4">
        <v>4</v>
      </c>
      <c r="D18665" t="s">
        <v>5</v>
      </c>
      <c r="E18665" t="s">
        <v>14</v>
      </c>
      <c r="F18665">
        <v>0</v>
      </c>
    </row>
    <row r="18666" spans="1:6">
      <c r="A18666" s="2">
        <v>39289</v>
      </c>
      <c r="B18666" s="4">
        <v>2</v>
      </c>
      <c r="C18666" s="4">
        <v>4</v>
      </c>
      <c r="D18666" t="s">
        <v>5</v>
      </c>
      <c r="E18666" t="s">
        <v>14</v>
      </c>
      <c r="F18666">
        <v>0</v>
      </c>
    </row>
    <row r="18667" spans="1:6">
      <c r="A18667" s="2">
        <v>39296</v>
      </c>
      <c r="B18667" s="4">
        <v>2</v>
      </c>
      <c r="C18667" s="4">
        <v>4</v>
      </c>
      <c r="D18667" t="s">
        <v>5</v>
      </c>
      <c r="E18667" t="s">
        <v>14</v>
      </c>
      <c r="F18667">
        <v>0</v>
      </c>
    </row>
    <row r="18668" spans="1:6">
      <c r="A18668" s="2">
        <v>39298</v>
      </c>
      <c r="B18668" s="4">
        <v>2</v>
      </c>
      <c r="C18668" s="4">
        <v>4</v>
      </c>
      <c r="D18668" t="s">
        <v>5</v>
      </c>
      <c r="E18668" t="s">
        <v>14</v>
      </c>
      <c r="F18668">
        <v>0</v>
      </c>
    </row>
    <row r="18669" spans="1:6">
      <c r="A18669" s="2">
        <v>39301</v>
      </c>
      <c r="B18669" s="4">
        <v>2</v>
      </c>
      <c r="C18669" s="4">
        <v>4</v>
      </c>
      <c r="D18669" t="s">
        <v>5</v>
      </c>
      <c r="E18669" t="s">
        <v>14</v>
      </c>
      <c r="F18669">
        <v>0</v>
      </c>
    </row>
    <row r="18670" spans="1:6">
      <c r="A18670" s="2">
        <v>39302</v>
      </c>
      <c r="B18670" s="4">
        <v>2</v>
      </c>
      <c r="C18670" s="4">
        <v>4</v>
      </c>
      <c r="D18670" t="s">
        <v>5</v>
      </c>
      <c r="E18670" t="s">
        <v>14</v>
      </c>
      <c r="F18670">
        <v>0</v>
      </c>
    </row>
    <row r="18671" spans="1:6">
      <c r="A18671" s="2">
        <v>39303</v>
      </c>
      <c r="B18671" s="4">
        <v>2</v>
      </c>
      <c r="C18671" s="4">
        <v>4</v>
      </c>
      <c r="D18671" t="s">
        <v>5</v>
      </c>
      <c r="E18671" t="s">
        <v>14</v>
      </c>
      <c r="F18671">
        <v>0</v>
      </c>
    </row>
    <row r="18672" spans="1:6">
      <c r="A18672" s="2">
        <v>39304</v>
      </c>
      <c r="B18672" s="4">
        <v>2</v>
      </c>
      <c r="C18672" s="4">
        <v>4</v>
      </c>
      <c r="D18672" t="s">
        <v>5</v>
      </c>
      <c r="E18672" t="s">
        <v>14</v>
      </c>
      <c r="F18672">
        <v>0</v>
      </c>
    </row>
    <row r="18673" spans="1:6">
      <c r="A18673" s="2">
        <v>39305</v>
      </c>
      <c r="B18673" s="4">
        <v>2</v>
      </c>
      <c r="C18673" s="4">
        <v>4</v>
      </c>
      <c r="D18673" t="s">
        <v>5</v>
      </c>
      <c r="E18673" t="s">
        <v>14</v>
      </c>
      <c r="F18673">
        <v>0</v>
      </c>
    </row>
    <row r="18674" spans="1:6">
      <c r="A18674" s="2">
        <v>39307</v>
      </c>
      <c r="B18674" s="4">
        <v>2</v>
      </c>
      <c r="C18674" s="4">
        <v>4</v>
      </c>
      <c r="D18674" t="s">
        <v>5</v>
      </c>
      <c r="E18674" t="s">
        <v>14</v>
      </c>
      <c r="F18674">
        <v>0</v>
      </c>
    </row>
    <row r="18675" spans="1:6">
      <c r="A18675" s="2">
        <v>39309</v>
      </c>
      <c r="B18675" s="4">
        <v>2</v>
      </c>
      <c r="C18675" s="4">
        <v>4</v>
      </c>
      <c r="D18675" t="s">
        <v>5</v>
      </c>
      <c r="E18675" t="s">
        <v>14</v>
      </c>
      <c r="F18675">
        <v>0</v>
      </c>
    </row>
    <row r="18676" spans="1:6">
      <c r="A18676" s="2">
        <v>39320</v>
      </c>
      <c r="B18676" s="4">
        <v>2</v>
      </c>
      <c r="C18676" s="4">
        <v>4</v>
      </c>
      <c r="D18676" t="s">
        <v>5</v>
      </c>
      <c r="E18676" t="s">
        <v>14</v>
      </c>
      <c r="F18676">
        <v>0</v>
      </c>
    </row>
    <row r="18677" spans="1:6">
      <c r="A18677" s="2">
        <v>39322</v>
      </c>
      <c r="B18677" s="4">
        <v>2</v>
      </c>
      <c r="C18677" s="4">
        <v>4</v>
      </c>
      <c r="D18677" t="s">
        <v>5</v>
      </c>
      <c r="E18677" t="s">
        <v>13</v>
      </c>
      <c r="F18677">
        <v>0</v>
      </c>
    </row>
    <row r="18678" spans="1:6">
      <c r="A18678" s="2">
        <v>39323</v>
      </c>
      <c r="B18678" s="4">
        <v>2</v>
      </c>
      <c r="C18678" s="4">
        <v>4</v>
      </c>
      <c r="D18678" t="s">
        <v>5</v>
      </c>
      <c r="E18678" t="s">
        <v>14</v>
      </c>
      <c r="F18678">
        <v>0</v>
      </c>
    </row>
    <row r="18679" spans="1:6">
      <c r="A18679" s="2">
        <v>39324</v>
      </c>
      <c r="B18679" s="4">
        <v>2</v>
      </c>
      <c r="C18679" s="4">
        <v>4</v>
      </c>
      <c r="D18679" t="s">
        <v>5</v>
      </c>
      <c r="E18679" t="s">
        <v>14</v>
      </c>
      <c r="F18679">
        <v>0</v>
      </c>
    </row>
    <row r="18680" spans="1:6">
      <c r="A18680" s="2">
        <v>39325</v>
      </c>
      <c r="B18680" s="4">
        <v>2</v>
      </c>
      <c r="C18680" s="4">
        <v>4</v>
      </c>
      <c r="D18680" t="s">
        <v>5</v>
      </c>
      <c r="E18680" t="s">
        <v>14</v>
      </c>
      <c r="F18680">
        <v>0</v>
      </c>
    </row>
    <row r="18681" spans="1:6">
      <c r="A18681" s="2">
        <v>39326</v>
      </c>
      <c r="B18681" s="4">
        <v>2</v>
      </c>
      <c r="C18681" s="4">
        <v>4</v>
      </c>
      <c r="D18681" t="s">
        <v>5</v>
      </c>
      <c r="E18681" t="s">
        <v>14</v>
      </c>
      <c r="F18681">
        <v>0</v>
      </c>
    </row>
    <row r="18682" spans="1:6">
      <c r="A18682" s="2">
        <v>39327</v>
      </c>
      <c r="B18682" s="4">
        <v>2</v>
      </c>
      <c r="C18682" s="4">
        <v>4</v>
      </c>
      <c r="D18682" t="s">
        <v>5</v>
      </c>
      <c r="E18682" t="s">
        <v>13</v>
      </c>
      <c r="F18682">
        <v>0</v>
      </c>
    </row>
    <row r="18683" spans="1:6">
      <c r="A18683" s="2">
        <v>39328</v>
      </c>
      <c r="B18683" s="4">
        <v>2</v>
      </c>
      <c r="C18683" s="4">
        <v>4</v>
      </c>
      <c r="D18683" t="s">
        <v>5</v>
      </c>
      <c r="E18683" t="s">
        <v>13</v>
      </c>
      <c r="F18683">
        <v>0</v>
      </c>
    </row>
    <row r="18684" spans="1:6">
      <c r="A18684" s="2">
        <v>39330</v>
      </c>
      <c r="B18684" s="4">
        <v>2</v>
      </c>
      <c r="C18684" s="4">
        <v>4</v>
      </c>
      <c r="D18684" t="s">
        <v>5</v>
      </c>
      <c r="E18684" t="s">
        <v>13</v>
      </c>
      <c r="F18684">
        <v>0</v>
      </c>
    </row>
    <row r="18685" spans="1:6">
      <c r="A18685" s="2">
        <v>39332</v>
      </c>
      <c r="B18685" s="4">
        <v>2</v>
      </c>
      <c r="C18685" s="4">
        <v>4</v>
      </c>
      <c r="D18685" t="s">
        <v>5</v>
      </c>
      <c r="E18685" t="s">
        <v>14</v>
      </c>
      <c r="F18685">
        <v>0</v>
      </c>
    </row>
    <row r="18686" spans="1:6">
      <c r="A18686" s="2">
        <v>39335</v>
      </c>
      <c r="B18686" s="4">
        <v>2</v>
      </c>
      <c r="C18686" s="4">
        <v>4</v>
      </c>
      <c r="D18686" t="s">
        <v>5</v>
      </c>
      <c r="E18686" t="s">
        <v>14</v>
      </c>
      <c r="F18686">
        <v>0</v>
      </c>
    </row>
    <row r="18687" spans="1:6">
      <c r="A18687" s="2">
        <v>39336</v>
      </c>
      <c r="B18687" s="4">
        <v>2</v>
      </c>
      <c r="C18687" s="4">
        <v>4</v>
      </c>
      <c r="D18687" t="s">
        <v>5</v>
      </c>
      <c r="E18687" t="s">
        <v>13</v>
      </c>
      <c r="F18687">
        <v>0</v>
      </c>
    </row>
    <row r="18688" spans="1:6">
      <c r="A18688" s="2">
        <v>39337</v>
      </c>
      <c r="B18688" s="4">
        <v>2</v>
      </c>
      <c r="C18688" s="4">
        <v>4</v>
      </c>
      <c r="D18688" t="s">
        <v>5</v>
      </c>
      <c r="E18688" t="s">
        <v>13</v>
      </c>
      <c r="F18688">
        <v>0</v>
      </c>
    </row>
    <row r="18689" spans="1:6">
      <c r="A18689" s="2">
        <v>39338</v>
      </c>
      <c r="B18689" s="4">
        <v>2</v>
      </c>
      <c r="C18689" s="4">
        <v>4</v>
      </c>
      <c r="D18689" t="s">
        <v>5</v>
      </c>
      <c r="E18689" t="s">
        <v>13</v>
      </c>
      <c r="F18689">
        <v>0</v>
      </c>
    </row>
    <row r="18690" spans="1:6">
      <c r="A18690" s="2">
        <v>39339</v>
      </c>
      <c r="B18690" s="4">
        <v>2</v>
      </c>
      <c r="C18690" s="4">
        <v>4</v>
      </c>
      <c r="D18690" t="s">
        <v>5</v>
      </c>
      <c r="E18690" t="s">
        <v>13</v>
      </c>
      <c r="F18690">
        <v>0</v>
      </c>
    </row>
    <row r="18691" spans="1:6">
      <c r="A18691" s="2">
        <v>39341</v>
      </c>
      <c r="B18691" s="4">
        <v>2</v>
      </c>
      <c r="C18691" s="4">
        <v>4</v>
      </c>
      <c r="D18691" t="s">
        <v>5</v>
      </c>
      <c r="E18691" t="s">
        <v>13</v>
      </c>
      <c r="F18691">
        <v>0</v>
      </c>
    </row>
    <row r="18692" spans="1:6">
      <c r="A18692" s="2">
        <v>39342</v>
      </c>
      <c r="B18692" s="4">
        <v>2</v>
      </c>
      <c r="C18692" s="4">
        <v>4</v>
      </c>
      <c r="D18692" t="s">
        <v>5</v>
      </c>
      <c r="E18692" t="s">
        <v>14</v>
      </c>
      <c r="F18692">
        <v>0</v>
      </c>
    </row>
    <row r="18693" spans="1:6">
      <c r="A18693" s="2">
        <v>39345</v>
      </c>
      <c r="B18693" s="4">
        <v>2</v>
      </c>
      <c r="C18693" s="4">
        <v>4</v>
      </c>
      <c r="D18693" t="s">
        <v>5</v>
      </c>
      <c r="E18693" t="s">
        <v>13</v>
      </c>
      <c r="F18693">
        <v>0</v>
      </c>
    </row>
    <row r="18694" spans="1:6">
      <c r="A18694" s="2">
        <v>39346</v>
      </c>
      <c r="B18694" s="4">
        <v>2</v>
      </c>
      <c r="C18694" s="4">
        <v>4</v>
      </c>
      <c r="D18694" t="s">
        <v>5</v>
      </c>
      <c r="E18694" t="s">
        <v>13</v>
      </c>
      <c r="F18694">
        <v>0</v>
      </c>
    </row>
    <row r="18695" spans="1:6">
      <c r="A18695" s="2">
        <v>39347</v>
      </c>
      <c r="B18695" s="4">
        <v>2</v>
      </c>
      <c r="C18695" s="4">
        <v>4</v>
      </c>
      <c r="D18695" t="s">
        <v>5</v>
      </c>
      <c r="E18695" t="s">
        <v>13</v>
      </c>
      <c r="F18695">
        <v>0</v>
      </c>
    </row>
    <row r="18696" spans="1:6">
      <c r="A18696" s="2">
        <v>39348</v>
      </c>
      <c r="B18696" s="4">
        <v>2</v>
      </c>
      <c r="C18696" s="4">
        <v>4</v>
      </c>
      <c r="D18696" t="s">
        <v>5</v>
      </c>
      <c r="E18696" t="s">
        <v>13</v>
      </c>
      <c r="F18696">
        <v>0</v>
      </c>
    </row>
    <row r="18697" spans="1:6">
      <c r="A18697" s="2">
        <v>39350</v>
      </c>
      <c r="B18697" s="4">
        <v>2</v>
      </c>
      <c r="C18697" s="4">
        <v>4</v>
      </c>
      <c r="D18697" t="s">
        <v>5</v>
      </c>
      <c r="E18697" t="s">
        <v>13</v>
      </c>
      <c r="F18697">
        <v>0</v>
      </c>
    </row>
    <row r="18698" spans="1:6">
      <c r="A18698" s="2">
        <v>39352</v>
      </c>
      <c r="B18698" s="4">
        <v>2</v>
      </c>
      <c r="C18698" s="4">
        <v>4</v>
      </c>
      <c r="D18698" t="s">
        <v>5</v>
      </c>
      <c r="E18698" t="s">
        <v>13</v>
      </c>
      <c r="F18698">
        <v>0</v>
      </c>
    </row>
    <row r="18699" spans="1:6">
      <c r="A18699" s="2">
        <v>39354</v>
      </c>
      <c r="B18699" s="4">
        <v>2</v>
      </c>
      <c r="C18699" s="4">
        <v>4</v>
      </c>
      <c r="D18699" t="s">
        <v>5</v>
      </c>
      <c r="E18699" t="s">
        <v>13</v>
      </c>
      <c r="F18699">
        <v>0</v>
      </c>
    </row>
    <row r="18700" spans="1:6">
      <c r="A18700" s="2">
        <v>39355</v>
      </c>
      <c r="B18700" s="4">
        <v>2</v>
      </c>
      <c r="C18700" s="4">
        <v>4</v>
      </c>
      <c r="D18700" t="s">
        <v>5</v>
      </c>
      <c r="E18700" t="s">
        <v>14</v>
      </c>
      <c r="F18700">
        <v>0</v>
      </c>
    </row>
    <row r="18701" spans="1:6">
      <c r="A18701" s="2">
        <v>39356</v>
      </c>
      <c r="B18701" s="4">
        <v>2</v>
      </c>
      <c r="C18701" s="4">
        <v>4</v>
      </c>
      <c r="D18701" t="s">
        <v>5</v>
      </c>
      <c r="E18701" t="s">
        <v>13</v>
      </c>
      <c r="F18701">
        <v>0</v>
      </c>
    </row>
    <row r="18702" spans="1:6">
      <c r="A18702" s="2">
        <v>39358</v>
      </c>
      <c r="B18702" s="4">
        <v>2</v>
      </c>
      <c r="C18702" s="4">
        <v>4</v>
      </c>
      <c r="D18702" t="s">
        <v>5</v>
      </c>
      <c r="E18702" t="s">
        <v>13</v>
      </c>
      <c r="F18702">
        <v>0</v>
      </c>
    </row>
    <row r="18703" spans="1:6">
      <c r="A18703" s="2">
        <v>39359</v>
      </c>
      <c r="B18703" s="4">
        <v>2</v>
      </c>
      <c r="C18703" s="4">
        <v>4</v>
      </c>
      <c r="D18703" t="s">
        <v>5</v>
      </c>
      <c r="E18703" t="s">
        <v>13</v>
      </c>
      <c r="F18703">
        <v>0</v>
      </c>
    </row>
    <row r="18704" spans="1:6">
      <c r="A18704" s="2">
        <v>39360</v>
      </c>
      <c r="B18704" s="4">
        <v>2</v>
      </c>
      <c r="C18704" s="4">
        <v>4</v>
      </c>
      <c r="D18704" t="s">
        <v>5</v>
      </c>
      <c r="E18704" t="s">
        <v>13</v>
      </c>
      <c r="F18704">
        <v>0</v>
      </c>
    </row>
    <row r="18705" spans="1:6">
      <c r="A18705" s="2">
        <v>39361</v>
      </c>
      <c r="B18705" s="4">
        <v>2</v>
      </c>
      <c r="C18705" s="4">
        <v>4</v>
      </c>
      <c r="D18705" t="s">
        <v>5</v>
      </c>
      <c r="E18705" t="s">
        <v>13</v>
      </c>
      <c r="F18705">
        <v>0</v>
      </c>
    </row>
    <row r="18706" spans="1:6">
      <c r="A18706" s="2">
        <v>39362</v>
      </c>
      <c r="B18706" s="4">
        <v>2</v>
      </c>
      <c r="C18706" s="4">
        <v>4</v>
      </c>
      <c r="D18706" t="s">
        <v>5</v>
      </c>
      <c r="E18706" t="s">
        <v>13</v>
      </c>
      <c r="F18706">
        <v>0</v>
      </c>
    </row>
    <row r="18707" spans="1:6">
      <c r="A18707" s="2">
        <v>39363</v>
      </c>
      <c r="B18707" s="4">
        <v>2</v>
      </c>
      <c r="C18707" s="4">
        <v>4</v>
      </c>
      <c r="D18707" t="s">
        <v>5</v>
      </c>
      <c r="E18707" t="s">
        <v>13</v>
      </c>
      <c r="F18707">
        <v>0</v>
      </c>
    </row>
    <row r="18708" spans="1:6">
      <c r="A18708" s="2">
        <v>39364</v>
      </c>
      <c r="B18708" s="4">
        <v>2</v>
      </c>
      <c r="C18708" s="4">
        <v>4</v>
      </c>
      <c r="D18708" t="s">
        <v>5</v>
      </c>
      <c r="E18708" t="s">
        <v>14</v>
      </c>
      <c r="F18708">
        <v>0</v>
      </c>
    </row>
    <row r="18709" spans="1:6">
      <c r="A18709" s="2">
        <v>39365</v>
      </c>
      <c r="B18709" s="4">
        <v>2</v>
      </c>
      <c r="C18709" s="4">
        <v>4</v>
      </c>
      <c r="D18709" t="s">
        <v>5</v>
      </c>
      <c r="E18709" t="s">
        <v>13</v>
      </c>
      <c r="F18709">
        <v>0</v>
      </c>
    </row>
    <row r="18710" spans="1:6">
      <c r="A18710" s="2">
        <v>39366</v>
      </c>
      <c r="B18710" s="4">
        <v>2</v>
      </c>
      <c r="C18710" s="4">
        <v>4</v>
      </c>
      <c r="D18710" t="s">
        <v>5</v>
      </c>
      <c r="E18710" t="s">
        <v>13</v>
      </c>
      <c r="F18710">
        <v>0</v>
      </c>
    </row>
    <row r="18711" spans="1:6">
      <c r="A18711" s="2">
        <v>39367</v>
      </c>
      <c r="B18711" s="4">
        <v>2</v>
      </c>
      <c r="C18711" s="4">
        <v>4</v>
      </c>
      <c r="D18711" t="s">
        <v>5</v>
      </c>
      <c r="E18711" t="s">
        <v>14</v>
      </c>
      <c r="F18711">
        <v>0</v>
      </c>
    </row>
    <row r="18712" spans="1:6">
      <c r="A18712" s="2">
        <v>39401</v>
      </c>
      <c r="B18712" s="4">
        <v>2</v>
      </c>
      <c r="C18712" s="4">
        <v>4</v>
      </c>
      <c r="D18712" t="s">
        <v>5</v>
      </c>
      <c r="E18712" t="s">
        <v>14</v>
      </c>
      <c r="F18712">
        <v>0</v>
      </c>
    </row>
    <row r="18713" spans="1:6">
      <c r="A18713" s="2">
        <v>39402</v>
      </c>
      <c r="B18713" s="4">
        <v>2</v>
      </c>
      <c r="C18713" s="4">
        <v>4</v>
      </c>
      <c r="D18713" t="s">
        <v>5</v>
      </c>
      <c r="E18713" t="s">
        <v>14</v>
      </c>
      <c r="F18713">
        <v>0</v>
      </c>
    </row>
    <row r="18714" spans="1:6">
      <c r="A18714" s="2">
        <v>39403</v>
      </c>
      <c r="B18714" s="4">
        <v>2</v>
      </c>
      <c r="C18714" s="4">
        <v>4</v>
      </c>
      <c r="D18714" t="s">
        <v>5</v>
      </c>
      <c r="E18714" t="s">
        <v>14</v>
      </c>
      <c r="F18714">
        <v>0</v>
      </c>
    </row>
    <row r="18715" spans="1:6">
      <c r="A18715" s="2">
        <v>39404</v>
      </c>
      <c r="B18715" s="4">
        <v>2</v>
      </c>
      <c r="C18715" s="4">
        <v>4</v>
      </c>
      <c r="D18715" t="s">
        <v>5</v>
      </c>
      <c r="E18715" t="s">
        <v>14</v>
      </c>
      <c r="F18715">
        <v>0</v>
      </c>
    </row>
    <row r="18716" spans="1:6">
      <c r="A18716" s="2">
        <v>39406</v>
      </c>
      <c r="B18716" s="4">
        <v>2</v>
      </c>
      <c r="C18716" s="4">
        <v>4</v>
      </c>
      <c r="D18716" t="s">
        <v>5</v>
      </c>
      <c r="E18716" t="s">
        <v>14</v>
      </c>
      <c r="F18716">
        <v>0</v>
      </c>
    </row>
    <row r="18717" spans="1:6">
      <c r="A18717" s="2">
        <v>39407</v>
      </c>
      <c r="B18717" s="4">
        <v>2</v>
      </c>
      <c r="C18717" s="4">
        <v>4</v>
      </c>
      <c r="D18717" t="s">
        <v>5</v>
      </c>
      <c r="E18717" t="s">
        <v>14</v>
      </c>
      <c r="F18717">
        <v>0</v>
      </c>
    </row>
    <row r="18718" spans="1:6">
      <c r="A18718" s="2">
        <v>39421</v>
      </c>
      <c r="B18718" s="4">
        <v>2</v>
      </c>
      <c r="C18718" s="4">
        <v>4</v>
      </c>
      <c r="D18718" t="s">
        <v>5</v>
      </c>
      <c r="E18718" t="s">
        <v>14</v>
      </c>
      <c r="F18718">
        <v>0</v>
      </c>
    </row>
    <row r="18719" spans="1:6">
      <c r="A18719" s="2">
        <v>39422</v>
      </c>
      <c r="B18719" s="4">
        <v>2</v>
      </c>
      <c r="C18719" s="4">
        <v>4</v>
      </c>
      <c r="D18719" t="s">
        <v>5</v>
      </c>
      <c r="E18719" t="s">
        <v>13</v>
      </c>
      <c r="F18719">
        <v>0</v>
      </c>
    </row>
    <row r="18720" spans="1:6">
      <c r="A18720" s="2">
        <v>39423</v>
      </c>
      <c r="B18720" s="4">
        <v>2</v>
      </c>
      <c r="C18720" s="4">
        <v>4</v>
      </c>
      <c r="D18720" t="s">
        <v>5</v>
      </c>
      <c r="E18720" t="s">
        <v>14</v>
      </c>
      <c r="F18720">
        <v>0</v>
      </c>
    </row>
    <row r="18721" spans="1:6">
      <c r="A18721" s="2">
        <v>39425</v>
      </c>
      <c r="B18721" s="4">
        <v>2</v>
      </c>
      <c r="C18721" s="4">
        <v>4</v>
      </c>
      <c r="D18721" t="s">
        <v>5</v>
      </c>
      <c r="E18721" t="s">
        <v>13</v>
      </c>
      <c r="F18721">
        <v>0</v>
      </c>
    </row>
    <row r="18722" spans="1:6">
      <c r="A18722" s="2">
        <v>39426</v>
      </c>
      <c r="B18722" s="4">
        <v>2</v>
      </c>
      <c r="C18722" s="4">
        <v>4</v>
      </c>
      <c r="D18722" t="s">
        <v>5</v>
      </c>
      <c r="E18722" t="s">
        <v>13</v>
      </c>
      <c r="F18722">
        <v>0</v>
      </c>
    </row>
    <row r="18723" spans="1:6">
      <c r="A18723" s="2">
        <v>39427</v>
      </c>
      <c r="B18723" s="4">
        <v>2</v>
      </c>
      <c r="C18723" s="4">
        <v>4</v>
      </c>
      <c r="D18723" t="s">
        <v>5</v>
      </c>
      <c r="E18723" t="s">
        <v>14</v>
      </c>
      <c r="F18723">
        <v>0</v>
      </c>
    </row>
    <row r="18724" spans="1:6">
      <c r="A18724" s="2">
        <v>39428</v>
      </c>
      <c r="B18724" s="4">
        <v>2</v>
      </c>
      <c r="C18724" s="4">
        <v>4</v>
      </c>
      <c r="D18724" t="s">
        <v>5</v>
      </c>
      <c r="E18724" t="s">
        <v>14</v>
      </c>
      <c r="F18724">
        <v>0</v>
      </c>
    </row>
    <row r="18725" spans="1:6">
      <c r="A18725" s="2">
        <v>39429</v>
      </c>
      <c r="B18725" s="4">
        <v>2</v>
      </c>
      <c r="C18725" s="4">
        <v>4</v>
      </c>
      <c r="D18725" t="s">
        <v>5</v>
      </c>
      <c r="E18725" t="s">
        <v>14</v>
      </c>
      <c r="F18725">
        <v>0</v>
      </c>
    </row>
    <row r="18726" spans="1:6">
      <c r="A18726" s="2">
        <v>39436</v>
      </c>
      <c r="B18726" s="4">
        <v>2</v>
      </c>
      <c r="C18726" s="4">
        <v>4</v>
      </c>
      <c r="D18726" t="s">
        <v>5</v>
      </c>
      <c r="E18726" t="s">
        <v>14</v>
      </c>
      <c r="F18726">
        <v>0</v>
      </c>
    </row>
    <row r="18727" spans="1:6">
      <c r="A18727" s="2">
        <v>39437</v>
      </c>
      <c r="B18727" s="4">
        <v>2</v>
      </c>
      <c r="C18727" s="4">
        <v>4</v>
      </c>
      <c r="D18727" t="s">
        <v>5</v>
      </c>
      <c r="E18727" t="s">
        <v>14</v>
      </c>
      <c r="F18727">
        <v>0</v>
      </c>
    </row>
    <row r="18728" spans="1:6">
      <c r="A18728" s="2">
        <v>39439</v>
      </c>
      <c r="B18728" s="4">
        <v>2</v>
      </c>
      <c r="C18728" s="4">
        <v>4</v>
      </c>
      <c r="D18728" t="s">
        <v>5</v>
      </c>
      <c r="E18728" t="s">
        <v>14</v>
      </c>
      <c r="F18728">
        <v>0</v>
      </c>
    </row>
    <row r="18729" spans="1:6">
      <c r="A18729" s="2">
        <v>39440</v>
      </c>
      <c r="B18729" s="4">
        <v>2</v>
      </c>
      <c r="C18729" s="4">
        <v>4</v>
      </c>
      <c r="D18729" t="s">
        <v>5</v>
      </c>
      <c r="E18729" t="s">
        <v>14</v>
      </c>
      <c r="F18729">
        <v>0</v>
      </c>
    </row>
    <row r="18730" spans="1:6">
      <c r="A18730" s="2">
        <v>39441</v>
      </c>
      <c r="B18730" s="4">
        <v>2</v>
      </c>
      <c r="C18730" s="4">
        <v>4</v>
      </c>
      <c r="D18730" t="s">
        <v>5</v>
      </c>
      <c r="E18730" t="s">
        <v>14</v>
      </c>
      <c r="F18730">
        <v>0</v>
      </c>
    </row>
    <row r="18731" spans="1:6">
      <c r="A18731" s="2">
        <v>39442</v>
      </c>
      <c r="B18731" s="4">
        <v>2</v>
      </c>
      <c r="C18731" s="4">
        <v>4</v>
      </c>
      <c r="D18731" t="s">
        <v>5</v>
      </c>
      <c r="E18731" t="s">
        <v>14</v>
      </c>
      <c r="F18731">
        <v>0</v>
      </c>
    </row>
    <row r="18732" spans="1:6">
      <c r="A18732" s="2">
        <v>39443</v>
      </c>
      <c r="B18732" s="4">
        <v>2</v>
      </c>
      <c r="C18732" s="4">
        <v>4</v>
      </c>
      <c r="D18732" t="s">
        <v>5</v>
      </c>
      <c r="E18732" t="s">
        <v>14</v>
      </c>
      <c r="F18732">
        <v>0</v>
      </c>
    </row>
    <row r="18733" spans="1:6">
      <c r="A18733" s="2">
        <v>39451</v>
      </c>
      <c r="B18733" s="4">
        <v>2</v>
      </c>
      <c r="C18733" s="4">
        <v>4</v>
      </c>
      <c r="D18733" t="s">
        <v>5</v>
      </c>
      <c r="E18733" t="s">
        <v>13</v>
      </c>
      <c r="F18733">
        <v>0</v>
      </c>
    </row>
    <row r="18734" spans="1:6">
      <c r="A18734" s="2">
        <v>39452</v>
      </c>
      <c r="B18734" s="4">
        <v>2</v>
      </c>
      <c r="C18734" s="4">
        <v>4</v>
      </c>
      <c r="D18734" t="s">
        <v>5</v>
      </c>
      <c r="E18734" t="s">
        <v>13</v>
      </c>
      <c r="F18734">
        <v>0</v>
      </c>
    </row>
    <row r="18735" spans="1:6">
      <c r="A18735" s="2">
        <v>39455</v>
      </c>
      <c r="B18735" s="4">
        <v>2</v>
      </c>
      <c r="C18735" s="4">
        <v>4</v>
      </c>
      <c r="D18735" t="s">
        <v>5</v>
      </c>
      <c r="E18735" t="s">
        <v>13</v>
      </c>
      <c r="F18735">
        <v>0</v>
      </c>
    </row>
    <row r="18736" spans="1:6">
      <c r="A18736" s="2">
        <v>39456</v>
      </c>
      <c r="B18736" s="4">
        <v>2</v>
      </c>
      <c r="C18736" s="4">
        <v>4</v>
      </c>
      <c r="D18736" t="s">
        <v>5</v>
      </c>
      <c r="E18736" t="s">
        <v>13</v>
      </c>
      <c r="F18736">
        <v>0</v>
      </c>
    </row>
    <row r="18737" spans="1:6">
      <c r="A18737" s="2">
        <v>39457</v>
      </c>
      <c r="B18737" s="4">
        <v>2</v>
      </c>
      <c r="C18737" s="4">
        <v>4</v>
      </c>
      <c r="D18737" t="s">
        <v>5</v>
      </c>
      <c r="E18737" t="s">
        <v>13</v>
      </c>
      <c r="F18737">
        <v>0</v>
      </c>
    </row>
    <row r="18738" spans="1:6">
      <c r="A18738" s="2">
        <v>39459</v>
      </c>
      <c r="B18738" s="4">
        <v>2</v>
      </c>
      <c r="C18738" s="4">
        <v>4</v>
      </c>
      <c r="D18738" t="s">
        <v>5</v>
      </c>
      <c r="E18738" t="s">
        <v>13</v>
      </c>
      <c r="F18738">
        <v>0</v>
      </c>
    </row>
    <row r="18739" spans="1:6">
      <c r="A18739" s="2">
        <v>39460</v>
      </c>
      <c r="B18739" s="4">
        <v>2</v>
      </c>
      <c r="C18739" s="4">
        <v>4</v>
      </c>
      <c r="D18739" t="s">
        <v>5</v>
      </c>
      <c r="E18739" t="s">
        <v>14</v>
      </c>
      <c r="F18739">
        <v>0</v>
      </c>
    </row>
    <row r="18740" spans="1:6">
      <c r="A18740" s="2">
        <v>39461</v>
      </c>
      <c r="B18740" s="4">
        <v>2</v>
      </c>
      <c r="C18740" s="4">
        <v>4</v>
      </c>
      <c r="D18740" t="s">
        <v>5</v>
      </c>
      <c r="E18740" t="s">
        <v>13</v>
      </c>
      <c r="F18740">
        <v>0</v>
      </c>
    </row>
    <row r="18741" spans="1:6">
      <c r="A18741" s="2">
        <v>39462</v>
      </c>
      <c r="B18741" s="4">
        <v>2</v>
      </c>
      <c r="C18741" s="4">
        <v>4</v>
      </c>
      <c r="D18741" t="s">
        <v>5</v>
      </c>
      <c r="E18741" t="s">
        <v>14</v>
      </c>
      <c r="F18741">
        <v>0</v>
      </c>
    </row>
    <row r="18742" spans="1:6">
      <c r="A18742" s="2">
        <v>39463</v>
      </c>
      <c r="B18742" s="4">
        <v>2</v>
      </c>
      <c r="C18742" s="4">
        <v>4</v>
      </c>
      <c r="D18742" t="s">
        <v>5</v>
      </c>
      <c r="E18742" t="s">
        <v>14</v>
      </c>
      <c r="F18742">
        <v>0</v>
      </c>
    </row>
    <row r="18743" spans="1:6">
      <c r="A18743" s="2">
        <v>39464</v>
      </c>
      <c r="B18743" s="4">
        <v>2</v>
      </c>
      <c r="C18743" s="4">
        <v>4</v>
      </c>
      <c r="D18743" t="s">
        <v>5</v>
      </c>
      <c r="E18743" t="s">
        <v>13</v>
      </c>
      <c r="F18743">
        <v>0</v>
      </c>
    </row>
    <row r="18744" spans="1:6">
      <c r="A18744" s="2">
        <v>39465</v>
      </c>
      <c r="B18744" s="4">
        <v>2</v>
      </c>
      <c r="C18744" s="4">
        <v>4</v>
      </c>
      <c r="D18744" t="s">
        <v>5</v>
      </c>
      <c r="E18744" t="s">
        <v>14</v>
      </c>
      <c r="F18744">
        <v>0</v>
      </c>
    </row>
    <row r="18745" spans="1:6">
      <c r="A18745" s="2">
        <v>39466</v>
      </c>
      <c r="B18745" s="4">
        <v>2</v>
      </c>
      <c r="C18745" s="4">
        <v>4</v>
      </c>
      <c r="D18745" t="s">
        <v>5</v>
      </c>
      <c r="E18745" t="s">
        <v>14</v>
      </c>
      <c r="F18745">
        <v>0</v>
      </c>
    </row>
    <row r="18746" spans="1:6">
      <c r="A18746" s="2">
        <v>39470</v>
      </c>
      <c r="B18746" s="4">
        <v>2</v>
      </c>
      <c r="C18746" s="4">
        <v>4</v>
      </c>
      <c r="D18746" t="s">
        <v>5</v>
      </c>
      <c r="E18746" t="s">
        <v>13</v>
      </c>
      <c r="F18746">
        <v>0</v>
      </c>
    </row>
    <row r="18747" spans="1:6">
      <c r="A18747" s="2">
        <v>39474</v>
      </c>
      <c r="B18747" s="4">
        <v>2</v>
      </c>
      <c r="C18747" s="4">
        <v>4</v>
      </c>
      <c r="D18747" t="s">
        <v>5</v>
      </c>
      <c r="E18747" t="s">
        <v>13</v>
      </c>
      <c r="F18747">
        <v>0</v>
      </c>
    </row>
    <row r="18748" spans="1:6">
      <c r="A18748" s="2">
        <v>39475</v>
      </c>
      <c r="B18748" s="4">
        <v>2</v>
      </c>
      <c r="C18748" s="4">
        <v>4</v>
      </c>
      <c r="D18748" t="s">
        <v>5</v>
      </c>
      <c r="E18748" t="s">
        <v>13</v>
      </c>
      <c r="F18748">
        <v>0</v>
      </c>
    </row>
    <row r="18749" spans="1:6">
      <c r="A18749" s="2">
        <v>39476</v>
      </c>
      <c r="B18749" s="4">
        <v>2</v>
      </c>
      <c r="C18749" s="4">
        <v>4</v>
      </c>
      <c r="D18749" t="s">
        <v>5</v>
      </c>
      <c r="E18749" t="s">
        <v>13</v>
      </c>
      <c r="F18749">
        <v>0</v>
      </c>
    </row>
    <row r="18750" spans="1:6">
      <c r="A18750" s="2">
        <v>39477</v>
      </c>
      <c r="B18750" s="4">
        <v>2</v>
      </c>
      <c r="C18750" s="4">
        <v>4</v>
      </c>
      <c r="D18750" t="s">
        <v>5</v>
      </c>
      <c r="E18750" t="s">
        <v>14</v>
      </c>
      <c r="F18750">
        <v>0</v>
      </c>
    </row>
    <row r="18751" spans="1:6">
      <c r="A18751" s="2">
        <v>39478</v>
      </c>
      <c r="B18751" s="4">
        <v>2</v>
      </c>
      <c r="C18751" s="4">
        <v>4</v>
      </c>
      <c r="D18751" t="s">
        <v>5</v>
      </c>
      <c r="E18751" t="s">
        <v>13</v>
      </c>
      <c r="F18751">
        <v>0</v>
      </c>
    </row>
    <row r="18752" spans="1:6">
      <c r="A18752" s="2">
        <v>39479</v>
      </c>
      <c r="B18752" s="4">
        <v>2</v>
      </c>
      <c r="C18752" s="4">
        <v>4</v>
      </c>
      <c r="D18752" t="s">
        <v>5</v>
      </c>
      <c r="E18752" t="s">
        <v>13</v>
      </c>
      <c r="F18752">
        <v>0</v>
      </c>
    </row>
    <row r="18753" spans="1:6">
      <c r="A18753" s="2">
        <v>39480</v>
      </c>
      <c r="B18753" s="4">
        <v>2</v>
      </c>
      <c r="C18753" s="4">
        <v>4</v>
      </c>
      <c r="D18753" t="s">
        <v>5</v>
      </c>
      <c r="E18753" t="s">
        <v>14</v>
      </c>
      <c r="F18753">
        <v>0</v>
      </c>
    </row>
    <row r="18754" spans="1:6">
      <c r="A18754" s="2">
        <v>39481</v>
      </c>
      <c r="B18754" s="4">
        <v>2</v>
      </c>
      <c r="C18754" s="4">
        <v>4</v>
      </c>
      <c r="D18754" t="s">
        <v>5</v>
      </c>
      <c r="E18754" t="s">
        <v>13</v>
      </c>
      <c r="F18754">
        <v>0</v>
      </c>
    </row>
    <row r="18755" spans="1:6">
      <c r="A18755" s="2">
        <v>39482</v>
      </c>
      <c r="B18755" s="4">
        <v>2</v>
      </c>
      <c r="C18755" s="4">
        <v>4</v>
      </c>
      <c r="D18755" t="s">
        <v>5</v>
      </c>
      <c r="E18755" t="s">
        <v>14</v>
      </c>
      <c r="F18755">
        <v>0</v>
      </c>
    </row>
    <row r="18756" spans="1:6">
      <c r="A18756" s="2">
        <v>39483</v>
      </c>
      <c r="B18756" s="4">
        <v>2</v>
      </c>
      <c r="C18756" s="4">
        <v>4</v>
      </c>
      <c r="D18756" t="s">
        <v>5</v>
      </c>
      <c r="E18756" t="s">
        <v>14</v>
      </c>
      <c r="F18756">
        <v>0</v>
      </c>
    </row>
    <row r="18757" spans="1:6">
      <c r="A18757" s="2">
        <v>39601</v>
      </c>
      <c r="B18757" s="4">
        <v>2</v>
      </c>
      <c r="C18757" s="4">
        <v>4</v>
      </c>
      <c r="D18757" t="s">
        <v>5</v>
      </c>
      <c r="E18757" t="s">
        <v>14</v>
      </c>
      <c r="F18757">
        <v>0</v>
      </c>
    </row>
    <row r="18758" spans="1:6">
      <c r="A18758" s="2">
        <v>39602</v>
      </c>
      <c r="B18758" s="4">
        <v>2</v>
      </c>
      <c r="C18758" s="4">
        <v>4</v>
      </c>
      <c r="D18758" t="s">
        <v>5</v>
      </c>
      <c r="E18758" t="s">
        <v>14</v>
      </c>
      <c r="F18758">
        <v>0</v>
      </c>
    </row>
    <row r="18759" spans="1:6">
      <c r="A18759" s="2">
        <v>39603</v>
      </c>
      <c r="B18759" s="4">
        <v>2</v>
      </c>
      <c r="C18759" s="4">
        <v>4</v>
      </c>
      <c r="D18759" t="s">
        <v>5</v>
      </c>
      <c r="E18759" t="s">
        <v>14</v>
      </c>
      <c r="F18759">
        <v>0</v>
      </c>
    </row>
    <row r="18760" spans="1:6">
      <c r="A18760" s="2">
        <v>39629</v>
      </c>
      <c r="B18760" s="4">
        <v>2</v>
      </c>
      <c r="C18760" s="4">
        <v>4</v>
      </c>
      <c r="D18760" t="s">
        <v>5</v>
      </c>
      <c r="E18760" t="s">
        <v>13</v>
      </c>
      <c r="F18760">
        <v>0</v>
      </c>
    </row>
    <row r="18761" spans="1:6">
      <c r="A18761" s="2">
        <v>39630</v>
      </c>
      <c r="B18761" s="4">
        <v>2</v>
      </c>
      <c r="C18761" s="4">
        <v>4</v>
      </c>
      <c r="D18761" t="s">
        <v>5</v>
      </c>
      <c r="E18761" t="s">
        <v>13</v>
      </c>
      <c r="F18761">
        <v>0</v>
      </c>
    </row>
    <row r="18762" spans="1:6">
      <c r="A18762" s="2">
        <v>39631</v>
      </c>
      <c r="B18762" s="4">
        <v>2</v>
      </c>
      <c r="C18762" s="4">
        <v>4</v>
      </c>
      <c r="D18762" t="s">
        <v>5</v>
      </c>
      <c r="E18762" t="s">
        <v>13</v>
      </c>
      <c r="F18762">
        <v>0</v>
      </c>
    </row>
    <row r="18763" spans="1:6">
      <c r="A18763" s="2">
        <v>39632</v>
      </c>
      <c r="B18763" s="4">
        <v>2</v>
      </c>
      <c r="C18763" s="4">
        <v>4</v>
      </c>
      <c r="D18763" t="s">
        <v>5</v>
      </c>
      <c r="E18763" t="s">
        <v>14</v>
      </c>
      <c r="F18763">
        <v>0</v>
      </c>
    </row>
    <row r="18764" spans="1:6">
      <c r="A18764" s="2">
        <v>39633</v>
      </c>
      <c r="B18764" s="4">
        <v>2</v>
      </c>
      <c r="C18764" s="4">
        <v>4</v>
      </c>
      <c r="D18764" t="s">
        <v>5</v>
      </c>
      <c r="E18764" t="s">
        <v>13</v>
      </c>
      <c r="F18764">
        <v>0</v>
      </c>
    </row>
    <row r="18765" spans="1:6">
      <c r="A18765" s="2">
        <v>39635</v>
      </c>
      <c r="B18765" s="4">
        <v>2</v>
      </c>
      <c r="C18765" s="4">
        <v>4</v>
      </c>
      <c r="D18765" t="s">
        <v>5</v>
      </c>
      <c r="E18765" t="s">
        <v>14</v>
      </c>
      <c r="F18765">
        <v>0</v>
      </c>
    </row>
    <row r="18766" spans="1:6">
      <c r="A18766" s="2">
        <v>39638</v>
      </c>
      <c r="B18766" s="4">
        <v>2</v>
      </c>
      <c r="C18766" s="4">
        <v>4</v>
      </c>
      <c r="D18766" t="s">
        <v>5</v>
      </c>
      <c r="E18766" t="s">
        <v>13</v>
      </c>
      <c r="F18766">
        <v>0</v>
      </c>
    </row>
    <row r="18767" spans="1:6">
      <c r="A18767" s="2">
        <v>39641</v>
      </c>
      <c r="B18767" s="4">
        <v>2</v>
      </c>
      <c r="C18767" s="4">
        <v>4</v>
      </c>
      <c r="D18767" t="s">
        <v>5</v>
      </c>
      <c r="E18767" t="s">
        <v>13</v>
      </c>
      <c r="F18767">
        <v>0</v>
      </c>
    </row>
    <row r="18768" spans="1:6">
      <c r="A18768" s="2">
        <v>39643</v>
      </c>
      <c r="B18768" s="4">
        <v>2</v>
      </c>
      <c r="C18768" s="4">
        <v>4</v>
      </c>
      <c r="D18768" t="s">
        <v>5</v>
      </c>
      <c r="E18768" t="s">
        <v>13</v>
      </c>
      <c r="F18768">
        <v>0</v>
      </c>
    </row>
    <row r="18769" spans="1:6">
      <c r="A18769" s="2">
        <v>39645</v>
      </c>
      <c r="B18769" s="4">
        <v>2</v>
      </c>
      <c r="C18769" s="4">
        <v>4</v>
      </c>
      <c r="D18769" t="s">
        <v>5</v>
      </c>
      <c r="E18769" t="s">
        <v>13</v>
      </c>
      <c r="F18769">
        <v>0</v>
      </c>
    </row>
    <row r="18770" spans="1:6">
      <c r="A18770" s="2">
        <v>39647</v>
      </c>
      <c r="B18770" s="4">
        <v>2</v>
      </c>
      <c r="C18770" s="4">
        <v>4</v>
      </c>
      <c r="D18770" t="s">
        <v>5</v>
      </c>
      <c r="E18770" t="s">
        <v>13</v>
      </c>
      <c r="F18770">
        <v>0</v>
      </c>
    </row>
    <row r="18771" spans="1:6">
      <c r="A18771" s="2">
        <v>39648</v>
      </c>
      <c r="B18771" s="4">
        <v>2</v>
      </c>
      <c r="C18771" s="4">
        <v>4</v>
      </c>
      <c r="D18771" t="s">
        <v>5</v>
      </c>
      <c r="E18771" t="s">
        <v>14</v>
      </c>
      <c r="F18771">
        <v>0</v>
      </c>
    </row>
    <row r="18772" spans="1:6">
      <c r="A18772" s="2">
        <v>39649</v>
      </c>
      <c r="B18772" s="4">
        <v>2</v>
      </c>
      <c r="C18772" s="4">
        <v>4</v>
      </c>
      <c r="D18772" t="s">
        <v>5</v>
      </c>
      <c r="E18772" t="s">
        <v>14</v>
      </c>
      <c r="F18772">
        <v>0</v>
      </c>
    </row>
    <row r="18773" spans="1:6">
      <c r="A18773" s="2">
        <v>39652</v>
      </c>
      <c r="B18773" s="4">
        <v>2</v>
      </c>
      <c r="C18773" s="4">
        <v>4</v>
      </c>
      <c r="D18773" t="s">
        <v>5</v>
      </c>
      <c r="E18773" t="s">
        <v>14</v>
      </c>
      <c r="F18773">
        <v>0</v>
      </c>
    </row>
    <row r="18774" spans="1:6">
      <c r="A18774" s="2">
        <v>39653</v>
      </c>
      <c r="B18774" s="4">
        <v>2</v>
      </c>
      <c r="C18774" s="4">
        <v>4</v>
      </c>
      <c r="D18774" t="s">
        <v>5</v>
      </c>
      <c r="E18774" t="s">
        <v>13</v>
      </c>
      <c r="F18774">
        <v>0</v>
      </c>
    </row>
    <row r="18775" spans="1:6">
      <c r="A18775" s="2">
        <v>39654</v>
      </c>
      <c r="B18775" s="4">
        <v>2</v>
      </c>
      <c r="C18775" s="4">
        <v>4</v>
      </c>
      <c r="D18775" t="s">
        <v>5</v>
      </c>
      <c r="E18775" t="s">
        <v>13</v>
      </c>
      <c r="F18775">
        <v>0</v>
      </c>
    </row>
    <row r="18776" spans="1:6">
      <c r="A18776" s="2">
        <v>39656</v>
      </c>
      <c r="B18776" s="4">
        <v>2</v>
      </c>
      <c r="C18776" s="4">
        <v>4</v>
      </c>
      <c r="D18776" t="s">
        <v>5</v>
      </c>
      <c r="E18776" t="s">
        <v>13</v>
      </c>
      <c r="F18776">
        <v>0</v>
      </c>
    </row>
    <row r="18777" spans="1:6">
      <c r="A18777" s="2">
        <v>39657</v>
      </c>
      <c r="B18777" s="4">
        <v>2</v>
      </c>
      <c r="C18777" s="4">
        <v>4</v>
      </c>
      <c r="D18777" t="s">
        <v>5</v>
      </c>
      <c r="E18777" t="s">
        <v>13</v>
      </c>
      <c r="F18777">
        <v>0</v>
      </c>
    </row>
    <row r="18778" spans="1:6">
      <c r="A18778" s="2">
        <v>39661</v>
      </c>
      <c r="B18778" s="4">
        <v>2</v>
      </c>
      <c r="C18778" s="4">
        <v>4</v>
      </c>
      <c r="D18778" t="s">
        <v>5</v>
      </c>
      <c r="E18778" t="s">
        <v>13</v>
      </c>
      <c r="F18778">
        <v>0</v>
      </c>
    </row>
    <row r="18779" spans="1:6">
      <c r="A18779" s="2">
        <v>39662</v>
      </c>
      <c r="B18779" s="4">
        <v>2</v>
      </c>
      <c r="C18779" s="4">
        <v>4</v>
      </c>
      <c r="D18779" t="s">
        <v>5</v>
      </c>
      <c r="E18779" t="s">
        <v>13</v>
      </c>
      <c r="F18779">
        <v>0</v>
      </c>
    </row>
    <row r="18780" spans="1:6">
      <c r="A18780" s="2">
        <v>39663</v>
      </c>
      <c r="B18780" s="4">
        <v>2</v>
      </c>
      <c r="C18780" s="4">
        <v>4</v>
      </c>
      <c r="D18780" t="s">
        <v>5</v>
      </c>
      <c r="E18780" t="s">
        <v>13</v>
      </c>
      <c r="F18780">
        <v>0</v>
      </c>
    </row>
    <row r="18781" spans="1:6">
      <c r="A18781" s="2">
        <v>39664</v>
      </c>
      <c r="B18781" s="4">
        <v>2</v>
      </c>
      <c r="C18781" s="4">
        <v>4</v>
      </c>
      <c r="D18781" t="s">
        <v>5</v>
      </c>
      <c r="E18781" t="s">
        <v>13</v>
      </c>
      <c r="F18781">
        <v>0</v>
      </c>
    </row>
    <row r="18782" spans="1:6">
      <c r="A18782" s="2">
        <v>39665</v>
      </c>
      <c r="B18782" s="4">
        <v>2</v>
      </c>
      <c r="C18782" s="4">
        <v>4</v>
      </c>
      <c r="D18782" t="s">
        <v>5</v>
      </c>
      <c r="E18782" t="s">
        <v>13</v>
      </c>
      <c r="F18782">
        <v>0</v>
      </c>
    </row>
    <row r="18783" spans="1:6">
      <c r="A18783" s="2">
        <v>39666</v>
      </c>
      <c r="B18783" s="4">
        <v>2</v>
      </c>
      <c r="C18783" s="4">
        <v>4</v>
      </c>
      <c r="D18783" t="s">
        <v>5</v>
      </c>
      <c r="E18783" t="s">
        <v>14</v>
      </c>
      <c r="F18783">
        <v>0</v>
      </c>
    </row>
    <row r="18784" spans="1:6">
      <c r="A18784" s="2">
        <v>39667</v>
      </c>
      <c r="B18784" s="4">
        <v>2</v>
      </c>
      <c r="C18784" s="4">
        <v>4</v>
      </c>
      <c r="D18784" t="s">
        <v>5</v>
      </c>
      <c r="E18784" t="s">
        <v>13</v>
      </c>
      <c r="F18784">
        <v>0</v>
      </c>
    </row>
    <row r="18785" spans="1:6">
      <c r="A18785" s="2">
        <v>39668</v>
      </c>
      <c r="B18785" s="4">
        <v>2</v>
      </c>
      <c r="C18785" s="4">
        <v>4</v>
      </c>
      <c r="D18785" t="s">
        <v>5</v>
      </c>
      <c r="E18785" t="s">
        <v>13</v>
      </c>
      <c r="F18785">
        <v>0</v>
      </c>
    </row>
    <row r="18786" spans="1:6">
      <c r="A18786" s="2">
        <v>39669</v>
      </c>
      <c r="B18786" s="4">
        <v>2</v>
      </c>
      <c r="C18786" s="4">
        <v>4</v>
      </c>
      <c r="D18786" t="s">
        <v>5</v>
      </c>
      <c r="E18786" t="s">
        <v>13</v>
      </c>
      <c r="F18786">
        <v>0</v>
      </c>
    </row>
    <row r="18787" spans="1:6">
      <c r="A18787" s="2">
        <v>39701</v>
      </c>
      <c r="B18787" s="4">
        <v>2</v>
      </c>
      <c r="C18787" s="4">
        <v>4</v>
      </c>
      <c r="D18787" t="s">
        <v>5</v>
      </c>
      <c r="E18787" t="s">
        <v>14</v>
      </c>
      <c r="F18787">
        <v>0</v>
      </c>
    </row>
    <row r="18788" spans="1:6">
      <c r="A18788" s="2">
        <v>39702</v>
      </c>
      <c r="B18788" s="4">
        <v>2</v>
      </c>
      <c r="C18788" s="4">
        <v>4</v>
      </c>
      <c r="D18788" t="s">
        <v>5</v>
      </c>
      <c r="E18788" t="s">
        <v>14</v>
      </c>
      <c r="F18788">
        <v>0</v>
      </c>
    </row>
    <row r="18789" spans="1:6">
      <c r="A18789" s="2">
        <v>39703</v>
      </c>
      <c r="B18789" s="4">
        <v>2</v>
      </c>
      <c r="C18789" s="4">
        <v>4</v>
      </c>
      <c r="D18789" t="s">
        <v>5</v>
      </c>
      <c r="E18789" t="s">
        <v>14</v>
      </c>
      <c r="F18789">
        <v>0</v>
      </c>
    </row>
    <row r="18790" spans="1:6">
      <c r="A18790" s="2">
        <v>39704</v>
      </c>
      <c r="B18790" s="4">
        <v>2</v>
      </c>
      <c r="C18790" s="4">
        <v>4</v>
      </c>
      <c r="D18790" t="s">
        <v>5</v>
      </c>
      <c r="E18790" t="s">
        <v>14</v>
      </c>
      <c r="F18790">
        <v>0</v>
      </c>
    </row>
    <row r="18791" spans="1:6">
      <c r="A18791" s="2">
        <v>39705</v>
      </c>
      <c r="B18791" s="4">
        <v>2</v>
      </c>
      <c r="C18791" s="4">
        <v>4</v>
      </c>
      <c r="D18791" t="s">
        <v>5</v>
      </c>
      <c r="E18791" t="s">
        <v>14</v>
      </c>
      <c r="F18791">
        <v>0</v>
      </c>
    </row>
    <row r="18792" spans="1:6">
      <c r="A18792" s="2">
        <v>39710</v>
      </c>
      <c r="B18792" s="4">
        <v>2</v>
      </c>
      <c r="C18792" s="4">
        <v>4</v>
      </c>
      <c r="D18792" t="s">
        <v>5</v>
      </c>
      <c r="E18792" t="s">
        <v>14</v>
      </c>
      <c r="F18792">
        <v>0</v>
      </c>
    </row>
    <row r="18793" spans="1:6">
      <c r="A18793" s="2">
        <v>39730</v>
      </c>
      <c r="B18793" s="4">
        <v>2</v>
      </c>
      <c r="C18793" s="4">
        <v>4</v>
      </c>
      <c r="D18793" t="s">
        <v>5</v>
      </c>
      <c r="E18793" t="s">
        <v>14</v>
      </c>
      <c r="F18793">
        <v>0</v>
      </c>
    </row>
    <row r="18794" spans="1:6">
      <c r="A18794" s="2">
        <v>39735</v>
      </c>
      <c r="B18794" s="4">
        <v>2</v>
      </c>
      <c r="C18794" s="4">
        <v>4</v>
      </c>
      <c r="D18794" t="s">
        <v>5</v>
      </c>
      <c r="E18794" t="s">
        <v>13</v>
      </c>
      <c r="F18794">
        <v>0</v>
      </c>
    </row>
    <row r="18795" spans="1:6">
      <c r="A18795" s="2">
        <v>39736</v>
      </c>
      <c r="B18795" s="4">
        <v>2</v>
      </c>
      <c r="C18795" s="4">
        <v>4</v>
      </c>
      <c r="D18795" t="s">
        <v>5</v>
      </c>
      <c r="E18795" t="s">
        <v>14</v>
      </c>
      <c r="F18795">
        <v>0</v>
      </c>
    </row>
    <row r="18796" spans="1:6">
      <c r="A18796" s="2">
        <v>39737</v>
      </c>
      <c r="B18796" s="4">
        <v>2</v>
      </c>
      <c r="C18796" s="4">
        <v>4</v>
      </c>
      <c r="D18796" t="s">
        <v>5</v>
      </c>
      <c r="E18796" t="s">
        <v>13</v>
      </c>
      <c r="F18796">
        <v>0</v>
      </c>
    </row>
    <row r="18797" spans="1:6">
      <c r="A18797" s="2">
        <v>39739</v>
      </c>
      <c r="B18797" s="4">
        <v>2</v>
      </c>
      <c r="C18797" s="4">
        <v>4</v>
      </c>
      <c r="D18797" t="s">
        <v>5</v>
      </c>
      <c r="E18797" t="s">
        <v>14</v>
      </c>
      <c r="F18797">
        <v>0</v>
      </c>
    </row>
    <row r="18798" spans="1:6">
      <c r="A18798" s="2">
        <v>39740</v>
      </c>
      <c r="B18798" s="4">
        <v>2</v>
      </c>
      <c r="C18798" s="4">
        <v>4</v>
      </c>
      <c r="D18798" t="s">
        <v>5</v>
      </c>
      <c r="E18798" t="s">
        <v>13</v>
      </c>
      <c r="F18798">
        <v>0</v>
      </c>
    </row>
    <row r="18799" spans="1:6">
      <c r="A18799" s="2">
        <v>39741</v>
      </c>
      <c r="B18799" s="4">
        <v>2</v>
      </c>
      <c r="C18799" s="4">
        <v>4</v>
      </c>
      <c r="D18799" t="s">
        <v>5</v>
      </c>
      <c r="E18799" t="s">
        <v>13</v>
      </c>
      <c r="F18799">
        <v>0</v>
      </c>
    </row>
    <row r="18800" spans="1:6">
      <c r="A18800" s="2">
        <v>39743</v>
      </c>
      <c r="B18800" s="4">
        <v>2</v>
      </c>
      <c r="C18800" s="4">
        <v>4</v>
      </c>
      <c r="D18800" t="s">
        <v>5</v>
      </c>
      <c r="E18800" t="s">
        <v>13</v>
      </c>
      <c r="F18800">
        <v>0</v>
      </c>
    </row>
    <row r="18801" spans="1:6">
      <c r="A18801" s="2">
        <v>39744</v>
      </c>
      <c r="B18801" s="4">
        <v>2</v>
      </c>
      <c r="C18801" s="4">
        <v>4</v>
      </c>
      <c r="D18801" t="s">
        <v>5</v>
      </c>
      <c r="E18801" t="s">
        <v>13</v>
      </c>
      <c r="F18801">
        <v>0</v>
      </c>
    </row>
    <row r="18802" spans="1:6">
      <c r="A18802" s="2">
        <v>39745</v>
      </c>
      <c r="B18802" s="4">
        <v>2</v>
      </c>
      <c r="C18802" s="4">
        <v>4</v>
      </c>
      <c r="D18802" t="s">
        <v>5</v>
      </c>
      <c r="E18802" t="s">
        <v>13</v>
      </c>
      <c r="F18802">
        <v>0</v>
      </c>
    </row>
    <row r="18803" spans="1:6">
      <c r="A18803" s="2">
        <v>39746</v>
      </c>
      <c r="B18803" s="4">
        <v>2</v>
      </c>
      <c r="C18803" s="4">
        <v>4</v>
      </c>
      <c r="D18803" t="s">
        <v>5</v>
      </c>
      <c r="E18803" t="s">
        <v>13</v>
      </c>
      <c r="F18803">
        <v>0</v>
      </c>
    </row>
    <row r="18804" spans="1:6">
      <c r="A18804" s="2">
        <v>39747</v>
      </c>
      <c r="B18804" s="4">
        <v>2</v>
      </c>
      <c r="C18804" s="4">
        <v>4</v>
      </c>
      <c r="D18804" t="s">
        <v>5</v>
      </c>
      <c r="E18804" t="s">
        <v>13</v>
      </c>
      <c r="F18804">
        <v>0</v>
      </c>
    </row>
    <row r="18805" spans="1:6">
      <c r="A18805" s="2">
        <v>39750</v>
      </c>
      <c r="B18805" s="4">
        <v>2</v>
      </c>
      <c r="C18805" s="4">
        <v>4</v>
      </c>
      <c r="D18805" t="s">
        <v>5</v>
      </c>
      <c r="E18805" t="s">
        <v>13</v>
      </c>
      <c r="F18805">
        <v>0</v>
      </c>
    </row>
    <row r="18806" spans="1:6">
      <c r="A18806" s="2">
        <v>39751</v>
      </c>
      <c r="B18806" s="4">
        <v>2</v>
      </c>
      <c r="C18806" s="4">
        <v>4</v>
      </c>
      <c r="D18806" t="s">
        <v>5</v>
      </c>
      <c r="E18806" t="s">
        <v>13</v>
      </c>
      <c r="F18806">
        <v>0</v>
      </c>
    </row>
    <row r="18807" spans="1:6">
      <c r="A18807" s="2">
        <v>39752</v>
      </c>
      <c r="B18807" s="4">
        <v>2</v>
      </c>
      <c r="C18807" s="4">
        <v>4</v>
      </c>
      <c r="D18807" t="s">
        <v>5</v>
      </c>
      <c r="E18807" t="s">
        <v>14</v>
      </c>
      <c r="F18807">
        <v>0</v>
      </c>
    </row>
    <row r="18808" spans="1:6">
      <c r="A18808" s="2">
        <v>39753</v>
      </c>
      <c r="B18808" s="4">
        <v>2</v>
      </c>
      <c r="C18808" s="4">
        <v>4</v>
      </c>
      <c r="D18808" t="s">
        <v>5</v>
      </c>
      <c r="E18808" t="s">
        <v>14</v>
      </c>
      <c r="F18808">
        <v>0</v>
      </c>
    </row>
    <row r="18809" spans="1:6">
      <c r="A18809" s="2">
        <v>39754</v>
      </c>
      <c r="B18809" s="4">
        <v>2</v>
      </c>
      <c r="C18809" s="4">
        <v>4</v>
      </c>
      <c r="D18809" t="s">
        <v>5</v>
      </c>
      <c r="E18809" t="s">
        <v>14</v>
      </c>
      <c r="F18809">
        <v>0</v>
      </c>
    </row>
    <row r="18810" spans="1:6">
      <c r="A18810" s="2">
        <v>39755</v>
      </c>
      <c r="B18810" s="4">
        <v>2</v>
      </c>
      <c r="C18810" s="4">
        <v>4</v>
      </c>
      <c r="D18810" t="s">
        <v>5</v>
      </c>
      <c r="E18810" t="s">
        <v>13</v>
      </c>
      <c r="F18810">
        <v>0</v>
      </c>
    </row>
    <row r="18811" spans="1:6">
      <c r="A18811" s="2">
        <v>39756</v>
      </c>
      <c r="B18811" s="4">
        <v>2</v>
      </c>
      <c r="C18811" s="4">
        <v>4</v>
      </c>
      <c r="D18811" t="s">
        <v>5</v>
      </c>
      <c r="E18811" t="s">
        <v>14</v>
      </c>
      <c r="F18811">
        <v>0</v>
      </c>
    </row>
    <row r="18812" spans="1:6">
      <c r="A18812" s="2">
        <v>39759</v>
      </c>
      <c r="B18812" s="4">
        <v>2</v>
      </c>
      <c r="C18812" s="4">
        <v>4</v>
      </c>
      <c r="D18812" t="s">
        <v>5</v>
      </c>
      <c r="E18812" t="s">
        <v>14</v>
      </c>
      <c r="F18812">
        <v>0</v>
      </c>
    </row>
    <row r="18813" spans="1:6">
      <c r="A18813" s="2">
        <v>39760</v>
      </c>
      <c r="B18813" s="4">
        <v>2</v>
      </c>
      <c r="C18813" s="4">
        <v>4</v>
      </c>
      <c r="D18813" t="s">
        <v>5</v>
      </c>
      <c r="E18813" t="s">
        <v>14</v>
      </c>
      <c r="F18813">
        <v>0</v>
      </c>
    </row>
    <row r="18814" spans="1:6">
      <c r="A18814" s="2">
        <v>39762</v>
      </c>
      <c r="B18814" s="4">
        <v>2</v>
      </c>
      <c r="C18814" s="4">
        <v>4</v>
      </c>
      <c r="D18814" t="s">
        <v>5</v>
      </c>
      <c r="E18814" t="s">
        <v>14</v>
      </c>
      <c r="F18814">
        <v>0</v>
      </c>
    </row>
    <row r="18815" spans="1:6">
      <c r="A18815" s="2">
        <v>39766</v>
      </c>
      <c r="B18815" s="4">
        <v>2</v>
      </c>
      <c r="C18815" s="4">
        <v>4</v>
      </c>
      <c r="D18815" t="s">
        <v>5</v>
      </c>
      <c r="E18815" t="s">
        <v>13</v>
      </c>
      <c r="F18815">
        <v>0</v>
      </c>
    </row>
    <row r="18816" spans="1:6">
      <c r="A18816" s="2">
        <v>39767</v>
      </c>
      <c r="B18816" s="4">
        <v>2</v>
      </c>
      <c r="C18816" s="4">
        <v>4</v>
      </c>
      <c r="D18816" t="s">
        <v>5</v>
      </c>
      <c r="E18816" t="s">
        <v>13</v>
      </c>
      <c r="F18816">
        <v>0</v>
      </c>
    </row>
    <row r="18817" spans="1:6">
      <c r="A18817" s="2">
        <v>39769</v>
      </c>
      <c r="B18817" s="4">
        <v>2</v>
      </c>
      <c r="C18817" s="4">
        <v>4</v>
      </c>
      <c r="D18817" t="s">
        <v>5</v>
      </c>
      <c r="E18817" t="s">
        <v>13</v>
      </c>
      <c r="F18817">
        <v>0</v>
      </c>
    </row>
    <row r="18818" spans="1:6">
      <c r="A18818" s="2">
        <v>39771</v>
      </c>
      <c r="B18818" s="4">
        <v>2</v>
      </c>
      <c r="C18818" s="4">
        <v>4</v>
      </c>
      <c r="D18818" t="s">
        <v>5</v>
      </c>
      <c r="E18818" t="s">
        <v>14</v>
      </c>
      <c r="F18818">
        <v>0</v>
      </c>
    </row>
    <row r="18819" spans="1:6">
      <c r="A18819" s="2">
        <v>39772</v>
      </c>
      <c r="B18819" s="4">
        <v>2</v>
      </c>
      <c r="C18819" s="4">
        <v>4</v>
      </c>
      <c r="D18819" t="s">
        <v>5</v>
      </c>
      <c r="E18819" t="s">
        <v>13</v>
      </c>
      <c r="F18819">
        <v>0</v>
      </c>
    </row>
    <row r="18820" spans="1:6">
      <c r="A18820" s="2">
        <v>39773</v>
      </c>
      <c r="B18820" s="4">
        <v>2</v>
      </c>
      <c r="C18820" s="4">
        <v>4</v>
      </c>
      <c r="D18820" t="s">
        <v>5</v>
      </c>
      <c r="E18820" t="s">
        <v>14</v>
      </c>
      <c r="F18820">
        <v>0</v>
      </c>
    </row>
    <row r="18821" spans="1:6">
      <c r="A18821" s="2">
        <v>39776</v>
      </c>
      <c r="B18821" s="4">
        <v>2</v>
      </c>
      <c r="C18821" s="4">
        <v>4</v>
      </c>
      <c r="D18821" t="s">
        <v>5</v>
      </c>
      <c r="E18821" t="s">
        <v>13</v>
      </c>
      <c r="F18821">
        <v>0</v>
      </c>
    </row>
    <row r="18822" spans="1:6">
      <c r="A18822" s="2">
        <v>39813</v>
      </c>
      <c r="B18822" s="4">
        <v>2</v>
      </c>
      <c r="C18822" s="4">
        <v>4</v>
      </c>
      <c r="D18822" t="s">
        <v>5</v>
      </c>
      <c r="E18822" t="s">
        <v>14</v>
      </c>
      <c r="F18822">
        <v>0</v>
      </c>
    </row>
    <row r="18823" spans="1:6">
      <c r="A18823" s="2">
        <v>39815</v>
      </c>
      <c r="B18823" s="4">
        <v>2</v>
      </c>
      <c r="C18823" s="4">
        <v>4</v>
      </c>
      <c r="D18823" t="s">
        <v>5</v>
      </c>
      <c r="E18823" t="s">
        <v>13</v>
      </c>
      <c r="F18823">
        <v>0</v>
      </c>
    </row>
    <row r="18824" spans="1:6">
      <c r="A18824" s="2">
        <v>39817</v>
      </c>
      <c r="B18824" s="4">
        <v>2</v>
      </c>
      <c r="C18824" s="4">
        <v>4</v>
      </c>
      <c r="D18824" t="s">
        <v>5</v>
      </c>
      <c r="E18824" t="s">
        <v>13</v>
      </c>
      <c r="F18824">
        <v>0</v>
      </c>
    </row>
    <row r="18825" spans="1:6">
      <c r="A18825" s="2">
        <v>39818</v>
      </c>
      <c r="B18825" s="4">
        <v>2</v>
      </c>
      <c r="C18825" s="4">
        <v>4</v>
      </c>
      <c r="D18825" t="s">
        <v>5</v>
      </c>
      <c r="E18825" t="s">
        <v>14</v>
      </c>
      <c r="F18825">
        <v>0</v>
      </c>
    </row>
    <row r="18826" spans="1:6">
      <c r="A18826" s="2">
        <v>39819</v>
      </c>
      <c r="B18826" s="4">
        <v>2</v>
      </c>
      <c r="C18826" s="4">
        <v>4</v>
      </c>
      <c r="D18826" t="s">
        <v>5</v>
      </c>
      <c r="E18826" t="s">
        <v>13</v>
      </c>
      <c r="F18826">
        <v>0</v>
      </c>
    </row>
    <row r="18827" spans="1:6">
      <c r="A18827" s="2">
        <v>39823</v>
      </c>
      <c r="B18827" s="4">
        <v>2</v>
      </c>
      <c r="C18827" s="4">
        <v>4</v>
      </c>
      <c r="D18827" t="s">
        <v>5</v>
      </c>
      <c r="E18827" t="s">
        <v>14</v>
      </c>
      <c r="F18827">
        <v>0</v>
      </c>
    </row>
    <row r="18828" spans="1:6">
      <c r="A18828" s="2">
        <v>39824</v>
      </c>
      <c r="B18828" s="4">
        <v>2</v>
      </c>
      <c r="C18828" s="4">
        <v>4</v>
      </c>
      <c r="D18828" t="s">
        <v>5</v>
      </c>
      <c r="E18828" t="s">
        <v>13</v>
      </c>
      <c r="F18828">
        <v>0</v>
      </c>
    </row>
    <row r="18829" spans="1:6">
      <c r="A18829" s="2">
        <v>39825</v>
      </c>
      <c r="B18829" s="4">
        <v>2</v>
      </c>
      <c r="C18829" s="4">
        <v>4</v>
      </c>
      <c r="D18829" t="s">
        <v>5</v>
      </c>
      <c r="E18829" t="s">
        <v>13</v>
      </c>
      <c r="F18829">
        <v>0</v>
      </c>
    </row>
    <row r="18830" spans="1:6">
      <c r="A18830" s="2">
        <v>39826</v>
      </c>
      <c r="B18830" s="4">
        <v>2</v>
      </c>
      <c r="C18830" s="4">
        <v>4</v>
      </c>
      <c r="D18830" t="s">
        <v>5</v>
      </c>
      <c r="E18830" t="s">
        <v>13</v>
      </c>
      <c r="F18830">
        <v>0</v>
      </c>
    </row>
    <row r="18831" spans="1:6">
      <c r="A18831" s="2">
        <v>39827</v>
      </c>
      <c r="B18831" s="4">
        <v>2</v>
      </c>
      <c r="C18831" s="4">
        <v>4</v>
      </c>
      <c r="D18831" t="s">
        <v>5</v>
      </c>
      <c r="E18831" t="s">
        <v>14</v>
      </c>
      <c r="F18831">
        <v>0</v>
      </c>
    </row>
    <row r="18832" spans="1:6">
      <c r="A18832" s="2">
        <v>39828</v>
      </c>
      <c r="B18832" s="4">
        <v>2</v>
      </c>
      <c r="C18832" s="4">
        <v>4</v>
      </c>
      <c r="D18832" t="s">
        <v>5</v>
      </c>
      <c r="E18832" t="s">
        <v>14</v>
      </c>
      <c r="F18832">
        <v>0</v>
      </c>
    </row>
    <row r="18833" spans="1:6">
      <c r="A18833" s="2">
        <v>39829</v>
      </c>
      <c r="B18833" s="4">
        <v>2</v>
      </c>
      <c r="C18833" s="4">
        <v>4</v>
      </c>
      <c r="D18833" t="s">
        <v>5</v>
      </c>
      <c r="E18833" t="s">
        <v>13</v>
      </c>
      <c r="F18833">
        <v>0</v>
      </c>
    </row>
    <row r="18834" spans="1:6">
      <c r="A18834" s="2">
        <v>39832</v>
      </c>
      <c r="B18834" s="4">
        <v>2</v>
      </c>
      <c r="C18834" s="4">
        <v>4</v>
      </c>
      <c r="D18834" t="s">
        <v>5</v>
      </c>
      <c r="E18834" t="s">
        <v>13</v>
      </c>
      <c r="F18834">
        <v>0</v>
      </c>
    </row>
    <row r="18835" spans="1:6">
      <c r="A18835" s="2">
        <v>39834</v>
      </c>
      <c r="B18835" s="4">
        <v>2</v>
      </c>
      <c r="C18835" s="4">
        <v>4</v>
      </c>
      <c r="D18835" t="s">
        <v>5</v>
      </c>
      <c r="E18835" t="s">
        <v>13</v>
      </c>
      <c r="F18835">
        <v>0</v>
      </c>
    </row>
    <row r="18836" spans="1:6">
      <c r="A18836" s="2">
        <v>39836</v>
      </c>
      <c r="B18836" s="4">
        <v>2</v>
      </c>
      <c r="C18836" s="4">
        <v>4</v>
      </c>
      <c r="D18836" t="s">
        <v>5</v>
      </c>
      <c r="E18836" t="s">
        <v>13</v>
      </c>
      <c r="F18836">
        <v>0</v>
      </c>
    </row>
    <row r="18837" spans="1:6">
      <c r="A18837" s="2">
        <v>39837</v>
      </c>
      <c r="B18837" s="4">
        <v>2</v>
      </c>
      <c r="C18837" s="4">
        <v>4</v>
      </c>
      <c r="D18837" t="s">
        <v>5</v>
      </c>
      <c r="E18837" t="s">
        <v>13</v>
      </c>
      <c r="F18837">
        <v>0</v>
      </c>
    </row>
    <row r="18838" spans="1:6">
      <c r="A18838" s="2">
        <v>39840</v>
      </c>
      <c r="B18838" s="4">
        <v>2</v>
      </c>
      <c r="C18838" s="4">
        <v>4</v>
      </c>
      <c r="D18838" t="s">
        <v>5</v>
      </c>
      <c r="E18838" t="s">
        <v>14</v>
      </c>
      <c r="F18838">
        <v>0</v>
      </c>
    </row>
    <row r="18839" spans="1:6">
      <c r="A18839" s="2">
        <v>39841</v>
      </c>
      <c r="B18839" s="4">
        <v>2</v>
      </c>
      <c r="C18839" s="4">
        <v>4</v>
      </c>
      <c r="D18839" t="s">
        <v>5</v>
      </c>
      <c r="E18839" t="s">
        <v>13</v>
      </c>
      <c r="F18839">
        <v>0</v>
      </c>
    </row>
    <row r="18840" spans="1:6">
      <c r="A18840" s="2">
        <v>39842</v>
      </c>
      <c r="B18840" s="4">
        <v>2</v>
      </c>
      <c r="C18840" s="4">
        <v>4</v>
      </c>
      <c r="D18840" t="s">
        <v>5</v>
      </c>
      <c r="E18840" t="s">
        <v>14</v>
      </c>
      <c r="F18840">
        <v>0</v>
      </c>
    </row>
    <row r="18841" spans="1:6">
      <c r="A18841" s="2">
        <v>39845</v>
      </c>
      <c r="B18841" s="4">
        <v>2</v>
      </c>
      <c r="C18841" s="4">
        <v>4</v>
      </c>
      <c r="D18841" t="s">
        <v>5</v>
      </c>
      <c r="E18841" t="s">
        <v>13</v>
      </c>
      <c r="F18841">
        <v>0</v>
      </c>
    </row>
    <row r="18842" spans="1:6">
      <c r="A18842" s="2">
        <v>39846</v>
      </c>
      <c r="B18842" s="4">
        <v>2</v>
      </c>
      <c r="C18842" s="4">
        <v>4</v>
      </c>
      <c r="D18842" t="s">
        <v>5</v>
      </c>
      <c r="E18842" t="s">
        <v>14</v>
      </c>
      <c r="F18842">
        <v>0</v>
      </c>
    </row>
    <row r="18843" spans="1:6">
      <c r="A18843" s="2">
        <v>39851</v>
      </c>
      <c r="B18843" s="4">
        <v>2</v>
      </c>
      <c r="C18843" s="4">
        <v>4</v>
      </c>
      <c r="D18843" t="s">
        <v>5</v>
      </c>
      <c r="E18843" t="s">
        <v>14</v>
      </c>
      <c r="F18843">
        <v>0</v>
      </c>
    </row>
    <row r="18844" spans="1:6">
      <c r="A18844" s="2">
        <v>39852</v>
      </c>
      <c r="B18844" s="4">
        <v>2</v>
      </c>
      <c r="C18844" s="4">
        <v>4</v>
      </c>
      <c r="D18844" t="s">
        <v>5</v>
      </c>
      <c r="E18844" t="s">
        <v>14</v>
      </c>
      <c r="F18844">
        <v>0</v>
      </c>
    </row>
    <row r="18845" spans="1:6">
      <c r="A18845" s="2">
        <v>39854</v>
      </c>
      <c r="B18845" s="4">
        <v>2</v>
      </c>
      <c r="C18845" s="4">
        <v>4</v>
      </c>
      <c r="D18845" t="s">
        <v>5</v>
      </c>
      <c r="E18845" t="s">
        <v>13</v>
      </c>
      <c r="F18845">
        <v>0</v>
      </c>
    </row>
    <row r="18846" spans="1:6">
      <c r="A18846" s="2">
        <v>39859</v>
      </c>
      <c r="B18846" s="4">
        <v>2</v>
      </c>
      <c r="C18846" s="4">
        <v>4</v>
      </c>
      <c r="D18846" t="s">
        <v>5</v>
      </c>
      <c r="E18846" t="s">
        <v>13</v>
      </c>
      <c r="F18846">
        <v>0</v>
      </c>
    </row>
    <row r="18847" spans="1:6">
      <c r="A18847" s="2">
        <v>39861</v>
      </c>
      <c r="B18847" s="4">
        <v>2</v>
      </c>
      <c r="C18847" s="4">
        <v>4</v>
      </c>
      <c r="D18847" t="s">
        <v>5</v>
      </c>
      <c r="E18847" t="s">
        <v>13</v>
      </c>
      <c r="F18847">
        <v>0</v>
      </c>
    </row>
    <row r="18848" spans="1:6">
      <c r="A18848" s="2">
        <v>39862</v>
      </c>
      <c r="B18848" s="4">
        <v>2</v>
      </c>
      <c r="C18848" s="4">
        <v>4</v>
      </c>
      <c r="D18848" t="s">
        <v>5</v>
      </c>
      <c r="E18848" t="s">
        <v>13</v>
      </c>
      <c r="F18848">
        <v>0</v>
      </c>
    </row>
    <row r="18849" spans="1:6">
      <c r="A18849" s="2">
        <v>39866</v>
      </c>
      <c r="B18849" s="4">
        <v>2</v>
      </c>
      <c r="C18849" s="4">
        <v>4</v>
      </c>
      <c r="D18849" t="s">
        <v>5</v>
      </c>
      <c r="E18849" t="s">
        <v>13</v>
      </c>
      <c r="F18849">
        <v>0</v>
      </c>
    </row>
    <row r="18850" spans="1:6">
      <c r="A18850" s="2">
        <v>39867</v>
      </c>
      <c r="B18850" s="4">
        <v>2</v>
      </c>
      <c r="C18850" s="4">
        <v>4</v>
      </c>
      <c r="D18850" t="s">
        <v>5</v>
      </c>
      <c r="E18850" t="s">
        <v>13</v>
      </c>
      <c r="F18850">
        <v>0</v>
      </c>
    </row>
    <row r="18851" spans="1:6">
      <c r="A18851" s="2">
        <v>39870</v>
      </c>
      <c r="B18851" s="4">
        <v>2</v>
      </c>
      <c r="C18851" s="4">
        <v>4</v>
      </c>
      <c r="D18851" t="s">
        <v>5</v>
      </c>
      <c r="E18851" t="s">
        <v>14</v>
      </c>
      <c r="F18851">
        <v>0</v>
      </c>
    </row>
    <row r="18852" spans="1:6">
      <c r="A18852" s="2">
        <v>39877</v>
      </c>
      <c r="B18852" s="4">
        <v>2</v>
      </c>
      <c r="C18852" s="4">
        <v>4</v>
      </c>
      <c r="D18852" t="s">
        <v>5</v>
      </c>
      <c r="E18852" t="s">
        <v>13</v>
      </c>
      <c r="F18852">
        <v>0</v>
      </c>
    </row>
    <row r="18853" spans="1:6">
      <c r="A18853" s="2">
        <v>39885</v>
      </c>
      <c r="B18853" s="4">
        <v>2</v>
      </c>
      <c r="C18853" s="4">
        <v>4</v>
      </c>
      <c r="D18853" t="s">
        <v>5</v>
      </c>
      <c r="E18853" t="s">
        <v>14</v>
      </c>
      <c r="F18853">
        <v>0</v>
      </c>
    </row>
    <row r="18854" spans="1:6">
      <c r="A18854" s="2">
        <v>39886</v>
      </c>
      <c r="B18854" s="4">
        <v>2</v>
      </c>
      <c r="C18854" s="4">
        <v>4</v>
      </c>
      <c r="D18854" t="s">
        <v>5</v>
      </c>
      <c r="E18854" t="s">
        <v>13</v>
      </c>
      <c r="F18854">
        <v>0</v>
      </c>
    </row>
    <row r="18855" spans="1:6">
      <c r="A18855" s="2">
        <v>39897</v>
      </c>
      <c r="B18855" s="4">
        <v>2</v>
      </c>
      <c r="C18855" s="4">
        <v>4</v>
      </c>
      <c r="D18855" t="s">
        <v>5</v>
      </c>
      <c r="E18855" t="s">
        <v>13</v>
      </c>
      <c r="F18855">
        <v>0</v>
      </c>
    </row>
    <row r="18856" spans="1:6">
      <c r="A18856" s="2">
        <v>39901</v>
      </c>
      <c r="B18856" s="4">
        <v>2</v>
      </c>
      <c r="C18856" s="4">
        <v>4</v>
      </c>
      <c r="D18856" t="s">
        <v>5</v>
      </c>
      <c r="E18856" t="s">
        <v>14</v>
      </c>
      <c r="F18856">
        <v>0</v>
      </c>
    </row>
    <row r="18857" spans="1:6">
      <c r="A18857" s="2">
        <v>49601</v>
      </c>
      <c r="B18857" s="4">
        <v>2</v>
      </c>
      <c r="C18857" s="4">
        <v>4</v>
      </c>
      <c r="D18857" t="s">
        <v>5</v>
      </c>
      <c r="E18857" t="s">
        <v>14</v>
      </c>
      <c r="F18857">
        <v>0</v>
      </c>
    </row>
    <row r="18858" spans="1:6">
      <c r="A18858" s="2">
        <v>49610</v>
      </c>
      <c r="B18858" s="4">
        <v>2</v>
      </c>
      <c r="C18858" s="4">
        <v>4</v>
      </c>
      <c r="D18858" t="s">
        <v>5</v>
      </c>
      <c r="E18858" t="s">
        <v>14</v>
      </c>
      <c r="F18858">
        <v>0</v>
      </c>
    </row>
    <row r="18859" spans="1:6">
      <c r="A18859" s="2">
        <v>49611</v>
      </c>
      <c r="B18859" s="4">
        <v>2</v>
      </c>
      <c r="C18859" s="4">
        <v>4</v>
      </c>
      <c r="D18859" t="s">
        <v>5</v>
      </c>
      <c r="E18859" t="s">
        <v>13</v>
      </c>
      <c r="F18859">
        <v>0</v>
      </c>
    </row>
    <row r="18860" spans="1:6">
      <c r="A18860" s="2">
        <v>49612</v>
      </c>
      <c r="B18860" s="4">
        <v>2</v>
      </c>
      <c r="C18860" s="4">
        <v>4</v>
      </c>
      <c r="D18860" t="s">
        <v>5</v>
      </c>
      <c r="E18860" t="s">
        <v>13</v>
      </c>
      <c r="F18860">
        <v>0</v>
      </c>
    </row>
    <row r="18861" spans="1:6">
      <c r="A18861" s="2">
        <v>49613</v>
      </c>
      <c r="B18861" s="4">
        <v>2</v>
      </c>
      <c r="C18861" s="4">
        <v>4</v>
      </c>
      <c r="D18861" t="s">
        <v>5</v>
      </c>
      <c r="E18861" t="s">
        <v>13</v>
      </c>
      <c r="F18861">
        <v>0</v>
      </c>
    </row>
    <row r="18862" spans="1:6">
      <c r="A18862" s="2">
        <v>49614</v>
      </c>
      <c r="B18862" s="4">
        <v>2</v>
      </c>
      <c r="C18862" s="4">
        <v>4</v>
      </c>
      <c r="D18862" t="s">
        <v>5</v>
      </c>
      <c r="E18862" t="s">
        <v>13</v>
      </c>
      <c r="F18862">
        <v>0</v>
      </c>
    </row>
    <row r="18863" spans="1:6">
      <c r="A18863" s="2">
        <v>49615</v>
      </c>
      <c r="B18863" s="4">
        <v>2</v>
      </c>
      <c r="C18863" s="4">
        <v>4</v>
      </c>
      <c r="D18863" t="s">
        <v>5</v>
      </c>
      <c r="E18863" t="s">
        <v>13</v>
      </c>
      <c r="F18863">
        <v>0</v>
      </c>
    </row>
    <row r="18864" spans="1:6">
      <c r="A18864" s="2">
        <v>49616</v>
      </c>
      <c r="B18864" s="4">
        <v>2</v>
      </c>
      <c r="C18864" s="4">
        <v>4</v>
      </c>
      <c r="D18864" t="s">
        <v>5</v>
      </c>
      <c r="E18864" t="s">
        <v>14</v>
      </c>
      <c r="F18864">
        <v>0</v>
      </c>
    </row>
    <row r="18865" spans="1:6">
      <c r="A18865" s="2">
        <v>49617</v>
      </c>
      <c r="B18865" s="4">
        <v>2</v>
      </c>
      <c r="C18865" s="4">
        <v>4</v>
      </c>
      <c r="D18865" t="s">
        <v>5</v>
      </c>
      <c r="E18865" t="s">
        <v>13</v>
      </c>
      <c r="F18865">
        <v>0</v>
      </c>
    </row>
    <row r="18866" spans="1:6">
      <c r="A18866" s="2">
        <v>49618</v>
      </c>
      <c r="B18866" s="4">
        <v>2</v>
      </c>
      <c r="C18866" s="4">
        <v>4</v>
      </c>
      <c r="D18866" t="s">
        <v>5</v>
      </c>
      <c r="E18866" t="s">
        <v>13</v>
      </c>
      <c r="F18866">
        <v>0</v>
      </c>
    </row>
    <row r="18867" spans="1:6">
      <c r="A18867" s="2">
        <v>49619</v>
      </c>
      <c r="B18867" s="4">
        <v>2</v>
      </c>
      <c r="C18867" s="4">
        <v>4</v>
      </c>
      <c r="D18867" t="s">
        <v>5</v>
      </c>
      <c r="E18867" t="s">
        <v>13</v>
      </c>
      <c r="F18867">
        <v>0</v>
      </c>
    </row>
    <row r="18868" spans="1:6">
      <c r="A18868" s="2">
        <v>49620</v>
      </c>
      <c r="B18868" s="4">
        <v>2</v>
      </c>
      <c r="C18868" s="4">
        <v>4</v>
      </c>
      <c r="D18868" t="s">
        <v>5</v>
      </c>
      <c r="E18868" t="s">
        <v>13</v>
      </c>
      <c r="F18868">
        <v>0</v>
      </c>
    </row>
    <row r="18869" spans="1:6">
      <c r="A18869" s="2">
        <v>49621</v>
      </c>
      <c r="B18869" s="4">
        <v>2</v>
      </c>
      <c r="C18869" s="4">
        <v>4</v>
      </c>
      <c r="D18869" t="s">
        <v>5</v>
      </c>
      <c r="E18869" t="s">
        <v>13</v>
      </c>
      <c r="F18869">
        <v>0</v>
      </c>
    </row>
    <row r="18870" spans="1:6">
      <c r="A18870" s="2">
        <v>49622</v>
      </c>
      <c r="B18870" s="4">
        <v>2</v>
      </c>
      <c r="C18870" s="4">
        <v>4</v>
      </c>
      <c r="D18870" t="s">
        <v>5</v>
      </c>
      <c r="E18870" t="s">
        <v>13</v>
      </c>
      <c r="F18870">
        <v>0</v>
      </c>
    </row>
    <row r="18871" spans="1:6">
      <c r="A18871" s="2">
        <v>49623</v>
      </c>
      <c r="B18871" s="4">
        <v>2</v>
      </c>
      <c r="C18871" s="4">
        <v>4</v>
      </c>
      <c r="D18871" t="s">
        <v>5</v>
      </c>
      <c r="E18871" t="s">
        <v>13</v>
      </c>
      <c r="F18871">
        <v>0</v>
      </c>
    </row>
    <row r="18872" spans="1:6">
      <c r="A18872" s="2">
        <v>49625</v>
      </c>
      <c r="B18872" s="4">
        <v>2</v>
      </c>
      <c r="C18872" s="4">
        <v>4</v>
      </c>
      <c r="D18872" t="s">
        <v>5</v>
      </c>
      <c r="E18872" t="s">
        <v>13</v>
      </c>
      <c r="F18872">
        <v>0</v>
      </c>
    </row>
    <row r="18873" spans="1:6">
      <c r="A18873" s="2">
        <v>49626</v>
      </c>
      <c r="B18873" s="4">
        <v>2</v>
      </c>
      <c r="C18873" s="4">
        <v>4</v>
      </c>
      <c r="D18873" t="s">
        <v>5</v>
      </c>
      <c r="E18873" t="s">
        <v>14</v>
      </c>
      <c r="F18873">
        <v>0</v>
      </c>
    </row>
    <row r="18874" spans="1:6">
      <c r="A18874" s="2">
        <v>49627</v>
      </c>
      <c r="B18874" s="4">
        <v>2</v>
      </c>
      <c r="C18874" s="4">
        <v>4</v>
      </c>
      <c r="D18874" t="s">
        <v>5</v>
      </c>
      <c r="E18874" t="s">
        <v>13</v>
      </c>
      <c r="F18874">
        <v>0</v>
      </c>
    </row>
    <row r="18875" spans="1:6">
      <c r="A18875" s="2">
        <v>49628</v>
      </c>
      <c r="B18875" s="4">
        <v>2</v>
      </c>
      <c r="C18875" s="4">
        <v>4</v>
      </c>
      <c r="D18875" t="s">
        <v>5</v>
      </c>
      <c r="E18875" t="s">
        <v>14</v>
      </c>
      <c r="F18875">
        <v>0</v>
      </c>
    </row>
    <row r="18876" spans="1:6">
      <c r="A18876" s="2">
        <v>49629</v>
      </c>
      <c r="B18876" s="4">
        <v>2</v>
      </c>
      <c r="C18876" s="4">
        <v>4</v>
      </c>
      <c r="D18876" t="s">
        <v>5</v>
      </c>
      <c r="E18876" t="s">
        <v>14</v>
      </c>
      <c r="F18876">
        <v>0</v>
      </c>
    </row>
    <row r="18877" spans="1:6">
      <c r="A18877" s="2">
        <v>49630</v>
      </c>
      <c r="B18877" s="4">
        <v>2</v>
      </c>
      <c r="C18877" s="4">
        <v>4</v>
      </c>
      <c r="D18877" t="s">
        <v>5</v>
      </c>
      <c r="E18877" t="s">
        <v>14</v>
      </c>
      <c r="F18877">
        <v>0</v>
      </c>
    </row>
    <row r="18878" spans="1:6">
      <c r="A18878" s="2">
        <v>49631</v>
      </c>
      <c r="B18878" s="4">
        <v>2</v>
      </c>
      <c r="C18878" s="4">
        <v>4</v>
      </c>
      <c r="D18878" t="s">
        <v>5</v>
      </c>
      <c r="E18878" t="s">
        <v>13</v>
      </c>
      <c r="F18878">
        <v>0</v>
      </c>
    </row>
    <row r="18879" spans="1:6">
      <c r="A18879" s="2">
        <v>49632</v>
      </c>
      <c r="B18879" s="4">
        <v>2</v>
      </c>
      <c r="C18879" s="4">
        <v>4</v>
      </c>
      <c r="D18879" t="s">
        <v>5</v>
      </c>
      <c r="E18879" t="s">
        <v>13</v>
      </c>
      <c r="F18879">
        <v>0</v>
      </c>
    </row>
    <row r="18880" spans="1:6">
      <c r="A18880" s="2">
        <v>49633</v>
      </c>
      <c r="B18880" s="4">
        <v>2</v>
      </c>
      <c r="C18880" s="4">
        <v>4</v>
      </c>
      <c r="D18880" t="s">
        <v>5</v>
      </c>
      <c r="E18880" t="s">
        <v>13</v>
      </c>
      <c r="F18880">
        <v>0</v>
      </c>
    </row>
    <row r="18881" spans="1:6">
      <c r="A18881" s="2">
        <v>49634</v>
      </c>
      <c r="B18881" s="4">
        <v>2</v>
      </c>
      <c r="C18881" s="4">
        <v>4</v>
      </c>
      <c r="D18881" t="s">
        <v>5</v>
      </c>
      <c r="E18881" t="s">
        <v>14</v>
      </c>
      <c r="F18881">
        <v>0</v>
      </c>
    </row>
    <row r="18882" spans="1:6">
      <c r="A18882" s="2">
        <v>49635</v>
      </c>
      <c r="B18882" s="4">
        <v>2</v>
      </c>
      <c r="C18882" s="4">
        <v>4</v>
      </c>
      <c r="D18882" t="s">
        <v>5</v>
      </c>
      <c r="E18882" t="s">
        <v>13</v>
      </c>
      <c r="F18882">
        <v>0</v>
      </c>
    </row>
    <row r="18883" spans="1:6">
      <c r="A18883" s="2">
        <v>49636</v>
      </c>
      <c r="B18883" s="4">
        <v>2</v>
      </c>
      <c r="C18883" s="4">
        <v>4</v>
      </c>
      <c r="D18883" t="s">
        <v>5</v>
      </c>
      <c r="E18883" t="s">
        <v>14</v>
      </c>
      <c r="F18883">
        <v>0</v>
      </c>
    </row>
    <row r="18884" spans="1:6">
      <c r="A18884" s="2">
        <v>49637</v>
      </c>
      <c r="B18884" s="4">
        <v>2</v>
      </c>
      <c r="C18884" s="4">
        <v>4</v>
      </c>
      <c r="D18884" t="s">
        <v>5</v>
      </c>
      <c r="E18884" t="s">
        <v>14</v>
      </c>
      <c r="F18884">
        <v>0</v>
      </c>
    </row>
    <row r="18885" spans="1:6">
      <c r="A18885" s="2">
        <v>49638</v>
      </c>
      <c r="B18885" s="4">
        <v>2</v>
      </c>
      <c r="C18885" s="4">
        <v>4</v>
      </c>
      <c r="D18885" t="s">
        <v>5</v>
      </c>
      <c r="E18885" t="s">
        <v>13</v>
      </c>
      <c r="F18885">
        <v>0</v>
      </c>
    </row>
    <row r="18886" spans="1:6">
      <c r="A18886" s="2">
        <v>49639</v>
      </c>
      <c r="B18886" s="4">
        <v>2</v>
      </c>
      <c r="C18886" s="4">
        <v>4</v>
      </c>
      <c r="D18886" t="s">
        <v>5</v>
      </c>
      <c r="E18886" t="s">
        <v>13</v>
      </c>
      <c r="F18886">
        <v>0</v>
      </c>
    </row>
    <row r="18887" spans="1:6">
      <c r="A18887" s="2">
        <v>49640</v>
      </c>
      <c r="B18887" s="4">
        <v>2</v>
      </c>
      <c r="C18887" s="4">
        <v>4</v>
      </c>
      <c r="D18887" t="s">
        <v>5</v>
      </c>
      <c r="E18887" t="s">
        <v>14</v>
      </c>
      <c r="F18887">
        <v>0</v>
      </c>
    </row>
    <row r="18888" spans="1:6">
      <c r="A18888" s="2">
        <v>49642</v>
      </c>
      <c r="B18888" s="4">
        <v>2</v>
      </c>
      <c r="C18888" s="4">
        <v>4</v>
      </c>
      <c r="D18888" t="s">
        <v>5</v>
      </c>
      <c r="E18888" t="s">
        <v>13</v>
      </c>
      <c r="F18888">
        <v>0</v>
      </c>
    </row>
    <row r="18889" spans="1:6">
      <c r="A18889" s="2">
        <v>49643</v>
      </c>
      <c r="B18889" s="4">
        <v>2</v>
      </c>
      <c r="C18889" s="4">
        <v>4</v>
      </c>
      <c r="D18889" t="s">
        <v>5</v>
      </c>
      <c r="E18889" t="s">
        <v>14</v>
      </c>
      <c r="F18889">
        <v>0</v>
      </c>
    </row>
    <row r="18890" spans="1:6">
      <c r="A18890" s="2">
        <v>49644</v>
      </c>
      <c r="B18890" s="4">
        <v>2</v>
      </c>
      <c r="C18890" s="4">
        <v>4</v>
      </c>
      <c r="D18890" t="s">
        <v>5</v>
      </c>
      <c r="E18890" t="s">
        <v>13</v>
      </c>
      <c r="F18890">
        <v>0</v>
      </c>
    </row>
    <row r="18891" spans="1:6">
      <c r="A18891" s="2">
        <v>49645</v>
      </c>
      <c r="B18891" s="4">
        <v>2</v>
      </c>
      <c r="C18891" s="4">
        <v>4</v>
      </c>
      <c r="D18891" t="s">
        <v>5</v>
      </c>
      <c r="E18891" t="s">
        <v>13</v>
      </c>
      <c r="F18891">
        <v>0</v>
      </c>
    </row>
    <row r="18892" spans="1:6">
      <c r="A18892" s="2">
        <v>49646</v>
      </c>
      <c r="B18892" s="4">
        <v>2</v>
      </c>
      <c r="C18892" s="4">
        <v>4</v>
      </c>
      <c r="D18892" t="s">
        <v>5</v>
      </c>
      <c r="E18892" t="s">
        <v>13</v>
      </c>
      <c r="F18892">
        <v>0</v>
      </c>
    </row>
    <row r="18893" spans="1:6">
      <c r="A18893" s="2">
        <v>49648</v>
      </c>
      <c r="B18893" s="4">
        <v>2</v>
      </c>
      <c r="C18893" s="4">
        <v>4</v>
      </c>
      <c r="D18893" t="s">
        <v>5</v>
      </c>
      <c r="E18893" t="s">
        <v>13</v>
      </c>
      <c r="F18893">
        <v>0</v>
      </c>
    </row>
    <row r="18894" spans="1:6">
      <c r="A18894" s="2">
        <v>49649</v>
      </c>
      <c r="B18894" s="4">
        <v>2</v>
      </c>
      <c r="C18894" s="4">
        <v>4</v>
      </c>
      <c r="D18894" t="s">
        <v>5</v>
      </c>
      <c r="E18894" t="s">
        <v>14</v>
      </c>
      <c r="F18894">
        <v>0</v>
      </c>
    </row>
    <row r="18895" spans="1:6">
      <c r="A18895" s="2">
        <v>49650</v>
      </c>
      <c r="B18895" s="4">
        <v>2</v>
      </c>
      <c r="C18895" s="4">
        <v>4</v>
      </c>
      <c r="D18895" t="s">
        <v>5</v>
      </c>
      <c r="E18895" t="s">
        <v>13</v>
      </c>
      <c r="F18895">
        <v>0</v>
      </c>
    </row>
    <row r="18896" spans="1:6">
      <c r="A18896" s="2">
        <v>49651</v>
      </c>
      <c r="B18896" s="4">
        <v>2</v>
      </c>
      <c r="C18896" s="4">
        <v>4</v>
      </c>
      <c r="D18896" t="s">
        <v>5</v>
      </c>
      <c r="E18896" t="s">
        <v>13</v>
      </c>
      <c r="F18896">
        <v>0</v>
      </c>
    </row>
    <row r="18897" spans="1:6">
      <c r="A18897" s="2">
        <v>49653</v>
      </c>
      <c r="B18897" s="4">
        <v>2</v>
      </c>
      <c r="C18897" s="4">
        <v>4</v>
      </c>
      <c r="D18897" t="s">
        <v>5</v>
      </c>
      <c r="E18897" t="s">
        <v>13</v>
      </c>
      <c r="F18897">
        <v>0</v>
      </c>
    </row>
    <row r="18898" spans="1:6">
      <c r="A18898" s="2">
        <v>49654</v>
      </c>
      <c r="B18898" s="4">
        <v>2</v>
      </c>
      <c r="C18898" s="4">
        <v>4</v>
      </c>
      <c r="D18898" t="s">
        <v>5</v>
      </c>
      <c r="E18898" t="s">
        <v>13</v>
      </c>
      <c r="F18898">
        <v>0</v>
      </c>
    </row>
    <row r="18899" spans="1:6">
      <c r="A18899" s="2">
        <v>49655</v>
      </c>
      <c r="B18899" s="4">
        <v>2</v>
      </c>
      <c r="C18899" s="4">
        <v>4</v>
      </c>
      <c r="D18899" t="s">
        <v>5</v>
      </c>
      <c r="E18899" t="s">
        <v>13</v>
      </c>
      <c r="F18899">
        <v>0</v>
      </c>
    </row>
    <row r="18900" spans="1:6">
      <c r="A18900" s="2">
        <v>49656</v>
      </c>
      <c r="B18900" s="4">
        <v>2</v>
      </c>
      <c r="C18900" s="4">
        <v>4</v>
      </c>
      <c r="D18900" t="s">
        <v>5</v>
      </c>
      <c r="E18900" t="s">
        <v>13</v>
      </c>
      <c r="F18900">
        <v>0</v>
      </c>
    </row>
    <row r="18901" spans="1:6">
      <c r="A18901" s="2">
        <v>49657</v>
      </c>
      <c r="B18901" s="4">
        <v>2</v>
      </c>
      <c r="C18901" s="4">
        <v>4</v>
      </c>
      <c r="D18901" t="s">
        <v>5</v>
      </c>
      <c r="E18901" t="s">
        <v>14</v>
      </c>
      <c r="F18901">
        <v>0</v>
      </c>
    </row>
    <row r="18902" spans="1:6">
      <c r="A18902" s="2">
        <v>49659</v>
      </c>
      <c r="B18902" s="4">
        <v>2</v>
      </c>
      <c r="C18902" s="4">
        <v>4</v>
      </c>
      <c r="D18902" t="s">
        <v>5</v>
      </c>
      <c r="E18902" t="s">
        <v>13</v>
      </c>
      <c r="F18902">
        <v>0</v>
      </c>
    </row>
    <row r="18903" spans="1:6">
      <c r="A18903" s="2">
        <v>49660</v>
      </c>
      <c r="B18903" s="4">
        <v>2</v>
      </c>
      <c r="C18903" s="4">
        <v>4</v>
      </c>
      <c r="D18903" t="s">
        <v>5</v>
      </c>
      <c r="E18903" t="s">
        <v>14</v>
      </c>
      <c r="F18903">
        <v>0</v>
      </c>
    </row>
    <row r="18904" spans="1:6">
      <c r="A18904" s="2">
        <v>49663</v>
      </c>
      <c r="B18904" s="4">
        <v>2</v>
      </c>
      <c r="C18904" s="4">
        <v>4</v>
      </c>
      <c r="D18904" t="s">
        <v>5</v>
      </c>
      <c r="E18904" t="s">
        <v>14</v>
      </c>
      <c r="F18904">
        <v>0</v>
      </c>
    </row>
    <row r="18905" spans="1:6">
      <c r="A18905" s="2">
        <v>49664</v>
      </c>
      <c r="B18905" s="4">
        <v>2</v>
      </c>
      <c r="C18905" s="4">
        <v>4</v>
      </c>
      <c r="D18905" t="s">
        <v>5</v>
      </c>
      <c r="E18905" t="s">
        <v>14</v>
      </c>
      <c r="F18905">
        <v>0</v>
      </c>
    </row>
    <row r="18906" spans="1:6">
      <c r="A18906" s="2">
        <v>49665</v>
      </c>
      <c r="B18906" s="4">
        <v>2</v>
      </c>
      <c r="C18906" s="4">
        <v>4</v>
      </c>
      <c r="D18906" t="s">
        <v>5</v>
      </c>
      <c r="E18906" t="s">
        <v>13</v>
      </c>
      <c r="F18906">
        <v>0</v>
      </c>
    </row>
    <row r="18907" spans="1:6">
      <c r="A18907" s="2">
        <v>49666</v>
      </c>
      <c r="B18907" s="4">
        <v>2</v>
      </c>
      <c r="C18907" s="4">
        <v>4</v>
      </c>
      <c r="D18907" t="s">
        <v>5</v>
      </c>
      <c r="E18907" t="s">
        <v>14</v>
      </c>
      <c r="F18907">
        <v>0</v>
      </c>
    </row>
    <row r="18908" spans="1:6">
      <c r="A18908" s="2">
        <v>49667</v>
      </c>
      <c r="B18908" s="4">
        <v>2</v>
      </c>
      <c r="C18908" s="4">
        <v>4</v>
      </c>
      <c r="D18908" t="s">
        <v>5</v>
      </c>
      <c r="E18908" t="s">
        <v>13</v>
      </c>
      <c r="F18908">
        <v>0</v>
      </c>
    </row>
    <row r="18909" spans="1:6">
      <c r="A18909" s="2">
        <v>49668</v>
      </c>
      <c r="B18909" s="4">
        <v>2</v>
      </c>
      <c r="C18909" s="4">
        <v>4</v>
      </c>
      <c r="D18909" t="s">
        <v>5</v>
      </c>
      <c r="E18909" t="s">
        <v>13</v>
      </c>
      <c r="F18909">
        <v>0</v>
      </c>
    </row>
    <row r="18910" spans="1:6">
      <c r="A18910" s="2">
        <v>49670</v>
      </c>
      <c r="B18910" s="4">
        <v>2</v>
      </c>
      <c r="C18910" s="4">
        <v>4</v>
      </c>
      <c r="D18910" t="s">
        <v>5</v>
      </c>
      <c r="E18910" t="s">
        <v>13</v>
      </c>
      <c r="F18910">
        <v>0</v>
      </c>
    </row>
    <row r="18911" spans="1:6">
      <c r="A18911" s="2">
        <v>49673</v>
      </c>
      <c r="B18911" s="4">
        <v>2</v>
      </c>
      <c r="C18911" s="4">
        <v>4</v>
      </c>
      <c r="D18911" t="s">
        <v>5</v>
      </c>
      <c r="E18911" t="s">
        <v>14</v>
      </c>
      <c r="F18911">
        <v>0</v>
      </c>
    </row>
    <row r="18912" spans="1:6">
      <c r="A18912" s="2">
        <v>49674</v>
      </c>
      <c r="B18912" s="4">
        <v>2</v>
      </c>
      <c r="C18912" s="4">
        <v>4</v>
      </c>
      <c r="D18912" t="s">
        <v>5</v>
      </c>
      <c r="E18912" t="s">
        <v>14</v>
      </c>
      <c r="F18912">
        <v>0</v>
      </c>
    </row>
    <row r="18913" spans="1:6">
      <c r="A18913" s="2">
        <v>49675</v>
      </c>
      <c r="B18913" s="4">
        <v>2</v>
      </c>
      <c r="C18913" s="4">
        <v>4</v>
      </c>
      <c r="D18913" t="s">
        <v>5</v>
      </c>
      <c r="E18913" t="s">
        <v>13</v>
      </c>
      <c r="F18913">
        <v>0</v>
      </c>
    </row>
    <row r="18914" spans="1:6">
      <c r="A18914" s="2">
        <v>49676</v>
      </c>
      <c r="B18914" s="4">
        <v>2</v>
      </c>
      <c r="C18914" s="4">
        <v>4</v>
      </c>
      <c r="D18914" t="s">
        <v>5</v>
      </c>
      <c r="E18914" t="s">
        <v>13</v>
      </c>
      <c r="F18914">
        <v>0</v>
      </c>
    </row>
    <row r="18915" spans="1:6">
      <c r="A18915" s="2">
        <v>49677</v>
      </c>
      <c r="B18915" s="4">
        <v>2</v>
      </c>
      <c r="C18915" s="4">
        <v>4</v>
      </c>
      <c r="D18915" t="s">
        <v>5</v>
      </c>
      <c r="E18915" t="s">
        <v>14</v>
      </c>
      <c r="F18915">
        <v>0</v>
      </c>
    </row>
    <row r="18916" spans="1:6">
      <c r="A18916" s="2">
        <v>49679</v>
      </c>
      <c r="B18916" s="4">
        <v>2</v>
      </c>
      <c r="C18916" s="4">
        <v>4</v>
      </c>
      <c r="D18916" t="s">
        <v>5</v>
      </c>
      <c r="E18916" t="s">
        <v>13</v>
      </c>
      <c r="F18916">
        <v>0</v>
      </c>
    </row>
    <row r="18917" spans="1:6">
      <c r="A18917" s="2">
        <v>49680</v>
      </c>
      <c r="B18917" s="4">
        <v>2</v>
      </c>
      <c r="C18917" s="4">
        <v>4</v>
      </c>
      <c r="D18917" t="s">
        <v>5</v>
      </c>
      <c r="E18917" t="s">
        <v>13</v>
      </c>
      <c r="F18917">
        <v>0</v>
      </c>
    </row>
    <row r="18918" spans="1:6">
      <c r="A18918" s="2">
        <v>49682</v>
      </c>
      <c r="B18918" s="4">
        <v>2</v>
      </c>
      <c r="C18918" s="4">
        <v>4</v>
      </c>
      <c r="D18918" t="s">
        <v>5</v>
      </c>
      <c r="E18918" t="s">
        <v>14</v>
      </c>
      <c r="F18918">
        <v>0</v>
      </c>
    </row>
    <row r="18919" spans="1:6">
      <c r="A18919" s="2">
        <v>49683</v>
      </c>
      <c r="B18919" s="4">
        <v>2</v>
      </c>
      <c r="C18919" s="4">
        <v>4</v>
      </c>
      <c r="D18919" t="s">
        <v>5</v>
      </c>
      <c r="E18919" t="s">
        <v>13</v>
      </c>
      <c r="F18919">
        <v>0</v>
      </c>
    </row>
    <row r="18920" spans="1:6">
      <c r="A18920" s="2">
        <v>49684</v>
      </c>
      <c r="B18920" s="4">
        <v>2</v>
      </c>
      <c r="C18920" s="4">
        <v>4</v>
      </c>
      <c r="D18920" t="s">
        <v>5</v>
      </c>
      <c r="E18920" t="s">
        <v>14</v>
      </c>
      <c r="F18920">
        <v>0</v>
      </c>
    </row>
    <row r="18921" spans="1:6">
      <c r="A18921" s="2">
        <v>49685</v>
      </c>
      <c r="B18921" s="4">
        <v>2</v>
      </c>
      <c r="C18921" s="4">
        <v>4</v>
      </c>
      <c r="D18921" t="s">
        <v>5</v>
      </c>
      <c r="E18921" t="s">
        <v>14</v>
      </c>
      <c r="F18921">
        <v>0</v>
      </c>
    </row>
    <row r="18922" spans="1:6">
      <c r="A18922" s="2">
        <v>49686</v>
      </c>
      <c r="B18922" s="4">
        <v>2</v>
      </c>
      <c r="C18922" s="4">
        <v>4</v>
      </c>
      <c r="D18922" t="s">
        <v>5</v>
      </c>
      <c r="E18922" t="s">
        <v>14</v>
      </c>
      <c r="F18922">
        <v>0</v>
      </c>
    </row>
    <row r="18923" spans="1:6">
      <c r="A18923" s="2">
        <v>49688</v>
      </c>
      <c r="B18923" s="4">
        <v>2</v>
      </c>
      <c r="C18923" s="4">
        <v>4</v>
      </c>
      <c r="D18923" t="s">
        <v>5</v>
      </c>
      <c r="E18923" t="s">
        <v>13</v>
      </c>
      <c r="F18923">
        <v>0</v>
      </c>
    </row>
    <row r="18924" spans="1:6">
      <c r="A18924" s="2">
        <v>49689</v>
      </c>
      <c r="B18924" s="4">
        <v>2</v>
      </c>
      <c r="C18924" s="4">
        <v>4</v>
      </c>
      <c r="D18924" t="s">
        <v>5</v>
      </c>
      <c r="E18924" t="s">
        <v>13</v>
      </c>
      <c r="F18924">
        <v>0</v>
      </c>
    </row>
    <row r="18925" spans="1:6">
      <c r="A18925" s="2">
        <v>49690</v>
      </c>
      <c r="B18925" s="4">
        <v>2</v>
      </c>
      <c r="C18925" s="4">
        <v>4</v>
      </c>
      <c r="D18925" t="s">
        <v>5</v>
      </c>
      <c r="E18925" t="s">
        <v>14</v>
      </c>
      <c r="F18925">
        <v>0</v>
      </c>
    </row>
    <row r="18926" spans="1:6">
      <c r="A18926" s="2">
        <v>49696</v>
      </c>
      <c r="B18926" s="4">
        <v>2</v>
      </c>
      <c r="C18926" s="4">
        <v>4</v>
      </c>
      <c r="D18926" t="s">
        <v>5</v>
      </c>
      <c r="E18926" t="s">
        <v>14</v>
      </c>
      <c r="F18926">
        <v>0</v>
      </c>
    </row>
    <row r="18927" spans="1:6">
      <c r="A18927" s="2">
        <v>49701</v>
      </c>
      <c r="B18927" s="4">
        <v>2</v>
      </c>
      <c r="C18927" s="4">
        <v>4</v>
      </c>
      <c r="D18927" t="s">
        <v>5</v>
      </c>
      <c r="E18927" t="s">
        <v>14</v>
      </c>
      <c r="F18927">
        <v>0</v>
      </c>
    </row>
    <row r="18928" spans="1:6">
      <c r="A18928" s="2">
        <v>49705</v>
      </c>
      <c r="B18928" s="4">
        <v>2</v>
      </c>
      <c r="C18928" s="4">
        <v>4</v>
      </c>
      <c r="D18928" t="s">
        <v>5</v>
      </c>
      <c r="E18928" t="s">
        <v>13</v>
      </c>
      <c r="F18928">
        <v>0</v>
      </c>
    </row>
    <row r="18929" spans="1:6">
      <c r="A18929" s="2">
        <v>49706</v>
      </c>
      <c r="B18929" s="4">
        <v>2</v>
      </c>
      <c r="C18929" s="4">
        <v>4</v>
      </c>
      <c r="D18929" t="s">
        <v>5</v>
      </c>
      <c r="E18929" t="s">
        <v>14</v>
      </c>
      <c r="F18929">
        <v>0</v>
      </c>
    </row>
    <row r="18930" spans="1:6">
      <c r="A18930" s="2">
        <v>49707</v>
      </c>
      <c r="B18930" s="4">
        <v>2</v>
      </c>
      <c r="C18930" s="4">
        <v>4</v>
      </c>
      <c r="D18930" t="s">
        <v>5</v>
      </c>
      <c r="E18930" t="s">
        <v>14</v>
      </c>
      <c r="F18930">
        <v>0</v>
      </c>
    </row>
    <row r="18931" spans="1:6">
      <c r="A18931" s="2">
        <v>49709</v>
      </c>
      <c r="B18931" s="4">
        <v>2</v>
      </c>
      <c r="C18931" s="4">
        <v>4</v>
      </c>
      <c r="D18931" t="s">
        <v>5</v>
      </c>
      <c r="E18931" t="s">
        <v>13</v>
      </c>
      <c r="F18931">
        <v>0</v>
      </c>
    </row>
    <row r="18932" spans="1:6">
      <c r="A18932" s="2">
        <v>49710</v>
      </c>
      <c r="B18932" s="4">
        <v>2</v>
      </c>
      <c r="C18932" s="4">
        <v>4</v>
      </c>
      <c r="D18932" t="s">
        <v>5</v>
      </c>
      <c r="E18932" t="s">
        <v>13</v>
      </c>
      <c r="F18932">
        <v>0</v>
      </c>
    </row>
    <row r="18933" spans="1:6">
      <c r="A18933" s="2">
        <v>49711</v>
      </c>
      <c r="B18933" s="4">
        <v>2</v>
      </c>
      <c r="C18933" s="4">
        <v>4</v>
      </c>
      <c r="D18933" t="s">
        <v>5</v>
      </c>
      <c r="E18933" t="s">
        <v>14</v>
      </c>
      <c r="F18933">
        <v>0</v>
      </c>
    </row>
    <row r="18934" spans="1:6">
      <c r="A18934" s="2">
        <v>49712</v>
      </c>
      <c r="B18934" s="4">
        <v>2</v>
      </c>
      <c r="C18934" s="4">
        <v>4</v>
      </c>
      <c r="D18934" t="s">
        <v>5</v>
      </c>
      <c r="E18934" t="s">
        <v>14</v>
      </c>
      <c r="F18934">
        <v>0</v>
      </c>
    </row>
    <row r="18935" spans="1:6">
      <c r="A18935" s="2">
        <v>49713</v>
      </c>
      <c r="B18935" s="4">
        <v>2</v>
      </c>
      <c r="C18935" s="4">
        <v>4</v>
      </c>
      <c r="D18935" t="s">
        <v>5</v>
      </c>
      <c r="E18935" t="s">
        <v>13</v>
      </c>
      <c r="F18935">
        <v>0</v>
      </c>
    </row>
    <row r="18936" spans="1:6">
      <c r="A18936" s="2">
        <v>49715</v>
      </c>
      <c r="B18936" s="4">
        <v>2</v>
      </c>
      <c r="C18936" s="4">
        <v>4</v>
      </c>
      <c r="D18936" t="s">
        <v>5</v>
      </c>
      <c r="E18936" t="s">
        <v>13</v>
      </c>
      <c r="F18936">
        <v>0</v>
      </c>
    </row>
    <row r="18937" spans="1:6">
      <c r="A18937" s="2">
        <v>49716</v>
      </c>
      <c r="B18937" s="4">
        <v>2</v>
      </c>
      <c r="C18937" s="4">
        <v>4</v>
      </c>
      <c r="D18937" t="s">
        <v>5</v>
      </c>
      <c r="E18937" t="s">
        <v>13</v>
      </c>
      <c r="F18937">
        <v>0</v>
      </c>
    </row>
    <row r="18938" spans="1:6">
      <c r="A18938" s="2">
        <v>49717</v>
      </c>
      <c r="B18938" s="4">
        <v>2</v>
      </c>
      <c r="C18938" s="4">
        <v>4</v>
      </c>
      <c r="D18938" t="s">
        <v>5</v>
      </c>
      <c r="E18938" t="s">
        <v>14</v>
      </c>
      <c r="F18938">
        <v>0</v>
      </c>
    </row>
    <row r="18939" spans="1:6">
      <c r="A18939" s="2">
        <v>49718</v>
      </c>
      <c r="B18939" s="4">
        <v>2</v>
      </c>
      <c r="C18939" s="4">
        <v>4</v>
      </c>
      <c r="D18939" t="s">
        <v>5</v>
      </c>
      <c r="E18939" t="s">
        <v>13</v>
      </c>
      <c r="F18939">
        <v>0</v>
      </c>
    </row>
    <row r="18940" spans="1:6">
      <c r="A18940" s="2">
        <v>49719</v>
      </c>
      <c r="B18940" s="4">
        <v>2</v>
      </c>
      <c r="C18940" s="4">
        <v>4</v>
      </c>
      <c r="D18940" t="s">
        <v>5</v>
      </c>
      <c r="E18940" t="s">
        <v>13</v>
      </c>
      <c r="F18940">
        <v>0</v>
      </c>
    </row>
    <row r="18941" spans="1:6">
      <c r="A18941" s="2">
        <v>49720</v>
      </c>
      <c r="B18941" s="4">
        <v>2</v>
      </c>
      <c r="C18941" s="4">
        <v>4</v>
      </c>
      <c r="D18941" t="s">
        <v>5</v>
      </c>
      <c r="E18941" t="s">
        <v>14</v>
      </c>
      <c r="F18941">
        <v>0</v>
      </c>
    </row>
    <row r="18942" spans="1:6">
      <c r="A18942" s="2">
        <v>49721</v>
      </c>
      <c r="B18942" s="4">
        <v>2</v>
      </c>
      <c r="C18942" s="4">
        <v>4</v>
      </c>
      <c r="D18942" t="s">
        <v>5</v>
      </c>
      <c r="E18942" t="s">
        <v>13</v>
      </c>
      <c r="F18942">
        <v>0</v>
      </c>
    </row>
    <row r="18943" spans="1:6">
      <c r="A18943" s="2">
        <v>49722</v>
      </c>
      <c r="B18943" s="4">
        <v>2</v>
      </c>
      <c r="C18943" s="4">
        <v>4</v>
      </c>
      <c r="D18943" t="s">
        <v>5</v>
      </c>
      <c r="E18943" t="s">
        <v>14</v>
      </c>
      <c r="F18943">
        <v>0</v>
      </c>
    </row>
    <row r="18944" spans="1:6">
      <c r="A18944" s="2">
        <v>49723</v>
      </c>
      <c r="B18944" s="4">
        <v>2</v>
      </c>
      <c r="C18944" s="4">
        <v>4</v>
      </c>
      <c r="D18944" t="s">
        <v>5</v>
      </c>
      <c r="E18944" t="s">
        <v>13</v>
      </c>
      <c r="F18944">
        <v>0</v>
      </c>
    </row>
    <row r="18945" spans="1:6">
      <c r="A18945" s="2">
        <v>49724</v>
      </c>
      <c r="B18945" s="4">
        <v>2</v>
      </c>
      <c r="C18945" s="4">
        <v>4</v>
      </c>
      <c r="D18945" t="s">
        <v>5</v>
      </c>
      <c r="E18945" t="s">
        <v>13</v>
      </c>
      <c r="F18945">
        <v>0</v>
      </c>
    </row>
    <row r="18946" spans="1:6">
      <c r="A18946" s="2">
        <v>49725</v>
      </c>
      <c r="B18946" s="4">
        <v>2</v>
      </c>
      <c r="C18946" s="4">
        <v>4</v>
      </c>
      <c r="D18946" t="s">
        <v>5</v>
      </c>
      <c r="E18946" t="s">
        <v>13</v>
      </c>
      <c r="F18946">
        <v>0</v>
      </c>
    </row>
    <row r="18947" spans="1:6">
      <c r="A18947" s="2">
        <v>49726</v>
      </c>
      <c r="B18947" s="4">
        <v>2</v>
      </c>
      <c r="C18947" s="4">
        <v>4</v>
      </c>
      <c r="D18947" t="s">
        <v>5</v>
      </c>
      <c r="E18947" t="s">
        <v>13</v>
      </c>
      <c r="F18947">
        <v>0</v>
      </c>
    </row>
    <row r="18948" spans="1:6">
      <c r="A18948" s="2">
        <v>49727</v>
      </c>
      <c r="B18948" s="4">
        <v>2</v>
      </c>
      <c r="C18948" s="4">
        <v>4</v>
      </c>
      <c r="D18948" t="s">
        <v>5</v>
      </c>
      <c r="E18948" t="s">
        <v>13</v>
      </c>
      <c r="F18948">
        <v>0</v>
      </c>
    </row>
    <row r="18949" spans="1:6">
      <c r="A18949" s="2">
        <v>49728</v>
      </c>
      <c r="B18949" s="4">
        <v>2</v>
      </c>
      <c r="C18949" s="4">
        <v>4</v>
      </c>
      <c r="D18949" t="s">
        <v>5</v>
      </c>
      <c r="E18949" t="s">
        <v>13</v>
      </c>
      <c r="F18949">
        <v>0</v>
      </c>
    </row>
    <row r="18950" spans="1:6">
      <c r="A18950" s="2">
        <v>49729</v>
      </c>
      <c r="B18950" s="4">
        <v>2</v>
      </c>
      <c r="C18950" s="4">
        <v>4</v>
      </c>
      <c r="D18950" t="s">
        <v>5</v>
      </c>
      <c r="E18950" t="s">
        <v>13</v>
      </c>
      <c r="F18950">
        <v>0</v>
      </c>
    </row>
    <row r="18951" spans="1:6">
      <c r="A18951" s="2">
        <v>49730</v>
      </c>
      <c r="B18951" s="4">
        <v>2</v>
      </c>
      <c r="C18951" s="4">
        <v>4</v>
      </c>
      <c r="D18951" t="s">
        <v>5</v>
      </c>
      <c r="E18951" t="s">
        <v>13</v>
      </c>
      <c r="F18951">
        <v>0</v>
      </c>
    </row>
    <row r="18952" spans="1:6">
      <c r="A18952" s="2">
        <v>49733</v>
      </c>
      <c r="B18952" s="4">
        <v>2</v>
      </c>
      <c r="C18952" s="4">
        <v>4</v>
      </c>
      <c r="D18952" t="s">
        <v>5</v>
      </c>
      <c r="E18952" t="s">
        <v>13</v>
      </c>
      <c r="F18952">
        <v>0</v>
      </c>
    </row>
    <row r="18953" spans="1:6">
      <c r="A18953" s="2">
        <v>49734</v>
      </c>
      <c r="B18953" s="4">
        <v>2</v>
      </c>
      <c r="C18953" s="4">
        <v>4</v>
      </c>
      <c r="D18953" t="s">
        <v>5</v>
      </c>
      <c r="E18953" t="s">
        <v>14</v>
      </c>
      <c r="F18953">
        <v>0</v>
      </c>
    </row>
    <row r="18954" spans="1:6">
      <c r="A18954" s="2">
        <v>49735</v>
      </c>
      <c r="B18954" s="4">
        <v>2</v>
      </c>
      <c r="C18954" s="4">
        <v>4</v>
      </c>
      <c r="D18954" t="s">
        <v>5</v>
      </c>
      <c r="E18954" t="s">
        <v>14</v>
      </c>
      <c r="F18954">
        <v>0</v>
      </c>
    </row>
    <row r="18955" spans="1:6">
      <c r="A18955" s="2">
        <v>49736</v>
      </c>
      <c r="B18955" s="4">
        <v>2</v>
      </c>
      <c r="C18955" s="4">
        <v>4</v>
      </c>
      <c r="D18955" t="s">
        <v>5</v>
      </c>
      <c r="E18955" t="s">
        <v>13</v>
      </c>
      <c r="F18955">
        <v>0</v>
      </c>
    </row>
    <row r="18956" spans="1:6">
      <c r="A18956" s="2">
        <v>49737</v>
      </c>
      <c r="B18956" s="4">
        <v>2</v>
      </c>
      <c r="C18956" s="4">
        <v>4</v>
      </c>
      <c r="D18956" t="s">
        <v>5</v>
      </c>
      <c r="E18956" t="s">
        <v>13</v>
      </c>
      <c r="F18956">
        <v>0</v>
      </c>
    </row>
    <row r="18957" spans="1:6">
      <c r="A18957" s="2">
        <v>49738</v>
      </c>
      <c r="B18957" s="4">
        <v>2</v>
      </c>
      <c r="C18957" s="4">
        <v>4</v>
      </c>
      <c r="D18957" t="s">
        <v>5</v>
      </c>
      <c r="E18957" t="s">
        <v>13</v>
      </c>
      <c r="F18957">
        <v>0</v>
      </c>
    </row>
    <row r="18958" spans="1:6">
      <c r="A18958" s="2">
        <v>49739</v>
      </c>
      <c r="B18958" s="4">
        <v>2</v>
      </c>
      <c r="C18958" s="4">
        <v>4</v>
      </c>
      <c r="D18958" t="s">
        <v>5</v>
      </c>
      <c r="E18958" t="s">
        <v>13</v>
      </c>
      <c r="F18958">
        <v>0</v>
      </c>
    </row>
    <row r="18959" spans="1:6">
      <c r="A18959" s="2">
        <v>49740</v>
      </c>
      <c r="B18959" s="4">
        <v>2</v>
      </c>
      <c r="C18959" s="4">
        <v>4</v>
      </c>
      <c r="D18959" t="s">
        <v>5</v>
      </c>
      <c r="E18959" t="s">
        <v>14</v>
      </c>
      <c r="F18959">
        <v>0</v>
      </c>
    </row>
    <row r="18960" spans="1:6">
      <c r="A18960" s="2">
        <v>49743</v>
      </c>
      <c r="B18960" s="4">
        <v>2</v>
      </c>
      <c r="C18960" s="4">
        <v>4</v>
      </c>
      <c r="D18960" t="s">
        <v>5</v>
      </c>
      <c r="E18960" t="s">
        <v>13</v>
      </c>
      <c r="F18960">
        <v>0</v>
      </c>
    </row>
    <row r="18961" spans="1:6">
      <c r="A18961" s="2">
        <v>49744</v>
      </c>
      <c r="B18961" s="4">
        <v>2</v>
      </c>
      <c r="C18961" s="4">
        <v>4</v>
      </c>
      <c r="D18961" t="s">
        <v>5</v>
      </c>
      <c r="E18961" t="s">
        <v>14</v>
      </c>
      <c r="F18961">
        <v>0</v>
      </c>
    </row>
    <row r="18962" spans="1:6">
      <c r="A18962" s="2">
        <v>49745</v>
      </c>
      <c r="B18962" s="4">
        <v>2</v>
      </c>
      <c r="C18962" s="4">
        <v>4</v>
      </c>
      <c r="D18962" t="s">
        <v>5</v>
      </c>
      <c r="E18962" t="s">
        <v>13</v>
      </c>
      <c r="F18962">
        <v>0</v>
      </c>
    </row>
    <row r="18963" spans="1:6">
      <c r="A18963" s="2">
        <v>49746</v>
      </c>
      <c r="B18963" s="4">
        <v>2</v>
      </c>
      <c r="C18963" s="4">
        <v>4</v>
      </c>
      <c r="D18963" t="s">
        <v>5</v>
      </c>
      <c r="E18963" t="s">
        <v>13</v>
      </c>
      <c r="F18963">
        <v>0</v>
      </c>
    </row>
    <row r="18964" spans="1:6">
      <c r="A18964" s="2">
        <v>49747</v>
      </c>
      <c r="B18964" s="4">
        <v>2</v>
      </c>
      <c r="C18964" s="4">
        <v>4</v>
      </c>
      <c r="D18964" t="s">
        <v>5</v>
      </c>
      <c r="E18964" t="s">
        <v>14</v>
      </c>
      <c r="F18964">
        <v>0</v>
      </c>
    </row>
    <row r="18965" spans="1:6">
      <c r="A18965" s="2">
        <v>49748</v>
      </c>
      <c r="B18965" s="4">
        <v>2</v>
      </c>
      <c r="C18965" s="4">
        <v>4</v>
      </c>
      <c r="D18965" t="s">
        <v>5</v>
      </c>
      <c r="E18965" t="s">
        <v>13</v>
      </c>
      <c r="F18965">
        <v>0</v>
      </c>
    </row>
    <row r="18966" spans="1:6">
      <c r="A18966" s="2">
        <v>49749</v>
      </c>
      <c r="B18966" s="4">
        <v>2</v>
      </c>
      <c r="C18966" s="4">
        <v>4</v>
      </c>
      <c r="D18966" t="s">
        <v>5</v>
      </c>
      <c r="E18966" t="s">
        <v>13</v>
      </c>
      <c r="F18966">
        <v>0</v>
      </c>
    </row>
    <row r="18967" spans="1:6">
      <c r="A18967" s="2">
        <v>49751</v>
      </c>
      <c r="B18967" s="4">
        <v>2</v>
      </c>
      <c r="C18967" s="4">
        <v>4</v>
      </c>
      <c r="D18967" t="s">
        <v>5</v>
      </c>
      <c r="E18967" t="s">
        <v>13</v>
      </c>
      <c r="F18967">
        <v>0</v>
      </c>
    </row>
    <row r="18968" spans="1:6">
      <c r="A18968" s="2">
        <v>49752</v>
      </c>
      <c r="B18968" s="4">
        <v>2</v>
      </c>
      <c r="C18968" s="4">
        <v>4</v>
      </c>
      <c r="D18968" t="s">
        <v>5</v>
      </c>
      <c r="E18968" t="s">
        <v>14</v>
      </c>
      <c r="F18968">
        <v>0</v>
      </c>
    </row>
    <row r="18969" spans="1:6">
      <c r="A18969" s="2">
        <v>49753</v>
      </c>
      <c r="B18969" s="4">
        <v>2</v>
      </c>
      <c r="C18969" s="4">
        <v>4</v>
      </c>
      <c r="D18969" t="s">
        <v>5</v>
      </c>
      <c r="E18969" t="s">
        <v>14</v>
      </c>
      <c r="F18969">
        <v>0</v>
      </c>
    </row>
    <row r="18970" spans="1:6">
      <c r="A18970" s="2">
        <v>49755</v>
      </c>
      <c r="B18970" s="4">
        <v>2</v>
      </c>
      <c r="C18970" s="4">
        <v>4</v>
      </c>
      <c r="D18970" t="s">
        <v>5</v>
      </c>
      <c r="E18970" t="s">
        <v>13</v>
      </c>
      <c r="F18970">
        <v>0</v>
      </c>
    </row>
    <row r="18971" spans="1:6">
      <c r="A18971" s="2">
        <v>49756</v>
      </c>
      <c r="B18971" s="4">
        <v>2</v>
      </c>
      <c r="C18971" s="4">
        <v>4</v>
      </c>
      <c r="D18971" t="s">
        <v>5</v>
      </c>
      <c r="E18971" t="s">
        <v>13</v>
      </c>
      <c r="F18971">
        <v>0</v>
      </c>
    </row>
    <row r="18972" spans="1:6">
      <c r="A18972" s="2">
        <v>49757</v>
      </c>
      <c r="B18972" s="4">
        <v>2</v>
      </c>
      <c r="C18972" s="4">
        <v>4</v>
      </c>
      <c r="D18972" t="s">
        <v>5</v>
      </c>
      <c r="E18972" t="s">
        <v>13</v>
      </c>
      <c r="F18972">
        <v>0</v>
      </c>
    </row>
    <row r="18973" spans="1:6">
      <c r="A18973" s="2">
        <v>49759</v>
      </c>
      <c r="B18973" s="4">
        <v>2</v>
      </c>
      <c r="C18973" s="4">
        <v>4</v>
      </c>
      <c r="D18973" t="s">
        <v>5</v>
      </c>
      <c r="E18973" t="s">
        <v>13</v>
      </c>
      <c r="F18973">
        <v>0</v>
      </c>
    </row>
    <row r="18974" spans="1:6">
      <c r="A18974" s="2">
        <v>49760</v>
      </c>
      <c r="B18974" s="4">
        <v>2</v>
      </c>
      <c r="C18974" s="4">
        <v>4</v>
      </c>
      <c r="D18974" t="s">
        <v>5</v>
      </c>
      <c r="E18974" t="s">
        <v>13</v>
      </c>
      <c r="F18974">
        <v>0</v>
      </c>
    </row>
    <row r="18975" spans="1:6">
      <c r="A18975" s="2">
        <v>49761</v>
      </c>
      <c r="B18975" s="4">
        <v>2</v>
      </c>
      <c r="C18975" s="4">
        <v>4</v>
      </c>
      <c r="D18975" t="s">
        <v>5</v>
      </c>
      <c r="E18975" t="s">
        <v>14</v>
      </c>
      <c r="F18975">
        <v>0</v>
      </c>
    </row>
    <row r="18976" spans="1:6">
      <c r="A18976" s="2">
        <v>49762</v>
      </c>
      <c r="B18976" s="4">
        <v>2</v>
      </c>
      <c r="C18976" s="4">
        <v>4</v>
      </c>
      <c r="D18976" t="s">
        <v>5</v>
      </c>
      <c r="E18976" t="s">
        <v>13</v>
      </c>
      <c r="F18976">
        <v>0</v>
      </c>
    </row>
    <row r="18977" spans="1:6">
      <c r="A18977" s="2">
        <v>49764</v>
      </c>
      <c r="B18977" s="4">
        <v>2</v>
      </c>
      <c r="C18977" s="4">
        <v>4</v>
      </c>
      <c r="D18977" t="s">
        <v>5</v>
      </c>
      <c r="E18977" t="s">
        <v>14</v>
      </c>
      <c r="F18977">
        <v>0</v>
      </c>
    </row>
    <row r="18978" spans="1:6">
      <c r="A18978" s="2">
        <v>49765</v>
      </c>
      <c r="B18978" s="4">
        <v>2</v>
      </c>
      <c r="C18978" s="4">
        <v>4</v>
      </c>
      <c r="D18978" t="s">
        <v>5</v>
      </c>
      <c r="E18978" t="s">
        <v>13</v>
      </c>
      <c r="F18978">
        <v>0</v>
      </c>
    </row>
    <row r="18979" spans="1:6">
      <c r="A18979" s="2">
        <v>49766</v>
      </c>
      <c r="B18979" s="4">
        <v>2</v>
      </c>
      <c r="C18979" s="4">
        <v>4</v>
      </c>
      <c r="D18979" t="s">
        <v>5</v>
      </c>
      <c r="E18979" t="s">
        <v>14</v>
      </c>
      <c r="F18979">
        <v>0</v>
      </c>
    </row>
    <row r="18980" spans="1:6">
      <c r="A18980" s="2">
        <v>49768</v>
      </c>
      <c r="B18980" s="4">
        <v>2</v>
      </c>
      <c r="C18980" s="4">
        <v>4</v>
      </c>
      <c r="D18980" t="s">
        <v>5</v>
      </c>
      <c r="E18980" t="s">
        <v>13</v>
      </c>
      <c r="F18980">
        <v>0</v>
      </c>
    </row>
    <row r="18981" spans="1:6">
      <c r="A18981" s="2">
        <v>49769</v>
      </c>
      <c r="B18981" s="4">
        <v>2</v>
      </c>
      <c r="C18981" s="4">
        <v>4</v>
      </c>
      <c r="D18981" t="s">
        <v>5</v>
      </c>
      <c r="E18981" t="s">
        <v>14</v>
      </c>
      <c r="F18981">
        <v>0</v>
      </c>
    </row>
    <row r="18982" spans="1:6">
      <c r="A18982" s="2">
        <v>49770</v>
      </c>
      <c r="B18982" s="4">
        <v>2</v>
      </c>
      <c r="C18982" s="4">
        <v>4</v>
      </c>
      <c r="D18982" t="s">
        <v>5</v>
      </c>
      <c r="E18982" t="s">
        <v>14</v>
      </c>
      <c r="F18982">
        <v>0</v>
      </c>
    </row>
    <row r="18983" spans="1:6">
      <c r="A18983" s="2">
        <v>49774</v>
      </c>
      <c r="B18983" s="4">
        <v>2</v>
      </c>
      <c r="C18983" s="4">
        <v>4</v>
      </c>
      <c r="D18983" t="s">
        <v>5</v>
      </c>
      <c r="E18983" t="s">
        <v>13</v>
      </c>
      <c r="F18983">
        <v>0</v>
      </c>
    </row>
    <row r="18984" spans="1:6">
      <c r="A18984" s="2">
        <v>49775</v>
      </c>
      <c r="B18984" s="4">
        <v>2</v>
      </c>
      <c r="C18984" s="4">
        <v>4</v>
      </c>
      <c r="D18984" t="s">
        <v>5</v>
      </c>
      <c r="E18984" t="s">
        <v>13</v>
      </c>
      <c r="F18984">
        <v>0</v>
      </c>
    </row>
    <row r="18985" spans="1:6">
      <c r="A18985" s="2">
        <v>49776</v>
      </c>
      <c r="B18985" s="4">
        <v>2</v>
      </c>
      <c r="C18985" s="4">
        <v>4</v>
      </c>
      <c r="D18985" t="s">
        <v>5</v>
      </c>
      <c r="E18985" t="s">
        <v>14</v>
      </c>
      <c r="F18985">
        <v>0</v>
      </c>
    </row>
    <row r="18986" spans="1:6">
      <c r="A18986" s="2">
        <v>49777</v>
      </c>
      <c r="B18986" s="4">
        <v>2</v>
      </c>
      <c r="C18986" s="4">
        <v>4</v>
      </c>
      <c r="D18986" t="s">
        <v>5</v>
      </c>
      <c r="E18986" t="s">
        <v>14</v>
      </c>
      <c r="F18986">
        <v>0</v>
      </c>
    </row>
    <row r="18987" spans="1:6">
      <c r="A18987" s="2">
        <v>49779</v>
      </c>
      <c r="B18987" s="4">
        <v>2</v>
      </c>
      <c r="C18987" s="4">
        <v>4</v>
      </c>
      <c r="D18987" t="s">
        <v>5</v>
      </c>
      <c r="E18987" t="s">
        <v>14</v>
      </c>
      <c r="F18987">
        <v>0</v>
      </c>
    </row>
    <row r="18988" spans="1:6">
      <c r="A18988" s="2">
        <v>49780</v>
      </c>
      <c r="B18988" s="4">
        <v>2</v>
      </c>
      <c r="C18988" s="4">
        <v>4</v>
      </c>
      <c r="D18988" t="s">
        <v>5</v>
      </c>
      <c r="E18988" t="s">
        <v>14</v>
      </c>
      <c r="F18988">
        <v>0</v>
      </c>
    </row>
    <row r="18989" spans="1:6">
      <c r="A18989" s="2">
        <v>49781</v>
      </c>
      <c r="B18989" s="4">
        <v>2</v>
      </c>
      <c r="C18989" s="4">
        <v>4</v>
      </c>
      <c r="D18989" t="s">
        <v>5</v>
      </c>
      <c r="E18989" t="s">
        <v>14</v>
      </c>
      <c r="F18989">
        <v>0</v>
      </c>
    </row>
    <row r="18990" spans="1:6">
      <c r="A18990" s="2">
        <v>49782</v>
      </c>
      <c r="B18990" s="4">
        <v>2</v>
      </c>
      <c r="C18990" s="4">
        <v>4</v>
      </c>
      <c r="D18990" t="s">
        <v>5</v>
      </c>
      <c r="E18990" t="s">
        <v>13</v>
      </c>
      <c r="F18990">
        <v>0</v>
      </c>
    </row>
    <row r="18991" spans="1:6">
      <c r="A18991" s="2">
        <v>49783</v>
      </c>
      <c r="B18991" s="4">
        <v>2</v>
      </c>
      <c r="C18991" s="4">
        <v>4</v>
      </c>
      <c r="D18991" t="s">
        <v>5</v>
      </c>
      <c r="E18991" t="s">
        <v>13</v>
      </c>
      <c r="F18991">
        <v>0</v>
      </c>
    </row>
    <row r="18992" spans="1:6">
      <c r="A18992" s="2">
        <v>49784</v>
      </c>
      <c r="B18992" s="4">
        <v>2</v>
      </c>
      <c r="C18992" s="4">
        <v>4</v>
      </c>
      <c r="D18992" t="s">
        <v>5</v>
      </c>
      <c r="E18992" t="s">
        <v>13</v>
      </c>
      <c r="F18992">
        <v>0</v>
      </c>
    </row>
    <row r="18993" spans="1:6">
      <c r="A18993" s="2">
        <v>49785</v>
      </c>
      <c r="B18993" s="4">
        <v>2</v>
      </c>
      <c r="C18993" s="4">
        <v>4</v>
      </c>
      <c r="D18993" t="s">
        <v>5</v>
      </c>
      <c r="E18993" t="s">
        <v>14</v>
      </c>
      <c r="F18993">
        <v>0</v>
      </c>
    </row>
    <row r="18994" spans="1:6">
      <c r="A18994" s="2">
        <v>49786</v>
      </c>
      <c r="B18994" s="4">
        <v>2</v>
      </c>
      <c r="C18994" s="4">
        <v>4</v>
      </c>
      <c r="D18994" t="s">
        <v>5</v>
      </c>
      <c r="E18994" t="s">
        <v>13</v>
      </c>
      <c r="F18994">
        <v>0</v>
      </c>
    </row>
    <row r="18995" spans="1:6">
      <c r="A18995" s="2">
        <v>49788</v>
      </c>
      <c r="B18995" s="4">
        <v>2</v>
      </c>
      <c r="C18995" s="4">
        <v>4</v>
      </c>
      <c r="D18995" t="s">
        <v>5</v>
      </c>
      <c r="E18995" t="s">
        <v>14</v>
      </c>
      <c r="F18995">
        <v>0</v>
      </c>
    </row>
    <row r="18996" spans="1:6">
      <c r="A18996" s="2">
        <v>49790</v>
      </c>
      <c r="B18996" s="4">
        <v>2</v>
      </c>
      <c r="C18996" s="4">
        <v>4</v>
      </c>
      <c r="D18996" t="s">
        <v>5</v>
      </c>
      <c r="E18996" t="s">
        <v>14</v>
      </c>
      <c r="F18996">
        <v>0</v>
      </c>
    </row>
    <row r="18997" spans="1:6">
      <c r="A18997" s="2">
        <v>49791</v>
      </c>
      <c r="B18997" s="4">
        <v>2</v>
      </c>
      <c r="C18997" s="4">
        <v>4</v>
      </c>
      <c r="D18997" t="s">
        <v>5</v>
      </c>
      <c r="E18997" t="s">
        <v>13</v>
      </c>
      <c r="F18997">
        <v>0</v>
      </c>
    </row>
    <row r="18998" spans="1:6">
      <c r="A18998" s="2">
        <v>49792</v>
      </c>
      <c r="B18998" s="4">
        <v>2</v>
      </c>
      <c r="C18998" s="4">
        <v>4</v>
      </c>
      <c r="D18998" t="s">
        <v>5</v>
      </c>
      <c r="E18998" t="s">
        <v>13</v>
      </c>
      <c r="F18998">
        <v>0</v>
      </c>
    </row>
    <row r="18999" spans="1:6">
      <c r="A18999" s="2">
        <v>49793</v>
      </c>
      <c r="B18999" s="4">
        <v>2</v>
      </c>
      <c r="C18999" s="4">
        <v>4</v>
      </c>
      <c r="D18999" t="s">
        <v>5</v>
      </c>
      <c r="E18999" t="s">
        <v>14</v>
      </c>
      <c r="F18999">
        <v>0</v>
      </c>
    </row>
    <row r="19000" spans="1:6">
      <c r="A19000" s="2">
        <v>49795</v>
      </c>
      <c r="B19000" s="4">
        <v>2</v>
      </c>
      <c r="C19000" s="4">
        <v>4</v>
      </c>
      <c r="D19000" t="s">
        <v>5</v>
      </c>
      <c r="E19000" t="s">
        <v>13</v>
      </c>
      <c r="F19000">
        <v>0</v>
      </c>
    </row>
    <row r="19001" spans="1:6">
      <c r="A19001" s="2">
        <v>49796</v>
      </c>
      <c r="B19001" s="4">
        <v>2</v>
      </c>
      <c r="C19001" s="4">
        <v>4</v>
      </c>
      <c r="D19001" t="s">
        <v>5</v>
      </c>
      <c r="E19001" t="s">
        <v>14</v>
      </c>
      <c r="F19001">
        <v>0</v>
      </c>
    </row>
    <row r="19002" spans="1:6">
      <c r="A19002" s="2">
        <v>49797</v>
      </c>
      <c r="B19002" s="4">
        <v>2</v>
      </c>
      <c r="C19002" s="4">
        <v>4</v>
      </c>
      <c r="D19002" t="s">
        <v>5</v>
      </c>
      <c r="E19002" t="s">
        <v>13</v>
      </c>
      <c r="F19002">
        <v>0</v>
      </c>
    </row>
    <row r="19003" spans="1:6">
      <c r="A19003" s="2">
        <v>49799</v>
      </c>
      <c r="B19003" s="4">
        <v>2</v>
      </c>
      <c r="C19003" s="4">
        <v>4</v>
      </c>
      <c r="D19003" t="s">
        <v>5</v>
      </c>
      <c r="E19003" t="s">
        <v>13</v>
      </c>
      <c r="F19003">
        <v>0</v>
      </c>
    </row>
    <row r="19004" spans="1:6">
      <c r="A19004" s="2">
        <v>49801</v>
      </c>
      <c r="B19004" s="4">
        <v>2</v>
      </c>
      <c r="C19004" s="4">
        <v>4</v>
      </c>
      <c r="D19004" t="s">
        <v>5</v>
      </c>
      <c r="E19004" t="s">
        <v>14</v>
      </c>
      <c r="F19004">
        <v>0</v>
      </c>
    </row>
    <row r="19005" spans="1:6">
      <c r="A19005" s="2">
        <v>49802</v>
      </c>
      <c r="B19005" s="4">
        <v>2</v>
      </c>
      <c r="C19005" s="4">
        <v>4</v>
      </c>
      <c r="D19005" t="s">
        <v>5</v>
      </c>
      <c r="E19005" t="s">
        <v>14</v>
      </c>
      <c r="F19005">
        <v>0</v>
      </c>
    </row>
    <row r="19006" spans="1:6">
      <c r="A19006" s="2">
        <v>49805</v>
      </c>
      <c r="B19006" s="4">
        <v>2</v>
      </c>
      <c r="C19006" s="4">
        <v>4</v>
      </c>
      <c r="D19006" t="s">
        <v>5</v>
      </c>
      <c r="E19006" t="s">
        <v>13</v>
      </c>
      <c r="F19006">
        <v>0</v>
      </c>
    </row>
    <row r="19007" spans="1:6">
      <c r="A19007" s="2">
        <v>49806</v>
      </c>
      <c r="B19007" s="4">
        <v>2</v>
      </c>
      <c r="C19007" s="4">
        <v>4</v>
      </c>
      <c r="D19007" t="s">
        <v>5</v>
      </c>
      <c r="E19007" t="s">
        <v>13</v>
      </c>
      <c r="F19007">
        <v>0</v>
      </c>
    </row>
    <row r="19008" spans="1:6">
      <c r="A19008" s="2">
        <v>49807</v>
      </c>
      <c r="B19008" s="4">
        <v>2</v>
      </c>
      <c r="C19008" s="4">
        <v>4</v>
      </c>
      <c r="D19008" t="s">
        <v>5</v>
      </c>
      <c r="E19008" t="s">
        <v>13</v>
      </c>
      <c r="F19008">
        <v>0</v>
      </c>
    </row>
    <row r="19009" spans="1:6">
      <c r="A19009" s="2">
        <v>49808</v>
      </c>
      <c r="B19009" s="4">
        <v>2</v>
      </c>
      <c r="C19009" s="4">
        <v>4</v>
      </c>
      <c r="D19009" t="s">
        <v>5</v>
      </c>
      <c r="E19009" t="s">
        <v>13</v>
      </c>
      <c r="F19009">
        <v>0</v>
      </c>
    </row>
    <row r="19010" spans="1:6">
      <c r="A19010" s="2">
        <v>49812</v>
      </c>
      <c r="B19010" s="4">
        <v>2</v>
      </c>
      <c r="C19010" s="4">
        <v>4</v>
      </c>
      <c r="D19010" t="s">
        <v>5</v>
      </c>
      <c r="E19010" t="s">
        <v>13</v>
      </c>
      <c r="F19010">
        <v>0</v>
      </c>
    </row>
    <row r="19011" spans="1:6">
      <c r="A19011" s="2">
        <v>49814</v>
      </c>
      <c r="B19011" s="4">
        <v>2</v>
      </c>
      <c r="C19011" s="4">
        <v>4</v>
      </c>
      <c r="D19011" t="s">
        <v>5</v>
      </c>
      <c r="E19011" t="s">
        <v>13</v>
      </c>
      <c r="F19011">
        <v>0</v>
      </c>
    </row>
    <row r="19012" spans="1:6">
      <c r="A19012" s="2">
        <v>49815</v>
      </c>
      <c r="B19012" s="4">
        <v>2</v>
      </c>
      <c r="C19012" s="4">
        <v>4</v>
      </c>
      <c r="D19012" t="s">
        <v>5</v>
      </c>
      <c r="E19012" t="s">
        <v>13</v>
      </c>
      <c r="F19012">
        <v>0</v>
      </c>
    </row>
    <row r="19013" spans="1:6">
      <c r="A19013" s="2">
        <v>49816</v>
      </c>
      <c r="B19013" s="4">
        <v>2</v>
      </c>
      <c r="C19013" s="4">
        <v>4</v>
      </c>
      <c r="D19013" t="s">
        <v>5</v>
      </c>
      <c r="E19013" t="s">
        <v>13</v>
      </c>
      <c r="F19013">
        <v>0</v>
      </c>
    </row>
    <row r="19014" spans="1:6">
      <c r="A19014" s="2">
        <v>49817</v>
      </c>
      <c r="B19014" s="4">
        <v>2</v>
      </c>
      <c r="C19014" s="4">
        <v>4</v>
      </c>
      <c r="D19014" t="s">
        <v>5</v>
      </c>
      <c r="E19014" t="s">
        <v>13</v>
      </c>
      <c r="F19014">
        <v>0</v>
      </c>
    </row>
    <row r="19015" spans="1:6">
      <c r="A19015" s="2">
        <v>49818</v>
      </c>
      <c r="B19015" s="4">
        <v>2</v>
      </c>
      <c r="C19015" s="4">
        <v>4</v>
      </c>
      <c r="D19015" t="s">
        <v>5</v>
      </c>
      <c r="E19015" t="s">
        <v>13</v>
      </c>
      <c r="F19015">
        <v>0</v>
      </c>
    </row>
    <row r="19016" spans="1:6">
      <c r="A19016" s="2">
        <v>49819</v>
      </c>
      <c r="B19016" s="4">
        <v>2</v>
      </c>
      <c r="C19016" s="4">
        <v>4</v>
      </c>
      <c r="D19016" t="s">
        <v>5</v>
      </c>
      <c r="E19016" t="s">
        <v>13</v>
      </c>
      <c r="F19016">
        <v>0</v>
      </c>
    </row>
    <row r="19017" spans="1:6">
      <c r="A19017" s="2">
        <v>49820</v>
      </c>
      <c r="B19017" s="4">
        <v>2</v>
      </c>
      <c r="C19017" s="4">
        <v>4</v>
      </c>
      <c r="D19017" t="s">
        <v>5</v>
      </c>
      <c r="E19017" t="s">
        <v>13</v>
      </c>
      <c r="F19017">
        <v>0</v>
      </c>
    </row>
    <row r="19018" spans="1:6">
      <c r="A19018" s="2">
        <v>49821</v>
      </c>
      <c r="B19018" s="4">
        <v>2</v>
      </c>
      <c r="C19018" s="4">
        <v>4</v>
      </c>
      <c r="D19018" t="s">
        <v>5</v>
      </c>
      <c r="E19018" t="s">
        <v>13</v>
      </c>
      <c r="F19018">
        <v>0</v>
      </c>
    </row>
    <row r="19019" spans="1:6">
      <c r="A19019" s="2">
        <v>49822</v>
      </c>
      <c r="B19019" s="4">
        <v>2</v>
      </c>
      <c r="C19019" s="4">
        <v>4</v>
      </c>
      <c r="D19019" t="s">
        <v>5</v>
      </c>
      <c r="E19019" t="s">
        <v>13</v>
      </c>
      <c r="F19019">
        <v>0</v>
      </c>
    </row>
    <row r="19020" spans="1:6">
      <c r="A19020" s="2">
        <v>49825</v>
      </c>
      <c r="B19020" s="4">
        <v>2</v>
      </c>
      <c r="C19020" s="4">
        <v>4</v>
      </c>
      <c r="D19020" t="s">
        <v>5</v>
      </c>
      <c r="E19020" t="s">
        <v>13</v>
      </c>
      <c r="F19020">
        <v>0</v>
      </c>
    </row>
    <row r="19021" spans="1:6">
      <c r="A19021" s="2">
        <v>49826</v>
      </c>
      <c r="B19021" s="4">
        <v>2</v>
      </c>
      <c r="C19021" s="4">
        <v>4</v>
      </c>
      <c r="D19021" t="s">
        <v>5</v>
      </c>
      <c r="E19021" t="s">
        <v>13</v>
      </c>
      <c r="F19021">
        <v>0</v>
      </c>
    </row>
    <row r="19022" spans="1:6">
      <c r="A19022" s="2">
        <v>49827</v>
      </c>
      <c r="B19022" s="4">
        <v>2</v>
      </c>
      <c r="C19022" s="4">
        <v>4</v>
      </c>
      <c r="D19022" t="s">
        <v>5</v>
      </c>
      <c r="E19022" t="s">
        <v>13</v>
      </c>
      <c r="F19022">
        <v>0</v>
      </c>
    </row>
    <row r="19023" spans="1:6">
      <c r="A19023" s="2">
        <v>49829</v>
      </c>
      <c r="B19023" s="4">
        <v>2</v>
      </c>
      <c r="C19023" s="4">
        <v>4</v>
      </c>
      <c r="D19023" t="s">
        <v>5</v>
      </c>
      <c r="E19023" t="s">
        <v>14</v>
      </c>
      <c r="F19023">
        <v>0</v>
      </c>
    </row>
    <row r="19024" spans="1:6">
      <c r="A19024" s="2">
        <v>49831</v>
      </c>
      <c r="B19024" s="4">
        <v>2</v>
      </c>
      <c r="C19024" s="4">
        <v>4</v>
      </c>
      <c r="D19024" t="s">
        <v>5</v>
      </c>
      <c r="E19024" t="s">
        <v>13</v>
      </c>
      <c r="F19024">
        <v>0</v>
      </c>
    </row>
    <row r="19025" spans="1:6">
      <c r="A19025" s="2">
        <v>49833</v>
      </c>
      <c r="B19025" s="4">
        <v>2</v>
      </c>
      <c r="C19025" s="4">
        <v>4</v>
      </c>
      <c r="D19025" t="s">
        <v>5</v>
      </c>
      <c r="E19025" t="s">
        <v>13</v>
      </c>
      <c r="F19025">
        <v>0</v>
      </c>
    </row>
    <row r="19026" spans="1:6">
      <c r="A19026" s="2">
        <v>49834</v>
      </c>
      <c r="B19026" s="4">
        <v>2</v>
      </c>
      <c r="C19026" s="4">
        <v>4</v>
      </c>
      <c r="D19026" t="s">
        <v>5</v>
      </c>
      <c r="E19026" t="s">
        <v>13</v>
      </c>
      <c r="F19026">
        <v>0</v>
      </c>
    </row>
    <row r="19027" spans="1:6">
      <c r="A19027" s="2">
        <v>49835</v>
      </c>
      <c r="B19027" s="4">
        <v>2</v>
      </c>
      <c r="C19027" s="4">
        <v>4</v>
      </c>
      <c r="D19027" t="s">
        <v>5</v>
      </c>
      <c r="E19027" t="s">
        <v>13</v>
      </c>
      <c r="F19027">
        <v>0</v>
      </c>
    </row>
    <row r="19028" spans="1:6">
      <c r="A19028" s="2">
        <v>49836</v>
      </c>
      <c r="B19028" s="4">
        <v>2</v>
      </c>
      <c r="C19028" s="4">
        <v>4</v>
      </c>
      <c r="D19028" t="s">
        <v>5</v>
      </c>
      <c r="E19028" t="s">
        <v>13</v>
      </c>
      <c r="F19028">
        <v>0</v>
      </c>
    </row>
    <row r="19029" spans="1:6">
      <c r="A19029" s="2">
        <v>49837</v>
      </c>
      <c r="B19029" s="4">
        <v>2</v>
      </c>
      <c r="C19029" s="4">
        <v>4</v>
      </c>
      <c r="D19029" t="s">
        <v>5</v>
      </c>
      <c r="E19029" t="s">
        <v>14</v>
      </c>
      <c r="F19029">
        <v>0</v>
      </c>
    </row>
    <row r="19030" spans="1:6">
      <c r="A19030" s="2">
        <v>49838</v>
      </c>
      <c r="B19030" s="4">
        <v>2</v>
      </c>
      <c r="C19030" s="4">
        <v>4</v>
      </c>
      <c r="D19030" t="s">
        <v>5</v>
      </c>
      <c r="E19030" t="s">
        <v>13</v>
      </c>
      <c r="F19030">
        <v>0</v>
      </c>
    </row>
    <row r="19031" spans="1:6">
      <c r="A19031" s="2">
        <v>49839</v>
      </c>
      <c r="B19031" s="4">
        <v>2</v>
      </c>
      <c r="C19031" s="4">
        <v>4</v>
      </c>
      <c r="D19031" t="s">
        <v>5</v>
      </c>
      <c r="E19031" t="s">
        <v>13</v>
      </c>
      <c r="F19031">
        <v>0</v>
      </c>
    </row>
    <row r="19032" spans="1:6">
      <c r="A19032" s="2">
        <v>49840</v>
      </c>
      <c r="B19032" s="4">
        <v>2</v>
      </c>
      <c r="C19032" s="4">
        <v>4</v>
      </c>
      <c r="D19032" t="s">
        <v>5</v>
      </c>
      <c r="E19032" t="s">
        <v>13</v>
      </c>
      <c r="F19032">
        <v>0</v>
      </c>
    </row>
    <row r="19033" spans="1:6">
      <c r="A19033" s="2">
        <v>49841</v>
      </c>
      <c r="B19033" s="4">
        <v>2</v>
      </c>
      <c r="C19033" s="4">
        <v>4</v>
      </c>
      <c r="D19033" t="s">
        <v>5</v>
      </c>
      <c r="E19033" t="s">
        <v>13</v>
      </c>
      <c r="F19033">
        <v>0</v>
      </c>
    </row>
    <row r="19034" spans="1:6">
      <c r="A19034" s="2">
        <v>49845</v>
      </c>
      <c r="B19034" s="4">
        <v>2</v>
      </c>
      <c r="C19034" s="4">
        <v>4</v>
      </c>
      <c r="D19034" t="s">
        <v>5</v>
      </c>
      <c r="E19034" t="s">
        <v>13</v>
      </c>
      <c r="F19034">
        <v>0</v>
      </c>
    </row>
    <row r="19035" spans="1:6">
      <c r="A19035" s="2">
        <v>49847</v>
      </c>
      <c r="B19035" s="4">
        <v>2</v>
      </c>
      <c r="C19035" s="4">
        <v>4</v>
      </c>
      <c r="D19035" t="s">
        <v>5</v>
      </c>
      <c r="E19035" t="s">
        <v>13</v>
      </c>
      <c r="F19035">
        <v>0</v>
      </c>
    </row>
    <row r="19036" spans="1:6">
      <c r="A19036" s="2">
        <v>49848</v>
      </c>
      <c r="B19036" s="4">
        <v>2</v>
      </c>
      <c r="C19036" s="4">
        <v>4</v>
      </c>
      <c r="D19036" t="s">
        <v>5</v>
      </c>
      <c r="E19036" t="s">
        <v>13</v>
      </c>
      <c r="F19036">
        <v>0</v>
      </c>
    </row>
    <row r="19037" spans="1:6">
      <c r="A19037" s="2">
        <v>49849</v>
      </c>
      <c r="B19037" s="4">
        <v>2</v>
      </c>
      <c r="C19037" s="4">
        <v>4</v>
      </c>
      <c r="D19037" t="s">
        <v>5</v>
      </c>
      <c r="E19037" t="s">
        <v>13</v>
      </c>
      <c r="F19037">
        <v>0</v>
      </c>
    </row>
    <row r="19038" spans="1:6">
      <c r="A19038" s="2">
        <v>49852</v>
      </c>
      <c r="B19038" s="4">
        <v>2</v>
      </c>
      <c r="C19038" s="4">
        <v>4</v>
      </c>
      <c r="D19038" t="s">
        <v>5</v>
      </c>
      <c r="E19038" t="s">
        <v>13</v>
      </c>
      <c r="F19038">
        <v>0</v>
      </c>
    </row>
    <row r="19039" spans="1:6">
      <c r="A19039" s="2">
        <v>49853</v>
      </c>
      <c r="B19039" s="4">
        <v>2</v>
      </c>
      <c r="C19039" s="4">
        <v>4</v>
      </c>
      <c r="D19039" t="s">
        <v>5</v>
      </c>
      <c r="E19039" t="s">
        <v>13</v>
      </c>
      <c r="F19039">
        <v>0</v>
      </c>
    </row>
    <row r="19040" spans="1:6">
      <c r="A19040" s="2">
        <v>49854</v>
      </c>
      <c r="B19040" s="4">
        <v>2</v>
      </c>
      <c r="C19040" s="4">
        <v>4</v>
      </c>
      <c r="D19040" t="s">
        <v>5</v>
      </c>
      <c r="E19040" t="s">
        <v>13</v>
      </c>
      <c r="F19040">
        <v>0</v>
      </c>
    </row>
    <row r="19041" spans="1:6">
      <c r="A19041" s="2">
        <v>49855</v>
      </c>
      <c r="B19041" s="4">
        <v>2</v>
      </c>
      <c r="C19041" s="4">
        <v>4</v>
      </c>
      <c r="D19041" t="s">
        <v>5</v>
      </c>
      <c r="E19041" t="s">
        <v>14</v>
      </c>
      <c r="F19041">
        <v>0</v>
      </c>
    </row>
    <row r="19042" spans="1:6">
      <c r="A19042" s="2">
        <v>49858</v>
      </c>
      <c r="B19042" s="4">
        <v>2</v>
      </c>
      <c r="C19042" s="4">
        <v>4</v>
      </c>
      <c r="D19042" t="s">
        <v>5</v>
      </c>
      <c r="E19042" t="s">
        <v>13</v>
      </c>
      <c r="F19042">
        <v>0</v>
      </c>
    </row>
    <row r="19043" spans="1:6">
      <c r="A19043" s="2">
        <v>49861</v>
      </c>
      <c r="B19043" s="4">
        <v>2</v>
      </c>
      <c r="C19043" s="4">
        <v>4</v>
      </c>
      <c r="D19043" t="s">
        <v>5</v>
      </c>
      <c r="E19043" t="s">
        <v>13</v>
      </c>
      <c r="F19043">
        <v>0</v>
      </c>
    </row>
    <row r="19044" spans="1:6">
      <c r="A19044" s="2">
        <v>49862</v>
      </c>
      <c r="B19044" s="4">
        <v>2</v>
      </c>
      <c r="C19044" s="4">
        <v>4</v>
      </c>
      <c r="D19044" t="s">
        <v>5</v>
      </c>
      <c r="E19044" t="s">
        <v>13</v>
      </c>
      <c r="F19044">
        <v>0</v>
      </c>
    </row>
    <row r="19045" spans="1:6">
      <c r="A19045" s="2">
        <v>49863</v>
      </c>
      <c r="B19045" s="4">
        <v>2</v>
      </c>
      <c r="C19045" s="4">
        <v>4</v>
      </c>
      <c r="D19045" t="s">
        <v>5</v>
      </c>
      <c r="E19045" t="s">
        <v>13</v>
      </c>
      <c r="F19045">
        <v>0</v>
      </c>
    </row>
    <row r="19046" spans="1:6">
      <c r="A19046" s="2">
        <v>49864</v>
      </c>
      <c r="B19046" s="4">
        <v>2</v>
      </c>
      <c r="C19046" s="4">
        <v>4</v>
      </c>
      <c r="D19046" t="s">
        <v>5</v>
      </c>
      <c r="E19046" t="s">
        <v>13</v>
      </c>
      <c r="F19046">
        <v>0</v>
      </c>
    </row>
    <row r="19047" spans="1:6">
      <c r="A19047" s="2">
        <v>49865</v>
      </c>
      <c r="B19047" s="4">
        <v>2</v>
      </c>
      <c r="C19047" s="4">
        <v>4</v>
      </c>
      <c r="D19047" t="s">
        <v>5</v>
      </c>
      <c r="E19047" t="s">
        <v>13</v>
      </c>
      <c r="F19047">
        <v>0</v>
      </c>
    </row>
    <row r="19048" spans="1:6">
      <c r="A19048" s="2">
        <v>49866</v>
      </c>
      <c r="B19048" s="4">
        <v>2</v>
      </c>
      <c r="C19048" s="4">
        <v>4</v>
      </c>
      <c r="D19048" t="s">
        <v>5</v>
      </c>
      <c r="E19048" t="s">
        <v>14</v>
      </c>
      <c r="F19048">
        <v>0</v>
      </c>
    </row>
    <row r="19049" spans="1:6">
      <c r="A19049" s="2">
        <v>49868</v>
      </c>
      <c r="B19049" s="4">
        <v>2</v>
      </c>
      <c r="C19049" s="4">
        <v>4</v>
      </c>
      <c r="D19049" t="s">
        <v>5</v>
      </c>
      <c r="E19049" t="s">
        <v>13</v>
      </c>
      <c r="F19049">
        <v>0</v>
      </c>
    </row>
    <row r="19050" spans="1:6">
      <c r="A19050" s="2">
        <v>49870</v>
      </c>
      <c r="B19050" s="4">
        <v>2</v>
      </c>
      <c r="C19050" s="4">
        <v>4</v>
      </c>
      <c r="D19050" t="s">
        <v>5</v>
      </c>
      <c r="E19050" t="s">
        <v>13</v>
      </c>
      <c r="F19050">
        <v>0</v>
      </c>
    </row>
    <row r="19051" spans="1:6">
      <c r="A19051" s="2">
        <v>49871</v>
      </c>
      <c r="B19051" s="4">
        <v>2</v>
      </c>
      <c r="C19051" s="4">
        <v>4</v>
      </c>
      <c r="D19051" t="s">
        <v>5</v>
      </c>
      <c r="E19051" t="s">
        <v>13</v>
      </c>
      <c r="F19051">
        <v>0</v>
      </c>
    </row>
    <row r="19052" spans="1:6">
      <c r="A19052" s="2">
        <v>49872</v>
      </c>
      <c r="B19052" s="4">
        <v>2</v>
      </c>
      <c r="C19052" s="4">
        <v>4</v>
      </c>
      <c r="D19052" t="s">
        <v>5</v>
      </c>
      <c r="E19052" t="s">
        <v>13</v>
      </c>
      <c r="F19052">
        <v>0</v>
      </c>
    </row>
    <row r="19053" spans="1:6">
      <c r="A19053" s="2">
        <v>49873</v>
      </c>
      <c r="B19053" s="4">
        <v>2</v>
      </c>
      <c r="C19053" s="4">
        <v>4</v>
      </c>
      <c r="D19053" t="s">
        <v>5</v>
      </c>
      <c r="E19053" t="s">
        <v>13</v>
      </c>
      <c r="F19053">
        <v>0</v>
      </c>
    </row>
    <row r="19054" spans="1:6">
      <c r="A19054" s="2">
        <v>49874</v>
      </c>
      <c r="B19054" s="4">
        <v>2</v>
      </c>
      <c r="C19054" s="4">
        <v>4</v>
      </c>
      <c r="D19054" t="s">
        <v>5</v>
      </c>
      <c r="E19054" t="s">
        <v>13</v>
      </c>
      <c r="F19054">
        <v>0</v>
      </c>
    </row>
    <row r="19055" spans="1:6">
      <c r="A19055" s="2">
        <v>49876</v>
      </c>
      <c r="B19055" s="4">
        <v>2</v>
      </c>
      <c r="C19055" s="4">
        <v>4</v>
      </c>
      <c r="D19055" t="s">
        <v>5</v>
      </c>
      <c r="E19055" t="s">
        <v>14</v>
      </c>
      <c r="F19055">
        <v>0</v>
      </c>
    </row>
    <row r="19056" spans="1:6">
      <c r="A19056" s="2">
        <v>49877</v>
      </c>
      <c r="B19056" s="4">
        <v>2</v>
      </c>
      <c r="C19056" s="4">
        <v>4</v>
      </c>
      <c r="D19056" t="s">
        <v>5</v>
      </c>
      <c r="E19056" t="s">
        <v>13</v>
      </c>
      <c r="F19056">
        <v>0</v>
      </c>
    </row>
    <row r="19057" spans="1:6">
      <c r="A19057" s="2">
        <v>49878</v>
      </c>
      <c r="B19057" s="4">
        <v>2</v>
      </c>
      <c r="C19057" s="4">
        <v>4</v>
      </c>
      <c r="D19057" t="s">
        <v>5</v>
      </c>
      <c r="E19057" t="s">
        <v>13</v>
      </c>
      <c r="F19057">
        <v>0</v>
      </c>
    </row>
    <row r="19058" spans="1:6">
      <c r="A19058" s="2">
        <v>49879</v>
      </c>
      <c r="B19058" s="4">
        <v>2</v>
      </c>
      <c r="C19058" s="4">
        <v>4</v>
      </c>
      <c r="D19058" t="s">
        <v>5</v>
      </c>
      <c r="E19058" t="s">
        <v>13</v>
      </c>
      <c r="F19058">
        <v>0</v>
      </c>
    </row>
    <row r="19059" spans="1:6">
      <c r="A19059" s="2">
        <v>49880</v>
      </c>
      <c r="B19059" s="4">
        <v>2</v>
      </c>
      <c r="C19059" s="4">
        <v>4</v>
      </c>
      <c r="D19059" t="s">
        <v>5</v>
      </c>
      <c r="E19059" t="s">
        <v>13</v>
      </c>
      <c r="F19059">
        <v>0</v>
      </c>
    </row>
    <row r="19060" spans="1:6">
      <c r="A19060" s="2">
        <v>49881</v>
      </c>
      <c r="B19060" s="4">
        <v>2</v>
      </c>
      <c r="C19060" s="4">
        <v>4</v>
      </c>
      <c r="D19060" t="s">
        <v>5</v>
      </c>
      <c r="E19060" t="s">
        <v>13</v>
      </c>
      <c r="F19060">
        <v>0</v>
      </c>
    </row>
    <row r="19061" spans="1:6">
      <c r="A19061" s="2">
        <v>49883</v>
      </c>
      <c r="B19061" s="4">
        <v>2</v>
      </c>
      <c r="C19061" s="4">
        <v>4</v>
      </c>
      <c r="D19061" t="s">
        <v>5</v>
      </c>
      <c r="E19061" t="s">
        <v>13</v>
      </c>
      <c r="F19061">
        <v>0</v>
      </c>
    </row>
    <row r="19062" spans="1:6">
      <c r="A19062" s="2">
        <v>49884</v>
      </c>
      <c r="B19062" s="4">
        <v>2</v>
      </c>
      <c r="C19062" s="4">
        <v>4</v>
      </c>
      <c r="D19062" t="s">
        <v>5</v>
      </c>
      <c r="E19062" t="s">
        <v>13</v>
      </c>
      <c r="F19062">
        <v>0</v>
      </c>
    </row>
    <row r="19063" spans="1:6">
      <c r="A19063" s="2">
        <v>49885</v>
      </c>
      <c r="B19063" s="4">
        <v>2</v>
      </c>
      <c r="C19063" s="4">
        <v>4</v>
      </c>
      <c r="D19063" t="s">
        <v>5</v>
      </c>
      <c r="E19063" t="s">
        <v>13</v>
      </c>
      <c r="F19063">
        <v>0</v>
      </c>
    </row>
    <row r="19064" spans="1:6">
      <c r="A19064" s="2">
        <v>49886</v>
      </c>
      <c r="B19064" s="4">
        <v>2</v>
      </c>
      <c r="C19064" s="4">
        <v>4</v>
      </c>
      <c r="D19064" t="s">
        <v>5</v>
      </c>
      <c r="E19064" t="s">
        <v>13</v>
      </c>
      <c r="F19064">
        <v>0</v>
      </c>
    </row>
    <row r="19065" spans="1:6">
      <c r="A19065" s="2">
        <v>49887</v>
      </c>
      <c r="B19065" s="4">
        <v>2</v>
      </c>
      <c r="C19065" s="4">
        <v>4</v>
      </c>
      <c r="D19065" t="s">
        <v>5</v>
      </c>
      <c r="E19065" t="s">
        <v>13</v>
      </c>
      <c r="F19065">
        <v>0</v>
      </c>
    </row>
    <row r="19066" spans="1:6">
      <c r="A19066" s="2">
        <v>49891</v>
      </c>
      <c r="B19066" s="4">
        <v>2</v>
      </c>
      <c r="C19066" s="4">
        <v>4</v>
      </c>
      <c r="D19066" t="s">
        <v>5</v>
      </c>
      <c r="E19066" t="s">
        <v>13</v>
      </c>
      <c r="F19066">
        <v>0</v>
      </c>
    </row>
    <row r="19067" spans="1:6">
      <c r="A19067" s="2">
        <v>49892</v>
      </c>
      <c r="B19067" s="4">
        <v>2</v>
      </c>
      <c r="C19067" s="4">
        <v>4</v>
      </c>
      <c r="D19067" t="s">
        <v>5</v>
      </c>
      <c r="E19067" t="s">
        <v>13</v>
      </c>
      <c r="F19067">
        <v>0</v>
      </c>
    </row>
    <row r="19068" spans="1:6">
      <c r="A19068" s="2">
        <v>49893</v>
      </c>
      <c r="B19068" s="4">
        <v>2</v>
      </c>
      <c r="C19068" s="4">
        <v>4</v>
      </c>
      <c r="D19068" t="s">
        <v>5</v>
      </c>
      <c r="E19068" t="s">
        <v>13</v>
      </c>
      <c r="F19068">
        <v>0</v>
      </c>
    </row>
    <row r="19069" spans="1:6">
      <c r="A19069" s="2">
        <v>49894</v>
      </c>
      <c r="B19069" s="4">
        <v>2</v>
      </c>
      <c r="C19069" s="4">
        <v>4</v>
      </c>
      <c r="D19069" t="s">
        <v>5</v>
      </c>
      <c r="E19069" t="s">
        <v>14</v>
      </c>
      <c r="F19069">
        <v>0</v>
      </c>
    </row>
    <row r="19070" spans="1:6">
      <c r="A19070" s="2">
        <v>49895</v>
      </c>
      <c r="B19070" s="4">
        <v>2</v>
      </c>
      <c r="C19070" s="4">
        <v>4</v>
      </c>
      <c r="D19070" t="s">
        <v>5</v>
      </c>
      <c r="E19070" t="s">
        <v>13</v>
      </c>
      <c r="F19070">
        <v>0</v>
      </c>
    </row>
    <row r="19071" spans="1:6">
      <c r="A19071" s="2">
        <v>49896</v>
      </c>
      <c r="B19071" s="4">
        <v>2</v>
      </c>
      <c r="C19071" s="4">
        <v>4</v>
      </c>
      <c r="D19071" t="s">
        <v>5</v>
      </c>
      <c r="E19071" t="s">
        <v>13</v>
      </c>
      <c r="F19071">
        <v>0</v>
      </c>
    </row>
    <row r="19072" spans="1:6">
      <c r="A19072" s="2">
        <v>49901</v>
      </c>
      <c r="B19072" s="4">
        <v>2</v>
      </c>
      <c r="C19072" s="4">
        <v>4</v>
      </c>
      <c r="D19072" t="s">
        <v>5</v>
      </c>
      <c r="E19072" t="s">
        <v>13</v>
      </c>
      <c r="F19072">
        <v>0</v>
      </c>
    </row>
    <row r="19073" spans="1:6">
      <c r="A19073" s="2">
        <v>49902</v>
      </c>
      <c r="B19073" s="4">
        <v>2</v>
      </c>
      <c r="C19073" s="4">
        <v>4</v>
      </c>
      <c r="D19073" t="s">
        <v>5</v>
      </c>
      <c r="E19073" t="s">
        <v>13</v>
      </c>
      <c r="F19073">
        <v>0</v>
      </c>
    </row>
    <row r="19074" spans="1:6">
      <c r="A19074" s="2">
        <v>49903</v>
      </c>
      <c r="B19074" s="4">
        <v>2</v>
      </c>
      <c r="C19074" s="4">
        <v>4</v>
      </c>
      <c r="D19074" t="s">
        <v>5</v>
      </c>
      <c r="E19074" t="s">
        <v>13</v>
      </c>
      <c r="F19074">
        <v>0</v>
      </c>
    </row>
    <row r="19075" spans="1:6">
      <c r="A19075" s="2">
        <v>49905</v>
      </c>
      <c r="B19075" s="4">
        <v>2</v>
      </c>
      <c r="C19075" s="4">
        <v>4</v>
      </c>
      <c r="D19075" t="s">
        <v>5</v>
      </c>
      <c r="E19075" t="s">
        <v>13</v>
      </c>
      <c r="F19075">
        <v>0</v>
      </c>
    </row>
    <row r="19076" spans="1:6">
      <c r="A19076" s="2">
        <v>49908</v>
      </c>
      <c r="B19076" s="4">
        <v>2</v>
      </c>
      <c r="C19076" s="4">
        <v>4</v>
      </c>
      <c r="D19076" t="s">
        <v>5</v>
      </c>
      <c r="E19076" t="s">
        <v>13</v>
      </c>
      <c r="F19076">
        <v>0</v>
      </c>
    </row>
    <row r="19077" spans="1:6">
      <c r="A19077" s="2">
        <v>49910</v>
      </c>
      <c r="B19077" s="4">
        <v>2</v>
      </c>
      <c r="C19077" s="4">
        <v>4</v>
      </c>
      <c r="D19077" t="s">
        <v>5</v>
      </c>
      <c r="E19077" t="s">
        <v>13</v>
      </c>
      <c r="F19077">
        <v>0</v>
      </c>
    </row>
    <row r="19078" spans="1:6">
      <c r="A19078" s="2">
        <v>49911</v>
      </c>
      <c r="B19078" s="4">
        <v>2</v>
      </c>
      <c r="C19078" s="4">
        <v>4</v>
      </c>
      <c r="D19078" t="s">
        <v>5</v>
      </c>
      <c r="E19078" t="s">
        <v>14</v>
      </c>
      <c r="F19078">
        <v>0</v>
      </c>
    </row>
    <row r="19079" spans="1:6">
      <c r="A19079" s="2">
        <v>49912</v>
      </c>
      <c r="B19079" s="4">
        <v>2</v>
      </c>
      <c r="C19079" s="4">
        <v>4</v>
      </c>
      <c r="D19079" t="s">
        <v>5</v>
      </c>
      <c r="E19079" t="s">
        <v>13</v>
      </c>
      <c r="F19079">
        <v>0</v>
      </c>
    </row>
    <row r="19080" spans="1:6">
      <c r="A19080" s="2">
        <v>49913</v>
      </c>
      <c r="B19080" s="4">
        <v>2</v>
      </c>
      <c r="C19080" s="4">
        <v>4</v>
      </c>
      <c r="D19080" t="s">
        <v>5</v>
      </c>
      <c r="E19080" t="s">
        <v>13</v>
      </c>
      <c r="F19080">
        <v>0</v>
      </c>
    </row>
    <row r="19081" spans="1:6">
      <c r="A19081" s="2">
        <v>49915</v>
      </c>
      <c r="B19081" s="4">
        <v>2</v>
      </c>
      <c r="C19081" s="4">
        <v>4</v>
      </c>
      <c r="D19081" t="s">
        <v>5</v>
      </c>
      <c r="E19081" t="s">
        <v>13</v>
      </c>
      <c r="F19081">
        <v>0</v>
      </c>
    </row>
    <row r="19082" spans="1:6">
      <c r="A19082" s="2">
        <v>49916</v>
      </c>
      <c r="B19082" s="4">
        <v>2</v>
      </c>
      <c r="C19082" s="4">
        <v>4</v>
      </c>
      <c r="D19082" t="s">
        <v>5</v>
      </c>
      <c r="E19082" t="s">
        <v>13</v>
      </c>
      <c r="F19082">
        <v>0</v>
      </c>
    </row>
    <row r="19083" spans="1:6">
      <c r="A19083" s="2">
        <v>49917</v>
      </c>
      <c r="B19083" s="4">
        <v>2</v>
      </c>
      <c r="C19083" s="4">
        <v>4</v>
      </c>
      <c r="D19083" t="s">
        <v>5</v>
      </c>
      <c r="E19083" t="s">
        <v>13</v>
      </c>
      <c r="F19083">
        <v>0</v>
      </c>
    </row>
    <row r="19084" spans="1:6">
      <c r="A19084" s="2">
        <v>49918</v>
      </c>
      <c r="B19084" s="4">
        <v>2</v>
      </c>
      <c r="C19084" s="4">
        <v>4</v>
      </c>
      <c r="D19084" t="s">
        <v>5</v>
      </c>
      <c r="E19084" t="s">
        <v>13</v>
      </c>
      <c r="F19084">
        <v>0</v>
      </c>
    </row>
    <row r="19085" spans="1:6">
      <c r="A19085" s="2">
        <v>49919</v>
      </c>
      <c r="B19085" s="4">
        <v>2</v>
      </c>
      <c r="C19085" s="4">
        <v>4</v>
      </c>
      <c r="D19085" t="s">
        <v>5</v>
      </c>
      <c r="E19085" t="s">
        <v>13</v>
      </c>
      <c r="F19085">
        <v>0</v>
      </c>
    </row>
    <row r="19086" spans="1:6">
      <c r="A19086" s="2">
        <v>49920</v>
      </c>
      <c r="B19086" s="4">
        <v>2</v>
      </c>
      <c r="C19086" s="4">
        <v>4</v>
      </c>
      <c r="D19086" t="s">
        <v>5</v>
      </c>
      <c r="E19086" t="s">
        <v>13</v>
      </c>
      <c r="F19086">
        <v>0</v>
      </c>
    </row>
    <row r="19087" spans="1:6">
      <c r="A19087" s="2">
        <v>49921</v>
      </c>
      <c r="B19087" s="4">
        <v>2</v>
      </c>
      <c r="C19087" s="4">
        <v>4</v>
      </c>
      <c r="D19087" t="s">
        <v>5</v>
      </c>
      <c r="E19087" t="s">
        <v>14</v>
      </c>
      <c r="F19087">
        <v>0</v>
      </c>
    </row>
    <row r="19088" spans="1:6">
      <c r="A19088" s="2">
        <v>49922</v>
      </c>
      <c r="B19088" s="4">
        <v>2</v>
      </c>
      <c r="C19088" s="4">
        <v>4</v>
      </c>
      <c r="D19088" t="s">
        <v>5</v>
      </c>
      <c r="E19088" t="s">
        <v>14</v>
      </c>
      <c r="F19088">
        <v>0</v>
      </c>
    </row>
    <row r="19089" spans="1:6">
      <c r="A19089" s="2">
        <v>49925</v>
      </c>
      <c r="B19089" s="4">
        <v>2</v>
      </c>
      <c r="C19089" s="4">
        <v>4</v>
      </c>
      <c r="D19089" t="s">
        <v>5</v>
      </c>
      <c r="E19089" t="s">
        <v>13</v>
      </c>
      <c r="F19089">
        <v>0</v>
      </c>
    </row>
    <row r="19090" spans="1:6">
      <c r="A19090" s="2">
        <v>49927</v>
      </c>
      <c r="B19090" s="4">
        <v>2</v>
      </c>
      <c r="C19090" s="4">
        <v>4</v>
      </c>
      <c r="D19090" t="s">
        <v>5</v>
      </c>
      <c r="E19090" t="s">
        <v>13</v>
      </c>
      <c r="F19090">
        <v>0</v>
      </c>
    </row>
    <row r="19091" spans="1:6">
      <c r="A19091" s="2">
        <v>49929</v>
      </c>
      <c r="B19091" s="4">
        <v>2</v>
      </c>
      <c r="C19091" s="4">
        <v>4</v>
      </c>
      <c r="D19091" t="s">
        <v>5</v>
      </c>
      <c r="E19091" t="s">
        <v>13</v>
      </c>
      <c r="F19091">
        <v>0</v>
      </c>
    </row>
    <row r="19092" spans="1:6">
      <c r="A19092" s="2">
        <v>49930</v>
      </c>
      <c r="B19092" s="4">
        <v>2</v>
      </c>
      <c r="C19092" s="4">
        <v>4</v>
      </c>
      <c r="D19092" t="s">
        <v>5</v>
      </c>
      <c r="E19092" t="s">
        <v>14</v>
      </c>
      <c r="F19092">
        <v>0</v>
      </c>
    </row>
    <row r="19093" spans="1:6">
      <c r="A19093" s="2">
        <v>49931</v>
      </c>
      <c r="B19093" s="4">
        <v>2</v>
      </c>
      <c r="C19093" s="4">
        <v>4</v>
      </c>
      <c r="D19093" t="s">
        <v>5</v>
      </c>
      <c r="E19093" t="s">
        <v>14</v>
      </c>
      <c r="F19093">
        <v>0</v>
      </c>
    </row>
    <row r="19094" spans="1:6">
      <c r="A19094" s="2">
        <v>49934</v>
      </c>
      <c r="B19094" s="4">
        <v>2</v>
      </c>
      <c r="C19094" s="4">
        <v>4</v>
      </c>
      <c r="D19094" t="s">
        <v>5</v>
      </c>
      <c r="E19094" t="s">
        <v>13</v>
      </c>
      <c r="F19094">
        <v>0</v>
      </c>
    </row>
    <row r="19095" spans="1:6">
      <c r="A19095" s="2">
        <v>49935</v>
      </c>
      <c r="B19095" s="4">
        <v>2</v>
      </c>
      <c r="C19095" s="4">
        <v>4</v>
      </c>
      <c r="D19095" t="s">
        <v>5</v>
      </c>
      <c r="E19095" t="s">
        <v>13</v>
      </c>
      <c r="F19095">
        <v>0</v>
      </c>
    </row>
    <row r="19096" spans="1:6">
      <c r="A19096" s="2">
        <v>49938</v>
      </c>
      <c r="B19096" s="4">
        <v>2</v>
      </c>
      <c r="C19096" s="4">
        <v>4</v>
      </c>
      <c r="D19096" t="s">
        <v>5</v>
      </c>
      <c r="E19096" t="s">
        <v>14</v>
      </c>
      <c r="F19096">
        <v>0</v>
      </c>
    </row>
    <row r="19097" spans="1:6">
      <c r="A19097" s="2">
        <v>49942</v>
      </c>
      <c r="B19097" s="4">
        <v>2</v>
      </c>
      <c r="C19097" s="4">
        <v>4</v>
      </c>
      <c r="D19097" t="s">
        <v>5</v>
      </c>
      <c r="E19097" t="s">
        <v>14</v>
      </c>
      <c r="F19097">
        <v>0</v>
      </c>
    </row>
    <row r="19098" spans="1:6">
      <c r="A19098" s="2">
        <v>49945</v>
      </c>
      <c r="B19098" s="4">
        <v>2</v>
      </c>
      <c r="C19098" s="4">
        <v>4</v>
      </c>
      <c r="D19098" t="s">
        <v>5</v>
      </c>
      <c r="E19098" t="s">
        <v>13</v>
      </c>
      <c r="F19098">
        <v>0</v>
      </c>
    </row>
    <row r="19099" spans="1:6">
      <c r="A19099" s="2">
        <v>49946</v>
      </c>
      <c r="B19099" s="4">
        <v>2</v>
      </c>
      <c r="C19099" s="4">
        <v>4</v>
      </c>
      <c r="D19099" t="s">
        <v>5</v>
      </c>
      <c r="E19099" t="s">
        <v>13</v>
      </c>
      <c r="F19099">
        <v>0</v>
      </c>
    </row>
    <row r="19100" spans="1:6">
      <c r="A19100" s="2">
        <v>49947</v>
      </c>
      <c r="B19100" s="4">
        <v>2</v>
      </c>
      <c r="C19100" s="4">
        <v>4</v>
      </c>
      <c r="D19100" t="s">
        <v>5</v>
      </c>
      <c r="E19100" t="s">
        <v>13</v>
      </c>
      <c r="F19100">
        <v>0</v>
      </c>
    </row>
    <row r="19101" spans="1:6">
      <c r="A19101" s="2">
        <v>49948</v>
      </c>
      <c r="B19101" s="4">
        <v>2</v>
      </c>
      <c r="C19101" s="4">
        <v>4</v>
      </c>
      <c r="D19101" t="s">
        <v>5</v>
      </c>
      <c r="E19101" t="s">
        <v>13</v>
      </c>
      <c r="F19101">
        <v>0</v>
      </c>
    </row>
    <row r="19102" spans="1:6">
      <c r="A19102" s="2">
        <v>49950</v>
      </c>
      <c r="B19102" s="4">
        <v>2</v>
      </c>
      <c r="C19102" s="4">
        <v>4</v>
      </c>
      <c r="D19102" t="s">
        <v>5</v>
      </c>
      <c r="E19102" t="s">
        <v>13</v>
      </c>
      <c r="F19102">
        <v>0</v>
      </c>
    </row>
    <row r="19103" spans="1:6">
      <c r="A19103" s="2">
        <v>49952</v>
      </c>
      <c r="B19103" s="4">
        <v>2</v>
      </c>
      <c r="C19103" s="4">
        <v>4</v>
      </c>
      <c r="D19103" t="s">
        <v>5</v>
      </c>
      <c r="E19103" t="s">
        <v>13</v>
      </c>
      <c r="F19103">
        <v>0</v>
      </c>
    </row>
    <row r="19104" spans="1:6">
      <c r="A19104" s="2">
        <v>49953</v>
      </c>
      <c r="B19104" s="4">
        <v>2</v>
      </c>
      <c r="C19104" s="4">
        <v>4</v>
      </c>
      <c r="D19104" t="s">
        <v>5</v>
      </c>
      <c r="E19104" t="s">
        <v>13</v>
      </c>
      <c r="F19104">
        <v>0</v>
      </c>
    </row>
    <row r="19105" spans="1:6">
      <c r="A19105" s="2">
        <v>49955</v>
      </c>
      <c r="B19105" s="4">
        <v>2</v>
      </c>
      <c r="C19105" s="4">
        <v>4</v>
      </c>
      <c r="D19105" t="s">
        <v>5</v>
      </c>
      <c r="E19105" t="s">
        <v>13</v>
      </c>
      <c r="F19105">
        <v>0</v>
      </c>
    </row>
    <row r="19106" spans="1:6">
      <c r="A19106" s="2">
        <v>49958</v>
      </c>
      <c r="B19106" s="4">
        <v>2</v>
      </c>
      <c r="C19106" s="4">
        <v>4</v>
      </c>
      <c r="D19106" t="s">
        <v>5</v>
      </c>
      <c r="E19106" t="s">
        <v>13</v>
      </c>
      <c r="F19106">
        <v>0</v>
      </c>
    </row>
    <row r="19107" spans="1:6">
      <c r="A19107" s="2">
        <v>49959</v>
      </c>
      <c r="B19107" s="4">
        <v>2</v>
      </c>
      <c r="C19107" s="4">
        <v>4</v>
      </c>
      <c r="D19107" t="s">
        <v>5</v>
      </c>
      <c r="E19107" t="s">
        <v>14</v>
      </c>
      <c r="F19107">
        <v>0</v>
      </c>
    </row>
    <row r="19108" spans="1:6">
      <c r="A19108" s="2">
        <v>49960</v>
      </c>
      <c r="B19108" s="4">
        <v>2</v>
      </c>
      <c r="C19108" s="4">
        <v>4</v>
      </c>
      <c r="D19108" t="s">
        <v>5</v>
      </c>
      <c r="E19108" t="s">
        <v>13</v>
      </c>
      <c r="F19108">
        <v>0</v>
      </c>
    </row>
    <row r="19109" spans="1:6">
      <c r="A19109" s="2">
        <v>49961</v>
      </c>
      <c r="B19109" s="4">
        <v>2</v>
      </c>
      <c r="C19109" s="4">
        <v>4</v>
      </c>
      <c r="D19109" t="s">
        <v>5</v>
      </c>
      <c r="E19109" t="s">
        <v>13</v>
      </c>
      <c r="F19109">
        <v>0</v>
      </c>
    </row>
    <row r="19110" spans="1:6">
      <c r="A19110" s="2">
        <v>49962</v>
      </c>
      <c r="B19110" s="4">
        <v>2</v>
      </c>
      <c r="C19110" s="4">
        <v>4</v>
      </c>
      <c r="D19110" t="s">
        <v>5</v>
      </c>
      <c r="E19110" t="s">
        <v>13</v>
      </c>
      <c r="F19110">
        <v>0</v>
      </c>
    </row>
    <row r="19111" spans="1:6">
      <c r="A19111" s="2">
        <v>49963</v>
      </c>
      <c r="B19111" s="4">
        <v>2</v>
      </c>
      <c r="C19111" s="4">
        <v>4</v>
      </c>
      <c r="D19111" t="s">
        <v>5</v>
      </c>
      <c r="E19111" t="s">
        <v>14</v>
      </c>
      <c r="F19111">
        <v>0</v>
      </c>
    </row>
    <row r="19112" spans="1:6">
      <c r="A19112" s="2">
        <v>49964</v>
      </c>
      <c r="B19112" s="4">
        <v>2</v>
      </c>
      <c r="C19112" s="4">
        <v>4</v>
      </c>
      <c r="D19112" t="s">
        <v>5</v>
      </c>
      <c r="E19112" t="s">
        <v>13</v>
      </c>
      <c r="F19112">
        <v>0</v>
      </c>
    </row>
    <row r="19113" spans="1:6">
      <c r="A19113" s="2">
        <v>49965</v>
      </c>
      <c r="B19113" s="4">
        <v>2</v>
      </c>
      <c r="C19113" s="4">
        <v>4</v>
      </c>
      <c r="D19113" t="s">
        <v>5</v>
      </c>
      <c r="E19113" t="s">
        <v>13</v>
      </c>
      <c r="F19113">
        <v>0</v>
      </c>
    </row>
    <row r="19114" spans="1:6">
      <c r="A19114" s="2">
        <v>49967</v>
      </c>
      <c r="B19114" s="4">
        <v>2</v>
      </c>
      <c r="C19114" s="4">
        <v>4</v>
      </c>
      <c r="D19114" t="s">
        <v>5</v>
      </c>
      <c r="E19114" t="s">
        <v>13</v>
      </c>
      <c r="F19114">
        <v>0</v>
      </c>
    </row>
    <row r="19115" spans="1:6">
      <c r="A19115" s="2">
        <v>49968</v>
      </c>
      <c r="B19115" s="4">
        <v>2</v>
      </c>
      <c r="C19115" s="4">
        <v>4</v>
      </c>
      <c r="D19115" t="s">
        <v>5</v>
      </c>
      <c r="E19115" t="s">
        <v>13</v>
      </c>
      <c r="F19115">
        <v>0</v>
      </c>
    </row>
    <row r="19116" spans="1:6">
      <c r="A19116" s="2">
        <v>49969</v>
      </c>
      <c r="B19116" s="4">
        <v>2</v>
      </c>
      <c r="C19116" s="4">
        <v>4</v>
      </c>
      <c r="D19116" t="s">
        <v>5</v>
      </c>
      <c r="E19116" t="s">
        <v>13</v>
      </c>
      <c r="F19116">
        <v>0</v>
      </c>
    </row>
    <row r="19117" spans="1:6">
      <c r="A19117" s="2">
        <v>49970</v>
      </c>
      <c r="B19117" s="4">
        <v>2</v>
      </c>
      <c r="C19117" s="4">
        <v>4</v>
      </c>
      <c r="D19117" t="s">
        <v>5</v>
      </c>
      <c r="E19117" t="s">
        <v>13</v>
      </c>
      <c r="F19117">
        <v>0</v>
      </c>
    </row>
    <row r="19118" spans="1:6">
      <c r="A19118" s="2">
        <v>49971</v>
      </c>
      <c r="B19118" s="4">
        <v>2</v>
      </c>
      <c r="C19118" s="4">
        <v>4</v>
      </c>
      <c r="D19118" t="s">
        <v>5</v>
      </c>
      <c r="E19118" t="s">
        <v>13</v>
      </c>
      <c r="F19118">
        <v>0</v>
      </c>
    </row>
    <row r="19119" spans="1:6">
      <c r="A19119" s="2">
        <v>50001</v>
      </c>
      <c r="B19119" s="4">
        <v>2</v>
      </c>
      <c r="C19119" s="4">
        <v>4</v>
      </c>
      <c r="D19119" t="s">
        <v>5</v>
      </c>
      <c r="E19119" t="s">
        <v>14</v>
      </c>
      <c r="F19119">
        <v>0</v>
      </c>
    </row>
    <row r="19120" spans="1:6">
      <c r="A19120" s="2">
        <v>50002</v>
      </c>
      <c r="B19120" s="4">
        <v>2</v>
      </c>
      <c r="C19120" s="4">
        <v>4</v>
      </c>
      <c r="D19120" t="s">
        <v>5</v>
      </c>
      <c r="E19120" t="s">
        <v>14</v>
      </c>
      <c r="F19120">
        <v>0</v>
      </c>
    </row>
    <row r="19121" spans="1:6">
      <c r="A19121" s="2">
        <v>50003</v>
      </c>
      <c r="B19121" s="4">
        <v>2</v>
      </c>
      <c r="C19121" s="4">
        <v>4</v>
      </c>
      <c r="D19121" t="s">
        <v>5</v>
      </c>
      <c r="E19121" t="s">
        <v>14</v>
      </c>
      <c r="F19121">
        <v>0</v>
      </c>
    </row>
    <row r="19122" spans="1:6">
      <c r="A19122" s="2">
        <v>50005</v>
      </c>
      <c r="B19122" s="4">
        <v>2</v>
      </c>
      <c r="C19122" s="4">
        <v>4</v>
      </c>
      <c r="D19122" t="s">
        <v>5</v>
      </c>
      <c r="E19122" t="s">
        <v>13</v>
      </c>
      <c r="F19122">
        <v>0</v>
      </c>
    </row>
    <row r="19123" spans="1:6">
      <c r="A19123" s="2">
        <v>50006</v>
      </c>
      <c r="B19123" s="4">
        <v>2</v>
      </c>
      <c r="C19123" s="4">
        <v>4</v>
      </c>
      <c r="D19123" t="s">
        <v>5</v>
      </c>
      <c r="E19123" t="s">
        <v>14</v>
      </c>
      <c r="F19123">
        <v>0</v>
      </c>
    </row>
    <row r="19124" spans="1:6">
      <c r="A19124" s="2">
        <v>50007</v>
      </c>
      <c r="B19124" s="4">
        <v>2</v>
      </c>
      <c r="C19124" s="4">
        <v>4</v>
      </c>
      <c r="D19124" t="s">
        <v>5</v>
      </c>
      <c r="E19124" t="s">
        <v>13</v>
      </c>
      <c r="F19124">
        <v>0</v>
      </c>
    </row>
    <row r="19125" spans="1:6">
      <c r="A19125" s="2">
        <v>50008</v>
      </c>
      <c r="B19125" s="4">
        <v>2</v>
      </c>
      <c r="C19125" s="4">
        <v>4</v>
      </c>
      <c r="D19125" t="s">
        <v>5</v>
      </c>
      <c r="E19125" t="s">
        <v>13</v>
      </c>
      <c r="F19125">
        <v>0</v>
      </c>
    </row>
    <row r="19126" spans="1:6">
      <c r="A19126" s="2">
        <v>50009</v>
      </c>
      <c r="B19126" s="4">
        <v>2</v>
      </c>
      <c r="C19126" s="4">
        <v>4</v>
      </c>
      <c r="D19126" t="s">
        <v>5</v>
      </c>
      <c r="E19126" t="s">
        <v>14</v>
      </c>
      <c r="F19126">
        <v>0</v>
      </c>
    </row>
    <row r="19127" spans="1:6">
      <c r="A19127" s="2">
        <v>50010</v>
      </c>
      <c r="B19127" s="4">
        <v>2</v>
      </c>
      <c r="C19127" s="4">
        <v>4</v>
      </c>
      <c r="D19127" t="s">
        <v>5</v>
      </c>
      <c r="E19127" t="s">
        <v>14</v>
      </c>
      <c r="F19127">
        <v>0</v>
      </c>
    </row>
    <row r="19128" spans="1:6">
      <c r="A19128" s="2">
        <v>50011</v>
      </c>
      <c r="B19128" s="4">
        <v>2</v>
      </c>
      <c r="C19128" s="4">
        <v>4</v>
      </c>
      <c r="D19128" t="s">
        <v>5</v>
      </c>
      <c r="E19128" t="s">
        <v>14</v>
      </c>
      <c r="F19128">
        <v>0</v>
      </c>
    </row>
    <row r="19129" spans="1:6">
      <c r="A19129" s="2">
        <v>50012</v>
      </c>
      <c r="B19129" s="4">
        <v>2</v>
      </c>
      <c r="C19129" s="4">
        <v>4</v>
      </c>
      <c r="D19129" t="s">
        <v>5</v>
      </c>
      <c r="E19129" t="s">
        <v>14</v>
      </c>
      <c r="F19129">
        <v>0</v>
      </c>
    </row>
    <row r="19130" spans="1:6">
      <c r="A19130" s="2">
        <v>50013</v>
      </c>
      <c r="B19130" s="4">
        <v>2</v>
      </c>
      <c r="C19130" s="4">
        <v>4</v>
      </c>
      <c r="D19130" t="s">
        <v>5</v>
      </c>
      <c r="E19130" t="s">
        <v>14</v>
      </c>
      <c r="F19130">
        <v>0</v>
      </c>
    </row>
    <row r="19131" spans="1:6">
      <c r="A19131" s="2">
        <v>50014</v>
      </c>
      <c r="B19131" s="4">
        <v>2</v>
      </c>
      <c r="C19131" s="4">
        <v>4</v>
      </c>
      <c r="D19131" t="s">
        <v>5</v>
      </c>
      <c r="E19131" t="s">
        <v>14</v>
      </c>
      <c r="F19131">
        <v>0</v>
      </c>
    </row>
    <row r="19132" spans="1:6">
      <c r="A19132" s="2">
        <v>50020</v>
      </c>
      <c r="B19132" s="4">
        <v>2</v>
      </c>
      <c r="C19132" s="4">
        <v>4</v>
      </c>
      <c r="D19132" t="s">
        <v>5</v>
      </c>
      <c r="E19132" t="s">
        <v>14</v>
      </c>
      <c r="F19132">
        <v>0</v>
      </c>
    </row>
    <row r="19133" spans="1:6">
      <c r="A19133" s="2">
        <v>50021</v>
      </c>
      <c r="B19133" s="4">
        <v>2</v>
      </c>
      <c r="C19133" s="4">
        <v>4</v>
      </c>
      <c r="D19133" t="s">
        <v>5</v>
      </c>
      <c r="E19133" t="s">
        <v>14</v>
      </c>
      <c r="F19133">
        <v>0</v>
      </c>
    </row>
    <row r="19134" spans="1:6">
      <c r="A19134" s="2">
        <v>50022</v>
      </c>
      <c r="B19134" s="4">
        <v>2</v>
      </c>
      <c r="C19134" s="4">
        <v>4</v>
      </c>
      <c r="D19134" t="s">
        <v>5</v>
      </c>
      <c r="E19134" t="s">
        <v>14</v>
      </c>
      <c r="F19134">
        <v>0</v>
      </c>
    </row>
    <row r="19135" spans="1:6">
      <c r="A19135" s="2">
        <v>50023</v>
      </c>
      <c r="B19135" s="4">
        <v>2</v>
      </c>
      <c r="C19135" s="4">
        <v>4</v>
      </c>
      <c r="D19135" t="s">
        <v>5</v>
      </c>
      <c r="E19135" t="s">
        <v>14</v>
      </c>
      <c r="F19135">
        <v>0</v>
      </c>
    </row>
    <row r="19136" spans="1:6">
      <c r="A19136" s="2">
        <v>50025</v>
      </c>
      <c r="B19136" s="4">
        <v>2</v>
      </c>
      <c r="C19136" s="4">
        <v>4</v>
      </c>
      <c r="D19136" t="s">
        <v>5</v>
      </c>
      <c r="E19136" t="s">
        <v>14</v>
      </c>
      <c r="F19136">
        <v>0</v>
      </c>
    </row>
    <row r="19137" spans="1:6">
      <c r="A19137" s="2">
        <v>50026</v>
      </c>
      <c r="B19137" s="4">
        <v>2</v>
      </c>
      <c r="C19137" s="4">
        <v>4</v>
      </c>
      <c r="D19137" t="s">
        <v>5</v>
      </c>
      <c r="E19137" t="s">
        <v>14</v>
      </c>
      <c r="F19137">
        <v>0</v>
      </c>
    </row>
    <row r="19138" spans="1:6">
      <c r="A19138" s="2">
        <v>50027</v>
      </c>
      <c r="B19138" s="4">
        <v>2</v>
      </c>
      <c r="C19138" s="4">
        <v>4</v>
      </c>
      <c r="D19138" t="s">
        <v>5</v>
      </c>
      <c r="E19138" t="s">
        <v>14</v>
      </c>
      <c r="F19138">
        <v>0</v>
      </c>
    </row>
    <row r="19139" spans="1:6">
      <c r="A19139" s="2">
        <v>50028</v>
      </c>
      <c r="B19139" s="4">
        <v>2</v>
      </c>
      <c r="C19139" s="4">
        <v>4</v>
      </c>
      <c r="D19139" t="s">
        <v>5</v>
      </c>
      <c r="E19139" t="s">
        <v>13</v>
      </c>
      <c r="F19139">
        <v>0</v>
      </c>
    </row>
    <row r="19140" spans="1:6">
      <c r="A19140" s="2">
        <v>50029</v>
      </c>
      <c r="B19140" s="4">
        <v>2</v>
      </c>
      <c r="C19140" s="4">
        <v>4</v>
      </c>
      <c r="D19140" t="s">
        <v>5</v>
      </c>
      <c r="E19140" t="s">
        <v>14</v>
      </c>
      <c r="F19140">
        <v>0</v>
      </c>
    </row>
    <row r="19141" spans="1:6">
      <c r="A19141" s="2">
        <v>50031</v>
      </c>
      <c r="B19141" s="4">
        <v>2</v>
      </c>
      <c r="C19141" s="4">
        <v>4</v>
      </c>
      <c r="D19141" t="s">
        <v>5</v>
      </c>
      <c r="E19141" t="s">
        <v>14</v>
      </c>
      <c r="F19141">
        <v>0</v>
      </c>
    </row>
    <row r="19142" spans="1:6">
      <c r="A19142" s="2">
        <v>50032</v>
      </c>
      <c r="B19142" s="4">
        <v>2</v>
      </c>
      <c r="C19142" s="4">
        <v>4</v>
      </c>
      <c r="D19142" t="s">
        <v>5</v>
      </c>
      <c r="E19142" t="s">
        <v>14</v>
      </c>
      <c r="F19142">
        <v>0</v>
      </c>
    </row>
    <row r="19143" spans="1:6">
      <c r="A19143" s="2">
        <v>50033</v>
      </c>
      <c r="B19143" s="4">
        <v>2</v>
      </c>
      <c r="C19143" s="4">
        <v>4</v>
      </c>
      <c r="D19143" t="s">
        <v>5</v>
      </c>
      <c r="E19143" t="s">
        <v>13</v>
      </c>
      <c r="F19143">
        <v>0</v>
      </c>
    </row>
    <row r="19144" spans="1:6">
      <c r="A19144" s="2">
        <v>50034</v>
      </c>
      <c r="B19144" s="4">
        <v>2</v>
      </c>
      <c r="C19144" s="4">
        <v>4</v>
      </c>
      <c r="D19144" t="s">
        <v>5</v>
      </c>
      <c r="E19144" t="s">
        <v>13</v>
      </c>
      <c r="F19144">
        <v>0</v>
      </c>
    </row>
    <row r="19145" spans="1:6">
      <c r="A19145" s="2">
        <v>50035</v>
      </c>
      <c r="B19145" s="4">
        <v>2</v>
      </c>
      <c r="C19145" s="4">
        <v>4</v>
      </c>
      <c r="D19145" t="s">
        <v>5</v>
      </c>
      <c r="E19145" t="s">
        <v>14</v>
      </c>
      <c r="F19145">
        <v>0</v>
      </c>
    </row>
    <row r="19146" spans="1:6">
      <c r="A19146" s="2">
        <v>50036</v>
      </c>
      <c r="B19146" s="4">
        <v>2</v>
      </c>
      <c r="C19146" s="4">
        <v>4</v>
      </c>
      <c r="D19146" t="s">
        <v>5</v>
      </c>
      <c r="E19146" t="s">
        <v>14</v>
      </c>
      <c r="F19146">
        <v>0</v>
      </c>
    </row>
    <row r="19147" spans="1:6">
      <c r="A19147" s="2">
        <v>50037</v>
      </c>
      <c r="B19147" s="4">
        <v>2</v>
      </c>
      <c r="C19147" s="4">
        <v>4</v>
      </c>
      <c r="D19147" t="s">
        <v>5</v>
      </c>
      <c r="E19147" t="s">
        <v>14</v>
      </c>
      <c r="F19147">
        <v>0</v>
      </c>
    </row>
    <row r="19148" spans="1:6">
      <c r="A19148" s="2">
        <v>50038</v>
      </c>
      <c r="B19148" s="4">
        <v>2</v>
      </c>
      <c r="C19148" s="4">
        <v>4</v>
      </c>
      <c r="D19148" t="s">
        <v>5</v>
      </c>
      <c r="E19148" t="s">
        <v>14</v>
      </c>
      <c r="F19148">
        <v>0</v>
      </c>
    </row>
    <row r="19149" spans="1:6">
      <c r="A19149" s="2">
        <v>50039</v>
      </c>
      <c r="B19149" s="4">
        <v>2</v>
      </c>
      <c r="C19149" s="4">
        <v>4</v>
      </c>
      <c r="D19149" t="s">
        <v>5</v>
      </c>
      <c r="E19149" t="s">
        <v>13</v>
      </c>
      <c r="F19149">
        <v>0</v>
      </c>
    </row>
    <row r="19150" spans="1:6">
      <c r="A19150" s="2">
        <v>50040</v>
      </c>
      <c r="B19150" s="4">
        <v>2</v>
      </c>
      <c r="C19150" s="4">
        <v>4</v>
      </c>
      <c r="D19150" t="s">
        <v>5</v>
      </c>
      <c r="E19150" t="s">
        <v>13</v>
      </c>
      <c r="F19150">
        <v>0</v>
      </c>
    </row>
    <row r="19151" spans="1:6">
      <c r="A19151" s="2">
        <v>50041</v>
      </c>
      <c r="B19151" s="4">
        <v>2</v>
      </c>
      <c r="C19151" s="4">
        <v>4</v>
      </c>
      <c r="D19151" t="s">
        <v>5</v>
      </c>
      <c r="E19151" t="s">
        <v>13</v>
      </c>
      <c r="F19151">
        <v>0</v>
      </c>
    </row>
    <row r="19152" spans="1:6">
      <c r="A19152" s="2">
        <v>50042</v>
      </c>
      <c r="B19152" s="4">
        <v>2</v>
      </c>
      <c r="C19152" s="4">
        <v>4</v>
      </c>
      <c r="D19152" t="s">
        <v>5</v>
      </c>
      <c r="E19152" t="s">
        <v>13</v>
      </c>
      <c r="F19152">
        <v>0</v>
      </c>
    </row>
    <row r="19153" spans="1:6">
      <c r="A19153" s="2">
        <v>50043</v>
      </c>
      <c r="B19153" s="4">
        <v>2</v>
      </c>
      <c r="C19153" s="4">
        <v>4</v>
      </c>
      <c r="D19153" t="s">
        <v>5</v>
      </c>
      <c r="E19153" t="s">
        <v>14</v>
      </c>
      <c r="F19153">
        <v>0</v>
      </c>
    </row>
    <row r="19154" spans="1:6">
      <c r="A19154" s="2">
        <v>50044</v>
      </c>
      <c r="B19154" s="4">
        <v>2</v>
      </c>
      <c r="C19154" s="4">
        <v>4</v>
      </c>
      <c r="D19154" t="s">
        <v>5</v>
      </c>
      <c r="E19154" t="s">
        <v>14</v>
      </c>
      <c r="F19154">
        <v>0</v>
      </c>
    </row>
    <row r="19155" spans="1:6">
      <c r="A19155" s="2">
        <v>50046</v>
      </c>
      <c r="B19155" s="4">
        <v>2</v>
      </c>
      <c r="C19155" s="4">
        <v>4</v>
      </c>
      <c r="D19155" t="s">
        <v>5</v>
      </c>
      <c r="E19155" t="s">
        <v>13</v>
      </c>
      <c r="F19155">
        <v>0</v>
      </c>
    </row>
    <row r="19156" spans="1:6">
      <c r="A19156" s="2">
        <v>50047</v>
      </c>
      <c r="B19156" s="4">
        <v>2</v>
      </c>
      <c r="C19156" s="4">
        <v>4</v>
      </c>
      <c r="D19156" t="s">
        <v>5</v>
      </c>
      <c r="E19156" t="s">
        <v>14</v>
      </c>
      <c r="F19156">
        <v>0</v>
      </c>
    </row>
    <row r="19157" spans="1:6">
      <c r="A19157" s="2">
        <v>50048</v>
      </c>
      <c r="B19157" s="4">
        <v>2</v>
      </c>
      <c r="C19157" s="4">
        <v>4</v>
      </c>
      <c r="D19157" t="s">
        <v>5</v>
      </c>
      <c r="E19157" t="s">
        <v>14</v>
      </c>
      <c r="F19157">
        <v>0</v>
      </c>
    </row>
    <row r="19158" spans="1:6">
      <c r="A19158" s="2">
        <v>50049</v>
      </c>
      <c r="B19158" s="4">
        <v>2</v>
      </c>
      <c r="C19158" s="4">
        <v>4</v>
      </c>
      <c r="D19158" t="s">
        <v>5</v>
      </c>
      <c r="E19158" t="s">
        <v>14</v>
      </c>
      <c r="F19158">
        <v>0</v>
      </c>
    </row>
    <row r="19159" spans="1:6">
      <c r="A19159" s="2">
        <v>50050</v>
      </c>
      <c r="B19159" s="4">
        <v>2</v>
      </c>
      <c r="C19159" s="4">
        <v>4</v>
      </c>
      <c r="D19159" t="s">
        <v>5</v>
      </c>
      <c r="E19159" t="s">
        <v>13</v>
      </c>
      <c r="F19159">
        <v>0</v>
      </c>
    </row>
    <row r="19160" spans="1:6">
      <c r="A19160" s="2">
        <v>50051</v>
      </c>
      <c r="B19160" s="4">
        <v>2</v>
      </c>
      <c r="C19160" s="4">
        <v>4</v>
      </c>
      <c r="D19160" t="s">
        <v>5</v>
      </c>
      <c r="E19160" t="s">
        <v>13</v>
      </c>
      <c r="F19160">
        <v>0</v>
      </c>
    </row>
    <row r="19161" spans="1:6">
      <c r="A19161" s="2">
        <v>50052</v>
      </c>
      <c r="B19161" s="4">
        <v>2</v>
      </c>
      <c r="C19161" s="4">
        <v>4</v>
      </c>
      <c r="D19161" t="s">
        <v>5</v>
      </c>
      <c r="E19161" t="s">
        <v>13</v>
      </c>
      <c r="F19161">
        <v>0</v>
      </c>
    </row>
    <row r="19162" spans="1:6">
      <c r="A19162" s="2">
        <v>50054</v>
      </c>
      <c r="B19162" s="4">
        <v>2</v>
      </c>
      <c r="C19162" s="4">
        <v>4</v>
      </c>
      <c r="D19162" t="s">
        <v>5</v>
      </c>
      <c r="E19162" t="s">
        <v>14</v>
      </c>
      <c r="F19162">
        <v>0</v>
      </c>
    </row>
    <row r="19163" spans="1:6">
      <c r="A19163" s="2">
        <v>50055</v>
      </c>
      <c r="B19163" s="4">
        <v>2</v>
      </c>
      <c r="C19163" s="4">
        <v>4</v>
      </c>
      <c r="D19163" t="s">
        <v>5</v>
      </c>
      <c r="E19163" t="s">
        <v>13</v>
      </c>
      <c r="F19163">
        <v>0</v>
      </c>
    </row>
    <row r="19164" spans="1:6">
      <c r="A19164" s="2">
        <v>50056</v>
      </c>
      <c r="B19164" s="4">
        <v>2</v>
      </c>
      <c r="C19164" s="4">
        <v>4</v>
      </c>
      <c r="D19164" t="s">
        <v>5</v>
      </c>
      <c r="E19164" t="s">
        <v>13</v>
      </c>
      <c r="F19164">
        <v>0</v>
      </c>
    </row>
    <row r="19165" spans="1:6">
      <c r="A19165" s="2">
        <v>50057</v>
      </c>
      <c r="B19165" s="4">
        <v>2</v>
      </c>
      <c r="C19165" s="4">
        <v>4</v>
      </c>
      <c r="D19165" t="s">
        <v>5</v>
      </c>
      <c r="E19165" t="s">
        <v>13</v>
      </c>
      <c r="F19165">
        <v>0</v>
      </c>
    </row>
    <row r="19166" spans="1:6">
      <c r="A19166" s="2">
        <v>50058</v>
      </c>
      <c r="B19166" s="4">
        <v>2</v>
      </c>
      <c r="C19166" s="4">
        <v>4</v>
      </c>
      <c r="D19166" t="s">
        <v>5</v>
      </c>
      <c r="E19166" t="s">
        <v>14</v>
      </c>
      <c r="F19166">
        <v>0</v>
      </c>
    </row>
    <row r="19167" spans="1:6">
      <c r="A19167" s="2">
        <v>50059</v>
      </c>
      <c r="B19167" s="4">
        <v>2</v>
      </c>
      <c r="C19167" s="4">
        <v>4</v>
      </c>
      <c r="D19167" t="s">
        <v>5</v>
      </c>
      <c r="E19167" t="s">
        <v>14</v>
      </c>
      <c r="F19167">
        <v>0</v>
      </c>
    </row>
    <row r="19168" spans="1:6">
      <c r="A19168" s="2">
        <v>50060</v>
      </c>
      <c r="B19168" s="4">
        <v>2</v>
      </c>
      <c r="C19168" s="4">
        <v>4</v>
      </c>
      <c r="D19168" t="s">
        <v>5</v>
      </c>
      <c r="E19168" t="s">
        <v>14</v>
      </c>
      <c r="F19168">
        <v>0</v>
      </c>
    </row>
    <row r="19169" spans="1:6">
      <c r="A19169" s="2">
        <v>50061</v>
      </c>
      <c r="B19169" s="4">
        <v>2</v>
      </c>
      <c r="C19169" s="4">
        <v>4</v>
      </c>
      <c r="D19169" t="s">
        <v>5</v>
      </c>
      <c r="E19169" t="s">
        <v>14</v>
      </c>
      <c r="F19169">
        <v>0</v>
      </c>
    </row>
    <row r="19170" spans="1:6">
      <c r="A19170" s="2">
        <v>50062</v>
      </c>
      <c r="B19170" s="4">
        <v>2</v>
      </c>
      <c r="C19170" s="4">
        <v>4</v>
      </c>
      <c r="D19170" t="s">
        <v>5</v>
      </c>
      <c r="E19170" t="s">
        <v>13</v>
      </c>
      <c r="F19170">
        <v>0</v>
      </c>
    </row>
    <row r="19171" spans="1:6">
      <c r="A19171" s="2">
        <v>50063</v>
      </c>
      <c r="B19171" s="4">
        <v>2</v>
      </c>
      <c r="C19171" s="4">
        <v>4</v>
      </c>
      <c r="D19171" t="s">
        <v>5</v>
      </c>
      <c r="E19171" t="s">
        <v>14</v>
      </c>
      <c r="F19171">
        <v>0</v>
      </c>
    </row>
    <row r="19172" spans="1:6">
      <c r="A19172" s="2">
        <v>50064</v>
      </c>
      <c r="B19172" s="4">
        <v>2</v>
      </c>
      <c r="C19172" s="4">
        <v>4</v>
      </c>
      <c r="D19172" t="s">
        <v>5</v>
      </c>
      <c r="E19172" t="s">
        <v>13</v>
      </c>
      <c r="F19172">
        <v>0</v>
      </c>
    </row>
    <row r="19173" spans="1:6">
      <c r="A19173" s="2">
        <v>50065</v>
      </c>
      <c r="B19173" s="4">
        <v>2</v>
      </c>
      <c r="C19173" s="4">
        <v>4</v>
      </c>
      <c r="D19173" t="s">
        <v>5</v>
      </c>
      <c r="E19173" t="s">
        <v>13</v>
      </c>
      <c r="F19173">
        <v>0</v>
      </c>
    </row>
    <row r="19174" spans="1:6">
      <c r="A19174" s="2">
        <v>50066</v>
      </c>
      <c r="B19174" s="4">
        <v>2</v>
      </c>
      <c r="C19174" s="4">
        <v>4</v>
      </c>
      <c r="D19174" t="s">
        <v>5</v>
      </c>
      <c r="E19174" t="s">
        <v>14</v>
      </c>
      <c r="F19174">
        <v>0</v>
      </c>
    </row>
    <row r="19175" spans="1:6">
      <c r="A19175" s="2">
        <v>50067</v>
      </c>
      <c r="B19175" s="4">
        <v>2</v>
      </c>
      <c r="C19175" s="4">
        <v>4</v>
      </c>
      <c r="D19175" t="s">
        <v>5</v>
      </c>
      <c r="E19175" t="s">
        <v>13</v>
      </c>
      <c r="F19175">
        <v>0</v>
      </c>
    </row>
    <row r="19176" spans="1:6">
      <c r="A19176" s="2">
        <v>50068</v>
      </c>
      <c r="B19176" s="4">
        <v>2</v>
      </c>
      <c r="C19176" s="4">
        <v>4</v>
      </c>
      <c r="D19176" t="s">
        <v>5</v>
      </c>
      <c r="E19176" t="s">
        <v>13</v>
      </c>
      <c r="F19176">
        <v>0</v>
      </c>
    </row>
    <row r="19177" spans="1:6">
      <c r="A19177" s="2">
        <v>50069</v>
      </c>
      <c r="B19177" s="4">
        <v>2</v>
      </c>
      <c r="C19177" s="4">
        <v>4</v>
      </c>
      <c r="D19177" t="s">
        <v>5</v>
      </c>
      <c r="E19177" t="s">
        <v>14</v>
      </c>
      <c r="F19177">
        <v>0</v>
      </c>
    </row>
    <row r="19178" spans="1:6">
      <c r="A19178" s="2">
        <v>50070</v>
      </c>
      <c r="B19178" s="4">
        <v>2</v>
      </c>
      <c r="C19178" s="4">
        <v>4</v>
      </c>
      <c r="D19178" t="s">
        <v>5</v>
      </c>
      <c r="E19178" t="s">
        <v>14</v>
      </c>
      <c r="F19178">
        <v>0</v>
      </c>
    </row>
    <row r="19179" spans="1:6">
      <c r="A19179" s="2">
        <v>50071</v>
      </c>
      <c r="B19179" s="4">
        <v>2</v>
      </c>
      <c r="C19179" s="4">
        <v>4</v>
      </c>
      <c r="D19179" t="s">
        <v>5</v>
      </c>
      <c r="E19179" t="s">
        <v>13</v>
      </c>
      <c r="F19179">
        <v>0</v>
      </c>
    </row>
    <row r="19180" spans="1:6">
      <c r="A19180" s="2">
        <v>50072</v>
      </c>
      <c r="B19180" s="4">
        <v>2</v>
      </c>
      <c r="C19180" s="4">
        <v>4</v>
      </c>
      <c r="D19180" t="s">
        <v>5</v>
      </c>
      <c r="E19180" t="s">
        <v>13</v>
      </c>
      <c r="F19180">
        <v>0</v>
      </c>
    </row>
    <row r="19181" spans="1:6">
      <c r="A19181" s="2">
        <v>50073</v>
      </c>
      <c r="B19181" s="4">
        <v>2</v>
      </c>
      <c r="C19181" s="4">
        <v>4</v>
      </c>
      <c r="D19181" t="s">
        <v>5</v>
      </c>
      <c r="E19181" t="s">
        <v>14</v>
      </c>
      <c r="F19181">
        <v>0</v>
      </c>
    </row>
    <row r="19182" spans="1:6">
      <c r="A19182" s="2">
        <v>50074</v>
      </c>
      <c r="B19182" s="4">
        <v>2</v>
      </c>
      <c r="C19182" s="4">
        <v>4</v>
      </c>
      <c r="D19182" t="s">
        <v>5</v>
      </c>
      <c r="E19182" t="s">
        <v>13</v>
      </c>
      <c r="F19182">
        <v>0</v>
      </c>
    </row>
    <row r="19183" spans="1:6">
      <c r="A19183" s="2">
        <v>50075</v>
      </c>
      <c r="B19183" s="4">
        <v>2</v>
      </c>
      <c r="C19183" s="4">
        <v>4</v>
      </c>
      <c r="D19183" t="s">
        <v>5</v>
      </c>
      <c r="E19183" t="s">
        <v>14</v>
      </c>
      <c r="F19183">
        <v>0</v>
      </c>
    </row>
    <row r="19184" spans="1:6">
      <c r="A19184" s="2">
        <v>50076</v>
      </c>
      <c r="B19184" s="4">
        <v>2</v>
      </c>
      <c r="C19184" s="4">
        <v>4</v>
      </c>
      <c r="D19184" t="s">
        <v>5</v>
      </c>
      <c r="E19184" t="s">
        <v>13</v>
      </c>
      <c r="F19184">
        <v>0</v>
      </c>
    </row>
    <row r="19185" spans="1:6">
      <c r="A19185" s="2">
        <v>50078</v>
      </c>
      <c r="B19185" s="4">
        <v>2</v>
      </c>
      <c r="C19185" s="4">
        <v>4</v>
      </c>
      <c r="D19185" t="s">
        <v>5</v>
      </c>
      <c r="E19185" t="s">
        <v>14</v>
      </c>
      <c r="F19185">
        <v>0</v>
      </c>
    </row>
    <row r="19186" spans="1:6">
      <c r="A19186" s="2">
        <v>50101</v>
      </c>
      <c r="B19186" s="4">
        <v>2</v>
      </c>
      <c r="C19186" s="4">
        <v>4</v>
      </c>
      <c r="D19186" t="s">
        <v>5</v>
      </c>
      <c r="E19186" t="s">
        <v>13</v>
      </c>
      <c r="F19186">
        <v>0</v>
      </c>
    </row>
    <row r="19187" spans="1:6">
      <c r="A19187" s="2">
        <v>50102</v>
      </c>
      <c r="B19187" s="4">
        <v>2</v>
      </c>
      <c r="C19187" s="4">
        <v>4</v>
      </c>
      <c r="D19187" t="s">
        <v>5</v>
      </c>
      <c r="E19187" t="s">
        <v>14</v>
      </c>
      <c r="F19187">
        <v>0</v>
      </c>
    </row>
    <row r="19188" spans="1:6">
      <c r="A19188" s="2">
        <v>50103</v>
      </c>
      <c r="B19188" s="4">
        <v>2</v>
      </c>
      <c r="C19188" s="4">
        <v>4</v>
      </c>
      <c r="D19188" t="s">
        <v>5</v>
      </c>
      <c r="E19188" t="s">
        <v>13</v>
      </c>
      <c r="F19188">
        <v>0</v>
      </c>
    </row>
    <row r="19189" spans="1:6">
      <c r="A19189" s="2">
        <v>50104</v>
      </c>
      <c r="B19189" s="4">
        <v>2</v>
      </c>
      <c r="C19189" s="4">
        <v>4</v>
      </c>
      <c r="D19189" t="s">
        <v>5</v>
      </c>
      <c r="E19189" t="s">
        <v>13</v>
      </c>
      <c r="F19189">
        <v>0</v>
      </c>
    </row>
    <row r="19190" spans="1:6">
      <c r="A19190" s="2">
        <v>50105</v>
      </c>
      <c r="B19190" s="4">
        <v>2</v>
      </c>
      <c r="C19190" s="4">
        <v>4</v>
      </c>
      <c r="D19190" t="s">
        <v>5</v>
      </c>
      <c r="E19190" t="s">
        <v>14</v>
      </c>
      <c r="F19190">
        <v>0</v>
      </c>
    </row>
    <row r="19191" spans="1:6">
      <c r="A19191" s="2">
        <v>50106</v>
      </c>
      <c r="B19191" s="4">
        <v>2</v>
      </c>
      <c r="C19191" s="4">
        <v>4</v>
      </c>
      <c r="D19191" t="s">
        <v>5</v>
      </c>
      <c r="E19191" t="s">
        <v>14</v>
      </c>
      <c r="F19191">
        <v>0</v>
      </c>
    </row>
    <row r="19192" spans="1:6">
      <c r="A19192" s="2">
        <v>50107</v>
      </c>
      <c r="B19192" s="4">
        <v>2</v>
      </c>
      <c r="C19192" s="4">
        <v>4</v>
      </c>
      <c r="D19192" t="s">
        <v>5</v>
      </c>
      <c r="E19192" t="s">
        <v>13</v>
      </c>
      <c r="F19192">
        <v>0</v>
      </c>
    </row>
    <row r="19193" spans="1:6">
      <c r="A19193" s="2">
        <v>50108</v>
      </c>
      <c r="B19193" s="4">
        <v>2</v>
      </c>
      <c r="C19193" s="4">
        <v>4</v>
      </c>
      <c r="D19193" t="s">
        <v>5</v>
      </c>
      <c r="E19193" t="s">
        <v>13</v>
      </c>
      <c r="F19193">
        <v>0</v>
      </c>
    </row>
    <row r="19194" spans="1:6">
      <c r="A19194" s="2">
        <v>50109</v>
      </c>
      <c r="B19194" s="4">
        <v>2</v>
      </c>
      <c r="C19194" s="4">
        <v>4</v>
      </c>
      <c r="D19194" t="s">
        <v>5</v>
      </c>
      <c r="E19194" t="s">
        <v>14</v>
      </c>
      <c r="F19194">
        <v>0</v>
      </c>
    </row>
    <row r="19195" spans="1:6">
      <c r="A19195" s="2">
        <v>50110</v>
      </c>
      <c r="B19195" s="4">
        <v>2</v>
      </c>
      <c r="C19195" s="4">
        <v>4</v>
      </c>
      <c r="D19195" t="s">
        <v>5</v>
      </c>
      <c r="E19195" t="s">
        <v>14</v>
      </c>
      <c r="F19195">
        <v>0</v>
      </c>
    </row>
    <row r="19196" spans="1:6">
      <c r="A19196" s="2">
        <v>50111</v>
      </c>
      <c r="B19196" s="4">
        <v>2</v>
      </c>
      <c r="C19196" s="4">
        <v>4</v>
      </c>
      <c r="D19196" t="s">
        <v>5</v>
      </c>
      <c r="E19196" t="s">
        <v>14</v>
      </c>
      <c r="F19196">
        <v>0</v>
      </c>
    </row>
    <row r="19197" spans="1:6">
      <c r="A19197" s="2">
        <v>50112</v>
      </c>
      <c r="B19197" s="4">
        <v>2</v>
      </c>
      <c r="C19197" s="4">
        <v>4</v>
      </c>
      <c r="D19197" t="s">
        <v>5</v>
      </c>
      <c r="E19197" t="s">
        <v>14</v>
      </c>
      <c r="F19197">
        <v>0</v>
      </c>
    </row>
    <row r="19198" spans="1:6">
      <c r="A19198" s="2">
        <v>50115</v>
      </c>
      <c r="B19198" s="4">
        <v>2</v>
      </c>
      <c r="C19198" s="4">
        <v>4</v>
      </c>
      <c r="D19198" t="s">
        <v>5</v>
      </c>
      <c r="E19198" t="s">
        <v>14</v>
      </c>
      <c r="F19198">
        <v>0</v>
      </c>
    </row>
    <row r="19199" spans="1:6">
      <c r="A19199" s="2">
        <v>50116</v>
      </c>
      <c r="B19199" s="4">
        <v>2</v>
      </c>
      <c r="C19199" s="4">
        <v>4</v>
      </c>
      <c r="D19199" t="s">
        <v>5</v>
      </c>
      <c r="E19199" t="s">
        <v>13</v>
      </c>
      <c r="F19199">
        <v>0</v>
      </c>
    </row>
    <row r="19200" spans="1:6">
      <c r="A19200" s="2">
        <v>50117</v>
      </c>
      <c r="B19200" s="4">
        <v>2</v>
      </c>
      <c r="C19200" s="4">
        <v>4</v>
      </c>
      <c r="D19200" t="s">
        <v>5</v>
      </c>
      <c r="E19200" t="s">
        <v>13</v>
      </c>
      <c r="F19200">
        <v>0</v>
      </c>
    </row>
    <row r="19201" spans="1:6">
      <c r="A19201" s="2">
        <v>50118</v>
      </c>
      <c r="B19201" s="4">
        <v>2</v>
      </c>
      <c r="C19201" s="4">
        <v>4</v>
      </c>
      <c r="D19201" t="s">
        <v>5</v>
      </c>
      <c r="E19201" t="s">
        <v>14</v>
      </c>
      <c r="F19201">
        <v>0</v>
      </c>
    </row>
    <row r="19202" spans="1:6">
      <c r="A19202" s="2">
        <v>50119</v>
      </c>
      <c r="B19202" s="4">
        <v>2</v>
      </c>
      <c r="C19202" s="4">
        <v>4</v>
      </c>
      <c r="D19202" t="s">
        <v>5</v>
      </c>
      <c r="E19202" t="s">
        <v>13</v>
      </c>
      <c r="F19202">
        <v>0</v>
      </c>
    </row>
    <row r="19203" spans="1:6">
      <c r="A19203" s="2">
        <v>50120</v>
      </c>
      <c r="B19203" s="4">
        <v>2</v>
      </c>
      <c r="C19203" s="4">
        <v>4</v>
      </c>
      <c r="D19203" t="s">
        <v>5</v>
      </c>
      <c r="E19203" t="s">
        <v>13</v>
      </c>
      <c r="F19203">
        <v>0</v>
      </c>
    </row>
    <row r="19204" spans="1:6">
      <c r="A19204" s="2">
        <v>50122</v>
      </c>
      <c r="B19204" s="4">
        <v>2</v>
      </c>
      <c r="C19204" s="4">
        <v>4</v>
      </c>
      <c r="D19204" t="s">
        <v>5</v>
      </c>
      <c r="E19204" t="s">
        <v>14</v>
      </c>
      <c r="F19204">
        <v>0</v>
      </c>
    </row>
    <row r="19205" spans="1:6">
      <c r="A19205" s="2">
        <v>50123</v>
      </c>
      <c r="B19205" s="4">
        <v>2</v>
      </c>
      <c r="C19205" s="4">
        <v>4</v>
      </c>
      <c r="D19205" t="s">
        <v>5</v>
      </c>
      <c r="E19205" t="s">
        <v>13</v>
      </c>
      <c r="F19205">
        <v>0</v>
      </c>
    </row>
    <row r="19206" spans="1:6">
      <c r="A19206" s="2">
        <v>50124</v>
      </c>
      <c r="B19206" s="4">
        <v>2</v>
      </c>
      <c r="C19206" s="4">
        <v>4</v>
      </c>
      <c r="D19206" t="s">
        <v>5</v>
      </c>
      <c r="E19206" t="s">
        <v>14</v>
      </c>
      <c r="F19206">
        <v>0</v>
      </c>
    </row>
    <row r="19207" spans="1:6">
      <c r="A19207" s="2">
        <v>50125</v>
      </c>
      <c r="B19207" s="4">
        <v>2</v>
      </c>
      <c r="C19207" s="4">
        <v>4</v>
      </c>
      <c r="D19207" t="s">
        <v>5</v>
      </c>
      <c r="E19207" t="s">
        <v>14</v>
      </c>
      <c r="F19207">
        <v>0</v>
      </c>
    </row>
    <row r="19208" spans="1:6">
      <c r="A19208" s="2">
        <v>50126</v>
      </c>
      <c r="B19208" s="4">
        <v>2</v>
      </c>
      <c r="C19208" s="4">
        <v>4</v>
      </c>
      <c r="D19208" t="s">
        <v>5</v>
      </c>
      <c r="E19208" t="s">
        <v>14</v>
      </c>
      <c r="F19208">
        <v>0</v>
      </c>
    </row>
    <row r="19209" spans="1:6">
      <c r="A19209" s="2">
        <v>50127</v>
      </c>
      <c r="B19209" s="4">
        <v>2</v>
      </c>
      <c r="C19209" s="4">
        <v>4</v>
      </c>
      <c r="D19209" t="s">
        <v>5</v>
      </c>
      <c r="E19209" t="s">
        <v>14</v>
      </c>
      <c r="F19209">
        <v>0</v>
      </c>
    </row>
    <row r="19210" spans="1:6">
      <c r="A19210" s="2">
        <v>50128</v>
      </c>
      <c r="B19210" s="4">
        <v>2</v>
      </c>
      <c r="C19210" s="4">
        <v>4</v>
      </c>
      <c r="D19210" t="s">
        <v>5</v>
      </c>
      <c r="E19210" t="s">
        <v>14</v>
      </c>
      <c r="F19210">
        <v>0</v>
      </c>
    </row>
    <row r="19211" spans="1:6">
      <c r="A19211" s="2">
        <v>50129</v>
      </c>
      <c r="B19211" s="4">
        <v>2</v>
      </c>
      <c r="C19211" s="4">
        <v>4</v>
      </c>
      <c r="D19211" t="s">
        <v>5</v>
      </c>
      <c r="E19211" t="s">
        <v>14</v>
      </c>
      <c r="F19211">
        <v>0</v>
      </c>
    </row>
    <row r="19212" spans="1:6">
      <c r="A19212" s="2">
        <v>50130</v>
      </c>
      <c r="B19212" s="4">
        <v>2</v>
      </c>
      <c r="C19212" s="4">
        <v>4</v>
      </c>
      <c r="D19212" t="s">
        <v>5</v>
      </c>
      <c r="E19212" t="s">
        <v>14</v>
      </c>
      <c r="F19212">
        <v>0</v>
      </c>
    </row>
    <row r="19213" spans="1:6">
      <c r="A19213" s="2">
        <v>50131</v>
      </c>
      <c r="B19213" s="4">
        <v>2</v>
      </c>
      <c r="C19213" s="4">
        <v>4</v>
      </c>
      <c r="D19213" t="s">
        <v>5</v>
      </c>
      <c r="E19213" t="s">
        <v>14</v>
      </c>
      <c r="F19213">
        <v>0</v>
      </c>
    </row>
    <row r="19214" spans="1:6">
      <c r="A19214" s="2">
        <v>50132</v>
      </c>
      <c r="B19214" s="4">
        <v>2</v>
      </c>
      <c r="C19214" s="4">
        <v>4</v>
      </c>
      <c r="D19214" t="s">
        <v>5</v>
      </c>
      <c r="E19214" t="s">
        <v>14</v>
      </c>
      <c r="F19214">
        <v>0</v>
      </c>
    </row>
    <row r="19215" spans="1:6">
      <c r="A19215" s="2">
        <v>50133</v>
      </c>
      <c r="B19215" s="4">
        <v>2</v>
      </c>
      <c r="C19215" s="4">
        <v>4</v>
      </c>
      <c r="D19215" t="s">
        <v>5</v>
      </c>
      <c r="E19215" t="s">
        <v>13</v>
      </c>
      <c r="F19215">
        <v>0</v>
      </c>
    </row>
    <row r="19216" spans="1:6">
      <c r="A19216" s="2">
        <v>50134</v>
      </c>
      <c r="B19216" s="4">
        <v>2</v>
      </c>
      <c r="C19216" s="4">
        <v>4</v>
      </c>
      <c r="D19216" t="s">
        <v>5</v>
      </c>
      <c r="E19216" t="s">
        <v>14</v>
      </c>
      <c r="F19216">
        <v>0</v>
      </c>
    </row>
    <row r="19217" spans="1:6">
      <c r="A19217" s="2">
        <v>50135</v>
      </c>
      <c r="B19217" s="4">
        <v>2</v>
      </c>
      <c r="C19217" s="4">
        <v>4</v>
      </c>
      <c r="D19217" t="s">
        <v>5</v>
      </c>
      <c r="E19217" t="s">
        <v>13</v>
      </c>
      <c r="F19217">
        <v>0</v>
      </c>
    </row>
    <row r="19218" spans="1:6">
      <c r="A19218" s="2">
        <v>50136</v>
      </c>
      <c r="B19218" s="4">
        <v>2</v>
      </c>
      <c r="C19218" s="4">
        <v>4</v>
      </c>
      <c r="D19218" t="s">
        <v>5</v>
      </c>
      <c r="E19218" t="s">
        <v>13</v>
      </c>
      <c r="F19218">
        <v>0</v>
      </c>
    </row>
    <row r="19219" spans="1:6">
      <c r="A19219" s="2">
        <v>50137</v>
      </c>
      <c r="B19219" s="4">
        <v>2</v>
      </c>
      <c r="C19219" s="4">
        <v>4</v>
      </c>
      <c r="D19219" t="s">
        <v>5</v>
      </c>
      <c r="E19219" t="s">
        <v>13</v>
      </c>
      <c r="F19219">
        <v>0</v>
      </c>
    </row>
    <row r="19220" spans="1:6">
      <c r="A19220" s="2">
        <v>50138</v>
      </c>
      <c r="B19220" s="4">
        <v>2</v>
      </c>
      <c r="C19220" s="4">
        <v>4</v>
      </c>
      <c r="D19220" t="s">
        <v>5</v>
      </c>
      <c r="E19220" t="s">
        <v>14</v>
      </c>
      <c r="F19220">
        <v>0</v>
      </c>
    </row>
    <row r="19221" spans="1:6">
      <c r="A19221" s="2">
        <v>50139</v>
      </c>
      <c r="B19221" s="4">
        <v>2</v>
      </c>
      <c r="C19221" s="4">
        <v>4</v>
      </c>
      <c r="D19221" t="s">
        <v>5</v>
      </c>
      <c r="E19221" t="s">
        <v>13</v>
      </c>
      <c r="F19221">
        <v>0</v>
      </c>
    </row>
    <row r="19222" spans="1:6">
      <c r="A19222" s="2">
        <v>50140</v>
      </c>
      <c r="B19222" s="4">
        <v>2</v>
      </c>
      <c r="C19222" s="4">
        <v>4</v>
      </c>
      <c r="D19222" t="s">
        <v>5</v>
      </c>
      <c r="E19222" t="s">
        <v>13</v>
      </c>
      <c r="F19222">
        <v>0</v>
      </c>
    </row>
    <row r="19223" spans="1:6">
      <c r="A19223" s="2">
        <v>50141</v>
      </c>
      <c r="B19223" s="4">
        <v>2</v>
      </c>
      <c r="C19223" s="4">
        <v>4</v>
      </c>
      <c r="D19223" t="s">
        <v>5</v>
      </c>
      <c r="E19223" t="s">
        <v>13</v>
      </c>
      <c r="F19223">
        <v>0</v>
      </c>
    </row>
    <row r="19224" spans="1:6">
      <c r="A19224" s="2">
        <v>50142</v>
      </c>
      <c r="B19224" s="4">
        <v>2</v>
      </c>
      <c r="C19224" s="4">
        <v>4</v>
      </c>
      <c r="D19224" t="s">
        <v>5</v>
      </c>
      <c r="E19224" t="s">
        <v>14</v>
      </c>
      <c r="F19224">
        <v>0</v>
      </c>
    </row>
    <row r="19225" spans="1:6">
      <c r="A19225" s="2">
        <v>50143</v>
      </c>
      <c r="B19225" s="4">
        <v>2</v>
      </c>
      <c r="C19225" s="4">
        <v>4</v>
      </c>
      <c r="D19225" t="s">
        <v>5</v>
      </c>
      <c r="E19225" t="s">
        <v>14</v>
      </c>
      <c r="F19225">
        <v>0</v>
      </c>
    </row>
    <row r="19226" spans="1:6">
      <c r="A19226" s="2">
        <v>50144</v>
      </c>
      <c r="B19226" s="4">
        <v>2</v>
      </c>
      <c r="C19226" s="4">
        <v>4</v>
      </c>
      <c r="D19226" t="s">
        <v>5</v>
      </c>
      <c r="E19226" t="s">
        <v>13</v>
      </c>
      <c r="F19226">
        <v>0</v>
      </c>
    </row>
    <row r="19227" spans="1:6">
      <c r="A19227" s="2">
        <v>50145</v>
      </c>
      <c r="B19227" s="4">
        <v>2</v>
      </c>
      <c r="C19227" s="4">
        <v>4</v>
      </c>
      <c r="D19227" t="s">
        <v>5</v>
      </c>
      <c r="E19227" t="s">
        <v>14</v>
      </c>
      <c r="F19227">
        <v>0</v>
      </c>
    </row>
    <row r="19228" spans="1:6">
      <c r="A19228" s="2">
        <v>50146</v>
      </c>
      <c r="B19228" s="4">
        <v>2</v>
      </c>
      <c r="C19228" s="4">
        <v>4</v>
      </c>
      <c r="D19228" t="s">
        <v>5</v>
      </c>
      <c r="E19228" t="s">
        <v>14</v>
      </c>
      <c r="F19228">
        <v>0</v>
      </c>
    </row>
    <row r="19229" spans="1:6">
      <c r="A19229" s="2">
        <v>50147</v>
      </c>
      <c r="B19229" s="4">
        <v>2</v>
      </c>
      <c r="C19229" s="4">
        <v>4</v>
      </c>
      <c r="D19229" t="s">
        <v>5</v>
      </c>
      <c r="E19229" t="s">
        <v>13</v>
      </c>
      <c r="F19229">
        <v>0</v>
      </c>
    </row>
    <row r="19230" spans="1:6">
      <c r="A19230" s="2">
        <v>50148</v>
      </c>
      <c r="B19230" s="4">
        <v>2</v>
      </c>
      <c r="C19230" s="4">
        <v>4</v>
      </c>
      <c r="D19230" t="s">
        <v>5</v>
      </c>
      <c r="E19230" t="s">
        <v>13</v>
      </c>
      <c r="F19230">
        <v>0</v>
      </c>
    </row>
    <row r="19231" spans="1:6">
      <c r="A19231" s="2">
        <v>50149</v>
      </c>
      <c r="B19231" s="4">
        <v>2</v>
      </c>
      <c r="C19231" s="4">
        <v>4</v>
      </c>
      <c r="D19231" t="s">
        <v>5</v>
      </c>
      <c r="E19231" t="s">
        <v>13</v>
      </c>
      <c r="F19231">
        <v>0</v>
      </c>
    </row>
    <row r="19232" spans="1:6">
      <c r="A19232" s="2">
        <v>50150</v>
      </c>
      <c r="B19232" s="4">
        <v>2</v>
      </c>
      <c r="C19232" s="4">
        <v>4</v>
      </c>
      <c r="D19232" t="s">
        <v>5</v>
      </c>
      <c r="E19232" t="s">
        <v>13</v>
      </c>
      <c r="F19232">
        <v>0</v>
      </c>
    </row>
    <row r="19233" spans="1:6">
      <c r="A19233" s="2">
        <v>50151</v>
      </c>
      <c r="B19233" s="4">
        <v>2</v>
      </c>
      <c r="C19233" s="4">
        <v>4</v>
      </c>
      <c r="D19233" t="s">
        <v>5</v>
      </c>
      <c r="E19233" t="s">
        <v>13</v>
      </c>
      <c r="F19233">
        <v>0</v>
      </c>
    </row>
    <row r="19234" spans="1:6">
      <c r="A19234" s="2">
        <v>50152</v>
      </c>
      <c r="B19234" s="4">
        <v>2</v>
      </c>
      <c r="C19234" s="4">
        <v>4</v>
      </c>
      <c r="D19234" t="s">
        <v>5</v>
      </c>
      <c r="E19234" t="s">
        <v>14</v>
      </c>
      <c r="F19234">
        <v>0</v>
      </c>
    </row>
    <row r="19235" spans="1:6">
      <c r="A19235" s="2">
        <v>50153</v>
      </c>
      <c r="B19235" s="4">
        <v>2</v>
      </c>
      <c r="C19235" s="4">
        <v>4</v>
      </c>
      <c r="D19235" t="s">
        <v>5</v>
      </c>
      <c r="E19235" t="s">
        <v>13</v>
      </c>
      <c r="F19235">
        <v>0</v>
      </c>
    </row>
    <row r="19236" spans="1:6">
      <c r="A19236" s="2">
        <v>50154</v>
      </c>
      <c r="B19236" s="4">
        <v>2</v>
      </c>
      <c r="C19236" s="4">
        <v>4</v>
      </c>
      <c r="D19236" t="s">
        <v>5</v>
      </c>
      <c r="E19236" t="s">
        <v>14</v>
      </c>
      <c r="F19236">
        <v>0</v>
      </c>
    </row>
    <row r="19237" spans="1:6">
      <c r="A19237" s="2">
        <v>50155</v>
      </c>
      <c r="B19237" s="4">
        <v>2</v>
      </c>
      <c r="C19237" s="4">
        <v>4</v>
      </c>
      <c r="D19237" t="s">
        <v>5</v>
      </c>
      <c r="E19237" t="s">
        <v>14</v>
      </c>
      <c r="F19237">
        <v>0</v>
      </c>
    </row>
    <row r="19238" spans="1:6">
      <c r="A19238" s="2">
        <v>50156</v>
      </c>
      <c r="B19238" s="4">
        <v>2</v>
      </c>
      <c r="C19238" s="4">
        <v>4</v>
      </c>
      <c r="D19238" t="s">
        <v>5</v>
      </c>
      <c r="E19238" t="s">
        <v>14</v>
      </c>
      <c r="F19238">
        <v>0</v>
      </c>
    </row>
    <row r="19239" spans="1:6">
      <c r="A19239" s="2">
        <v>50157</v>
      </c>
      <c r="B19239" s="4">
        <v>2</v>
      </c>
      <c r="C19239" s="4">
        <v>4</v>
      </c>
      <c r="D19239" t="s">
        <v>5</v>
      </c>
      <c r="E19239" t="s">
        <v>13</v>
      </c>
      <c r="F19239">
        <v>0</v>
      </c>
    </row>
    <row r="19240" spans="1:6">
      <c r="A19240" s="2">
        <v>50158</v>
      </c>
      <c r="B19240" s="4">
        <v>2</v>
      </c>
      <c r="C19240" s="4">
        <v>4</v>
      </c>
      <c r="D19240" t="s">
        <v>5</v>
      </c>
      <c r="E19240" t="s">
        <v>14</v>
      </c>
      <c r="F19240">
        <v>0</v>
      </c>
    </row>
    <row r="19241" spans="1:6">
      <c r="A19241" s="2">
        <v>50160</v>
      </c>
      <c r="B19241" s="4">
        <v>2</v>
      </c>
      <c r="C19241" s="4">
        <v>4</v>
      </c>
      <c r="D19241" t="s">
        <v>5</v>
      </c>
      <c r="E19241" t="s">
        <v>14</v>
      </c>
      <c r="F19241">
        <v>0</v>
      </c>
    </row>
    <row r="19242" spans="1:6">
      <c r="A19242" s="2">
        <v>50161</v>
      </c>
      <c r="B19242" s="4">
        <v>2</v>
      </c>
      <c r="C19242" s="4">
        <v>4</v>
      </c>
      <c r="D19242" t="s">
        <v>5</v>
      </c>
      <c r="E19242" t="s">
        <v>13</v>
      </c>
      <c r="F19242">
        <v>0</v>
      </c>
    </row>
    <row r="19243" spans="1:6">
      <c r="A19243" s="2">
        <v>50162</v>
      </c>
      <c r="B19243" s="4">
        <v>2</v>
      </c>
      <c r="C19243" s="4">
        <v>4</v>
      </c>
      <c r="D19243" t="s">
        <v>5</v>
      </c>
      <c r="E19243" t="s">
        <v>13</v>
      </c>
      <c r="F19243">
        <v>0</v>
      </c>
    </row>
    <row r="19244" spans="1:6">
      <c r="A19244" s="2">
        <v>50163</v>
      </c>
      <c r="B19244" s="4">
        <v>2</v>
      </c>
      <c r="C19244" s="4">
        <v>4</v>
      </c>
      <c r="D19244" t="s">
        <v>5</v>
      </c>
      <c r="E19244" t="s">
        <v>13</v>
      </c>
      <c r="F19244">
        <v>0</v>
      </c>
    </row>
    <row r="19245" spans="1:6">
      <c r="A19245" s="2">
        <v>50164</v>
      </c>
      <c r="B19245" s="4">
        <v>2</v>
      </c>
      <c r="C19245" s="4">
        <v>4</v>
      </c>
      <c r="D19245" t="s">
        <v>5</v>
      </c>
      <c r="E19245" t="s">
        <v>13</v>
      </c>
      <c r="F19245">
        <v>0</v>
      </c>
    </row>
    <row r="19246" spans="1:6">
      <c r="A19246" s="2">
        <v>50165</v>
      </c>
      <c r="B19246" s="4">
        <v>2</v>
      </c>
      <c r="C19246" s="4">
        <v>4</v>
      </c>
      <c r="D19246" t="s">
        <v>5</v>
      </c>
      <c r="E19246" t="s">
        <v>13</v>
      </c>
      <c r="F19246">
        <v>0</v>
      </c>
    </row>
    <row r="19247" spans="1:6">
      <c r="A19247" s="2">
        <v>50166</v>
      </c>
      <c r="B19247" s="4">
        <v>2</v>
      </c>
      <c r="C19247" s="4">
        <v>4</v>
      </c>
      <c r="D19247" t="s">
        <v>5</v>
      </c>
      <c r="E19247" t="s">
        <v>13</v>
      </c>
      <c r="F19247">
        <v>0</v>
      </c>
    </row>
    <row r="19248" spans="1:6">
      <c r="A19248" s="2">
        <v>50167</v>
      </c>
      <c r="B19248" s="4">
        <v>2</v>
      </c>
      <c r="C19248" s="4">
        <v>4</v>
      </c>
      <c r="D19248" t="s">
        <v>5</v>
      </c>
      <c r="E19248" t="s">
        <v>14</v>
      </c>
      <c r="F19248">
        <v>0</v>
      </c>
    </row>
    <row r="19249" spans="1:6">
      <c r="A19249" s="2">
        <v>50168</v>
      </c>
      <c r="B19249" s="4">
        <v>2</v>
      </c>
      <c r="C19249" s="4">
        <v>4</v>
      </c>
      <c r="D19249" t="s">
        <v>5</v>
      </c>
      <c r="E19249" t="s">
        <v>13</v>
      </c>
      <c r="F19249">
        <v>0</v>
      </c>
    </row>
    <row r="19250" spans="1:6">
      <c r="A19250" s="2">
        <v>50169</v>
      </c>
      <c r="B19250" s="4">
        <v>2</v>
      </c>
      <c r="C19250" s="4">
        <v>4</v>
      </c>
      <c r="D19250" t="s">
        <v>5</v>
      </c>
      <c r="E19250" t="s">
        <v>14</v>
      </c>
      <c r="F19250">
        <v>0</v>
      </c>
    </row>
    <row r="19251" spans="1:6">
      <c r="A19251" s="2">
        <v>50170</v>
      </c>
      <c r="B19251" s="4">
        <v>2</v>
      </c>
      <c r="C19251" s="4">
        <v>4</v>
      </c>
      <c r="D19251" t="s">
        <v>5</v>
      </c>
      <c r="E19251" t="s">
        <v>14</v>
      </c>
      <c r="F19251">
        <v>0</v>
      </c>
    </row>
    <row r="19252" spans="1:6">
      <c r="A19252" s="2">
        <v>50171</v>
      </c>
      <c r="B19252" s="4">
        <v>2</v>
      </c>
      <c r="C19252" s="4">
        <v>4</v>
      </c>
      <c r="D19252" t="s">
        <v>5</v>
      </c>
      <c r="E19252" t="s">
        <v>14</v>
      </c>
      <c r="F19252">
        <v>0</v>
      </c>
    </row>
    <row r="19253" spans="1:6">
      <c r="A19253" s="2">
        <v>50173</v>
      </c>
      <c r="B19253" s="4">
        <v>2</v>
      </c>
      <c r="C19253" s="4">
        <v>4</v>
      </c>
      <c r="D19253" t="s">
        <v>5</v>
      </c>
      <c r="E19253" t="s">
        <v>14</v>
      </c>
      <c r="F19253">
        <v>0</v>
      </c>
    </row>
    <row r="19254" spans="1:6">
      <c r="A19254" s="2">
        <v>50174</v>
      </c>
      <c r="B19254" s="4">
        <v>2</v>
      </c>
      <c r="C19254" s="4">
        <v>4</v>
      </c>
      <c r="D19254" t="s">
        <v>5</v>
      </c>
      <c r="E19254" t="s">
        <v>13</v>
      </c>
      <c r="F19254">
        <v>0</v>
      </c>
    </row>
    <row r="19255" spans="1:6">
      <c r="A19255" s="2">
        <v>50201</v>
      </c>
      <c r="B19255" s="4">
        <v>2</v>
      </c>
      <c r="C19255" s="4">
        <v>4</v>
      </c>
      <c r="D19255" t="s">
        <v>5</v>
      </c>
      <c r="E19255" t="s">
        <v>14</v>
      </c>
      <c r="F19255">
        <v>0</v>
      </c>
    </row>
    <row r="19256" spans="1:6">
      <c r="A19256" s="2">
        <v>50206</v>
      </c>
      <c r="B19256" s="4">
        <v>2</v>
      </c>
      <c r="C19256" s="4">
        <v>4</v>
      </c>
      <c r="D19256" t="s">
        <v>5</v>
      </c>
      <c r="E19256" t="s">
        <v>13</v>
      </c>
      <c r="F19256">
        <v>0</v>
      </c>
    </row>
    <row r="19257" spans="1:6">
      <c r="A19257" s="2">
        <v>50207</v>
      </c>
      <c r="B19257" s="4">
        <v>2</v>
      </c>
      <c r="C19257" s="4">
        <v>4</v>
      </c>
      <c r="D19257" t="s">
        <v>5</v>
      </c>
      <c r="E19257" t="s">
        <v>14</v>
      </c>
      <c r="F19257">
        <v>0</v>
      </c>
    </row>
    <row r="19258" spans="1:6">
      <c r="A19258" s="2">
        <v>50208</v>
      </c>
      <c r="B19258" s="4">
        <v>2</v>
      </c>
      <c r="C19258" s="4">
        <v>4</v>
      </c>
      <c r="D19258" t="s">
        <v>5</v>
      </c>
      <c r="E19258" t="s">
        <v>14</v>
      </c>
      <c r="F19258">
        <v>0</v>
      </c>
    </row>
    <row r="19259" spans="1:6">
      <c r="A19259" s="2">
        <v>50210</v>
      </c>
      <c r="B19259" s="4">
        <v>2</v>
      </c>
      <c r="C19259" s="4">
        <v>4</v>
      </c>
      <c r="D19259" t="s">
        <v>5</v>
      </c>
      <c r="E19259" t="s">
        <v>13</v>
      </c>
      <c r="F19259">
        <v>0</v>
      </c>
    </row>
    <row r="19260" spans="1:6">
      <c r="A19260" s="2">
        <v>50211</v>
      </c>
      <c r="B19260" s="4">
        <v>2</v>
      </c>
      <c r="C19260" s="4">
        <v>4</v>
      </c>
      <c r="D19260" t="s">
        <v>5</v>
      </c>
      <c r="E19260" t="s">
        <v>14</v>
      </c>
      <c r="F19260">
        <v>0</v>
      </c>
    </row>
    <row r="19261" spans="1:6">
      <c r="A19261" s="2">
        <v>50212</v>
      </c>
      <c r="B19261" s="4">
        <v>2</v>
      </c>
      <c r="C19261" s="4">
        <v>4</v>
      </c>
      <c r="D19261" t="s">
        <v>5</v>
      </c>
      <c r="E19261" t="s">
        <v>14</v>
      </c>
      <c r="F19261">
        <v>0</v>
      </c>
    </row>
    <row r="19262" spans="1:6">
      <c r="A19262" s="2">
        <v>50213</v>
      </c>
      <c r="B19262" s="4">
        <v>2</v>
      </c>
      <c r="C19262" s="4">
        <v>4</v>
      </c>
      <c r="D19262" t="s">
        <v>5</v>
      </c>
      <c r="E19262" t="s">
        <v>14</v>
      </c>
      <c r="F19262">
        <v>0</v>
      </c>
    </row>
    <row r="19263" spans="1:6">
      <c r="A19263" s="2">
        <v>50214</v>
      </c>
      <c r="B19263" s="4">
        <v>2</v>
      </c>
      <c r="C19263" s="4">
        <v>4</v>
      </c>
      <c r="D19263" t="s">
        <v>5</v>
      </c>
      <c r="E19263" t="s">
        <v>13</v>
      </c>
      <c r="F19263">
        <v>0</v>
      </c>
    </row>
    <row r="19264" spans="1:6">
      <c r="A19264" s="2">
        <v>50216</v>
      </c>
      <c r="B19264" s="4">
        <v>2</v>
      </c>
      <c r="C19264" s="4">
        <v>4</v>
      </c>
      <c r="D19264" t="s">
        <v>5</v>
      </c>
      <c r="E19264" t="s">
        <v>14</v>
      </c>
      <c r="F19264">
        <v>0</v>
      </c>
    </row>
    <row r="19265" spans="1:6">
      <c r="A19265" s="2">
        <v>50217</v>
      </c>
      <c r="B19265" s="4">
        <v>2</v>
      </c>
      <c r="C19265" s="4">
        <v>4</v>
      </c>
      <c r="D19265" t="s">
        <v>5</v>
      </c>
      <c r="E19265" t="s">
        <v>13</v>
      </c>
      <c r="F19265">
        <v>0</v>
      </c>
    </row>
    <row r="19266" spans="1:6">
      <c r="A19266" s="2">
        <v>50218</v>
      </c>
      <c r="B19266" s="4">
        <v>2</v>
      </c>
      <c r="C19266" s="4">
        <v>4</v>
      </c>
      <c r="D19266" t="s">
        <v>5</v>
      </c>
      <c r="E19266" t="s">
        <v>13</v>
      </c>
      <c r="F19266">
        <v>0</v>
      </c>
    </row>
    <row r="19267" spans="1:6">
      <c r="A19267" s="2">
        <v>50219</v>
      </c>
      <c r="B19267" s="4">
        <v>2</v>
      </c>
      <c r="C19267" s="4">
        <v>4</v>
      </c>
      <c r="D19267" t="s">
        <v>5</v>
      </c>
      <c r="E19267" t="s">
        <v>14</v>
      </c>
      <c r="F19267">
        <v>0</v>
      </c>
    </row>
    <row r="19268" spans="1:6">
      <c r="A19268" s="2">
        <v>50220</v>
      </c>
      <c r="B19268" s="4">
        <v>2</v>
      </c>
      <c r="C19268" s="4">
        <v>4</v>
      </c>
      <c r="D19268" t="s">
        <v>5</v>
      </c>
      <c r="E19268" t="s">
        <v>14</v>
      </c>
      <c r="F19268">
        <v>0</v>
      </c>
    </row>
    <row r="19269" spans="1:6">
      <c r="A19269" s="2">
        <v>50222</v>
      </c>
      <c r="B19269" s="4">
        <v>2</v>
      </c>
      <c r="C19269" s="4">
        <v>4</v>
      </c>
      <c r="D19269" t="s">
        <v>5</v>
      </c>
      <c r="E19269" t="s">
        <v>13</v>
      </c>
      <c r="F19269">
        <v>0</v>
      </c>
    </row>
    <row r="19270" spans="1:6">
      <c r="A19270" s="2">
        <v>50223</v>
      </c>
      <c r="B19270" s="4">
        <v>2</v>
      </c>
      <c r="C19270" s="4">
        <v>4</v>
      </c>
      <c r="D19270" t="s">
        <v>5</v>
      </c>
      <c r="E19270" t="s">
        <v>13</v>
      </c>
      <c r="F19270">
        <v>0</v>
      </c>
    </row>
    <row r="19271" spans="1:6">
      <c r="A19271" s="2">
        <v>50225</v>
      </c>
      <c r="B19271" s="4">
        <v>2</v>
      </c>
      <c r="C19271" s="4">
        <v>4</v>
      </c>
      <c r="D19271" t="s">
        <v>5</v>
      </c>
      <c r="E19271" t="s">
        <v>14</v>
      </c>
      <c r="F19271">
        <v>0</v>
      </c>
    </row>
    <row r="19272" spans="1:6">
      <c r="A19272" s="2">
        <v>50226</v>
      </c>
      <c r="B19272" s="4">
        <v>2</v>
      </c>
      <c r="C19272" s="4">
        <v>4</v>
      </c>
      <c r="D19272" t="s">
        <v>5</v>
      </c>
      <c r="E19272" t="s">
        <v>14</v>
      </c>
      <c r="F19272">
        <v>0</v>
      </c>
    </row>
    <row r="19273" spans="1:6">
      <c r="A19273" s="2">
        <v>50227</v>
      </c>
      <c r="B19273" s="4">
        <v>2</v>
      </c>
      <c r="C19273" s="4">
        <v>4</v>
      </c>
      <c r="D19273" t="s">
        <v>5</v>
      </c>
      <c r="E19273" t="s">
        <v>13</v>
      </c>
      <c r="F19273">
        <v>0</v>
      </c>
    </row>
    <row r="19274" spans="1:6">
      <c r="A19274" s="2">
        <v>50228</v>
      </c>
      <c r="B19274" s="4">
        <v>2</v>
      </c>
      <c r="C19274" s="4">
        <v>4</v>
      </c>
      <c r="D19274" t="s">
        <v>5</v>
      </c>
      <c r="E19274" t="s">
        <v>14</v>
      </c>
      <c r="F19274">
        <v>0</v>
      </c>
    </row>
    <row r="19275" spans="1:6">
      <c r="A19275" s="2">
        <v>50229</v>
      </c>
      <c r="B19275" s="4">
        <v>2</v>
      </c>
      <c r="C19275" s="4">
        <v>4</v>
      </c>
      <c r="D19275" t="s">
        <v>5</v>
      </c>
      <c r="E19275" t="s">
        <v>14</v>
      </c>
      <c r="F19275">
        <v>0</v>
      </c>
    </row>
    <row r="19276" spans="1:6">
      <c r="A19276" s="2">
        <v>50230</v>
      </c>
      <c r="B19276" s="4">
        <v>2</v>
      </c>
      <c r="C19276" s="4">
        <v>4</v>
      </c>
      <c r="D19276" t="s">
        <v>5</v>
      </c>
      <c r="E19276" t="s">
        <v>14</v>
      </c>
      <c r="F19276">
        <v>0</v>
      </c>
    </row>
    <row r="19277" spans="1:6">
      <c r="A19277" s="2">
        <v>50231</v>
      </c>
      <c r="B19277" s="4">
        <v>2</v>
      </c>
      <c r="C19277" s="4">
        <v>4</v>
      </c>
      <c r="D19277" t="s">
        <v>5</v>
      </c>
      <c r="E19277" t="s">
        <v>14</v>
      </c>
      <c r="F19277">
        <v>0</v>
      </c>
    </row>
    <row r="19278" spans="1:6">
      <c r="A19278" s="2">
        <v>50232</v>
      </c>
      <c r="B19278" s="4">
        <v>2</v>
      </c>
      <c r="C19278" s="4">
        <v>4</v>
      </c>
      <c r="D19278" t="s">
        <v>5</v>
      </c>
      <c r="E19278" t="s">
        <v>13</v>
      </c>
      <c r="F19278">
        <v>0</v>
      </c>
    </row>
    <row r="19279" spans="1:6">
      <c r="A19279" s="2">
        <v>50233</v>
      </c>
      <c r="B19279" s="4">
        <v>2</v>
      </c>
      <c r="C19279" s="4">
        <v>4</v>
      </c>
      <c r="D19279" t="s">
        <v>5</v>
      </c>
      <c r="E19279" t="s">
        <v>14</v>
      </c>
      <c r="F19279">
        <v>0</v>
      </c>
    </row>
    <row r="19280" spans="1:6">
      <c r="A19280" s="2">
        <v>50234</v>
      </c>
      <c r="B19280" s="4">
        <v>2</v>
      </c>
      <c r="C19280" s="4">
        <v>4</v>
      </c>
      <c r="D19280" t="s">
        <v>5</v>
      </c>
      <c r="E19280" t="s">
        <v>13</v>
      </c>
      <c r="F19280">
        <v>0</v>
      </c>
    </row>
    <row r="19281" spans="1:6">
      <c r="A19281" s="2">
        <v>50235</v>
      </c>
      <c r="B19281" s="4">
        <v>2</v>
      </c>
      <c r="C19281" s="4">
        <v>4</v>
      </c>
      <c r="D19281" t="s">
        <v>5</v>
      </c>
      <c r="E19281" t="s">
        <v>13</v>
      </c>
      <c r="F19281">
        <v>0</v>
      </c>
    </row>
    <row r="19282" spans="1:6">
      <c r="A19282" s="2">
        <v>50236</v>
      </c>
      <c r="B19282" s="4">
        <v>2</v>
      </c>
      <c r="C19282" s="4">
        <v>4</v>
      </c>
      <c r="D19282" t="s">
        <v>5</v>
      </c>
      <c r="E19282" t="s">
        <v>14</v>
      </c>
      <c r="F19282">
        <v>0</v>
      </c>
    </row>
    <row r="19283" spans="1:6">
      <c r="A19283" s="2">
        <v>50237</v>
      </c>
      <c r="B19283" s="4">
        <v>2</v>
      </c>
      <c r="C19283" s="4">
        <v>4</v>
      </c>
      <c r="D19283" t="s">
        <v>5</v>
      </c>
      <c r="E19283" t="s">
        <v>14</v>
      </c>
      <c r="F19283">
        <v>0</v>
      </c>
    </row>
    <row r="19284" spans="1:6">
      <c r="A19284" s="2">
        <v>50238</v>
      </c>
      <c r="B19284" s="4">
        <v>2</v>
      </c>
      <c r="C19284" s="4">
        <v>4</v>
      </c>
      <c r="D19284" t="s">
        <v>5</v>
      </c>
      <c r="E19284" t="s">
        <v>13</v>
      </c>
      <c r="F19284">
        <v>0</v>
      </c>
    </row>
    <row r="19285" spans="1:6">
      <c r="A19285" s="2">
        <v>50239</v>
      </c>
      <c r="B19285" s="4">
        <v>2</v>
      </c>
      <c r="C19285" s="4">
        <v>4</v>
      </c>
      <c r="D19285" t="s">
        <v>5</v>
      </c>
      <c r="E19285" t="s">
        <v>13</v>
      </c>
      <c r="F19285">
        <v>0</v>
      </c>
    </row>
    <row r="19286" spans="1:6">
      <c r="A19286" s="2">
        <v>50240</v>
      </c>
      <c r="B19286" s="4">
        <v>2</v>
      </c>
      <c r="C19286" s="4">
        <v>4</v>
      </c>
      <c r="D19286" t="s">
        <v>5</v>
      </c>
      <c r="E19286" t="s">
        <v>13</v>
      </c>
      <c r="F19286">
        <v>0</v>
      </c>
    </row>
    <row r="19287" spans="1:6">
      <c r="A19287" s="2">
        <v>50241</v>
      </c>
      <c r="B19287" s="4">
        <v>2</v>
      </c>
      <c r="C19287" s="4">
        <v>4</v>
      </c>
      <c r="D19287" t="s">
        <v>5</v>
      </c>
      <c r="E19287" t="s">
        <v>14</v>
      </c>
      <c r="F19287">
        <v>0</v>
      </c>
    </row>
    <row r="19288" spans="1:6">
      <c r="A19288" s="2">
        <v>50242</v>
      </c>
      <c r="B19288" s="4">
        <v>2</v>
      </c>
      <c r="C19288" s="4">
        <v>4</v>
      </c>
      <c r="D19288" t="s">
        <v>5</v>
      </c>
      <c r="E19288" t="s">
        <v>13</v>
      </c>
      <c r="F19288">
        <v>0</v>
      </c>
    </row>
    <row r="19289" spans="1:6">
      <c r="A19289" s="2">
        <v>50243</v>
      </c>
      <c r="B19289" s="4">
        <v>2</v>
      </c>
      <c r="C19289" s="4">
        <v>4</v>
      </c>
      <c r="D19289" t="s">
        <v>5</v>
      </c>
      <c r="E19289" t="s">
        <v>14</v>
      </c>
      <c r="F19289">
        <v>0</v>
      </c>
    </row>
    <row r="19290" spans="1:6">
      <c r="A19290" s="2">
        <v>50244</v>
      </c>
      <c r="B19290" s="4">
        <v>2</v>
      </c>
      <c r="C19290" s="4">
        <v>4</v>
      </c>
      <c r="D19290" t="s">
        <v>5</v>
      </c>
      <c r="E19290" t="s">
        <v>14</v>
      </c>
      <c r="F19290">
        <v>0</v>
      </c>
    </row>
    <row r="19291" spans="1:6">
      <c r="A19291" s="2">
        <v>50246</v>
      </c>
      <c r="B19291" s="4">
        <v>2</v>
      </c>
      <c r="C19291" s="4">
        <v>4</v>
      </c>
      <c r="D19291" t="s">
        <v>5</v>
      </c>
      <c r="E19291" t="s">
        <v>13</v>
      </c>
      <c r="F19291">
        <v>0</v>
      </c>
    </row>
    <row r="19292" spans="1:6">
      <c r="A19292" s="2">
        <v>50247</v>
      </c>
      <c r="B19292" s="4">
        <v>2</v>
      </c>
      <c r="C19292" s="4">
        <v>4</v>
      </c>
      <c r="D19292" t="s">
        <v>5</v>
      </c>
      <c r="E19292" t="s">
        <v>13</v>
      </c>
      <c r="F19292">
        <v>0</v>
      </c>
    </row>
    <row r="19293" spans="1:6">
      <c r="A19293" s="2">
        <v>50248</v>
      </c>
      <c r="B19293" s="4">
        <v>2</v>
      </c>
      <c r="C19293" s="4">
        <v>4</v>
      </c>
      <c r="D19293" t="s">
        <v>5</v>
      </c>
      <c r="E19293" t="s">
        <v>14</v>
      </c>
      <c r="F19293">
        <v>0</v>
      </c>
    </row>
    <row r="19294" spans="1:6">
      <c r="A19294" s="2">
        <v>50249</v>
      </c>
      <c r="B19294" s="4">
        <v>2</v>
      </c>
      <c r="C19294" s="4">
        <v>4</v>
      </c>
      <c r="D19294" t="s">
        <v>5</v>
      </c>
      <c r="E19294" t="s">
        <v>13</v>
      </c>
      <c r="F19294">
        <v>0</v>
      </c>
    </row>
    <row r="19295" spans="1:6">
      <c r="A19295" s="2">
        <v>50250</v>
      </c>
      <c r="B19295" s="4">
        <v>2</v>
      </c>
      <c r="C19295" s="4">
        <v>4</v>
      </c>
      <c r="D19295" t="s">
        <v>5</v>
      </c>
      <c r="E19295" t="s">
        <v>14</v>
      </c>
      <c r="F19295">
        <v>0</v>
      </c>
    </row>
    <row r="19296" spans="1:6">
      <c r="A19296" s="2">
        <v>50251</v>
      </c>
      <c r="B19296" s="4">
        <v>2</v>
      </c>
      <c r="C19296" s="4">
        <v>4</v>
      </c>
      <c r="D19296" t="s">
        <v>5</v>
      </c>
      <c r="E19296" t="s">
        <v>13</v>
      </c>
      <c r="F19296">
        <v>0</v>
      </c>
    </row>
    <row r="19297" spans="1:6">
      <c r="A19297" s="2">
        <v>50252</v>
      </c>
      <c r="B19297" s="4">
        <v>2</v>
      </c>
      <c r="C19297" s="4">
        <v>4</v>
      </c>
      <c r="D19297" t="s">
        <v>5</v>
      </c>
      <c r="E19297" t="s">
        <v>14</v>
      </c>
      <c r="F19297">
        <v>0</v>
      </c>
    </row>
    <row r="19298" spans="1:6">
      <c r="A19298" s="2">
        <v>50254</v>
      </c>
      <c r="B19298" s="4">
        <v>2</v>
      </c>
      <c r="C19298" s="4">
        <v>4</v>
      </c>
      <c r="D19298" t="s">
        <v>5</v>
      </c>
      <c r="E19298" t="s">
        <v>13</v>
      </c>
      <c r="F19298">
        <v>0</v>
      </c>
    </row>
    <row r="19299" spans="1:6">
      <c r="A19299" s="2">
        <v>50255</v>
      </c>
      <c r="B19299" s="4">
        <v>2</v>
      </c>
      <c r="C19299" s="4">
        <v>4</v>
      </c>
      <c r="D19299" t="s">
        <v>5</v>
      </c>
      <c r="E19299" t="s">
        <v>13</v>
      </c>
      <c r="F19299">
        <v>0</v>
      </c>
    </row>
    <row r="19300" spans="1:6">
      <c r="A19300" s="2">
        <v>50256</v>
      </c>
      <c r="B19300" s="4">
        <v>2</v>
      </c>
      <c r="C19300" s="4">
        <v>4</v>
      </c>
      <c r="D19300" t="s">
        <v>5</v>
      </c>
      <c r="E19300" t="s">
        <v>13</v>
      </c>
      <c r="F19300">
        <v>0</v>
      </c>
    </row>
    <row r="19301" spans="1:6">
      <c r="A19301" s="2">
        <v>50257</v>
      </c>
      <c r="B19301" s="4">
        <v>2</v>
      </c>
      <c r="C19301" s="4">
        <v>4</v>
      </c>
      <c r="D19301" t="s">
        <v>5</v>
      </c>
      <c r="E19301" t="s">
        <v>13</v>
      </c>
      <c r="F19301">
        <v>0</v>
      </c>
    </row>
    <row r="19302" spans="1:6">
      <c r="A19302" s="2">
        <v>50258</v>
      </c>
      <c r="B19302" s="4">
        <v>2</v>
      </c>
      <c r="C19302" s="4">
        <v>4</v>
      </c>
      <c r="D19302" t="s">
        <v>5</v>
      </c>
      <c r="E19302" t="s">
        <v>13</v>
      </c>
      <c r="F19302">
        <v>0</v>
      </c>
    </row>
    <row r="19303" spans="1:6">
      <c r="A19303" s="2">
        <v>50259</v>
      </c>
      <c r="B19303" s="4">
        <v>2</v>
      </c>
      <c r="C19303" s="4">
        <v>4</v>
      </c>
      <c r="D19303" t="s">
        <v>5</v>
      </c>
      <c r="E19303" t="s">
        <v>13</v>
      </c>
      <c r="F19303">
        <v>0</v>
      </c>
    </row>
    <row r="19304" spans="1:6">
      <c r="A19304" s="2">
        <v>50261</v>
      </c>
      <c r="B19304" s="4">
        <v>2</v>
      </c>
      <c r="C19304" s="4">
        <v>4</v>
      </c>
      <c r="D19304" t="s">
        <v>5</v>
      </c>
      <c r="E19304" t="s">
        <v>14</v>
      </c>
      <c r="F19304">
        <v>0</v>
      </c>
    </row>
    <row r="19305" spans="1:6">
      <c r="A19305" s="2">
        <v>50262</v>
      </c>
      <c r="B19305" s="4">
        <v>2</v>
      </c>
      <c r="C19305" s="4">
        <v>4</v>
      </c>
      <c r="D19305" t="s">
        <v>5</v>
      </c>
      <c r="E19305" t="s">
        <v>14</v>
      </c>
      <c r="F19305">
        <v>0</v>
      </c>
    </row>
    <row r="19306" spans="1:6">
      <c r="A19306" s="2">
        <v>50263</v>
      </c>
      <c r="B19306" s="4">
        <v>2</v>
      </c>
      <c r="C19306" s="4">
        <v>4</v>
      </c>
      <c r="D19306" t="s">
        <v>5</v>
      </c>
      <c r="E19306" t="s">
        <v>14</v>
      </c>
      <c r="F19306">
        <v>0</v>
      </c>
    </row>
    <row r="19307" spans="1:6">
      <c r="A19307" s="2">
        <v>50264</v>
      </c>
      <c r="B19307" s="4">
        <v>2</v>
      </c>
      <c r="C19307" s="4">
        <v>4</v>
      </c>
      <c r="D19307" t="s">
        <v>5</v>
      </c>
      <c r="E19307" t="s">
        <v>13</v>
      </c>
      <c r="F19307">
        <v>0</v>
      </c>
    </row>
    <row r="19308" spans="1:6">
      <c r="A19308" s="2">
        <v>50265</v>
      </c>
      <c r="B19308" s="4">
        <v>2</v>
      </c>
      <c r="C19308" s="4">
        <v>4</v>
      </c>
      <c r="D19308" t="s">
        <v>5</v>
      </c>
      <c r="E19308" t="s">
        <v>14</v>
      </c>
      <c r="F19308">
        <v>0</v>
      </c>
    </row>
    <row r="19309" spans="1:6">
      <c r="A19309" s="2">
        <v>50266</v>
      </c>
      <c r="B19309" s="4">
        <v>2</v>
      </c>
      <c r="C19309" s="4">
        <v>4</v>
      </c>
      <c r="D19309" t="s">
        <v>5</v>
      </c>
      <c r="E19309" t="s">
        <v>14</v>
      </c>
      <c r="F19309">
        <v>0</v>
      </c>
    </row>
    <row r="19310" spans="1:6">
      <c r="A19310" s="2">
        <v>50268</v>
      </c>
      <c r="B19310" s="4">
        <v>2</v>
      </c>
      <c r="C19310" s="4">
        <v>4</v>
      </c>
      <c r="D19310" t="s">
        <v>5</v>
      </c>
      <c r="E19310" t="s">
        <v>13</v>
      </c>
      <c r="F19310">
        <v>0</v>
      </c>
    </row>
    <row r="19311" spans="1:6">
      <c r="A19311" s="2">
        <v>50269</v>
      </c>
      <c r="B19311" s="4">
        <v>2</v>
      </c>
      <c r="C19311" s="4">
        <v>4</v>
      </c>
      <c r="D19311" t="s">
        <v>5</v>
      </c>
      <c r="E19311" t="s">
        <v>13</v>
      </c>
      <c r="F19311">
        <v>0</v>
      </c>
    </row>
    <row r="19312" spans="1:6">
      <c r="A19312" s="2">
        <v>50271</v>
      </c>
      <c r="B19312" s="4">
        <v>2</v>
      </c>
      <c r="C19312" s="4">
        <v>4</v>
      </c>
      <c r="D19312" t="s">
        <v>5</v>
      </c>
      <c r="E19312" t="s">
        <v>14</v>
      </c>
      <c r="F19312">
        <v>0</v>
      </c>
    </row>
    <row r="19313" spans="1:6">
      <c r="A19313" s="2">
        <v>50272</v>
      </c>
      <c r="B19313" s="4">
        <v>2</v>
      </c>
      <c r="C19313" s="4">
        <v>4</v>
      </c>
      <c r="D19313" t="s">
        <v>5</v>
      </c>
      <c r="E19313" t="s">
        <v>13</v>
      </c>
      <c r="F19313">
        <v>0</v>
      </c>
    </row>
    <row r="19314" spans="1:6">
      <c r="A19314" s="2">
        <v>50273</v>
      </c>
      <c r="B19314" s="4">
        <v>2</v>
      </c>
      <c r="C19314" s="4">
        <v>4</v>
      </c>
      <c r="D19314" t="s">
        <v>5</v>
      </c>
      <c r="E19314" t="s">
        <v>14</v>
      </c>
      <c r="F19314">
        <v>0</v>
      </c>
    </row>
    <row r="19315" spans="1:6">
      <c r="A19315" s="2">
        <v>50274</v>
      </c>
      <c r="B19315" s="4">
        <v>2</v>
      </c>
      <c r="C19315" s="4">
        <v>4</v>
      </c>
      <c r="D19315" t="s">
        <v>5</v>
      </c>
      <c r="E19315" t="s">
        <v>13</v>
      </c>
      <c r="F19315">
        <v>0</v>
      </c>
    </row>
    <row r="19316" spans="1:6">
      <c r="A19316" s="2">
        <v>50275</v>
      </c>
      <c r="B19316" s="4">
        <v>2</v>
      </c>
      <c r="C19316" s="4">
        <v>4</v>
      </c>
      <c r="D19316" t="s">
        <v>5</v>
      </c>
      <c r="E19316" t="s">
        <v>13</v>
      </c>
      <c r="F19316">
        <v>0</v>
      </c>
    </row>
    <row r="19317" spans="1:6">
      <c r="A19317" s="2">
        <v>50276</v>
      </c>
      <c r="B19317" s="4">
        <v>2</v>
      </c>
      <c r="C19317" s="4">
        <v>4</v>
      </c>
      <c r="D19317" t="s">
        <v>5</v>
      </c>
      <c r="E19317" t="s">
        <v>13</v>
      </c>
      <c r="F19317">
        <v>0</v>
      </c>
    </row>
    <row r="19318" spans="1:6">
      <c r="A19318" s="2">
        <v>50277</v>
      </c>
      <c r="B19318" s="4">
        <v>2</v>
      </c>
      <c r="C19318" s="4">
        <v>4</v>
      </c>
      <c r="D19318" t="s">
        <v>5</v>
      </c>
      <c r="E19318" t="s">
        <v>13</v>
      </c>
      <c r="F19318">
        <v>0</v>
      </c>
    </row>
    <row r="19319" spans="1:6">
      <c r="A19319" s="2">
        <v>50278</v>
      </c>
      <c r="B19319" s="4">
        <v>2</v>
      </c>
      <c r="C19319" s="4">
        <v>4</v>
      </c>
      <c r="D19319" t="s">
        <v>5</v>
      </c>
      <c r="E19319" t="s">
        <v>13</v>
      </c>
      <c r="F19319">
        <v>0</v>
      </c>
    </row>
    <row r="19320" spans="1:6">
      <c r="A19320" s="2">
        <v>50301</v>
      </c>
      <c r="B19320" s="4">
        <v>2</v>
      </c>
      <c r="C19320" s="4">
        <v>4</v>
      </c>
      <c r="D19320" t="s">
        <v>5</v>
      </c>
      <c r="E19320" t="s">
        <v>14</v>
      </c>
      <c r="F19320">
        <v>0</v>
      </c>
    </row>
    <row r="19321" spans="1:6">
      <c r="A19321" s="2">
        <v>50302</v>
      </c>
      <c r="B19321" s="4">
        <v>2</v>
      </c>
      <c r="C19321" s="4">
        <v>4</v>
      </c>
      <c r="D19321" t="s">
        <v>5</v>
      </c>
      <c r="E19321" t="s">
        <v>14</v>
      </c>
      <c r="F19321">
        <v>0</v>
      </c>
    </row>
    <row r="19322" spans="1:6">
      <c r="A19322" s="2">
        <v>50303</v>
      </c>
      <c r="B19322" s="4">
        <v>2</v>
      </c>
      <c r="C19322" s="4">
        <v>4</v>
      </c>
      <c r="D19322" t="s">
        <v>5</v>
      </c>
      <c r="E19322" t="s">
        <v>14</v>
      </c>
      <c r="F19322">
        <v>0</v>
      </c>
    </row>
    <row r="19323" spans="1:6">
      <c r="A19323" s="2">
        <v>50304</v>
      </c>
      <c r="B19323" s="4">
        <v>2</v>
      </c>
      <c r="C19323" s="4">
        <v>4</v>
      </c>
      <c r="D19323" t="s">
        <v>5</v>
      </c>
      <c r="E19323" t="s">
        <v>14</v>
      </c>
      <c r="F19323">
        <v>0</v>
      </c>
    </row>
    <row r="19324" spans="1:6">
      <c r="A19324" s="2">
        <v>50305</v>
      </c>
      <c r="B19324" s="4">
        <v>2</v>
      </c>
      <c r="C19324" s="4">
        <v>4</v>
      </c>
      <c r="D19324" t="s">
        <v>5</v>
      </c>
      <c r="E19324" t="s">
        <v>14</v>
      </c>
      <c r="F19324">
        <v>0</v>
      </c>
    </row>
    <row r="19325" spans="1:6">
      <c r="A19325" s="2">
        <v>50306</v>
      </c>
      <c r="B19325" s="4">
        <v>2</v>
      </c>
      <c r="C19325" s="4">
        <v>4</v>
      </c>
      <c r="D19325" t="s">
        <v>5</v>
      </c>
      <c r="E19325" t="s">
        <v>14</v>
      </c>
      <c r="F19325">
        <v>0</v>
      </c>
    </row>
    <row r="19326" spans="1:6">
      <c r="A19326" s="2">
        <v>50307</v>
      </c>
      <c r="B19326" s="4">
        <v>2</v>
      </c>
      <c r="C19326" s="4">
        <v>4</v>
      </c>
      <c r="D19326" t="s">
        <v>5</v>
      </c>
      <c r="E19326" t="s">
        <v>14</v>
      </c>
      <c r="F19326">
        <v>0</v>
      </c>
    </row>
    <row r="19327" spans="1:6">
      <c r="A19327" s="2">
        <v>50308</v>
      </c>
      <c r="B19327" s="4">
        <v>2</v>
      </c>
      <c r="C19327" s="4">
        <v>4</v>
      </c>
      <c r="D19327" t="s">
        <v>5</v>
      </c>
      <c r="E19327" t="s">
        <v>14</v>
      </c>
      <c r="F19327">
        <v>0</v>
      </c>
    </row>
    <row r="19328" spans="1:6">
      <c r="A19328" s="2">
        <v>50309</v>
      </c>
      <c r="B19328" s="4">
        <v>2</v>
      </c>
      <c r="C19328" s="4">
        <v>4</v>
      </c>
      <c r="D19328" t="s">
        <v>5</v>
      </c>
      <c r="E19328" t="s">
        <v>14</v>
      </c>
      <c r="F19328">
        <v>0</v>
      </c>
    </row>
    <row r="19329" spans="1:6">
      <c r="A19329" s="2">
        <v>50310</v>
      </c>
      <c r="B19329" s="4">
        <v>2</v>
      </c>
      <c r="C19329" s="4">
        <v>4</v>
      </c>
      <c r="D19329" t="s">
        <v>5</v>
      </c>
      <c r="E19329" t="s">
        <v>14</v>
      </c>
      <c r="F19329">
        <v>0</v>
      </c>
    </row>
    <row r="19330" spans="1:6">
      <c r="A19330" s="2">
        <v>50311</v>
      </c>
      <c r="B19330" s="4">
        <v>2</v>
      </c>
      <c r="C19330" s="4">
        <v>4</v>
      </c>
      <c r="D19330" t="s">
        <v>5</v>
      </c>
      <c r="E19330" t="s">
        <v>14</v>
      </c>
      <c r="F19330">
        <v>0</v>
      </c>
    </row>
    <row r="19331" spans="1:6">
      <c r="A19331" s="2">
        <v>50312</v>
      </c>
      <c r="B19331" s="4">
        <v>2</v>
      </c>
      <c r="C19331" s="4">
        <v>4</v>
      </c>
      <c r="D19331" t="s">
        <v>5</v>
      </c>
      <c r="E19331" t="s">
        <v>14</v>
      </c>
      <c r="F19331">
        <v>0</v>
      </c>
    </row>
    <row r="19332" spans="1:6">
      <c r="A19332" s="2">
        <v>50313</v>
      </c>
      <c r="B19332" s="4">
        <v>2</v>
      </c>
      <c r="C19332" s="4">
        <v>4</v>
      </c>
      <c r="D19332" t="s">
        <v>5</v>
      </c>
      <c r="E19332" t="s">
        <v>14</v>
      </c>
      <c r="F19332">
        <v>0</v>
      </c>
    </row>
    <row r="19333" spans="1:6">
      <c r="A19333" s="2">
        <v>50314</v>
      </c>
      <c r="B19333" s="4">
        <v>2</v>
      </c>
      <c r="C19333" s="4">
        <v>4</v>
      </c>
      <c r="D19333" t="s">
        <v>5</v>
      </c>
      <c r="E19333" t="s">
        <v>14</v>
      </c>
      <c r="F19333">
        <v>0</v>
      </c>
    </row>
    <row r="19334" spans="1:6">
      <c r="A19334" s="2">
        <v>50315</v>
      </c>
      <c r="B19334" s="4">
        <v>2</v>
      </c>
      <c r="C19334" s="4">
        <v>4</v>
      </c>
      <c r="D19334" t="s">
        <v>5</v>
      </c>
      <c r="E19334" t="s">
        <v>14</v>
      </c>
      <c r="F19334">
        <v>0</v>
      </c>
    </row>
    <row r="19335" spans="1:6">
      <c r="A19335" s="2">
        <v>50316</v>
      </c>
      <c r="B19335" s="4">
        <v>2</v>
      </c>
      <c r="C19335" s="4">
        <v>4</v>
      </c>
      <c r="D19335" t="s">
        <v>5</v>
      </c>
      <c r="E19335" t="s">
        <v>14</v>
      </c>
      <c r="F19335">
        <v>0</v>
      </c>
    </row>
    <row r="19336" spans="1:6">
      <c r="A19336" s="2">
        <v>50317</v>
      </c>
      <c r="B19336" s="4">
        <v>2</v>
      </c>
      <c r="C19336" s="4">
        <v>4</v>
      </c>
      <c r="D19336" t="s">
        <v>5</v>
      </c>
      <c r="E19336" t="s">
        <v>14</v>
      </c>
      <c r="F19336">
        <v>0</v>
      </c>
    </row>
    <row r="19337" spans="1:6">
      <c r="A19337" s="2">
        <v>50318</v>
      </c>
      <c r="B19337" s="4">
        <v>2</v>
      </c>
      <c r="C19337" s="4">
        <v>4</v>
      </c>
      <c r="D19337" t="s">
        <v>5</v>
      </c>
      <c r="E19337" t="s">
        <v>14</v>
      </c>
      <c r="F19337">
        <v>0</v>
      </c>
    </row>
    <row r="19338" spans="1:6">
      <c r="A19338" s="2">
        <v>50319</v>
      </c>
      <c r="B19338" s="4">
        <v>2</v>
      </c>
      <c r="C19338" s="4">
        <v>4</v>
      </c>
      <c r="D19338" t="s">
        <v>5</v>
      </c>
      <c r="E19338" t="s">
        <v>14</v>
      </c>
      <c r="F19338">
        <v>0</v>
      </c>
    </row>
    <row r="19339" spans="1:6">
      <c r="A19339" s="2">
        <v>50320</v>
      </c>
      <c r="B19339" s="4">
        <v>2</v>
      </c>
      <c r="C19339" s="4">
        <v>4</v>
      </c>
      <c r="D19339" t="s">
        <v>5</v>
      </c>
      <c r="E19339" t="s">
        <v>14</v>
      </c>
      <c r="F19339">
        <v>0</v>
      </c>
    </row>
    <row r="19340" spans="1:6">
      <c r="A19340" s="2">
        <v>50321</v>
      </c>
      <c r="B19340" s="4">
        <v>2</v>
      </c>
      <c r="C19340" s="4">
        <v>4</v>
      </c>
      <c r="D19340" t="s">
        <v>5</v>
      </c>
      <c r="E19340" t="s">
        <v>14</v>
      </c>
      <c r="F19340">
        <v>0</v>
      </c>
    </row>
    <row r="19341" spans="1:6">
      <c r="A19341" s="2">
        <v>50322</v>
      </c>
      <c r="B19341" s="4">
        <v>2</v>
      </c>
      <c r="C19341" s="4">
        <v>4</v>
      </c>
      <c r="D19341" t="s">
        <v>5</v>
      </c>
      <c r="E19341" t="s">
        <v>14</v>
      </c>
      <c r="F19341">
        <v>0</v>
      </c>
    </row>
    <row r="19342" spans="1:6">
      <c r="A19342" s="2">
        <v>50323</v>
      </c>
      <c r="B19342" s="4">
        <v>2</v>
      </c>
      <c r="C19342" s="4">
        <v>4</v>
      </c>
      <c r="D19342" t="s">
        <v>5</v>
      </c>
      <c r="E19342" t="s">
        <v>14</v>
      </c>
      <c r="F19342">
        <v>0</v>
      </c>
    </row>
    <row r="19343" spans="1:6">
      <c r="A19343" s="2">
        <v>50325</v>
      </c>
      <c r="B19343" s="4">
        <v>2</v>
      </c>
      <c r="C19343" s="4">
        <v>4</v>
      </c>
      <c r="D19343" t="s">
        <v>5</v>
      </c>
      <c r="E19343" t="s">
        <v>14</v>
      </c>
      <c r="F19343">
        <v>0</v>
      </c>
    </row>
    <row r="19344" spans="1:6">
      <c r="A19344" s="2">
        <v>50327</v>
      </c>
      <c r="B19344" s="4">
        <v>2</v>
      </c>
      <c r="C19344" s="4">
        <v>4</v>
      </c>
      <c r="D19344" t="s">
        <v>5</v>
      </c>
      <c r="E19344" t="s">
        <v>14</v>
      </c>
      <c r="F19344">
        <v>0</v>
      </c>
    </row>
    <row r="19345" spans="1:6">
      <c r="A19345" s="2">
        <v>50328</v>
      </c>
      <c r="B19345" s="4">
        <v>2</v>
      </c>
      <c r="C19345" s="4">
        <v>4</v>
      </c>
      <c r="D19345" t="s">
        <v>5</v>
      </c>
      <c r="E19345" t="s">
        <v>14</v>
      </c>
      <c r="F19345">
        <v>0</v>
      </c>
    </row>
    <row r="19346" spans="1:6">
      <c r="A19346" s="2">
        <v>50329</v>
      </c>
      <c r="B19346" s="4">
        <v>2</v>
      </c>
      <c r="C19346" s="4">
        <v>4</v>
      </c>
      <c r="D19346" t="s">
        <v>5</v>
      </c>
      <c r="E19346" t="s">
        <v>14</v>
      </c>
      <c r="F19346">
        <v>0</v>
      </c>
    </row>
    <row r="19347" spans="1:6">
      <c r="A19347" s="2">
        <v>50330</v>
      </c>
      <c r="B19347" s="4">
        <v>2</v>
      </c>
      <c r="C19347" s="4">
        <v>4</v>
      </c>
      <c r="D19347" t="s">
        <v>5</v>
      </c>
      <c r="E19347" t="s">
        <v>14</v>
      </c>
      <c r="F19347">
        <v>0</v>
      </c>
    </row>
    <row r="19348" spans="1:6">
      <c r="A19348" s="2">
        <v>50331</v>
      </c>
      <c r="B19348" s="4">
        <v>2</v>
      </c>
      <c r="C19348" s="4">
        <v>4</v>
      </c>
      <c r="D19348" t="s">
        <v>5</v>
      </c>
      <c r="E19348" t="s">
        <v>14</v>
      </c>
      <c r="F19348">
        <v>0</v>
      </c>
    </row>
    <row r="19349" spans="1:6">
      <c r="A19349" s="2">
        <v>50332</v>
      </c>
      <c r="B19349" s="4">
        <v>2</v>
      </c>
      <c r="C19349" s="4">
        <v>4</v>
      </c>
      <c r="D19349" t="s">
        <v>5</v>
      </c>
      <c r="E19349" t="s">
        <v>14</v>
      </c>
      <c r="F19349">
        <v>0</v>
      </c>
    </row>
    <row r="19350" spans="1:6">
      <c r="A19350" s="2">
        <v>50333</v>
      </c>
      <c r="B19350" s="4">
        <v>2</v>
      </c>
      <c r="C19350" s="4">
        <v>4</v>
      </c>
      <c r="D19350" t="s">
        <v>5</v>
      </c>
      <c r="E19350" t="s">
        <v>14</v>
      </c>
      <c r="F19350">
        <v>0</v>
      </c>
    </row>
    <row r="19351" spans="1:6">
      <c r="A19351" s="2">
        <v>50334</v>
      </c>
      <c r="B19351" s="4">
        <v>2</v>
      </c>
      <c r="C19351" s="4">
        <v>4</v>
      </c>
      <c r="D19351" t="s">
        <v>5</v>
      </c>
      <c r="E19351" t="s">
        <v>14</v>
      </c>
      <c r="F19351">
        <v>0</v>
      </c>
    </row>
    <row r="19352" spans="1:6">
      <c r="A19352" s="2">
        <v>50335</v>
      </c>
      <c r="B19352" s="4">
        <v>2</v>
      </c>
      <c r="C19352" s="4">
        <v>4</v>
      </c>
      <c r="D19352" t="s">
        <v>5</v>
      </c>
      <c r="E19352" t="s">
        <v>14</v>
      </c>
      <c r="F19352">
        <v>0</v>
      </c>
    </row>
    <row r="19353" spans="1:6">
      <c r="A19353" s="2">
        <v>50336</v>
      </c>
      <c r="B19353" s="4">
        <v>2</v>
      </c>
      <c r="C19353" s="4">
        <v>4</v>
      </c>
      <c r="D19353" t="s">
        <v>5</v>
      </c>
      <c r="E19353" t="s">
        <v>14</v>
      </c>
      <c r="F19353">
        <v>0</v>
      </c>
    </row>
    <row r="19354" spans="1:6">
      <c r="A19354" s="2">
        <v>50338</v>
      </c>
      <c r="B19354" s="4">
        <v>2</v>
      </c>
      <c r="C19354" s="4">
        <v>4</v>
      </c>
      <c r="D19354" t="s">
        <v>5</v>
      </c>
      <c r="E19354" t="s">
        <v>14</v>
      </c>
      <c r="F19354">
        <v>0</v>
      </c>
    </row>
    <row r="19355" spans="1:6">
      <c r="A19355" s="2">
        <v>50339</v>
      </c>
      <c r="B19355" s="4">
        <v>2</v>
      </c>
      <c r="C19355" s="4">
        <v>4</v>
      </c>
      <c r="D19355" t="s">
        <v>5</v>
      </c>
      <c r="E19355" t="s">
        <v>14</v>
      </c>
      <c r="F19355">
        <v>0</v>
      </c>
    </row>
    <row r="19356" spans="1:6">
      <c r="A19356" s="2">
        <v>50340</v>
      </c>
      <c r="B19356" s="4">
        <v>2</v>
      </c>
      <c r="C19356" s="4">
        <v>4</v>
      </c>
      <c r="D19356" t="s">
        <v>5</v>
      </c>
      <c r="E19356" t="s">
        <v>14</v>
      </c>
      <c r="F19356">
        <v>0</v>
      </c>
    </row>
    <row r="19357" spans="1:6">
      <c r="A19357" s="2">
        <v>50347</v>
      </c>
      <c r="B19357" s="4">
        <v>2</v>
      </c>
      <c r="C19357" s="4">
        <v>4</v>
      </c>
      <c r="D19357" t="s">
        <v>5</v>
      </c>
      <c r="E19357" t="s">
        <v>14</v>
      </c>
      <c r="F19357">
        <v>0</v>
      </c>
    </row>
    <row r="19358" spans="1:6">
      <c r="A19358" s="2">
        <v>50350</v>
      </c>
      <c r="B19358" s="4">
        <v>2</v>
      </c>
      <c r="C19358" s="4">
        <v>4</v>
      </c>
      <c r="D19358" t="s">
        <v>5</v>
      </c>
      <c r="E19358" t="s">
        <v>14</v>
      </c>
      <c r="F19358">
        <v>0</v>
      </c>
    </row>
    <row r="19359" spans="1:6">
      <c r="A19359" s="2">
        <v>50359</v>
      </c>
      <c r="B19359" s="4">
        <v>2</v>
      </c>
      <c r="C19359" s="4">
        <v>4</v>
      </c>
      <c r="D19359" t="s">
        <v>5</v>
      </c>
      <c r="E19359" t="s">
        <v>14</v>
      </c>
      <c r="F19359">
        <v>0</v>
      </c>
    </row>
    <row r="19360" spans="1:6">
      <c r="A19360" s="2">
        <v>50360</v>
      </c>
      <c r="B19360" s="4">
        <v>2</v>
      </c>
      <c r="C19360" s="4">
        <v>4</v>
      </c>
      <c r="D19360" t="s">
        <v>5</v>
      </c>
      <c r="E19360" t="s">
        <v>14</v>
      </c>
      <c r="F19360">
        <v>0</v>
      </c>
    </row>
    <row r="19361" spans="1:6">
      <c r="A19361" s="2">
        <v>50361</v>
      </c>
      <c r="B19361" s="4">
        <v>2</v>
      </c>
      <c r="C19361" s="4">
        <v>4</v>
      </c>
      <c r="D19361" t="s">
        <v>5</v>
      </c>
      <c r="E19361" t="s">
        <v>14</v>
      </c>
      <c r="F19361">
        <v>0</v>
      </c>
    </row>
    <row r="19362" spans="1:6">
      <c r="A19362" s="2">
        <v>50362</v>
      </c>
      <c r="B19362" s="4">
        <v>2</v>
      </c>
      <c r="C19362" s="4">
        <v>4</v>
      </c>
      <c r="D19362" t="s">
        <v>5</v>
      </c>
      <c r="E19362" t="s">
        <v>14</v>
      </c>
      <c r="F19362">
        <v>0</v>
      </c>
    </row>
    <row r="19363" spans="1:6">
      <c r="A19363" s="2">
        <v>50363</v>
      </c>
      <c r="B19363" s="4">
        <v>2</v>
      </c>
      <c r="C19363" s="4">
        <v>4</v>
      </c>
      <c r="D19363" t="s">
        <v>5</v>
      </c>
      <c r="E19363" t="s">
        <v>14</v>
      </c>
      <c r="F19363">
        <v>0</v>
      </c>
    </row>
    <row r="19364" spans="1:6">
      <c r="A19364" s="2">
        <v>50364</v>
      </c>
      <c r="B19364" s="4">
        <v>2</v>
      </c>
      <c r="C19364" s="4">
        <v>4</v>
      </c>
      <c r="D19364" t="s">
        <v>5</v>
      </c>
      <c r="E19364" t="s">
        <v>14</v>
      </c>
      <c r="F19364">
        <v>0</v>
      </c>
    </row>
    <row r="19365" spans="1:6">
      <c r="A19365" s="2">
        <v>50367</v>
      </c>
      <c r="B19365" s="4">
        <v>2</v>
      </c>
      <c r="C19365" s="4">
        <v>4</v>
      </c>
      <c r="D19365" t="s">
        <v>5</v>
      </c>
      <c r="E19365" t="s">
        <v>14</v>
      </c>
      <c r="F19365">
        <v>0</v>
      </c>
    </row>
    <row r="19366" spans="1:6">
      <c r="A19366" s="2">
        <v>50368</v>
      </c>
      <c r="B19366" s="4">
        <v>2</v>
      </c>
      <c r="C19366" s="4">
        <v>4</v>
      </c>
      <c r="D19366" t="s">
        <v>5</v>
      </c>
      <c r="E19366" t="s">
        <v>14</v>
      </c>
      <c r="F19366">
        <v>0</v>
      </c>
    </row>
    <row r="19367" spans="1:6">
      <c r="A19367" s="2">
        <v>50369</v>
      </c>
      <c r="B19367" s="4">
        <v>2</v>
      </c>
      <c r="C19367" s="4">
        <v>4</v>
      </c>
      <c r="D19367" t="s">
        <v>5</v>
      </c>
      <c r="E19367" t="s">
        <v>14</v>
      </c>
      <c r="F19367">
        <v>0</v>
      </c>
    </row>
    <row r="19368" spans="1:6">
      <c r="A19368" s="2">
        <v>50380</v>
      </c>
      <c r="B19368" s="4">
        <v>2</v>
      </c>
      <c r="C19368" s="4">
        <v>4</v>
      </c>
      <c r="D19368" t="s">
        <v>5</v>
      </c>
      <c r="E19368" t="s">
        <v>14</v>
      </c>
      <c r="F19368">
        <v>0</v>
      </c>
    </row>
    <row r="19369" spans="1:6">
      <c r="A19369" s="2">
        <v>50381</v>
      </c>
      <c r="B19369" s="4">
        <v>2</v>
      </c>
      <c r="C19369" s="4">
        <v>4</v>
      </c>
      <c r="D19369" t="s">
        <v>5</v>
      </c>
      <c r="E19369" t="s">
        <v>14</v>
      </c>
      <c r="F19369">
        <v>0</v>
      </c>
    </row>
    <row r="19370" spans="1:6">
      <c r="A19370" s="2">
        <v>50391</v>
      </c>
      <c r="B19370" s="4">
        <v>2</v>
      </c>
      <c r="C19370" s="4">
        <v>4</v>
      </c>
      <c r="D19370" t="s">
        <v>5</v>
      </c>
      <c r="E19370" t="s">
        <v>14</v>
      </c>
      <c r="F19370">
        <v>0</v>
      </c>
    </row>
    <row r="19371" spans="1:6">
      <c r="A19371" s="2">
        <v>50392</v>
      </c>
      <c r="B19371" s="4">
        <v>2</v>
      </c>
      <c r="C19371" s="4">
        <v>4</v>
      </c>
      <c r="D19371" t="s">
        <v>5</v>
      </c>
      <c r="E19371" t="s">
        <v>14</v>
      </c>
      <c r="F19371">
        <v>0</v>
      </c>
    </row>
    <row r="19372" spans="1:6">
      <c r="A19372" s="2">
        <v>50393</v>
      </c>
      <c r="B19372" s="4">
        <v>2</v>
      </c>
      <c r="C19372" s="4">
        <v>4</v>
      </c>
      <c r="D19372" t="s">
        <v>5</v>
      </c>
      <c r="E19372" t="s">
        <v>14</v>
      </c>
      <c r="F19372">
        <v>0</v>
      </c>
    </row>
    <row r="19373" spans="1:6">
      <c r="A19373" s="2">
        <v>50394</v>
      </c>
      <c r="B19373" s="4">
        <v>2</v>
      </c>
      <c r="C19373" s="4">
        <v>4</v>
      </c>
      <c r="D19373" t="s">
        <v>5</v>
      </c>
      <c r="E19373" t="s">
        <v>14</v>
      </c>
      <c r="F19373">
        <v>0</v>
      </c>
    </row>
    <row r="19374" spans="1:6">
      <c r="A19374" s="2">
        <v>50395</v>
      </c>
      <c r="B19374" s="4">
        <v>2</v>
      </c>
      <c r="C19374" s="4">
        <v>4</v>
      </c>
      <c r="D19374" t="s">
        <v>5</v>
      </c>
      <c r="E19374" t="s">
        <v>14</v>
      </c>
      <c r="F19374">
        <v>0</v>
      </c>
    </row>
    <row r="19375" spans="1:6">
      <c r="A19375" s="2">
        <v>50396</v>
      </c>
      <c r="B19375" s="4">
        <v>2</v>
      </c>
      <c r="C19375" s="4">
        <v>4</v>
      </c>
      <c r="D19375" t="s">
        <v>5</v>
      </c>
      <c r="E19375" t="s">
        <v>14</v>
      </c>
      <c r="F19375">
        <v>0</v>
      </c>
    </row>
    <row r="19376" spans="1:6">
      <c r="A19376" s="2">
        <v>50397</v>
      </c>
      <c r="B19376" s="4">
        <v>2</v>
      </c>
      <c r="C19376" s="4">
        <v>4</v>
      </c>
      <c r="D19376" t="s">
        <v>5</v>
      </c>
      <c r="E19376" t="s">
        <v>14</v>
      </c>
      <c r="F19376">
        <v>0</v>
      </c>
    </row>
    <row r="19377" spans="1:6">
      <c r="A19377" s="2">
        <v>50398</v>
      </c>
      <c r="B19377" s="4">
        <v>2</v>
      </c>
      <c r="C19377" s="4">
        <v>4</v>
      </c>
      <c r="D19377" t="s">
        <v>5</v>
      </c>
      <c r="E19377" t="s">
        <v>14</v>
      </c>
      <c r="F19377">
        <v>0</v>
      </c>
    </row>
    <row r="19378" spans="1:6">
      <c r="A19378" s="2">
        <v>50401</v>
      </c>
      <c r="B19378" s="4">
        <v>2</v>
      </c>
      <c r="C19378" s="4">
        <v>4</v>
      </c>
      <c r="D19378" t="s">
        <v>5</v>
      </c>
      <c r="E19378" t="s">
        <v>14</v>
      </c>
      <c r="F19378">
        <v>0</v>
      </c>
    </row>
    <row r="19379" spans="1:6">
      <c r="A19379" s="2">
        <v>50402</v>
      </c>
      <c r="B19379" s="4">
        <v>2</v>
      </c>
      <c r="C19379" s="4">
        <v>4</v>
      </c>
      <c r="D19379" t="s">
        <v>5</v>
      </c>
      <c r="E19379" t="s">
        <v>14</v>
      </c>
      <c r="F19379">
        <v>0</v>
      </c>
    </row>
    <row r="19380" spans="1:6">
      <c r="A19380" s="2">
        <v>50420</v>
      </c>
      <c r="B19380" s="4">
        <v>2</v>
      </c>
      <c r="C19380" s="4">
        <v>4</v>
      </c>
      <c r="D19380" t="s">
        <v>5</v>
      </c>
      <c r="E19380" t="s">
        <v>13</v>
      </c>
      <c r="F19380">
        <v>0</v>
      </c>
    </row>
    <row r="19381" spans="1:6">
      <c r="A19381" s="2">
        <v>50421</v>
      </c>
      <c r="B19381" s="4">
        <v>2</v>
      </c>
      <c r="C19381" s="4">
        <v>4</v>
      </c>
      <c r="D19381" t="s">
        <v>5</v>
      </c>
      <c r="E19381" t="s">
        <v>14</v>
      </c>
      <c r="F19381">
        <v>0</v>
      </c>
    </row>
    <row r="19382" spans="1:6">
      <c r="A19382" s="2">
        <v>50423</v>
      </c>
      <c r="B19382" s="4">
        <v>2</v>
      </c>
      <c r="C19382" s="4">
        <v>4</v>
      </c>
      <c r="D19382" t="s">
        <v>5</v>
      </c>
      <c r="E19382" t="s">
        <v>14</v>
      </c>
      <c r="F19382">
        <v>0</v>
      </c>
    </row>
    <row r="19383" spans="1:6">
      <c r="A19383" s="2">
        <v>50424</v>
      </c>
      <c r="B19383" s="4">
        <v>2</v>
      </c>
      <c r="C19383" s="4">
        <v>4</v>
      </c>
      <c r="D19383" t="s">
        <v>5</v>
      </c>
      <c r="E19383" t="s">
        <v>13</v>
      </c>
      <c r="F19383">
        <v>0</v>
      </c>
    </row>
    <row r="19384" spans="1:6">
      <c r="A19384" s="2">
        <v>50426</v>
      </c>
      <c r="B19384" s="4">
        <v>2</v>
      </c>
      <c r="C19384" s="4">
        <v>4</v>
      </c>
      <c r="D19384" t="s">
        <v>5</v>
      </c>
      <c r="E19384" t="s">
        <v>14</v>
      </c>
      <c r="F19384">
        <v>0</v>
      </c>
    </row>
    <row r="19385" spans="1:6">
      <c r="A19385" s="2">
        <v>50427</v>
      </c>
      <c r="B19385" s="4">
        <v>2</v>
      </c>
      <c r="C19385" s="4">
        <v>4</v>
      </c>
      <c r="D19385" t="s">
        <v>5</v>
      </c>
      <c r="E19385" t="s">
        <v>14</v>
      </c>
      <c r="F19385">
        <v>0</v>
      </c>
    </row>
    <row r="19386" spans="1:6">
      <c r="A19386" s="2">
        <v>50428</v>
      </c>
      <c r="B19386" s="4">
        <v>2</v>
      </c>
      <c r="C19386" s="4">
        <v>4</v>
      </c>
      <c r="D19386" t="s">
        <v>5</v>
      </c>
      <c r="E19386" t="s">
        <v>14</v>
      </c>
      <c r="F19386">
        <v>0</v>
      </c>
    </row>
    <row r="19387" spans="1:6">
      <c r="A19387" s="2">
        <v>50430</v>
      </c>
      <c r="B19387" s="4">
        <v>2</v>
      </c>
      <c r="C19387" s="4">
        <v>4</v>
      </c>
      <c r="D19387" t="s">
        <v>5</v>
      </c>
      <c r="E19387" t="s">
        <v>13</v>
      </c>
      <c r="F19387">
        <v>0</v>
      </c>
    </row>
    <row r="19388" spans="1:6">
      <c r="A19388" s="2">
        <v>50431</v>
      </c>
      <c r="B19388" s="4">
        <v>2</v>
      </c>
      <c r="C19388" s="4">
        <v>4</v>
      </c>
      <c r="D19388" t="s">
        <v>5</v>
      </c>
      <c r="E19388" t="s">
        <v>13</v>
      </c>
      <c r="F19388">
        <v>0</v>
      </c>
    </row>
    <row r="19389" spans="1:6">
      <c r="A19389" s="2">
        <v>50432</v>
      </c>
      <c r="B19389" s="4">
        <v>2</v>
      </c>
      <c r="C19389" s="4">
        <v>4</v>
      </c>
      <c r="D19389" t="s">
        <v>5</v>
      </c>
      <c r="E19389" t="s">
        <v>13</v>
      </c>
      <c r="F19389">
        <v>0</v>
      </c>
    </row>
    <row r="19390" spans="1:6">
      <c r="A19390" s="2">
        <v>50433</v>
      </c>
      <c r="B19390" s="4">
        <v>2</v>
      </c>
      <c r="C19390" s="4">
        <v>4</v>
      </c>
      <c r="D19390" t="s">
        <v>5</v>
      </c>
      <c r="E19390" t="s">
        <v>13</v>
      </c>
      <c r="F19390">
        <v>0</v>
      </c>
    </row>
    <row r="19391" spans="1:6">
      <c r="A19391" s="2">
        <v>50434</v>
      </c>
      <c r="B19391" s="4">
        <v>2</v>
      </c>
      <c r="C19391" s="4">
        <v>4</v>
      </c>
      <c r="D19391" t="s">
        <v>5</v>
      </c>
      <c r="E19391" t="s">
        <v>14</v>
      </c>
      <c r="F19391">
        <v>0</v>
      </c>
    </row>
    <row r="19392" spans="1:6">
      <c r="A19392" s="2">
        <v>50435</v>
      </c>
      <c r="B19392" s="4">
        <v>2</v>
      </c>
      <c r="C19392" s="4">
        <v>4</v>
      </c>
      <c r="D19392" t="s">
        <v>5</v>
      </c>
      <c r="E19392" t="s">
        <v>14</v>
      </c>
      <c r="F19392">
        <v>0</v>
      </c>
    </row>
    <row r="19393" spans="1:6">
      <c r="A19393" s="2">
        <v>50436</v>
      </c>
      <c r="B19393" s="4">
        <v>2</v>
      </c>
      <c r="C19393" s="4">
        <v>4</v>
      </c>
      <c r="D19393" t="s">
        <v>5</v>
      </c>
      <c r="E19393" t="s">
        <v>14</v>
      </c>
      <c r="F19393">
        <v>0</v>
      </c>
    </row>
    <row r="19394" spans="1:6">
      <c r="A19394" s="2">
        <v>50438</v>
      </c>
      <c r="B19394" s="4">
        <v>2</v>
      </c>
      <c r="C19394" s="4">
        <v>4</v>
      </c>
      <c r="D19394" t="s">
        <v>5</v>
      </c>
      <c r="E19394" t="s">
        <v>14</v>
      </c>
      <c r="F19394">
        <v>0</v>
      </c>
    </row>
    <row r="19395" spans="1:6">
      <c r="A19395" s="2">
        <v>50439</v>
      </c>
      <c r="B19395" s="4">
        <v>2</v>
      </c>
      <c r="C19395" s="4">
        <v>4</v>
      </c>
      <c r="D19395" t="s">
        <v>5</v>
      </c>
      <c r="E19395" t="s">
        <v>14</v>
      </c>
      <c r="F19395">
        <v>0</v>
      </c>
    </row>
    <row r="19396" spans="1:6">
      <c r="A19396" s="2">
        <v>50440</v>
      </c>
      <c r="B19396" s="4">
        <v>2</v>
      </c>
      <c r="C19396" s="4">
        <v>4</v>
      </c>
      <c r="D19396" t="s">
        <v>5</v>
      </c>
      <c r="E19396" t="s">
        <v>13</v>
      </c>
      <c r="F19396">
        <v>0</v>
      </c>
    </row>
    <row r="19397" spans="1:6">
      <c r="A19397" s="2">
        <v>50441</v>
      </c>
      <c r="B19397" s="4">
        <v>2</v>
      </c>
      <c r="C19397" s="4">
        <v>4</v>
      </c>
      <c r="D19397" t="s">
        <v>5</v>
      </c>
      <c r="E19397" t="s">
        <v>14</v>
      </c>
      <c r="F19397">
        <v>0</v>
      </c>
    </row>
    <row r="19398" spans="1:6">
      <c r="A19398" s="2">
        <v>50444</v>
      </c>
      <c r="B19398" s="4">
        <v>2</v>
      </c>
      <c r="C19398" s="4">
        <v>4</v>
      </c>
      <c r="D19398" t="s">
        <v>5</v>
      </c>
      <c r="E19398" t="s">
        <v>14</v>
      </c>
      <c r="F19398">
        <v>0</v>
      </c>
    </row>
    <row r="19399" spans="1:6">
      <c r="A19399" s="2">
        <v>50446</v>
      </c>
      <c r="B19399" s="4">
        <v>2</v>
      </c>
      <c r="C19399" s="4">
        <v>4</v>
      </c>
      <c r="D19399" t="s">
        <v>5</v>
      </c>
      <c r="E19399" t="s">
        <v>14</v>
      </c>
      <c r="F19399">
        <v>0</v>
      </c>
    </row>
    <row r="19400" spans="1:6">
      <c r="A19400" s="2">
        <v>50447</v>
      </c>
      <c r="B19400" s="4">
        <v>2</v>
      </c>
      <c r="C19400" s="4">
        <v>4</v>
      </c>
      <c r="D19400" t="s">
        <v>5</v>
      </c>
      <c r="E19400" t="s">
        <v>13</v>
      </c>
      <c r="F19400">
        <v>0</v>
      </c>
    </row>
    <row r="19401" spans="1:6">
      <c r="A19401" s="2">
        <v>50448</v>
      </c>
      <c r="B19401" s="4">
        <v>2</v>
      </c>
      <c r="C19401" s="4">
        <v>4</v>
      </c>
      <c r="D19401" t="s">
        <v>5</v>
      </c>
      <c r="E19401" t="s">
        <v>14</v>
      </c>
      <c r="F19401">
        <v>0</v>
      </c>
    </row>
    <row r="19402" spans="1:6">
      <c r="A19402" s="2">
        <v>50449</v>
      </c>
      <c r="B19402" s="4">
        <v>2</v>
      </c>
      <c r="C19402" s="4">
        <v>4</v>
      </c>
      <c r="D19402" t="s">
        <v>5</v>
      </c>
      <c r="E19402" t="s">
        <v>13</v>
      </c>
      <c r="F19402">
        <v>0</v>
      </c>
    </row>
    <row r="19403" spans="1:6">
      <c r="A19403" s="2">
        <v>50450</v>
      </c>
      <c r="B19403" s="4">
        <v>2</v>
      </c>
      <c r="C19403" s="4">
        <v>4</v>
      </c>
      <c r="D19403" t="s">
        <v>5</v>
      </c>
      <c r="E19403" t="s">
        <v>14</v>
      </c>
      <c r="F19403">
        <v>0</v>
      </c>
    </row>
    <row r="19404" spans="1:6">
      <c r="A19404" s="2">
        <v>50451</v>
      </c>
      <c r="B19404" s="4">
        <v>2</v>
      </c>
      <c r="C19404" s="4">
        <v>4</v>
      </c>
      <c r="D19404" t="s">
        <v>5</v>
      </c>
      <c r="E19404" t="s">
        <v>13</v>
      </c>
      <c r="F19404">
        <v>0</v>
      </c>
    </row>
    <row r="19405" spans="1:6">
      <c r="A19405" s="2">
        <v>50452</v>
      </c>
      <c r="B19405" s="4">
        <v>2</v>
      </c>
      <c r="C19405" s="4">
        <v>4</v>
      </c>
      <c r="D19405" t="s">
        <v>5</v>
      </c>
      <c r="E19405" t="s">
        <v>13</v>
      </c>
      <c r="F19405">
        <v>0</v>
      </c>
    </row>
    <row r="19406" spans="1:6">
      <c r="A19406" s="2">
        <v>50453</v>
      </c>
      <c r="B19406" s="4">
        <v>2</v>
      </c>
      <c r="C19406" s="4">
        <v>4</v>
      </c>
      <c r="D19406" t="s">
        <v>5</v>
      </c>
      <c r="E19406" t="s">
        <v>13</v>
      </c>
      <c r="F19406">
        <v>0</v>
      </c>
    </row>
    <row r="19407" spans="1:6">
      <c r="A19407" s="2">
        <v>50454</v>
      </c>
      <c r="B19407" s="4">
        <v>2</v>
      </c>
      <c r="C19407" s="4">
        <v>4</v>
      </c>
      <c r="D19407" t="s">
        <v>5</v>
      </c>
      <c r="E19407" t="s">
        <v>13</v>
      </c>
      <c r="F19407">
        <v>0</v>
      </c>
    </row>
    <row r="19408" spans="1:6">
      <c r="A19408" s="2">
        <v>50455</v>
      </c>
      <c r="B19408" s="4">
        <v>2</v>
      </c>
      <c r="C19408" s="4">
        <v>4</v>
      </c>
      <c r="D19408" t="s">
        <v>5</v>
      </c>
      <c r="E19408" t="s">
        <v>13</v>
      </c>
      <c r="F19408">
        <v>0</v>
      </c>
    </row>
    <row r="19409" spans="1:6">
      <c r="A19409" s="2">
        <v>50456</v>
      </c>
      <c r="B19409" s="4">
        <v>2</v>
      </c>
      <c r="C19409" s="4">
        <v>4</v>
      </c>
      <c r="D19409" t="s">
        <v>5</v>
      </c>
      <c r="E19409" t="s">
        <v>14</v>
      </c>
      <c r="F19409">
        <v>0</v>
      </c>
    </row>
    <row r="19410" spans="1:6">
      <c r="A19410" s="2">
        <v>50457</v>
      </c>
      <c r="B19410" s="4">
        <v>2</v>
      </c>
      <c r="C19410" s="4">
        <v>4</v>
      </c>
      <c r="D19410" t="s">
        <v>5</v>
      </c>
      <c r="E19410" t="s">
        <v>14</v>
      </c>
      <c r="F19410">
        <v>0</v>
      </c>
    </row>
    <row r="19411" spans="1:6">
      <c r="A19411" s="2">
        <v>50458</v>
      </c>
      <c r="B19411" s="4">
        <v>2</v>
      </c>
      <c r="C19411" s="4">
        <v>4</v>
      </c>
      <c r="D19411" t="s">
        <v>5</v>
      </c>
      <c r="E19411" t="s">
        <v>14</v>
      </c>
      <c r="F19411">
        <v>0</v>
      </c>
    </row>
    <row r="19412" spans="1:6">
      <c r="A19412" s="2">
        <v>50459</v>
      </c>
      <c r="B19412" s="4">
        <v>2</v>
      </c>
      <c r="C19412" s="4">
        <v>4</v>
      </c>
      <c r="D19412" t="s">
        <v>5</v>
      </c>
      <c r="E19412" t="s">
        <v>14</v>
      </c>
      <c r="F19412">
        <v>0</v>
      </c>
    </row>
    <row r="19413" spans="1:6">
      <c r="A19413" s="2">
        <v>50460</v>
      </c>
      <c r="B19413" s="4">
        <v>2</v>
      </c>
      <c r="C19413" s="4">
        <v>4</v>
      </c>
      <c r="D19413" t="s">
        <v>5</v>
      </c>
      <c r="E19413" t="s">
        <v>14</v>
      </c>
      <c r="F19413">
        <v>0</v>
      </c>
    </row>
    <row r="19414" spans="1:6">
      <c r="A19414" s="2">
        <v>50461</v>
      </c>
      <c r="B19414" s="4">
        <v>2</v>
      </c>
      <c r="C19414" s="4">
        <v>4</v>
      </c>
      <c r="D19414" t="s">
        <v>5</v>
      </c>
      <c r="E19414" t="s">
        <v>14</v>
      </c>
      <c r="F19414">
        <v>0</v>
      </c>
    </row>
    <row r="19415" spans="1:6">
      <c r="A19415" s="2">
        <v>50464</v>
      </c>
      <c r="B19415" s="4">
        <v>2</v>
      </c>
      <c r="C19415" s="4">
        <v>4</v>
      </c>
      <c r="D19415" t="s">
        <v>5</v>
      </c>
      <c r="E19415" t="s">
        <v>14</v>
      </c>
      <c r="F19415">
        <v>0</v>
      </c>
    </row>
    <row r="19416" spans="1:6">
      <c r="A19416" s="2">
        <v>50465</v>
      </c>
      <c r="B19416" s="4">
        <v>2</v>
      </c>
      <c r="C19416" s="4">
        <v>4</v>
      </c>
      <c r="D19416" t="s">
        <v>5</v>
      </c>
      <c r="E19416" t="s">
        <v>13</v>
      </c>
      <c r="F19416">
        <v>0</v>
      </c>
    </row>
    <row r="19417" spans="1:6">
      <c r="A19417" s="2">
        <v>50466</v>
      </c>
      <c r="B19417" s="4">
        <v>2</v>
      </c>
      <c r="C19417" s="4">
        <v>4</v>
      </c>
      <c r="D19417" t="s">
        <v>5</v>
      </c>
      <c r="E19417" t="s">
        <v>13</v>
      </c>
      <c r="F19417">
        <v>0</v>
      </c>
    </row>
    <row r="19418" spans="1:6">
      <c r="A19418" s="2">
        <v>50467</v>
      </c>
      <c r="B19418" s="4">
        <v>2</v>
      </c>
      <c r="C19418" s="4">
        <v>4</v>
      </c>
      <c r="D19418" t="s">
        <v>5</v>
      </c>
      <c r="E19418" t="s">
        <v>14</v>
      </c>
      <c r="F19418">
        <v>0</v>
      </c>
    </row>
    <row r="19419" spans="1:6">
      <c r="A19419" s="2">
        <v>50468</v>
      </c>
      <c r="B19419" s="4">
        <v>2</v>
      </c>
      <c r="C19419" s="4">
        <v>4</v>
      </c>
      <c r="D19419" t="s">
        <v>5</v>
      </c>
      <c r="E19419" t="s">
        <v>13</v>
      </c>
      <c r="F19419">
        <v>0</v>
      </c>
    </row>
    <row r="19420" spans="1:6">
      <c r="A19420" s="2">
        <v>50469</v>
      </c>
      <c r="B19420" s="4">
        <v>2</v>
      </c>
      <c r="C19420" s="4">
        <v>4</v>
      </c>
      <c r="D19420" t="s">
        <v>5</v>
      </c>
      <c r="E19420" t="s">
        <v>14</v>
      </c>
      <c r="F19420">
        <v>0</v>
      </c>
    </row>
    <row r="19421" spans="1:6">
      <c r="A19421" s="2">
        <v>50470</v>
      </c>
      <c r="B19421" s="4">
        <v>2</v>
      </c>
      <c r="C19421" s="4">
        <v>4</v>
      </c>
      <c r="D19421" t="s">
        <v>5</v>
      </c>
      <c r="E19421" t="s">
        <v>13</v>
      </c>
      <c r="F19421">
        <v>0</v>
      </c>
    </row>
    <row r="19422" spans="1:6">
      <c r="A19422" s="2">
        <v>50471</v>
      </c>
      <c r="B19422" s="4">
        <v>2</v>
      </c>
      <c r="C19422" s="4">
        <v>4</v>
      </c>
      <c r="D19422" t="s">
        <v>5</v>
      </c>
      <c r="E19422" t="s">
        <v>14</v>
      </c>
      <c r="F19422">
        <v>0</v>
      </c>
    </row>
    <row r="19423" spans="1:6">
      <c r="A19423" s="2">
        <v>50472</v>
      </c>
      <c r="B19423" s="4">
        <v>2</v>
      </c>
      <c r="C19423" s="4">
        <v>4</v>
      </c>
      <c r="D19423" t="s">
        <v>5</v>
      </c>
      <c r="E19423" t="s">
        <v>14</v>
      </c>
      <c r="F19423">
        <v>0</v>
      </c>
    </row>
    <row r="19424" spans="1:6">
      <c r="A19424" s="2">
        <v>50473</v>
      </c>
      <c r="B19424" s="4">
        <v>2</v>
      </c>
      <c r="C19424" s="4">
        <v>4</v>
      </c>
      <c r="D19424" t="s">
        <v>5</v>
      </c>
      <c r="E19424" t="s">
        <v>13</v>
      </c>
      <c r="F19424">
        <v>0</v>
      </c>
    </row>
    <row r="19425" spans="1:6">
      <c r="A19425" s="2">
        <v>50475</v>
      </c>
      <c r="B19425" s="4">
        <v>2</v>
      </c>
      <c r="C19425" s="4">
        <v>4</v>
      </c>
      <c r="D19425" t="s">
        <v>5</v>
      </c>
      <c r="E19425" t="s">
        <v>14</v>
      </c>
      <c r="F19425">
        <v>0</v>
      </c>
    </row>
    <row r="19426" spans="1:6">
      <c r="A19426" s="2">
        <v>50476</v>
      </c>
      <c r="B19426" s="4">
        <v>2</v>
      </c>
      <c r="C19426" s="4">
        <v>4</v>
      </c>
      <c r="D19426" t="s">
        <v>5</v>
      </c>
      <c r="E19426" t="s">
        <v>13</v>
      </c>
      <c r="F19426">
        <v>0</v>
      </c>
    </row>
    <row r="19427" spans="1:6">
      <c r="A19427" s="2">
        <v>50477</v>
      </c>
      <c r="B19427" s="4">
        <v>2</v>
      </c>
      <c r="C19427" s="4">
        <v>4</v>
      </c>
      <c r="D19427" t="s">
        <v>5</v>
      </c>
      <c r="E19427" t="s">
        <v>14</v>
      </c>
      <c r="F19427">
        <v>0</v>
      </c>
    </row>
    <row r="19428" spans="1:6">
      <c r="A19428" s="2">
        <v>50478</v>
      </c>
      <c r="B19428" s="4">
        <v>2</v>
      </c>
      <c r="C19428" s="4">
        <v>4</v>
      </c>
      <c r="D19428" t="s">
        <v>5</v>
      </c>
      <c r="E19428" t="s">
        <v>13</v>
      </c>
      <c r="F19428">
        <v>0</v>
      </c>
    </row>
    <row r="19429" spans="1:6">
      <c r="A19429" s="2">
        <v>50479</v>
      </c>
      <c r="B19429" s="4">
        <v>2</v>
      </c>
      <c r="C19429" s="4">
        <v>4</v>
      </c>
      <c r="D19429" t="s">
        <v>5</v>
      </c>
      <c r="E19429" t="s">
        <v>14</v>
      </c>
      <c r="F19429">
        <v>0</v>
      </c>
    </row>
    <row r="19430" spans="1:6">
      <c r="A19430" s="2">
        <v>50480</v>
      </c>
      <c r="B19430" s="4">
        <v>2</v>
      </c>
      <c r="C19430" s="4">
        <v>4</v>
      </c>
      <c r="D19430" t="s">
        <v>5</v>
      </c>
      <c r="E19430" t="s">
        <v>13</v>
      </c>
      <c r="F19430">
        <v>0</v>
      </c>
    </row>
    <row r="19431" spans="1:6">
      <c r="A19431" s="2">
        <v>50481</v>
      </c>
      <c r="B19431" s="4">
        <v>2</v>
      </c>
      <c r="C19431" s="4">
        <v>4</v>
      </c>
      <c r="D19431" t="s">
        <v>5</v>
      </c>
      <c r="E19431" t="s">
        <v>14</v>
      </c>
      <c r="F19431">
        <v>0</v>
      </c>
    </row>
    <row r="19432" spans="1:6">
      <c r="A19432" s="2">
        <v>50482</v>
      </c>
      <c r="B19432" s="4">
        <v>2</v>
      </c>
      <c r="C19432" s="4">
        <v>4</v>
      </c>
      <c r="D19432" t="s">
        <v>5</v>
      </c>
      <c r="E19432" t="s">
        <v>14</v>
      </c>
      <c r="F19432">
        <v>0</v>
      </c>
    </row>
    <row r="19433" spans="1:6">
      <c r="A19433" s="2">
        <v>50483</v>
      </c>
      <c r="B19433" s="4">
        <v>2</v>
      </c>
      <c r="C19433" s="4">
        <v>4</v>
      </c>
      <c r="D19433" t="s">
        <v>5</v>
      </c>
      <c r="E19433" t="s">
        <v>13</v>
      </c>
      <c r="F19433">
        <v>0</v>
      </c>
    </row>
    <row r="19434" spans="1:6">
      <c r="A19434" s="2">
        <v>50484</v>
      </c>
      <c r="B19434" s="4">
        <v>2</v>
      </c>
      <c r="C19434" s="4">
        <v>4</v>
      </c>
      <c r="D19434" t="s">
        <v>5</v>
      </c>
      <c r="E19434" t="s">
        <v>13</v>
      </c>
      <c r="F19434">
        <v>0</v>
      </c>
    </row>
    <row r="19435" spans="1:6">
      <c r="A19435" s="2">
        <v>50501</v>
      </c>
      <c r="B19435" s="4">
        <v>2</v>
      </c>
      <c r="C19435" s="4">
        <v>4</v>
      </c>
      <c r="D19435" t="s">
        <v>5</v>
      </c>
      <c r="E19435" t="s">
        <v>14</v>
      </c>
      <c r="F19435">
        <v>0</v>
      </c>
    </row>
    <row r="19436" spans="1:6">
      <c r="A19436" s="2">
        <v>50510</v>
      </c>
      <c r="B19436" s="4">
        <v>2</v>
      </c>
      <c r="C19436" s="4">
        <v>4</v>
      </c>
      <c r="D19436" t="s">
        <v>5</v>
      </c>
      <c r="E19436" t="s">
        <v>13</v>
      </c>
      <c r="F19436">
        <v>0</v>
      </c>
    </row>
    <row r="19437" spans="1:6">
      <c r="A19437" s="2">
        <v>50511</v>
      </c>
      <c r="B19437" s="4">
        <v>2</v>
      </c>
      <c r="C19437" s="4">
        <v>4</v>
      </c>
      <c r="D19437" t="s">
        <v>5</v>
      </c>
      <c r="E19437" t="s">
        <v>14</v>
      </c>
      <c r="F19437">
        <v>0</v>
      </c>
    </row>
    <row r="19438" spans="1:6">
      <c r="A19438" s="2">
        <v>50514</v>
      </c>
      <c r="B19438" s="4">
        <v>2</v>
      </c>
      <c r="C19438" s="4">
        <v>4</v>
      </c>
      <c r="D19438" t="s">
        <v>5</v>
      </c>
      <c r="E19438" t="s">
        <v>13</v>
      </c>
      <c r="F19438">
        <v>0</v>
      </c>
    </row>
    <row r="19439" spans="1:6">
      <c r="A19439" s="2">
        <v>50515</v>
      </c>
      <c r="B19439" s="4">
        <v>2</v>
      </c>
      <c r="C19439" s="4">
        <v>4</v>
      </c>
      <c r="D19439" t="s">
        <v>5</v>
      </c>
      <c r="E19439" t="s">
        <v>14</v>
      </c>
      <c r="F19439">
        <v>0</v>
      </c>
    </row>
    <row r="19440" spans="1:6">
      <c r="A19440" s="2">
        <v>50516</v>
      </c>
      <c r="B19440" s="4">
        <v>2</v>
      </c>
      <c r="C19440" s="4">
        <v>4</v>
      </c>
      <c r="D19440" t="s">
        <v>5</v>
      </c>
      <c r="E19440" t="s">
        <v>14</v>
      </c>
      <c r="F19440">
        <v>0</v>
      </c>
    </row>
    <row r="19441" spans="1:6">
      <c r="A19441" s="2">
        <v>50517</v>
      </c>
      <c r="B19441" s="4">
        <v>2</v>
      </c>
      <c r="C19441" s="4">
        <v>4</v>
      </c>
      <c r="D19441" t="s">
        <v>5</v>
      </c>
      <c r="E19441" t="s">
        <v>13</v>
      </c>
      <c r="F19441">
        <v>0</v>
      </c>
    </row>
    <row r="19442" spans="1:6">
      <c r="A19442" s="2">
        <v>50518</v>
      </c>
      <c r="B19442" s="4">
        <v>2</v>
      </c>
      <c r="C19442" s="4">
        <v>4</v>
      </c>
      <c r="D19442" t="s">
        <v>5</v>
      </c>
      <c r="E19442" t="s">
        <v>14</v>
      </c>
      <c r="F19442">
        <v>0</v>
      </c>
    </row>
    <row r="19443" spans="1:6">
      <c r="A19443" s="2">
        <v>50519</v>
      </c>
      <c r="B19443" s="4">
        <v>2</v>
      </c>
      <c r="C19443" s="4">
        <v>4</v>
      </c>
      <c r="D19443" t="s">
        <v>5</v>
      </c>
      <c r="E19443" t="s">
        <v>13</v>
      </c>
      <c r="F19443">
        <v>0</v>
      </c>
    </row>
    <row r="19444" spans="1:6">
      <c r="A19444" s="2">
        <v>50520</v>
      </c>
      <c r="B19444" s="4">
        <v>2</v>
      </c>
      <c r="C19444" s="4">
        <v>4</v>
      </c>
      <c r="D19444" t="s">
        <v>5</v>
      </c>
      <c r="E19444" t="s">
        <v>13</v>
      </c>
      <c r="F19444">
        <v>0</v>
      </c>
    </row>
    <row r="19445" spans="1:6">
      <c r="A19445" s="2">
        <v>50521</v>
      </c>
      <c r="B19445" s="4">
        <v>2</v>
      </c>
      <c r="C19445" s="4">
        <v>4</v>
      </c>
      <c r="D19445" t="s">
        <v>5</v>
      </c>
      <c r="E19445" t="s">
        <v>14</v>
      </c>
      <c r="F19445">
        <v>0</v>
      </c>
    </row>
    <row r="19446" spans="1:6">
      <c r="A19446" s="2">
        <v>50522</v>
      </c>
      <c r="B19446" s="4">
        <v>2</v>
      </c>
      <c r="C19446" s="4">
        <v>4</v>
      </c>
      <c r="D19446" t="s">
        <v>5</v>
      </c>
      <c r="E19446" t="s">
        <v>13</v>
      </c>
      <c r="F19446">
        <v>0</v>
      </c>
    </row>
    <row r="19447" spans="1:6">
      <c r="A19447" s="2">
        <v>50523</v>
      </c>
      <c r="B19447" s="4">
        <v>2</v>
      </c>
      <c r="C19447" s="4">
        <v>4</v>
      </c>
      <c r="D19447" t="s">
        <v>5</v>
      </c>
      <c r="E19447" t="s">
        <v>14</v>
      </c>
      <c r="F19447">
        <v>0</v>
      </c>
    </row>
    <row r="19448" spans="1:6">
      <c r="A19448" s="2">
        <v>50524</v>
      </c>
      <c r="B19448" s="4">
        <v>2</v>
      </c>
      <c r="C19448" s="4">
        <v>4</v>
      </c>
      <c r="D19448" t="s">
        <v>5</v>
      </c>
      <c r="E19448" t="s">
        <v>13</v>
      </c>
      <c r="F19448">
        <v>0</v>
      </c>
    </row>
    <row r="19449" spans="1:6">
      <c r="A19449" s="2">
        <v>50525</v>
      </c>
      <c r="B19449" s="4">
        <v>2</v>
      </c>
      <c r="C19449" s="4">
        <v>4</v>
      </c>
      <c r="D19449" t="s">
        <v>5</v>
      </c>
      <c r="E19449" t="s">
        <v>14</v>
      </c>
      <c r="F19449">
        <v>0</v>
      </c>
    </row>
    <row r="19450" spans="1:6">
      <c r="A19450" s="2">
        <v>50526</v>
      </c>
      <c r="B19450" s="4">
        <v>2</v>
      </c>
      <c r="C19450" s="4">
        <v>4</v>
      </c>
      <c r="D19450" t="s">
        <v>5</v>
      </c>
      <c r="E19450" t="s">
        <v>14</v>
      </c>
      <c r="F19450">
        <v>0</v>
      </c>
    </row>
    <row r="19451" spans="1:6">
      <c r="A19451" s="2">
        <v>50527</v>
      </c>
      <c r="B19451" s="4">
        <v>2</v>
      </c>
      <c r="C19451" s="4">
        <v>4</v>
      </c>
      <c r="D19451" t="s">
        <v>5</v>
      </c>
      <c r="E19451" t="s">
        <v>13</v>
      </c>
      <c r="F19451">
        <v>0</v>
      </c>
    </row>
    <row r="19452" spans="1:6">
      <c r="A19452" s="2">
        <v>50528</v>
      </c>
      <c r="B19452" s="4">
        <v>2</v>
      </c>
      <c r="C19452" s="4">
        <v>4</v>
      </c>
      <c r="D19452" t="s">
        <v>5</v>
      </c>
      <c r="E19452" t="s">
        <v>14</v>
      </c>
      <c r="F19452">
        <v>0</v>
      </c>
    </row>
    <row r="19453" spans="1:6">
      <c r="A19453" s="2">
        <v>50529</v>
      </c>
      <c r="B19453" s="4">
        <v>2</v>
      </c>
      <c r="C19453" s="4">
        <v>4</v>
      </c>
      <c r="D19453" t="s">
        <v>5</v>
      </c>
      <c r="E19453" t="s">
        <v>13</v>
      </c>
      <c r="F19453">
        <v>0</v>
      </c>
    </row>
    <row r="19454" spans="1:6">
      <c r="A19454" s="2">
        <v>50530</v>
      </c>
      <c r="B19454" s="4">
        <v>2</v>
      </c>
      <c r="C19454" s="4">
        <v>4</v>
      </c>
      <c r="D19454" t="s">
        <v>5</v>
      </c>
      <c r="E19454" t="s">
        <v>14</v>
      </c>
      <c r="F19454">
        <v>0</v>
      </c>
    </row>
    <row r="19455" spans="1:6">
      <c r="A19455" s="2">
        <v>50531</v>
      </c>
      <c r="B19455" s="4">
        <v>2</v>
      </c>
      <c r="C19455" s="4">
        <v>4</v>
      </c>
      <c r="D19455" t="s">
        <v>5</v>
      </c>
      <c r="E19455" t="s">
        <v>13</v>
      </c>
      <c r="F19455">
        <v>0</v>
      </c>
    </row>
    <row r="19456" spans="1:6">
      <c r="A19456" s="2">
        <v>50532</v>
      </c>
      <c r="B19456" s="4">
        <v>2</v>
      </c>
      <c r="C19456" s="4">
        <v>4</v>
      </c>
      <c r="D19456" t="s">
        <v>5</v>
      </c>
      <c r="E19456" t="s">
        <v>14</v>
      </c>
      <c r="F19456">
        <v>0</v>
      </c>
    </row>
    <row r="19457" spans="1:6">
      <c r="A19457" s="2">
        <v>50533</v>
      </c>
      <c r="B19457" s="4">
        <v>2</v>
      </c>
      <c r="C19457" s="4">
        <v>4</v>
      </c>
      <c r="D19457" t="s">
        <v>5</v>
      </c>
      <c r="E19457" t="s">
        <v>14</v>
      </c>
      <c r="F19457">
        <v>0</v>
      </c>
    </row>
    <row r="19458" spans="1:6">
      <c r="A19458" s="2">
        <v>50535</v>
      </c>
      <c r="B19458" s="4">
        <v>2</v>
      </c>
      <c r="C19458" s="4">
        <v>4</v>
      </c>
      <c r="D19458" t="s">
        <v>5</v>
      </c>
      <c r="E19458" t="s">
        <v>13</v>
      </c>
      <c r="F19458">
        <v>0</v>
      </c>
    </row>
    <row r="19459" spans="1:6">
      <c r="A19459" s="2">
        <v>50536</v>
      </c>
      <c r="B19459" s="4">
        <v>2</v>
      </c>
      <c r="C19459" s="4">
        <v>4</v>
      </c>
      <c r="D19459" t="s">
        <v>5</v>
      </c>
      <c r="E19459" t="s">
        <v>14</v>
      </c>
      <c r="F19459">
        <v>0</v>
      </c>
    </row>
    <row r="19460" spans="1:6">
      <c r="A19460" s="2">
        <v>50538</v>
      </c>
      <c r="B19460" s="4">
        <v>2</v>
      </c>
      <c r="C19460" s="4">
        <v>4</v>
      </c>
      <c r="D19460" t="s">
        <v>5</v>
      </c>
      <c r="E19460" t="s">
        <v>13</v>
      </c>
      <c r="F19460">
        <v>0</v>
      </c>
    </row>
    <row r="19461" spans="1:6">
      <c r="A19461" s="2">
        <v>50539</v>
      </c>
      <c r="B19461" s="4">
        <v>2</v>
      </c>
      <c r="C19461" s="4">
        <v>4</v>
      </c>
      <c r="D19461" t="s">
        <v>5</v>
      </c>
      <c r="E19461" t="s">
        <v>14</v>
      </c>
      <c r="F19461">
        <v>0</v>
      </c>
    </row>
    <row r="19462" spans="1:6">
      <c r="A19462" s="2">
        <v>50540</v>
      </c>
      <c r="B19462" s="4">
        <v>2</v>
      </c>
      <c r="C19462" s="4">
        <v>4</v>
      </c>
      <c r="D19462" t="s">
        <v>5</v>
      </c>
      <c r="E19462" t="s">
        <v>13</v>
      </c>
      <c r="F19462">
        <v>0</v>
      </c>
    </row>
    <row r="19463" spans="1:6">
      <c r="A19463" s="2">
        <v>50541</v>
      </c>
      <c r="B19463" s="4">
        <v>2</v>
      </c>
      <c r="C19463" s="4">
        <v>4</v>
      </c>
      <c r="D19463" t="s">
        <v>5</v>
      </c>
      <c r="E19463" t="s">
        <v>13</v>
      </c>
      <c r="F19463">
        <v>0</v>
      </c>
    </row>
    <row r="19464" spans="1:6">
      <c r="A19464" s="2">
        <v>50542</v>
      </c>
      <c r="B19464" s="4">
        <v>2</v>
      </c>
      <c r="C19464" s="4">
        <v>4</v>
      </c>
      <c r="D19464" t="s">
        <v>5</v>
      </c>
      <c r="E19464" t="s">
        <v>13</v>
      </c>
      <c r="F19464">
        <v>0</v>
      </c>
    </row>
    <row r="19465" spans="1:6">
      <c r="A19465" s="2">
        <v>50543</v>
      </c>
      <c r="B19465" s="4">
        <v>2</v>
      </c>
      <c r="C19465" s="4">
        <v>4</v>
      </c>
      <c r="D19465" t="s">
        <v>5</v>
      </c>
      <c r="E19465" t="s">
        <v>13</v>
      </c>
      <c r="F19465">
        <v>0</v>
      </c>
    </row>
    <row r="19466" spans="1:6">
      <c r="A19466" s="2">
        <v>50544</v>
      </c>
      <c r="B19466" s="4">
        <v>2</v>
      </c>
      <c r="C19466" s="4">
        <v>4</v>
      </c>
      <c r="D19466" t="s">
        <v>5</v>
      </c>
      <c r="E19466" t="s">
        <v>13</v>
      </c>
      <c r="F19466">
        <v>0</v>
      </c>
    </row>
    <row r="19467" spans="1:6">
      <c r="A19467" s="2">
        <v>50545</v>
      </c>
      <c r="B19467" s="4">
        <v>2</v>
      </c>
      <c r="C19467" s="4">
        <v>4</v>
      </c>
      <c r="D19467" t="s">
        <v>5</v>
      </c>
      <c r="E19467" t="s">
        <v>13</v>
      </c>
      <c r="F19467">
        <v>0</v>
      </c>
    </row>
    <row r="19468" spans="1:6">
      <c r="A19468" s="2">
        <v>50546</v>
      </c>
      <c r="B19468" s="4">
        <v>2</v>
      </c>
      <c r="C19468" s="4">
        <v>4</v>
      </c>
      <c r="D19468" t="s">
        <v>5</v>
      </c>
      <c r="E19468" t="s">
        <v>14</v>
      </c>
      <c r="F19468">
        <v>0</v>
      </c>
    </row>
    <row r="19469" spans="1:6">
      <c r="A19469" s="2">
        <v>50548</v>
      </c>
      <c r="B19469" s="4">
        <v>2</v>
      </c>
      <c r="C19469" s="4">
        <v>4</v>
      </c>
      <c r="D19469" t="s">
        <v>5</v>
      </c>
      <c r="E19469" t="s">
        <v>14</v>
      </c>
      <c r="F19469">
        <v>0</v>
      </c>
    </row>
    <row r="19470" spans="1:6">
      <c r="A19470" s="2">
        <v>50551</v>
      </c>
      <c r="B19470" s="4">
        <v>2</v>
      </c>
      <c r="C19470" s="4">
        <v>4</v>
      </c>
      <c r="D19470" t="s">
        <v>5</v>
      </c>
      <c r="E19470" t="s">
        <v>13</v>
      </c>
      <c r="F19470">
        <v>0</v>
      </c>
    </row>
    <row r="19471" spans="1:6">
      <c r="A19471" s="2">
        <v>50552</v>
      </c>
      <c r="B19471" s="4">
        <v>2</v>
      </c>
      <c r="C19471" s="4">
        <v>4</v>
      </c>
      <c r="D19471" t="s">
        <v>5</v>
      </c>
      <c r="E19471" t="s">
        <v>14</v>
      </c>
      <c r="F19471">
        <v>0</v>
      </c>
    </row>
    <row r="19472" spans="1:6">
      <c r="A19472" s="2">
        <v>50554</v>
      </c>
      <c r="B19472" s="4">
        <v>2</v>
      </c>
      <c r="C19472" s="4">
        <v>4</v>
      </c>
      <c r="D19472" t="s">
        <v>5</v>
      </c>
      <c r="E19472" t="s">
        <v>14</v>
      </c>
      <c r="F19472">
        <v>0</v>
      </c>
    </row>
    <row r="19473" spans="1:6">
      <c r="A19473" s="2">
        <v>50556</v>
      </c>
      <c r="B19473" s="4">
        <v>2</v>
      </c>
      <c r="C19473" s="4">
        <v>4</v>
      </c>
      <c r="D19473" t="s">
        <v>5</v>
      </c>
      <c r="E19473" t="s">
        <v>13</v>
      </c>
      <c r="F19473">
        <v>0</v>
      </c>
    </row>
    <row r="19474" spans="1:6">
      <c r="A19474" s="2">
        <v>50557</v>
      </c>
      <c r="B19474" s="4">
        <v>2</v>
      </c>
      <c r="C19474" s="4">
        <v>4</v>
      </c>
      <c r="D19474" t="s">
        <v>5</v>
      </c>
      <c r="E19474" t="s">
        <v>14</v>
      </c>
      <c r="F19474">
        <v>0</v>
      </c>
    </row>
    <row r="19475" spans="1:6">
      <c r="A19475" s="2">
        <v>50558</v>
      </c>
      <c r="B19475" s="4">
        <v>2</v>
      </c>
      <c r="C19475" s="4">
        <v>4</v>
      </c>
      <c r="D19475" t="s">
        <v>5</v>
      </c>
      <c r="E19475" t="s">
        <v>13</v>
      </c>
      <c r="F19475">
        <v>0</v>
      </c>
    </row>
    <row r="19476" spans="1:6">
      <c r="A19476" s="2">
        <v>50559</v>
      </c>
      <c r="B19476" s="4">
        <v>2</v>
      </c>
      <c r="C19476" s="4">
        <v>4</v>
      </c>
      <c r="D19476" t="s">
        <v>5</v>
      </c>
      <c r="E19476" t="s">
        <v>13</v>
      </c>
      <c r="F19476">
        <v>0</v>
      </c>
    </row>
    <row r="19477" spans="1:6">
      <c r="A19477" s="2">
        <v>50560</v>
      </c>
      <c r="B19477" s="4">
        <v>2</v>
      </c>
      <c r="C19477" s="4">
        <v>4</v>
      </c>
      <c r="D19477" t="s">
        <v>5</v>
      </c>
      <c r="E19477" t="s">
        <v>13</v>
      </c>
      <c r="F19477">
        <v>0</v>
      </c>
    </row>
    <row r="19478" spans="1:6">
      <c r="A19478" s="2">
        <v>50561</v>
      </c>
      <c r="B19478" s="4">
        <v>2</v>
      </c>
      <c r="C19478" s="4">
        <v>4</v>
      </c>
      <c r="D19478" t="s">
        <v>5</v>
      </c>
      <c r="E19478" t="s">
        <v>13</v>
      </c>
      <c r="F19478">
        <v>0</v>
      </c>
    </row>
    <row r="19479" spans="1:6">
      <c r="A19479" s="2">
        <v>50562</v>
      </c>
      <c r="B19479" s="4">
        <v>2</v>
      </c>
      <c r="C19479" s="4">
        <v>4</v>
      </c>
      <c r="D19479" t="s">
        <v>5</v>
      </c>
      <c r="E19479" t="s">
        <v>14</v>
      </c>
      <c r="F19479">
        <v>0</v>
      </c>
    </row>
    <row r="19480" spans="1:6">
      <c r="A19480" s="2">
        <v>50563</v>
      </c>
      <c r="B19480" s="4">
        <v>2</v>
      </c>
      <c r="C19480" s="4">
        <v>4</v>
      </c>
      <c r="D19480" t="s">
        <v>5</v>
      </c>
      <c r="E19480" t="s">
        <v>14</v>
      </c>
      <c r="F19480">
        <v>0</v>
      </c>
    </row>
    <row r="19481" spans="1:6">
      <c r="A19481" s="2">
        <v>50565</v>
      </c>
      <c r="B19481" s="4">
        <v>2</v>
      </c>
      <c r="C19481" s="4">
        <v>4</v>
      </c>
      <c r="D19481" t="s">
        <v>5</v>
      </c>
      <c r="E19481" t="s">
        <v>14</v>
      </c>
      <c r="F19481">
        <v>0</v>
      </c>
    </row>
    <row r="19482" spans="1:6">
      <c r="A19482" s="2">
        <v>50566</v>
      </c>
      <c r="B19482" s="4">
        <v>2</v>
      </c>
      <c r="C19482" s="4">
        <v>4</v>
      </c>
      <c r="D19482" t="s">
        <v>5</v>
      </c>
      <c r="E19482" t="s">
        <v>14</v>
      </c>
      <c r="F19482">
        <v>0</v>
      </c>
    </row>
    <row r="19483" spans="1:6">
      <c r="A19483" s="2">
        <v>50567</v>
      </c>
      <c r="B19483" s="4">
        <v>2</v>
      </c>
      <c r="C19483" s="4">
        <v>4</v>
      </c>
      <c r="D19483" t="s">
        <v>5</v>
      </c>
      <c r="E19483" t="s">
        <v>13</v>
      </c>
      <c r="F19483">
        <v>0</v>
      </c>
    </row>
    <row r="19484" spans="1:6">
      <c r="A19484" s="2">
        <v>50568</v>
      </c>
      <c r="B19484" s="4">
        <v>2</v>
      </c>
      <c r="C19484" s="4">
        <v>4</v>
      </c>
      <c r="D19484" t="s">
        <v>5</v>
      </c>
      <c r="E19484" t="s">
        <v>13</v>
      </c>
      <c r="F19484">
        <v>0</v>
      </c>
    </row>
    <row r="19485" spans="1:6">
      <c r="A19485" s="2">
        <v>50569</v>
      </c>
      <c r="B19485" s="4">
        <v>2</v>
      </c>
      <c r="C19485" s="4">
        <v>4</v>
      </c>
      <c r="D19485" t="s">
        <v>5</v>
      </c>
      <c r="E19485" t="s">
        <v>14</v>
      </c>
      <c r="F19485">
        <v>0</v>
      </c>
    </row>
    <row r="19486" spans="1:6">
      <c r="A19486" s="2">
        <v>50570</v>
      </c>
      <c r="B19486" s="4">
        <v>2</v>
      </c>
      <c r="C19486" s="4">
        <v>4</v>
      </c>
      <c r="D19486" t="s">
        <v>5</v>
      </c>
      <c r="E19486" t="s">
        <v>13</v>
      </c>
      <c r="F19486">
        <v>0</v>
      </c>
    </row>
    <row r="19487" spans="1:6">
      <c r="A19487" s="2">
        <v>50571</v>
      </c>
      <c r="B19487" s="4">
        <v>2</v>
      </c>
      <c r="C19487" s="4">
        <v>4</v>
      </c>
      <c r="D19487" t="s">
        <v>5</v>
      </c>
      <c r="E19487" t="s">
        <v>13</v>
      </c>
      <c r="F19487">
        <v>0</v>
      </c>
    </row>
    <row r="19488" spans="1:6">
      <c r="A19488" s="2">
        <v>50573</v>
      </c>
      <c r="B19488" s="4">
        <v>2</v>
      </c>
      <c r="C19488" s="4">
        <v>4</v>
      </c>
      <c r="D19488" t="s">
        <v>5</v>
      </c>
      <c r="E19488" t="s">
        <v>14</v>
      </c>
      <c r="F19488">
        <v>0</v>
      </c>
    </row>
    <row r="19489" spans="1:6">
      <c r="A19489" s="2">
        <v>50574</v>
      </c>
      <c r="B19489" s="4">
        <v>2</v>
      </c>
      <c r="C19489" s="4">
        <v>4</v>
      </c>
      <c r="D19489" t="s">
        <v>5</v>
      </c>
      <c r="E19489" t="s">
        <v>14</v>
      </c>
      <c r="F19489">
        <v>0</v>
      </c>
    </row>
    <row r="19490" spans="1:6">
      <c r="A19490" s="2">
        <v>50575</v>
      </c>
      <c r="B19490" s="4">
        <v>2</v>
      </c>
      <c r="C19490" s="4">
        <v>4</v>
      </c>
      <c r="D19490" t="s">
        <v>5</v>
      </c>
      <c r="E19490" t="s">
        <v>13</v>
      </c>
      <c r="F19490">
        <v>0</v>
      </c>
    </row>
    <row r="19491" spans="1:6">
      <c r="A19491" s="2">
        <v>50576</v>
      </c>
      <c r="B19491" s="4">
        <v>2</v>
      </c>
      <c r="C19491" s="4">
        <v>4</v>
      </c>
      <c r="D19491" t="s">
        <v>5</v>
      </c>
      <c r="E19491" t="s">
        <v>14</v>
      </c>
      <c r="F19491">
        <v>0</v>
      </c>
    </row>
    <row r="19492" spans="1:6">
      <c r="A19492" s="2">
        <v>50577</v>
      </c>
      <c r="B19492" s="4">
        <v>2</v>
      </c>
      <c r="C19492" s="4">
        <v>4</v>
      </c>
      <c r="D19492" t="s">
        <v>5</v>
      </c>
      <c r="E19492" t="s">
        <v>13</v>
      </c>
      <c r="F19492">
        <v>0</v>
      </c>
    </row>
    <row r="19493" spans="1:6">
      <c r="A19493" s="2">
        <v>50578</v>
      </c>
      <c r="B19493" s="4">
        <v>2</v>
      </c>
      <c r="C19493" s="4">
        <v>4</v>
      </c>
      <c r="D19493" t="s">
        <v>5</v>
      </c>
      <c r="E19493" t="s">
        <v>13</v>
      </c>
      <c r="F19493">
        <v>0</v>
      </c>
    </row>
    <row r="19494" spans="1:6">
      <c r="A19494" s="2">
        <v>50579</v>
      </c>
      <c r="B19494" s="4">
        <v>2</v>
      </c>
      <c r="C19494" s="4">
        <v>4</v>
      </c>
      <c r="D19494" t="s">
        <v>5</v>
      </c>
      <c r="E19494" t="s">
        <v>13</v>
      </c>
      <c r="F19494">
        <v>0</v>
      </c>
    </row>
    <row r="19495" spans="1:6">
      <c r="A19495" s="2">
        <v>50581</v>
      </c>
      <c r="B19495" s="4">
        <v>2</v>
      </c>
      <c r="C19495" s="4">
        <v>4</v>
      </c>
      <c r="D19495" t="s">
        <v>5</v>
      </c>
      <c r="E19495" t="s">
        <v>13</v>
      </c>
      <c r="F19495">
        <v>0</v>
      </c>
    </row>
    <row r="19496" spans="1:6">
      <c r="A19496" s="2">
        <v>50582</v>
      </c>
      <c r="B19496" s="4">
        <v>2</v>
      </c>
      <c r="C19496" s="4">
        <v>4</v>
      </c>
      <c r="D19496" t="s">
        <v>5</v>
      </c>
      <c r="E19496" t="s">
        <v>13</v>
      </c>
      <c r="F19496">
        <v>0</v>
      </c>
    </row>
    <row r="19497" spans="1:6">
      <c r="A19497" s="2">
        <v>50583</v>
      </c>
      <c r="B19497" s="4">
        <v>2</v>
      </c>
      <c r="C19497" s="4">
        <v>4</v>
      </c>
      <c r="D19497" t="s">
        <v>5</v>
      </c>
      <c r="E19497" t="s">
        <v>14</v>
      </c>
      <c r="F19497">
        <v>0</v>
      </c>
    </row>
    <row r="19498" spans="1:6">
      <c r="A19498" s="2">
        <v>50585</v>
      </c>
      <c r="B19498" s="4">
        <v>2</v>
      </c>
      <c r="C19498" s="4">
        <v>4</v>
      </c>
      <c r="D19498" t="s">
        <v>5</v>
      </c>
      <c r="E19498" t="s">
        <v>14</v>
      </c>
      <c r="F19498">
        <v>0</v>
      </c>
    </row>
    <row r="19499" spans="1:6">
      <c r="A19499" s="2">
        <v>50586</v>
      </c>
      <c r="B19499" s="4">
        <v>2</v>
      </c>
      <c r="C19499" s="4">
        <v>4</v>
      </c>
      <c r="D19499" t="s">
        <v>5</v>
      </c>
      <c r="E19499" t="s">
        <v>13</v>
      </c>
      <c r="F19499">
        <v>0</v>
      </c>
    </row>
    <row r="19500" spans="1:6">
      <c r="A19500" s="2">
        <v>50588</v>
      </c>
      <c r="B19500" s="4">
        <v>2</v>
      </c>
      <c r="C19500" s="4">
        <v>4</v>
      </c>
      <c r="D19500" t="s">
        <v>5</v>
      </c>
      <c r="E19500" t="s">
        <v>14</v>
      </c>
      <c r="F19500">
        <v>0</v>
      </c>
    </row>
    <row r="19501" spans="1:6">
      <c r="A19501" s="2">
        <v>50590</v>
      </c>
      <c r="B19501" s="4">
        <v>2</v>
      </c>
      <c r="C19501" s="4">
        <v>4</v>
      </c>
      <c r="D19501" t="s">
        <v>5</v>
      </c>
      <c r="E19501" t="s">
        <v>13</v>
      </c>
      <c r="F19501">
        <v>0</v>
      </c>
    </row>
    <row r="19502" spans="1:6">
      <c r="A19502" s="2">
        <v>50591</v>
      </c>
      <c r="B19502" s="4">
        <v>2</v>
      </c>
      <c r="C19502" s="4">
        <v>4</v>
      </c>
      <c r="D19502" t="s">
        <v>5</v>
      </c>
      <c r="E19502" t="s">
        <v>14</v>
      </c>
      <c r="F19502">
        <v>0</v>
      </c>
    </row>
    <row r="19503" spans="1:6">
      <c r="A19503" s="2">
        <v>50592</v>
      </c>
      <c r="B19503" s="4">
        <v>2</v>
      </c>
      <c r="C19503" s="4">
        <v>4</v>
      </c>
      <c r="D19503" t="s">
        <v>5</v>
      </c>
      <c r="E19503" t="s">
        <v>14</v>
      </c>
      <c r="F19503">
        <v>0</v>
      </c>
    </row>
    <row r="19504" spans="1:6">
      <c r="A19504" s="2">
        <v>50593</v>
      </c>
      <c r="B19504" s="4">
        <v>2</v>
      </c>
      <c r="C19504" s="4">
        <v>4</v>
      </c>
      <c r="D19504" t="s">
        <v>5</v>
      </c>
      <c r="E19504" t="s">
        <v>13</v>
      </c>
      <c r="F19504">
        <v>0</v>
      </c>
    </row>
    <row r="19505" spans="1:6">
      <c r="A19505" s="2">
        <v>50594</v>
      </c>
      <c r="B19505" s="4">
        <v>2</v>
      </c>
      <c r="C19505" s="4">
        <v>4</v>
      </c>
      <c r="D19505" t="s">
        <v>5</v>
      </c>
      <c r="E19505" t="s">
        <v>13</v>
      </c>
      <c r="F19505">
        <v>0</v>
      </c>
    </row>
    <row r="19506" spans="1:6">
      <c r="A19506" s="2">
        <v>50595</v>
      </c>
      <c r="B19506" s="4">
        <v>2</v>
      </c>
      <c r="C19506" s="4">
        <v>4</v>
      </c>
      <c r="D19506" t="s">
        <v>5</v>
      </c>
      <c r="E19506" t="s">
        <v>14</v>
      </c>
      <c r="F19506">
        <v>0</v>
      </c>
    </row>
    <row r="19507" spans="1:6">
      <c r="A19507" s="2">
        <v>50597</v>
      </c>
      <c r="B19507" s="4">
        <v>2</v>
      </c>
      <c r="C19507" s="4">
        <v>4</v>
      </c>
      <c r="D19507" t="s">
        <v>5</v>
      </c>
      <c r="E19507" t="s">
        <v>13</v>
      </c>
      <c r="F19507">
        <v>0</v>
      </c>
    </row>
    <row r="19508" spans="1:6">
      <c r="A19508" s="2">
        <v>50598</v>
      </c>
      <c r="B19508" s="4">
        <v>2</v>
      </c>
      <c r="C19508" s="4">
        <v>4</v>
      </c>
      <c r="D19508" t="s">
        <v>5</v>
      </c>
      <c r="E19508" t="s">
        <v>13</v>
      </c>
      <c r="F19508">
        <v>0</v>
      </c>
    </row>
    <row r="19509" spans="1:6">
      <c r="A19509" s="2">
        <v>50599</v>
      </c>
      <c r="B19509" s="4">
        <v>2</v>
      </c>
      <c r="C19509" s="4">
        <v>4</v>
      </c>
      <c r="D19509" t="s">
        <v>5</v>
      </c>
      <c r="E19509" t="s">
        <v>13</v>
      </c>
      <c r="F19509">
        <v>0</v>
      </c>
    </row>
    <row r="19510" spans="1:6">
      <c r="A19510" s="2">
        <v>50601</v>
      </c>
      <c r="B19510" s="4">
        <v>2</v>
      </c>
      <c r="C19510" s="4">
        <v>4</v>
      </c>
      <c r="D19510" t="s">
        <v>5</v>
      </c>
      <c r="E19510" t="s">
        <v>13</v>
      </c>
      <c r="F19510">
        <v>0</v>
      </c>
    </row>
    <row r="19511" spans="1:6">
      <c r="A19511" s="2">
        <v>50602</v>
      </c>
      <c r="B19511" s="4">
        <v>2</v>
      </c>
      <c r="C19511" s="4">
        <v>4</v>
      </c>
      <c r="D19511" t="s">
        <v>5</v>
      </c>
      <c r="E19511" t="s">
        <v>13</v>
      </c>
      <c r="F19511">
        <v>0</v>
      </c>
    </row>
    <row r="19512" spans="1:6">
      <c r="A19512" s="2">
        <v>50603</v>
      </c>
      <c r="B19512" s="4">
        <v>2</v>
      </c>
      <c r="C19512" s="4">
        <v>4</v>
      </c>
      <c r="D19512" t="s">
        <v>5</v>
      </c>
      <c r="E19512" t="s">
        <v>13</v>
      </c>
      <c r="F19512">
        <v>0</v>
      </c>
    </row>
    <row r="19513" spans="1:6">
      <c r="A19513" s="2">
        <v>50604</v>
      </c>
      <c r="B19513" s="4">
        <v>2</v>
      </c>
      <c r="C19513" s="4">
        <v>4</v>
      </c>
      <c r="D19513" t="s">
        <v>5</v>
      </c>
      <c r="E19513" t="s">
        <v>13</v>
      </c>
      <c r="F19513">
        <v>0</v>
      </c>
    </row>
    <row r="19514" spans="1:6">
      <c r="A19514" s="2">
        <v>50605</v>
      </c>
      <c r="B19514" s="4">
        <v>2</v>
      </c>
      <c r="C19514" s="4">
        <v>4</v>
      </c>
      <c r="D19514" t="s">
        <v>5</v>
      </c>
      <c r="E19514" t="s">
        <v>13</v>
      </c>
      <c r="F19514">
        <v>0</v>
      </c>
    </row>
    <row r="19515" spans="1:6">
      <c r="A19515" s="2">
        <v>50606</v>
      </c>
      <c r="B19515" s="4">
        <v>2</v>
      </c>
      <c r="C19515" s="4">
        <v>4</v>
      </c>
      <c r="D19515" t="s">
        <v>5</v>
      </c>
      <c r="E19515" t="s">
        <v>13</v>
      </c>
      <c r="F19515">
        <v>0</v>
      </c>
    </row>
    <row r="19516" spans="1:6">
      <c r="A19516" s="2">
        <v>50607</v>
      </c>
      <c r="B19516" s="4">
        <v>2</v>
      </c>
      <c r="C19516" s="4">
        <v>4</v>
      </c>
      <c r="D19516" t="s">
        <v>5</v>
      </c>
      <c r="E19516" t="s">
        <v>13</v>
      </c>
      <c r="F19516">
        <v>0</v>
      </c>
    </row>
    <row r="19517" spans="1:6">
      <c r="A19517" s="2">
        <v>50608</v>
      </c>
      <c r="B19517" s="4">
        <v>2</v>
      </c>
      <c r="C19517" s="4">
        <v>4</v>
      </c>
      <c r="D19517" t="s">
        <v>5</v>
      </c>
      <c r="E19517" t="s">
        <v>13</v>
      </c>
      <c r="F19517">
        <v>0</v>
      </c>
    </row>
    <row r="19518" spans="1:6">
      <c r="A19518" s="2">
        <v>50609</v>
      </c>
      <c r="B19518" s="4">
        <v>2</v>
      </c>
      <c r="C19518" s="4">
        <v>4</v>
      </c>
      <c r="D19518" t="s">
        <v>5</v>
      </c>
      <c r="E19518" t="s">
        <v>13</v>
      </c>
      <c r="F19518">
        <v>0</v>
      </c>
    </row>
    <row r="19519" spans="1:6">
      <c r="A19519" s="2">
        <v>50611</v>
      </c>
      <c r="B19519" s="4">
        <v>2</v>
      </c>
      <c r="C19519" s="4">
        <v>4</v>
      </c>
      <c r="D19519" t="s">
        <v>5</v>
      </c>
      <c r="E19519" t="s">
        <v>13</v>
      </c>
      <c r="F19519">
        <v>0</v>
      </c>
    </row>
    <row r="19520" spans="1:6">
      <c r="A19520" s="2">
        <v>50612</v>
      </c>
      <c r="B19520" s="4">
        <v>2</v>
      </c>
      <c r="C19520" s="4">
        <v>4</v>
      </c>
      <c r="D19520" t="s">
        <v>5</v>
      </c>
      <c r="E19520" t="s">
        <v>14</v>
      </c>
      <c r="F19520">
        <v>0</v>
      </c>
    </row>
    <row r="19521" spans="1:6">
      <c r="A19521" s="2">
        <v>50613</v>
      </c>
      <c r="B19521" s="4">
        <v>2</v>
      </c>
      <c r="C19521" s="4">
        <v>4</v>
      </c>
      <c r="D19521" t="s">
        <v>5</v>
      </c>
      <c r="E19521" t="s">
        <v>14</v>
      </c>
      <c r="F19521">
        <v>0</v>
      </c>
    </row>
    <row r="19522" spans="1:6">
      <c r="A19522" s="2">
        <v>50614</v>
      </c>
      <c r="B19522" s="4">
        <v>2</v>
      </c>
      <c r="C19522" s="4">
        <v>4</v>
      </c>
      <c r="D19522" t="s">
        <v>5</v>
      </c>
      <c r="E19522" t="s">
        <v>14</v>
      </c>
      <c r="F19522">
        <v>0</v>
      </c>
    </row>
    <row r="19523" spans="1:6">
      <c r="A19523" s="2">
        <v>50616</v>
      </c>
      <c r="B19523" s="4">
        <v>2</v>
      </c>
      <c r="C19523" s="4">
        <v>4</v>
      </c>
      <c r="D19523" t="s">
        <v>5</v>
      </c>
      <c r="E19523" t="s">
        <v>14</v>
      </c>
      <c r="F19523">
        <v>0</v>
      </c>
    </row>
    <row r="19524" spans="1:6">
      <c r="A19524" s="2">
        <v>50619</v>
      </c>
      <c r="B19524" s="4">
        <v>2</v>
      </c>
      <c r="C19524" s="4">
        <v>4</v>
      </c>
      <c r="D19524" t="s">
        <v>5</v>
      </c>
      <c r="E19524" t="s">
        <v>13</v>
      </c>
      <c r="F19524">
        <v>0</v>
      </c>
    </row>
    <row r="19525" spans="1:6">
      <c r="A19525" s="2">
        <v>50620</v>
      </c>
      <c r="B19525" s="4">
        <v>2</v>
      </c>
      <c r="C19525" s="4">
        <v>4</v>
      </c>
      <c r="D19525" t="s">
        <v>5</v>
      </c>
      <c r="E19525" t="s">
        <v>14</v>
      </c>
      <c r="F19525">
        <v>0</v>
      </c>
    </row>
    <row r="19526" spans="1:6">
      <c r="A19526" s="2">
        <v>50621</v>
      </c>
      <c r="B19526" s="4">
        <v>2</v>
      </c>
      <c r="C19526" s="4">
        <v>4</v>
      </c>
      <c r="D19526" t="s">
        <v>5</v>
      </c>
      <c r="E19526" t="s">
        <v>13</v>
      </c>
      <c r="F19526">
        <v>0</v>
      </c>
    </row>
    <row r="19527" spans="1:6">
      <c r="A19527" s="2">
        <v>50622</v>
      </c>
      <c r="B19527" s="4">
        <v>2</v>
      </c>
      <c r="C19527" s="4">
        <v>4</v>
      </c>
      <c r="D19527" t="s">
        <v>5</v>
      </c>
      <c r="E19527" t="s">
        <v>14</v>
      </c>
      <c r="F19527">
        <v>0</v>
      </c>
    </row>
    <row r="19528" spans="1:6">
      <c r="A19528" s="2">
        <v>50623</v>
      </c>
      <c r="B19528" s="4">
        <v>2</v>
      </c>
      <c r="C19528" s="4">
        <v>4</v>
      </c>
      <c r="D19528" t="s">
        <v>5</v>
      </c>
      <c r="E19528" t="s">
        <v>14</v>
      </c>
      <c r="F19528">
        <v>0</v>
      </c>
    </row>
    <row r="19529" spans="1:6">
      <c r="A19529" s="2">
        <v>50624</v>
      </c>
      <c r="B19529" s="4">
        <v>2</v>
      </c>
      <c r="C19529" s="4">
        <v>4</v>
      </c>
      <c r="D19529" t="s">
        <v>5</v>
      </c>
      <c r="E19529" t="s">
        <v>14</v>
      </c>
      <c r="F19529">
        <v>0</v>
      </c>
    </row>
    <row r="19530" spans="1:6">
      <c r="A19530" s="2">
        <v>50625</v>
      </c>
      <c r="B19530" s="4">
        <v>2</v>
      </c>
      <c r="C19530" s="4">
        <v>4</v>
      </c>
      <c r="D19530" t="s">
        <v>5</v>
      </c>
      <c r="E19530" t="s">
        <v>13</v>
      </c>
      <c r="F19530">
        <v>0</v>
      </c>
    </row>
    <row r="19531" spans="1:6">
      <c r="A19531" s="2">
        <v>50626</v>
      </c>
      <c r="B19531" s="4">
        <v>2</v>
      </c>
      <c r="C19531" s="4">
        <v>4</v>
      </c>
      <c r="D19531" t="s">
        <v>5</v>
      </c>
      <c r="E19531" t="s">
        <v>13</v>
      </c>
      <c r="F19531">
        <v>0</v>
      </c>
    </row>
    <row r="19532" spans="1:6">
      <c r="A19532" s="2">
        <v>50627</v>
      </c>
      <c r="B19532" s="4">
        <v>2</v>
      </c>
      <c r="C19532" s="4">
        <v>4</v>
      </c>
      <c r="D19532" t="s">
        <v>5</v>
      </c>
      <c r="E19532" t="s">
        <v>13</v>
      </c>
      <c r="F19532">
        <v>0</v>
      </c>
    </row>
    <row r="19533" spans="1:6">
      <c r="A19533" s="2">
        <v>50628</v>
      </c>
      <c r="B19533" s="4">
        <v>2</v>
      </c>
      <c r="C19533" s="4">
        <v>4</v>
      </c>
      <c r="D19533" t="s">
        <v>5</v>
      </c>
      <c r="E19533" t="s">
        <v>13</v>
      </c>
      <c r="F19533">
        <v>0</v>
      </c>
    </row>
    <row r="19534" spans="1:6">
      <c r="A19534" s="2">
        <v>50629</v>
      </c>
      <c r="B19534" s="4">
        <v>2</v>
      </c>
      <c r="C19534" s="4">
        <v>4</v>
      </c>
      <c r="D19534" t="s">
        <v>5</v>
      </c>
      <c r="E19534" t="s">
        <v>13</v>
      </c>
      <c r="F19534">
        <v>0</v>
      </c>
    </row>
    <row r="19535" spans="1:6">
      <c r="A19535" s="2">
        <v>50630</v>
      </c>
      <c r="B19535" s="4">
        <v>2</v>
      </c>
      <c r="C19535" s="4">
        <v>4</v>
      </c>
      <c r="D19535" t="s">
        <v>5</v>
      </c>
      <c r="E19535" t="s">
        <v>13</v>
      </c>
      <c r="F19535">
        <v>0</v>
      </c>
    </row>
    <row r="19536" spans="1:6">
      <c r="A19536" s="2">
        <v>50631</v>
      </c>
      <c r="B19536" s="4">
        <v>2</v>
      </c>
      <c r="C19536" s="4">
        <v>4</v>
      </c>
      <c r="D19536" t="s">
        <v>5</v>
      </c>
      <c r="E19536" t="s">
        <v>13</v>
      </c>
      <c r="F19536">
        <v>0</v>
      </c>
    </row>
    <row r="19537" spans="1:6">
      <c r="A19537" s="2">
        <v>50632</v>
      </c>
      <c r="B19537" s="4">
        <v>2</v>
      </c>
      <c r="C19537" s="4">
        <v>4</v>
      </c>
      <c r="D19537" t="s">
        <v>5</v>
      </c>
      <c r="E19537" t="s">
        <v>13</v>
      </c>
      <c r="F19537">
        <v>0</v>
      </c>
    </row>
    <row r="19538" spans="1:6">
      <c r="A19538" s="2">
        <v>50633</v>
      </c>
      <c r="B19538" s="4">
        <v>2</v>
      </c>
      <c r="C19538" s="4">
        <v>4</v>
      </c>
      <c r="D19538" t="s">
        <v>5</v>
      </c>
      <c r="E19538" t="s">
        <v>13</v>
      </c>
      <c r="F19538">
        <v>0</v>
      </c>
    </row>
    <row r="19539" spans="1:6">
      <c r="A19539" s="2">
        <v>50634</v>
      </c>
      <c r="B19539" s="4">
        <v>2</v>
      </c>
      <c r="C19539" s="4">
        <v>4</v>
      </c>
      <c r="D19539" t="s">
        <v>5</v>
      </c>
      <c r="E19539" t="s">
        <v>14</v>
      </c>
      <c r="F19539">
        <v>0</v>
      </c>
    </row>
    <row r="19540" spans="1:6">
      <c r="A19540" s="2">
        <v>50635</v>
      </c>
      <c r="B19540" s="4">
        <v>2</v>
      </c>
      <c r="C19540" s="4">
        <v>4</v>
      </c>
      <c r="D19540" t="s">
        <v>5</v>
      </c>
      <c r="E19540" t="s">
        <v>13</v>
      </c>
      <c r="F19540">
        <v>0</v>
      </c>
    </row>
    <row r="19541" spans="1:6">
      <c r="A19541" s="2">
        <v>50636</v>
      </c>
      <c r="B19541" s="4">
        <v>2</v>
      </c>
      <c r="C19541" s="4">
        <v>4</v>
      </c>
      <c r="D19541" t="s">
        <v>5</v>
      </c>
      <c r="E19541" t="s">
        <v>14</v>
      </c>
      <c r="F19541">
        <v>0</v>
      </c>
    </row>
    <row r="19542" spans="1:6">
      <c r="A19542" s="2">
        <v>50638</v>
      </c>
      <c r="B19542" s="4">
        <v>2</v>
      </c>
      <c r="C19542" s="4">
        <v>4</v>
      </c>
      <c r="D19542" t="s">
        <v>5</v>
      </c>
      <c r="E19542" t="s">
        <v>14</v>
      </c>
      <c r="F19542">
        <v>0</v>
      </c>
    </row>
    <row r="19543" spans="1:6">
      <c r="A19543" s="2">
        <v>50641</v>
      </c>
      <c r="B19543" s="4">
        <v>2</v>
      </c>
      <c r="C19543" s="4">
        <v>4</v>
      </c>
      <c r="D19543" t="s">
        <v>5</v>
      </c>
      <c r="E19543" t="s">
        <v>13</v>
      </c>
      <c r="F19543">
        <v>0</v>
      </c>
    </row>
    <row r="19544" spans="1:6">
      <c r="A19544" s="2">
        <v>50642</v>
      </c>
      <c r="B19544" s="4">
        <v>2</v>
      </c>
      <c r="C19544" s="4">
        <v>4</v>
      </c>
      <c r="D19544" t="s">
        <v>5</v>
      </c>
      <c r="E19544" t="s">
        <v>14</v>
      </c>
      <c r="F19544">
        <v>0</v>
      </c>
    </row>
    <row r="19545" spans="1:6">
      <c r="A19545" s="2">
        <v>50643</v>
      </c>
      <c r="B19545" s="4">
        <v>2</v>
      </c>
      <c r="C19545" s="4">
        <v>4</v>
      </c>
      <c r="D19545" t="s">
        <v>5</v>
      </c>
      <c r="E19545" t="s">
        <v>14</v>
      </c>
      <c r="F19545">
        <v>0</v>
      </c>
    </row>
    <row r="19546" spans="1:6">
      <c r="A19546" s="2">
        <v>50644</v>
      </c>
      <c r="B19546" s="4">
        <v>2</v>
      </c>
      <c r="C19546" s="4">
        <v>4</v>
      </c>
      <c r="D19546" t="s">
        <v>5</v>
      </c>
      <c r="E19546" t="s">
        <v>14</v>
      </c>
      <c r="F19546">
        <v>0</v>
      </c>
    </row>
    <row r="19547" spans="1:6">
      <c r="A19547" s="2">
        <v>50645</v>
      </c>
      <c r="B19547" s="4">
        <v>2</v>
      </c>
      <c r="C19547" s="4">
        <v>4</v>
      </c>
      <c r="D19547" t="s">
        <v>5</v>
      </c>
      <c r="E19547" t="s">
        <v>13</v>
      </c>
      <c r="F19547">
        <v>0</v>
      </c>
    </row>
    <row r="19548" spans="1:6">
      <c r="A19548" s="2">
        <v>50647</v>
      </c>
      <c r="B19548" s="4">
        <v>2</v>
      </c>
      <c r="C19548" s="4">
        <v>4</v>
      </c>
      <c r="D19548" t="s">
        <v>5</v>
      </c>
      <c r="E19548" t="s">
        <v>14</v>
      </c>
      <c r="F19548">
        <v>0</v>
      </c>
    </row>
    <row r="19549" spans="1:6">
      <c r="A19549" s="2">
        <v>50648</v>
      </c>
      <c r="B19549" s="4">
        <v>2</v>
      </c>
      <c r="C19549" s="4">
        <v>4</v>
      </c>
      <c r="D19549" t="s">
        <v>5</v>
      </c>
      <c r="E19549" t="s">
        <v>14</v>
      </c>
      <c r="F19549">
        <v>0</v>
      </c>
    </row>
    <row r="19550" spans="1:6">
      <c r="A19550" s="2">
        <v>50649</v>
      </c>
      <c r="B19550" s="4">
        <v>2</v>
      </c>
      <c r="C19550" s="4">
        <v>4</v>
      </c>
      <c r="D19550" t="s">
        <v>5</v>
      </c>
      <c r="E19550" t="s">
        <v>13</v>
      </c>
      <c r="F19550">
        <v>0</v>
      </c>
    </row>
    <row r="19551" spans="1:6">
      <c r="A19551" s="2">
        <v>50650</v>
      </c>
      <c r="B19551" s="4">
        <v>2</v>
      </c>
      <c r="C19551" s="4">
        <v>4</v>
      </c>
      <c r="D19551" t="s">
        <v>5</v>
      </c>
      <c r="E19551" t="s">
        <v>13</v>
      </c>
      <c r="F19551">
        <v>0</v>
      </c>
    </row>
    <row r="19552" spans="1:6">
      <c r="A19552" s="2">
        <v>50651</v>
      </c>
      <c r="B19552" s="4">
        <v>2</v>
      </c>
      <c r="C19552" s="4">
        <v>4</v>
      </c>
      <c r="D19552" t="s">
        <v>5</v>
      </c>
      <c r="E19552" t="s">
        <v>14</v>
      </c>
      <c r="F19552">
        <v>0</v>
      </c>
    </row>
    <row r="19553" spans="1:6">
      <c r="A19553" s="2">
        <v>50652</v>
      </c>
      <c r="B19553" s="4">
        <v>2</v>
      </c>
      <c r="C19553" s="4">
        <v>4</v>
      </c>
      <c r="D19553" t="s">
        <v>5</v>
      </c>
      <c r="E19553" t="s">
        <v>13</v>
      </c>
      <c r="F19553">
        <v>0</v>
      </c>
    </row>
    <row r="19554" spans="1:6">
      <c r="A19554" s="2">
        <v>50653</v>
      </c>
      <c r="B19554" s="4">
        <v>2</v>
      </c>
      <c r="C19554" s="4">
        <v>4</v>
      </c>
      <c r="D19554" t="s">
        <v>5</v>
      </c>
      <c r="E19554" t="s">
        <v>14</v>
      </c>
      <c r="F19554">
        <v>0</v>
      </c>
    </row>
    <row r="19555" spans="1:6">
      <c r="A19555" s="2">
        <v>50654</v>
      </c>
      <c r="B19555" s="4">
        <v>2</v>
      </c>
      <c r="C19555" s="4">
        <v>4</v>
      </c>
      <c r="D19555" t="s">
        <v>5</v>
      </c>
      <c r="E19555" t="s">
        <v>13</v>
      </c>
      <c r="F19555">
        <v>0</v>
      </c>
    </row>
    <row r="19556" spans="1:6">
      <c r="A19556" s="2">
        <v>50655</v>
      </c>
      <c r="B19556" s="4">
        <v>2</v>
      </c>
      <c r="C19556" s="4">
        <v>4</v>
      </c>
      <c r="D19556" t="s">
        <v>5</v>
      </c>
      <c r="E19556" t="s">
        <v>13</v>
      </c>
      <c r="F19556">
        <v>0</v>
      </c>
    </row>
    <row r="19557" spans="1:6">
      <c r="A19557" s="2">
        <v>50657</v>
      </c>
      <c r="B19557" s="4">
        <v>2</v>
      </c>
      <c r="C19557" s="4">
        <v>4</v>
      </c>
      <c r="D19557" t="s">
        <v>5</v>
      </c>
      <c r="E19557" t="s">
        <v>14</v>
      </c>
      <c r="F19557">
        <v>0</v>
      </c>
    </row>
    <row r="19558" spans="1:6">
      <c r="A19558" s="2">
        <v>50658</v>
      </c>
      <c r="B19558" s="4">
        <v>2</v>
      </c>
      <c r="C19558" s="4">
        <v>4</v>
      </c>
      <c r="D19558" t="s">
        <v>5</v>
      </c>
      <c r="E19558" t="s">
        <v>13</v>
      </c>
      <c r="F19558">
        <v>0</v>
      </c>
    </row>
    <row r="19559" spans="1:6">
      <c r="A19559" s="2">
        <v>50659</v>
      </c>
      <c r="B19559" s="4">
        <v>2</v>
      </c>
      <c r="C19559" s="4">
        <v>4</v>
      </c>
      <c r="D19559" t="s">
        <v>5</v>
      </c>
      <c r="E19559" t="s">
        <v>14</v>
      </c>
      <c r="F19559">
        <v>0</v>
      </c>
    </row>
    <row r="19560" spans="1:6">
      <c r="A19560" s="2">
        <v>50660</v>
      </c>
      <c r="B19560" s="4">
        <v>2</v>
      </c>
      <c r="C19560" s="4">
        <v>4</v>
      </c>
      <c r="D19560" t="s">
        <v>5</v>
      </c>
      <c r="E19560" t="s">
        <v>14</v>
      </c>
      <c r="F19560">
        <v>0</v>
      </c>
    </row>
    <row r="19561" spans="1:6">
      <c r="A19561" s="2">
        <v>50661</v>
      </c>
      <c r="B19561" s="4">
        <v>2</v>
      </c>
      <c r="C19561" s="4">
        <v>4</v>
      </c>
      <c r="D19561" t="s">
        <v>5</v>
      </c>
      <c r="E19561" t="s">
        <v>14</v>
      </c>
      <c r="F19561">
        <v>0</v>
      </c>
    </row>
    <row r="19562" spans="1:6">
      <c r="A19562" s="2">
        <v>50662</v>
      </c>
      <c r="B19562" s="4">
        <v>2</v>
      </c>
      <c r="C19562" s="4">
        <v>4</v>
      </c>
      <c r="D19562" t="s">
        <v>5</v>
      </c>
      <c r="E19562" t="s">
        <v>14</v>
      </c>
      <c r="F19562">
        <v>0</v>
      </c>
    </row>
    <row r="19563" spans="1:6">
      <c r="A19563" s="2">
        <v>50664</v>
      </c>
      <c r="B19563" s="4">
        <v>2</v>
      </c>
      <c r="C19563" s="4">
        <v>4</v>
      </c>
      <c r="D19563" t="s">
        <v>5</v>
      </c>
      <c r="E19563" t="s">
        <v>13</v>
      </c>
      <c r="F19563">
        <v>0</v>
      </c>
    </row>
    <row r="19564" spans="1:6">
      <c r="A19564" s="2">
        <v>50665</v>
      </c>
      <c r="B19564" s="4">
        <v>2</v>
      </c>
      <c r="C19564" s="4">
        <v>4</v>
      </c>
      <c r="D19564" t="s">
        <v>5</v>
      </c>
      <c r="E19564" t="s">
        <v>14</v>
      </c>
      <c r="F19564">
        <v>0</v>
      </c>
    </row>
    <row r="19565" spans="1:6">
      <c r="A19565" s="2">
        <v>50666</v>
      </c>
      <c r="B19565" s="4">
        <v>2</v>
      </c>
      <c r="C19565" s="4">
        <v>4</v>
      </c>
      <c r="D19565" t="s">
        <v>5</v>
      </c>
      <c r="E19565" t="s">
        <v>14</v>
      </c>
      <c r="F19565">
        <v>0</v>
      </c>
    </row>
    <row r="19566" spans="1:6">
      <c r="A19566" s="2">
        <v>50667</v>
      </c>
      <c r="B19566" s="4">
        <v>2</v>
      </c>
      <c r="C19566" s="4">
        <v>4</v>
      </c>
      <c r="D19566" t="s">
        <v>5</v>
      </c>
      <c r="E19566" t="s">
        <v>14</v>
      </c>
      <c r="F19566">
        <v>0</v>
      </c>
    </row>
    <row r="19567" spans="1:6">
      <c r="A19567" s="2">
        <v>50668</v>
      </c>
      <c r="B19567" s="4">
        <v>2</v>
      </c>
      <c r="C19567" s="4">
        <v>4</v>
      </c>
      <c r="D19567" t="s">
        <v>5</v>
      </c>
      <c r="E19567" t="s">
        <v>13</v>
      </c>
      <c r="F19567">
        <v>0</v>
      </c>
    </row>
    <row r="19568" spans="1:6">
      <c r="A19568" s="2">
        <v>50669</v>
      </c>
      <c r="B19568" s="4">
        <v>2</v>
      </c>
      <c r="C19568" s="4">
        <v>4</v>
      </c>
      <c r="D19568" t="s">
        <v>5</v>
      </c>
      <c r="E19568" t="s">
        <v>14</v>
      </c>
      <c r="F19568">
        <v>0</v>
      </c>
    </row>
    <row r="19569" spans="1:6">
      <c r="A19569" s="2">
        <v>50670</v>
      </c>
      <c r="B19569" s="4">
        <v>2</v>
      </c>
      <c r="C19569" s="4">
        <v>4</v>
      </c>
      <c r="D19569" t="s">
        <v>5</v>
      </c>
      <c r="E19569" t="s">
        <v>14</v>
      </c>
      <c r="F19569">
        <v>0</v>
      </c>
    </row>
    <row r="19570" spans="1:6">
      <c r="A19570" s="2">
        <v>50671</v>
      </c>
      <c r="B19570" s="4">
        <v>2</v>
      </c>
      <c r="C19570" s="4">
        <v>4</v>
      </c>
      <c r="D19570" t="s">
        <v>5</v>
      </c>
      <c r="E19570" t="s">
        <v>13</v>
      </c>
      <c r="F19570">
        <v>0</v>
      </c>
    </row>
    <row r="19571" spans="1:6">
      <c r="A19571" s="2">
        <v>50672</v>
      </c>
      <c r="B19571" s="4">
        <v>2</v>
      </c>
      <c r="C19571" s="4">
        <v>4</v>
      </c>
      <c r="D19571" t="s">
        <v>5</v>
      </c>
      <c r="E19571" t="s">
        <v>13</v>
      </c>
      <c r="F19571">
        <v>0</v>
      </c>
    </row>
    <row r="19572" spans="1:6">
      <c r="A19572" s="2">
        <v>50673</v>
      </c>
      <c r="B19572" s="4">
        <v>2</v>
      </c>
      <c r="C19572" s="4">
        <v>4</v>
      </c>
      <c r="D19572" t="s">
        <v>5</v>
      </c>
      <c r="E19572" t="s">
        <v>14</v>
      </c>
      <c r="F19572">
        <v>0</v>
      </c>
    </row>
    <row r="19573" spans="1:6">
      <c r="A19573" s="2">
        <v>50674</v>
      </c>
      <c r="B19573" s="4">
        <v>2</v>
      </c>
      <c r="C19573" s="4">
        <v>4</v>
      </c>
      <c r="D19573" t="s">
        <v>5</v>
      </c>
      <c r="E19573" t="s">
        <v>13</v>
      </c>
      <c r="F19573">
        <v>0</v>
      </c>
    </row>
    <row r="19574" spans="1:6">
      <c r="A19574" s="2">
        <v>50675</v>
      </c>
      <c r="B19574" s="4">
        <v>2</v>
      </c>
      <c r="C19574" s="4">
        <v>4</v>
      </c>
      <c r="D19574" t="s">
        <v>5</v>
      </c>
      <c r="E19574" t="s">
        <v>14</v>
      </c>
      <c r="F19574">
        <v>0</v>
      </c>
    </row>
    <row r="19575" spans="1:6">
      <c r="A19575" s="2">
        <v>50676</v>
      </c>
      <c r="B19575" s="4">
        <v>2</v>
      </c>
      <c r="C19575" s="4">
        <v>4</v>
      </c>
      <c r="D19575" t="s">
        <v>5</v>
      </c>
      <c r="E19575" t="s">
        <v>13</v>
      </c>
      <c r="F19575">
        <v>0</v>
      </c>
    </row>
    <row r="19576" spans="1:6">
      <c r="A19576" s="2">
        <v>50677</v>
      </c>
      <c r="B19576" s="4">
        <v>2</v>
      </c>
      <c r="C19576" s="4">
        <v>4</v>
      </c>
      <c r="D19576" t="s">
        <v>5</v>
      </c>
      <c r="E19576" t="s">
        <v>14</v>
      </c>
      <c r="F19576">
        <v>0</v>
      </c>
    </row>
    <row r="19577" spans="1:6">
      <c r="A19577" s="2">
        <v>50680</v>
      </c>
      <c r="B19577" s="4">
        <v>2</v>
      </c>
      <c r="C19577" s="4">
        <v>4</v>
      </c>
      <c r="D19577" t="s">
        <v>5</v>
      </c>
      <c r="E19577" t="s">
        <v>14</v>
      </c>
      <c r="F19577">
        <v>0</v>
      </c>
    </row>
    <row r="19578" spans="1:6">
      <c r="A19578" s="2">
        <v>50681</v>
      </c>
      <c r="B19578" s="4">
        <v>2</v>
      </c>
      <c r="C19578" s="4">
        <v>4</v>
      </c>
      <c r="D19578" t="s">
        <v>5</v>
      </c>
      <c r="E19578" t="s">
        <v>13</v>
      </c>
      <c r="F19578">
        <v>0</v>
      </c>
    </row>
    <row r="19579" spans="1:6">
      <c r="A19579" s="2">
        <v>50682</v>
      </c>
      <c r="B19579" s="4">
        <v>2</v>
      </c>
      <c r="C19579" s="4">
        <v>4</v>
      </c>
      <c r="D19579" t="s">
        <v>5</v>
      </c>
      <c r="E19579" t="s">
        <v>13</v>
      </c>
      <c r="F19579">
        <v>0</v>
      </c>
    </row>
    <row r="19580" spans="1:6">
      <c r="A19580" s="2">
        <v>50701</v>
      </c>
      <c r="B19580" s="4">
        <v>2</v>
      </c>
      <c r="C19580" s="4">
        <v>4</v>
      </c>
      <c r="D19580" t="s">
        <v>5</v>
      </c>
      <c r="E19580" t="s">
        <v>14</v>
      </c>
      <c r="F19580">
        <v>0</v>
      </c>
    </row>
    <row r="19581" spans="1:6">
      <c r="A19581" s="2">
        <v>50702</v>
      </c>
      <c r="B19581" s="4">
        <v>2</v>
      </c>
      <c r="C19581" s="4">
        <v>4</v>
      </c>
      <c r="D19581" t="s">
        <v>5</v>
      </c>
      <c r="E19581" t="s">
        <v>14</v>
      </c>
      <c r="F19581">
        <v>0</v>
      </c>
    </row>
    <row r="19582" spans="1:6">
      <c r="A19582" s="2">
        <v>50703</v>
      </c>
      <c r="B19582" s="4">
        <v>2</v>
      </c>
      <c r="C19582" s="4">
        <v>4</v>
      </c>
      <c r="D19582" t="s">
        <v>5</v>
      </c>
      <c r="E19582" t="s">
        <v>14</v>
      </c>
      <c r="F19582">
        <v>0</v>
      </c>
    </row>
    <row r="19583" spans="1:6">
      <c r="A19583" s="2">
        <v>50704</v>
      </c>
      <c r="B19583" s="4">
        <v>2</v>
      </c>
      <c r="C19583" s="4">
        <v>4</v>
      </c>
      <c r="D19583" t="s">
        <v>5</v>
      </c>
      <c r="E19583" t="s">
        <v>14</v>
      </c>
      <c r="F19583">
        <v>0</v>
      </c>
    </row>
    <row r="19584" spans="1:6">
      <c r="A19584" s="2">
        <v>50706</v>
      </c>
      <c r="B19584" s="4">
        <v>2</v>
      </c>
      <c r="C19584" s="4">
        <v>4</v>
      </c>
      <c r="D19584" t="s">
        <v>5</v>
      </c>
      <c r="E19584" t="s">
        <v>14</v>
      </c>
      <c r="F19584">
        <v>0</v>
      </c>
    </row>
    <row r="19585" spans="1:6">
      <c r="A19585" s="2">
        <v>50707</v>
      </c>
      <c r="B19585" s="4">
        <v>2</v>
      </c>
      <c r="C19585" s="4">
        <v>4</v>
      </c>
      <c r="D19585" t="s">
        <v>5</v>
      </c>
      <c r="E19585" t="s">
        <v>14</v>
      </c>
      <c r="F19585">
        <v>0</v>
      </c>
    </row>
    <row r="19586" spans="1:6">
      <c r="A19586" s="2">
        <v>50801</v>
      </c>
      <c r="B19586" s="4">
        <v>2</v>
      </c>
      <c r="C19586" s="4">
        <v>4</v>
      </c>
      <c r="D19586" t="s">
        <v>5</v>
      </c>
      <c r="E19586" t="s">
        <v>14</v>
      </c>
      <c r="F19586">
        <v>0</v>
      </c>
    </row>
    <row r="19587" spans="1:6">
      <c r="A19587" s="2">
        <v>50830</v>
      </c>
      <c r="B19587" s="4">
        <v>2</v>
      </c>
      <c r="C19587" s="4">
        <v>4</v>
      </c>
      <c r="D19587" t="s">
        <v>5</v>
      </c>
      <c r="E19587" t="s">
        <v>14</v>
      </c>
      <c r="F19587">
        <v>0</v>
      </c>
    </row>
    <row r="19588" spans="1:6">
      <c r="A19588" s="2">
        <v>50831</v>
      </c>
      <c r="B19588" s="4">
        <v>2</v>
      </c>
      <c r="C19588" s="4">
        <v>4</v>
      </c>
      <c r="D19588" t="s">
        <v>5</v>
      </c>
      <c r="E19588" t="s">
        <v>14</v>
      </c>
      <c r="F19588">
        <v>0</v>
      </c>
    </row>
    <row r="19589" spans="1:6">
      <c r="A19589" s="2">
        <v>50833</v>
      </c>
      <c r="B19589" s="4">
        <v>2</v>
      </c>
      <c r="C19589" s="4">
        <v>4</v>
      </c>
      <c r="D19589" t="s">
        <v>5</v>
      </c>
      <c r="E19589" t="s">
        <v>13</v>
      </c>
      <c r="F19589">
        <v>0</v>
      </c>
    </row>
    <row r="19590" spans="1:6">
      <c r="A19590" s="2">
        <v>50835</v>
      </c>
      <c r="B19590" s="4">
        <v>2</v>
      </c>
      <c r="C19590" s="4">
        <v>4</v>
      </c>
      <c r="D19590" t="s">
        <v>5</v>
      </c>
      <c r="E19590" t="s">
        <v>13</v>
      </c>
      <c r="F19590">
        <v>0</v>
      </c>
    </row>
    <row r="19591" spans="1:6">
      <c r="A19591" s="2">
        <v>50836</v>
      </c>
      <c r="B19591" s="4">
        <v>2</v>
      </c>
      <c r="C19591" s="4">
        <v>4</v>
      </c>
      <c r="D19591" t="s">
        <v>5</v>
      </c>
      <c r="E19591" t="s">
        <v>13</v>
      </c>
      <c r="F19591">
        <v>0</v>
      </c>
    </row>
    <row r="19592" spans="1:6">
      <c r="A19592" s="2">
        <v>50837</v>
      </c>
      <c r="B19592" s="4">
        <v>2</v>
      </c>
      <c r="C19592" s="4">
        <v>4</v>
      </c>
      <c r="D19592" t="s">
        <v>5</v>
      </c>
      <c r="E19592" t="s">
        <v>13</v>
      </c>
      <c r="F19592">
        <v>0</v>
      </c>
    </row>
    <row r="19593" spans="1:6">
      <c r="A19593" s="2">
        <v>50839</v>
      </c>
      <c r="B19593" s="4">
        <v>2</v>
      </c>
      <c r="C19593" s="4">
        <v>4</v>
      </c>
      <c r="D19593" t="s">
        <v>5</v>
      </c>
      <c r="E19593" t="s">
        <v>14</v>
      </c>
      <c r="F19593">
        <v>0</v>
      </c>
    </row>
    <row r="19594" spans="1:6">
      <c r="A19594" s="2">
        <v>50840</v>
      </c>
      <c r="B19594" s="4">
        <v>2</v>
      </c>
      <c r="C19594" s="4">
        <v>4</v>
      </c>
      <c r="D19594" t="s">
        <v>5</v>
      </c>
      <c r="E19594" t="s">
        <v>13</v>
      </c>
      <c r="F19594">
        <v>0</v>
      </c>
    </row>
    <row r="19595" spans="1:6">
      <c r="A19595" s="2">
        <v>50841</v>
      </c>
      <c r="B19595" s="4">
        <v>2</v>
      </c>
      <c r="C19595" s="4">
        <v>4</v>
      </c>
      <c r="D19595" t="s">
        <v>5</v>
      </c>
      <c r="E19595" t="s">
        <v>14</v>
      </c>
      <c r="F19595">
        <v>0</v>
      </c>
    </row>
    <row r="19596" spans="1:6">
      <c r="A19596" s="2">
        <v>50842</v>
      </c>
      <c r="B19596" s="4">
        <v>2</v>
      </c>
      <c r="C19596" s="4">
        <v>4</v>
      </c>
      <c r="D19596" t="s">
        <v>5</v>
      </c>
      <c r="E19596" t="s">
        <v>14</v>
      </c>
      <c r="F19596">
        <v>0</v>
      </c>
    </row>
    <row r="19597" spans="1:6">
      <c r="A19597" s="2">
        <v>50843</v>
      </c>
      <c r="B19597" s="4">
        <v>2</v>
      </c>
      <c r="C19597" s="4">
        <v>4</v>
      </c>
      <c r="D19597" t="s">
        <v>5</v>
      </c>
      <c r="E19597" t="s">
        <v>13</v>
      </c>
      <c r="F19597">
        <v>0</v>
      </c>
    </row>
    <row r="19598" spans="1:6">
      <c r="A19598" s="2">
        <v>50845</v>
      </c>
      <c r="B19598" s="4">
        <v>2</v>
      </c>
      <c r="C19598" s="4">
        <v>4</v>
      </c>
      <c r="D19598" t="s">
        <v>5</v>
      </c>
      <c r="E19598" t="s">
        <v>13</v>
      </c>
      <c r="F19598">
        <v>0</v>
      </c>
    </row>
    <row r="19599" spans="1:6">
      <c r="A19599" s="2">
        <v>50846</v>
      </c>
      <c r="B19599" s="4">
        <v>2</v>
      </c>
      <c r="C19599" s="4">
        <v>4</v>
      </c>
      <c r="D19599" t="s">
        <v>5</v>
      </c>
      <c r="E19599" t="s">
        <v>13</v>
      </c>
      <c r="F19599">
        <v>0</v>
      </c>
    </row>
    <row r="19600" spans="1:6">
      <c r="A19600" s="2">
        <v>50847</v>
      </c>
      <c r="B19600" s="4">
        <v>2</v>
      </c>
      <c r="C19600" s="4">
        <v>4</v>
      </c>
      <c r="D19600" t="s">
        <v>5</v>
      </c>
      <c r="E19600" t="s">
        <v>13</v>
      </c>
      <c r="F19600">
        <v>0</v>
      </c>
    </row>
    <row r="19601" spans="1:6">
      <c r="A19601" s="2">
        <v>50848</v>
      </c>
      <c r="B19601" s="4">
        <v>2</v>
      </c>
      <c r="C19601" s="4">
        <v>4</v>
      </c>
      <c r="D19601" t="s">
        <v>5</v>
      </c>
      <c r="E19601" t="s">
        <v>13</v>
      </c>
      <c r="F19601">
        <v>0</v>
      </c>
    </row>
    <row r="19602" spans="1:6">
      <c r="A19602" s="2">
        <v>50849</v>
      </c>
      <c r="B19602" s="4">
        <v>2</v>
      </c>
      <c r="C19602" s="4">
        <v>4</v>
      </c>
      <c r="D19602" t="s">
        <v>5</v>
      </c>
      <c r="E19602" t="s">
        <v>14</v>
      </c>
      <c r="F19602">
        <v>0</v>
      </c>
    </row>
    <row r="19603" spans="1:6">
      <c r="A19603" s="2">
        <v>50851</v>
      </c>
      <c r="B19603" s="4">
        <v>2</v>
      </c>
      <c r="C19603" s="4">
        <v>4</v>
      </c>
      <c r="D19603" t="s">
        <v>5</v>
      </c>
      <c r="E19603" t="s">
        <v>14</v>
      </c>
      <c r="F19603">
        <v>0</v>
      </c>
    </row>
    <row r="19604" spans="1:6">
      <c r="A19604" s="2">
        <v>50853</v>
      </c>
      <c r="B19604" s="4">
        <v>2</v>
      </c>
      <c r="C19604" s="4">
        <v>4</v>
      </c>
      <c r="D19604" t="s">
        <v>5</v>
      </c>
      <c r="E19604" t="s">
        <v>13</v>
      </c>
      <c r="F19604">
        <v>0</v>
      </c>
    </row>
    <row r="19605" spans="1:6">
      <c r="A19605" s="2">
        <v>50854</v>
      </c>
      <c r="B19605" s="4">
        <v>2</v>
      </c>
      <c r="C19605" s="4">
        <v>4</v>
      </c>
      <c r="D19605" t="s">
        <v>5</v>
      </c>
      <c r="E19605" t="s">
        <v>14</v>
      </c>
      <c r="F19605">
        <v>0</v>
      </c>
    </row>
    <row r="19606" spans="1:6">
      <c r="A19606" s="2">
        <v>50857</v>
      </c>
      <c r="B19606" s="4">
        <v>2</v>
      </c>
      <c r="C19606" s="4">
        <v>4</v>
      </c>
      <c r="D19606" t="s">
        <v>5</v>
      </c>
      <c r="E19606" t="s">
        <v>13</v>
      </c>
      <c r="F19606">
        <v>0</v>
      </c>
    </row>
    <row r="19607" spans="1:6">
      <c r="A19607" s="2">
        <v>50858</v>
      </c>
      <c r="B19607" s="4">
        <v>2</v>
      </c>
      <c r="C19607" s="4">
        <v>4</v>
      </c>
      <c r="D19607" t="s">
        <v>5</v>
      </c>
      <c r="E19607" t="s">
        <v>13</v>
      </c>
      <c r="F19607">
        <v>0</v>
      </c>
    </row>
    <row r="19608" spans="1:6">
      <c r="A19608" s="2">
        <v>50859</v>
      </c>
      <c r="B19608" s="4">
        <v>2</v>
      </c>
      <c r="C19608" s="4">
        <v>4</v>
      </c>
      <c r="D19608" t="s">
        <v>5</v>
      </c>
      <c r="E19608" t="s">
        <v>13</v>
      </c>
      <c r="F19608">
        <v>0</v>
      </c>
    </row>
    <row r="19609" spans="1:6">
      <c r="A19609" s="2">
        <v>50860</v>
      </c>
      <c r="B19609" s="4">
        <v>2</v>
      </c>
      <c r="C19609" s="4">
        <v>4</v>
      </c>
      <c r="D19609" t="s">
        <v>5</v>
      </c>
      <c r="E19609" t="s">
        <v>13</v>
      </c>
      <c r="F19609">
        <v>0</v>
      </c>
    </row>
    <row r="19610" spans="1:6">
      <c r="A19610" s="2">
        <v>50861</v>
      </c>
      <c r="B19610" s="4">
        <v>2</v>
      </c>
      <c r="C19610" s="4">
        <v>4</v>
      </c>
      <c r="D19610" t="s">
        <v>5</v>
      </c>
      <c r="E19610" t="s">
        <v>13</v>
      </c>
      <c r="F19610">
        <v>0</v>
      </c>
    </row>
    <row r="19611" spans="1:6">
      <c r="A19611" s="2">
        <v>50862</v>
      </c>
      <c r="B19611" s="4">
        <v>2</v>
      </c>
      <c r="C19611" s="4">
        <v>4</v>
      </c>
      <c r="D19611" t="s">
        <v>5</v>
      </c>
      <c r="E19611" t="s">
        <v>13</v>
      </c>
      <c r="F19611">
        <v>0</v>
      </c>
    </row>
    <row r="19612" spans="1:6">
      <c r="A19612" s="2">
        <v>50863</v>
      </c>
      <c r="B19612" s="4">
        <v>2</v>
      </c>
      <c r="C19612" s="4">
        <v>4</v>
      </c>
      <c r="D19612" t="s">
        <v>5</v>
      </c>
      <c r="E19612" t="s">
        <v>13</v>
      </c>
      <c r="F19612">
        <v>0</v>
      </c>
    </row>
    <row r="19613" spans="1:6">
      <c r="A19613" s="2">
        <v>50864</v>
      </c>
      <c r="B19613" s="4">
        <v>2</v>
      </c>
      <c r="C19613" s="4">
        <v>4</v>
      </c>
      <c r="D19613" t="s">
        <v>5</v>
      </c>
      <c r="E19613" t="s">
        <v>13</v>
      </c>
      <c r="F19613">
        <v>0</v>
      </c>
    </row>
    <row r="19614" spans="1:6">
      <c r="A19614" s="2">
        <v>50936</v>
      </c>
      <c r="B19614" s="4">
        <v>2</v>
      </c>
      <c r="C19614" s="4">
        <v>4</v>
      </c>
      <c r="D19614" t="s">
        <v>5</v>
      </c>
      <c r="E19614" t="s">
        <v>14</v>
      </c>
      <c r="F19614">
        <v>0</v>
      </c>
    </row>
    <row r="19615" spans="1:6">
      <c r="A19615" s="2">
        <v>50940</v>
      </c>
      <c r="B19615" s="4">
        <v>2</v>
      </c>
      <c r="C19615" s="4">
        <v>4</v>
      </c>
      <c r="D19615" t="s">
        <v>5</v>
      </c>
      <c r="E19615" t="s">
        <v>14</v>
      </c>
      <c r="F19615">
        <v>0</v>
      </c>
    </row>
    <row r="19616" spans="1:6">
      <c r="A19616" s="2">
        <v>50947</v>
      </c>
      <c r="B19616" s="4">
        <v>2</v>
      </c>
      <c r="C19616" s="4">
        <v>4</v>
      </c>
      <c r="D19616" t="s">
        <v>5</v>
      </c>
      <c r="E19616" t="s">
        <v>14</v>
      </c>
      <c r="F19616">
        <v>0</v>
      </c>
    </row>
    <row r="19617" spans="1:6">
      <c r="A19617" s="2">
        <v>50950</v>
      </c>
      <c r="B19617" s="4">
        <v>2</v>
      </c>
      <c r="C19617" s="4">
        <v>4</v>
      </c>
      <c r="D19617" t="s">
        <v>5</v>
      </c>
      <c r="E19617" t="s">
        <v>14</v>
      </c>
      <c r="F19617">
        <v>0</v>
      </c>
    </row>
    <row r="19618" spans="1:6">
      <c r="A19618" s="2">
        <v>50980</v>
      </c>
      <c r="B19618" s="4">
        <v>2</v>
      </c>
      <c r="C19618" s="4">
        <v>4</v>
      </c>
      <c r="D19618" t="s">
        <v>5</v>
      </c>
      <c r="E19618" t="s">
        <v>14</v>
      </c>
      <c r="F19618">
        <v>0</v>
      </c>
    </row>
    <row r="19619" spans="1:6">
      <c r="A19619" s="2">
        <v>50981</v>
      </c>
      <c r="B19619" s="4">
        <v>2</v>
      </c>
      <c r="C19619" s="4">
        <v>4</v>
      </c>
      <c r="D19619" t="s">
        <v>5</v>
      </c>
      <c r="E19619" t="s">
        <v>14</v>
      </c>
      <c r="F19619">
        <v>0</v>
      </c>
    </row>
    <row r="19620" spans="1:6">
      <c r="A19620" s="2">
        <v>51301</v>
      </c>
      <c r="B19620" s="4">
        <v>2</v>
      </c>
      <c r="C19620" s="4">
        <v>4</v>
      </c>
      <c r="D19620" t="s">
        <v>5</v>
      </c>
      <c r="E19620" t="s">
        <v>14</v>
      </c>
      <c r="F19620">
        <v>0</v>
      </c>
    </row>
    <row r="19621" spans="1:6">
      <c r="A19621" s="2">
        <v>51331</v>
      </c>
      <c r="B19621" s="4">
        <v>2</v>
      </c>
      <c r="C19621" s="4">
        <v>4</v>
      </c>
      <c r="D19621" t="s">
        <v>5</v>
      </c>
      <c r="E19621" t="s">
        <v>14</v>
      </c>
      <c r="F19621">
        <v>0</v>
      </c>
    </row>
    <row r="19622" spans="1:6">
      <c r="A19622" s="2">
        <v>51333</v>
      </c>
      <c r="B19622" s="4">
        <v>2</v>
      </c>
      <c r="C19622" s="4">
        <v>4</v>
      </c>
      <c r="D19622" t="s">
        <v>5</v>
      </c>
      <c r="E19622" t="s">
        <v>14</v>
      </c>
      <c r="F19622">
        <v>0</v>
      </c>
    </row>
    <row r="19623" spans="1:6">
      <c r="A19623" s="2">
        <v>51334</v>
      </c>
      <c r="B19623" s="4">
        <v>2</v>
      </c>
      <c r="C19623" s="4">
        <v>4</v>
      </c>
      <c r="D19623" t="s">
        <v>5</v>
      </c>
      <c r="E19623" t="s">
        <v>14</v>
      </c>
      <c r="F19623">
        <v>0</v>
      </c>
    </row>
    <row r="19624" spans="1:6">
      <c r="A19624" s="2">
        <v>51338</v>
      </c>
      <c r="B19624" s="4">
        <v>2</v>
      </c>
      <c r="C19624" s="4">
        <v>4</v>
      </c>
      <c r="D19624" t="s">
        <v>5</v>
      </c>
      <c r="E19624" t="s">
        <v>14</v>
      </c>
      <c r="F19624">
        <v>0</v>
      </c>
    </row>
    <row r="19625" spans="1:6">
      <c r="A19625" s="2">
        <v>51340</v>
      </c>
      <c r="B19625" s="4">
        <v>2</v>
      </c>
      <c r="C19625" s="4">
        <v>4</v>
      </c>
      <c r="D19625" t="s">
        <v>5</v>
      </c>
      <c r="E19625" t="s">
        <v>14</v>
      </c>
      <c r="F19625">
        <v>0</v>
      </c>
    </row>
    <row r="19626" spans="1:6">
      <c r="A19626" s="2">
        <v>51341</v>
      </c>
      <c r="B19626" s="4">
        <v>2</v>
      </c>
      <c r="C19626" s="4">
        <v>4</v>
      </c>
      <c r="D19626" t="s">
        <v>5</v>
      </c>
      <c r="E19626" t="s">
        <v>14</v>
      </c>
      <c r="F19626">
        <v>0</v>
      </c>
    </row>
    <row r="19627" spans="1:6">
      <c r="A19627" s="2">
        <v>51342</v>
      </c>
      <c r="B19627" s="4">
        <v>2</v>
      </c>
      <c r="C19627" s="4">
        <v>4</v>
      </c>
      <c r="D19627" t="s">
        <v>5</v>
      </c>
      <c r="E19627" t="s">
        <v>14</v>
      </c>
      <c r="F19627">
        <v>0</v>
      </c>
    </row>
    <row r="19628" spans="1:6">
      <c r="A19628" s="2">
        <v>51343</v>
      </c>
      <c r="B19628" s="4">
        <v>2</v>
      </c>
      <c r="C19628" s="4">
        <v>4</v>
      </c>
      <c r="D19628" t="s">
        <v>5</v>
      </c>
      <c r="E19628" t="s">
        <v>14</v>
      </c>
      <c r="F19628">
        <v>0</v>
      </c>
    </row>
    <row r="19629" spans="1:6">
      <c r="A19629" s="2">
        <v>51344</v>
      </c>
      <c r="B19629" s="4">
        <v>2</v>
      </c>
      <c r="C19629" s="4">
        <v>4</v>
      </c>
      <c r="D19629" t="s">
        <v>5</v>
      </c>
      <c r="E19629" t="s">
        <v>14</v>
      </c>
      <c r="F19629">
        <v>0</v>
      </c>
    </row>
    <row r="19630" spans="1:6">
      <c r="A19630" s="2">
        <v>51345</v>
      </c>
      <c r="B19630" s="4">
        <v>2</v>
      </c>
      <c r="C19630" s="4">
        <v>4</v>
      </c>
      <c r="D19630" t="s">
        <v>5</v>
      </c>
      <c r="E19630" t="s">
        <v>13</v>
      </c>
      <c r="F19630">
        <v>0</v>
      </c>
    </row>
    <row r="19631" spans="1:6">
      <c r="A19631" s="2">
        <v>51346</v>
      </c>
      <c r="B19631" s="4">
        <v>2</v>
      </c>
      <c r="C19631" s="4">
        <v>4</v>
      </c>
      <c r="D19631" t="s">
        <v>5</v>
      </c>
      <c r="E19631" t="s">
        <v>14</v>
      </c>
      <c r="F19631">
        <v>0</v>
      </c>
    </row>
    <row r="19632" spans="1:6">
      <c r="A19632" s="2">
        <v>51347</v>
      </c>
      <c r="B19632" s="4">
        <v>2</v>
      </c>
      <c r="C19632" s="4">
        <v>4</v>
      </c>
      <c r="D19632" t="s">
        <v>5</v>
      </c>
      <c r="E19632" t="s">
        <v>13</v>
      </c>
      <c r="F19632">
        <v>0</v>
      </c>
    </row>
    <row r="19633" spans="1:6">
      <c r="A19633" s="2">
        <v>51350</v>
      </c>
      <c r="B19633" s="4">
        <v>2</v>
      </c>
      <c r="C19633" s="4">
        <v>4</v>
      </c>
      <c r="D19633" t="s">
        <v>5</v>
      </c>
      <c r="E19633" t="s">
        <v>14</v>
      </c>
      <c r="F19633">
        <v>0</v>
      </c>
    </row>
    <row r="19634" spans="1:6">
      <c r="A19634" s="2">
        <v>51351</v>
      </c>
      <c r="B19634" s="4">
        <v>2</v>
      </c>
      <c r="C19634" s="4">
        <v>4</v>
      </c>
      <c r="D19634" t="s">
        <v>5</v>
      </c>
      <c r="E19634" t="s">
        <v>14</v>
      </c>
      <c r="F19634">
        <v>0</v>
      </c>
    </row>
    <row r="19635" spans="1:6">
      <c r="A19635" s="2">
        <v>51354</v>
      </c>
      <c r="B19635" s="4">
        <v>2</v>
      </c>
      <c r="C19635" s="4">
        <v>4</v>
      </c>
      <c r="D19635" t="s">
        <v>5</v>
      </c>
      <c r="E19635" t="s">
        <v>13</v>
      </c>
      <c r="F19635">
        <v>0</v>
      </c>
    </row>
    <row r="19636" spans="1:6">
      <c r="A19636" s="2">
        <v>51355</v>
      </c>
      <c r="B19636" s="4">
        <v>2</v>
      </c>
      <c r="C19636" s="4">
        <v>4</v>
      </c>
      <c r="D19636" t="s">
        <v>5</v>
      </c>
      <c r="E19636" t="s">
        <v>14</v>
      </c>
      <c r="F19636">
        <v>0</v>
      </c>
    </row>
    <row r="19637" spans="1:6">
      <c r="A19637" s="2">
        <v>51357</v>
      </c>
      <c r="B19637" s="4">
        <v>2</v>
      </c>
      <c r="C19637" s="4">
        <v>4</v>
      </c>
      <c r="D19637" t="s">
        <v>5</v>
      </c>
      <c r="E19637" t="s">
        <v>14</v>
      </c>
      <c r="F19637">
        <v>0</v>
      </c>
    </row>
    <row r="19638" spans="1:6">
      <c r="A19638" s="2">
        <v>51358</v>
      </c>
      <c r="B19638" s="4">
        <v>2</v>
      </c>
      <c r="C19638" s="4">
        <v>4</v>
      </c>
      <c r="D19638" t="s">
        <v>5</v>
      </c>
      <c r="E19638" t="s">
        <v>14</v>
      </c>
      <c r="F19638">
        <v>0</v>
      </c>
    </row>
    <row r="19639" spans="1:6">
      <c r="A19639" s="2">
        <v>51360</v>
      </c>
      <c r="B19639" s="4">
        <v>2</v>
      </c>
      <c r="C19639" s="4">
        <v>4</v>
      </c>
      <c r="D19639" t="s">
        <v>5</v>
      </c>
      <c r="E19639" t="s">
        <v>14</v>
      </c>
      <c r="F19639">
        <v>0</v>
      </c>
    </row>
    <row r="19640" spans="1:6">
      <c r="A19640" s="2">
        <v>51363</v>
      </c>
      <c r="B19640" s="4">
        <v>2</v>
      </c>
      <c r="C19640" s="4">
        <v>4</v>
      </c>
      <c r="D19640" t="s">
        <v>5</v>
      </c>
      <c r="E19640" t="s">
        <v>14</v>
      </c>
      <c r="F19640">
        <v>0</v>
      </c>
    </row>
    <row r="19641" spans="1:6">
      <c r="A19641" s="2">
        <v>51364</v>
      </c>
      <c r="B19641" s="4">
        <v>2</v>
      </c>
      <c r="C19641" s="4">
        <v>4</v>
      </c>
      <c r="D19641" t="s">
        <v>5</v>
      </c>
      <c r="E19641" t="s">
        <v>14</v>
      </c>
      <c r="F19641">
        <v>0</v>
      </c>
    </row>
    <row r="19642" spans="1:6">
      <c r="A19642" s="2">
        <v>51365</v>
      </c>
      <c r="B19642" s="4">
        <v>2</v>
      </c>
      <c r="C19642" s="4">
        <v>4</v>
      </c>
      <c r="D19642" t="s">
        <v>5</v>
      </c>
      <c r="E19642" t="s">
        <v>13</v>
      </c>
      <c r="F19642">
        <v>0</v>
      </c>
    </row>
    <row r="19643" spans="1:6">
      <c r="A19643" s="2">
        <v>51366</v>
      </c>
      <c r="B19643" s="4">
        <v>2</v>
      </c>
      <c r="C19643" s="4">
        <v>4</v>
      </c>
      <c r="D19643" t="s">
        <v>5</v>
      </c>
      <c r="E19643" t="s">
        <v>14</v>
      </c>
      <c r="F19643">
        <v>0</v>
      </c>
    </row>
    <row r="19644" spans="1:6">
      <c r="A19644" s="2">
        <v>51401</v>
      </c>
      <c r="B19644" s="4">
        <v>2</v>
      </c>
      <c r="C19644" s="4">
        <v>4</v>
      </c>
      <c r="D19644" t="s">
        <v>5</v>
      </c>
      <c r="E19644" t="s">
        <v>14</v>
      </c>
      <c r="F19644">
        <v>0</v>
      </c>
    </row>
    <row r="19645" spans="1:6">
      <c r="A19645" s="2">
        <v>51430</v>
      </c>
      <c r="B19645" s="4">
        <v>2</v>
      </c>
      <c r="C19645" s="4">
        <v>4</v>
      </c>
      <c r="D19645" t="s">
        <v>5</v>
      </c>
      <c r="E19645" t="s">
        <v>13</v>
      </c>
      <c r="F19645">
        <v>0</v>
      </c>
    </row>
    <row r="19646" spans="1:6">
      <c r="A19646" s="2">
        <v>51431</v>
      </c>
      <c r="B19646" s="4">
        <v>2</v>
      </c>
      <c r="C19646" s="4">
        <v>4</v>
      </c>
      <c r="D19646" t="s">
        <v>5</v>
      </c>
      <c r="E19646" t="s">
        <v>13</v>
      </c>
      <c r="F19646">
        <v>0</v>
      </c>
    </row>
    <row r="19647" spans="1:6">
      <c r="A19647" s="2">
        <v>51432</v>
      </c>
      <c r="B19647" s="4">
        <v>2</v>
      </c>
      <c r="C19647" s="4">
        <v>4</v>
      </c>
      <c r="D19647" t="s">
        <v>5</v>
      </c>
      <c r="E19647" t="s">
        <v>14</v>
      </c>
      <c r="F19647">
        <v>0</v>
      </c>
    </row>
    <row r="19648" spans="1:6">
      <c r="A19648" s="2">
        <v>51433</v>
      </c>
      <c r="B19648" s="4">
        <v>2</v>
      </c>
      <c r="C19648" s="4">
        <v>4</v>
      </c>
      <c r="D19648" t="s">
        <v>5</v>
      </c>
      <c r="E19648" t="s">
        <v>14</v>
      </c>
      <c r="F19648">
        <v>0</v>
      </c>
    </row>
    <row r="19649" spans="1:6">
      <c r="A19649" s="2">
        <v>51436</v>
      </c>
      <c r="B19649" s="4">
        <v>2</v>
      </c>
      <c r="C19649" s="4">
        <v>4</v>
      </c>
      <c r="D19649" t="s">
        <v>5</v>
      </c>
      <c r="E19649" t="s">
        <v>13</v>
      </c>
      <c r="F19649">
        <v>0</v>
      </c>
    </row>
    <row r="19650" spans="1:6">
      <c r="A19650" s="2">
        <v>51439</v>
      </c>
      <c r="B19650" s="4">
        <v>2</v>
      </c>
      <c r="C19650" s="4">
        <v>4</v>
      </c>
      <c r="D19650" t="s">
        <v>5</v>
      </c>
      <c r="E19650" t="s">
        <v>14</v>
      </c>
      <c r="F19650">
        <v>0</v>
      </c>
    </row>
    <row r="19651" spans="1:6">
      <c r="A19651" s="2">
        <v>51440</v>
      </c>
      <c r="B19651" s="4">
        <v>2</v>
      </c>
      <c r="C19651" s="4">
        <v>4</v>
      </c>
      <c r="D19651" t="s">
        <v>5</v>
      </c>
      <c r="E19651" t="s">
        <v>13</v>
      </c>
      <c r="F19651">
        <v>0</v>
      </c>
    </row>
    <row r="19652" spans="1:6">
      <c r="A19652" s="2">
        <v>51441</v>
      </c>
      <c r="B19652" s="4">
        <v>2</v>
      </c>
      <c r="C19652" s="4">
        <v>4</v>
      </c>
      <c r="D19652" t="s">
        <v>5</v>
      </c>
      <c r="E19652" t="s">
        <v>13</v>
      </c>
      <c r="F19652">
        <v>0</v>
      </c>
    </row>
    <row r="19653" spans="1:6">
      <c r="A19653" s="2">
        <v>51442</v>
      </c>
      <c r="B19653" s="4">
        <v>2</v>
      </c>
      <c r="C19653" s="4">
        <v>4</v>
      </c>
      <c r="D19653" t="s">
        <v>5</v>
      </c>
      <c r="E19653" t="s">
        <v>14</v>
      </c>
      <c r="F19653">
        <v>0</v>
      </c>
    </row>
    <row r="19654" spans="1:6">
      <c r="A19654" s="2">
        <v>51443</v>
      </c>
      <c r="B19654" s="4">
        <v>2</v>
      </c>
      <c r="C19654" s="4">
        <v>4</v>
      </c>
      <c r="D19654" t="s">
        <v>5</v>
      </c>
      <c r="E19654" t="s">
        <v>13</v>
      </c>
      <c r="F19654">
        <v>0</v>
      </c>
    </row>
    <row r="19655" spans="1:6">
      <c r="A19655" s="2">
        <v>51444</v>
      </c>
      <c r="B19655" s="4">
        <v>2</v>
      </c>
      <c r="C19655" s="4">
        <v>4</v>
      </c>
      <c r="D19655" t="s">
        <v>5</v>
      </c>
      <c r="E19655" t="s">
        <v>13</v>
      </c>
      <c r="F19655">
        <v>0</v>
      </c>
    </row>
    <row r="19656" spans="1:6">
      <c r="A19656" s="2">
        <v>51445</v>
      </c>
      <c r="B19656" s="4">
        <v>2</v>
      </c>
      <c r="C19656" s="4">
        <v>4</v>
      </c>
      <c r="D19656" t="s">
        <v>5</v>
      </c>
      <c r="E19656" t="s">
        <v>14</v>
      </c>
      <c r="F19656">
        <v>0</v>
      </c>
    </row>
    <row r="19657" spans="1:6">
      <c r="A19657" s="2">
        <v>51446</v>
      </c>
      <c r="B19657" s="4">
        <v>2</v>
      </c>
      <c r="C19657" s="4">
        <v>4</v>
      </c>
      <c r="D19657" t="s">
        <v>5</v>
      </c>
      <c r="E19657" t="s">
        <v>13</v>
      </c>
      <c r="F19657">
        <v>0</v>
      </c>
    </row>
    <row r="19658" spans="1:6">
      <c r="A19658" s="2">
        <v>51447</v>
      </c>
      <c r="B19658" s="4">
        <v>2</v>
      </c>
      <c r="C19658" s="4">
        <v>4</v>
      </c>
      <c r="D19658" t="s">
        <v>5</v>
      </c>
      <c r="E19658" t="s">
        <v>14</v>
      </c>
      <c r="F19658">
        <v>0</v>
      </c>
    </row>
    <row r="19659" spans="1:6">
      <c r="A19659" s="2">
        <v>51448</v>
      </c>
      <c r="B19659" s="4">
        <v>2</v>
      </c>
      <c r="C19659" s="4">
        <v>4</v>
      </c>
      <c r="D19659" t="s">
        <v>5</v>
      </c>
      <c r="E19659" t="s">
        <v>14</v>
      </c>
      <c r="F19659">
        <v>0</v>
      </c>
    </row>
    <row r="19660" spans="1:6">
      <c r="A19660" s="2">
        <v>51449</v>
      </c>
      <c r="B19660" s="4">
        <v>2</v>
      </c>
      <c r="C19660" s="4">
        <v>4</v>
      </c>
      <c r="D19660" t="s">
        <v>5</v>
      </c>
      <c r="E19660" t="s">
        <v>13</v>
      </c>
      <c r="F19660">
        <v>0</v>
      </c>
    </row>
    <row r="19661" spans="1:6">
      <c r="A19661" s="2">
        <v>51450</v>
      </c>
      <c r="B19661" s="4">
        <v>2</v>
      </c>
      <c r="C19661" s="4">
        <v>4</v>
      </c>
      <c r="D19661" t="s">
        <v>5</v>
      </c>
      <c r="E19661" t="s">
        <v>14</v>
      </c>
      <c r="F19661">
        <v>0</v>
      </c>
    </row>
    <row r="19662" spans="1:6">
      <c r="A19662" s="2">
        <v>51451</v>
      </c>
      <c r="B19662" s="4">
        <v>2</v>
      </c>
      <c r="C19662" s="4">
        <v>4</v>
      </c>
      <c r="D19662" t="s">
        <v>5</v>
      </c>
      <c r="E19662" t="s">
        <v>13</v>
      </c>
      <c r="F19662">
        <v>0</v>
      </c>
    </row>
    <row r="19663" spans="1:6">
      <c r="A19663" s="2">
        <v>51452</v>
      </c>
      <c r="B19663" s="4">
        <v>2</v>
      </c>
      <c r="C19663" s="4">
        <v>4</v>
      </c>
      <c r="D19663" t="s">
        <v>5</v>
      </c>
      <c r="E19663" t="s">
        <v>13</v>
      </c>
      <c r="F19663">
        <v>0</v>
      </c>
    </row>
    <row r="19664" spans="1:6">
      <c r="A19664" s="2">
        <v>51453</v>
      </c>
      <c r="B19664" s="4">
        <v>2</v>
      </c>
      <c r="C19664" s="4">
        <v>4</v>
      </c>
      <c r="D19664" t="s">
        <v>5</v>
      </c>
      <c r="E19664" t="s">
        <v>14</v>
      </c>
      <c r="F19664">
        <v>0</v>
      </c>
    </row>
    <row r="19665" spans="1:6">
      <c r="A19665" s="2">
        <v>51454</v>
      </c>
      <c r="B19665" s="4">
        <v>2</v>
      </c>
      <c r="C19665" s="4">
        <v>4</v>
      </c>
      <c r="D19665" t="s">
        <v>5</v>
      </c>
      <c r="E19665" t="s">
        <v>14</v>
      </c>
      <c r="F19665">
        <v>0</v>
      </c>
    </row>
    <row r="19666" spans="1:6">
      <c r="A19666" s="2">
        <v>51455</v>
      </c>
      <c r="B19666" s="4">
        <v>2</v>
      </c>
      <c r="C19666" s="4">
        <v>4</v>
      </c>
      <c r="D19666" t="s">
        <v>5</v>
      </c>
      <c r="E19666" t="s">
        <v>14</v>
      </c>
      <c r="F19666">
        <v>0</v>
      </c>
    </row>
    <row r="19667" spans="1:6">
      <c r="A19667" s="2">
        <v>51458</v>
      </c>
      <c r="B19667" s="4">
        <v>2</v>
      </c>
      <c r="C19667" s="4">
        <v>4</v>
      </c>
      <c r="D19667" t="s">
        <v>5</v>
      </c>
      <c r="E19667" t="s">
        <v>13</v>
      </c>
      <c r="F19667">
        <v>0</v>
      </c>
    </row>
    <row r="19668" spans="1:6">
      <c r="A19668" s="2">
        <v>51459</v>
      </c>
      <c r="B19668" s="4">
        <v>2</v>
      </c>
      <c r="C19668" s="4">
        <v>4</v>
      </c>
      <c r="D19668" t="s">
        <v>5</v>
      </c>
      <c r="E19668" t="s">
        <v>13</v>
      </c>
      <c r="F19668">
        <v>0</v>
      </c>
    </row>
    <row r="19669" spans="1:6">
      <c r="A19669" s="2">
        <v>51460</v>
      </c>
      <c r="B19669" s="4">
        <v>2</v>
      </c>
      <c r="C19669" s="4">
        <v>4</v>
      </c>
      <c r="D19669" t="s">
        <v>5</v>
      </c>
      <c r="E19669" t="s">
        <v>14</v>
      </c>
      <c r="F19669">
        <v>0</v>
      </c>
    </row>
    <row r="19670" spans="1:6">
      <c r="A19670" s="2">
        <v>51461</v>
      </c>
      <c r="B19670" s="4">
        <v>2</v>
      </c>
      <c r="C19670" s="4">
        <v>4</v>
      </c>
      <c r="D19670" t="s">
        <v>5</v>
      </c>
      <c r="E19670" t="s">
        <v>14</v>
      </c>
      <c r="F19670">
        <v>0</v>
      </c>
    </row>
    <row r="19671" spans="1:6">
      <c r="A19671" s="2">
        <v>51462</v>
      </c>
      <c r="B19671" s="4">
        <v>2</v>
      </c>
      <c r="C19671" s="4">
        <v>4</v>
      </c>
      <c r="D19671" t="s">
        <v>5</v>
      </c>
      <c r="E19671" t="s">
        <v>13</v>
      </c>
      <c r="F19671">
        <v>0</v>
      </c>
    </row>
    <row r="19672" spans="1:6">
      <c r="A19672" s="2">
        <v>51463</v>
      </c>
      <c r="B19672" s="4">
        <v>2</v>
      </c>
      <c r="C19672" s="4">
        <v>4</v>
      </c>
      <c r="D19672" t="s">
        <v>5</v>
      </c>
      <c r="E19672" t="s">
        <v>13</v>
      </c>
      <c r="F19672">
        <v>0</v>
      </c>
    </row>
    <row r="19673" spans="1:6">
      <c r="A19673" s="2">
        <v>51465</v>
      </c>
      <c r="B19673" s="4">
        <v>2</v>
      </c>
      <c r="C19673" s="4">
        <v>4</v>
      </c>
      <c r="D19673" t="s">
        <v>5</v>
      </c>
      <c r="E19673" t="s">
        <v>14</v>
      </c>
      <c r="F19673">
        <v>0</v>
      </c>
    </row>
    <row r="19674" spans="1:6">
      <c r="A19674" s="2">
        <v>51466</v>
      </c>
      <c r="B19674" s="4">
        <v>2</v>
      </c>
      <c r="C19674" s="4">
        <v>4</v>
      </c>
      <c r="D19674" t="s">
        <v>5</v>
      </c>
      <c r="E19674" t="s">
        <v>14</v>
      </c>
      <c r="F19674">
        <v>0</v>
      </c>
    </row>
    <row r="19675" spans="1:6">
      <c r="A19675" s="2">
        <v>51467</v>
      </c>
      <c r="B19675" s="4">
        <v>2</v>
      </c>
      <c r="C19675" s="4">
        <v>4</v>
      </c>
      <c r="D19675" t="s">
        <v>5</v>
      </c>
      <c r="E19675" t="s">
        <v>14</v>
      </c>
      <c r="F19675">
        <v>0</v>
      </c>
    </row>
    <row r="19676" spans="1:6">
      <c r="A19676" s="2">
        <v>51501</v>
      </c>
      <c r="B19676" s="4">
        <v>2</v>
      </c>
      <c r="C19676" s="4">
        <v>4</v>
      </c>
      <c r="D19676" t="s">
        <v>5</v>
      </c>
      <c r="E19676" t="s">
        <v>14</v>
      </c>
      <c r="F19676">
        <v>0</v>
      </c>
    </row>
    <row r="19677" spans="1:6">
      <c r="A19677" s="2">
        <v>51502</v>
      </c>
      <c r="B19677" s="4">
        <v>2</v>
      </c>
      <c r="C19677" s="4">
        <v>4</v>
      </c>
      <c r="D19677" t="s">
        <v>5</v>
      </c>
      <c r="E19677" t="s">
        <v>14</v>
      </c>
      <c r="F19677">
        <v>0</v>
      </c>
    </row>
    <row r="19678" spans="1:6">
      <c r="A19678" s="2">
        <v>51503</v>
      </c>
      <c r="B19678" s="4">
        <v>2</v>
      </c>
      <c r="C19678" s="4">
        <v>4</v>
      </c>
      <c r="D19678" t="s">
        <v>5</v>
      </c>
      <c r="E19678" t="s">
        <v>14</v>
      </c>
      <c r="F19678">
        <v>0</v>
      </c>
    </row>
    <row r="19679" spans="1:6">
      <c r="A19679" s="2">
        <v>51510</v>
      </c>
      <c r="B19679" s="4">
        <v>2</v>
      </c>
      <c r="C19679" s="4">
        <v>4</v>
      </c>
      <c r="D19679" t="s">
        <v>5</v>
      </c>
      <c r="E19679" t="s">
        <v>14</v>
      </c>
      <c r="F19679">
        <v>0</v>
      </c>
    </row>
    <row r="19680" spans="1:6">
      <c r="A19680" s="2">
        <v>51520</v>
      </c>
      <c r="B19680" s="4">
        <v>2</v>
      </c>
      <c r="C19680" s="4">
        <v>4</v>
      </c>
      <c r="D19680" t="s">
        <v>5</v>
      </c>
      <c r="E19680" t="s">
        <v>14</v>
      </c>
      <c r="F19680">
        <v>0</v>
      </c>
    </row>
    <row r="19681" spans="1:6">
      <c r="A19681" s="2">
        <v>51521</v>
      </c>
      <c r="B19681" s="4">
        <v>2</v>
      </c>
      <c r="C19681" s="4">
        <v>4</v>
      </c>
      <c r="D19681" t="s">
        <v>5</v>
      </c>
      <c r="E19681" t="s">
        <v>13</v>
      </c>
      <c r="F19681">
        <v>0</v>
      </c>
    </row>
    <row r="19682" spans="1:6">
      <c r="A19682" s="2">
        <v>51523</v>
      </c>
      <c r="B19682" s="4">
        <v>2</v>
      </c>
      <c r="C19682" s="4">
        <v>4</v>
      </c>
      <c r="D19682" t="s">
        <v>5</v>
      </c>
      <c r="E19682" t="s">
        <v>13</v>
      </c>
      <c r="F19682">
        <v>0</v>
      </c>
    </row>
    <row r="19683" spans="1:6">
      <c r="A19683" s="2">
        <v>51525</v>
      </c>
      <c r="B19683" s="4">
        <v>2</v>
      </c>
      <c r="C19683" s="4">
        <v>4</v>
      </c>
      <c r="D19683" t="s">
        <v>5</v>
      </c>
      <c r="E19683" t="s">
        <v>13</v>
      </c>
      <c r="F19683">
        <v>0</v>
      </c>
    </row>
    <row r="19684" spans="1:6">
      <c r="A19684" s="2">
        <v>51526</v>
      </c>
      <c r="B19684" s="4">
        <v>2</v>
      </c>
      <c r="C19684" s="4">
        <v>4</v>
      </c>
      <c r="D19684" t="s">
        <v>5</v>
      </c>
      <c r="E19684" t="s">
        <v>14</v>
      </c>
      <c r="F19684">
        <v>0</v>
      </c>
    </row>
    <row r="19685" spans="1:6">
      <c r="A19685" s="2">
        <v>51527</v>
      </c>
      <c r="B19685" s="4">
        <v>2</v>
      </c>
      <c r="C19685" s="4">
        <v>4</v>
      </c>
      <c r="D19685" t="s">
        <v>5</v>
      </c>
      <c r="E19685" t="s">
        <v>14</v>
      </c>
      <c r="F19685">
        <v>0</v>
      </c>
    </row>
    <row r="19686" spans="1:6">
      <c r="A19686" s="2">
        <v>51528</v>
      </c>
      <c r="B19686" s="4">
        <v>2</v>
      </c>
      <c r="C19686" s="4">
        <v>4</v>
      </c>
      <c r="D19686" t="s">
        <v>5</v>
      </c>
      <c r="E19686" t="s">
        <v>14</v>
      </c>
      <c r="F19686">
        <v>0</v>
      </c>
    </row>
    <row r="19687" spans="1:6">
      <c r="A19687" s="2">
        <v>51529</v>
      </c>
      <c r="B19687" s="4">
        <v>2</v>
      </c>
      <c r="C19687" s="4">
        <v>4</v>
      </c>
      <c r="D19687" t="s">
        <v>5</v>
      </c>
      <c r="E19687" t="s">
        <v>14</v>
      </c>
      <c r="F19687">
        <v>0</v>
      </c>
    </row>
    <row r="19688" spans="1:6">
      <c r="A19688" s="2">
        <v>51530</v>
      </c>
      <c r="B19688" s="4">
        <v>2</v>
      </c>
      <c r="C19688" s="4">
        <v>4</v>
      </c>
      <c r="D19688" t="s">
        <v>5</v>
      </c>
      <c r="E19688" t="s">
        <v>13</v>
      </c>
      <c r="F19688">
        <v>0</v>
      </c>
    </row>
    <row r="19689" spans="1:6">
      <c r="A19689" s="2">
        <v>51531</v>
      </c>
      <c r="B19689" s="4">
        <v>2</v>
      </c>
      <c r="C19689" s="4">
        <v>4</v>
      </c>
      <c r="D19689" t="s">
        <v>5</v>
      </c>
      <c r="E19689" t="s">
        <v>13</v>
      </c>
      <c r="F19689">
        <v>0</v>
      </c>
    </row>
    <row r="19690" spans="1:6">
      <c r="A19690" s="2">
        <v>51532</v>
      </c>
      <c r="B19690" s="4">
        <v>2</v>
      </c>
      <c r="C19690" s="4">
        <v>4</v>
      </c>
      <c r="D19690" t="s">
        <v>5</v>
      </c>
      <c r="E19690" t="s">
        <v>14</v>
      </c>
      <c r="F19690">
        <v>0</v>
      </c>
    </row>
    <row r="19691" spans="1:6">
      <c r="A19691" s="2">
        <v>51533</v>
      </c>
      <c r="B19691" s="4">
        <v>2</v>
      </c>
      <c r="C19691" s="4">
        <v>4</v>
      </c>
      <c r="D19691" t="s">
        <v>5</v>
      </c>
      <c r="E19691" t="s">
        <v>14</v>
      </c>
      <c r="F19691">
        <v>0</v>
      </c>
    </row>
    <row r="19692" spans="1:6">
      <c r="A19692" s="2">
        <v>51534</v>
      </c>
      <c r="B19692" s="4">
        <v>2</v>
      </c>
      <c r="C19692" s="4">
        <v>4</v>
      </c>
      <c r="D19692" t="s">
        <v>5</v>
      </c>
      <c r="E19692" t="s">
        <v>14</v>
      </c>
      <c r="F19692">
        <v>0</v>
      </c>
    </row>
    <row r="19693" spans="1:6">
      <c r="A19693" s="2">
        <v>51535</v>
      </c>
      <c r="B19693" s="4">
        <v>2</v>
      </c>
      <c r="C19693" s="4">
        <v>4</v>
      </c>
      <c r="D19693" t="s">
        <v>5</v>
      </c>
      <c r="E19693" t="s">
        <v>14</v>
      </c>
      <c r="F19693">
        <v>0</v>
      </c>
    </row>
    <row r="19694" spans="1:6">
      <c r="A19694" s="2">
        <v>51536</v>
      </c>
      <c r="B19694" s="4">
        <v>2</v>
      </c>
      <c r="C19694" s="4">
        <v>4</v>
      </c>
      <c r="D19694" t="s">
        <v>5</v>
      </c>
      <c r="E19694" t="s">
        <v>13</v>
      </c>
      <c r="F19694">
        <v>0</v>
      </c>
    </row>
    <row r="19695" spans="1:6">
      <c r="A19695" s="2">
        <v>51537</v>
      </c>
      <c r="B19695" s="4">
        <v>2</v>
      </c>
      <c r="C19695" s="4">
        <v>4</v>
      </c>
      <c r="D19695" t="s">
        <v>5</v>
      </c>
      <c r="E19695" t="s">
        <v>14</v>
      </c>
      <c r="F19695">
        <v>0</v>
      </c>
    </row>
    <row r="19696" spans="1:6">
      <c r="A19696" s="2">
        <v>51540</v>
      </c>
      <c r="B19696" s="4">
        <v>2</v>
      </c>
      <c r="C19696" s="4">
        <v>4</v>
      </c>
      <c r="D19696" t="s">
        <v>5</v>
      </c>
      <c r="E19696" t="s">
        <v>14</v>
      </c>
      <c r="F19696">
        <v>0</v>
      </c>
    </row>
    <row r="19697" spans="1:6">
      <c r="A19697" s="2">
        <v>51541</v>
      </c>
      <c r="B19697" s="4">
        <v>2</v>
      </c>
      <c r="C19697" s="4">
        <v>4</v>
      </c>
      <c r="D19697" t="s">
        <v>5</v>
      </c>
      <c r="E19697" t="s">
        <v>13</v>
      </c>
      <c r="F19697">
        <v>0</v>
      </c>
    </row>
    <row r="19698" spans="1:6">
      <c r="A19698" s="2">
        <v>51542</v>
      </c>
      <c r="B19698" s="4">
        <v>2</v>
      </c>
      <c r="C19698" s="4">
        <v>4</v>
      </c>
      <c r="D19698" t="s">
        <v>5</v>
      </c>
      <c r="E19698" t="s">
        <v>14</v>
      </c>
      <c r="F19698">
        <v>0</v>
      </c>
    </row>
    <row r="19699" spans="1:6">
      <c r="A19699" s="2">
        <v>51543</v>
      </c>
      <c r="B19699" s="4">
        <v>2</v>
      </c>
      <c r="C19699" s="4">
        <v>4</v>
      </c>
      <c r="D19699" t="s">
        <v>5</v>
      </c>
      <c r="E19699" t="s">
        <v>13</v>
      </c>
      <c r="F19699">
        <v>0</v>
      </c>
    </row>
    <row r="19700" spans="1:6">
      <c r="A19700" s="2">
        <v>51544</v>
      </c>
      <c r="B19700" s="4">
        <v>2</v>
      </c>
      <c r="C19700" s="4">
        <v>4</v>
      </c>
      <c r="D19700" t="s">
        <v>5</v>
      </c>
      <c r="E19700" t="s">
        <v>13</v>
      </c>
      <c r="F19700">
        <v>0</v>
      </c>
    </row>
    <row r="19701" spans="1:6">
      <c r="A19701" s="2">
        <v>51545</v>
      </c>
      <c r="B19701" s="4">
        <v>2</v>
      </c>
      <c r="C19701" s="4">
        <v>4</v>
      </c>
      <c r="D19701" t="s">
        <v>5</v>
      </c>
      <c r="E19701" t="s">
        <v>13</v>
      </c>
      <c r="F19701">
        <v>0</v>
      </c>
    </row>
    <row r="19702" spans="1:6">
      <c r="A19702" s="2">
        <v>51546</v>
      </c>
      <c r="B19702" s="4">
        <v>2</v>
      </c>
      <c r="C19702" s="4">
        <v>4</v>
      </c>
      <c r="D19702" t="s">
        <v>5</v>
      </c>
      <c r="E19702" t="s">
        <v>14</v>
      </c>
      <c r="F19702">
        <v>0</v>
      </c>
    </row>
    <row r="19703" spans="1:6">
      <c r="A19703" s="2">
        <v>51548</v>
      </c>
      <c r="B19703" s="4">
        <v>2</v>
      </c>
      <c r="C19703" s="4">
        <v>4</v>
      </c>
      <c r="D19703" t="s">
        <v>5</v>
      </c>
      <c r="E19703" t="s">
        <v>14</v>
      </c>
      <c r="F19703">
        <v>0</v>
      </c>
    </row>
    <row r="19704" spans="1:6">
      <c r="A19704" s="2">
        <v>51549</v>
      </c>
      <c r="B19704" s="4">
        <v>2</v>
      </c>
      <c r="C19704" s="4">
        <v>4</v>
      </c>
      <c r="D19704" t="s">
        <v>5</v>
      </c>
      <c r="E19704" t="s">
        <v>13</v>
      </c>
      <c r="F19704">
        <v>0</v>
      </c>
    </row>
    <row r="19705" spans="1:6">
      <c r="A19705" s="2">
        <v>51550</v>
      </c>
      <c r="B19705" s="4">
        <v>2</v>
      </c>
      <c r="C19705" s="4">
        <v>4</v>
      </c>
      <c r="D19705" t="s">
        <v>5</v>
      </c>
      <c r="E19705" t="s">
        <v>13</v>
      </c>
      <c r="F19705">
        <v>0</v>
      </c>
    </row>
    <row r="19706" spans="1:6">
      <c r="A19706" s="2">
        <v>51551</v>
      </c>
      <c r="B19706" s="4">
        <v>2</v>
      </c>
      <c r="C19706" s="4">
        <v>4</v>
      </c>
      <c r="D19706" t="s">
        <v>5</v>
      </c>
      <c r="E19706" t="s">
        <v>14</v>
      </c>
      <c r="F19706">
        <v>0</v>
      </c>
    </row>
    <row r="19707" spans="1:6">
      <c r="A19707" s="2">
        <v>51552</v>
      </c>
      <c r="B19707" s="4">
        <v>2</v>
      </c>
      <c r="C19707" s="4">
        <v>4</v>
      </c>
      <c r="D19707" t="s">
        <v>5</v>
      </c>
      <c r="E19707" t="s">
        <v>14</v>
      </c>
      <c r="F19707">
        <v>0</v>
      </c>
    </row>
    <row r="19708" spans="1:6">
      <c r="A19708" s="2">
        <v>51553</v>
      </c>
      <c r="B19708" s="4">
        <v>2</v>
      </c>
      <c r="C19708" s="4">
        <v>4</v>
      </c>
      <c r="D19708" t="s">
        <v>5</v>
      </c>
      <c r="E19708" t="s">
        <v>14</v>
      </c>
      <c r="F19708">
        <v>0</v>
      </c>
    </row>
    <row r="19709" spans="1:6">
      <c r="A19709" s="2">
        <v>51554</v>
      </c>
      <c r="B19709" s="4">
        <v>2</v>
      </c>
      <c r="C19709" s="4">
        <v>4</v>
      </c>
      <c r="D19709" t="s">
        <v>5</v>
      </c>
      <c r="E19709" t="s">
        <v>14</v>
      </c>
      <c r="F19709">
        <v>0</v>
      </c>
    </row>
    <row r="19710" spans="1:6">
      <c r="A19710" s="2">
        <v>51555</v>
      </c>
      <c r="B19710" s="4">
        <v>2</v>
      </c>
      <c r="C19710" s="4">
        <v>4</v>
      </c>
      <c r="D19710" t="s">
        <v>5</v>
      </c>
      <c r="E19710" t="s">
        <v>14</v>
      </c>
      <c r="F19710">
        <v>0</v>
      </c>
    </row>
    <row r="19711" spans="1:6">
      <c r="A19711" s="2">
        <v>51556</v>
      </c>
      <c r="B19711" s="4">
        <v>2</v>
      </c>
      <c r="C19711" s="4">
        <v>4</v>
      </c>
      <c r="D19711" t="s">
        <v>5</v>
      </c>
      <c r="E19711" t="s">
        <v>13</v>
      </c>
      <c r="F19711">
        <v>0</v>
      </c>
    </row>
    <row r="19712" spans="1:6">
      <c r="A19712" s="2">
        <v>51557</v>
      </c>
      <c r="B19712" s="4">
        <v>2</v>
      </c>
      <c r="C19712" s="4">
        <v>4</v>
      </c>
      <c r="D19712" t="s">
        <v>5</v>
      </c>
      <c r="E19712" t="s">
        <v>13</v>
      </c>
      <c r="F19712">
        <v>0</v>
      </c>
    </row>
    <row r="19713" spans="1:6">
      <c r="A19713" s="2">
        <v>51558</v>
      </c>
      <c r="B19713" s="4">
        <v>2</v>
      </c>
      <c r="C19713" s="4">
        <v>4</v>
      </c>
      <c r="D19713" t="s">
        <v>5</v>
      </c>
      <c r="E19713" t="s">
        <v>13</v>
      </c>
      <c r="F19713">
        <v>0</v>
      </c>
    </row>
    <row r="19714" spans="1:6">
      <c r="A19714" s="2">
        <v>51559</v>
      </c>
      <c r="B19714" s="4">
        <v>2</v>
      </c>
      <c r="C19714" s="4">
        <v>4</v>
      </c>
      <c r="D19714" t="s">
        <v>5</v>
      </c>
      <c r="E19714" t="s">
        <v>14</v>
      </c>
      <c r="F19714">
        <v>0</v>
      </c>
    </row>
    <row r="19715" spans="1:6">
      <c r="A19715" s="2">
        <v>51560</v>
      </c>
      <c r="B19715" s="4">
        <v>2</v>
      </c>
      <c r="C19715" s="4">
        <v>4</v>
      </c>
      <c r="D19715" t="s">
        <v>5</v>
      </c>
      <c r="E19715" t="s">
        <v>14</v>
      </c>
      <c r="F19715">
        <v>0</v>
      </c>
    </row>
    <row r="19716" spans="1:6">
      <c r="A19716" s="2">
        <v>51561</v>
      </c>
      <c r="B19716" s="4">
        <v>2</v>
      </c>
      <c r="C19716" s="4">
        <v>4</v>
      </c>
      <c r="D19716" t="s">
        <v>5</v>
      </c>
      <c r="E19716" t="s">
        <v>13</v>
      </c>
      <c r="F19716">
        <v>0</v>
      </c>
    </row>
    <row r="19717" spans="1:6">
      <c r="A19717" s="2">
        <v>51562</v>
      </c>
      <c r="B19717" s="4">
        <v>2</v>
      </c>
      <c r="C19717" s="4">
        <v>4</v>
      </c>
      <c r="D19717" t="s">
        <v>5</v>
      </c>
      <c r="E19717" t="s">
        <v>13</v>
      </c>
      <c r="F19717">
        <v>0</v>
      </c>
    </row>
    <row r="19718" spans="1:6">
      <c r="A19718" s="2">
        <v>51563</v>
      </c>
      <c r="B19718" s="4">
        <v>2</v>
      </c>
      <c r="C19718" s="4">
        <v>4</v>
      </c>
      <c r="D19718" t="s">
        <v>5</v>
      </c>
      <c r="E19718" t="s">
        <v>13</v>
      </c>
      <c r="F19718">
        <v>0</v>
      </c>
    </row>
    <row r="19719" spans="1:6">
      <c r="A19719" s="2">
        <v>51564</v>
      </c>
      <c r="B19719" s="4">
        <v>2</v>
      </c>
      <c r="C19719" s="4">
        <v>4</v>
      </c>
      <c r="D19719" t="s">
        <v>5</v>
      </c>
      <c r="E19719" t="s">
        <v>13</v>
      </c>
      <c r="F19719">
        <v>0</v>
      </c>
    </row>
    <row r="19720" spans="1:6">
      <c r="A19720" s="2">
        <v>51565</v>
      </c>
      <c r="B19720" s="4">
        <v>2</v>
      </c>
      <c r="C19720" s="4">
        <v>4</v>
      </c>
      <c r="D19720" t="s">
        <v>5</v>
      </c>
      <c r="E19720" t="s">
        <v>13</v>
      </c>
      <c r="F19720">
        <v>0</v>
      </c>
    </row>
    <row r="19721" spans="1:6">
      <c r="A19721" s="2">
        <v>51566</v>
      </c>
      <c r="B19721" s="4">
        <v>2</v>
      </c>
      <c r="C19721" s="4">
        <v>4</v>
      </c>
      <c r="D19721" t="s">
        <v>5</v>
      </c>
      <c r="E19721" t="s">
        <v>14</v>
      </c>
      <c r="F19721">
        <v>0</v>
      </c>
    </row>
    <row r="19722" spans="1:6">
      <c r="A19722" s="2">
        <v>51570</v>
      </c>
      <c r="B19722" s="4">
        <v>2</v>
      </c>
      <c r="C19722" s="4">
        <v>4</v>
      </c>
      <c r="D19722" t="s">
        <v>5</v>
      </c>
      <c r="E19722" t="s">
        <v>14</v>
      </c>
      <c r="F19722">
        <v>0</v>
      </c>
    </row>
    <row r="19723" spans="1:6">
      <c r="A19723" s="2">
        <v>51571</v>
      </c>
      <c r="B19723" s="4">
        <v>2</v>
      </c>
      <c r="C19723" s="4">
        <v>4</v>
      </c>
      <c r="D19723" t="s">
        <v>5</v>
      </c>
      <c r="E19723" t="s">
        <v>13</v>
      </c>
      <c r="F19723">
        <v>0</v>
      </c>
    </row>
    <row r="19724" spans="1:6">
      <c r="A19724" s="2">
        <v>51572</v>
      </c>
      <c r="B19724" s="4">
        <v>2</v>
      </c>
      <c r="C19724" s="4">
        <v>4</v>
      </c>
      <c r="D19724" t="s">
        <v>5</v>
      </c>
      <c r="E19724" t="s">
        <v>14</v>
      </c>
      <c r="F19724">
        <v>0</v>
      </c>
    </row>
    <row r="19725" spans="1:6">
      <c r="A19725" s="2">
        <v>51573</v>
      </c>
      <c r="B19725" s="4">
        <v>2</v>
      </c>
      <c r="C19725" s="4">
        <v>4</v>
      </c>
      <c r="D19725" t="s">
        <v>5</v>
      </c>
      <c r="E19725" t="s">
        <v>14</v>
      </c>
      <c r="F19725">
        <v>0</v>
      </c>
    </row>
    <row r="19726" spans="1:6">
      <c r="A19726" s="2">
        <v>51575</v>
      </c>
      <c r="B19726" s="4">
        <v>2</v>
      </c>
      <c r="C19726" s="4">
        <v>4</v>
      </c>
      <c r="D19726" t="s">
        <v>5</v>
      </c>
      <c r="E19726" t="s">
        <v>14</v>
      </c>
      <c r="F19726">
        <v>0</v>
      </c>
    </row>
    <row r="19727" spans="1:6">
      <c r="A19727" s="2">
        <v>51576</v>
      </c>
      <c r="B19727" s="4">
        <v>2</v>
      </c>
      <c r="C19727" s="4">
        <v>4</v>
      </c>
      <c r="D19727" t="s">
        <v>5</v>
      </c>
      <c r="E19727" t="s">
        <v>14</v>
      </c>
      <c r="F19727">
        <v>0</v>
      </c>
    </row>
    <row r="19728" spans="1:6">
      <c r="A19728" s="2">
        <v>51577</v>
      </c>
      <c r="B19728" s="4">
        <v>2</v>
      </c>
      <c r="C19728" s="4">
        <v>4</v>
      </c>
      <c r="D19728" t="s">
        <v>5</v>
      </c>
      <c r="E19728" t="s">
        <v>13</v>
      </c>
      <c r="F19728">
        <v>0</v>
      </c>
    </row>
    <row r="19729" spans="1:6">
      <c r="A19729" s="2">
        <v>51578</v>
      </c>
      <c r="B19729" s="4">
        <v>2</v>
      </c>
      <c r="C19729" s="4">
        <v>4</v>
      </c>
      <c r="D19729" t="s">
        <v>5</v>
      </c>
      <c r="E19729" t="s">
        <v>13</v>
      </c>
      <c r="F19729">
        <v>0</v>
      </c>
    </row>
    <row r="19730" spans="1:6">
      <c r="A19730" s="2">
        <v>51579</v>
      </c>
      <c r="B19730" s="4">
        <v>2</v>
      </c>
      <c r="C19730" s="4">
        <v>4</v>
      </c>
      <c r="D19730" t="s">
        <v>5</v>
      </c>
      <c r="E19730" t="s">
        <v>13</v>
      </c>
      <c r="F19730">
        <v>0</v>
      </c>
    </row>
    <row r="19731" spans="1:6">
      <c r="A19731" s="2">
        <v>51591</v>
      </c>
      <c r="B19731" s="4">
        <v>2</v>
      </c>
      <c r="C19731" s="4">
        <v>4</v>
      </c>
      <c r="D19731" t="s">
        <v>5</v>
      </c>
      <c r="E19731" t="s">
        <v>14</v>
      </c>
      <c r="F19731">
        <v>0</v>
      </c>
    </row>
    <row r="19732" spans="1:6">
      <c r="A19732" s="2">
        <v>51593</v>
      </c>
      <c r="B19732" s="4">
        <v>2</v>
      </c>
      <c r="C19732" s="4">
        <v>4</v>
      </c>
      <c r="D19732" t="s">
        <v>5</v>
      </c>
      <c r="E19732" t="s">
        <v>14</v>
      </c>
      <c r="F19732">
        <v>0</v>
      </c>
    </row>
    <row r="19733" spans="1:6">
      <c r="A19733" s="2">
        <v>51601</v>
      </c>
      <c r="B19733" s="4">
        <v>2</v>
      </c>
      <c r="C19733" s="4">
        <v>4</v>
      </c>
      <c r="D19733" t="s">
        <v>5</v>
      </c>
      <c r="E19733" t="s">
        <v>14</v>
      </c>
      <c r="F19733">
        <v>0</v>
      </c>
    </row>
    <row r="19734" spans="1:6">
      <c r="A19734" s="2">
        <v>51602</v>
      </c>
      <c r="B19734" s="4">
        <v>2</v>
      </c>
      <c r="C19734" s="4">
        <v>4</v>
      </c>
      <c r="D19734" t="s">
        <v>5</v>
      </c>
      <c r="E19734" t="s">
        <v>14</v>
      </c>
      <c r="F19734">
        <v>0</v>
      </c>
    </row>
    <row r="19735" spans="1:6">
      <c r="A19735" s="2">
        <v>51603</v>
      </c>
      <c r="B19735" s="4">
        <v>2</v>
      </c>
      <c r="C19735" s="4">
        <v>4</v>
      </c>
      <c r="D19735" t="s">
        <v>5</v>
      </c>
      <c r="E19735" t="s">
        <v>14</v>
      </c>
      <c r="F19735">
        <v>0</v>
      </c>
    </row>
    <row r="19736" spans="1:6">
      <c r="A19736" s="2">
        <v>51630</v>
      </c>
      <c r="B19736" s="4">
        <v>2</v>
      </c>
      <c r="C19736" s="4">
        <v>4</v>
      </c>
      <c r="D19736" t="s">
        <v>5</v>
      </c>
      <c r="E19736" t="s">
        <v>13</v>
      </c>
      <c r="F19736">
        <v>0</v>
      </c>
    </row>
    <row r="19737" spans="1:6">
      <c r="A19737" s="2">
        <v>51631</v>
      </c>
      <c r="B19737" s="4">
        <v>2</v>
      </c>
      <c r="C19737" s="4">
        <v>4</v>
      </c>
      <c r="D19737" t="s">
        <v>5</v>
      </c>
      <c r="E19737" t="s">
        <v>13</v>
      </c>
      <c r="F19737">
        <v>0</v>
      </c>
    </row>
    <row r="19738" spans="1:6">
      <c r="A19738" s="2">
        <v>51632</v>
      </c>
      <c r="B19738" s="4">
        <v>2</v>
      </c>
      <c r="C19738" s="4">
        <v>4</v>
      </c>
      <c r="D19738" t="s">
        <v>5</v>
      </c>
      <c r="E19738" t="s">
        <v>14</v>
      </c>
      <c r="F19738">
        <v>0</v>
      </c>
    </row>
    <row r="19739" spans="1:6">
      <c r="A19739" s="2">
        <v>51636</v>
      </c>
      <c r="B19739" s="4">
        <v>2</v>
      </c>
      <c r="C19739" s="4">
        <v>4</v>
      </c>
      <c r="D19739" t="s">
        <v>5</v>
      </c>
      <c r="E19739" t="s">
        <v>13</v>
      </c>
      <c r="F19739">
        <v>0</v>
      </c>
    </row>
    <row r="19740" spans="1:6">
      <c r="A19740" s="2">
        <v>51637</v>
      </c>
      <c r="B19740" s="4">
        <v>2</v>
      </c>
      <c r="C19740" s="4">
        <v>4</v>
      </c>
      <c r="D19740" t="s">
        <v>5</v>
      </c>
      <c r="E19740" t="s">
        <v>13</v>
      </c>
      <c r="F19740">
        <v>0</v>
      </c>
    </row>
    <row r="19741" spans="1:6">
      <c r="A19741" s="2">
        <v>51638</v>
      </c>
      <c r="B19741" s="4">
        <v>2</v>
      </c>
      <c r="C19741" s="4">
        <v>4</v>
      </c>
      <c r="D19741" t="s">
        <v>5</v>
      </c>
      <c r="E19741" t="s">
        <v>14</v>
      </c>
      <c r="F19741">
        <v>0</v>
      </c>
    </row>
    <row r="19742" spans="1:6">
      <c r="A19742" s="2">
        <v>51639</v>
      </c>
      <c r="B19742" s="4">
        <v>2</v>
      </c>
      <c r="C19742" s="4">
        <v>4</v>
      </c>
      <c r="D19742" t="s">
        <v>5</v>
      </c>
      <c r="E19742" t="s">
        <v>14</v>
      </c>
      <c r="F19742">
        <v>0</v>
      </c>
    </row>
    <row r="19743" spans="1:6">
      <c r="A19743" s="2">
        <v>51640</v>
      </c>
      <c r="B19743" s="4">
        <v>2</v>
      </c>
      <c r="C19743" s="4">
        <v>4</v>
      </c>
      <c r="D19743" t="s">
        <v>5</v>
      </c>
      <c r="E19743" t="s">
        <v>14</v>
      </c>
      <c r="F19743">
        <v>0</v>
      </c>
    </row>
    <row r="19744" spans="1:6">
      <c r="A19744" s="2">
        <v>51645</v>
      </c>
      <c r="B19744" s="4">
        <v>2</v>
      </c>
      <c r="C19744" s="4">
        <v>4</v>
      </c>
      <c r="D19744" t="s">
        <v>5</v>
      </c>
      <c r="E19744" t="s">
        <v>13</v>
      </c>
      <c r="F19744">
        <v>0</v>
      </c>
    </row>
    <row r="19745" spans="1:6">
      <c r="A19745" s="2">
        <v>51646</v>
      </c>
      <c r="B19745" s="4">
        <v>2</v>
      </c>
      <c r="C19745" s="4">
        <v>4</v>
      </c>
      <c r="D19745" t="s">
        <v>5</v>
      </c>
      <c r="E19745" t="s">
        <v>13</v>
      </c>
      <c r="F19745">
        <v>0</v>
      </c>
    </row>
    <row r="19746" spans="1:6">
      <c r="A19746" s="2">
        <v>51647</v>
      </c>
      <c r="B19746" s="4">
        <v>2</v>
      </c>
      <c r="C19746" s="4">
        <v>4</v>
      </c>
      <c r="D19746" t="s">
        <v>5</v>
      </c>
      <c r="E19746" t="s">
        <v>13</v>
      </c>
      <c r="F19746">
        <v>0</v>
      </c>
    </row>
    <row r="19747" spans="1:6">
      <c r="A19747" s="2">
        <v>51648</v>
      </c>
      <c r="B19747" s="4">
        <v>2</v>
      </c>
      <c r="C19747" s="4">
        <v>4</v>
      </c>
      <c r="D19747" t="s">
        <v>5</v>
      </c>
      <c r="E19747" t="s">
        <v>13</v>
      </c>
      <c r="F19747">
        <v>0</v>
      </c>
    </row>
    <row r="19748" spans="1:6">
      <c r="A19748" s="2">
        <v>51649</v>
      </c>
      <c r="B19748" s="4">
        <v>2</v>
      </c>
      <c r="C19748" s="4">
        <v>4</v>
      </c>
      <c r="D19748" t="s">
        <v>5</v>
      </c>
      <c r="E19748" t="s">
        <v>13</v>
      </c>
      <c r="F19748">
        <v>0</v>
      </c>
    </row>
    <row r="19749" spans="1:6">
      <c r="A19749" s="2">
        <v>51650</v>
      </c>
      <c r="B19749" s="4">
        <v>2</v>
      </c>
      <c r="C19749" s="4">
        <v>4</v>
      </c>
      <c r="D19749" t="s">
        <v>5</v>
      </c>
      <c r="E19749" t="s">
        <v>13</v>
      </c>
      <c r="F19749">
        <v>0</v>
      </c>
    </row>
    <row r="19750" spans="1:6">
      <c r="A19750" s="2">
        <v>51651</v>
      </c>
      <c r="B19750" s="4">
        <v>2</v>
      </c>
      <c r="C19750" s="4">
        <v>4</v>
      </c>
      <c r="D19750" t="s">
        <v>5</v>
      </c>
      <c r="E19750" t="s">
        <v>13</v>
      </c>
      <c r="F19750">
        <v>0</v>
      </c>
    </row>
    <row r="19751" spans="1:6">
      <c r="A19751" s="2">
        <v>51652</v>
      </c>
      <c r="B19751" s="4">
        <v>2</v>
      </c>
      <c r="C19751" s="4">
        <v>4</v>
      </c>
      <c r="D19751" t="s">
        <v>5</v>
      </c>
      <c r="E19751" t="s">
        <v>13</v>
      </c>
      <c r="F19751">
        <v>0</v>
      </c>
    </row>
    <row r="19752" spans="1:6">
      <c r="A19752" s="2">
        <v>51653</v>
      </c>
      <c r="B19752" s="4">
        <v>2</v>
      </c>
      <c r="C19752" s="4">
        <v>4</v>
      </c>
      <c r="D19752" t="s">
        <v>5</v>
      </c>
      <c r="E19752" t="s">
        <v>13</v>
      </c>
      <c r="F19752">
        <v>0</v>
      </c>
    </row>
    <row r="19753" spans="1:6">
      <c r="A19753" s="2">
        <v>51654</v>
      </c>
      <c r="B19753" s="4">
        <v>2</v>
      </c>
      <c r="C19753" s="4">
        <v>4</v>
      </c>
      <c r="D19753" t="s">
        <v>5</v>
      </c>
      <c r="E19753" t="s">
        <v>13</v>
      </c>
      <c r="F19753">
        <v>0</v>
      </c>
    </row>
    <row r="19754" spans="1:6">
      <c r="A19754" s="2">
        <v>51656</v>
      </c>
      <c r="B19754" s="4">
        <v>2</v>
      </c>
      <c r="C19754" s="4">
        <v>4</v>
      </c>
      <c r="D19754" t="s">
        <v>5</v>
      </c>
      <c r="E19754" t="s">
        <v>13</v>
      </c>
      <c r="F19754">
        <v>0</v>
      </c>
    </row>
    <row r="19755" spans="1:6">
      <c r="A19755" s="2">
        <v>52001</v>
      </c>
      <c r="B19755" s="4">
        <v>2</v>
      </c>
      <c r="C19755" s="4">
        <v>4</v>
      </c>
      <c r="D19755" t="s">
        <v>5</v>
      </c>
      <c r="E19755" t="s">
        <v>14</v>
      </c>
      <c r="F19755">
        <v>0</v>
      </c>
    </row>
    <row r="19756" spans="1:6">
      <c r="A19756" s="2">
        <v>52002</v>
      </c>
      <c r="B19756" s="4">
        <v>2</v>
      </c>
      <c r="C19756" s="4">
        <v>4</v>
      </c>
      <c r="D19756" t="s">
        <v>5</v>
      </c>
      <c r="E19756" t="s">
        <v>14</v>
      </c>
      <c r="F19756">
        <v>0</v>
      </c>
    </row>
    <row r="19757" spans="1:6">
      <c r="A19757" s="2">
        <v>52003</v>
      </c>
      <c r="B19757" s="4">
        <v>2</v>
      </c>
      <c r="C19757" s="4">
        <v>4</v>
      </c>
      <c r="D19757" t="s">
        <v>5</v>
      </c>
      <c r="E19757" t="s">
        <v>14</v>
      </c>
      <c r="F19757">
        <v>0</v>
      </c>
    </row>
    <row r="19758" spans="1:6">
      <c r="A19758" s="2">
        <v>52004</v>
      </c>
      <c r="B19758" s="4">
        <v>2</v>
      </c>
      <c r="C19758" s="4">
        <v>4</v>
      </c>
      <c r="D19758" t="s">
        <v>5</v>
      </c>
      <c r="E19758" t="s">
        <v>14</v>
      </c>
      <c r="F19758">
        <v>0</v>
      </c>
    </row>
    <row r="19759" spans="1:6">
      <c r="A19759" s="2">
        <v>52030</v>
      </c>
      <c r="B19759" s="4">
        <v>2</v>
      </c>
      <c r="C19759" s="4">
        <v>4</v>
      </c>
      <c r="D19759" t="s">
        <v>5</v>
      </c>
      <c r="E19759" t="s">
        <v>14</v>
      </c>
      <c r="F19759">
        <v>0</v>
      </c>
    </row>
    <row r="19760" spans="1:6">
      <c r="A19760" s="2">
        <v>52031</v>
      </c>
      <c r="B19760" s="4">
        <v>2</v>
      </c>
      <c r="C19760" s="4">
        <v>4</v>
      </c>
      <c r="D19760" t="s">
        <v>5</v>
      </c>
      <c r="E19760" t="s">
        <v>14</v>
      </c>
      <c r="F19760">
        <v>0</v>
      </c>
    </row>
    <row r="19761" spans="1:6">
      <c r="A19761" s="2">
        <v>52032</v>
      </c>
      <c r="B19761" s="4">
        <v>2</v>
      </c>
      <c r="C19761" s="4">
        <v>4</v>
      </c>
      <c r="D19761" t="s">
        <v>5</v>
      </c>
      <c r="E19761" t="s">
        <v>14</v>
      </c>
      <c r="F19761">
        <v>0</v>
      </c>
    </row>
    <row r="19762" spans="1:6">
      <c r="A19762" s="2">
        <v>52033</v>
      </c>
      <c r="B19762" s="4">
        <v>2</v>
      </c>
      <c r="C19762" s="4">
        <v>4</v>
      </c>
      <c r="D19762" t="s">
        <v>5</v>
      </c>
      <c r="E19762" t="s">
        <v>14</v>
      </c>
      <c r="F19762">
        <v>0</v>
      </c>
    </row>
    <row r="19763" spans="1:6">
      <c r="A19763" s="2">
        <v>52035</v>
      </c>
      <c r="B19763" s="4">
        <v>2</v>
      </c>
      <c r="C19763" s="4">
        <v>4</v>
      </c>
      <c r="D19763" t="s">
        <v>5</v>
      </c>
      <c r="E19763" t="s">
        <v>14</v>
      </c>
      <c r="F19763">
        <v>0</v>
      </c>
    </row>
    <row r="19764" spans="1:6">
      <c r="A19764" s="2">
        <v>52036</v>
      </c>
      <c r="B19764" s="4">
        <v>2</v>
      </c>
      <c r="C19764" s="4">
        <v>4</v>
      </c>
      <c r="D19764" t="s">
        <v>5</v>
      </c>
      <c r="E19764" t="s">
        <v>14</v>
      </c>
      <c r="F19764">
        <v>0</v>
      </c>
    </row>
    <row r="19765" spans="1:6">
      <c r="A19765" s="2">
        <v>52037</v>
      </c>
      <c r="B19765" s="4">
        <v>2</v>
      </c>
      <c r="C19765" s="4">
        <v>4</v>
      </c>
      <c r="D19765" t="s">
        <v>5</v>
      </c>
      <c r="E19765" t="s">
        <v>13</v>
      </c>
      <c r="F19765">
        <v>0</v>
      </c>
    </row>
    <row r="19766" spans="1:6">
      <c r="A19766" s="2">
        <v>52038</v>
      </c>
      <c r="B19766" s="4">
        <v>2</v>
      </c>
      <c r="C19766" s="4">
        <v>4</v>
      </c>
      <c r="D19766" t="s">
        <v>5</v>
      </c>
      <c r="E19766" t="s">
        <v>13</v>
      </c>
      <c r="F19766">
        <v>0</v>
      </c>
    </row>
    <row r="19767" spans="1:6">
      <c r="A19767" s="2">
        <v>52039</v>
      </c>
      <c r="B19767" s="4">
        <v>2</v>
      </c>
      <c r="C19767" s="4">
        <v>4</v>
      </c>
      <c r="D19767" t="s">
        <v>5</v>
      </c>
      <c r="E19767" t="s">
        <v>14</v>
      </c>
      <c r="F19767">
        <v>0</v>
      </c>
    </row>
    <row r="19768" spans="1:6">
      <c r="A19768" s="2">
        <v>52040</v>
      </c>
      <c r="B19768" s="4">
        <v>2</v>
      </c>
      <c r="C19768" s="4">
        <v>4</v>
      </c>
      <c r="D19768" t="s">
        <v>5</v>
      </c>
      <c r="E19768" t="s">
        <v>14</v>
      </c>
      <c r="F19768">
        <v>0</v>
      </c>
    </row>
    <row r="19769" spans="1:6">
      <c r="A19769" s="2">
        <v>52041</v>
      </c>
      <c r="B19769" s="4">
        <v>2</v>
      </c>
      <c r="C19769" s="4">
        <v>4</v>
      </c>
      <c r="D19769" t="s">
        <v>5</v>
      </c>
      <c r="E19769" t="s">
        <v>14</v>
      </c>
      <c r="F19769">
        <v>0</v>
      </c>
    </row>
    <row r="19770" spans="1:6">
      <c r="A19770" s="2">
        <v>52042</v>
      </c>
      <c r="B19770" s="4">
        <v>2</v>
      </c>
      <c r="C19770" s="4">
        <v>4</v>
      </c>
      <c r="D19770" t="s">
        <v>5</v>
      </c>
      <c r="E19770" t="s">
        <v>13</v>
      </c>
      <c r="F19770">
        <v>0</v>
      </c>
    </row>
    <row r="19771" spans="1:6">
      <c r="A19771" s="2">
        <v>52043</v>
      </c>
      <c r="B19771" s="4">
        <v>2</v>
      </c>
      <c r="C19771" s="4">
        <v>4</v>
      </c>
      <c r="D19771" t="s">
        <v>5</v>
      </c>
      <c r="E19771" t="s">
        <v>14</v>
      </c>
      <c r="F19771">
        <v>0</v>
      </c>
    </row>
    <row r="19772" spans="1:6">
      <c r="A19772" s="2">
        <v>52044</v>
      </c>
      <c r="B19772" s="4">
        <v>2</v>
      </c>
      <c r="C19772" s="4">
        <v>4</v>
      </c>
      <c r="D19772" t="s">
        <v>5</v>
      </c>
      <c r="E19772" t="s">
        <v>13</v>
      </c>
      <c r="F19772">
        <v>0</v>
      </c>
    </row>
    <row r="19773" spans="1:6">
      <c r="A19773" s="2">
        <v>52045</v>
      </c>
      <c r="B19773" s="4">
        <v>2</v>
      </c>
      <c r="C19773" s="4">
        <v>4</v>
      </c>
      <c r="D19773" t="s">
        <v>5</v>
      </c>
      <c r="E19773" t="s">
        <v>14</v>
      </c>
      <c r="F19773">
        <v>0</v>
      </c>
    </row>
    <row r="19774" spans="1:6">
      <c r="A19774" s="2">
        <v>52046</v>
      </c>
      <c r="B19774" s="4">
        <v>2</v>
      </c>
      <c r="C19774" s="4">
        <v>4</v>
      </c>
      <c r="D19774" t="s">
        <v>5</v>
      </c>
      <c r="E19774" t="s">
        <v>14</v>
      </c>
      <c r="F19774">
        <v>0</v>
      </c>
    </row>
    <row r="19775" spans="1:6">
      <c r="A19775" s="2">
        <v>52047</v>
      </c>
      <c r="B19775" s="4">
        <v>2</v>
      </c>
      <c r="C19775" s="4">
        <v>4</v>
      </c>
      <c r="D19775" t="s">
        <v>5</v>
      </c>
      <c r="E19775" t="s">
        <v>13</v>
      </c>
      <c r="F19775">
        <v>0</v>
      </c>
    </row>
    <row r="19776" spans="1:6">
      <c r="A19776" s="2">
        <v>52048</v>
      </c>
      <c r="B19776" s="4">
        <v>2</v>
      </c>
      <c r="C19776" s="4">
        <v>4</v>
      </c>
      <c r="D19776" t="s">
        <v>5</v>
      </c>
      <c r="E19776" t="s">
        <v>13</v>
      </c>
      <c r="F19776">
        <v>0</v>
      </c>
    </row>
    <row r="19777" spans="1:6">
      <c r="A19777" s="2">
        <v>52049</v>
      </c>
      <c r="B19777" s="4">
        <v>2</v>
      </c>
      <c r="C19777" s="4">
        <v>4</v>
      </c>
      <c r="D19777" t="s">
        <v>5</v>
      </c>
      <c r="E19777" t="s">
        <v>14</v>
      </c>
      <c r="F19777">
        <v>0</v>
      </c>
    </row>
    <row r="19778" spans="1:6">
      <c r="A19778" s="2">
        <v>52050</v>
      </c>
      <c r="B19778" s="4">
        <v>2</v>
      </c>
      <c r="C19778" s="4">
        <v>4</v>
      </c>
      <c r="D19778" t="s">
        <v>5</v>
      </c>
      <c r="E19778" t="s">
        <v>13</v>
      </c>
      <c r="F19778">
        <v>0</v>
      </c>
    </row>
    <row r="19779" spans="1:6">
      <c r="A19779" s="2">
        <v>52052</v>
      </c>
      <c r="B19779" s="4">
        <v>2</v>
      </c>
      <c r="C19779" s="4">
        <v>4</v>
      </c>
      <c r="D19779" t="s">
        <v>5</v>
      </c>
      <c r="E19779" t="s">
        <v>14</v>
      </c>
      <c r="F19779">
        <v>0</v>
      </c>
    </row>
    <row r="19780" spans="1:6">
      <c r="A19780" s="2">
        <v>52053</v>
      </c>
      <c r="B19780" s="4">
        <v>2</v>
      </c>
      <c r="C19780" s="4">
        <v>4</v>
      </c>
      <c r="D19780" t="s">
        <v>5</v>
      </c>
      <c r="E19780" t="s">
        <v>14</v>
      </c>
      <c r="F19780">
        <v>0</v>
      </c>
    </row>
    <row r="19781" spans="1:6">
      <c r="A19781" s="2">
        <v>52054</v>
      </c>
      <c r="B19781" s="4">
        <v>2</v>
      </c>
      <c r="C19781" s="4">
        <v>4</v>
      </c>
      <c r="D19781" t="s">
        <v>5</v>
      </c>
      <c r="E19781" t="s">
        <v>14</v>
      </c>
      <c r="F19781">
        <v>0</v>
      </c>
    </row>
    <row r="19782" spans="1:6">
      <c r="A19782" s="2">
        <v>52056</v>
      </c>
      <c r="B19782" s="4">
        <v>2</v>
      </c>
      <c r="C19782" s="4">
        <v>4</v>
      </c>
      <c r="D19782" t="s">
        <v>5</v>
      </c>
      <c r="E19782" t="s">
        <v>14</v>
      </c>
      <c r="F19782">
        <v>0</v>
      </c>
    </row>
    <row r="19783" spans="1:6">
      <c r="A19783" s="2">
        <v>52057</v>
      </c>
      <c r="B19783" s="4">
        <v>2</v>
      </c>
      <c r="C19783" s="4">
        <v>4</v>
      </c>
      <c r="D19783" t="s">
        <v>5</v>
      </c>
      <c r="E19783" t="s">
        <v>14</v>
      </c>
      <c r="F19783">
        <v>0</v>
      </c>
    </row>
    <row r="19784" spans="1:6">
      <c r="A19784" s="2">
        <v>52060</v>
      </c>
      <c r="B19784" s="4">
        <v>2</v>
      </c>
      <c r="C19784" s="4">
        <v>4</v>
      </c>
      <c r="D19784" t="s">
        <v>5</v>
      </c>
      <c r="E19784" t="s">
        <v>14</v>
      </c>
      <c r="F19784">
        <v>0</v>
      </c>
    </row>
    <row r="19785" spans="1:6">
      <c r="A19785" s="2">
        <v>52064</v>
      </c>
      <c r="B19785" s="4">
        <v>2</v>
      </c>
      <c r="C19785" s="4">
        <v>4</v>
      </c>
      <c r="D19785" t="s">
        <v>5</v>
      </c>
      <c r="E19785" t="s">
        <v>13</v>
      </c>
      <c r="F19785">
        <v>0</v>
      </c>
    </row>
    <row r="19786" spans="1:6">
      <c r="A19786" s="2">
        <v>52065</v>
      </c>
      <c r="B19786" s="4">
        <v>2</v>
      </c>
      <c r="C19786" s="4">
        <v>4</v>
      </c>
      <c r="D19786" t="s">
        <v>5</v>
      </c>
      <c r="E19786" t="s">
        <v>14</v>
      </c>
      <c r="F19786">
        <v>0</v>
      </c>
    </row>
    <row r="19787" spans="1:6">
      <c r="A19787" s="2">
        <v>52066</v>
      </c>
      <c r="B19787" s="4">
        <v>2</v>
      </c>
      <c r="C19787" s="4">
        <v>4</v>
      </c>
      <c r="D19787" t="s">
        <v>5</v>
      </c>
      <c r="E19787" t="s">
        <v>13</v>
      </c>
      <c r="F19787">
        <v>0</v>
      </c>
    </row>
    <row r="19788" spans="1:6">
      <c r="A19788" s="2">
        <v>52068</v>
      </c>
      <c r="B19788" s="4">
        <v>2</v>
      </c>
      <c r="C19788" s="4">
        <v>4</v>
      </c>
      <c r="D19788" t="s">
        <v>5</v>
      </c>
      <c r="E19788" t="s">
        <v>14</v>
      </c>
      <c r="F19788">
        <v>0</v>
      </c>
    </row>
    <row r="19789" spans="1:6">
      <c r="A19789" s="2">
        <v>52069</v>
      </c>
      <c r="B19789" s="4">
        <v>2</v>
      </c>
      <c r="C19789" s="4">
        <v>4</v>
      </c>
      <c r="D19789" t="s">
        <v>5</v>
      </c>
      <c r="E19789" t="s">
        <v>13</v>
      </c>
      <c r="F19789">
        <v>0</v>
      </c>
    </row>
    <row r="19790" spans="1:6">
      <c r="A19790" s="2">
        <v>52070</v>
      </c>
      <c r="B19790" s="4">
        <v>2</v>
      </c>
      <c r="C19790" s="4">
        <v>4</v>
      </c>
      <c r="D19790" t="s">
        <v>5</v>
      </c>
      <c r="E19790" t="s">
        <v>13</v>
      </c>
      <c r="F19790">
        <v>0</v>
      </c>
    </row>
    <row r="19791" spans="1:6">
      <c r="A19791" s="2">
        <v>52071</v>
      </c>
      <c r="B19791" s="4">
        <v>2</v>
      </c>
      <c r="C19791" s="4">
        <v>4</v>
      </c>
      <c r="D19791" t="s">
        <v>5</v>
      </c>
      <c r="E19791" t="s">
        <v>14</v>
      </c>
      <c r="F19791">
        <v>0</v>
      </c>
    </row>
    <row r="19792" spans="1:6">
      <c r="A19792" s="2">
        <v>52072</v>
      </c>
      <c r="B19792" s="4">
        <v>2</v>
      </c>
      <c r="C19792" s="4">
        <v>4</v>
      </c>
      <c r="D19792" t="s">
        <v>5</v>
      </c>
      <c r="E19792" t="s">
        <v>13</v>
      </c>
      <c r="F19792">
        <v>0</v>
      </c>
    </row>
    <row r="19793" spans="1:6">
      <c r="A19793" s="2">
        <v>52073</v>
      </c>
      <c r="B19793" s="4">
        <v>2</v>
      </c>
      <c r="C19793" s="4">
        <v>4</v>
      </c>
      <c r="D19793" t="s">
        <v>5</v>
      </c>
      <c r="E19793" t="s">
        <v>14</v>
      </c>
      <c r="F19793">
        <v>0</v>
      </c>
    </row>
    <row r="19794" spans="1:6">
      <c r="A19794" s="2">
        <v>52074</v>
      </c>
      <c r="B19794" s="4">
        <v>2</v>
      </c>
      <c r="C19794" s="4">
        <v>4</v>
      </c>
      <c r="D19794" t="s">
        <v>5</v>
      </c>
      <c r="E19794" t="s">
        <v>13</v>
      </c>
      <c r="F19794">
        <v>0</v>
      </c>
    </row>
    <row r="19795" spans="1:6">
      <c r="A19795" s="2">
        <v>52075</v>
      </c>
      <c r="B19795" s="4">
        <v>2</v>
      </c>
      <c r="C19795" s="4">
        <v>4</v>
      </c>
      <c r="D19795" t="s">
        <v>5</v>
      </c>
      <c r="E19795" t="s">
        <v>14</v>
      </c>
      <c r="F19795">
        <v>0</v>
      </c>
    </row>
    <row r="19796" spans="1:6">
      <c r="A19796" s="2">
        <v>52076</v>
      </c>
      <c r="B19796" s="4">
        <v>2</v>
      </c>
      <c r="C19796" s="4">
        <v>4</v>
      </c>
      <c r="D19796" t="s">
        <v>5</v>
      </c>
      <c r="E19796" t="s">
        <v>13</v>
      </c>
      <c r="F19796">
        <v>0</v>
      </c>
    </row>
    <row r="19797" spans="1:6">
      <c r="A19797" s="2">
        <v>52077</v>
      </c>
      <c r="B19797" s="4">
        <v>2</v>
      </c>
      <c r="C19797" s="4">
        <v>4</v>
      </c>
      <c r="D19797" t="s">
        <v>5</v>
      </c>
      <c r="E19797" t="s">
        <v>13</v>
      </c>
      <c r="F19797">
        <v>0</v>
      </c>
    </row>
    <row r="19798" spans="1:6">
      <c r="A19798" s="2">
        <v>52078</v>
      </c>
      <c r="B19798" s="4">
        <v>2</v>
      </c>
      <c r="C19798" s="4">
        <v>4</v>
      </c>
      <c r="D19798" t="s">
        <v>5</v>
      </c>
      <c r="E19798" t="s">
        <v>14</v>
      </c>
      <c r="F19798">
        <v>0</v>
      </c>
    </row>
    <row r="19799" spans="1:6">
      <c r="A19799" s="2">
        <v>52079</v>
      </c>
      <c r="B19799" s="4">
        <v>2</v>
      </c>
      <c r="C19799" s="4">
        <v>4</v>
      </c>
      <c r="D19799" t="s">
        <v>5</v>
      </c>
      <c r="E19799" t="s">
        <v>14</v>
      </c>
      <c r="F19799">
        <v>0</v>
      </c>
    </row>
    <row r="19800" spans="1:6">
      <c r="A19800" s="2">
        <v>52099</v>
      </c>
      <c r="B19800" s="4">
        <v>2</v>
      </c>
      <c r="C19800" s="4">
        <v>4</v>
      </c>
      <c r="D19800" t="s">
        <v>5</v>
      </c>
      <c r="E19800" t="s">
        <v>14</v>
      </c>
      <c r="F19800">
        <v>0</v>
      </c>
    </row>
    <row r="19801" spans="1:6">
      <c r="A19801" s="2">
        <v>52101</v>
      </c>
      <c r="B19801" s="4">
        <v>2</v>
      </c>
      <c r="C19801" s="4">
        <v>4</v>
      </c>
      <c r="D19801" t="s">
        <v>5</v>
      </c>
      <c r="E19801" t="s">
        <v>14</v>
      </c>
      <c r="F19801">
        <v>0</v>
      </c>
    </row>
    <row r="19802" spans="1:6">
      <c r="A19802" s="2">
        <v>52132</v>
      </c>
      <c r="B19802" s="4">
        <v>2</v>
      </c>
      <c r="C19802" s="4">
        <v>4</v>
      </c>
      <c r="D19802" t="s">
        <v>5</v>
      </c>
      <c r="E19802" t="s">
        <v>14</v>
      </c>
      <c r="F19802">
        <v>0</v>
      </c>
    </row>
    <row r="19803" spans="1:6">
      <c r="A19803" s="2">
        <v>52133</v>
      </c>
      <c r="B19803" s="4">
        <v>2</v>
      </c>
      <c r="C19803" s="4">
        <v>4</v>
      </c>
      <c r="D19803" t="s">
        <v>5</v>
      </c>
      <c r="E19803" t="s">
        <v>14</v>
      </c>
      <c r="F19803">
        <v>0</v>
      </c>
    </row>
    <row r="19804" spans="1:6">
      <c r="A19804" s="2">
        <v>52134</v>
      </c>
      <c r="B19804" s="4">
        <v>2</v>
      </c>
      <c r="C19804" s="4">
        <v>4</v>
      </c>
      <c r="D19804" t="s">
        <v>5</v>
      </c>
      <c r="E19804" t="s">
        <v>13</v>
      </c>
      <c r="F19804">
        <v>0</v>
      </c>
    </row>
    <row r="19805" spans="1:6">
      <c r="A19805" s="2">
        <v>52135</v>
      </c>
      <c r="B19805" s="4">
        <v>2</v>
      </c>
      <c r="C19805" s="4">
        <v>4</v>
      </c>
      <c r="D19805" t="s">
        <v>5</v>
      </c>
      <c r="E19805" t="s">
        <v>13</v>
      </c>
      <c r="F19805">
        <v>0</v>
      </c>
    </row>
    <row r="19806" spans="1:6">
      <c r="A19806" s="2">
        <v>52136</v>
      </c>
      <c r="B19806" s="4">
        <v>2</v>
      </c>
      <c r="C19806" s="4">
        <v>4</v>
      </c>
      <c r="D19806" t="s">
        <v>5</v>
      </c>
      <c r="E19806" t="s">
        <v>14</v>
      </c>
      <c r="F19806">
        <v>0</v>
      </c>
    </row>
    <row r="19807" spans="1:6">
      <c r="A19807" s="2">
        <v>52140</v>
      </c>
      <c r="B19807" s="4">
        <v>2</v>
      </c>
      <c r="C19807" s="4">
        <v>4</v>
      </c>
      <c r="D19807" t="s">
        <v>5</v>
      </c>
      <c r="E19807" t="s">
        <v>13</v>
      </c>
      <c r="F19807">
        <v>0</v>
      </c>
    </row>
    <row r="19808" spans="1:6">
      <c r="A19808" s="2">
        <v>52141</v>
      </c>
      <c r="B19808" s="4">
        <v>2</v>
      </c>
      <c r="C19808" s="4">
        <v>4</v>
      </c>
      <c r="D19808" t="s">
        <v>5</v>
      </c>
      <c r="E19808" t="s">
        <v>13</v>
      </c>
      <c r="F19808">
        <v>0</v>
      </c>
    </row>
    <row r="19809" spans="1:6">
      <c r="A19809" s="2">
        <v>52142</v>
      </c>
      <c r="B19809" s="4">
        <v>2</v>
      </c>
      <c r="C19809" s="4">
        <v>4</v>
      </c>
      <c r="D19809" t="s">
        <v>5</v>
      </c>
      <c r="E19809" t="s">
        <v>13</v>
      </c>
      <c r="F19809">
        <v>0</v>
      </c>
    </row>
    <row r="19810" spans="1:6">
      <c r="A19810" s="2">
        <v>52144</v>
      </c>
      <c r="B19810" s="4">
        <v>2</v>
      </c>
      <c r="C19810" s="4">
        <v>4</v>
      </c>
      <c r="D19810" t="s">
        <v>5</v>
      </c>
      <c r="E19810" t="s">
        <v>14</v>
      </c>
      <c r="F19810">
        <v>0</v>
      </c>
    </row>
    <row r="19811" spans="1:6">
      <c r="A19811" s="2">
        <v>52146</v>
      </c>
      <c r="B19811" s="4">
        <v>2</v>
      </c>
      <c r="C19811" s="4">
        <v>4</v>
      </c>
      <c r="D19811" t="s">
        <v>5</v>
      </c>
      <c r="E19811" t="s">
        <v>13</v>
      </c>
      <c r="F19811">
        <v>0</v>
      </c>
    </row>
    <row r="19812" spans="1:6">
      <c r="A19812" s="2">
        <v>52147</v>
      </c>
      <c r="B19812" s="4">
        <v>2</v>
      </c>
      <c r="C19812" s="4">
        <v>4</v>
      </c>
      <c r="D19812" t="s">
        <v>5</v>
      </c>
      <c r="E19812" t="s">
        <v>13</v>
      </c>
      <c r="F19812">
        <v>0</v>
      </c>
    </row>
    <row r="19813" spans="1:6">
      <c r="A19813" s="2">
        <v>52149</v>
      </c>
      <c r="B19813" s="4">
        <v>2</v>
      </c>
      <c r="C19813" s="4">
        <v>4</v>
      </c>
      <c r="D19813" t="s">
        <v>5</v>
      </c>
      <c r="E19813" t="s">
        <v>14</v>
      </c>
      <c r="F19813">
        <v>0</v>
      </c>
    </row>
    <row r="19814" spans="1:6">
      <c r="A19814" s="2">
        <v>52151</v>
      </c>
      <c r="B19814" s="4">
        <v>2</v>
      </c>
      <c r="C19814" s="4">
        <v>4</v>
      </c>
      <c r="D19814" t="s">
        <v>5</v>
      </c>
      <c r="E19814" t="s">
        <v>13</v>
      </c>
      <c r="F19814">
        <v>0</v>
      </c>
    </row>
    <row r="19815" spans="1:6">
      <c r="A19815" s="2">
        <v>52154</v>
      </c>
      <c r="B19815" s="4">
        <v>2</v>
      </c>
      <c r="C19815" s="4">
        <v>4</v>
      </c>
      <c r="D19815" t="s">
        <v>5</v>
      </c>
      <c r="E19815" t="s">
        <v>13</v>
      </c>
      <c r="F19815">
        <v>0</v>
      </c>
    </row>
    <row r="19816" spans="1:6">
      <c r="A19816" s="2">
        <v>52155</v>
      </c>
      <c r="B19816" s="4">
        <v>2</v>
      </c>
      <c r="C19816" s="4">
        <v>4</v>
      </c>
      <c r="D19816" t="s">
        <v>5</v>
      </c>
      <c r="E19816" t="s">
        <v>13</v>
      </c>
      <c r="F19816">
        <v>0</v>
      </c>
    </row>
    <row r="19817" spans="1:6">
      <c r="A19817" s="2">
        <v>52156</v>
      </c>
      <c r="B19817" s="4">
        <v>2</v>
      </c>
      <c r="C19817" s="4">
        <v>4</v>
      </c>
      <c r="D19817" t="s">
        <v>5</v>
      </c>
      <c r="E19817" t="s">
        <v>13</v>
      </c>
      <c r="F19817">
        <v>0</v>
      </c>
    </row>
    <row r="19818" spans="1:6">
      <c r="A19818" s="2">
        <v>52157</v>
      </c>
      <c r="B19818" s="4">
        <v>2</v>
      </c>
      <c r="C19818" s="4">
        <v>4</v>
      </c>
      <c r="D19818" t="s">
        <v>5</v>
      </c>
      <c r="E19818" t="s">
        <v>13</v>
      </c>
      <c r="F19818">
        <v>0</v>
      </c>
    </row>
    <row r="19819" spans="1:6">
      <c r="A19819" s="2">
        <v>52158</v>
      </c>
      <c r="B19819" s="4">
        <v>2</v>
      </c>
      <c r="C19819" s="4">
        <v>4</v>
      </c>
      <c r="D19819" t="s">
        <v>5</v>
      </c>
      <c r="E19819" t="s">
        <v>13</v>
      </c>
      <c r="F19819">
        <v>0</v>
      </c>
    </row>
    <row r="19820" spans="1:6">
      <c r="A19820" s="2">
        <v>52159</v>
      </c>
      <c r="B19820" s="4">
        <v>2</v>
      </c>
      <c r="C19820" s="4">
        <v>4</v>
      </c>
      <c r="D19820" t="s">
        <v>5</v>
      </c>
      <c r="E19820" t="s">
        <v>13</v>
      </c>
      <c r="F19820">
        <v>0</v>
      </c>
    </row>
    <row r="19821" spans="1:6">
      <c r="A19821" s="2">
        <v>52160</v>
      </c>
      <c r="B19821" s="4">
        <v>2</v>
      </c>
      <c r="C19821" s="4">
        <v>4</v>
      </c>
      <c r="D19821" t="s">
        <v>5</v>
      </c>
      <c r="E19821" t="s">
        <v>13</v>
      </c>
      <c r="F19821">
        <v>0</v>
      </c>
    </row>
    <row r="19822" spans="1:6">
      <c r="A19822" s="2">
        <v>52161</v>
      </c>
      <c r="B19822" s="4">
        <v>2</v>
      </c>
      <c r="C19822" s="4">
        <v>4</v>
      </c>
      <c r="D19822" t="s">
        <v>5</v>
      </c>
      <c r="E19822" t="s">
        <v>13</v>
      </c>
      <c r="F19822">
        <v>0</v>
      </c>
    </row>
    <row r="19823" spans="1:6">
      <c r="A19823" s="2">
        <v>52162</v>
      </c>
      <c r="B19823" s="4">
        <v>2</v>
      </c>
      <c r="C19823" s="4">
        <v>4</v>
      </c>
      <c r="D19823" t="s">
        <v>5</v>
      </c>
      <c r="E19823" t="s">
        <v>14</v>
      </c>
      <c r="F19823">
        <v>0</v>
      </c>
    </row>
    <row r="19824" spans="1:6">
      <c r="A19824" s="2">
        <v>52163</v>
      </c>
      <c r="B19824" s="4">
        <v>2</v>
      </c>
      <c r="C19824" s="4">
        <v>4</v>
      </c>
      <c r="D19824" t="s">
        <v>5</v>
      </c>
      <c r="E19824" t="s">
        <v>14</v>
      </c>
      <c r="F19824">
        <v>0</v>
      </c>
    </row>
    <row r="19825" spans="1:6">
      <c r="A19825" s="2">
        <v>52164</v>
      </c>
      <c r="B19825" s="4">
        <v>2</v>
      </c>
      <c r="C19825" s="4">
        <v>4</v>
      </c>
      <c r="D19825" t="s">
        <v>5</v>
      </c>
      <c r="E19825" t="s">
        <v>13</v>
      </c>
      <c r="F19825">
        <v>0</v>
      </c>
    </row>
    <row r="19826" spans="1:6">
      <c r="A19826" s="2">
        <v>52165</v>
      </c>
      <c r="B19826" s="4">
        <v>2</v>
      </c>
      <c r="C19826" s="4">
        <v>4</v>
      </c>
      <c r="D19826" t="s">
        <v>5</v>
      </c>
      <c r="E19826" t="s">
        <v>14</v>
      </c>
      <c r="F19826">
        <v>0</v>
      </c>
    </row>
    <row r="19827" spans="1:6">
      <c r="A19827" s="2">
        <v>52166</v>
      </c>
      <c r="B19827" s="4">
        <v>2</v>
      </c>
      <c r="C19827" s="4">
        <v>4</v>
      </c>
      <c r="D19827" t="s">
        <v>5</v>
      </c>
      <c r="E19827" t="s">
        <v>14</v>
      </c>
      <c r="F19827">
        <v>0</v>
      </c>
    </row>
    <row r="19828" spans="1:6">
      <c r="A19828" s="2">
        <v>52168</v>
      </c>
      <c r="B19828" s="4">
        <v>2</v>
      </c>
      <c r="C19828" s="4">
        <v>4</v>
      </c>
      <c r="D19828" t="s">
        <v>5</v>
      </c>
      <c r="E19828" t="s">
        <v>14</v>
      </c>
      <c r="F19828">
        <v>0</v>
      </c>
    </row>
    <row r="19829" spans="1:6">
      <c r="A19829" s="2">
        <v>52169</v>
      </c>
      <c r="B19829" s="4">
        <v>2</v>
      </c>
      <c r="C19829" s="4">
        <v>4</v>
      </c>
      <c r="D19829" t="s">
        <v>5</v>
      </c>
      <c r="E19829" t="s">
        <v>13</v>
      </c>
      <c r="F19829">
        <v>0</v>
      </c>
    </row>
    <row r="19830" spans="1:6">
      <c r="A19830" s="2">
        <v>52170</v>
      </c>
      <c r="B19830" s="4">
        <v>2</v>
      </c>
      <c r="C19830" s="4">
        <v>4</v>
      </c>
      <c r="D19830" t="s">
        <v>5</v>
      </c>
      <c r="E19830" t="s">
        <v>13</v>
      </c>
      <c r="F19830">
        <v>0</v>
      </c>
    </row>
    <row r="19831" spans="1:6">
      <c r="A19831" s="2">
        <v>52171</v>
      </c>
      <c r="B19831" s="4">
        <v>2</v>
      </c>
      <c r="C19831" s="4">
        <v>4</v>
      </c>
      <c r="D19831" t="s">
        <v>5</v>
      </c>
      <c r="E19831" t="s">
        <v>13</v>
      </c>
      <c r="F19831">
        <v>0</v>
      </c>
    </row>
    <row r="19832" spans="1:6">
      <c r="A19832" s="2">
        <v>52172</v>
      </c>
      <c r="B19832" s="4">
        <v>2</v>
      </c>
      <c r="C19832" s="4">
        <v>4</v>
      </c>
      <c r="D19832" t="s">
        <v>5</v>
      </c>
      <c r="E19832" t="s">
        <v>14</v>
      </c>
      <c r="F19832">
        <v>0</v>
      </c>
    </row>
    <row r="19833" spans="1:6">
      <c r="A19833" s="2">
        <v>52175</v>
      </c>
      <c r="B19833" s="4">
        <v>2</v>
      </c>
      <c r="C19833" s="4">
        <v>4</v>
      </c>
      <c r="D19833" t="s">
        <v>5</v>
      </c>
      <c r="E19833" t="s">
        <v>14</v>
      </c>
      <c r="F19833">
        <v>0</v>
      </c>
    </row>
    <row r="19834" spans="1:6">
      <c r="A19834" s="2">
        <v>52201</v>
      </c>
      <c r="B19834" s="4">
        <v>2</v>
      </c>
      <c r="C19834" s="4">
        <v>4</v>
      </c>
      <c r="D19834" t="s">
        <v>5</v>
      </c>
      <c r="E19834" t="s">
        <v>14</v>
      </c>
      <c r="F19834">
        <v>0</v>
      </c>
    </row>
    <row r="19835" spans="1:6">
      <c r="A19835" s="2">
        <v>52202</v>
      </c>
      <c r="B19835" s="4">
        <v>2</v>
      </c>
      <c r="C19835" s="4">
        <v>4</v>
      </c>
      <c r="D19835" t="s">
        <v>5</v>
      </c>
      <c r="E19835" t="s">
        <v>14</v>
      </c>
      <c r="F19835">
        <v>0</v>
      </c>
    </row>
    <row r="19836" spans="1:6">
      <c r="A19836" s="2">
        <v>52203</v>
      </c>
      <c r="B19836" s="4">
        <v>2</v>
      </c>
      <c r="C19836" s="4">
        <v>4</v>
      </c>
      <c r="D19836" t="s">
        <v>5</v>
      </c>
      <c r="E19836" t="s">
        <v>14</v>
      </c>
      <c r="F19836">
        <v>0</v>
      </c>
    </row>
    <row r="19837" spans="1:6">
      <c r="A19837" s="2">
        <v>52204</v>
      </c>
      <c r="B19837" s="4">
        <v>2</v>
      </c>
      <c r="C19837" s="4">
        <v>4</v>
      </c>
      <c r="D19837" t="s">
        <v>5</v>
      </c>
      <c r="E19837" t="s">
        <v>14</v>
      </c>
      <c r="F19837">
        <v>0</v>
      </c>
    </row>
    <row r="19838" spans="1:6">
      <c r="A19838" s="2">
        <v>52205</v>
      </c>
      <c r="B19838" s="4">
        <v>2</v>
      </c>
      <c r="C19838" s="4">
        <v>4</v>
      </c>
      <c r="D19838" t="s">
        <v>5</v>
      </c>
      <c r="E19838" t="s">
        <v>14</v>
      </c>
      <c r="F19838">
        <v>0</v>
      </c>
    </row>
    <row r="19839" spans="1:6">
      <c r="A19839" s="2">
        <v>52206</v>
      </c>
      <c r="B19839" s="4">
        <v>2</v>
      </c>
      <c r="C19839" s="4">
        <v>4</v>
      </c>
      <c r="D19839" t="s">
        <v>5</v>
      </c>
      <c r="E19839" t="s">
        <v>14</v>
      </c>
      <c r="F19839">
        <v>0</v>
      </c>
    </row>
    <row r="19840" spans="1:6">
      <c r="A19840" s="2">
        <v>52207</v>
      </c>
      <c r="B19840" s="4">
        <v>2</v>
      </c>
      <c r="C19840" s="4">
        <v>4</v>
      </c>
      <c r="D19840" t="s">
        <v>5</v>
      </c>
      <c r="E19840" t="s">
        <v>13</v>
      </c>
      <c r="F19840">
        <v>0</v>
      </c>
    </row>
    <row r="19841" spans="1:6">
      <c r="A19841" s="2">
        <v>52208</v>
      </c>
      <c r="B19841" s="4">
        <v>2</v>
      </c>
      <c r="C19841" s="4">
        <v>4</v>
      </c>
      <c r="D19841" t="s">
        <v>5</v>
      </c>
      <c r="E19841" t="s">
        <v>14</v>
      </c>
      <c r="F19841">
        <v>0</v>
      </c>
    </row>
    <row r="19842" spans="1:6">
      <c r="A19842" s="2">
        <v>52209</v>
      </c>
      <c r="B19842" s="4">
        <v>2</v>
      </c>
      <c r="C19842" s="4">
        <v>4</v>
      </c>
      <c r="D19842" t="s">
        <v>5</v>
      </c>
      <c r="E19842" t="s">
        <v>13</v>
      </c>
      <c r="F19842">
        <v>0</v>
      </c>
    </row>
    <row r="19843" spans="1:6">
      <c r="A19843" s="2">
        <v>52210</v>
      </c>
      <c r="B19843" s="4">
        <v>2</v>
      </c>
      <c r="C19843" s="4">
        <v>4</v>
      </c>
      <c r="D19843" t="s">
        <v>5</v>
      </c>
      <c r="E19843" t="s">
        <v>13</v>
      </c>
      <c r="F19843">
        <v>0</v>
      </c>
    </row>
    <row r="19844" spans="1:6">
      <c r="A19844" s="2">
        <v>52211</v>
      </c>
      <c r="B19844" s="4">
        <v>2</v>
      </c>
      <c r="C19844" s="4">
        <v>4</v>
      </c>
      <c r="D19844" t="s">
        <v>5</v>
      </c>
      <c r="E19844" t="s">
        <v>13</v>
      </c>
      <c r="F19844">
        <v>0</v>
      </c>
    </row>
    <row r="19845" spans="1:6">
      <c r="A19845" s="2">
        <v>52212</v>
      </c>
      <c r="B19845" s="4">
        <v>2</v>
      </c>
      <c r="C19845" s="4">
        <v>4</v>
      </c>
      <c r="D19845" t="s">
        <v>5</v>
      </c>
      <c r="E19845" t="s">
        <v>13</v>
      </c>
      <c r="F19845">
        <v>0</v>
      </c>
    </row>
    <row r="19846" spans="1:6">
      <c r="A19846" s="2">
        <v>52213</v>
      </c>
      <c r="B19846" s="4">
        <v>2</v>
      </c>
      <c r="C19846" s="4">
        <v>4</v>
      </c>
      <c r="D19846" t="s">
        <v>5</v>
      </c>
      <c r="E19846" t="s">
        <v>14</v>
      </c>
      <c r="F19846">
        <v>0</v>
      </c>
    </row>
    <row r="19847" spans="1:6">
      <c r="A19847" s="2">
        <v>52214</v>
      </c>
      <c r="B19847" s="4">
        <v>2</v>
      </c>
      <c r="C19847" s="4">
        <v>4</v>
      </c>
      <c r="D19847" t="s">
        <v>5</v>
      </c>
      <c r="E19847" t="s">
        <v>14</v>
      </c>
      <c r="F19847">
        <v>0</v>
      </c>
    </row>
    <row r="19848" spans="1:6">
      <c r="A19848" s="2">
        <v>52215</v>
      </c>
      <c r="B19848" s="4">
        <v>2</v>
      </c>
      <c r="C19848" s="4">
        <v>4</v>
      </c>
      <c r="D19848" t="s">
        <v>5</v>
      </c>
      <c r="E19848" t="s">
        <v>13</v>
      </c>
      <c r="F19848">
        <v>0</v>
      </c>
    </row>
    <row r="19849" spans="1:6">
      <c r="A19849" s="2">
        <v>52216</v>
      </c>
      <c r="B19849" s="4">
        <v>2</v>
      </c>
      <c r="C19849" s="4">
        <v>4</v>
      </c>
      <c r="D19849" t="s">
        <v>5</v>
      </c>
      <c r="E19849" t="s">
        <v>14</v>
      </c>
      <c r="F19849">
        <v>0</v>
      </c>
    </row>
    <row r="19850" spans="1:6">
      <c r="A19850" s="2">
        <v>52217</v>
      </c>
      <c r="B19850" s="4">
        <v>2</v>
      </c>
      <c r="C19850" s="4">
        <v>4</v>
      </c>
      <c r="D19850" t="s">
        <v>5</v>
      </c>
      <c r="E19850" t="s">
        <v>13</v>
      </c>
      <c r="F19850">
        <v>0</v>
      </c>
    </row>
    <row r="19851" spans="1:6">
      <c r="A19851" s="2">
        <v>52218</v>
      </c>
      <c r="B19851" s="4">
        <v>2</v>
      </c>
      <c r="C19851" s="4">
        <v>4</v>
      </c>
      <c r="D19851" t="s">
        <v>5</v>
      </c>
      <c r="E19851" t="s">
        <v>14</v>
      </c>
      <c r="F19851">
        <v>0</v>
      </c>
    </row>
    <row r="19852" spans="1:6">
      <c r="A19852" s="2">
        <v>52219</v>
      </c>
      <c r="B19852" s="4">
        <v>2</v>
      </c>
      <c r="C19852" s="4">
        <v>4</v>
      </c>
      <c r="D19852" t="s">
        <v>5</v>
      </c>
      <c r="E19852" t="s">
        <v>13</v>
      </c>
      <c r="F19852">
        <v>0</v>
      </c>
    </row>
    <row r="19853" spans="1:6">
      <c r="A19853" s="2">
        <v>52220</v>
      </c>
      <c r="B19853" s="4">
        <v>2</v>
      </c>
      <c r="C19853" s="4">
        <v>4</v>
      </c>
      <c r="D19853" t="s">
        <v>5</v>
      </c>
      <c r="E19853" t="s">
        <v>14</v>
      </c>
      <c r="F19853">
        <v>0</v>
      </c>
    </row>
    <row r="19854" spans="1:6">
      <c r="A19854" s="2">
        <v>52221</v>
      </c>
      <c r="B19854" s="4">
        <v>2</v>
      </c>
      <c r="C19854" s="4">
        <v>4</v>
      </c>
      <c r="D19854" t="s">
        <v>5</v>
      </c>
      <c r="E19854" t="s">
        <v>13</v>
      </c>
      <c r="F19854">
        <v>0</v>
      </c>
    </row>
    <row r="19855" spans="1:6">
      <c r="A19855" s="2">
        <v>52222</v>
      </c>
      <c r="B19855" s="4">
        <v>2</v>
      </c>
      <c r="C19855" s="4">
        <v>4</v>
      </c>
      <c r="D19855" t="s">
        <v>5</v>
      </c>
      <c r="E19855" t="s">
        <v>13</v>
      </c>
      <c r="F19855">
        <v>0</v>
      </c>
    </row>
    <row r="19856" spans="1:6">
      <c r="A19856" s="2">
        <v>52223</v>
      </c>
      <c r="B19856" s="4">
        <v>2</v>
      </c>
      <c r="C19856" s="4">
        <v>4</v>
      </c>
      <c r="D19856" t="s">
        <v>5</v>
      </c>
      <c r="E19856" t="s">
        <v>13</v>
      </c>
      <c r="F19856">
        <v>0</v>
      </c>
    </row>
    <row r="19857" spans="1:6">
      <c r="A19857" s="2">
        <v>52224</v>
      </c>
      <c r="B19857" s="4">
        <v>2</v>
      </c>
      <c r="C19857" s="4">
        <v>4</v>
      </c>
      <c r="D19857" t="s">
        <v>5</v>
      </c>
      <c r="E19857" t="s">
        <v>13</v>
      </c>
      <c r="F19857">
        <v>0</v>
      </c>
    </row>
    <row r="19858" spans="1:6">
      <c r="A19858" s="2">
        <v>52225</v>
      </c>
      <c r="B19858" s="4">
        <v>2</v>
      </c>
      <c r="C19858" s="4">
        <v>4</v>
      </c>
      <c r="D19858" t="s">
        <v>5</v>
      </c>
      <c r="E19858" t="s">
        <v>13</v>
      </c>
      <c r="F19858">
        <v>0</v>
      </c>
    </row>
    <row r="19859" spans="1:6">
      <c r="A19859" s="2">
        <v>52227</v>
      </c>
      <c r="B19859" s="4">
        <v>2</v>
      </c>
      <c r="C19859" s="4">
        <v>4</v>
      </c>
      <c r="D19859" t="s">
        <v>5</v>
      </c>
      <c r="E19859" t="s">
        <v>14</v>
      </c>
      <c r="F19859">
        <v>0</v>
      </c>
    </row>
    <row r="19860" spans="1:6">
      <c r="A19860" s="2">
        <v>52228</v>
      </c>
      <c r="B19860" s="4">
        <v>2</v>
      </c>
      <c r="C19860" s="4">
        <v>4</v>
      </c>
      <c r="D19860" t="s">
        <v>5</v>
      </c>
      <c r="E19860" t="s">
        <v>14</v>
      </c>
      <c r="F19860">
        <v>0</v>
      </c>
    </row>
    <row r="19861" spans="1:6">
      <c r="A19861" s="2">
        <v>52229</v>
      </c>
      <c r="B19861" s="4">
        <v>2</v>
      </c>
      <c r="C19861" s="4">
        <v>4</v>
      </c>
      <c r="D19861" t="s">
        <v>5</v>
      </c>
      <c r="E19861" t="s">
        <v>13</v>
      </c>
      <c r="F19861">
        <v>0</v>
      </c>
    </row>
    <row r="19862" spans="1:6">
      <c r="A19862" s="2">
        <v>52231</v>
      </c>
      <c r="B19862" s="4">
        <v>2</v>
      </c>
      <c r="C19862" s="4">
        <v>4</v>
      </c>
      <c r="D19862" t="s">
        <v>5</v>
      </c>
      <c r="E19862" t="s">
        <v>13</v>
      </c>
      <c r="F19862">
        <v>0</v>
      </c>
    </row>
    <row r="19863" spans="1:6">
      <c r="A19863" s="2">
        <v>52232</v>
      </c>
      <c r="B19863" s="4">
        <v>2</v>
      </c>
      <c r="C19863" s="4">
        <v>4</v>
      </c>
      <c r="D19863" t="s">
        <v>5</v>
      </c>
      <c r="E19863" t="s">
        <v>13</v>
      </c>
      <c r="F19863">
        <v>0</v>
      </c>
    </row>
    <row r="19864" spans="1:6">
      <c r="A19864" s="2">
        <v>52233</v>
      </c>
      <c r="B19864" s="4">
        <v>2</v>
      </c>
      <c r="C19864" s="4">
        <v>4</v>
      </c>
      <c r="D19864" t="s">
        <v>5</v>
      </c>
      <c r="E19864" t="s">
        <v>14</v>
      </c>
      <c r="F19864">
        <v>0</v>
      </c>
    </row>
    <row r="19865" spans="1:6">
      <c r="A19865" s="2">
        <v>52235</v>
      </c>
      <c r="B19865" s="4">
        <v>2</v>
      </c>
      <c r="C19865" s="4">
        <v>4</v>
      </c>
      <c r="D19865" t="s">
        <v>5</v>
      </c>
      <c r="E19865" t="s">
        <v>14</v>
      </c>
      <c r="F19865">
        <v>0</v>
      </c>
    </row>
    <row r="19866" spans="1:6">
      <c r="A19866" s="2">
        <v>52236</v>
      </c>
      <c r="B19866" s="4">
        <v>2</v>
      </c>
      <c r="C19866" s="4">
        <v>4</v>
      </c>
      <c r="D19866" t="s">
        <v>5</v>
      </c>
      <c r="E19866" t="s">
        <v>14</v>
      </c>
      <c r="F19866">
        <v>0</v>
      </c>
    </row>
    <row r="19867" spans="1:6">
      <c r="A19867" s="2">
        <v>52237</v>
      </c>
      <c r="B19867" s="4">
        <v>2</v>
      </c>
      <c r="C19867" s="4">
        <v>4</v>
      </c>
      <c r="D19867" t="s">
        <v>5</v>
      </c>
      <c r="E19867" t="s">
        <v>14</v>
      </c>
      <c r="F19867">
        <v>0</v>
      </c>
    </row>
    <row r="19868" spans="1:6">
      <c r="A19868" s="2">
        <v>52240</v>
      </c>
      <c r="B19868" s="4">
        <v>2</v>
      </c>
      <c r="C19868" s="4">
        <v>4</v>
      </c>
      <c r="D19868" t="s">
        <v>5</v>
      </c>
      <c r="E19868" t="s">
        <v>14</v>
      </c>
      <c r="F19868">
        <v>0</v>
      </c>
    </row>
    <row r="19869" spans="1:6">
      <c r="A19869" s="2">
        <v>52241</v>
      </c>
      <c r="B19869" s="4">
        <v>2</v>
      </c>
      <c r="C19869" s="4">
        <v>4</v>
      </c>
      <c r="D19869" t="s">
        <v>5</v>
      </c>
      <c r="E19869" t="s">
        <v>14</v>
      </c>
      <c r="F19869">
        <v>0</v>
      </c>
    </row>
    <row r="19870" spans="1:6">
      <c r="A19870" s="2">
        <v>52242</v>
      </c>
      <c r="B19870" s="4">
        <v>2</v>
      </c>
      <c r="C19870" s="4">
        <v>4</v>
      </c>
      <c r="D19870" t="s">
        <v>5</v>
      </c>
      <c r="E19870" t="s">
        <v>14</v>
      </c>
      <c r="F19870">
        <v>0</v>
      </c>
    </row>
    <row r="19871" spans="1:6">
      <c r="A19871" s="2">
        <v>52243</v>
      </c>
      <c r="B19871" s="4">
        <v>2</v>
      </c>
      <c r="C19871" s="4">
        <v>4</v>
      </c>
      <c r="D19871" t="s">
        <v>5</v>
      </c>
      <c r="E19871" t="s">
        <v>14</v>
      </c>
      <c r="F19871">
        <v>0</v>
      </c>
    </row>
    <row r="19872" spans="1:6">
      <c r="A19872" s="2">
        <v>52244</v>
      </c>
      <c r="B19872" s="4">
        <v>2</v>
      </c>
      <c r="C19872" s="4">
        <v>4</v>
      </c>
      <c r="D19872" t="s">
        <v>5</v>
      </c>
      <c r="E19872" t="s">
        <v>14</v>
      </c>
      <c r="F19872">
        <v>0</v>
      </c>
    </row>
    <row r="19873" spans="1:6">
      <c r="A19873" s="2">
        <v>52245</v>
      </c>
      <c r="B19873" s="4">
        <v>2</v>
      </c>
      <c r="C19873" s="4">
        <v>4</v>
      </c>
      <c r="D19873" t="s">
        <v>5</v>
      </c>
      <c r="E19873" t="s">
        <v>14</v>
      </c>
      <c r="F19873">
        <v>0</v>
      </c>
    </row>
    <row r="19874" spans="1:6">
      <c r="A19874" s="2">
        <v>52246</v>
      </c>
      <c r="B19874" s="4">
        <v>2</v>
      </c>
      <c r="C19874" s="4">
        <v>4</v>
      </c>
      <c r="D19874" t="s">
        <v>5</v>
      </c>
      <c r="E19874" t="s">
        <v>14</v>
      </c>
      <c r="F19874">
        <v>0</v>
      </c>
    </row>
    <row r="19875" spans="1:6">
      <c r="A19875" s="2">
        <v>52247</v>
      </c>
      <c r="B19875" s="4">
        <v>2</v>
      </c>
      <c r="C19875" s="4">
        <v>4</v>
      </c>
      <c r="D19875" t="s">
        <v>5</v>
      </c>
      <c r="E19875" t="s">
        <v>14</v>
      </c>
      <c r="F19875">
        <v>0</v>
      </c>
    </row>
    <row r="19876" spans="1:6">
      <c r="A19876" s="2">
        <v>52248</v>
      </c>
      <c r="B19876" s="4">
        <v>2</v>
      </c>
      <c r="C19876" s="4">
        <v>4</v>
      </c>
      <c r="D19876" t="s">
        <v>5</v>
      </c>
      <c r="E19876" t="s">
        <v>13</v>
      </c>
      <c r="F19876">
        <v>0</v>
      </c>
    </row>
    <row r="19877" spans="1:6">
      <c r="A19877" s="2">
        <v>52249</v>
      </c>
      <c r="B19877" s="4">
        <v>2</v>
      </c>
      <c r="C19877" s="4">
        <v>4</v>
      </c>
      <c r="D19877" t="s">
        <v>5</v>
      </c>
      <c r="E19877" t="s">
        <v>13</v>
      </c>
      <c r="F19877">
        <v>0</v>
      </c>
    </row>
    <row r="19878" spans="1:6">
      <c r="A19878" s="2">
        <v>52251</v>
      </c>
      <c r="B19878" s="4">
        <v>2</v>
      </c>
      <c r="C19878" s="4">
        <v>4</v>
      </c>
      <c r="D19878" t="s">
        <v>5</v>
      </c>
      <c r="E19878" t="s">
        <v>13</v>
      </c>
      <c r="F19878">
        <v>0</v>
      </c>
    </row>
    <row r="19879" spans="1:6">
      <c r="A19879" s="2">
        <v>52252</v>
      </c>
      <c r="B19879" s="4">
        <v>2</v>
      </c>
      <c r="C19879" s="4">
        <v>4</v>
      </c>
      <c r="D19879" t="s">
        <v>5</v>
      </c>
      <c r="E19879" t="s">
        <v>14</v>
      </c>
      <c r="F19879">
        <v>0</v>
      </c>
    </row>
    <row r="19880" spans="1:6">
      <c r="A19880" s="2">
        <v>52253</v>
      </c>
      <c r="B19880" s="4">
        <v>2</v>
      </c>
      <c r="C19880" s="4">
        <v>4</v>
      </c>
      <c r="D19880" t="s">
        <v>5</v>
      </c>
      <c r="E19880" t="s">
        <v>14</v>
      </c>
      <c r="F19880">
        <v>0</v>
      </c>
    </row>
    <row r="19881" spans="1:6">
      <c r="A19881" s="2">
        <v>52254</v>
      </c>
      <c r="B19881" s="4">
        <v>2</v>
      </c>
      <c r="C19881" s="4">
        <v>4</v>
      </c>
      <c r="D19881" t="s">
        <v>5</v>
      </c>
      <c r="E19881" t="s">
        <v>13</v>
      </c>
      <c r="F19881">
        <v>0</v>
      </c>
    </row>
    <row r="19882" spans="1:6">
      <c r="A19882" s="2">
        <v>52255</v>
      </c>
      <c r="B19882" s="4">
        <v>2</v>
      </c>
      <c r="C19882" s="4">
        <v>4</v>
      </c>
      <c r="D19882" t="s">
        <v>5</v>
      </c>
      <c r="E19882" t="s">
        <v>13</v>
      </c>
      <c r="F19882">
        <v>0</v>
      </c>
    </row>
    <row r="19883" spans="1:6">
      <c r="A19883" s="2">
        <v>52257</v>
      </c>
      <c r="B19883" s="4">
        <v>2</v>
      </c>
      <c r="C19883" s="4">
        <v>4</v>
      </c>
      <c r="D19883" t="s">
        <v>5</v>
      </c>
      <c r="E19883" t="s">
        <v>13</v>
      </c>
      <c r="F19883">
        <v>0</v>
      </c>
    </row>
    <row r="19884" spans="1:6">
      <c r="A19884" s="2">
        <v>52301</v>
      </c>
      <c r="B19884" s="4">
        <v>2</v>
      </c>
      <c r="C19884" s="4">
        <v>4</v>
      </c>
      <c r="D19884" t="s">
        <v>5</v>
      </c>
      <c r="E19884" t="s">
        <v>14</v>
      </c>
      <c r="F19884">
        <v>0</v>
      </c>
    </row>
    <row r="19885" spans="1:6">
      <c r="A19885" s="2">
        <v>52302</v>
      </c>
      <c r="B19885" s="4">
        <v>2</v>
      </c>
      <c r="C19885" s="4">
        <v>4</v>
      </c>
      <c r="D19885" t="s">
        <v>5</v>
      </c>
      <c r="E19885" t="s">
        <v>14</v>
      </c>
      <c r="F19885">
        <v>0</v>
      </c>
    </row>
    <row r="19886" spans="1:6">
      <c r="A19886" s="2">
        <v>52305</v>
      </c>
      <c r="B19886" s="4">
        <v>2</v>
      </c>
      <c r="C19886" s="4">
        <v>4</v>
      </c>
      <c r="D19886" t="s">
        <v>5</v>
      </c>
      <c r="E19886" t="s">
        <v>14</v>
      </c>
      <c r="F19886">
        <v>0</v>
      </c>
    </row>
    <row r="19887" spans="1:6">
      <c r="A19887" s="2">
        <v>52306</v>
      </c>
      <c r="B19887" s="4">
        <v>2</v>
      </c>
      <c r="C19887" s="4">
        <v>4</v>
      </c>
      <c r="D19887" t="s">
        <v>5</v>
      </c>
      <c r="E19887" t="s">
        <v>14</v>
      </c>
      <c r="F19887">
        <v>0</v>
      </c>
    </row>
    <row r="19888" spans="1:6">
      <c r="A19888" s="2">
        <v>52307</v>
      </c>
      <c r="B19888" s="4">
        <v>2</v>
      </c>
      <c r="C19888" s="4">
        <v>4</v>
      </c>
      <c r="D19888" t="s">
        <v>5</v>
      </c>
      <c r="E19888" t="s">
        <v>14</v>
      </c>
      <c r="F19888">
        <v>0</v>
      </c>
    </row>
    <row r="19889" spans="1:6">
      <c r="A19889" s="2">
        <v>52308</v>
      </c>
      <c r="B19889" s="4">
        <v>2</v>
      </c>
      <c r="C19889" s="4">
        <v>4</v>
      </c>
      <c r="D19889" t="s">
        <v>5</v>
      </c>
      <c r="E19889" t="s">
        <v>13</v>
      </c>
      <c r="F19889">
        <v>0</v>
      </c>
    </row>
    <row r="19890" spans="1:6">
      <c r="A19890" s="2">
        <v>52309</v>
      </c>
      <c r="B19890" s="4">
        <v>2</v>
      </c>
      <c r="C19890" s="4">
        <v>4</v>
      </c>
      <c r="D19890" t="s">
        <v>5</v>
      </c>
      <c r="E19890" t="s">
        <v>13</v>
      </c>
      <c r="F19890">
        <v>0</v>
      </c>
    </row>
    <row r="19891" spans="1:6">
      <c r="A19891" s="2">
        <v>52310</v>
      </c>
      <c r="B19891" s="4">
        <v>2</v>
      </c>
      <c r="C19891" s="4">
        <v>4</v>
      </c>
      <c r="D19891" t="s">
        <v>5</v>
      </c>
      <c r="E19891" t="s">
        <v>14</v>
      </c>
      <c r="F19891">
        <v>0</v>
      </c>
    </row>
    <row r="19892" spans="1:6">
      <c r="A19892" s="2">
        <v>52312</v>
      </c>
      <c r="B19892" s="4">
        <v>2</v>
      </c>
      <c r="C19892" s="4">
        <v>4</v>
      </c>
      <c r="D19892" t="s">
        <v>5</v>
      </c>
      <c r="E19892" t="s">
        <v>14</v>
      </c>
      <c r="F19892">
        <v>0</v>
      </c>
    </row>
    <row r="19893" spans="1:6">
      <c r="A19893" s="2">
        <v>52313</v>
      </c>
      <c r="B19893" s="4">
        <v>2</v>
      </c>
      <c r="C19893" s="4">
        <v>4</v>
      </c>
      <c r="D19893" t="s">
        <v>5</v>
      </c>
      <c r="E19893" t="s">
        <v>13</v>
      </c>
      <c r="F19893">
        <v>0</v>
      </c>
    </row>
    <row r="19894" spans="1:6">
      <c r="A19894" s="2">
        <v>52314</v>
      </c>
      <c r="B19894" s="4">
        <v>2</v>
      </c>
      <c r="C19894" s="4">
        <v>4</v>
      </c>
      <c r="D19894" t="s">
        <v>5</v>
      </c>
      <c r="E19894" t="s">
        <v>14</v>
      </c>
      <c r="F19894">
        <v>0</v>
      </c>
    </row>
    <row r="19895" spans="1:6">
      <c r="A19895" s="2">
        <v>52315</v>
      </c>
      <c r="B19895" s="4">
        <v>2</v>
      </c>
      <c r="C19895" s="4">
        <v>4</v>
      </c>
      <c r="D19895" t="s">
        <v>5</v>
      </c>
      <c r="E19895" t="s">
        <v>14</v>
      </c>
      <c r="F19895">
        <v>0</v>
      </c>
    </row>
    <row r="19896" spans="1:6">
      <c r="A19896" s="2">
        <v>52316</v>
      </c>
      <c r="B19896" s="4">
        <v>2</v>
      </c>
      <c r="C19896" s="4">
        <v>4</v>
      </c>
      <c r="D19896" t="s">
        <v>5</v>
      </c>
      <c r="E19896" t="s">
        <v>13</v>
      </c>
      <c r="F19896">
        <v>0</v>
      </c>
    </row>
    <row r="19897" spans="1:6">
      <c r="A19897" s="2">
        <v>52317</v>
      </c>
      <c r="B19897" s="4">
        <v>2</v>
      </c>
      <c r="C19897" s="4">
        <v>4</v>
      </c>
      <c r="D19897" t="s">
        <v>5</v>
      </c>
      <c r="E19897" t="s">
        <v>14</v>
      </c>
      <c r="F19897">
        <v>0</v>
      </c>
    </row>
    <row r="19898" spans="1:6">
      <c r="A19898" s="2">
        <v>52318</v>
      </c>
      <c r="B19898" s="4">
        <v>2</v>
      </c>
      <c r="C19898" s="4">
        <v>4</v>
      </c>
      <c r="D19898" t="s">
        <v>5</v>
      </c>
      <c r="E19898" t="s">
        <v>14</v>
      </c>
      <c r="F19898">
        <v>0</v>
      </c>
    </row>
    <row r="19899" spans="1:6">
      <c r="A19899" s="2">
        <v>52319</v>
      </c>
      <c r="B19899" s="4">
        <v>2</v>
      </c>
      <c r="C19899" s="4">
        <v>4</v>
      </c>
      <c r="D19899" t="s">
        <v>5</v>
      </c>
      <c r="E19899" t="s">
        <v>14</v>
      </c>
      <c r="F19899">
        <v>0</v>
      </c>
    </row>
    <row r="19900" spans="1:6">
      <c r="A19900" s="2">
        <v>52320</v>
      </c>
      <c r="B19900" s="4">
        <v>2</v>
      </c>
      <c r="C19900" s="4">
        <v>4</v>
      </c>
      <c r="D19900" t="s">
        <v>5</v>
      </c>
      <c r="E19900" t="s">
        <v>13</v>
      </c>
      <c r="F19900">
        <v>0</v>
      </c>
    </row>
    <row r="19901" spans="1:6">
      <c r="A19901" s="2">
        <v>52321</v>
      </c>
      <c r="B19901" s="4">
        <v>2</v>
      </c>
      <c r="C19901" s="4">
        <v>4</v>
      </c>
      <c r="D19901" t="s">
        <v>5</v>
      </c>
      <c r="E19901" t="s">
        <v>13</v>
      </c>
      <c r="F19901">
        <v>0</v>
      </c>
    </row>
    <row r="19902" spans="1:6">
      <c r="A19902" s="2">
        <v>52322</v>
      </c>
      <c r="B19902" s="4">
        <v>2</v>
      </c>
      <c r="C19902" s="4">
        <v>4</v>
      </c>
      <c r="D19902" t="s">
        <v>5</v>
      </c>
      <c r="E19902" t="s">
        <v>14</v>
      </c>
      <c r="F19902">
        <v>0</v>
      </c>
    </row>
    <row r="19903" spans="1:6">
      <c r="A19903" s="2">
        <v>52323</v>
      </c>
      <c r="B19903" s="4">
        <v>2</v>
      </c>
      <c r="C19903" s="4">
        <v>4</v>
      </c>
      <c r="D19903" t="s">
        <v>5</v>
      </c>
      <c r="E19903" t="s">
        <v>13</v>
      </c>
      <c r="F19903">
        <v>0</v>
      </c>
    </row>
    <row r="19904" spans="1:6">
      <c r="A19904" s="2">
        <v>52324</v>
      </c>
      <c r="B19904" s="4">
        <v>2</v>
      </c>
      <c r="C19904" s="4">
        <v>4</v>
      </c>
      <c r="D19904" t="s">
        <v>5</v>
      </c>
      <c r="E19904" t="s">
        <v>14</v>
      </c>
      <c r="F19904">
        <v>0</v>
      </c>
    </row>
    <row r="19905" spans="1:6">
      <c r="A19905" s="2">
        <v>52325</v>
      </c>
      <c r="B19905" s="4">
        <v>2</v>
      </c>
      <c r="C19905" s="4">
        <v>4</v>
      </c>
      <c r="D19905" t="s">
        <v>5</v>
      </c>
      <c r="E19905" t="s">
        <v>14</v>
      </c>
      <c r="F19905">
        <v>0</v>
      </c>
    </row>
    <row r="19906" spans="1:6">
      <c r="A19906" s="2">
        <v>52326</v>
      </c>
      <c r="B19906" s="4">
        <v>2</v>
      </c>
      <c r="C19906" s="4">
        <v>4</v>
      </c>
      <c r="D19906" t="s">
        <v>5</v>
      </c>
      <c r="E19906" t="s">
        <v>13</v>
      </c>
      <c r="F19906">
        <v>0</v>
      </c>
    </row>
    <row r="19907" spans="1:6">
      <c r="A19907" s="2">
        <v>52327</v>
      </c>
      <c r="B19907" s="4">
        <v>2</v>
      </c>
      <c r="C19907" s="4">
        <v>4</v>
      </c>
      <c r="D19907" t="s">
        <v>5</v>
      </c>
      <c r="E19907" t="s">
        <v>14</v>
      </c>
      <c r="F19907">
        <v>0</v>
      </c>
    </row>
    <row r="19908" spans="1:6">
      <c r="A19908" s="2">
        <v>52328</v>
      </c>
      <c r="B19908" s="4">
        <v>2</v>
      </c>
      <c r="C19908" s="4">
        <v>4</v>
      </c>
      <c r="D19908" t="s">
        <v>5</v>
      </c>
      <c r="E19908" t="s">
        <v>14</v>
      </c>
      <c r="F19908">
        <v>0</v>
      </c>
    </row>
    <row r="19909" spans="1:6">
      <c r="A19909" s="2">
        <v>52329</v>
      </c>
      <c r="B19909" s="4">
        <v>2</v>
      </c>
      <c r="C19909" s="4">
        <v>4</v>
      </c>
      <c r="D19909" t="s">
        <v>5</v>
      </c>
      <c r="E19909" t="s">
        <v>13</v>
      </c>
      <c r="F19909">
        <v>0</v>
      </c>
    </row>
    <row r="19910" spans="1:6">
      <c r="A19910" s="2">
        <v>52330</v>
      </c>
      <c r="B19910" s="4">
        <v>2</v>
      </c>
      <c r="C19910" s="4">
        <v>4</v>
      </c>
      <c r="D19910" t="s">
        <v>5</v>
      </c>
      <c r="E19910" t="s">
        <v>13</v>
      </c>
      <c r="F19910">
        <v>0</v>
      </c>
    </row>
    <row r="19911" spans="1:6">
      <c r="A19911" s="2">
        <v>52332</v>
      </c>
      <c r="B19911" s="4">
        <v>2</v>
      </c>
      <c r="C19911" s="4">
        <v>4</v>
      </c>
      <c r="D19911" t="s">
        <v>5</v>
      </c>
      <c r="E19911" t="s">
        <v>14</v>
      </c>
      <c r="F19911">
        <v>0</v>
      </c>
    </row>
    <row r="19912" spans="1:6">
      <c r="A19912" s="2">
        <v>52333</v>
      </c>
      <c r="B19912" s="4">
        <v>2</v>
      </c>
      <c r="C19912" s="4">
        <v>4</v>
      </c>
      <c r="D19912" t="s">
        <v>5</v>
      </c>
      <c r="E19912" t="s">
        <v>14</v>
      </c>
      <c r="F19912">
        <v>0</v>
      </c>
    </row>
    <row r="19913" spans="1:6">
      <c r="A19913" s="2">
        <v>52334</v>
      </c>
      <c r="B19913" s="4">
        <v>2</v>
      </c>
      <c r="C19913" s="4">
        <v>4</v>
      </c>
      <c r="D19913" t="s">
        <v>5</v>
      </c>
      <c r="E19913" t="s">
        <v>13</v>
      </c>
      <c r="F19913">
        <v>0</v>
      </c>
    </row>
    <row r="19914" spans="1:6">
      <c r="A19914" s="2">
        <v>52335</v>
      </c>
      <c r="B19914" s="4">
        <v>2</v>
      </c>
      <c r="C19914" s="4">
        <v>4</v>
      </c>
      <c r="D19914" t="s">
        <v>5</v>
      </c>
      <c r="E19914" t="s">
        <v>13</v>
      </c>
      <c r="F19914">
        <v>0</v>
      </c>
    </row>
    <row r="19915" spans="1:6">
      <c r="A19915" s="2">
        <v>52336</v>
      </c>
      <c r="B19915" s="4">
        <v>2</v>
      </c>
      <c r="C19915" s="4">
        <v>4</v>
      </c>
      <c r="D19915" t="s">
        <v>5</v>
      </c>
      <c r="E19915" t="s">
        <v>14</v>
      </c>
      <c r="F19915">
        <v>0</v>
      </c>
    </row>
    <row r="19916" spans="1:6">
      <c r="A19916" s="2">
        <v>52337</v>
      </c>
      <c r="B19916" s="4">
        <v>2</v>
      </c>
      <c r="C19916" s="4">
        <v>4</v>
      </c>
      <c r="D19916" t="s">
        <v>5</v>
      </c>
      <c r="E19916" t="s">
        <v>14</v>
      </c>
      <c r="F19916">
        <v>0</v>
      </c>
    </row>
    <row r="19917" spans="1:6">
      <c r="A19917" s="2">
        <v>52338</v>
      </c>
      <c r="B19917" s="4">
        <v>2</v>
      </c>
      <c r="C19917" s="4">
        <v>4</v>
      </c>
      <c r="D19917" t="s">
        <v>5</v>
      </c>
      <c r="E19917" t="s">
        <v>14</v>
      </c>
      <c r="F19917">
        <v>0</v>
      </c>
    </row>
    <row r="19918" spans="1:6">
      <c r="A19918" s="2">
        <v>52339</v>
      </c>
      <c r="B19918" s="4">
        <v>2</v>
      </c>
      <c r="C19918" s="4">
        <v>4</v>
      </c>
      <c r="D19918" t="s">
        <v>5</v>
      </c>
      <c r="E19918" t="s">
        <v>13</v>
      </c>
      <c r="F19918">
        <v>0</v>
      </c>
    </row>
    <row r="19919" spans="1:6">
      <c r="A19919" s="2">
        <v>52340</v>
      </c>
      <c r="B19919" s="4">
        <v>2</v>
      </c>
      <c r="C19919" s="4">
        <v>4</v>
      </c>
      <c r="D19919" t="s">
        <v>5</v>
      </c>
      <c r="E19919" t="s">
        <v>14</v>
      </c>
      <c r="F19919">
        <v>0</v>
      </c>
    </row>
    <row r="19920" spans="1:6">
      <c r="A19920" s="2">
        <v>52341</v>
      </c>
      <c r="B19920" s="4">
        <v>2</v>
      </c>
      <c r="C19920" s="4">
        <v>4</v>
      </c>
      <c r="D19920" t="s">
        <v>5</v>
      </c>
      <c r="E19920" t="s">
        <v>14</v>
      </c>
      <c r="F19920">
        <v>0</v>
      </c>
    </row>
    <row r="19921" spans="1:6">
      <c r="A19921" s="2">
        <v>52342</v>
      </c>
      <c r="B19921" s="4">
        <v>2</v>
      </c>
      <c r="C19921" s="4">
        <v>4</v>
      </c>
      <c r="D19921" t="s">
        <v>5</v>
      </c>
      <c r="E19921" t="s">
        <v>13</v>
      </c>
      <c r="F19921">
        <v>0</v>
      </c>
    </row>
    <row r="19922" spans="1:6">
      <c r="A19922" s="2">
        <v>52344</v>
      </c>
      <c r="B19922" s="4">
        <v>2</v>
      </c>
      <c r="C19922" s="4">
        <v>4</v>
      </c>
      <c r="D19922" t="s">
        <v>5</v>
      </c>
      <c r="E19922" t="s">
        <v>14</v>
      </c>
      <c r="F19922">
        <v>0</v>
      </c>
    </row>
    <row r="19923" spans="1:6">
      <c r="A19923" s="2">
        <v>52345</v>
      </c>
      <c r="B19923" s="4">
        <v>2</v>
      </c>
      <c r="C19923" s="4">
        <v>4</v>
      </c>
      <c r="D19923" t="s">
        <v>5</v>
      </c>
      <c r="E19923" t="s">
        <v>13</v>
      </c>
      <c r="F19923">
        <v>0</v>
      </c>
    </row>
    <row r="19924" spans="1:6">
      <c r="A19924" s="2">
        <v>52346</v>
      </c>
      <c r="B19924" s="4">
        <v>2</v>
      </c>
      <c r="C19924" s="4">
        <v>4</v>
      </c>
      <c r="D19924" t="s">
        <v>5</v>
      </c>
      <c r="E19924" t="s">
        <v>13</v>
      </c>
      <c r="F19924">
        <v>0</v>
      </c>
    </row>
    <row r="19925" spans="1:6">
      <c r="A19925" s="2">
        <v>52347</v>
      </c>
      <c r="B19925" s="4">
        <v>2</v>
      </c>
      <c r="C19925" s="4">
        <v>4</v>
      </c>
      <c r="D19925" t="s">
        <v>5</v>
      </c>
      <c r="E19925" t="s">
        <v>13</v>
      </c>
      <c r="F19925">
        <v>0</v>
      </c>
    </row>
    <row r="19926" spans="1:6">
      <c r="A19926" s="2">
        <v>52348</v>
      </c>
      <c r="B19926" s="4">
        <v>2</v>
      </c>
      <c r="C19926" s="4">
        <v>4</v>
      </c>
      <c r="D19926" t="s">
        <v>5</v>
      </c>
      <c r="E19926" t="s">
        <v>13</v>
      </c>
      <c r="F19926">
        <v>0</v>
      </c>
    </row>
    <row r="19927" spans="1:6">
      <c r="A19927" s="2">
        <v>52349</v>
      </c>
      <c r="B19927" s="4">
        <v>2</v>
      </c>
      <c r="C19927" s="4">
        <v>4</v>
      </c>
      <c r="D19927" t="s">
        <v>5</v>
      </c>
      <c r="E19927" t="s">
        <v>14</v>
      </c>
      <c r="F19927">
        <v>0</v>
      </c>
    </row>
    <row r="19928" spans="1:6">
      <c r="A19928" s="2">
        <v>52350</v>
      </c>
      <c r="B19928" s="4">
        <v>2</v>
      </c>
      <c r="C19928" s="4">
        <v>4</v>
      </c>
      <c r="D19928" t="s">
        <v>5</v>
      </c>
      <c r="E19928" t="s">
        <v>14</v>
      </c>
      <c r="F19928">
        <v>0</v>
      </c>
    </row>
    <row r="19929" spans="1:6">
      <c r="A19929" s="2">
        <v>52351</v>
      </c>
      <c r="B19929" s="4">
        <v>2</v>
      </c>
      <c r="C19929" s="4">
        <v>4</v>
      </c>
      <c r="D19929" t="s">
        <v>5</v>
      </c>
      <c r="E19929" t="s">
        <v>14</v>
      </c>
      <c r="F19929">
        <v>0</v>
      </c>
    </row>
    <row r="19930" spans="1:6">
      <c r="A19930" s="2">
        <v>52352</v>
      </c>
      <c r="B19930" s="4">
        <v>2</v>
      </c>
      <c r="C19930" s="4">
        <v>4</v>
      </c>
      <c r="D19930" t="s">
        <v>5</v>
      </c>
      <c r="E19930" t="s">
        <v>13</v>
      </c>
      <c r="F19930">
        <v>0</v>
      </c>
    </row>
    <row r="19931" spans="1:6">
      <c r="A19931" s="2">
        <v>52353</v>
      </c>
      <c r="B19931" s="4">
        <v>2</v>
      </c>
      <c r="C19931" s="4">
        <v>4</v>
      </c>
      <c r="D19931" t="s">
        <v>5</v>
      </c>
      <c r="E19931" t="s">
        <v>14</v>
      </c>
      <c r="F19931">
        <v>0</v>
      </c>
    </row>
    <row r="19932" spans="1:6">
      <c r="A19932" s="2">
        <v>52354</v>
      </c>
      <c r="B19932" s="4">
        <v>2</v>
      </c>
      <c r="C19932" s="4">
        <v>4</v>
      </c>
      <c r="D19932" t="s">
        <v>5</v>
      </c>
      <c r="E19932" t="s">
        <v>13</v>
      </c>
      <c r="F19932">
        <v>0</v>
      </c>
    </row>
    <row r="19933" spans="1:6">
      <c r="A19933" s="2">
        <v>52355</v>
      </c>
      <c r="B19933" s="4">
        <v>2</v>
      </c>
      <c r="C19933" s="4">
        <v>4</v>
      </c>
      <c r="D19933" t="s">
        <v>5</v>
      </c>
      <c r="E19933" t="s">
        <v>13</v>
      </c>
      <c r="F19933">
        <v>0</v>
      </c>
    </row>
    <row r="19934" spans="1:6">
      <c r="A19934" s="2">
        <v>52356</v>
      </c>
      <c r="B19934" s="4">
        <v>2</v>
      </c>
      <c r="C19934" s="4">
        <v>4</v>
      </c>
      <c r="D19934" t="s">
        <v>5</v>
      </c>
      <c r="E19934" t="s">
        <v>13</v>
      </c>
      <c r="F19934">
        <v>0</v>
      </c>
    </row>
    <row r="19935" spans="1:6">
      <c r="A19935" s="2">
        <v>52358</v>
      </c>
      <c r="B19935" s="4">
        <v>2</v>
      </c>
      <c r="C19935" s="4">
        <v>4</v>
      </c>
      <c r="D19935" t="s">
        <v>5</v>
      </c>
      <c r="E19935" t="s">
        <v>14</v>
      </c>
      <c r="F19935">
        <v>0</v>
      </c>
    </row>
    <row r="19936" spans="1:6">
      <c r="A19936" s="2">
        <v>52359</v>
      </c>
      <c r="B19936" s="4">
        <v>2</v>
      </c>
      <c r="C19936" s="4">
        <v>4</v>
      </c>
      <c r="D19936" t="s">
        <v>5</v>
      </c>
      <c r="E19936" t="s">
        <v>13</v>
      </c>
      <c r="F19936">
        <v>0</v>
      </c>
    </row>
    <row r="19937" spans="1:6">
      <c r="A19937" s="2">
        <v>52361</v>
      </c>
      <c r="B19937" s="4">
        <v>2</v>
      </c>
      <c r="C19937" s="4">
        <v>4</v>
      </c>
      <c r="D19937" t="s">
        <v>5</v>
      </c>
      <c r="E19937" t="s">
        <v>14</v>
      </c>
      <c r="F19937">
        <v>0</v>
      </c>
    </row>
    <row r="19938" spans="1:6">
      <c r="A19938" s="2">
        <v>52362</v>
      </c>
      <c r="B19938" s="4">
        <v>2</v>
      </c>
      <c r="C19938" s="4">
        <v>4</v>
      </c>
      <c r="D19938" t="s">
        <v>5</v>
      </c>
      <c r="E19938" t="s">
        <v>13</v>
      </c>
      <c r="F19938">
        <v>0</v>
      </c>
    </row>
    <row r="19939" spans="1:6">
      <c r="A19939" s="2">
        <v>52401</v>
      </c>
      <c r="B19939" s="4">
        <v>2</v>
      </c>
      <c r="C19939" s="4">
        <v>4</v>
      </c>
      <c r="D19939" t="s">
        <v>5</v>
      </c>
      <c r="E19939" t="s">
        <v>14</v>
      </c>
      <c r="F19939">
        <v>0</v>
      </c>
    </row>
    <row r="19940" spans="1:6">
      <c r="A19940" s="2">
        <v>52402</v>
      </c>
      <c r="B19940" s="4">
        <v>2</v>
      </c>
      <c r="C19940" s="4">
        <v>4</v>
      </c>
      <c r="D19940" t="s">
        <v>5</v>
      </c>
      <c r="E19940" t="s">
        <v>14</v>
      </c>
      <c r="F19940">
        <v>0</v>
      </c>
    </row>
    <row r="19941" spans="1:6">
      <c r="A19941" s="2">
        <v>52403</v>
      </c>
      <c r="B19941" s="4">
        <v>2</v>
      </c>
      <c r="C19941" s="4">
        <v>4</v>
      </c>
      <c r="D19941" t="s">
        <v>5</v>
      </c>
      <c r="E19941" t="s">
        <v>14</v>
      </c>
      <c r="F19941">
        <v>0</v>
      </c>
    </row>
    <row r="19942" spans="1:6">
      <c r="A19942" s="2">
        <v>52404</v>
      </c>
      <c r="B19942" s="4">
        <v>2</v>
      </c>
      <c r="C19942" s="4">
        <v>4</v>
      </c>
      <c r="D19942" t="s">
        <v>5</v>
      </c>
      <c r="E19942" t="s">
        <v>14</v>
      </c>
      <c r="F19942">
        <v>0</v>
      </c>
    </row>
    <row r="19943" spans="1:6">
      <c r="A19943" s="2">
        <v>52405</v>
      </c>
      <c r="B19943" s="4">
        <v>2</v>
      </c>
      <c r="C19943" s="4">
        <v>4</v>
      </c>
      <c r="D19943" t="s">
        <v>5</v>
      </c>
      <c r="E19943" t="s">
        <v>14</v>
      </c>
      <c r="F19943">
        <v>0</v>
      </c>
    </row>
    <row r="19944" spans="1:6">
      <c r="A19944" s="2">
        <v>52406</v>
      </c>
      <c r="B19944" s="4">
        <v>2</v>
      </c>
      <c r="C19944" s="4">
        <v>4</v>
      </c>
      <c r="D19944" t="s">
        <v>5</v>
      </c>
      <c r="E19944" t="s">
        <v>14</v>
      </c>
      <c r="F19944">
        <v>0</v>
      </c>
    </row>
    <row r="19945" spans="1:6">
      <c r="A19945" s="2">
        <v>52407</v>
      </c>
      <c r="B19945" s="4">
        <v>2</v>
      </c>
      <c r="C19945" s="4">
        <v>4</v>
      </c>
      <c r="D19945" t="s">
        <v>5</v>
      </c>
      <c r="E19945" t="s">
        <v>14</v>
      </c>
      <c r="F19945">
        <v>0</v>
      </c>
    </row>
    <row r="19946" spans="1:6">
      <c r="A19946" s="2">
        <v>52408</v>
      </c>
      <c r="B19946" s="4">
        <v>2</v>
      </c>
      <c r="C19946" s="4">
        <v>4</v>
      </c>
      <c r="D19946" t="s">
        <v>5</v>
      </c>
      <c r="E19946" t="s">
        <v>14</v>
      </c>
      <c r="F19946">
        <v>0</v>
      </c>
    </row>
    <row r="19947" spans="1:6">
      <c r="A19947" s="2">
        <v>52409</v>
      </c>
      <c r="B19947" s="4">
        <v>2</v>
      </c>
      <c r="C19947" s="4">
        <v>4</v>
      </c>
      <c r="D19947" t="s">
        <v>5</v>
      </c>
      <c r="E19947" t="s">
        <v>14</v>
      </c>
      <c r="F19947">
        <v>0</v>
      </c>
    </row>
    <row r="19948" spans="1:6">
      <c r="A19948" s="2">
        <v>52410</v>
      </c>
      <c r="B19948" s="4">
        <v>2</v>
      </c>
      <c r="C19948" s="4">
        <v>4</v>
      </c>
      <c r="D19948" t="s">
        <v>5</v>
      </c>
      <c r="E19948" t="s">
        <v>14</v>
      </c>
      <c r="F19948">
        <v>0</v>
      </c>
    </row>
    <row r="19949" spans="1:6">
      <c r="A19949" s="2">
        <v>52411</v>
      </c>
      <c r="B19949" s="4">
        <v>2</v>
      </c>
      <c r="C19949" s="4">
        <v>4</v>
      </c>
      <c r="D19949" t="s">
        <v>5</v>
      </c>
      <c r="E19949" t="s">
        <v>14</v>
      </c>
      <c r="F19949">
        <v>0</v>
      </c>
    </row>
    <row r="19950" spans="1:6">
      <c r="A19950" s="2">
        <v>52497</v>
      </c>
      <c r="B19950" s="4">
        <v>2</v>
      </c>
      <c r="C19950" s="4">
        <v>4</v>
      </c>
      <c r="D19950" t="s">
        <v>5</v>
      </c>
      <c r="E19950" t="s">
        <v>14</v>
      </c>
      <c r="F19950">
        <v>0</v>
      </c>
    </row>
    <row r="19951" spans="1:6">
      <c r="A19951" s="2">
        <v>52498</v>
      </c>
      <c r="B19951" s="4">
        <v>2</v>
      </c>
      <c r="C19951" s="4">
        <v>4</v>
      </c>
      <c r="D19951" t="s">
        <v>5</v>
      </c>
      <c r="E19951" t="s">
        <v>14</v>
      </c>
      <c r="F19951">
        <v>0</v>
      </c>
    </row>
    <row r="19952" spans="1:6">
      <c r="A19952" s="2">
        <v>52499</v>
      </c>
      <c r="B19952" s="4">
        <v>2</v>
      </c>
      <c r="C19952" s="4">
        <v>4</v>
      </c>
      <c r="D19952" t="s">
        <v>5</v>
      </c>
      <c r="E19952" t="s">
        <v>14</v>
      </c>
      <c r="F19952">
        <v>0</v>
      </c>
    </row>
    <row r="19953" spans="1:6">
      <c r="A19953" s="2">
        <v>52501</v>
      </c>
      <c r="B19953" s="4">
        <v>2</v>
      </c>
      <c r="C19953" s="4">
        <v>4</v>
      </c>
      <c r="D19953" t="s">
        <v>5</v>
      </c>
      <c r="E19953" t="s">
        <v>14</v>
      </c>
      <c r="F19953">
        <v>0</v>
      </c>
    </row>
    <row r="19954" spans="1:6">
      <c r="A19954" s="2">
        <v>52530</v>
      </c>
      <c r="B19954" s="4">
        <v>2</v>
      </c>
      <c r="C19954" s="4">
        <v>4</v>
      </c>
      <c r="D19954" t="s">
        <v>5</v>
      </c>
      <c r="E19954" t="s">
        <v>14</v>
      </c>
      <c r="F19954">
        <v>0</v>
      </c>
    </row>
    <row r="19955" spans="1:6">
      <c r="A19955" s="2">
        <v>52531</v>
      </c>
      <c r="B19955" s="4">
        <v>2</v>
      </c>
      <c r="C19955" s="4">
        <v>4</v>
      </c>
      <c r="D19955" t="s">
        <v>5</v>
      </c>
      <c r="E19955" t="s">
        <v>14</v>
      </c>
      <c r="F19955">
        <v>0</v>
      </c>
    </row>
    <row r="19956" spans="1:6">
      <c r="A19956" s="2">
        <v>52533</v>
      </c>
      <c r="B19956" s="4">
        <v>2</v>
      </c>
      <c r="C19956" s="4">
        <v>4</v>
      </c>
      <c r="D19956" t="s">
        <v>5</v>
      </c>
      <c r="E19956" t="s">
        <v>14</v>
      </c>
      <c r="F19956">
        <v>0</v>
      </c>
    </row>
    <row r="19957" spans="1:6">
      <c r="A19957" s="2">
        <v>52534</v>
      </c>
      <c r="B19957" s="4">
        <v>2</v>
      </c>
      <c r="C19957" s="4">
        <v>4</v>
      </c>
      <c r="D19957" t="s">
        <v>5</v>
      </c>
      <c r="E19957" t="s">
        <v>14</v>
      </c>
      <c r="F19957">
        <v>0</v>
      </c>
    </row>
    <row r="19958" spans="1:6">
      <c r="A19958" s="2">
        <v>52535</v>
      </c>
      <c r="B19958" s="4">
        <v>2</v>
      </c>
      <c r="C19958" s="4">
        <v>4</v>
      </c>
      <c r="D19958" t="s">
        <v>5</v>
      </c>
      <c r="E19958" t="s">
        <v>13</v>
      </c>
      <c r="F19958">
        <v>0</v>
      </c>
    </row>
    <row r="19959" spans="1:6">
      <c r="A19959" s="2">
        <v>52536</v>
      </c>
      <c r="B19959" s="4">
        <v>2</v>
      </c>
      <c r="C19959" s="4">
        <v>4</v>
      </c>
      <c r="D19959" t="s">
        <v>5</v>
      </c>
      <c r="E19959" t="s">
        <v>14</v>
      </c>
      <c r="F19959">
        <v>0</v>
      </c>
    </row>
    <row r="19960" spans="1:6">
      <c r="A19960" s="2">
        <v>52537</v>
      </c>
      <c r="B19960" s="4">
        <v>2</v>
      </c>
      <c r="C19960" s="4">
        <v>4</v>
      </c>
      <c r="D19960" t="s">
        <v>5</v>
      </c>
      <c r="E19960" t="s">
        <v>14</v>
      </c>
      <c r="F19960">
        <v>0</v>
      </c>
    </row>
    <row r="19961" spans="1:6">
      <c r="A19961" s="2">
        <v>52538</v>
      </c>
      <c r="B19961" s="4">
        <v>2</v>
      </c>
      <c r="C19961" s="4">
        <v>4</v>
      </c>
      <c r="D19961" t="s">
        <v>5</v>
      </c>
      <c r="E19961" t="s">
        <v>14</v>
      </c>
      <c r="F19961">
        <v>0</v>
      </c>
    </row>
    <row r="19962" spans="1:6">
      <c r="A19962" s="2">
        <v>52540</v>
      </c>
      <c r="B19962" s="4">
        <v>2</v>
      </c>
      <c r="C19962" s="4">
        <v>4</v>
      </c>
      <c r="D19962" t="s">
        <v>5</v>
      </c>
      <c r="E19962" t="s">
        <v>13</v>
      </c>
      <c r="F19962">
        <v>0</v>
      </c>
    </row>
    <row r="19963" spans="1:6">
      <c r="A19963" s="2">
        <v>52542</v>
      </c>
      <c r="B19963" s="4">
        <v>2</v>
      </c>
      <c r="C19963" s="4">
        <v>4</v>
      </c>
      <c r="D19963" t="s">
        <v>5</v>
      </c>
      <c r="E19963" t="s">
        <v>13</v>
      </c>
      <c r="F19963">
        <v>0</v>
      </c>
    </row>
    <row r="19964" spans="1:6">
      <c r="A19964" s="2">
        <v>52543</v>
      </c>
      <c r="B19964" s="4">
        <v>2</v>
      </c>
      <c r="C19964" s="4">
        <v>4</v>
      </c>
      <c r="D19964" t="s">
        <v>5</v>
      </c>
      <c r="E19964" t="s">
        <v>14</v>
      </c>
      <c r="F19964">
        <v>0</v>
      </c>
    </row>
    <row r="19965" spans="1:6">
      <c r="A19965" s="2">
        <v>52544</v>
      </c>
      <c r="B19965" s="4">
        <v>2</v>
      </c>
      <c r="C19965" s="4">
        <v>4</v>
      </c>
      <c r="D19965" t="s">
        <v>5</v>
      </c>
      <c r="E19965" t="s">
        <v>14</v>
      </c>
      <c r="F19965">
        <v>0</v>
      </c>
    </row>
    <row r="19966" spans="1:6">
      <c r="A19966" s="2">
        <v>52548</v>
      </c>
      <c r="B19966" s="4">
        <v>2</v>
      </c>
      <c r="C19966" s="4">
        <v>4</v>
      </c>
      <c r="D19966" t="s">
        <v>5</v>
      </c>
      <c r="E19966" t="s">
        <v>14</v>
      </c>
      <c r="F19966">
        <v>0</v>
      </c>
    </row>
    <row r="19967" spans="1:6">
      <c r="A19967" s="2">
        <v>52549</v>
      </c>
      <c r="B19967" s="4">
        <v>2</v>
      </c>
      <c r="C19967" s="4">
        <v>4</v>
      </c>
      <c r="D19967" t="s">
        <v>5</v>
      </c>
      <c r="E19967" t="s">
        <v>14</v>
      </c>
      <c r="F19967">
        <v>0</v>
      </c>
    </row>
    <row r="19968" spans="1:6">
      <c r="A19968" s="2">
        <v>52550</v>
      </c>
      <c r="B19968" s="4">
        <v>2</v>
      </c>
      <c r="C19968" s="4">
        <v>4</v>
      </c>
      <c r="D19968" t="s">
        <v>5</v>
      </c>
      <c r="E19968" t="s">
        <v>14</v>
      </c>
      <c r="F19968">
        <v>0</v>
      </c>
    </row>
    <row r="19969" spans="1:6">
      <c r="A19969" s="2">
        <v>52551</v>
      </c>
      <c r="B19969" s="4">
        <v>2</v>
      </c>
      <c r="C19969" s="4">
        <v>4</v>
      </c>
      <c r="D19969" t="s">
        <v>5</v>
      </c>
      <c r="E19969" t="s">
        <v>13</v>
      </c>
      <c r="F19969">
        <v>0</v>
      </c>
    </row>
    <row r="19970" spans="1:6">
      <c r="A19970" s="2">
        <v>52552</v>
      </c>
      <c r="B19970" s="4">
        <v>2</v>
      </c>
      <c r="C19970" s="4">
        <v>4</v>
      </c>
      <c r="D19970" t="s">
        <v>5</v>
      </c>
      <c r="E19970" t="s">
        <v>14</v>
      </c>
      <c r="F19970">
        <v>0</v>
      </c>
    </row>
    <row r="19971" spans="1:6">
      <c r="A19971" s="2">
        <v>52553</v>
      </c>
      <c r="B19971" s="4">
        <v>2</v>
      </c>
      <c r="C19971" s="4">
        <v>4</v>
      </c>
      <c r="D19971" t="s">
        <v>5</v>
      </c>
      <c r="E19971" t="s">
        <v>14</v>
      </c>
      <c r="F19971">
        <v>0</v>
      </c>
    </row>
    <row r="19972" spans="1:6">
      <c r="A19972" s="2">
        <v>52554</v>
      </c>
      <c r="B19972" s="4">
        <v>2</v>
      </c>
      <c r="C19972" s="4">
        <v>4</v>
      </c>
      <c r="D19972" t="s">
        <v>5</v>
      </c>
      <c r="E19972" t="s">
        <v>14</v>
      </c>
      <c r="F19972">
        <v>0</v>
      </c>
    </row>
    <row r="19973" spans="1:6">
      <c r="A19973" s="2">
        <v>52555</v>
      </c>
      <c r="B19973" s="4">
        <v>2</v>
      </c>
      <c r="C19973" s="4">
        <v>4</v>
      </c>
      <c r="D19973" t="s">
        <v>5</v>
      </c>
      <c r="E19973" t="s">
        <v>14</v>
      </c>
      <c r="F19973">
        <v>0</v>
      </c>
    </row>
    <row r="19974" spans="1:6">
      <c r="A19974" s="2">
        <v>52556</v>
      </c>
      <c r="B19974" s="4">
        <v>2</v>
      </c>
      <c r="C19974" s="4">
        <v>4</v>
      </c>
      <c r="D19974" t="s">
        <v>5</v>
      </c>
      <c r="E19974" t="s">
        <v>14</v>
      </c>
      <c r="F19974">
        <v>0</v>
      </c>
    </row>
    <row r="19975" spans="1:6">
      <c r="A19975" s="2">
        <v>52557</v>
      </c>
      <c r="B19975" s="4">
        <v>2</v>
      </c>
      <c r="C19975" s="4">
        <v>4</v>
      </c>
      <c r="D19975" t="s">
        <v>5</v>
      </c>
      <c r="E19975" t="s">
        <v>14</v>
      </c>
      <c r="F19975">
        <v>0</v>
      </c>
    </row>
    <row r="19976" spans="1:6">
      <c r="A19976" s="2">
        <v>52560</v>
      </c>
      <c r="B19976" s="4">
        <v>2</v>
      </c>
      <c r="C19976" s="4">
        <v>4</v>
      </c>
      <c r="D19976" t="s">
        <v>5</v>
      </c>
      <c r="E19976" t="s">
        <v>13</v>
      </c>
      <c r="F19976">
        <v>0</v>
      </c>
    </row>
    <row r="19977" spans="1:6">
      <c r="A19977" s="2">
        <v>52561</v>
      </c>
      <c r="B19977" s="4">
        <v>2</v>
      </c>
      <c r="C19977" s="4">
        <v>4</v>
      </c>
      <c r="D19977" t="s">
        <v>5</v>
      </c>
      <c r="E19977" t="s">
        <v>13</v>
      </c>
      <c r="F19977">
        <v>0</v>
      </c>
    </row>
    <row r="19978" spans="1:6">
      <c r="A19978" s="2">
        <v>52562</v>
      </c>
      <c r="B19978" s="4">
        <v>2</v>
      </c>
      <c r="C19978" s="4">
        <v>4</v>
      </c>
      <c r="D19978" t="s">
        <v>5</v>
      </c>
      <c r="E19978" t="s">
        <v>14</v>
      </c>
      <c r="F19978">
        <v>0</v>
      </c>
    </row>
    <row r="19979" spans="1:6">
      <c r="A19979" s="2">
        <v>52563</v>
      </c>
      <c r="B19979" s="4">
        <v>2</v>
      </c>
      <c r="C19979" s="4">
        <v>4</v>
      </c>
      <c r="D19979" t="s">
        <v>5</v>
      </c>
      <c r="E19979" t="s">
        <v>13</v>
      </c>
      <c r="F19979">
        <v>0</v>
      </c>
    </row>
    <row r="19980" spans="1:6">
      <c r="A19980" s="2">
        <v>52565</v>
      </c>
      <c r="B19980" s="4">
        <v>2</v>
      </c>
      <c r="C19980" s="4">
        <v>4</v>
      </c>
      <c r="D19980" t="s">
        <v>5</v>
      </c>
      <c r="E19980" t="s">
        <v>14</v>
      </c>
      <c r="F19980">
        <v>0</v>
      </c>
    </row>
    <row r="19981" spans="1:6">
      <c r="A19981" s="2">
        <v>52566</v>
      </c>
      <c r="B19981" s="4">
        <v>2</v>
      </c>
      <c r="C19981" s="4">
        <v>4</v>
      </c>
      <c r="D19981" t="s">
        <v>5</v>
      </c>
      <c r="E19981" t="s">
        <v>14</v>
      </c>
      <c r="F19981">
        <v>0</v>
      </c>
    </row>
    <row r="19982" spans="1:6">
      <c r="A19982" s="2">
        <v>52567</v>
      </c>
      <c r="B19982" s="4">
        <v>2</v>
      </c>
      <c r="C19982" s="4">
        <v>4</v>
      </c>
      <c r="D19982" t="s">
        <v>5</v>
      </c>
      <c r="E19982" t="s">
        <v>13</v>
      </c>
      <c r="F19982">
        <v>0</v>
      </c>
    </row>
    <row r="19983" spans="1:6">
      <c r="A19983" s="2">
        <v>52568</v>
      </c>
      <c r="B19983" s="4">
        <v>2</v>
      </c>
      <c r="C19983" s="4">
        <v>4</v>
      </c>
      <c r="D19983" t="s">
        <v>5</v>
      </c>
      <c r="E19983" t="s">
        <v>13</v>
      </c>
      <c r="F19983">
        <v>0</v>
      </c>
    </row>
    <row r="19984" spans="1:6">
      <c r="A19984" s="2">
        <v>52569</v>
      </c>
      <c r="B19984" s="4">
        <v>2</v>
      </c>
      <c r="C19984" s="4">
        <v>4</v>
      </c>
      <c r="D19984" t="s">
        <v>5</v>
      </c>
      <c r="E19984" t="s">
        <v>14</v>
      </c>
      <c r="F19984">
        <v>0</v>
      </c>
    </row>
    <row r="19985" spans="1:6">
      <c r="A19985" s="2">
        <v>52570</v>
      </c>
      <c r="B19985" s="4">
        <v>2</v>
      </c>
      <c r="C19985" s="4">
        <v>4</v>
      </c>
      <c r="D19985" t="s">
        <v>5</v>
      </c>
      <c r="E19985" t="s">
        <v>13</v>
      </c>
      <c r="F19985">
        <v>0</v>
      </c>
    </row>
    <row r="19986" spans="1:6">
      <c r="A19986" s="2">
        <v>52571</v>
      </c>
      <c r="B19986" s="4">
        <v>2</v>
      </c>
      <c r="C19986" s="4">
        <v>4</v>
      </c>
      <c r="D19986" t="s">
        <v>5</v>
      </c>
      <c r="E19986" t="s">
        <v>14</v>
      </c>
      <c r="F19986">
        <v>0</v>
      </c>
    </row>
    <row r="19987" spans="1:6">
      <c r="A19987" s="2">
        <v>52572</v>
      </c>
      <c r="B19987" s="4">
        <v>2</v>
      </c>
      <c r="C19987" s="4">
        <v>4</v>
      </c>
      <c r="D19987" t="s">
        <v>5</v>
      </c>
      <c r="E19987" t="s">
        <v>13</v>
      </c>
      <c r="F19987">
        <v>0</v>
      </c>
    </row>
    <row r="19988" spans="1:6">
      <c r="A19988" s="2">
        <v>52573</v>
      </c>
      <c r="B19988" s="4">
        <v>2</v>
      </c>
      <c r="C19988" s="4">
        <v>4</v>
      </c>
      <c r="D19988" t="s">
        <v>5</v>
      </c>
      <c r="E19988" t="s">
        <v>13</v>
      </c>
      <c r="F19988">
        <v>0</v>
      </c>
    </row>
    <row r="19989" spans="1:6">
      <c r="A19989" s="2">
        <v>52574</v>
      </c>
      <c r="B19989" s="4">
        <v>2</v>
      </c>
      <c r="C19989" s="4">
        <v>4</v>
      </c>
      <c r="D19989" t="s">
        <v>5</v>
      </c>
      <c r="E19989" t="s">
        <v>14</v>
      </c>
      <c r="F19989">
        <v>0</v>
      </c>
    </row>
    <row r="19990" spans="1:6">
      <c r="A19990" s="2">
        <v>52576</v>
      </c>
      <c r="B19990" s="4">
        <v>2</v>
      </c>
      <c r="C19990" s="4">
        <v>4</v>
      </c>
      <c r="D19990" t="s">
        <v>5</v>
      </c>
      <c r="E19990" t="s">
        <v>13</v>
      </c>
      <c r="F19990">
        <v>0</v>
      </c>
    </row>
    <row r="19991" spans="1:6">
      <c r="A19991" s="2">
        <v>52577</v>
      </c>
      <c r="B19991" s="4">
        <v>2</v>
      </c>
      <c r="C19991" s="4">
        <v>4</v>
      </c>
      <c r="D19991" t="s">
        <v>5</v>
      </c>
      <c r="E19991" t="s">
        <v>14</v>
      </c>
      <c r="F19991">
        <v>0</v>
      </c>
    </row>
    <row r="19992" spans="1:6">
      <c r="A19992" s="2">
        <v>52580</v>
      </c>
      <c r="B19992" s="4">
        <v>2</v>
      </c>
      <c r="C19992" s="4">
        <v>4</v>
      </c>
      <c r="D19992" t="s">
        <v>5</v>
      </c>
      <c r="E19992" t="s">
        <v>14</v>
      </c>
      <c r="F19992">
        <v>0</v>
      </c>
    </row>
    <row r="19993" spans="1:6">
      <c r="A19993" s="2">
        <v>52581</v>
      </c>
      <c r="B19993" s="4">
        <v>2</v>
      </c>
      <c r="C19993" s="4">
        <v>4</v>
      </c>
      <c r="D19993" t="s">
        <v>5</v>
      </c>
      <c r="E19993" t="s">
        <v>13</v>
      </c>
      <c r="F19993">
        <v>0</v>
      </c>
    </row>
    <row r="19994" spans="1:6">
      <c r="A19994" s="2">
        <v>52583</v>
      </c>
      <c r="B19994" s="4">
        <v>2</v>
      </c>
      <c r="C19994" s="4">
        <v>4</v>
      </c>
      <c r="D19994" t="s">
        <v>5</v>
      </c>
      <c r="E19994" t="s">
        <v>13</v>
      </c>
      <c r="F19994">
        <v>0</v>
      </c>
    </row>
    <row r="19995" spans="1:6">
      <c r="A19995" s="2">
        <v>52584</v>
      </c>
      <c r="B19995" s="4">
        <v>2</v>
      </c>
      <c r="C19995" s="4">
        <v>4</v>
      </c>
      <c r="D19995" t="s">
        <v>5</v>
      </c>
      <c r="E19995" t="s">
        <v>13</v>
      </c>
      <c r="F19995">
        <v>0</v>
      </c>
    </row>
    <row r="19996" spans="1:6">
      <c r="A19996" s="2">
        <v>52585</v>
      </c>
      <c r="B19996" s="4">
        <v>2</v>
      </c>
      <c r="C19996" s="4">
        <v>4</v>
      </c>
      <c r="D19996" t="s">
        <v>5</v>
      </c>
      <c r="E19996" t="s">
        <v>13</v>
      </c>
      <c r="F19996">
        <v>0</v>
      </c>
    </row>
    <row r="19997" spans="1:6">
      <c r="A19997" s="2">
        <v>52586</v>
      </c>
      <c r="B19997" s="4">
        <v>2</v>
      </c>
      <c r="C19997" s="4">
        <v>4</v>
      </c>
      <c r="D19997" t="s">
        <v>5</v>
      </c>
      <c r="E19997" t="s">
        <v>13</v>
      </c>
      <c r="F19997">
        <v>0</v>
      </c>
    </row>
    <row r="19998" spans="1:6">
      <c r="A19998" s="2">
        <v>52588</v>
      </c>
      <c r="B19998" s="4">
        <v>2</v>
      </c>
      <c r="C19998" s="4">
        <v>4</v>
      </c>
      <c r="D19998" t="s">
        <v>5</v>
      </c>
      <c r="E19998" t="s">
        <v>13</v>
      </c>
      <c r="F19998">
        <v>0</v>
      </c>
    </row>
    <row r="19999" spans="1:6">
      <c r="A19999" s="2">
        <v>52590</v>
      </c>
      <c r="B19999" s="4">
        <v>2</v>
      </c>
      <c r="C19999" s="4">
        <v>4</v>
      </c>
      <c r="D19999" t="s">
        <v>5</v>
      </c>
      <c r="E19999" t="s">
        <v>13</v>
      </c>
      <c r="F19999">
        <v>0</v>
      </c>
    </row>
    <row r="20000" spans="1:6">
      <c r="A20000" s="2">
        <v>52591</v>
      </c>
      <c r="B20000" s="4">
        <v>2</v>
      </c>
      <c r="C20000" s="4">
        <v>4</v>
      </c>
      <c r="D20000" t="s">
        <v>5</v>
      </c>
      <c r="E20000" t="s">
        <v>14</v>
      </c>
      <c r="F20000">
        <v>0</v>
      </c>
    </row>
    <row r="20001" spans="1:6">
      <c r="A20001" s="2">
        <v>52593</v>
      </c>
      <c r="B20001" s="4">
        <v>2</v>
      </c>
      <c r="C20001" s="4">
        <v>4</v>
      </c>
      <c r="D20001" t="s">
        <v>5</v>
      </c>
      <c r="E20001" t="s">
        <v>13</v>
      </c>
      <c r="F20001">
        <v>0</v>
      </c>
    </row>
    <row r="20002" spans="1:6">
      <c r="A20002" s="2">
        <v>52594</v>
      </c>
      <c r="B20002" s="4">
        <v>2</v>
      </c>
      <c r="C20002" s="4">
        <v>4</v>
      </c>
      <c r="D20002" t="s">
        <v>5</v>
      </c>
      <c r="E20002" t="s">
        <v>13</v>
      </c>
      <c r="F20002">
        <v>0</v>
      </c>
    </row>
    <row r="20003" spans="1:6">
      <c r="A20003" s="2">
        <v>52595</v>
      </c>
      <c r="B20003" s="4">
        <v>2</v>
      </c>
      <c r="C20003" s="4">
        <v>4</v>
      </c>
      <c r="D20003" t="s">
        <v>5</v>
      </c>
      <c r="E20003" t="s">
        <v>14</v>
      </c>
      <c r="F20003">
        <v>0</v>
      </c>
    </row>
    <row r="20004" spans="1:6">
      <c r="A20004" s="2">
        <v>52601</v>
      </c>
      <c r="B20004" s="4">
        <v>2</v>
      </c>
      <c r="C20004" s="4">
        <v>4</v>
      </c>
      <c r="D20004" t="s">
        <v>5</v>
      </c>
      <c r="E20004" t="s">
        <v>14</v>
      </c>
      <c r="F20004">
        <v>0</v>
      </c>
    </row>
    <row r="20005" spans="1:6">
      <c r="A20005" s="2">
        <v>52619</v>
      </c>
      <c r="B20005" s="4">
        <v>2</v>
      </c>
      <c r="C20005" s="4">
        <v>4</v>
      </c>
      <c r="D20005" t="s">
        <v>5</v>
      </c>
      <c r="E20005" t="s">
        <v>13</v>
      </c>
      <c r="F20005">
        <v>0</v>
      </c>
    </row>
    <row r="20006" spans="1:6">
      <c r="A20006" s="2">
        <v>52620</v>
      </c>
      <c r="B20006" s="4">
        <v>2</v>
      </c>
      <c r="C20006" s="4">
        <v>4</v>
      </c>
      <c r="D20006" t="s">
        <v>5</v>
      </c>
      <c r="E20006" t="s">
        <v>13</v>
      </c>
      <c r="F20006">
        <v>0</v>
      </c>
    </row>
    <row r="20007" spans="1:6">
      <c r="A20007" s="2">
        <v>52621</v>
      </c>
      <c r="B20007" s="4">
        <v>2</v>
      </c>
      <c r="C20007" s="4">
        <v>4</v>
      </c>
      <c r="D20007" t="s">
        <v>5</v>
      </c>
      <c r="E20007" t="s">
        <v>13</v>
      </c>
      <c r="F20007">
        <v>0</v>
      </c>
    </row>
    <row r="20008" spans="1:6">
      <c r="A20008" s="2">
        <v>52623</v>
      </c>
      <c r="B20008" s="4">
        <v>2</v>
      </c>
      <c r="C20008" s="4">
        <v>4</v>
      </c>
      <c r="D20008" t="s">
        <v>5</v>
      </c>
      <c r="E20008" t="s">
        <v>14</v>
      </c>
      <c r="F20008">
        <v>0</v>
      </c>
    </row>
    <row r="20009" spans="1:6">
      <c r="A20009" s="2">
        <v>52624</v>
      </c>
      <c r="B20009" s="4">
        <v>2</v>
      </c>
      <c r="C20009" s="4">
        <v>4</v>
      </c>
      <c r="D20009" t="s">
        <v>5</v>
      </c>
      <c r="E20009" t="s">
        <v>13</v>
      </c>
      <c r="F20009">
        <v>0</v>
      </c>
    </row>
    <row r="20010" spans="1:6">
      <c r="A20010" s="2">
        <v>52625</v>
      </c>
      <c r="B20010" s="4">
        <v>2</v>
      </c>
      <c r="C20010" s="4">
        <v>4</v>
      </c>
      <c r="D20010" t="s">
        <v>5</v>
      </c>
      <c r="E20010" t="s">
        <v>14</v>
      </c>
      <c r="F20010">
        <v>0</v>
      </c>
    </row>
    <row r="20011" spans="1:6">
      <c r="A20011" s="2">
        <v>52626</v>
      </c>
      <c r="B20011" s="4">
        <v>2</v>
      </c>
      <c r="C20011" s="4">
        <v>4</v>
      </c>
      <c r="D20011" t="s">
        <v>5</v>
      </c>
      <c r="E20011" t="s">
        <v>13</v>
      </c>
      <c r="F20011">
        <v>0</v>
      </c>
    </row>
    <row r="20012" spans="1:6">
      <c r="A20012" s="2">
        <v>52627</v>
      </c>
      <c r="B20012" s="4">
        <v>2</v>
      </c>
      <c r="C20012" s="4">
        <v>4</v>
      </c>
      <c r="D20012" t="s">
        <v>5</v>
      </c>
      <c r="E20012" t="s">
        <v>14</v>
      </c>
      <c r="F20012">
        <v>0</v>
      </c>
    </row>
    <row r="20013" spans="1:6">
      <c r="A20013" s="2">
        <v>52630</v>
      </c>
      <c r="B20013" s="4">
        <v>2</v>
      </c>
      <c r="C20013" s="4">
        <v>4</v>
      </c>
      <c r="D20013" t="s">
        <v>5</v>
      </c>
      <c r="E20013" t="s">
        <v>13</v>
      </c>
      <c r="F20013">
        <v>0</v>
      </c>
    </row>
    <row r="20014" spans="1:6">
      <c r="A20014" s="2">
        <v>52631</v>
      </c>
      <c r="B20014" s="4">
        <v>2</v>
      </c>
      <c r="C20014" s="4">
        <v>4</v>
      </c>
      <c r="D20014" t="s">
        <v>5</v>
      </c>
      <c r="E20014" t="s">
        <v>13</v>
      </c>
      <c r="F20014">
        <v>0</v>
      </c>
    </row>
    <row r="20015" spans="1:6">
      <c r="A20015" s="2">
        <v>52632</v>
      </c>
      <c r="B20015" s="4">
        <v>2</v>
      </c>
      <c r="C20015" s="4">
        <v>4</v>
      </c>
      <c r="D20015" t="s">
        <v>5</v>
      </c>
      <c r="E20015" t="s">
        <v>14</v>
      </c>
      <c r="F20015">
        <v>0</v>
      </c>
    </row>
    <row r="20016" spans="1:6">
      <c r="A20016" s="2">
        <v>52635</v>
      </c>
      <c r="B20016" s="4">
        <v>2</v>
      </c>
      <c r="C20016" s="4">
        <v>4</v>
      </c>
      <c r="D20016" t="s">
        <v>5</v>
      </c>
      <c r="E20016" t="s">
        <v>13</v>
      </c>
      <c r="F20016">
        <v>0</v>
      </c>
    </row>
    <row r="20017" spans="1:6">
      <c r="A20017" s="2">
        <v>52637</v>
      </c>
      <c r="B20017" s="4">
        <v>2</v>
      </c>
      <c r="C20017" s="4">
        <v>4</v>
      </c>
      <c r="D20017" t="s">
        <v>5</v>
      </c>
      <c r="E20017" t="s">
        <v>14</v>
      </c>
      <c r="F20017">
        <v>0</v>
      </c>
    </row>
    <row r="20018" spans="1:6">
      <c r="A20018" s="2">
        <v>52638</v>
      </c>
      <c r="B20018" s="4">
        <v>2</v>
      </c>
      <c r="C20018" s="4">
        <v>4</v>
      </c>
      <c r="D20018" t="s">
        <v>5</v>
      </c>
      <c r="E20018" t="s">
        <v>14</v>
      </c>
      <c r="F20018">
        <v>0</v>
      </c>
    </row>
    <row r="20019" spans="1:6">
      <c r="A20019" s="2">
        <v>52639</v>
      </c>
      <c r="B20019" s="4">
        <v>2</v>
      </c>
      <c r="C20019" s="4">
        <v>4</v>
      </c>
      <c r="D20019" t="s">
        <v>5</v>
      </c>
      <c r="E20019" t="s">
        <v>14</v>
      </c>
      <c r="F20019">
        <v>0</v>
      </c>
    </row>
    <row r="20020" spans="1:6">
      <c r="A20020" s="2">
        <v>52640</v>
      </c>
      <c r="B20020" s="4">
        <v>2</v>
      </c>
      <c r="C20020" s="4">
        <v>4</v>
      </c>
      <c r="D20020" t="s">
        <v>5</v>
      </c>
      <c r="E20020" t="s">
        <v>14</v>
      </c>
      <c r="F20020">
        <v>0</v>
      </c>
    </row>
    <row r="20021" spans="1:6">
      <c r="A20021" s="2">
        <v>52641</v>
      </c>
      <c r="B20021" s="4">
        <v>2</v>
      </c>
      <c r="C20021" s="4">
        <v>4</v>
      </c>
      <c r="D20021" t="s">
        <v>5</v>
      </c>
      <c r="E20021" t="s">
        <v>14</v>
      </c>
      <c r="F20021">
        <v>0</v>
      </c>
    </row>
    <row r="20022" spans="1:6">
      <c r="A20022" s="2">
        <v>52642</v>
      </c>
      <c r="B20022" s="4">
        <v>2</v>
      </c>
      <c r="C20022" s="4">
        <v>4</v>
      </c>
      <c r="D20022" t="s">
        <v>5</v>
      </c>
      <c r="E20022" t="s">
        <v>13</v>
      </c>
      <c r="F20022">
        <v>0</v>
      </c>
    </row>
    <row r="20023" spans="1:6">
      <c r="A20023" s="2">
        <v>52644</v>
      </c>
      <c r="B20023" s="4">
        <v>2</v>
      </c>
      <c r="C20023" s="4">
        <v>4</v>
      </c>
      <c r="D20023" t="s">
        <v>5</v>
      </c>
      <c r="E20023" t="s">
        <v>14</v>
      </c>
      <c r="F20023">
        <v>0</v>
      </c>
    </row>
    <row r="20024" spans="1:6">
      <c r="A20024" s="2">
        <v>52645</v>
      </c>
      <c r="B20024" s="4">
        <v>2</v>
      </c>
      <c r="C20024" s="4">
        <v>4</v>
      </c>
      <c r="D20024" t="s">
        <v>5</v>
      </c>
      <c r="E20024" t="s">
        <v>14</v>
      </c>
      <c r="F20024">
        <v>0</v>
      </c>
    </row>
    <row r="20025" spans="1:6">
      <c r="A20025" s="2">
        <v>52646</v>
      </c>
      <c r="B20025" s="4">
        <v>2</v>
      </c>
      <c r="C20025" s="4">
        <v>4</v>
      </c>
      <c r="D20025" t="s">
        <v>5</v>
      </c>
      <c r="E20025" t="s">
        <v>13</v>
      </c>
      <c r="F20025">
        <v>0</v>
      </c>
    </row>
    <row r="20026" spans="1:6">
      <c r="A20026" s="2">
        <v>52647</v>
      </c>
      <c r="B20026" s="4">
        <v>2</v>
      </c>
      <c r="C20026" s="4">
        <v>4</v>
      </c>
      <c r="D20026" t="s">
        <v>5</v>
      </c>
      <c r="E20026" t="s">
        <v>14</v>
      </c>
      <c r="F20026">
        <v>0</v>
      </c>
    </row>
    <row r="20027" spans="1:6">
      <c r="A20027" s="2">
        <v>52648</v>
      </c>
      <c r="B20027" s="4">
        <v>2</v>
      </c>
      <c r="C20027" s="4">
        <v>4</v>
      </c>
      <c r="D20027" t="s">
        <v>5</v>
      </c>
      <c r="E20027" t="s">
        <v>14</v>
      </c>
      <c r="F20027">
        <v>0</v>
      </c>
    </row>
    <row r="20028" spans="1:6">
      <c r="A20028" s="2">
        <v>52649</v>
      </c>
      <c r="B20028" s="4">
        <v>2</v>
      </c>
      <c r="C20028" s="4">
        <v>4</v>
      </c>
      <c r="D20028" t="s">
        <v>5</v>
      </c>
      <c r="E20028" t="s">
        <v>13</v>
      </c>
      <c r="F20028">
        <v>0</v>
      </c>
    </row>
    <row r="20029" spans="1:6">
      <c r="A20029" s="2">
        <v>52650</v>
      </c>
      <c r="B20029" s="4">
        <v>2</v>
      </c>
      <c r="C20029" s="4">
        <v>4</v>
      </c>
      <c r="D20029" t="s">
        <v>5</v>
      </c>
      <c r="E20029" t="s">
        <v>14</v>
      </c>
      <c r="F20029">
        <v>0</v>
      </c>
    </row>
    <row r="20030" spans="1:6">
      <c r="A20030" s="2">
        <v>52651</v>
      </c>
      <c r="B20030" s="4">
        <v>2</v>
      </c>
      <c r="C20030" s="4">
        <v>4</v>
      </c>
      <c r="D20030" t="s">
        <v>5</v>
      </c>
      <c r="E20030" t="s">
        <v>13</v>
      </c>
      <c r="F20030">
        <v>0</v>
      </c>
    </row>
    <row r="20031" spans="1:6">
      <c r="A20031" s="2">
        <v>52652</v>
      </c>
      <c r="B20031" s="4">
        <v>2</v>
      </c>
      <c r="C20031" s="4">
        <v>4</v>
      </c>
      <c r="D20031" t="s">
        <v>5</v>
      </c>
      <c r="E20031" t="s">
        <v>14</v>
      </c>
      <c r="F20031">
        <v>0</v>
      </c>
    </row>
    <row r="20032" spans="1:6">
      <c r="A20032" s="2">
        <v>52653</v>
      </c>
      <c r="B20032" s="4">
        <v>2</v>
      </c>
      <c r="C20032" s="4">
        <v>4</v>
      </c>
      <c r="D20032" t="s">
        <v>5</v>
      </c>
      <c r="E20032" t="s">
        <v>13</v>
      </c>
      <c r="F20032">
        <v>0</v>
      </c>
    </row>
    <row r="20033" spans="1:6">
      <c r="A20033" s="2">
        <v>52654</v>
      </c>
      <c r="B20033" s="4">
        <v>2</v>
      </c>
      <c r="C20033" s="4">
        <v>4</v>
      </c>
      <c r="D20033" t="s">
        <v>5</v>
      </c>
      <c r="E20033" t="s">
        <v>13</v>
      </c>
      <c r="F20033">
        <v>0</v>
      </c>
    </row>
    <row r="20034" spans="1:6">
      <c r="A20034" s="2">
        <v>52655</v>
      </c>
      <c r="B20034" s="4">
        <v>2</v>
      </c>
      <c r="C20034" s="4">
        <v>4</v>
      </c>
      <c r="D20034" t="s">
        <v>5</v>
      </c>
      <c r="E20034" t="s">
        <v>14</v>
      </c>
      <c r="F20034">
        <v>0</v>
      </c>
    </row>
    <row r="20035" spans="1:6">
      <c r="A20035" s="2">
        <v>52656</v>
      </c>
      <c r="B20035" s="4">
        <v>2</v>
      </c>
      <c r="C20035" s="4">
        <v>4</v>
      </c>
      <c r="D20035" t="s">
        <v>5</v>
      </c>
      <c r="E20035" t="s">
        <v>14</v>
      </c>
      <c r="F20035">
        <v>0</v>
      </c>
    </row>
    <row r="20036" spans="1:6">
      <c r="A20036" s="2">
        <v>52657</v>
      </c>
      <c r="B20036" s="4">
        <v>2</v>
      </c>
      <c r="C20036" s="4">
        <v>4</v>
      </c>
      <c r="D20036" t="s">
        <v>5</v>
      </c>
      <c r="E20036" t="s">
        <v>14</v>
      </c>
      <c r="F20036">
        <v>0</v>
      </c>
    </row>
    <row r="20037" spans="1:6">
      <c r="A20037" s="2">
        <v>52658</v>
      </c>
      <c r="B20037" s="4">
        <v>2</v>
      </c>
      <c r="C20037" s="4">
        <v>4</v>
      </c>
      <c r="D20037" t="s">
        <v>5</v>
      </c>
      <c r="E20037" t="s">
        <v>14</v>
      </c>
      <c r="F20037">
        <v>0</v>
      </c>
    </row>
    <row r="20038" spans="1:6">
      <c r="A20038" s="2">
        <v>52659</v>
      </c>
      <c r="B20038" s="4">
        <v>2</v>
      </c>
      <c r="C20038" s="4">
        <v>4</v>
      </c>
      <c r="D20038" t="s">
        <v>5</v>
      </c>
      <c r="E20038" t="s">
        <v>14</v>
      </c>
      <c r="F20038">
        <v>0</v>
      </c>
    </row>
    <row r="20039" spans="1:6">
      <c r="A20039" s="2">
        <v>52660</v>
      </c>
      <c r="B20039" s="4">
        <v>2</v>
      </c>
      <c r="C20039" s="4">
        <v>4</v>
      </c>
      <c r="D20039" t="s">
        <v>5</v>
      </c>
      <c r="E20039" t="s">
        <v>13</v>
      </c>
      <c r="F20039">
        <v>0</v>
      </c>
    </row>
    <row r="20040" spans="1:6">
      <c r="A20040" s="2">
        <v>52701</v>
      </c>
      <c r="B20040" s="4">
        <v>2</v>
      </c>
      <c r="C20040" s="4">
        <v>4</v>
      </c>
      <c r="D20040" t="s">
        <v>5</v>
      </c>
      <c r="E20040" t="s">
        <v>14</v>
      </c>
      <c r="F20040">
        <v>0</v>
      </c>
    </row>
    <row r="20041" spans="1:6">
      <c r="A20041" s="2">
        <v>52720</v>
      </c>
      <c r="B20041" s="4">
        <v>2</v>
      </c>
      <c r="C20041" s="4">
        <v>4</v>
      </c>
      <c r="D20041" t="s">
        <v>5</v>
      </c>
      <c r="E20041" t="s">
        <v>14</v>
      </c>
      <c r="F20041">
        <v>0</v>
      </c>
    </row>
    <row r="20042" spans="1:6">
      <c r="A20042" s="2">
        <v>52721</v>
      </c>
      <c r="B20042" s="4">
        <v>2</v>
      </c>
      <c r="C20042" s="4">
        <v>4</v>
      </c>
      <c r="D20042" t="s">
        <v>5</v>
      </c>
      <c r="E20042" t="s">
        <v>14</v>
      </c>
      <c r="F20042">
        <v>0</v>
      </c>
    </row>
    <row r="20043" spans="1:6">
      <c r="A20043" s="2">
        <v>52722</v>
      </c>
      <c r="B20043" s="4">
        <v>2</v>
      </c>
      <c r="C20043" s="4">
        <v>4</v>
      </c>
      <c r="D20043" t="s">
        <v>5</v>
      </c>
      <c r="E20043" t="s">
        <v>14</v>
      </c>
      <c r="F20043">
        <v>0</v>
      </c>
    </row>
    <row r="20044" spans="1:6">
      <c r="A20044" s="2">
        <v>52726</v>
      </c>
      <c r="B20044" s="4">
        <v>2</v>
      </c>
      <c r="C20044" s="4">
        <v>4</v>
      </c>
      <c r="D20044" t="s">
        <v>5</v>
      </c>
      <c r="E20044" t="s">
        <v>14</v>
      </c>
      <c r="F20044">
        <v>0</v>
      </c>
    </row>
    <row r="20045" spans="1:6">
      <c r="A20045" s="2">
        <v>52727</v>
      </c>
      <c r="B20045" s="4">
        <v>2</v>
      </c>
      <c r="C20045" s="4">
        <v>4</v>
      </c>
      <c r="D20045" t="s">
        <v>5</v>
      </c>
      <c r="E20045" t="s">
        <v>14</v>
      </c>
      <c r="F20045">
        <v>0</v>
      </c>
    </row>
    <row r="20046" spans="1:6">
      <c r="A20046" s="2">
        <v>52728</v>
      </c>
      <c r="B20046" s="4">
        <v>2</v>
      </c>
      <c r="C20046" s="4">
        <v>4</v>
      </c>
      <c r="D20046" t="s">
        <v>5</v>
      </c>
      <c r="E20046" t="s">
        <v>14</v>
      </c>
      <c r="F20046">
        <v>0</v>
      </c>
    </row>
    <row r="20047" spans="1:6">
      <c r="A20047" s="2">
        <v>52729</v>
      </c>
      <c r="B20047" s="4">
        <v>2</v>
      </c>
      <c r="C20047" s="4">
        <v>4</v>
      </c>
      <c r="D20047" t="s">
        <v>5</v>
      </c>
      <c r="E20047" t="s">
        <v>14</v>
      </c>
      <c r="F20047">
        <v>0</v>
      </c>
    </row>
    <row r="20048" spans="1:6">
      <c r="A20048" s="2">
        <v>52730</v>
      </c>
      <c r="B20048" s="4">
        <v>2</v>
      </c>
      <c r="C20048" s="4">
        <v>4</v>
      </c>
      <c r="D20048" t="s">
        <v>5</v>
      </c>
      <c r="E20048" t="s">
        <v>14</v>
      </c>
      <c r="F20048">
        <v>0</v>
      </c>
    </row>
    <row r="20049" spans="1:6">
      <c r="A20049" s="2">
        <v>52731</v>
      </c>
      <c r="B20049" s="4">
        <v>2</v>
      </c>
      <c r="C20049" s="4">
        <v>4</v>
      </c>
      <c r="D20049" t="s">
        <v>5</v>
      </c>
      <c r="E20049" t="s">
        <v>14</v>
      </c>
      <c r="F20049">
        <v>0</v>
      </c>
    </row>
    <row r="20050" spans="1:6">
      <c r="A20050" s="2">
        <v>52732</v>
      </c>
      <c r="B20050" s="4">
        <v>2</v>
      </c>
      <c r="C20050" s="4">
        <v>4</v>
      </c>
      <c r="D20050" t="s">
        <v>5</v>
      </c>
      <c r="E20050" t="s">
        <v>14</v>
      </c>
      <c r="F20050">
        <v>0</v>
      </c>
    </row>
    <row r="20051" spans="1:6">
      <c r="A20051" s="2">
        <v>52733</v>
      </c>
      <c r="B20051" s="4">
        <v>2</v>
      </c>
      <c r="C20051" s="4">
        <v>4</v>
      </c>
      <c r="D20051" t="s">
        <v>5</v>
      </c>
      <c r="E20051" t="s">
        <v>14</v>
      </c>
      <c r="F20051">
        <v>0</v>
      </c>
    </row>
    <row r="20052" spans="1:6">
      <c r="A20052" s="2">
        <v>52734</v>
      </c>
      <c r="B20052" s="4">
        <v>2</v>
      </c>
      <c r="C20052" s="4">
        <v>4</v>
      </c>
      <c r="D20052" t="s">
        <v>5</v>
      </c>
      <c r="E20052" t="s">
        <v>14</v>
      </c>
      <c r="F20052">
        <v>0</v>
      </c>
    </row>
    <row r="20053" spans="1:6">
      <c r="A20053" s="2">
        <v>52736</v>
      </c>
      <c r="B20053" s="4">
        <v>2</v>
      </c>
      <c r="C20053" s="4">
        <v>4</v>
      </c>
      <c r="D20053" t="s">
        <v>5</v>
      </c>
      <c r="E20053" t="s">
        <v>14</v>
      </c>
      <c r="F20053">
        <v>0</v>
      </c>
    </row>
    <row r="20054" spans="1:6">
      <c r="A20054" s="2">
        <v>52737</v>
      </c>
      <c r="B20054" s="4">
        <v>2</v>
      </c>
      <c r="C20054" s="4">
        <v>4</v>
      </c>
      <c r="D20054" t="s">
        <v>5</v>
      </c>
      <c r="E20054" t="s">
        <v>14</v>
      </c>
      <c r="F20054">
        <v>0</v>
      </c>
    </row>
    <row r="20055" spans="1:6">
      <c r="A20055" s="2">
        <v>52738</v>
      </c>
      <c r="B20055" s="4">
        <v>2</v>
      </c>
      <c r="C20055" s="4">
        <v>4</v>
      </c>
      <c r="D20055" t="s">
        <v>5</v>
      </c>
      <c r="E20055" t="s">
        <v>14</v>
      </c>
      <c r="F20055">
        <v>0</v>
      </c>
    </row>
    <row r="20056" spans="1:6">
      <c r="A20056" s="2">
        <v>52739</v>
      </c>
      <c r="B20056" s="4">
        <v>2</v>
      </c>
      <c r="C20056" s="4">
        <v>4</v>
      </c>
      <c r="D20056" t="s">
        <v>5</v>
      </c>
      <c r="E20056" t="s">
        <v>14</v>
      </c>
      <c r="F20056">
        <v>0</v>
      </c>
    </row>
    <row r="20057" spans="1:6">
      <c r="A20057" s="2">
        <v>52742</v>
      </c>
      <c r="B20057" s="4">
        <v>2</v>
      </c>
      <c r="C20057" s="4">
        <v>4</v>
      </c>
      <c r="D20057" t="s">
        <v>5</v>
      </c>
      <c r="E20057" t="s">
        <v>14</v>
      </c>
      <c r="F20057">
        <v>0</v>
      </c>
    </row>
    <row r="20058" spans="1:6">
      <c r="A20058" s="2">
        <v>52745</v>
      </c>
      <c r="B20058" s="4">
        <v>2</v>
      </c>
      <c r="C20058" s="4">
        <v>4</v>
      </c>
      <c r="D20058" t="s">
        <v>5</v>
      </c>
      <c r="E20058" t="s">
        <v>14</v>
      </c>
      <c r="F20058">
        <v>0</v>
      </c>
    </row>
    <row r="20059" spans="1:6">
      <c r="A20059" s="2">
        <v>52746</v>
      </c>
      <c r="B20059" s="4">
        <v>2</v>
      </c>
      <c r="C20059" s="4">
        <v>4</v>
      </c>
      <c r="D20059" t="s">
        <v>5</v>
      </c>
      <c r="E20059" t="s">
        <v>14</v>
      </c>
      <c r="F20059">
        <v>0</v>
      </c>
    </row>
    <row r="20060" spans="1:6">
      <c r="A20060" s="2">
        <v>52747</v>
      </c>
      <c r="B20060" s="4">
        <v>2</v>
      </c>
      <c r="C20060" s="4">
        <v>4</v>
      </c>
      <c r="D20060" t="s">
        <v>5</v>
      </c>
      <c r="E20060" t="s">
        <v>14</v>
      </c>
      <c r="F20060">
        <v>0</v>
      </c>
    </row>
    <row r="20061" spans="1:6">
      <c r="A20061" s="2">
        <v>52748</v>
      </c>
      <c r="B20061" s="4">
        <v>2</v>
      </c>
      <c r="C20061" s="4">
        <v>4</v>
      </c>
      <c r="D20061" t="s">
        <v>5</v>
      </c>
      <c r="E20061" t="s">
        <v>14</v>
      </c>
      <c r="F20061">
        <v>0</v>
      </c>
    </row>
    <row r="20062" spans="1:6">
      <c r="A20062" s="2">
        <v>52749</v>
      </c>
      <c r="B20062" s="4">
        <v>2</v>
      </c>
      <c r="C20062" s="4">
        <v>4</v>
      </c>
      <c r="D20062" t="s">
        <v>5</v>
      </c>
      <c r="E20062" t="s">
        <v>14</v>
      </c>
      <c r="F20062">
        <v>0</v>
      </c>
    </row>
    <row r="20063" spans="1:6">
      <c r="A20063" s="2">
        <v>52750</v>
      </c>
      <c r="B20063" s="4">
        <v>2</v>
      </c>
      <c r="C20063" s="4">
        <v>4</v>
      </c>
      <c r="D20063" t="s">
        <v>5</v>
      </c>
      <c r="E20063" t="s">
        <v>13</v>
      </c>
      <c r="F20063">
        <v>0</v>
      </c>
    </row>
    <row r="20064" spans="1:6">
      <c r="A20064" s="2">
        <v>52751</v>
      </c>
      <c r="B20064" s="4">
        <v>2</v>
      </c>
      <c r="C20064" s="4">
        <v>4</v>
      </c>
      <c r="D20064" t="s">
        <v>5</v>
      </c>
      <c r="E20064" t="s">
        <v>14</v>
      </c>
      <c r="F20064">
        <v>0</v>
      </c>
    </row>
    <row r="20065" spans="1:6">
      <c r="A20065" s="2">
        <v>52752</v>
      </c>
      <c r="B20065" s="4">
        <v>2</v>
      </c>
      <c r="C20065" s="4">
        <v>4</v>
      </c>
      <c r="D20065" t="s">
        <v>5</v>
      </c>
      <c r="E20065" t="s">
        <v>14</v>
      </c>
      <c r="F20065">
        <v>0</v>
      </c>
    </row>
    <row r="20066" spans="1:6">
      <c r="A20066" s="2">
        <v>52753</v>
      </c>
      <c r="B20066" s="4">
        <v>2</v>
      </c>
      <c r="C20066" s="4">
        <v>4</v>
      </c>
      <c r="D20066" t="s">
        <v>5</v>
      </c>
      <c r="E20066" t="s">
        <v>14</v>
      </c>
      <c r="F20066">
        <v>0</v>
      </c>
    </row>
    <row r="20067" spans="1:6">
      <c r="A20067" s="2">
        <v>52754</v>
      </c>
      <c r="B20067" s="4">
        <v>2</v>
      </c>
      <c r="C20067" s="4">
        <v>4</v>
      </c>
      <c r="D20067" t="s">
        <v>5</v>
      </c>
      <c r="E20067" t="s">
        <v>14</v>
      </c>
      <c r="F20067">
        <v>0</v>
      </c>
    </row>
    <row r="20068" spans="1:6">
      <c r="A20068" s="2">
        <v>52755</v>
      </c>
      <c r="B20068" s="4">
        <v>2</v>
      </c>
      <c r="C20068" s="4">
        <v>4</v>
      </c>
      <c r="D20068" t="s">
        <v>5</v>
      </c>
      <c r="E20068" t="s">
        <v>14</v>
      </c>
      <c r="F20068">
        <v>0</v>
      </c>
    </row>
    <row r="20069" spans="1:6">
      <c r="A20069" s="2">
        <v>52756</v>
      </c>
      <c r="B20069" s="4">
        <v>2</v>
      </c>
      <c r="C20069" s="4">
        <v>4</v>
      </c>
      <c r="D20069" t="s">
        <v>5</v>
      </c>
      <c r="E20069" t="s">
        <v>14</v>
      </c>
      <c r="F20069">
        <v>0</v>
      </c>
    </row>
    <row r="20070" spans="1:6">
      <c r="A20070" s="2">
        <v>52757</v>
      </c>
      <c r="B20070" s="4">
        <v>2</v>
      </c>
      <c r="C20070" s="4">
        <v>4</v>
      </c>
      <c r="D20070" t="s">
        <v>5</v>
      </c>
      <c r="E20070" t="s">
        <v>14</v>
      </c>
      <c r="F20070">
        <v>0</v>
      </c>
    </row>
    <row r="20071" spans="1:6">
      <c r="A20071" s="2">
        <v>52758</v>
      </c>
      <c r="B20071" s="4">
        <v>2</v>
      </c>
      <c r="C20071" s="4">
        <v>4</v>
      </c>
      <c r="D20071" t="s">
        <v>5</v>
      </c>
      <c r="E20071" t="s">
        <v>14</v>
      </c>
      <c r="F20071">
        <v>0</v>
      </c>
    </row>
    <row r="20072" spans="1:6">
      <c r="A20072" s="2">
        <v>52759</v>
      </c>
      <c r="B20072" s="4">
        <v>2</v>
      </c>
      <c r="C20072" s="4">
        <v>4</v>
      </c>
      <c r="D20072" t="s">
        <v>5</v>
      </c>
      <c r="E20072" t="s">
        <v>14</v>
      </c>
      <c r="F20072">
        <v>0</v>
      </c>
    </row>
    <row r="20073" spans="1:6">
      <c r="A20073" s="2">
        <v>52760</v>
      </c>
      <c r="B20073" s="4">
        <v>2</v>
      </c>
      <c r="C20073" s="4">
        <v>4</v>
      </c>
      <c r="D20073" t="s">
        <v>5</v>
      </c>
      <c r="E20073" t="s">
        <v>14</v>
      </c>
      <c r="F20073">
        <v>0</v>
      </c>
    </row>
    <row r="20074" spans="1:6">
      <c r="A20074" s="2">
        <v>52761</v>
      </c>
      <c r="B20074" s="4">
        <v>2</v>
      </c>
      <c r="C20074" s="4">
        <v>4</v>
      </c>
      <c r="D20074" t="s">
        <v>5</v>
      </c>
      <c r="E20074" t="s">
        <v>14</v>
      </c>
      <c r="F20074">
        <v>0</v>
      </c>
    </row>
    <row r="20075" spans="1:6">
      <c r="A20075" s="2">
        <v>52765</v>
      </c>
      <c r="B20075" s="4">
        <v>2</v>
      </c>
      <c r="C20075" s="4">
        <v>4</v>
      </c>
      <c r="D20075" t="s">
        <v>5</v>
      </c>
      <c r="E20075" t="s">
        <v>14</v>
      </c>
      <c r="F20075">
        <v>0</v>
      </c>
    </row>
    <row r="20076" spans="1:6">
      <c r="A20076" s="2">
        <v>52766</v>
      </c>
      <c r="B20076" s="4">
        <v>2</v>
      </c>
      <c r="C20076" s="4">
        <v>4</v>
      </c>
      <c r="D20076" t="s">
        <v>5</v>
      </c>
      <c r="E20076" t="s">
        <v>14</v>
      </c>
      <c r="F20076">
        <v>0</v>
      </c>
    </row>
    <row r="20077" spans="1:6">
      <c r="A20077" s="2">
        <v>52767</v>
      </c>
      <c r="B20077" s="4">
        <v>2</v>
      </c>
      <c r="C20077" s="4">
        <v>4</v>
      </c>
      <c r="D20077" t="s">
        <v>5</v>
      </c>
      <c r="E20077" t="s">
        <v>14</v>
      </c>
      <c r="F20077">
        <v>0</v>
      </c>
    </row>
    <row r="20078" spans="1:6">
      <c r="A20078" s="2">
        <v>52768</v>
      </c>
      <c r="B20078" s="4">
        <v>2</v>
      </c>
      <c r="C20078" s="4">
        <v>4</v>
      </c>
      <c r="D20078" t="s">
        <v>5</v>
      </c>
      <c r="E20078" t="s">
        <v>14</v>
      </c>
      <c r="F20078">
        <v>0</v>
      </c>
    </row>
    <row r="20079" spans="1:6">
      <c r="A20079" s="2">
        <v>52769</v>
      </c>
      <c r="B20079" s="4">
        <v>2</v>
      </c>
      <c r="C20079" s="4">
        <v>4</v>
      </c>
      <c r="D20079" t="s">
        <v>5</v>
      </c>
      <c r="E20079" t="s">
        <v>14</v>
      </c>
      <c r="F20079">
        <v>0</v>
      </c>
    </row>
    <row r="20080" spans="1:6">
      <c r="A20080" s="2">
        <v>52771</v>
      </c>
      <c r="B20080" s="4">
        <v>2</v>
      </c>
      <c r="C20080" s="4">
        <v>4</v>
      </c>
      <c r="D20080" t="s">
        <v>5</v>
      </c>
      <c r="E20080" t="s">
        <v>14</v>
      </c>
      <c r="F20080">
        <v>0</v>
      </c>
    </row>
    <row r="20081" spans="1:6">
      <c r="A20081" s="2">
        <v>52772</v>
      </c>
      <c r="B20081" s="4">
        <v>2</v>
      </c>
      <c r="C20081" s="4">
        <v>4</v>
      </c>
      <c r="D20081" t="s">
        <v>5</v>
      </c>
      <c r="E20081" t="s">
        <v>14</v>
      </c>
      <c r="F20081">
        <v>0</v>
      </c>
    </row>
    <row r="20082" spans="1:6">
      <c r="A20082" s="2">
        <v>52773</v>
      </c>
      <c r="B20082" s="4">
        <v>2</v>
      </c>
      <c r="C20082" s="4">
        <v>4</v>
      </c>
      <c r="D20082" t="s">
        <v>5</v>
      </c>
      <c r="E20082" t="s">
        <v>14</v>
      </c>
      <c r="F20082">
        <v>0</v>
      </c>
    </row>
    <row r="20083" spans="1:6">
      <c r="A20083" s="2">
        <v>52774</v>
      </c>
      <c r="B20083" s="4">
        <v>2</v>
      </c>
      <c r="C20083" s="4">
        <v>4</v>
      </c>
      <c r="D20083" t="s">
        <v>5</v>
      </c>
      <c r="E20083" t="s">
        <v>14</v>
      </c>
      <c r="F20083">
        <v>0</v>
      </c>
    </row>
    <row r="20084" spans="1:6">
      <c r="A20084" s="2">
        <v>52776</v>
      </c>
      <c r="B20084" s="4">
        <v>2</v>
      </c>
      <c r="C20084" s="4">
        <v>4</v>
      </c>
      <c r="D20084" t="s">
        <v>5</v>
      </c>
      <c r="E20084" t="s">
        <v>14</v>
      </c>
      <c r="F20084">
        <v>0</v>
      </c>
    </row>
    <row r="20085" spans="1:6">
      <c r="A20085" s="2">
        <v>52777</v>
      </c>
      <c r="B20085" s="4">
        <v>2</v>
      </c>
      <c r="C20085" s="4">
        <v>4</v>
      </c>
      <c r="D20085" t="s">
        <v>5</v>
      </c>
      <c r="E20085" t="s">
        <v>14</v>
      </c>
      <c r="F20085">
        <v>0</v>
      </c>
    </row>
    <row r="20086" spans="1:6">
      <c r="A20086" s="2">
        <v>52778</v>
      </c>
      <c r="B20086" s="4">
        <v>2</v>
      </c>
      <c r="C20086" s="4">
        <v>4</v>
      </c>
      <c r="D20086" t="s">
        <v>5</v>
      </c>
      <c r="E20086" t="s">
        <v>14</v>
      </c>
      <c r="F20086">
        <v>0</v>
      </c>
    </row>
    <row r="20087" spans="1:6">
      <c r="A20087" s="2">
        <v>52801</v>
      </c>
      <c r="B20087" s="4">
        <v>2</v>
      </c>
      <c r="C20087" s="4">
        <v>4</v>
      </c>
      <c r="D20087" t="s">
        <v>5</v>
      </c>
      <c r="E20087" t="s">
        <v>14</v>
      </c>
      <c r="F20087">
        <v>0</v>
      </c>
    </row>
    <row r="20088" spans="1:6">
      <c r="A20088" s="2">
        <v>52802</v>
      </c>
      <c r="B20088" s="4">
        <v>2</v>
      </c>
      <c r="C20088" s="4">
        <v>4</v>
      </c>
      <c r="D20088" t="s">
        <v>5</v>
      </c>
      <c r="E20088" t="s">
        <v>14</v>
      </c>
      <c r="F20088">
        <v>0</v>
      </c>
    </row>
    <row r="20089" spans="1:6">
      <c r="A20089" s="2">
        <v>52803</v>
      </c>
      <c r="B20089" s="4">
        <v>2</v>
      </c>
      <c r="C20089" s="4">
        <v>4</v>
      </c>
      <c r="D20089" t="s">
        <v>5</v>
      </c>
      <c r="E20089" t="s">
        <v>14</v>
      </c>
      <c r="F20089">
        <v>0</v>
      </c>
    </row>
    <row r="20090" spans="1:6">
      <c r="A20090" s="2">
        <v>52804</v>
      </c>
      <c r="B20090" s="4">
        <v>2</v>
      </c>
      <c r="C20090" s="4">
        <v>4</v>
      </c>
      <c r="D20090" t="s">
        <v>5</v>
      </c>
      <c r="E20090" t="s">
        <v>14</v>
      </c>
      <c r="F20090">
        <v>0</v>
      </c>
    </row>
    <row r="20091" spans="1:6">
      <c r="A20091" s="2">
        <v>52805</v>
      </c>
      <c r="B20091" s="4">
        <v>2</v>
      </c>
      <c r="C20091" s="4">
        <v>4</v>
      </c>
      <c r="D20091" t="s">
        <v>5</v>
      </c>
      <c r="E20091" t="s">
        <v>14</v>
      </c>
      <c r="F20091">
        <v>0</v>
      </c>
    </row>
    <row r="20092" spans="1:6">
      <c r="A20092" s="2">
        <v>52806</v>
      </c>
      <c r="B20092" s="4">
        <v>2</v>
      </c>
      <c r="C20092" s="4">
        <v>4</v>
      </c>
      <c r="D20092" t="s">
        <v>5</v>
      </c>
      <c r="E20092" t="s">
        <v>14</v>
      </c>
      <c r="F20092">
        <v>0</v>
      </c>
    </row>
    <row r="20093" spans="1:6">
      <c r="A20093" s="2">
        <v>52807</v>
      </c>
      <c r="B20093" s="4">
        <v>2</v>
      </c>
      <c r="C20093" s="4">
        <v>4</v>
      </c>
      <c r="D20093" t="s">
        <v>5</v>
      </c>
      <c r="E20093" t="s">
        <v>14</v>
      </c>
      <c r="F20093">
        <v>0</v>
      </c>
    </row>
    <row r="20094" spans="1:6">
      <c r="A20094" s="2">
        <v>52808</v>
      </c>
      <c r="B20094" s="4">
        <v>2</v>
      </c>
      <c r="C20094" s="4">
        <v>4</v>
      </c>
      <c r="D20094" t="s">
        <v>5</v>
      </c>
      <c r="E20094" t="s">
        <v>14</v>
      </c>
      <c r="F20094">
        <v>0</v>
      </c>
    </row>
    <row r="20095" spans="1:6">
      <c r="A20095" s="2">
        <v>52809</v>
      </c>
      <c r="B20095" s="4">
        <v>2</v>
      </c>
      <c r="C20095" s="4">
        <v>4</v>
      </c>
      <c r="D20095" t="s">
        <v>5</v>
      </c>
      <c r="E20095" t="s">
        <v>14</v>
      </c>
      <c r="F20095">
        <v>0</v>
      </c>
    </row>
    <row r="20096" spans="1:6">
      <c r="A20096" s="2">
        <v>53501</v>
      </c>
      <c r="B20096" s="4">
        <v>2</v>
      </c>
      <c r="C20096" s="4">
        <v>4</v>
      </c>
      <c r="D20096" t="s">
        <v>5</v>
      </c>
      <c r="E20096" t="s">
        <v>14</v>
      </c>
      <c r="F20096">
        <v>0</v>
      </c>
    </row>
    <row r="20097" spans="1:6">
      <c r="A20097" s="2">
        <v>53502</v>
      </c>
      <c r="B20097" s="4">
        <v>2</v>
      </c>
      <c r="C20097" s="4">
        <v>4</v>
      </c>
      <c r="D20097" t="s">
        <v>5</v>
      </c>
      <c r="E20097" t="s">
        <v>14</v>
      </c>
      <c r="F20097">
        <v>0</v>
      </c>
    </row>
    <row r="20098" spans="1:6">
      <c r="A20098" s="2">
        <v>53503</v>
      </c>
      <c r="B20098" s="4">
        <v>2</v>
      </c>
      <c r="C20098" s="4">
        <v>4</v>
      </c>
      <c r="D20098" t="s">
        <v>5</v>
      </c>
      <c r="E20098" t="s">
        <v>14</v>
      </c>
      <c r="F20098">
        <v>0</v>
      </c>
    </row>
    <row r="20099" spans="1:6">
      <c r="A20099" s="2">
        <v>53504</v>
      </c>
      <c r="B20099" s="4">
        <v>2</v>
      </c>
      <c r="C20099" s="4">
        <v>4</v>
      </c>
      <c r="D20099" t="s">
        <v>5</v>
      </c>
      <c r="E20099" t="s">
        <v>14</v>
      </c>
      <c r="F20099">
        <v>0</v>
      </c>
    </row>
    <row r="20100" spans="1:6">
      <c r="A20100" s="2">
        <v>53505</v>
      </c>
      <c r="B20100" s="4">
        <v>2</v>
      </c>
      <c r="C20100" s="4">
        <v>4</v>
      </c>
      <c r="D20100" t="s">
        <v>5</v>
      </c>
      <c r="E20100" t="s">
        <v>14</v>
      </c>
      <c r="F20100">
        <v>0</v>
      </c>
    </row>
    <row r="20101" spans="1:6">
      <c r="A20101" s="2">
        <v>53506</v>
      </c>
      <c r="B20101" s="4">
        <v>2</v>
      </c>
      <c r="C20101" s="4">
        <v>4</v>
      </c>
      <c r="D20101" t="s">
        <v>5</v>
      </c>
      <c r="E20101" t="s">
        <v>14</v>
      </c>
      <c r="F20101">
        <v>0</v>
      </c>
    </row>
    <row r="20102" spans="1:6">
      <c r="A20102" s="2">
        <v>53507</v>
      </c>
      <c r="B20102" s="4">
        <v>2</v>
      </c>
      <c r="C20102" s="4">
        <v>4</v>
      </c>
      <c r="D20102" t="s">
        <v>5</v>
      </c>
      <c r="E20102" t="s">
        <v>14</v>
      </c>
      <c r="F20102">
        <v>0</v>
      </c>
    </row>
    <row r="20103" spans="1:6">
      <c r="A20103" s="2">
        <v>53508</v>
      </c>
      <c r="B20103" s="4">
        <v>2</v>
      </c>
      <c r="C20103" s="4">
        <v>4</v>
      </c>
      <c r="D20103" t="s">
        <v>5</v>
      </c>
      <c r="E20103" t="s">
        <v>14</v>
      </c>
      <c r="F20103">
        <v>0</v>
      </c>
    </row>
    <row r="20104" spans="1:6">
      <c r="A20104" s="2">
        <v>53510</v>
      </c>
      <c r="B20104" s="4">
        <v>2</v>
      </c>
      <c r="C20104" s="4">
        <v>4</v>
      </c>
      <c r="D20104" t="s">
        <v>5</v>
      </c>
      <c r="E20104" t="s">
        <v>14</v>
      </c>
      <c r="F20104">
        <v>0</v>
      </c>
    </row>
    <row r="20105" spans="1:6">
      <c r="A20105" s="2">
        <v>53511</v>
      </c>
      <c r="B20105" s="4">
        <v>2</v>
      </c>
      <c r="C20105" s="4">
        <v>4</v>
      </c>
      <c r="D20105" t="s">
        <v>5</v>
      </c>
      <c r="E20105" t="s">
        <v>14</v>
      </c>
      <c r="F20105">
        <v>0</v>
      </c>
    </row>
    <row r="20106" spans="1:6">
      <c r="A20106" s="2">
        <v>53512</v>
      </c>
      <c r="B20106" s="4">
        <v>2</v>
      </c>
      <c r="C20106" s="4">
        <v>4</v>
      </c>
      <c r="D20106" t="s">
        <v>5</v>
      </c>
      <c r="E20106" t="s">
        <v>14</v>
      </c>
      <c r="F20106">
        <v>0</v>
      </c>
    </row>
    <row r="20107" spans="1:6">
      <c r="A20107" s="2">
        <v>53515</v>
      </c>
      <c r="B20107" s="4">
        <v>2</v>
      </c>
      <c r="C20107" s="4">
        <v>4</v>
      </c>
      <c r="D20107" t="s">
        <v>5</v>
      </c>
      <c r="E20107" t="s">
        <v>14</v>
      </c>
      <c r="F20107">
        <v>0</v>
      </c>
    </row>
    <row r="20108" spans="1:6">
      <c r="A20108" s="2">
        <v>53516</v>
      </c>
      <c r="B20108" s="4">
        <v>2</v>
      </c>
      <c r="C20108" s="4">
        <v>4</v>
      </c>
      <c r="D20108" t="s">
        <v>5</v>
      </c>
      <c r="E20108" t="s">
        <v>14</v>
      </c>
      <c r="F20108">
        <v>0</v>
      </c>
    </row>
    <row r="20109" spans="1:6">
      <c r="A20109" s="2">
        <v>53517</v>
      </c>
      <c r="B20109" s="4">
        <v>2</v>
      </c>
      <c r="C20109" s="4">
        <v>4</v>
      </c>
      <c r="D20109" t="s">
        <v>5</v>
      </c>
      <c r="E20109" t="s">
        <v>14</v>
      </c>
      <c r="F20109">
        <v>0</v>
      </c>
    </row>
    <row r="20110" spans="1:6">
      <c r="A20110" s="2">
        <v>53518</v>
      </c>
      <c r="B20110" s="4">
        <v>2</v>
      </c>
      <c r="C20110" s="4">
        <v>4</v>
      </c>
      <c r="D20110" t="s">
        <v>5</v>
      </c>
      <c r="E20110" t="s">
        <v>13</v>
      </c>
      <c r="F20110">
        <v>0</v>
      </c>
    </row>
    <row r="20111" spans="1:6">
      <c r="A20111" s="2">
        <v>53520</v>
      </c>
      <c r="B20111" s="4">
        <v>2</v>
      </c>
      <c r="C20111" s="4">
        <v>4</v>
      </c>
      <c r="D20111" t="s">
        <v>5</v>
      </c>
      <c r="E20111" t="s">
        <v>14</v>
      </c>
      <c r="F20111">
        <v>0</v>
      </c>
    </row>
    <row r="20112" spans="1:6">
      <c r="A20112" s="2">
        <v>53521</v>
      </c>
      <c r="B20112" s="4">
        <v>2</v>
      </c>
      <c r="C20112" s="4">
        <v>4</v>
      </c>
      <c r="D20112" t="s">
        <v>5</v>
      </c>
      <c r="E20112" t="s">
        <v>14</v>
      </c>
      <c r="F20112">
        <v>0</v>
      </c>
    </row>
    <row r="20113" spans="1:6">
      <c r="A20113" s="2">
        <v>53522</v>
      </c>
      <c r="B20113" s="4">
        <v>2</v>
      </c>
      <c r="C20113" s="4">
        <v>4</v>
      </c>
      <c r="D20113" t="s">
        <v>5</v>
      </c>
      <c r="E20113" t="s">
        <v>13</v>
      </c>
      <c r="F20113">
        <v>0</v>
      </c>
    </row>
    <row r="20114" spans="1:6">
      <c r="A20114" s="2">
        <v>53523</v>
      </c>
      <c r="B20114" s="4">
        <v>2</v>
      </c>
      <c r="C20114" s="4">
        <v>4</v>
      </c>
      <c r="D20114" t="s">
        <v>5</v>
      </c>
      <c r="E20114" t="s">
        <v>14</v>
      </c>
      <c r="F20114">
        <v>0</v>
      </c>
    </row>
    <row r="20115" spans="1:6">
      <c r="A20115" s="2">
        <v>53525</v>
      </c>
      <c r="B20115" s="4">
        <v>2</v>
      </c>
      <c r="C20115" s="4">
        <v>4</v>
      </c>
      <c r="D20115" t="s">
        <v>5</v>
      </c>
      <c r="E20115" t="s">
        <v>14</v>
      </c>
      <c r="F20115">
        <v>0</v>
      </c>
    </row>
    <row r="20116" spans="1:6">
      <c r="A20116" s="2">
        <v>53526</v>
      </c>
      <c r="B20116" s="4">
        <v>2</v>
      </c>
      <c r="C20116" s="4">
        <v>4</v>
      </c>
      <c r="D20116" t="s">
        <v>5</v>
      </c>
      <c r="E20116" t="s">
        <v>14</v>
      </c>
      <c r="F20116">
        <v>0</v>
      </c>
    </row>
    <row r="20117" spans="1:6">
      <c r="A20117" s="2">
        <v>53527</v>
      </c>
      <c r="B20117" s="4">
        <v>2</v>
      </c>
      <c r="C20117" s="4">
        <v>4</v>
      </c>
      <c r="D20117" t="s">
        <v>5</v>
      </c>
      <c r="E20117" t="s">
        <v>14</v>
      </c>
      <c r="F20117">
        <v>0</v>
      </c>
    </row>
    <row r="20118" spans="1:6">
      <c r="A20118" s="2">
        <v>53528</v>
      </c>
      <c r="B20118" s="4">
        <v>2</v>
      </c>
      <c r="C20118" s="4">
        <v>4</v>
      </c>
      <c r="D20118" t="s">
        <v>5</v>
      </c>
      <c r="E20118" t="s">
        <v>14</v>
      </c>
      <c r="F20118">
        <v>0</v>
      </c>
    </row>
    <row r="20119" spans="1:6">
      <c r="A20119" s="2">
        <v>53529</v>
      </c>
      <c r="B20119" s="4">
        <v>2</v>
      </c>
      <c r="C20119" s="4">
        <v>4</v>
      </c>
      <c r="D20119" t="s">
        <v>5</v>
      </c>
      <c r="E20119" t="s">
        <v>14</v>
      </c>
      <c r="F20119">
        <v>0</v>
      </c>
    </row>
    <row r="20120" spans="1:6">
      <c r="A20120" s="2">
        <v>53530</v>
      </c>
      <c r="B20120" s="4">
        <v>2</v>
      </c>
      <c r="C20120" s="4">
        <v>4</v>
      </c>
      <c r="D20120" t="s">
        <v>5</v>
      </c>
      <c r="E20120" t="s">
        <v>14</v>
      </c>
      <c r="F20120">
        <v>0</v>
      </c>
    </row>
    <row r="20121" spans="1:6">
      <c r="A20121" s="2">
        <v>53531</v>
      </c>
      <c r="B20121" s="4">
        <v>2</v>
      </c>
      <c r="C20121" s="4">
        <v>4</v>
      </c>
      <c r="D20121" t="s">
        <v>5</v>
      </c>
      <c r="E20121" t="s">
        <v>14</v>
      </c>
      <c r="F20121">
        <v>0</v>
      </c>
    </row>
    <row r="20122" spans="1:6">
      <c r="A20122" s="2">
        <v>53532</v>
      </c>
      <c r="B20122" s="4">
        <v>2</v>
      </c>
      <c r="C20122" s="4">
        <v>4</v>
      </c>
      <c r="D20122" t="s">
        <v>5</v>
      </c>
      <c r="E20122" t="s">
        <v>14</v>
      </c>
      <c r="F20122">
        <v>0</v>
      </c>
    </row>
    <row r="20123" spans="1:6">
      <c r="A20123" s="2">
        <v>53533</v>
      </c>
      <c r="B20123" s="4">
        <v>2</v>
      </c>
      <c r="C20123" s="4">
        <v>4</v>
      </c>
      <c r="D20123" t="s">
        <v>5</v>
      </c>
      <c r="E20123" t="s">
        <v>14</v>
      </c>
      <c r="F20123">
        <v>0</v>
      </c>
    </row>
    <row r="20124" spans="1:6">
      <c r="A20124" s="2">
        <v>53534</v>
      </c>
      <c r="B20124" s="4">
        <v>2</v>
      </c>
      <c r="C20124" s="4">
        <v>4</v>
      </c>
      <c r="D20124" t="s">
        <v>5</v>
      </c>
      <c r="E20124" t="s">
        <v>14</v>
      </c>
      <c r="F20124">
        <v>0</v>
      </c>
    </row>
    <row r="20125" spans="1:6">
      <c r="A20125" s="2">
        <v>53535</v>
      </c>
      <c r="B20125" s="4">
        <v>2</v>
      </c>
      <c r="C20125" s="4">
        <v>4</v>
      </c>
      <c r="D20125" t="s">
        <v>5</v>
      </c>
      <c r="E20125" t="s">
        <v>14</v>
      </c>
      <c r="F20125">
        <v>0</v>
      </c>
    </row>
    <row r="20126" spans="1:6">
      <c r="A20126" s="2">
        <v>53536</v>
      </c>
      <c r="B20126" s="4">
        <v>2</v>
      </c>
      <c r="C20126" s="4">
        <v>4</v>
      </c>
      <c r="D20126" t="s">
        <v>5</v>
      </c>
      <c r="E20126" t="s">
        <v>14</v>
      </c>
      <c r="F20126">
        <v>0</v>
      </c>
    </row>
    <row r="20127" spans="1:6">
      <c r="A20127" s="2">
        <v>53537</v>
      </c>
      <c r="B20127" s="4">
        <v>2</v>
      </c>
      <c r="C20127" s="4">
        <v>4</v>
      </c>
      <c r="D20127" t="s">
        <v>5</v>
      </c>
      <c r="E20127" t="s">
        <v>14</v>
      </c>
      <c r="F20127">
        <v>0</v>
      </c>
    </row>
    <row r="20128" spans="1:6">
      <c r="A20128" s="2">
        <v>53538</v>
      </c>
      <c r="B20128" s="4">
        <v>2</v>
      </c>
      <c r="C20128" s="4">
        <v>4</v>
      </c>
      <c r="D20128" t="s">
        <v>5</v>
      </c>
      <c r="E20128" t="s">
        <v>14</v>
      </c>
      <c r="F20128">
        <v>0</v>
      </c>
    </row>
    <row r="20129" spans="1:6">
      <c r="A20129" s="2">
        <v>53540</v>
      </c>
      <c r="B20129" s="4">
        <v>2</v>
      </c>
      <c r="C20129" s="4">
        <v>4</v>
      </c>
      <c r="D20129" t="s">
        <v>5</v>
      </c>
      <c r="E20129" t="s">
        <v>14</v>
      </c>
      <c r="F20129">
        <v>0</v>
      </c>
    </row>
    <row r="20130" spans="1:6">
      <c r="A20130" s="2">
        <v>53541</v>
      </c>
      <c r="B20130" s="4">
        <v>2</v>
      </c>
      <c r="C20130" s="4">
        <v>4</v>
      </c>
      <c r="D20130" t="s">
        <v>5</v>
      </c>
      <c r="E20130" t="s">
        <v>14</v>
      </c>
      <c r="F20130">
        <v>0</v>
      </c>
    </row>
    <row r="20131" spans="1:6">
      <c r="A20131" s="2">
        <v>53542</v>
      </c>
      <c r="B20131" s="4">
        <v>2</v>
      </c>
      <c r="C20131" s="4">
        <v>4</v>
      </c>
      <c r="D20131" t="s">
        <v>5</v>
      </c>
      <c r="E20131" t="s">
        <v>14</v>
      </c>
      <c r="F20131">
        <v>0</v>
      </c>
    </row>
    <row r="20132" spans="1:6">
      <c r="A20132" s="2">
        <v>53543</v>
      </c>
      <c r="B20132" s="4">
        <v>2</v>
      </c>
      <c r="C20132" s="4">
        <v>4</v>
      </c>
      <c r="D20132" t="s">
        <v>5</v>
      </c>
      <c r="E20132" t="s">
        <v>14</v>
      </c>
      <c r="F20132">
        <v>0</v>
      </c>
    </row>
    <row r="20133" spans="1:6">
      <c r="A20133" s="2">
        <v>53544</v>
      </c>
      <c r="B20133" s="4">
        <v>2</v>
      </c>
      <c r="C20133" s="4">
        <v>4</v>
      </c>
      <c r="D20133" t="s">
        <v>5</v>
      </c>
      <c r="E20133" t="s">
        <v>14</v>
      </c>
      <c r="F20133">
        <v>0</v>
      </c>
    </row>
    <row r="20134" spans="1:6">
      <c r="A20134" s="2">
        <v>53545</v>
      </c>
      <c r="B20134" s="4">
        <v>2</v>
      </c>
      <c r="C20134" s="4">
        <v>4</v>
      </c>
      <c r="D20134" t="s">
        <v>5</v>
      </c>
      <c r="E20134" t="s">
        <v>14</v>
      </c>
      <c r="F20134">
        <v>0</v>
      </c>
    </row>
    <row r="20135" spans="1:6">
      <c r="A20135" s="2">
        <v>53546</v>
      </c>
      <c r="B20135" s="4">
        <v>2</v>
      </c>
      <c r="C20135" s="4">
        <v>4</v>
      </c>
      <c r="D20135" t="s">
        <v>5</v>
      </c>
      <c r="E20135" t="s">
        <v>14</v>
      </c>
      <c r="F20135">
        <v>0</v>
      </c>
    </row>
    <row r="20136" spans="1:6">
      <c r="A20136" s="2">
        <v>53547</v>
      </c>
      <c r="B20136" s="4">
        <v>2</v>
      </c>
      <c r="C20136" s="4">
        <v>4</v>
      </c>
      <c r="D20136" t="s">
        <v>5</v>
      </c>
      <c r="E20136" t="s">
        <v>14</v>
      </c>
      <c r="F20136">
        <v>0</v>
      </c>
    </row>
    <row r="20137" spans="1:6">
      <c r="A20137" s="2">
        <v>53548</v>
      </c>
      <c r="B20137" s="4">
        <v>2</v>
      </c>
      <c r="C20137" s="4">
        <v>4</v>
      </c>
      <c r="D20137" t="s">
        <v>5</v>
      </c>
      <c r="E20137" t="s">
        <v>14</v>
      </c>
      <c r="F20137">
        <v>0</v>
      </c>
    </row>
    <row r="20138" spans="1:6">
      <c r="A20138" s="2">
        <v>53549</v>
      </c>
      <c r="B20138" s="4">
        <v>2</v>
      </c>
      <c r="C20138" s="4">
        <v>4</v>
      </c>
      <c r="D20138" t="s">
        <v>5</v>
      </c>
      <c r="E20138" t="s">
        <v>14</v>
      </c>
      <c r="F20138">
        <v>0</v>
      </c>
    </row>
    <row r="20139" spans="1:6">
      <c r="A20139" s="2">
        <v>53550</v>
      </c>
      <c r="B20139" s="4">
        <v>2</v>
      </c>
      <c r="C20139" s="4">
        <v>4</v>
      </c>
      <c r="D20139" t="s">
        <v>5</v>
      </c>
      <c r="E20139" t="s">
        <v>14</v>
      </c>
      <c r="F20139">
        <v>0</v>
      </c>
    </row>
    <row r="20140" spans="1:6">
      <c r="A20140" s="2">
        <v>53551</v>
      </c>
      <c r="B20140" s="4">
        <v>2</v>
      </c>
      <c r="C20140" s="4">
        <v>4</v>
      </c>
      <c r="D20140" t="s">
        <v>5</v>
      </c>
      <c r="E20140" t="s">
        <v>14</v>
      </c>
      <c r="F20140">
        <v>0</v>
      </c>
    </row>
    <row r="20141" spans="1:6">
      <c r="A20141" s="2">
        <v>53553</v>
      </c>
      <c r="B20141" s="4">
        <v>2</v>
      </c>
      <c r="C20141" s="4">
        <v>4</v>
      </c>
      <c r="D20141" t="s">
        <v>5</v>
      </c>
      <c r="E20141" t="s">
        <v>14</v>
      </c>
      <c r="F20141">
        <v>0</v>
      </c>
    </row>
    <row r="20142" spans="1:6">
      <c r="A20142" s="2">
        <v>53554</v>
      </c>
      <c r="B20142" s="4">
        <v>2</v>
      </c>
      <c r="C20142" s="4">
        <v>4</v>
      </c>
      <c r="D20142" t="s">
        <v>5</v>
      </c>
      <c r="E20142" t="s">
        <v>14</v>
      </c>
      <c r="F20142">
        <v>0</v>
      </c>
    </row>
    <row r="20143" spans="1:6">
      <c r="A20143" s="2">
        <v>53555</v>
      </c>
      <c r="B20143" s="4">
        <v>2</v>
      </c>
      <c r="C20143" s="4">
        <v>4</v>
      </c>
      <c r="D20143" t="s">
        <v>5</v>
      </c>
      <c r="E20143" t="s">
        <v>14</v>
      </c>
      <c r="F20143">
        <v>0</v>
      </c>
    </row>
    <row r="20144" spans="1:6">
      <c r="A20144" s="2">
        <v>53556</v>
      </c>
      <c r="B20144" s="4">
        <v>2</v>
      </c>
      <c r="C20144" s="4">
        <v>4</v>
      </c>
      <c r="D20144" t="s">
        <v>5</v>
      </c>
      <c r="E20144" t="s">
        <v>14</v>
      </c>
      <c r="F20144">
        <v>0</v>
      </c>
    </row>
    <row r="20145" spans="1:6">
      <c r="A20145" s="2">
        <v>53557</v>
      </c>
      <c r="B20145" s="4">
        <v>2</v>
      </c>
      <c r="C20145" s="4">
        <v>4</v>
      </c>
      <c r="D20145" t="s">
        <v>5</v>
      </c>
      <c r="E20145" t="s">
        <v>14</v>
      </c>
      <c r="F20145">
        <v>0</v>
      </c>
    </row>
    <row r="20146" spans="1:6">
      <c r="A20146" s="2">
        <v>53558</v>
      </c>
      <c r="B20146" s="4">
        <v>2</v>
      </c>
      <c r="C20146" s="4">
        <v>4</v>
      </c>
      <c r="D20146" t="s">
        <v>5</v>
      </c>
      <c r="E20146" t="s">
        <v>14</v>
      </c>
      <c r="F20146">
        <v>0</v>
      </c>
    </row>
    <row r="20147" spans="1:6">
      <c r="A20147" s="2">
        <v>53559</v>
      </c>
      <c r="B20147" s="4">
        <v>2</v>
      </c>
      <c r="C20147" s="4">
        <v>4</v>
      </c>
      <c r="D20147" t="s">
        <v>5</v>
      </c>
      <c r="E20147" t="s">
        <v>14</v>
      </c>
      <c r="F20147">
        <v>0</v>
      </c>
    </row>
    <row r="20148" spans="1:6">
      <c r="A20148" s="2">
        <v>53560</v>
      </c>
      <c r="B20148" s="4">
        <v>2</v>
      </c>
      <c r="C20148" s="4">
        <v>4</v>
      </c>
      <c r="D20148" t="s">
        <v>5</v>
      </c>
      <c r="E20148" t="s">
        <v>14</v>
      </c>
      <c r="F20148">
        <v>0</v>
      </c>
    </row>
    <row r="20149" spans="1:6">
      <c r="A20149" s="2">
        <v>53561</v>
      </c>
      <c r="B20149" s="4">
        <v>2</v>
      </c>
      <c r="C20149" s="4">
        <v>4</v>
      </c>
      <c r="D20149" t="s">
        <v>5</v>
      </c>
      <c r="E20149" t="s">
        <v>14</v>
      </c>
      <c r="F20149">
        <v>0</v>
      </c>
    </row>
    <row r="20150" spans="1:6">
      <c r="A20150" s="2">
        <v>53562</v>
      </c>
      <c r="B20150" s="4">
        <v>2</v>
      </c>
      <c r="C20150" s="4">
        <v>4</v>
      </c>
      <c r="D20150" t="s">
        <v>5</v>
      </c>
      <c r="E20150" t="s">
        <v>14</v>
      </c>
      <c r="F20150">
        <v>0</v>
      </c>
    </row>
    <row r="20151" spans="1:6">
      <c r="A20151" s="2">
        <v>53563</v>
      </c>
      <c r="B20151" s="4">
        <v>2</v>
      </c>
      <c r="C20151" s="4">
        <v>4</v>
      </c>
      <c r="D20151" t="s">
        <v>5</v>
      </c>
      <c r="E20151" t="s">
        <v>14</v>
      </c>
      <c r="F20151">
        <v>0</v>
      </c>
    </row>
    <row r="20152" spans="1:6">
      <c r="A20152" s="2">
        <v>53565</v>
      </c>
      <c r="B20152" s="4">
        <v>2</v>
      </c>
      <c r="C20152" s="4">
        <v>4</v>
      </c>
      <c r="D20152" t="s">
        <v>5</v>
      </c>
      <c r="E20152" t="s">
        <v>14</v>
      </c>
      <c r="F20152">
        <v>0</v>
      </c>
    </row>
    <row r="20153" spans="1:6">
      <c r="A20153" s="2">
        <v>53566</v>
      </c>
      <c r="B20153" s="4">
        <v>2</v>
      </c>
      <c r="C20153" s="4">
        <v>4</v>
      </c>
      <c r="D20153" t="s">
        <v>5</v>
      </c>
      <c r="E20153" t="s">
        <v>14</v>
      </c>
      <c r="F20153">
        <v>0</v>
      </c>
    </row>
    <row r="20154" spans="1:6">
      <c r="A20154" s="2">
        <v>53569</v>
      </c>
      <c r="B20154" s="4">
        <v>2</v>
      </c>
      <c r="C20154" s="4">
        <v>4</v>
      </c>
      <c r="D20154" t="s">
        <v>5</v>
      </c>
      <c r="E20154" t="s">
        <v>14</v>
      </c>
      <c r="F20154">
        <v>0</v>
      </c>
    </row>
    <row r="20155" spans="1:6">
      <c r="A20155" s="2">
        <v>53570</v>
      </c>
      <c r="B20155" s="4">
        <v>2</v>
      </c>
      <c r="C20155" s="4">
        <v>4</v>
      </c>
      <c r="D20155" t="s">
        <v>5</v>
      </c>
      <c r="E20155" t="s">
        <v>14</v>
      </c>
      <c r="F20155">
        <v>0</v>
      </c>
    </row>
    <row r="20156" spans="1:6">
      <c r="A20156" s="2">
        <v>53571</v>
      </c>
      <c r="B20156" s="4">
        <v>2</v>
      </c>
      <c r="C20156" s="4">
        <v>4</v>
      </c>
      <c r="D20156" t="s">
        <v>5</v>
      </c>
      <c r="E20156" t="s">
        <v>14</v>
      </c>
      <c r="F20156">
        <v>0</v>
      </c>
    </row>
    <row r="20157" spans="1:6">
      <c r="A20157" s="2">
        <v>53572</v>
      </c>
      <c r="B20157" s="4">
        <v>2</v>
      </c>
      <c r="C20157" s="4">
        <v>4</v>
      </c>
      <c r="D20157" t="s">
        <v>5</v>
      </c>
      <c r="E20157" t="s">
        <v>14</v>
      </c>
      <c r="F20157">
        <v>0</v>
      </c>
    </row>
    <row r="20158" spans="1:6">
      <c r="A20158" s="2">
        <v>53573</v>
      </c>
      <c r="B20158" s="4">
        <v>2</v>
      </c>
      <c r="C20158" s="4">
        <v>4</v>
      </c>
      <c r="D20158" t="s">
        <v>5</v>
      </c>
      <c r="E20158" t="s">
        <v>13</v>
      </c>
      <c r="F20158">
        <v>0</v>
      </c>
    </row>
    <row r="20159" spans="1:6">
      <c r="A20159" s="2">
        <v>53574</v>
      </c>
      <c r="B20159" s="4">
        <v>2</v>
      </c>
      <c r="C20159" s="4">
        <v>4</v>
      </c>
      <c r="D20159" t="s">
        <v>5</v>
      </c>
      <c r="E20159" t="s">
        <v>14</v>
      </c>
      <c r="F20159">
        <v>0</v>
      </c>
    </row>
    <row r="20160" spans="1:6">
      <c r="A20160" s="2">
        <v>53575</v>
      </c>
      <c r="B20160" s="4">
        <v>2</v>
      </c>
      <c r="C20160" s="4">
        <v>4</v>
      </c>
      <c r="D20160" t="s">
        <v>5</v>
      </c>
      <c r="E20160" t="s">
        <v>14</v>
      </c>
      <c r="F20160">
        <v>0</v>
      </c>
    </row>
    <row r="20161" spans="1:6">
      <c r="A20161" s="2">
        <v>53576</v>
      </c>
      <c r="B20161" s="4">
        <v>2</v>
      </c>
      <c r="C20161" s="4">
        <v>4</v>
      </c>
      <c r="D20161" t="s">
        <v>5</v>
      </c>
      <c r="E20161" t="s">
        <v>14</v>
      </c>
      <c r="F20161">
        <v>0</v>
      </c>
    </row>
    <row r="20162" spans="1:6">
      <c r="A20162" s="2">
        <v>53577</v>
      </c>
      <c r="B20162" s="4">
        <v>2</v>
      </c>
      <c r="C20162" s="4">
        <v>4</v>
      </c>
      <c r="D20162" t="s">
        <v>5</v>
      </c>
      <c r="E20162" t="s">
        <v>14</v>
      </c>
      <c r="F20162">
        <v>0</v>
      </c>
    </row>
    <row r="20163" spans="1:6">
      <c r="A20163" s="2">
        <v>53578</v>
      </c>
      <c r="B20163" s="4">
        <v>2</v>
      </c>
      <c r="C20163" s="4">
        <v>4</v>
      </c>
      <c r="D20163" t="s">
        <v>5</v>
      </c>
      <c r="E20163" t="s">
        <v>14</v>
      </c>
      <c r="F20163">
        <v>0</v>
      </c>
    </row>
    <row r="20164" spans="1:6">
      <c r="A20164" s="2">
        <v>53579</v>
      </c>
      <c r="B20164" s="4">
        <v>2</v>
      </c>
      <c r="C20164" s="4">
        <v>4</v>
      </c>
      <c r="D20164" t="s">
        <v>5</v>
      </c>
      <c r="E20164" t="s">
        <v>14</v>
      </c>
      <c r="F20164">
        <v>0</v>
      </c>
    </row>
    <row r="20165" spans="1:6">
      <c r="A20165" s="2">
        <v>53580</v>
      </c>
      <c r="B20165" s="4">
        <v>2</v>
      </c>
      <c r="C20165" s="4">
        <v>4</v>
      </c>
      <c r="D20165" t="s">
        <v>5</v>
      </c>
      <c r="E20165" t="s">
        <v>14</v>
      </c>
      <c r="F20165">
        <v>0</v>
      </c>
    </row>
    <row r="20166" spans="1:6">
      <c r="A20166" s="2">
        <v>53581</v>
      </c>
      <c r="B20166" s="4">
        <v>2</v>
      </c>
      <c r="C20166" s="4">
        <v>4</v>
      </c>
      <c r="D20166" t="s">
        <v>5</v>
      </c>
      <c r="E20166" t="s">
        <v>13</v>
      </c>
      <c r="F20166">
        <v>0</v>
      </c>
    </row>
    <row r="20167" spans="1:6">
      <c r="A20167" s="2">
        <v>53582</v>
      </c>
      <c r="B20167" s="4">
        <v>2</v>
      </c>
      <c r="C20167" s="4">
        <v>4</v>
      </c>
      <c r="D20167" t="s">
        <v>5</v>
      </c>
      <c r="E20167" t="s">
        <v>14</v>
      </c>
      <c r="F20167">
        <v>0</v>
      </c>
    </row>
    <row r="20168" spans="1:6">
      <c r="A20168" s="2">
        <v>53583</v>
      </c>
      <c r="B20168" s="4">
        <v>2</v>
      </c>
      <c r="C20168" s="4">
        <v>4</v>
      </c>
      <c r="D20168" t="s">
        <v>5</v>
      </c>
      <c r="E20168" t="s">
        <v>14</v>
      </c>
      <c r="F20168">
        <v>0</v>
      </c>
    </row>
    <row r="20169" spans="1:6">
      <c r="A20169" s="2">
        <v>53584</v>
      </c>
      <c r="B20169" s="4">
        <v>2</v>
      </c>
      <c r="C20169" s="4">
        <v>4</v>
      </c>
      <c r="D20169" t="s">
        <v>5</v>
      </c>
      <c r="E20169" t="s">
        <v>14</v>
      </c>
      <c r="F20169">
        <v>0</v>
      </c>
    </row>
    <row r="20170" spans="1:6">
      <c r="A20170" s="2">
        <v>53585</v>
      </c>
      <c r="B20170" s="4">
        <v>2</v>
      </c>
      <c r="C20170" s="4">
        <v>4</v>
      </c>
      <c r="D20170" t="s">
        <v>5</v>
      </c>
      <c r="E20170" t="s">
        <v>14</v>
      </c>
      <c r="F20170">
        <v>0</v>
      </c>
    </row>
    <row r="20171" spans="1:6">
      <c r="A20171" s="2">
        <v>53586</v>
      </c>
      <c r="B20171" s="4">
        <v>2</v>
      </c>
      <c r="C20171" s="4">
        <v>4</v>
      </c>
      <c r="D20171" t="s">
        <v>5</v>
      </c>
      <c r="E20171" t="s">
        <v>14</v>
      </c>
      <c r="F20171">
        <v>0</v>
      </c>
    </row>
    <row r="20172" spans="1:6">
      <c r="A20172" s="2">
        <v>53587</v>
      </c>
      <c r="B20172" s="4">
        <v>2</v>
      </c>
      <c r="C20172" s="4">
        <v>4</v>
      </c>
      <c r="D20172" t="s">
        <v>5</v>
      </c>
      <c r="E20172" t="s">
        <v>13</v>
      </c>
      <c r="F20172">
        <v>0</v>
      </c>
    </row>
    <row r="20173" spans="1:6">
      <c r="A20173" s="2">
        <v>53588</v>
      </c>
      <c r="B20173" s="4">
        <v>2</v>
      </c>
      <c r="C20173" s="4">
        <v>4</v>
      </c>
      <c r="D20173" t="s">
        <v>5</v>
      </c>
      <c r="E20173" t="s">
        <v>14</v>
      </c>
      <c r="F20173">
        <v>0</v>
      </c>
    </row>
    <row r="20174" spans="1:6">
      <c r="A20174" s="2">
        <v>53589</v>
      </c>
      <c r="B20174" s="4">
        <v>2</v>
      </c>
      <c r="C20174" s="4">
        <v>4</v>
      </c>
      <c r="D20174" t="s">
        <v>5</v>
      </c>
      <c r="E20174" t="s">
        <v>14</v>
      </c>
      <c r="F20174">
        <v>0</v>
      </c>
    </row>
    <row r="20175" spans="1:6">
      <c r="A20175" s="2">
        <v>53590</v>
      </c>
      <c r="B20175" s="4">
        <v>2</v>
      </c>
      <c r="C20175" s="4">
        <v>4</v>
      </c>
      <c r="D20175" t="s">
        <v>5</v>
      </c>
      <c r="E20175" t="s">
        <v>14</v>
      </c>
      <c r="F20175">
        <v>0</v>
      </c>
    </row>
    <row r="20176" spans="1:6">
      <c r="A20176" s="2">
        <v>53593</v>
      </c>
      <c r="B20176" s="4">
        <v>2</v>
      </c>
      <c r="C20176" s="4">
        <v>4</v>
      </c>
      <c r="D20176" t="s">
        <v>5</v>
      </c>
      <c r="E20176" t="s">
        <v>14</v>
      </c>
      <c r="F20176">
        <v>0</v>
      </c>
    </row>
    <row r="20177" spans="1:6">
      <c r="A20177" s="2">
        <v>53594</v>
      </c>
      <c r="B20177" s="4">
        <v>2</v>
      </c>
      <c r="C20177" s="4">
        <v>4</v>
      </c>
      <c r="D20177" t="s">
        <v>5</v>
      </c>
      <c r="E20177" t="s">
        <v>14</v>
      </c>
      <c r="F20177">
        <v>0</v>
      </c>
    </row>
    <row r="20178" spans="1:6">
      <c r="A20178" s="2">
        <v>53595</v>
      </c>
      <c r="B20178" s="4">
        <v>2</v>
      </c>
      <c r="C20178" s="4">
        <v>4</v>
      </c>
      <c r="D20178" t="s">
        <v>5</v>
      </c>
      <c r="E20178" t="s">
        <v>14</v>
      </c>
      <c r="F20178">
        <v>0</v>
      </c>
    </row>
    <row r="20179" spans="1:6">
      <c r="A20179" s="2">
        <v>53596</v>
      </c>
      <c r="B20179" s="4">
        <v>2</v>
      </c>
      <c r="C20179" s="4">
        <v>4</v>
      </c>
      <c r="D20179" t="s">
        <v>5</v>
      </c>
      <c r="E20179" t="s">
        <v>14</v>
      </c>
      <c r="F20179">
        <v>0</v>
      </c>
    </row>
    <row r="20180" spans="1:6">
      <c r="A20180" s="2">
        <v>53597</v>
      </c>
      <c r="B20180" s="4">
        <v>2</v>
      </c>
      <c r="C20180" s="4">
        <v>4</v>
      </c>
      <c r="D20180" t="s">
        <v>5</v>
      </c>
      <c r="E20180" t="s">
        <v>14</v>
      </c>
      <c r="F20180">
        <v>0</v>
      </c>
    </row>
    <row r="20181" spans="1:6">
      <c r="A20181" s="2">
        <v>53598</v>
      </c>
      <c r="B20181" s="4">
        <v>2</v>
      </c>
      <c r="C20181" s="4">
        <v>4</v>
      </c>
      <c r="D20181" t="s">
        <v>5</v>
      </c>
      <c r="E20181" t="s">
        <v>14</v>
      </c>
      <c r="F20181">
        <v>0</v>
      </c>
    </row>
    <row r="20182" spans="1:6">
      <c r="A20182" s="2">
        <v>53599</v>
      </c>
      <c r="B20182" s="4">
        <v>2</v>
      </c>
      <c r="C20182" s="4">
        <v>4</v>
      </c>
      <c r="D20182" t="s">
        <v>5</v>
      </c>
      <c r="E20182" t="s">
        <v>13</v>
      </c>
      <c r="F20182">
        <v>0</v>
      </c>
    </row>
    <row r="20183" spans="1:6">
      <c r="A20183" s="2">
        <v>53701</v>
      </c>
      <c r="B20183" s="4">
        <v>2</v>
      </c>
      <c r="C20183" s="4">
        <v>4</v>
      </c>
      <c r="D20183" t="s">
        <v>5</v>
      </c>
      <c r="E20183" t="s">
        <v>14</v>
      </c>
      <c r="F20183">
        <v>0</v>
      </c>
    </row>
    <row r="20184" spans="1:6">
      <c r="A20184" s="2">
        <v>53702</v>
      </c>
      <c r="B20184" s="4">
        <v>2</v>
      </c>
      <c r="C20184" s="4">
        <v>4</v>
      </c>
      <c r="D20184" t="s">
        <v>5</v>
      </c>
      <c r="E20184" t="s">
        <v>14</v>
      </c>
      <c r="F20184">
        <v>0</v>
      </c>
    </row>
    <row r="20185" spans="1:6">
      <c r="A20185" s="2">
        <v>53703</v>
      </c>
      <c r="B20185" s="4">
        <v>2</v>
      </c>
      <c r="C20185" s="4">
        <v>4</v>
      </c>
      <c r="D20185" t="s">
        <v>5</v>
      </c>
      <c r="E20185" t="s">
        <v>14</v>
      </c>
      <c r="F20185">
        <v>0</v>
      </c>
    </row>
    <row r="20186" spans="1:6">
      <c r="A20186" s="2">
        <v>53704</v>
      </c>
      <c r="B20186" s="4">
        <v>2</v>
      </c>
      <c r="C20186" s="4">
        <v>4</v>
      </c>
      <c r="D20186" t="s">
        <v>5</v>
      </c>
      <c r="E20186" t="s">
        <v>14</v>
      </c>
      <c r="F20186">
        <v>0</v>
      </c>
    </row>
    <row r="20187" spans="1:6">
      <c r="A20187" s="2">
        <v>53705</v>
      </c>
      <c r="B20187" s="4">
        <v>2</v>
      </c>
      <c r="C20187" s="4">
        <v>4</v>
      </c>
      <c r="D20187" t="s">
        <v>5</v>
      </c>
      <c r="E20187" t="s">
        <v>14</v>
      </c>
      <c r="F20187">
        <v>0</v>
      </c>
    </row>
    <row r="20188" spans="1:6">
      <c r="A20188" s="2">
        <v>53706</v>
      </c>
      <c r="B20188" s="4">
        <v>2</v>
      </c>
      <c r="C20188" s="4">
        <v>4</v>
      </c>
      <c r="D20188" t="s">
        <v>5</v>
      </c>
      <c r="E20188" t="s">
        <v>14</v>
      </c>
      <c r="F20188">
        <v>0</v>
      </c>
    </row>
    <row r="20189" spans="1:6">
      <c r="A20189" s="2">
        <v>53707</v>
      </c>
      <c r="B20189" s="4">
        <v>2</v>
      </c>
      <c r="C20189" s="4">
        <v>4</v>
      </c>
      <c r="D20189" t="s">
        <v>5</v>
      </c>
      <c r="E20189" t="s">
        <v>14</v>
      </c>
      <c r="F20189">
        <v>0</v>
      </c>
    </row>
    <row r="20190" spans="1:6">
      <c r="A20190" s="2">
        <v>53708</v>
      </c>
      <c r="B20190" s="4">
        <v>2</v>
      </c>
      <c r="C20190" s="4">
        <v>4</v>
      </c>
      <c r="D20190" t="s">
        <v>5</v>
      </c>
      <c r="E20190" t="s">
        <v>14</v>
      </c>
      <c r="F20190">
        <v>0</v>
      </c>
    </row>
    <row r="20191" spans="1:6">
      <c r="A20191" s="2">
        <v>53711</v>
      </c>
      <c r="B20191" s="4">
        <v>2</v>
      </c>
      <c r="C20191" s="4">
        <v>4</v>
      </c>
      <c r="D20191" t="s">
        <v>5</v>
      </c>
      <c r="E20191" t="s">
        <v>14</v>
      </c>
      <c r="F20191">
        <v>0</v>
      </c>
    </row>
    <row r="20192" spans="1:6">
      <c r="A20192" s="2">
        <v>53713</v>
      </c>
      <c r="B20192" s="4">
        <v>2</v>
      </c>
      <c r="C20192" s="4">
        <v>4</v>
      </c>
      <c r="D20192" t="s">
        <v>5</v>
      </c>
      <c r="E20192" t="s">
        <v>14</v>
      </c>
      <c r="F20192">
        <v>0</v>
      </c>
    </row>
    <row r="20193" spans="1:6">
      <c r="A20193" s="2">
        <v>53714</v>
      </c>
      <c r="B20193" s="4">
        <v>2</v>
      </c>
      <c r="C20193" s="4">
        <v>4</v>
      </c>
      <c r="D20193" t="s">
        <v>5</v>
      </c>
      <c r="E20193" t="s">
        <v>14</v>
      </c>
      <c r="F20193">
        <v>0</v>
      </c>
    </row>
    <row r="20194" spans="1:6">
      <c r="A20194" s="2">
        <v>53715</v>
      </c>
      <c r="B20194" s="4">
        <v>2</v>
      </c>
      <c r="C20194" s="4">
        <v>4</v>
      </c>
      <c r="D20194" t="s">
        <v>5</v>
      </c>
      <c r="E20194" t="s">
        <v>14</v>
      </c>
      <c r="F20194">
        <v>0</v>
      </c>
    </row>
    <row r="20195" spans="1:6">
      <c r="A20195" s="2">
        <v>53716</v>
      </c>
      <c r="B20195" s="4">
        <v>2</v>
      </c>
      <c r="C20195" s="4">
        <v>4</v>
      </c>
      <c r="D20195" t="s">
        <v>5</v>
      </c>
      <c r="E20195" t="s">
        <v>14</v>
      </c>
      <c r="F20195">
        <v>0</v>
      </c>
    </row>
    <row r="20196" spans="1:6">
      <c r="A20196" s="2">
        <v>53717</v>
      </c>
      <c r="B20196" s="4">
        <v>2</v>
      </c>
      <c r="C20196" s="4">
        <v>4</v>
      </c>
      <c r="D20196" t="s">
        <v>5</v>
      </c>
      <c r="E20196" t="s">
        <v>14</v>
      </c>
      <c r="F20196">
        <v>0</v>
      </c>
    </row>
    <row r="20197" spans="1:6">
      <c r="A20197" s="2">
        <v>53718</v>
      </c>
      <c r="B20197" s="4">
        <v>2</v>
      </c>
      <c r="C20197" s="4">
        <v>4</v>
      </c>
      <c r="D20197" t="s">
        <v>5</v>
      </c>
      <c r="E20197" t="s">
        <v>14</v>
      </c>
      <c r="F20197">
        <v>0</v>
      </c>
    </row>
    <row r="20198" spans="1:6">
      <c r="A20198" s="2">
        <v>53719</v>
      </c>
      <c r="B20198" s="4">
        <v>2</v>
      </c>
      <c r="C20198" s="4">
        <v>4</v>
      </c>
      <c r="D20198" t="s">
        <v>5</v>
      </c>
      <c r="E20198" t="s">
        <v>14</v>
      </c>
      <c r="F20198">
        <v>0</v>
      </c>
    </row>
    <row r="20199" spans="1:6">
      <c r="A20199" s="2">
        <v>53725</v>
      </c>
      <c r="B20199" s="4">
        <v>2</v>
      </c>
      <c r="C20199" s="4">
        <v>4</v>
      </c>
      <c r="D20199" t="s">
        <v>5</v>
      </c>
      <c r="E20199" t="s">
        <v>14</v>
      </c>
      <c r="F20199">
        <v>0</v>
      </c>
    </row>
    <row r="20200" spans="1:6">
      <c r="A20200" s="2">
        <v>53726</v>
      </c>
      <c r="B20200" s="4">
        <v>2</v>
      </c>
      <c r="C20200" s="4">
        <v>4</v>
      </c>
      <c r="D20200" t="s">
        <v>5</v>
      </c>
      <c r="E20200" t="s">
        <v>14</v>
      </c>
      <c r="F20200">
        <v>0</v>
      </c>
    </row>
    <row r="20201" spans="1:6">
      <c r="A20201" s="2">
        <v>53744</v>
      </c>
      <c r="B20201" s="4">
        <v>2</v>
      </c>
      <c r="C20201" s="4">
        <v>4</v>
      </c>
      <c r="D20201" t="s">
        <v>5</v>
      </c>
      <c r="E20201" t="s">
        <v>14</v>
      </c>
      <c r="F20201">
        <v>0</v>
      </c>
    </row>
    <row r="20202" spans="1:6">
      <c r="A20202" s="2">
        <v>53774</v>
      </c>
      <c r="B20202" s="4">
        <v>2</v>
      </c>
      <c r="C20202" s="4">
        <v>4</v>
      </c>
      <c r="D20202" t="s">
        <v>5</v>
      </c>
      <c r="E20202" t="s">
        <v>14</v>
      </c>
      <c r="F20202">
        <v>0</v>
      </c>
    </row>
    <row r="20203" spans="1:6">
      <c r="A20203" s="2">
        <v>53777</v>
      </c>
      <c r="B20203" s="4">
        <v>2</v>
      </c>
      <c r="C20203" s="4">
        <v>4</v>
      </c>
      <c r="D20203" t="s">
        <v>5</v>
      </c>
      <c r="E20203" t="s">
        <v>14</v>
      </c>
      <c r="F20203">
        <v>0</v>
      </c>
    </row>
    <row r="20204" spans="1:6">
      <c r="A20204" s="2">
        <v>53778</v>
      </c>
      <c r="B20204" s="4">
        <v>2</v>
      </c>
      <c r="C20204" s="4">
        <v>4</v>
      </c>
      <c r="D20204" t="s">
        <v>5</v>
      </c>
      <c r="E20204" t="s">
        <v>14</v>
      </c>
      <c r="F20204">
        <v>0</v>
      </c>
    </row>
    <row r="20205" spans="1:6">
      <c r="A20205" s="2">
        <v>53779</v>
      </c>
      <c r="B20205" s="4">
        <v>2</v>
      </c>
      <c r="C20205" s="4">
        <v>4</v>
      </c>
      <c r="D20205" t="s">
        <v>5</v>
      </c>
      <c r="E20205" t="s">
        <v>14</v>
      </c>
      <c r="F20205">
        <v>0</v>
      </c>
    </row>
    <row r="20206" spans="1:6">
      <c r="A20206" s="2">
        <v>53782</v>
      </c>
      <c r="B20206" s="4">
        <v>2</v>
      </c>
      <c r="C20206" s="4">
        <v>4</v>
      </c>
      <c r="D20206" t="s">
        <v>5</v>
      </c>
      <c r="E20206" t="s">
        <v>14</v>
      </c>
      <c r="F20206">
        <v>0</v>
      </c>
    </row>
    <row r="20207" spans="1:6">
      <c r="A20207" s="2">
        <v>53783</v>
      </c>
      <c r="B20207" s="4">
        <v>2</v>
      </c>
      <c r="C20207" s="4">
        <v>4</v>
      </c>
      <c r="D20207" t="s">
        <v>5</v>
      </c>
      <c r="E20207" t="s">
        <v>14</v>
      </c>
      <c r="F20207">
        <v>0</v>
      </c>
    </row>
    <row r="20208" spans="1:6">
      <c r="A20208" s="2">
        <v>53784</v>
      </c>
      <c r="B20208" s="4">
        <v>2</v>
      </c>
      <c r="C20208" s="4">
        <v>4</v>
      </c>
      <c r="D20208" t="s">
        <v>5</v>
      </c>
      <c r="E20208" t="s">
        <v>14</v>
      </c>
      <c r="F20208">
        <v>0</v>
      </c>
    </row>
    <row r="20209" spans="1:6">
      <c r="A20209" s="2">
        <v>53785</v>
      </c>
      <c r="B20209" s="4">
        <v>2</v>
      </c>
      <c r="C20209" s="4">
        <v>4</v>
      </c>
      <c r="D20209" t="s">
        <v>5</v>
      </c>
      <c r="E20209" t="s">
        <v>14</v>
      </c>
      <c r="F20209">
        <v>0</v>
      </c>
    </row>
    <row r="20210" spans="1:6">
      <c r="A20210" s="2">
        <v>53786</v>
      </c>
      <c r="B20210" s="4">
        <v>2</v>
      </c>
      <c r="C20210" s="4">
        <v>4</v>
      </c>
      <c r="D20210" t="s">
        <v>5</v>
      </c>
      <c r="E20210" t="s">
        <v>14</v>
      </c>
      <c r="F20210">
        <v>0</v>
      </c>
    </row>
    <row r="20211" spans="1:6">
      <c r="A20211" s="2">
        <v>53788</v>
      </c>
      <c r="B20211" s="4">
        <v>2</v>
      </c>
      <c r="C20211" s="4">
        <v>4</v>
      </c>
      <c r="D20211" t="s">
        <v>5</v>
      </c>
      <c r="E20211" t="s">
        <v>14</v>
      </c>
      <c r="F20211">
        <v>0</v>
      </c>
    </row>
    <row r="20212" spans="1:6">
      <c r="A20212" s="2">
        <v>53789</v>
      </c>
      <c r="B20212" s="4">
        <v>2</v>
      </c>
      <c r="C20212" s="4">
        <v>4</v>
      </c>
      <c r="D20212" t="s">
        <v>5</v>
      </c>
      <c r="E20212" t="s">
        <v>14</v>
      </c>
      <c r="F20212">
        <v>0</v>
      </c>
    </row>
    <row r="20213" spans="1:6">
      <c r="A20213" s="2">
        <v>53790</v>
      </c>
      <c r="B20213" s="4">
        <v>2</v>
      </c>
      <c r="C20213" s="4">
        <v>4</v>
      </c>
      <c r="D20213" t="s">
        <v>5</v>
      </c>
      <c r="E20213" t="s">
        <v>14</v>
      </c>
      <c r="F20213">
        <v>0</v>
      </c>
    </row>
    <row r="20214" spans="1:6">
      <c r="A20214" s="2">
        <v>53791</v>
      </c>
      <c r="B20214" s="4">
        <v>2</v>
      </c>
      <c r="C20214" s="4">
        <v>4</v>
      </c>
      <c r="D20214" t="s">
        <v>5</v>
      </c>
      <c r="E20214" t="s">
        <v>14</v>
      </c>
      <c r="F20214">
        <v>0</v>
      </c>
    </row>
    <row r="20215" spans="1:6">
      <c r="A20215" s="2">
        <v>53792</v>
      </c>
      <c r="B20215" s="4">
        <v>2</v>
      </c>
      <c r="C20215" s="4">
        <v>4</v>
      </c>
      <c r="D20215" t="s">
        <v>5</v>
      </c>
      <c r="E20215" t="s">
        <v>14</v>
      </c>
      <c r="F20215">
        <v>0</v>
      </c>
    </row>
    <row r="20216" spans="1:6">
      <c r="A20216" s="2">
        <v>53793</v>
      </c>
      <c r="B20216" s="4">
        <v>2</v>
      </c>
      <c r="C20216" s="4">
        <v>4</v>
      </c>
      <c r="D20216" t="s">
        <v>5</v>
      </c>
      <c r="E20216" t="s">
        <v>14</v>
      </c>
      <c r="F20216">
        <v>0</v>
      </c>
    </row>
    <row r="20217" spans="1:6">
      <c r="A20217" s="2">
        <v>53794</v>
      </c>
      <c r="B20217" s="4">
        <v>2</v>
      </c>
      <c r="C20217" s="4">
        <v>4</v>
      </c>
      <c r="D20217" t="s">
        <v>5</v>
      </c>
      <c r="E20217" t="s">
        <v>14</v>
      </c>
      <c r="F20217">
        <v>0</v>
      </c>
    </row>
    <row r="20218" spans="1:6">
      <c r="A20218" s="2">
        <v>53801</v>
      </c>
      <c r="B20218" s="4">
        <v>2</v>
      </c>
      <c r="C20218" s="4">
        <v>4</v>
      </c>
      <c r="D20218" t="s">
        <v>5</v>
      </c>
      <c r="E20218" t="s">
        <v>13</v>
      </c>
      <c r="F20218">
        <v>0</v>
      </c>
    </row>
    <row r="20219" spans="1:6">
      <c r="A20219" s="2">
        <v>53802</v>
      </c>
      <c r="B20219" s="4">
        <v>2</v>
      </c>
      <c r="C20219" s="4">
        <v>4</v>
      </c>
      <c r="D20219" t="s">
        <v>5</v>
      </c>
      <c r="E20219" t="s">
        <v>13</v>
      </c>
      <c r="F20219">
        <v>0</v>
      </c>
    </row>
    <row r="20220" spans="1:6">
      <c r="A20220" s="2">
        <v>53803</v>
      </c>
      <c r="B20220" s="4">
        <v>2</v>
      </c>
      <c r="C20220" s="4">
        <v>4</v>
      </c>
      <c r="D20220" t="s">
        <v>5</v>
      </c>
      <c r="E20220" t="s">
        <v>14</v>
      </c>
      <c r="F20220">
        <v>0</v>
      </c>
    </row>
    <row r="20221" spans="1:6">
      <c r="A20221" s="2">
        <v>53804</v>
      </c>
      <c r="B20221" s="4">
        <v>2</v>
      </c>
      <c r="C20221" s="4">
        <v>4</v>
      </c>
      <c r="D20221" t="s">
        <v>5</v>
      </c>
      <c r="E20221" t="s">
        <v>14</v>
      </c>
      <c r="F20221">
        <v>0</v>
      </c>
    </row>
    <row r="20222" spans="1:6">
      <c r="A20222" s="2">
        <v>53805</v>
      </c>
      <c r="B20222" s="4">
        <v>2</v>
      </c>
      <c r="C20222" s="4">
        <v>4</v>
      </c>
      <c r="D20222" t="s">
        <v>5</v>
      </c>
      <c r="E20222" t="s">
        <v>13</v>
      </c>
      <c r="F20222">
        <v>0</v>
      </c>
    </row>
    <row r="20223" spans="1:6">
      <c r="A20223" s="2">
        <v>53806</v>
      </c>
      <c r="B20223" s="4">
        <v>2</v>
      </c>
      <c r="C20223" s="4">
        <v>4</v>
      </c>
      <c r="D20223" t="s">
        <v>5</v>
      </c>
      <c r="E20223" t="s">
        <v>13</v>
      </c>
      <c r="F20223">
        <v>0</v>
      </c>
    </row>
    <row r="20224" spans="1:6">
      <c r="A20224" s="2">
        <v>53807</v>
      </c>
      <c r="B20224" s="4">
        <v>2</v>
      </c>
      <c r="C20224" s="4">
        <v>4</v>
      </c>
      <c r="D20224" t="s">
        <v>5</v>
      </c>
      <c r="E20224" t="s">
        <v>14</v>
      </c>
      <c r="F20224">
        <v>0</v>
      </c>
    </row>
    <row r="20225" spans="1:6">
      <c r="A20225" s="2">
        <v>53808</v>
      </c>
      <c r="B20225" s="4">
        <v>2</v>
      </c>
      <c r="C20225" s="4">
        <v>4</v>
      </c>
      <c r="D20225" t="s">
        <v>5</v>
      </c>
      <c r="E20225" t="s">
        <v>14</v>
      </c>
      <c r="F20225">
        <v>0</v>
      </c>
    </row>
    <row r="20226" spans="1:6">
      <c r="A20226" s="2">
        <v>53809</v>
      </c>
      <c r="B20226" s="4">
        <v>2</v>
      </c>
      <c r="C20226" s="4">
        <v>4</v>
      </c>
      <c r="D20226" t="s">
        <v>5</v>
      </c>
      <c r="E20226" t="s">
        <v>14</v>
      </c>
      <c r="F20226">
        <v>0</v>
      </c>
    </row>
    <row r="20227" spans="1:6">
      <c r="A20227" s="2">
        <v>53810</v>
      </c>
      <c r="B20227" s="4">
        <v>2</v>
      </c>
      <c r="C20227" s="4">
        <v>4</v>
      </c>
      <c r="D20227" t="s">
        <v>5</v>
      </c>
      <c r="E20227" t="s">
        <v>13</v>
      </c>
      <c r="F20227">
        <v>0</v>
      </c>
    </row>
    <row r="20228" spans="1:6">
      <c r="A20228" s="2">
        <v>53811</v>
      </c>
      <c r="B20228" s="4">
        <v>2</v>
      </c>
      <c r="C20228" s="4">
        <v>4</v>
      </c>
      <c r="D20228" t="s">
        <v>5</v>
      </c>
      <c r="E20228" t="s">
        <v>14</v>
      </c>
      <c r="F20228">
        <v>0</v>
      </c>
    </row>
    <row r="20229" spans="1:6">
      <c r="A20229" s="2">
        <v>53812</v>
      </c>
      <c r="B20229" s="4">
        <v>2</v>
      </c>
      <c r="C20229" s="4">
        <v>4</v>
      </c>
      <c r="D20229" t="s">
        <v>5</v>
      </c>
      <c r="E20229" t="s">
        <v>14</v>
      </c>
      <c r="F20229">
        <v>0</v>
      </c>
    </row>
    <row r="20230" spans="1:6">
      <c r="A20230" s="2">
        <v>53813</v>
      </c>
      <c r="B20230" s="4">
        <v>2</v>
      </c>
      <c r="C20230" s="4">
        <v>4</v>
      </c>
      <c r="D20230" t="s">
        <v>5</v>
      </c>
      <c r="E20230" t="s">
        <v>13</v>
      </c>
      <c r="F20230">
        <v>0</v>
      </c>
    </row>
    <row r="20231" spans="1:6">
      <c r="A20231" s="2">
        <v>53816</v>
      </c>
      <c r="B20231" s="4">
        <v>2</v>
      </c>
      <c r="C20231" s="4">
        <v>4</v>
      </c>
      <c r="D20231" t="s">
        <v>5</v>
      </c>
      <c r="E20231" t="s">
        <v>14</v>
      </c>
      <c r="F20231">
        <v>0</v>
      </c>
    </row>
    <row r="20232" spans="1:6">
      <c r="A20232" s="2">
        <v>53817</v>
      </c>
      <c r="B20232" s="4">
        <v>2</v>
      </c>
      <c r="C20232" s="4">
        <v>4</v>
      </c>
      <c r="D20232" t="s">
        <v>5</v>
      </c>
      <c r="E20232" t="s">
        <v>14</v>
      </c>
      <c r="F20232">
        <v>0</v>
      </c>
    </row>
    <row r="20233" spans="1:6">
      <c r="A20233" s="2">
        <v>53818</v>
      </c>
      <c r="B20233" s="4">
        <v>2</v>
      </c>
      <c r="C20233" s="4">
        <v>4</v>
      </c>
      <c r="D20233" t="s">
        <v>5</v>
      </c>
      <c r="E20233" t="s">
        <v>14</v>
      </c>
      <c r="F20233">
        <v>0</v>
      </c>
    </row>
    <row r="20234" spans="1:6">
      <c r="A20234" s="2">
        <v>53820</v>
      </c>
      <c r="B20234" s="4">
        <v>2</v>
      </c>
      <c r="C20234" s="4">
        <v>4</v>
      </c>
      <c r="D20234" t="s">
        <v>5</v>
      </c>
      <c r="E20234" t="s">
        <v>13</v>
      </c>
      <c r="F20234">
        <v>0</v>
      </c>
    </row>
    <row r="20235" spans="1:6">
      <c r="A20235" s="2">
        <v>53821</v>
      </c>
      <c r="B20235" s="4">
        <v>2</v>
      </c>
      <c r="C20235" s="4">
        <v>4</v>
      </c>
      <c r="D20235" t="s">
        <v>5</v>
      </c>
      <c r="E20235" t="s">
        <v>13</v>
      </c>
      <c r="F20235">
        <v>0</v>
      </c>
    </row>
    <row r="20236" spans="1:6">
      <c r="A20236" s="2">
        <v>53824</v>
      </c>
      <c r="B20236" s="4">
        <v>2</v>
      </c>
      <c r="C20236" s="4">
        <v>4</v>
      </c>
      <c r="D20236" t="s">
        <v>5</v>
      </c>
      <c r="E20236" t="s">
        <v>14</v>
      </c>
      <c r="F20236">
        <v>0</v>
      </c>
    </row>
    <row r="20237" spans="1:6">
      <c r="A20237" s="2">
        <v>53825</v>
      </c>
      <c r="B20237" s="4">
        <v>2</v>
      </c>
      <c r="C20237" s="4">
        <v>4</v>
      </c>
      <c r="D20237" t="s">
        <v>5</v>
      </c>
      <c r="E20237" t="s">
        <v>14</v>
      </c>
      <c r="F20237">
        <v>0</v>
      </c>
    </row>
    <row r="20238" spans="1:6">
      <c r="A20238" s="2">
        <v>53826</v>
      </c>
      <c r="B20238" s="4">
        <v>2</v>
      </c>
      <c r="C20238" s="4">
        <v>4</v>
      </c>
      <c r="D20238" t="s">
        <v>5</v>
      </c>
      <c r="E20238" t="s">
        <v>13</v>
      </c>
      <c r="F20238">
        <v>0</v>
      </c>
    </row>
    <row r="20239" spans="1:6">
      <c r="A20239" s="2">
        <v>53827</v>
      </c>
      <c r="B20239" s="4">
        <v>2</v>
      </c>
      <c r="C20239" s="4">
        <v>4</v>
      </c>
      <c r="D20239" t="s">
        <v>5</v>
      </c>
      <c r="E20239" t="s">
        <v>14</v>
      </c>
      <c r="F20239">
        <v>0</v>
      </c>
    </row>
    <row r="20240" spans="1:6">
      <c r="A20240" s="2">
        <v>53901</v>
      </c>
      <c r="B20240" s="4">
        <v>2</v>
      </c>
      <c r="C20240" s="4">
        <v>4</v>
      </c>
      <c r="D20240" t="s">
        <v>5</v>
      </c>
      <c r="E20240" t="s">
        <v>14</v>
      </c>
      <c r="F20240">
        <v>0</v>
      </c>
    </row>
    <row r="20241" spans="1:6">
      <c r="A20241" s="2">
        <v>53910</v>
      </c>
      <c r="B20241" s="4">
        <v>2</v>
      </c>
      <c r="C20241" s="4">
        <v>4</v>
      </c>
      <c r="D20241" t="s">
        <v>5</v>
      </c>
      <c r="E20241" t="s">
        <v>14</v>
      </c>
      <c r="F20241">
        <v>0</v>
      </c>
    </row>
    <row r="20242" spans="1:6">
      <c r="A20242" s="2">
        <v>53911</v>
      </c>
      <c r="B20242" s="4">
        <v>2</v>
      </c>
      <c r="C20242" s="4">
        <v>4</v>
      </c>
      <c r="D20242" t="s">
        <v>5</v>
      </c>
      <c r="E20242" t="s">
        <v>14</v>
      </c>
      <c r="F20242">
        <v>0</v>
      </c>
    </row>
    <row r="20243" spans="1:6">
      <c r="A20243" s="2">
        <v>53913</v>
      </c>
      <c r="B20243" s="4">
        <v>2</v>
      </c>
      <c r="C20243" s="4">
        <v>4</v>
      </c>
      <c r="D20243" t="s">
        <v>5</v>
      </c>
      <c r="E20243" t="s">
        <v>14</v>
      </c>
      <c r="F20243">
        <v>0</v>
      </c>
    </row>
    <row r="20244" spans="1:6">
      <c r="A20244" s="2">
        <v>53916</v>
      </c>
      <c r="B20244" s="4">
        <v>2</v>
      </c>
      <c r="C20244" s="4">
        <v>4</v>
      </c>
      <c r="D20244" t="s">
        <v>5</v>
      </c>
      <c r="E20244" t="s">
        <v>14</v>
      </c>
      <c r="F20244">
        <v>0</v>
      </c>
    </row>
    <row r="20245" spans="1:6">
      <c r="A20245" s="2">
        <v>53919</v>
      </c>
      <c r="B20245" s="4">
        <v>2</v>
      </c>
      <c r="C20245" s="4">
        <v>4</v>
      </c>
      <c r="D20245" t="s">
        <v>5</v>
      </c>
      <c r="E20245" t="s">
        <v>13</v>
      </c>
      <c r="F20245">
        <v>0</v>
      </c>
    </row>
    <row r="20246" spans="1:6">
      <c r="A20246" s="2">
        <v>53920</v>
      </c>
      <c r="B20246" s="4">
        <v>2</v>
      </c>
      <c r="C20246" s="4">
        <v>4</v>
      </c>
      <c r="D20246" t="s">
        <v>5</v>
      </c>
      <c r="E20246" t="s">
        <v>13</v>
      </c>
      <c r="F20246">
        <v>0</v>
      </c>
    </row>
    <row r="20247" spans="1:6">
      <c r="A20247" s="2">
        <v>53922</v>
      </c>
      <c r="B20247" s="4">
        <v>2</v>
      </c>
      <c r="C20247" s="4">
        <v>4</v>
      </c>
      <c r="D20247" t="s">
        <v>5</v>
      </c>
      <c r="E20247" t="s">
        <v>14</v>
      </c>
      <c r="F20247">
        <v>0</v>
      </c>
    </row>
    <row r="20248" spans="1:6">
      <c r="A20248" s="2">
        <v>53923</v>
      </c>
      <c r="B20248" s="4">
        <v>2</v>
      </c>
      <c r="C20248" s="4">
        <v>4</v>
      </c>
      <c r="D20248" t="s">
        <v>5</v>
      </c>
      <c r="E20248" t="s">
        <v>13</v>
      </c>
      <c r="F20248">
        <v>0</v>
      </c>
    </row>
    <row r="20249" spans="1:6">
      <c r="A20249" s="2">
        <v>53924</v>
      </c>
      <c r="B20249" s="4">
        <v>2</v>
      </c>
      <c r="C20249" s="4">
        <v>4</v>
      </c>
      <c r="D20249" t="s">
        <v>5</v>
      </c>
      <c r="E20249" t="s">
        <v>13</v>
      </c>
      <c r="F20249">
        <v>0</v>
      </c>
    </row>
    <row r="20250" spans="1:6">
      <c r="A20250" s="2">
        <v>53925</v>
      </c>
      <c r="B20250" s="4">
        <v>2</v>
      </c>
      <c r="C20250" s="4">
        <v>4</v>
      </c>
      <c r="D20250" t="s">
        <v>5</v>
      </c>
      <c r="E20250" t="s">
        <v>14</v>
      </c>
      <c r="F20250">
        <v>0</v>
      </c>
    </row>
    <row r="20251" spans="1:6">
      <c r="A20251" s="2">
        <v>53926</v>
      </c>
      <c r="B20251" s="4">
        <v>2</v>
      </c>
      <c r="C20251" s="4">
        <v>4</v>
      </c>
      <c r="D20251" t="s">
        <v>5</v>
      </c>
      <c r="E20251" t="s">
        <v>13</v>
      </c>
      <c r="F20251">
        <v>0</v>
      </c>
    </row>
    <row r="20252" spans="1:6">
      <c r="A20252" s="2">
        <v>53927</v>
      </c>
      <c r="B20252" s="4">
        <v>2</v>
      </c>
      <c r="C20252" s="4">
        <v>4</v>
      </c>
      <c r="D20252" t="s">
        <v>5</v>
      </c>
      <c r="E20252" t="s">
        <v>14</v>
      </c>
      <c r="F20252">
        <v>0</v>
      </c>
    </row>
    <row r="20253" spans="1:6">
      <c r="A20253" s="2">
        <v>53928</v>
      </c>
      <c r="B20253" s="4">
        <v>2</v>
      </c>
      <c r="C20253" s="4">
        <v>4</v>
      </c>
      <c r="D20253" t="s">
        <v>5</v>
      </c>
      <c r="E20253" t="s">
        <v>13</v>
      </c>
      <c r="F20253">
        <v>0</v>
      </c>
    </row>
    <row r="20254" spans="1:6">
      <c r="A20254" s="2">
        <v>53929</v>
      </c>
      <c r="B20254" s="4">
        <v>2</v>
      </c>
      <c r="C20254" s="4">
        <v>4</v>
      </c>
      <c r="D20254" t="s">
        <v>5</v>
      </c>
      <c r="E20254" t="s">
        <v>13</v>
      </c>
      <c r="F20254">
        <v>0</v>
      </c>
    </row>
    <row r="20255" spans="1:6">
      <c r="A20255" s="2">
        <v>53930</v>
      </c>
      <c r="B20255" s="4">
        <v>2</v>
      </c>
      <c r="C20255" s="4">
        <v>4</v>
      </c>
      <c r="D20255" t="s">
        <v>5</v>
      </c>
      <c r="E20255" t="s">
        <v>13</v>
      </c>
      <c r="F20255">
        <v>0</v>
      </c>
    </row>
    <row r="20256" spans="1:6">
      <c r="A20256" s="2">
        <v>53931</v>
      </c>
      <c r="B20256" s="4">
        <v>2</v>
      </c>
      <c r="C20256" s="4">
        <v>4</v>
      </c>
      <c r="D20256" t="s">
        <v>5</v>
      </c>
      <c r="E20256" t="s">
        <v>13</v>
      </c>
      <c r="F20256">
        <v>0</v>
      </c>
    </row>
    <row r="20257" spans="1:6">
      <c r="A20257" s="2">
        <v>53932</v>
      </c>
      <c r="B20257" s="4">
        <v>2</v>
      </c>
      <c r="C20257" s="4">
        <v>4</v>
      </c>
      <c r="D20257" t="s">
        <v>5</v>
      </c>
      <c r="E20257" t="s">
        <v>14</v>
      </c>
      <c r="F20257">
        <v>0</v>
      </c>
    </row>
    <row r="20258" spans="1:6">
      <c r="A20258" s="2">
        <v>53933</v>
      </c>
      <c r="B20258" s="4">
        <v>2</v>
      </c>
      <c r="C20258" s="4">
        <v>4</v>
      </c>
      <c r="D20258" t="s">
        <v>5</v>
      </c>
      <c r="E20258" t="s">
        <v>14</v>
      </c>
      <c r="F20258">
        <v>0</v>
      </c>
    </row>
    <row r="20259" spans="1:6">
      <c r="A20259" s="2">
        <v>53934</v>
      </c>
      <c r="B20259" s="4">
        <v>2</v>
      </c>
      <c r="C20259" s="4">
        <v>4</v>
      </c>
      <c r="D20259" t="s">
        <v>5</v>
      </c>
      <c r="E20259" t="s">
        <v>13</v>
      </c>
      <c r="F20259">
        <v>0</v>
      </c>
    </row>
    <row r="20260" spans="1:6">
      <c r="A20260" s="2">
        <v>53935</v>
      </c>
      <c r="B20260" s="4">
        <v>2</v>
      </c>
      <c r="C20260" s="4">
        <v>4</v>
      </c>
      <c r="D20260" t="s">
        <v>5</v>
      </c>
      <c r="E20260" t="s">
        <v>13</v>
      </c>
      <c r="F20260">
        <v>0</v>
      </c>
    </row>
    <row r="20261" spans="1:6">
      <c r="A20261" s="2">
        <v>53936</v>
      </c>
      <c r="B20261" s="4">
        <v>2</v>
      </c>
      <c r="C20261" s="4">
        <v>4</v>
      </c>
      <c r="D20261" t="s">
        <v>5</v>
      </c>
      <c r="E20261" t="s">
        <v>13</v>
      </c>
      <c r="F20261">
        <v>0</v>
      </c>
    </row>
    <row r="20262" spans="1:6">
      <c r="A20262" s="2">
        <v>53937</v>
      </c>
      <c r="B20262" s="4">
        <v>2</v>
      </c>
      <c r="C20262" s="4">
        <v>4</v>
      </c>
      <c r="D20262" t="s">
        <v>5</v>
      </c>
      <c r="E20262" t="s">
        <v>13</v>
      </c>
      <c r="F20262">
        <v>0</v>
      </c>
    </row>
    <row r="20263" spans="1:6">
      <c r="A20263" s="2">
        <v>53939</v>
      </c>
      <c r="B20263" s="4">
        <v>2</v>
      </c>
      <c r="C20263" s="4">
        <v>4</v>
      </c>
      <c r="D20263" t="s">
        <v>5</v>
      </c>
      <c r="E20263" t="s">
        <v>14</v>
      </c>
      <c r="F20263">
        <v>0</v>
      </c>
    </row>
    <row r="20264" spans="1:6">
      <c r="A20264" s="2">
        <v>53940</v>
      </c>
      <c r="B20264" s="4">
        <v>2</v>
      </c>
      <c r="C20264" s="4">
        <v>4</v>
      </c>
      <c r="D20264" t="s">
        <v>5</v>
      </c>
      <c r="E20264" t="s">
        <v>14</v>
      </c>
      <c r="F20264">
        <v>0</v>
      </c>
    </row>
    <row r="20265" spans="1:6">
      <c r="A20265" s="2">
        <v>53941</v>
      </c>
      <c r="B20265" s="4">
        <v>2</v>
      </c>
      <c r="C20265" s="4">
        <v>4</v>
      </c>
      <c r="D20265" t="s">
        <v>5</v>
      </c>
      <c r="E20265" t="s">
        <v>13</v>
      </c>
      <c r="F20265">
        <v>0</v>
      </c>
    </row>
    <row r="20266" spans="1:6">
      <c r="A20266" s="2">
        <v>53942</v>
      </c>
      <c r="B20266" s="4">
        <v>2</v>
      </c>
      <c r="C20266" s="4">
        <v>4</v>
      </c>
      <c r="D20266" t="s">
        <v>5</v>
      </c>
      <c r="E20266" t="s">
        <v>13</v>
      </c>
      <c r="F20266">
        <v>0</v>
      </c>
    </row>
    <row r="20267" spans="1:6">
      <c r="A20267" s="2">
        <v>53943</v>
      </c>
      <c r="B20267" s="4">
        <v>2</v>
      </c>
      <c r="C20267" s="4">
        <v>4</v>
      </c>
      <c r="D20267" t="s">
        <v>5</v>
      </c>
      <c r="E20267" t="s">
        <v>13</v>
      </c>
      <c r="F20267">
        <v>0</v>
      </c>
    </row>
    <row r="20268" spans="1:6">
      <c r="A20268" s="2">
        <v>53944</v>
      </c>
      <c r="B20268" s="4">
        <v>2</v>
      </c>
      <c r="C20268" s="4">
        <v>4</v>
      </c>
      <c r="D20268" t="s">
        <v>5</v>
      </c>
      <c r="E20268" t="s">
        <v>13</v>
      </c>
      <c r="F20268">
        <v>0</v>
      </c>
    </row>
    <row r="20269" spans="1:6">
      <c r="A20269" s="2">
        <v>53946</v>
      </c>
      <c r="B20269" s="4">
        <v>2</v>
      </c>
      <c r="C20269" s="4">
        <v>4</v>
      </c>
      <c r="D20269" t="s">
        <v>5</v>
      </c>
      <c r="E20269" t="s">
        <v>13</v>
      </c>
      <c r="F20269">
        <v>0</v>
      </c>
    </row>
    <row r="20270" spans="1:6">
      <c r="A20270" s="2">
        <v>53947</v>
      </c>
      <c r="B20270" s="4">
        <v>2</v>
      </c>
      <c r="C20270" s="4">
        <v>4</v>
      </c>
      <c r="D20270" t="s">
        <v>5</v>
      </c>
      <c r="E20270" t="s">
        <v>14</v>
      </c>
      <c r="F20270">
        <v>0</v>
      </c>
    </row>
    <row r="20271" spans="1:6">
      <c r="A20271" s="2">
        <v>53948</v>
      </c>
      <c r="B20271" s="4">
        <v>2</v>
      </c>
      <c r="C20271" s="4">
        <v>4</v>
      </c>
      <c r="D20271" t="s">
        <v>5</v>
      </c>
      <c r="E20271" t="s">
        <v>14</v>
      </c>
      <c r="F20271">
        <v>0</v>
      </c>
    </row>
    <row r="20272" spans="1:6">
      <c r="A20272" s="2">
        <v>53949</v>
      </c>
      <c r="B20272" s="4">
        <v>2</v>
      </c>
      <c r="C20272" s="4">
        <v>4</v>
      </c>
      <c r="D20272" t="s">
        <v>5</v>
      </c>
      <c r="E20272" t="s">
        <v>13</v>
      </c>
      <c r="F20272">
        <v>0</v>
      </c>
    </row>
    <row r="20273" spans="1:6">
      <c r="A20273" s="2">
        <v>53950</v>
      </c>
      <c r="B20273" s="4">
        <v>2</v>
      </c>
      <c r="C20273" s="4">
        <v>4</v>
      </c>
      <c r="D20273" t="s">
        <v>5</v>
      </c>
      <c r="E20273" t="s">
        <v>13</v>
      </c>
      <c r="F20273">
        <v>0</v>
      </c>
    </row>
    <row r="20274" spans="1:6">
      <c r="A20274" s="2">
        <v>53951</v>
      </c>
      <c r="B20274" s="4">
        <v>2</v>
      </c>
      <c r="C20274" s="4">
        <v>4</v>
      </c>
      <c r="D20274" t="s">
        <v>5</v>
      </c>
      <c r="E20274" t="s">
        <v>13</v>
      </c>
      <c r="F20274">
        <v>0</v>
      </c>
    </row>
    <row r="20275" spans="1:6">
      <c r="A20275" s="2">
        <v>53952</v>
      </c>
      <c r="B20275" s="4">
        <v>2</v>
      </c>
      <c r="C20275" s="4">
        <v>4</v>
      </c>
      <c r="D20275" t="s">
        <v>5</v>
      </c>
      <c r="E20275" t="s">
        <v>13</v>
      </c>
      <c r="F20275">
        <v>0</v>
      </c>
    </row>
    <row r="20276" spans="1:6">
      <c r="A20276" s="2">
        <v>53953</v>
      </c>
      <c r="B20276" s="4">
        <v>2</v>
      </c>
      <c r="C20276" s="4">
        <v>4</v>
      </c>
      <c r="D20276" t="s">
        <v>5</v>
      </c>
      <c r="E20276" t="s">
        <v>14</v>
      </c>
      <c r="F20276">
        <v>0</v>
      </c>
    </row>
    <row r="20277" spans="1:6">
      <c r="A20277" s="2">
        <v>53954</v>
      </c>
      <c r="B20277" s="4">
        <v>2</v>
      </c>
      <c r="C20277" s="4">
        <v>4</v>
      </c>
      <c r="D20277" t="s">
        <v>5</v>
      </c>
      <c r="E20277" t="s">
        <v>14</v>
      </c>
      <c r="F20277">
        <v>0</v>
      </c>
    </row>
    <row r="20278" spans="1:6">
      <c r="A20278" s="2">
        <v>53955</v>
      </c>
      <c r="B20278" s="4">
        <v>2</v>
      </c>
      <c r="C20278" s="4">
        <v>4</v>
      </c>
      <c r="D20278" t="s">
        <v>5</v>
      </c>
      <c r="E20278" t="s">
        <v>14</v>
      </c>
      <c r="F20278">
        <v>0</v>
      </c>
    </row>
    <row r="20279" spans="1:6">
      <c r="A20279" s="2">
        <v>53956</v>
      </c>
      <c r="B20279" s="4">
        <v>2</v>
      </c>
      <c r="C20279" s="4">
        <v>4</v>
      </c>
      <c r="D20279" t="s">
        <v>5</v>
      </c>
      <c r="E20279" t="s">
        <v>14</v>
      </c>
      <c r="F20279">
        <v>0</v>
      </c>
    </row>
    <row r="20280" spans="1:6">
      <c r="A20280" s="2">
        <v>53957</v>
      </c>
      <c r="B20280" s="4">
        <v>2</v>
      </c>
      <c r="C20280" s="4">
        <v>4</v>
      </c>
      <c r="D20280" t="s">
        <v>5</v>
      </c>
      <c r="E20280" t="s">
        <v>14</v>
      </c>
      <c r="F20280">
        <v>0</v>
      </c>
    </row>
    <row r="20281" spans="1:6">
      <c r="A20281" s="2">
        <v>53958</v>
      </c>
      <c r="B20281" s="4">
        <v>2</v>
      </c>
      <c r="C20281" s="4">
        <v>4</v>
      </c>
      <c r="D20281" t="s">
        <v>5</v>
      </c>
      <c r="E20281" t="s">
        <v>14</v>
      </c>
      <c r="F20281">
        <v>0</v>
      </c>
    </row>
    <row r="20282" spans="1:6">
      <c r="A20282" s="2">
        <v>53959</v>
      </c>
      <c r="B20282" s="4">
        <v>2</v>
      </c>
      <c r="C20282" s="4">
        <v>4</v>
      </c>
      <c r="D20282" t="s">
        <v>5</v>
      </c>
      <c r="E20282" t="s">
        <v>14</v>
      </c>
      <c r="F20282">
        <v>0</v>
      </c>
    </row>
    <row r="20283" spans="1:6">
      <c r="A20283" s="2">
        <v>53960</v>
      </c>
      <c r="B20283" s="4">
        <v>2</v>
      </c>
      <c r="C20283" s="4">
        <v>4</v>
      </c>
      <c r="D20283" t="s">
        <v>5</v>
      </c>
      <c r="E20283" t="s">
        <v>13</v>
      </c>
      <c r="F20283">
        <v>0</v>
      </c>
    </row>
    <row r="20284" spans="1:6">
      <c r="A20284" s="2">
        <v>53961</v>
      </c>
      <c r="B20284" s="4">
        <v>2</v>
      </c>
      <c r="C20284" s="4">
        <v>4</v>
      </c>
      <c r="D20284" t="s">
        <v>5</v>
      </c>
      <c r="E20284" t="s">
        <v>13</v>
      </c>
      <c r="F20284">
        <v>0</v>
      </c>
    </row>
    <row r="20285" spans="1:6">
      <c r="A20285" s="2">
        <v>53962</v>
      </c>
      <c r="B20285" s="4">
        <v>2</v>
      </c>
      <c r="C20285" s="4">
        <v>4</v>
      </c>
      <c r="D20285" t="s">
        <v>5</v>
      </c>
      <c r="E20285" t="s">
        <v>13</v>
      </c>
      <c r="F20285">
        <v>0</v>
      </c>
    </row>
    <row r="20286" spans="1:6">
      <c r="A20286" s="2">
        <v>53963</v>
      </c>
      <c r="B20286" s="4">
        <v>2</v>
      </c>
      <c r="C20286" s="4">
        <v>4</v>
      </c>
      <c r="D20286" t="s">
        <v>5</v>
      </c>
      <c r="E20286" t="s">
        <v>14</v>
      </c>
      <c r="F20286">
        <v>0</v>
      </c>
    </row>
    <row r="20287" spans="1:6">
      <c r="A20287" s="2">
        <v>53964</v>
      </c>
      <c r="B20287" s="4">
        <v>2</v>
      </c>
      <c r="C20287" s="4">
        <v>4</v>
      </c>
      <c r="D20287" t="s">
        <v>5</v>
      </c>
      <c r="E20287" t="s">
        <v>13</v>
      </c>
      <c r="F20287">
        <v>0</v>
      </c>
    </row>
    <row r="20288" spans="1:6">
      <c r="A20288" s="2">
        <v>53965</v>
      </c>
      <c r="B20288" s="4">
        <v>2</v>
      </c>
      <c r="C20288" s="4">
        <v>4</v>
      </c>
      <c r="D20288" t="s">
        <v>5</v>
      </c>
      <c r="E20288" t="s">
        <v>14</v>
      </c>
      <c r="F20288">
        <v>0</v>
      </c>
    </row>
    <row r="20289" spans="1:6">
      <c r="A20289" s="2">
        <v>53968</v>
      </c>
      <c r="B20289" s="4">
        <v>2</v>
      </c>
      <c r="C20289" s="4">
        <v>4</v>
      </c>
      <c r="D20289" t="s">
        <v>5</v>
      </c>
      <c r="E20289" t="s">
        <v>13</v>
      </c>
      <c r="F20289">
        <v>0</v>
      </c>
    </row>
    <row r="20290" spans="1:6">
      <c r="A20290" s="2">
        <v>53969</v>
      </c>
      <c r="B20290" s="4">
        <v>2</v>
      </c>
      <c r="C20290" s="4">
        <v>4</v>
      </c>
      <c r="D20290" t="s">
        <v>5</v>
      </c>
      <c r="E20290" t="s">
        <v>14</v>
      </c>
      <c r="F20290">
        <v>0</v>
      </c>
    </row>
    <row r="20291" spans="1:6">
      <c r="A20291" s="2">
        <v>54001</v>
      </c>
      <c r="B20291" s="4">
        <v>2</v>
      </c>
      <c r="C20291" s="4">
        <v>4</v>
      </c>
      <c r="D20291" t="s">
        <v>5</v>
      </c>
      <c r="E20291" t="s">
        <v>14</v>
      </c>
      <c r="F20291">
        <v>0</v>
      </c>
    </row>
    <row r="20292" spans="1:6">
      <c r="A20292" s="2">
        <v>54002</v>
      </c>
      <c r="B20292" s="4">
        <v>2</v>
      </c>
      <c r="C20292" s="4">
        <v>4</v>
      </c>
      <c r="D20292" t="s">
        <v>5</v>
      </c>
      <c r="E20292" t="s">
        <v>14</v>
      </c>
      <c r="F20292">
        <v>0</v>
      </c>
    </row>
    <row r="20293" spans="1:6">
      <c r="A20293" s="2">
        <v>54003</v>
      </c>
      <c r="B20293" s="4">
        <v>2</v>
      </c>
      <c r="C20293" s="4">
        <v>4</v>
      </c>
      <c r="D20293" t="s">
        <v>5</v>
      </c>
      <c r="E20293" t="s">
        <v>14</v>
      </c>
      <c r="F20293">
        <v>0</v>
      </c>
    </row>
    <row r="20294" spans="1:6">
      <c r="A20294" s="2">
        <v>54004</v>
      </c>
      <c r="B20294" s="4">
        <v>2</v>
      </c>
      <c r="C20294" s="4">
        <v>4</v>
      </c>
      <c r="D20294" t="s">
        <v>5</v>
      </c>
      <c r="E20294" t="s">
        <v>13</v>
      </c>
      <c r="F20294">
        <v>0</v>
      </c>
    </row>
    <row r="20295" spans="1:6">
      <c r="A20295" s="2">
        <v>54005</v>
      </c>
      <c r="B20295" s="4">
        <v>2</v>
      </c>
      <c r="C20295" s="4">
        <v>4</v>
      </c>
      <c r="D20295" t="s">
        <v>5</v>
      </c>
      <c r="E20295" t="s">
        <v>14</v>
      </c>
      <c r="F20295">
        <v>0</v>
      </c>
    </row>
    <row r="20296" spans="1:6">
      <c r="A20296" s="2">
        <v>54006</v>
      </c>
      <c r="B20296" s="4">
        <v>2</v>
      </c>
      <c r="C20296" s="4">
        <v>4</v>
      </c>
      <c r="D20296" t="s">
        <v>5</v>
      </c>
      <c r="E20296" t="s">
        <v>13</v>
      </c>
      <c r="F20296">
        <v>0</v>
      </c>
    </row>
    <row r="20297" spans="1:6">
      <c r="A20297" s="2">
        <v>54007</v>
      </c>
      <c r="B20297" s="4">
        <v>2</v>
      </c>
      <c r="C20297" s="4">
        <v>4</v>
      </c>
      <c r="D20297" t="s">
        <v>5</v>
      </c>
      <c r="E20297" t="s">
        <v>13</v>
      </c>
      <c r="F20297">
        <v>0</v>
      </c>
    </row>
    <row r="20298" spans="1:6">
      <c r="A20298" s="2">
        <v>54009</v>
      </c>
      <c r="B20298" s="4">
        <v>2</v>
      </c>
      <c r="C20298" s="4">
        <v>4</v>
      </c>
      <c r="D20298" t="s">
        <v>5</v>
      </c>
      <c r="E20298" t="s">
        <v>14</v>
      </c>
      <c r="F20298">
        <v>0</v>
      </c>
    </row>
    <row r="20299" spans="1:6">
      <c r="A20299" s="2">
        <v>54010</v>
      </c>
      <c r="B20299" s="4">
        <v>2</v>
      </c>
      <c r="C20299" s="4">
        <v>4</v>
      </c>
      <c r="D20299" t="s">
        <v>5</v>
      </c>
      <c r="E20299" t="s">
        <v>14</v>
      </c>
      <c r="F20299">
        <v>0</v>
      </c>
    </row>
    <row r="20300" spans="1:6">
      <c r="A20300" s="2">
        <v>54011</v>
      </c>
      <c r="B20300" s="4">
        <v>2</v>
      </c>
      <c r="C20300" s="4">
        <v>4</v>
      </c>
      <c r="D20300" t="s">
        <v>5</v>
      </c>
      <c r="E20300" t="s">
        <v>14</v>
      </c>
      <c r="F20300">
        <v>0</v>
      </c>
    </row>
    <row r="20301" spans="1:6">
      <c r="A20301" s="2">
        <v>54013</v>
      </c>
      <c r="B20301" s="4">
        <v>2</v>
      </c>
      <c r="C20301" s="4">
        <v>4</v>
      </c>
      <c r="D20301" t="s">
        <v>5</v>
      </c>
      <c r="E20301" t="s">
        <v>14</v>
      </c>
      <c r="F20301">
        <v>0</v>
      </c>
    </row>
    <row r="20302" spans="1:6">
      <c r="A20302" s="2">
        <v>54014</v>
      </c>
      <c r="B20302" s="4">
        <v>2</v>
      </c>
      <c r="C20302" s="4">
        <v>4</v>
      </c>
      <c r="D20302" t="s">
        <v>5</v>
      </c>
      <c r="E20302" t="s">
        <v>14</v>
      </c>
      <c r="F20302">
        <v>0</v>
      </c>
    </row>
    <row r="20303" spans="1:6">
      <c r="A20303" s="2">
        <v>54015</v>
      </c>
      <c r="B20303" s="4">
        <v>2</v>
      </c>
      <c r="C20303" s="4">
        <v>4</v>
      </c>
      <c r="D20303" t="s">
        <v>5</v>
      </c>
      <c r="E20303" t="s">
        <v>14</v>
      </c>
      <c r="F20303">
        <v>0</v>
      </c>
    </row>
    <row r="20304" spans="1:6">
      <c r="A20304" s="2">
        <v>54016</v>
      </c>
      <c r="B20304" s="4">
        <v>2</v>
      </c>
      <c r="C20304" s="4">
        <v>4</v>
      </c>
      <c r="D20304" t="s">
        <v>5</v>
      </c>
      <c r="E20304" t="s">
        <v>14</v>
      </c>
      <c r="F20304">
        <v>0</v>
      </c>
    </row>
    <row r="20305" spans="1:6">
      <c r="A20305" s="2">
        <v>54017</v>
      </c>
      <c r="B20305" s="4">
        <v>2</v>
      </c>
      <c r="C20305" s="4">
        <v>4</v>
      </c>
      <c r="D20305" t="s">
        <v>5</v>
      </c>
      <c r="E20305" t="s">
        <v>14</v>
      </c>
      <c r="F20305">
        <v>0</v>
      </c>
    </row>
    <row r="20306" spans="1:6">
      <c r="A20306" s="2">
        <v>54020</v>
      </c>
      <c r="B20306" s="4">
        <v>2</v>
      </c>
      <c r="C20306" s="4">
        <v>4</v>
      </c>
      <c r="D20306" t="s">
        <v>5</v>
      </c>
      <c r="E20306" t="s">
        <v>14</v>
      </c>
      <c r="F20306">
        <v>0</v>
      </c>
    </row>
    <row r="20307" spans="1:6">
      <c r="A20307" s="2">
        <v>54021</v>
      </c>
      <c r="B20307" s="4">
        <v>2</v>
      </c>
      <c r="C20307" s="4">
        <v>4</v>
      </c>
      <c r="D20307" t="s">
        <v>5</v>
      </c>
      <c r="E20307" t="s">
        <v>14</v>
      </c>
      <c r="F20307">
        <v>0</v>
      </c>
    </row>
    <row r="20308" spans="1:6">
      <c r="A20308" s="2">
        <v>54022</v>
      </c>
      <c r="B20308" s="4">
        <v>2</v>
      </c>
      <c r="C20308" s="4">
        <v>4</v>
      </c>
      <c r="D20308" t="s">
        <v>5</v>
      </c>
      <c r="E20308" t="s">
        <v>14</v>
      </c>
      <c r="F20308">
        <v>0</v>
      </c>
    </row>
    <row r="20309" spans="1:6">
      <c r="A20309" s="2">
        <v>54023</v>
      </c>
      <c r="B20309" s="4">
        <v>2</v>
      </c>
      <c r="C20309" s="4">
        <v>4</v>
      </c>
      <c r="D20309" t="s">
        <v>5</v>
      </c>
      <c r="E20309" t="s">
        <v>14</v>
      </c>
      <c r="F20309">
        <v>0</v>
      </c>
    </row>
    <row r="20310" spans="1:6">
      <c r="A20310" s="2">
        <v>54024</v>
      </c>
      <c r="B20310" s="4">
        <v>2</v>
      </c>
      <c r="C20310" s="4">
        <v>4</v>
      </c>
      <c r="D20310" t="s">
        <v>5</v>
      </c>
      <c r="E20310" t="s">
        <v>14</v>
      </c>
      <c r="F20310">
        <v>0</v>
      </c>
    </row>
    <row r="20311" spans="1:6">
      <c r="A20311" s="2">
        <v>54025</v>
      </c>
      <c r="B20311" s="4">
        <v>2</v>
      </c>
      <c r="C20311" s="4">
        <v>4</v>
      </c>
      <c r="D20311" t="s">
        <v>5</v>
      </c>
      <c r="E20311" t="s">
        <v>14</v>
      </c>
      <c r="F20311">
        <v>0</v>
      </c>
    </row>
    <row r="20312" spans="1:6">
      <c r="A20312" s="2">
        <v>54026</v>
      </c>
      <c r="B20312" s="4">
        <v>2</v>
      </c>
      <c r="C20312" s="4">
        <v>4</v>
      </c>
      <c r="D20312" t="s">
        <v>5</v>
      </c>
      <c r="E20312" t="s">
        <v>14</v>
      </c>
      <c r="F20312">
        <v>0</v>
      </c>
    </row>
    <row r="20313" spans="1:6">
      <c r="A20313" s="2">
        <v>54027</v>
      </c>
      <c r="B20313" s="4">
        <v>2</v>
      </c>
      <c r="C20313" s="4">
        <v>4</v>
      </c>
      <c r="D20313" t="s">
        <v>5</v>
      </c>
      <c r="E20313" t="s">
        <v>14</v>
      </c>
      <c r="F20313">
        <v>0</v>
      </c>
    </row>
    <row r="20314" spans="1:6">
      <c r="A20314" s="2">
        <v>54028</v>
      </c>
      <c r="B20314" s="4">
        <v>2</v>
      </c>
      <c r="C20314" s="4">
        <v>4</v>
      </c>
      <c r="D20314" t="s">
        <v>5</v>
      </c>
      <c r="E20314" t="s">
        <v>14</v>
      </c>
      <c r="F20314">
        <v>0</v>
      </c>
    </row>
    <row r="20315" spans="1:6">
      <c r="A20315" s="2">
        <v>54082</v>
      </c>
      <c r="B20315" s="4">
        <v>2</v>
      </c>
      <c r="C20315" s="4">
        <v>4</v>
      </c>
      <c r="D20315" t="s">
        <v>5</v>
      </c>
      <c r="E20315" t="s">
        <v>13</v>
      </c>
      <c r="F20315">
        <v>0</v>
      </c>
    </row>
    <row r="20316" spans="1:6">
      <c r="A20316" s="2">
        <v>54101</v>
      </c>
      <c r="B20316" s="4">
        <v>2</v>
      </c>
      <c r="C20316" s="4">
        <v>4</v>
      </c>
      <c r="D20316" t="s">
        <v>5</v>
      </c>
      <c r="E20316" t="s">
        <v>14</v>
      </c>
      <c r="F20316">
        <v>0</v>
      </c>
    </row>
    <row r="20317" spans="1:6">
      <c r="A20317" s="2">
        <v>54102</v>
      </c>
      <c r="B20317" s="4">
        <v>2</v>
      </c>
      <c r="C20317" s="4">
        <v>4</v>
      </c>
      <c r="D20317" t="s">
        <v>5</v>
      </c>
      <c r="E20317" t="s">
        <v>13</v>
      </c>
      <c r="F20317">
        <v>0</v>
      </c>
    </row>
    <row r="20318" spans="1:6">
      <c r="A20318" s="2">
        <v>54103</v>
      </c>
      <c r="B20318" s="4">
        <v>2</v>
      </c>
      <c r="C20318" s="4">
        <v>4</v>
      </c>
      <c r="D20318" t="s">
        <v>5</v>
      </c>
      <c r="E20318" t="s">
        <v>13</v>
      </c>
      <c r="F20318">
        <v>0</v>
      </c>
    </row>
    <row r="20319" spans="1:6">
      <c r="A20319" s="2">
        <v>54104</v>
      </c>
      <c r="B20319" s="4">
        <v>2</v>
      </c>
      <c r="C20319" s="4">
        <v>4</v>
      </c>
      <c r="D20319" t="s">
        <v>5</v>
      </c>
      <c r="E20319" t="s">
        <v>13</v>
      </c>
      <c r="F20319">
        <v>0</v>
      </c>
    </row>
    <row r="20320" spans="1:6">
      <c r="A20320" s="2">
        <v>54106</v>
      </c>
      <c r="B20320" s="4">
        <v>2</v>
      </c>
      <c r="C20320" s="4">
        <v>4</v>
      </c>
      <c r="D20320" t="s">
        <v>5</v>
      </c>
      <c r="E20320" t="s">
        <v>13</v>
      </c>
      <c r="F20320">
        <v>0</v>
      </c>
    </row>
    <row r="20321" spans="1:6">
      <c r="A20321" s="2">
        <v>54107</v>
      </c>
      <c r="B20321" s="4">
        <v>2</v>
      </c>
      <c r="C20321" s="4">
        <v>4</v>
      </c>
      <c r="D20321" t="s">
        <v>5</v>
      </c>
      <c r="E20321" t="s">
        <v>14</v>
      </c>
      <c r="F20321">
        <v>0</v>
      </c>
    </row>
    <row r="20322" spans="1:6">
      <c r="A20322" s="2">
        <v>54110</v>
      </c>
      <c r="B20322" s="4">
        <v>2</v>
      </c>
      <c r="C20322" s="4">
        <v>4</v>
      </c>
      <c r="D20322" t="s">
        <v>5</v>
      </c>
      <c r="E20322" t="s">
        <v>14</v>
      </c>
      <c r="F20322">
        <v>0</v>
      </c>
    </row>
    <row r="20323" spans="1:6">
      <c r="A20323" s="2">
        <v>54111</v>
      </c>
      <c r="B20323" s="4">
        <v>2</v>
      </c>
      <c r="C20323" s="4">
        <v>4</v>
      </c>
      <c r="D20323" t="s">
        <v>5</v>
      </c>
      <c r="E20323" t="s">
        <v>14</v>
      </c>
      <c r="F20323">
        <v>0</v>
      </c>
    </row>
    <row r="20324" spans="1:6">
      <c r="A20324" s="2">
        <v>54112</v>
      </c>
      <c r="B20324" s="4">
        <v>2</v>
      </c>
      <c r="C20324" s="4">
        <v>4</v>
      </c>
      <c r="D20324" t="s">
        <v>5</v>
      </c>
      <c r="E20324" t="s">
        <v>13</v>
      </c>
      <c r="F20324">
        <v>0</v>
      </c>
    </row>
    <row r="20325" spans="1:6">
      <c r="A20325" s="2">
        <v>54113</v>
      </c>
      <c r="B20325" s="4">
        <v>2</v>
      </c>
      <c r="C20325" s="4">
        <v>4</v>
      </c>
      <c r="D20325" t="s">
        <v>5</v>
      </c>
      <c r="E20325" t="s">
        <v>14</v>
      </c>
      <c r="F20325">
        <v>0</v>
      </c>
    </row>
    <row r="20326" spans="1:6">
      <c r="A20326" s="2">
        <v>54114</v>
      </c>
      <c r="B20326" s="4">
        <v>2</v>
      </c>
      <c r="C20326" s="4">
        <v>4</v>
      </c>
      <c r="D20326" t="s">
        <v>5</v>
      </c>
      <c r="E20326" t="s">
        <v>13</v>
      </c>
      <c r="F20326">
        <v>0</v>
      </c>
    </row>
    <row r="20327" spans="1:6">
      <c r="A20327" s="2">
        <v>54115</v>
      </c>
      <c r="B20327" s="4">
        <v>2</v>
      </c>
      <c r="C20327" s="4">
        <v>4</v>
      </c>
      <c r="D20327" t="s">
        <v>5</v>
      </c>
      <c r="E20327" t="s">
        <v>14</v>
      </c>
      <c r="F20327">
        <v>0</v>
      </c>
    </row>
    <row r="20328" spans="1:6">
      <c r="A20328" s="2">
        <v>54119</v>
      </c>
      <c r="B20328" s="4">
        <v>2</v>
      </c>
      <c r="C20328" s="4">
        <v>4</v>
      </c>
      <c r="D20328" t="s">
        <v>5</v>
      </c>
      <c r="E20328" t="s">
        <v>13</v>
      </c>
      <c r="F20328">
        <v>0</v>
      </c>
    </row>
    <row r="20329" spans="1:6">
      <c r="A20329" s="2">
        <v>54120</v>
      </c>
      <c r="B20329" s="4">
        <v>2</v>
      </c>
      <c r="C20329" s="4">
        <v>4</v>
      </c>
      <c r="D20329" t="s">
        <v>5</v>
      </c>
      <c r="E20329" t="s">
        <v>13</v>
      </c>
      <c r="F20329">
        <v>0</v>
      </c>
    </row>
    <row r="20330" spans="1:6">
      <c r="A20330" s="2">
        <v>54121</v>
      </c>
      <c r="B20330" s="4">
        <v>2</v>
      </c>
      <c r="C20330" s="4">
        <v>4</v>
      </c>
      <c r="D20330" t="s">
        <v>5</v>
      </c>
      <c r="E20330" t="s">
        <v>13</v>
      </c>
      <c r="F20330">
        <v>0</v>
      </c>
    </row>
    <row r="20331" spans="1:6">
      <c r="A20331" s="2">
        <v>54123</v>
      </c>
      <c r="B20331" s="4">
        <v>2</v>
      </c>
      <c r="C20331" s="4">
        <v>4</v>
      </c>
      <c r="D20331" t="s">
        <v>5</v>
      </c>
      <c r="E20331" t="s">
        <v>14</v>
      </c>
      <c r="F20331">
        <v>0</v>
      </c>
    </row>
    <row r="20332" spans="1:6">
      <c r="A20332" s="2">
        <v>54124</v>
      </c>
      <c r="B20332" s="4">
        <v>2</v>
      </c>
      <c r="C20332" s="4">
        <v>4</v>
      </c>
      <c r="D20332" t="s">
        <v>5</v>
      </c>
      <c r="E20332" t="s">
        <v>14</v>
      </c>
      <c r="F20332">
        <v>0</v>
      </c>
    </row>
    <row r="20333" spans="1:6">
      <c r="A20333" s="2">
        <v>54125</v>
      </c>
      <c r="B20333" s="4">
        <v>2</v>
      </c>
      <c r="C20333" s="4">
        <v>4</v>
      </c>
      <c r="D20333" t="s">
        <v>5</v>
      </c>
      <c r="E20333" t="s">
        <v>13</v>
      </c>
      <c r="F20333">
        <v>0</v>
      </c>
    </row>
    <row r="20334" spans="1:6">
      <c r="A20334" s="2">
        <v>54126</v>
      </c>
      <c r="B20334" s="4">
        <v>2</v>
      </c>
      <c r="C20334" s="4">
        <v>4</v>
      </c>
      <c r="D20334" t="s">
        <v>5</v>
      </c>
      <c r="E20334" t="s">
        <v>14</v>
      </c>
      <c r="F20334">
        <v>0</v>
      </c>
    </row>
    <row r="20335" spans="1:6">
      <c r="A20335" s="2">
        <v>54127</v>
      </c>
      <c r="B20335" s="4">
        <v>2</v>
      </c>
      <c r="C20335" s="4">
        <v>4</v>
      </c>
      <c r="D20335" t="s">
        <v>5</v>
      </c>
      <c r="E20335" t="s">
        <v>14</v>
      </c>
      <c r="F20335">
        <v>0</v>
      </c>
    </row>
    <row r="20336" spans="1:6">
      <c r="A20336" s="2">
        <v>54128</v>
      </c>
      <c r="B20336" s="4">
        <v>2</v>
      </c>
      <c r="C20336" s="4">
        <v>4</v>
      </c>
      <c r="D20336" t="s">
        <v>5</v>
      </c>
      <c r="E20336" t="s">
        <v>13</v>
      </c>
      <c r="F20336">
        <v>0</v>
      </c>
    </row>
    <row r="20337" spans="1:6">
      <c r="A20337" s="2">
        <v>54129</v>
      </c>
      <c r="B20337" s="4">
        <v>2</v>
      </c>
      <c r="C20337" s="4">
        <v>4</v>
      </c>
      <c r="D20337" t="s">
        <v>5</v>
      </c>
      <c r="E20337" t="s">
        <v>14</v>
      </c>
      <c r="F20337">
        <v>0</v>
      </c>
    </row>
    <row r="20338" spans="1:6">
      <c r="A20338" s="2">
        <v>54130</v>
      </c>
      <c r="B20338" s="4">
        <v>2</v>
      </c>
      <c r="C20338" s="4">
        <v>4</v>
      </c>
      <c r="D20338" t="s">
        <v>5</v>
      </c>
      <c r="E20338" t="s">
        <v>14</v>
      </c>
      <c r="F20338">
        <v>0</v>
      </c>
    </row>
    <row r="20339" spans="1:6">
      <c r="A20339" s="2">
        <v>54131</v>
      </c>
      <c r="B20339" s="4">
        <v>2</v>
      </c>
      <c r="C20339" s="4">
        <v>4</v>
      </c>
      <c r="D20339" t="s">
        <v>5</v>
      </c>
      <c r="E20339" t="s">
        <v>14</v>
      </c>
      <c r="F20339">
        <v>0</v>
      </c>
    </row>
    <row r="20340" spans="1:6">
      <c r="A20340" s="2">
        <v>54135</v>
      </c>
      <c r="B20340" s="4">
        <v>2</v>
      </c>
      <c r="C20340" s="4">
        <v>4</v>
      </c>
      <c r="D20340" t="s">
        <v>5</v>
      </c>
      <c r="E20340" t="s">
        <v>13</v>
      </c>
      <c r="F20340">
        <v>0</v>
      </c>
    </row>
    <row r="20341" spans="1:6">
      <c r="A20341" s="2">
        <v>54136</v>
      </c>
      <c r="B20341" s="4">
        <v>2</v>
      </c>
      <c r="C20341" s="4">
        <v>4</v>
      </c>
      <c r="D20341" t="s">
        <v>5</v>
      </c>
      <c r="E20341" t="s">
        <v>14</v>
      </c>
      <c r="F20341">
        <v>0</v>
      </c>
    </row>
    <row r="20342" spans="1:6">
      <c r="A20342" s="2">
        <v>54137</v>
      </c>
      <c r="B20342" s="4">
        <v>2</v>
      </c>
      <c r="C20342" s="4">
        <v>4</v>
      </c>
      <c r="D20342" t="s">
        <v>5</v>
      </c>
      <c r="E20342" t="s">
        <v>14</v>
      </c>
      <c r="F20342">
        <v>0</v>
      </c>
    </row>
    <row r="20343" spans="1:6">
      <c r="A20343" s="2">
        <v>54138</v>
      </c>
      <c r="B20343" s="4">
        <v>2</v>
      </c>
      <c r="C20343" s="4">
        <v>4</v>
      </c>
      <c r="D20343" t="s">
        <v>5</v>
      </c>
      <c r="E20343" t="s">
        <v>13</v>
      </c>
      <c r="F20343">
        <v>0</v>
      </c>
    </row>
    <row r="20344" spans="1:6">
      <c r="A20344" s="2">
        <v>54139</v>
      </c>
      <c r="B20344" s="4">
        <v>2</v>
      </c>
      <c r="C20344" s="4">
        <v>4</v>
      </c>
      <c r="D20344" t="s">
        <v>5</v>
      </c>
      <c r="E20344" t="s">
        <v>13</v>
      </c>
      <c r="F20344">
        <v>0</v>
      </c>
    </row>
    <row r="20345" spans="1:6">
      <c r="A20345" s="2">
        <v>54140</v>
      </c>
      <c r="B20345" s="4">
        <v>2</v>
      </c>
      <c r="C20345" s="4">
        <v>4</v>
      </c>
      <c r="D20345" t="s">
        <v>5</v>
      </c>
      <c r="E20345" t="s">
        <v>14</v>
      </c>
      <c r="F20345">
        <v>0</v>
      </c>
    </row>
    <row r="20346" spans="1:6">
      <c r="A20346" s="2">
        <v>54141</v>
      </c>
      <c r="B20346" s="4">
        <v>2</v>
      </c>
      <c r="C20346" s="4">
        <v>4</v>
      </c>
      <c r="D20346" t="s">
        <v>5</v>
      </c>
      <c r="E20346" t="s">
        <v>14</v>
      </c>
      <c r="F20346">
        <v>0</v>
      </c>
    </row>
    <row r="20347" spans="1:6">
      <c r="A20347" s="2">
        <v>54143</v>
      </c>
      <c r="B20347" s="4">
        <v>2</v>
      </c>
      <c r="C20347" s="4">
        <v>4</v>
      </c>
      <c r="D20347" t="s">
        <v>5</v>
      </c>
      <c r="E20347" t="s">
        <v>14</v>
      </c>
      <c r="F20347">
        <v>0</v>
      </c>
    </row>
    <row r="20348" spans="1:6">
      <c r="A20348" s="2">
        <v>54149</v>
      </c>
      <c r="B20348" s="4">
        <v>2</v>
      </c>
      <c r="C20348" s="4">
        <v>4</v>
      </c>
      <c r="D20348" t="s">
        <v>5</v>
      </c>
      <c r="E20348" t="s">
        <v>13</v>
      </c>
      <c r="F20348">
        <v>0</v>
      </c>
    </row>
    <row r="20349" spans="1:6">
      <c r="A20349" s="2">
        <v>54150</v>
      </c>
      <c r="B20349" s="4">
        <v>2</v>
      </c>
      <c r="C20349" s="4">
        <v>4</v>
      </c>
      <c r="D20349" t="s">
        <v>5</v>
      </c>
      <c r="E20349" t="s">
        <v>13</v>
      </c>
      <c r="F20349">
        <v>0</v>
      </c>
    </row>
    <row r="20350" spans="1:6">
      <c r="A20350" s="2">
        <v>54151</v>
      </c>
      <c r="B20350" s="4">
        <v>2</v>
      </c>
      <c r="C20350" s="4">
        <v>4</v>
      </c>
      <c r="D20350" t="s">
        <v>5</v>
      </c>
      <c r="E20350" t="s">
        <v>14</v>
      </c>
      <c r="F20350">
        <v>0</v>
      </c>
    </row>
    <row r="20351" spans="1:6">
      <c r="A20351" s="2">
        <v>54152</v>
      </c>
      <c r="B20351" s="4">
        <v>2</v>
      </c>
      <c r="C20351" s="4">
        <v>4</v>
      </c>
      <c r="D20351" t="s">
        <v>5</v>
      </c>
      <c r="E20351" t="s">
        <v>13</v>
      </c>
      <c r="F20351">
        <v>0</v>
      </c>
    </row>
    <row r="20352" spans="1:6">
      <c r="A20352" s="2">
        <v>54153</v>
      </c>
      <c r="B20352" s="4">
        <v>2</v>
      </c>
      <c r="C20352" s="4">
        <v>4</v>
      </c>
      <c r="D20352" t="s">
        <v>5</v>
      </c>
      <c r="E20352" t="s">
        <v>14</v>
      </c>
      <c r="F20352">
        <v>0</v>
      </c>
    </row>
    <row r="20353" spans="1:6">
      <c r="A20353" s="2">
        <v>54154</v>
      </c>
      <c r="B20353" s="4">
        <v>2</v>
      </c>
      <c r="C20353" s="4">
        <v>4</v>
      </c>
      <c r="D20353" t="s">
        <v>5</v>
      </c>
      <c r="E20353" t="s">
        <v>14</v>
      </c>
      <c r="F20353">
        <v>0</v>
      </c>
    </row>
    <row r="20354" spans="1:6">
      <c r="A20354" s="2">
        <v>54155</v>
      </c>
      <c r="B20354" s="4">
        <v>2</v>
      </c>
      <c r="C20354" s="4">
        <v>4</v>
      </c>
      <c r="D20354" t="s">
        <v>5</v>
      </c>
      <c r="E20354" t="s">
        <v>14</v>
      </c>
      <c r="F20354">
        <v>0</v>
      </c>
    </row>
    <row r="20355" spans="1:6">
      <c r="A20355" s="2">
        <v>54156</v>
      </c>
      <c r="B20355" s="4">
        <v>2</v>
      </c>
      <c r="C20355" s="4">
        <v>4</v>
      </c>
      <c r="D20355" t="s">
        <v>5</v>
      </c>
      <c r="E20355" t="s">
        <v>13</v>
      </c>
      <c r="F20355">
        <v>0</v>
      </c>
    </row>
    <row r="20356" spans="1:6">
      <c r="A20356" s="2">
        <v>54157</v>
      </c>
      <c r="B20356" s="4">
        <v>2</v>
      </c>
      <c r="C20356" s="4">
        <v>4</v>
      </c>
      <c r="D20356" t="s">
        <v>5</v>
      </c>
      <c r="E20356" t="s">
        <v>14</v>
      </c>
      <c r="F20356">
        <v>0</v>
      </c>
    </row>
    <row r="20357" spans="1:6">
      <c r="A20357" s="2">
        <v>54159</v>
      </c>
      <c r="B20357" s="4">
        <v>2</v>
      </c>
      <c r="C20357" s="4">
        <v>4</v>
      </c>
      <c r="D20357" t="s">
        <v>5</v>
      </c>
      <c r="E20357" t="s">
        <v>14</v>
      </c>
      <c r="F20357">
        <v>0</v>
      </c>
    </row>
    <row r="20358" spans="1:6">
      <c r="A20358" s="2">
        <v>54160</v>
      </c>
      <c r="B20358" s="4">
        <v>2</v>
      </c>
      <c r="C20358" s="4">
        <v>4</v>
      </c>
      <c r="D20358" t="s">
        <v>5</v>
      </c>
      <c r="E20358" t="s">
        <v>14</v>
      </c>
      <c r="F20358">
        <v>0</v>
      </c>
    </row>
    <row r="20359" spans="1:6">
      <c r="A20359" s="2">
        <v>54161</v>
      </c>
      <c r="B20359" s="4">
        <v>2</v>
      </c>
      <c r="C20359" s="4">
        <v>4</v>
      </c>
      <c r="D20359" t="s">
        <v>5</v>
      </c>
      <c r="E20359" t="s">
        <v>13</v>
      </c>
      <c r="F20359">
        <v>0</v>
      </c>
    </row>
    <row r="20360" spans="1:6">
      <c r="A20360" s="2">
        <v>54162</v>
      </c>
      <c r="B20360" s="4">
        <v>2</v>
      </c>
      <c r="C20360" s="4">
        <v>4</v>
      </c>
      <c r="D20360" t="s">
        <v>5</v>
      </c>
      <c r="E20360" t="s">
        <v>14</v>
      </c>
      <c r="F20360">
        <v>0</v>
      </c>
    </row>
    <row r="20361" spans="1:6">
      <c r="A20361" s="2">
        <v>54165</v>
      </c>
      <c r="B20361" s="4">
        <v>2</v>
      </c>
      <c r="C20361" s="4">
        <v>4</v>
      </c>
      <c r="D20361" t="s">
        <v>5</v>
      </c>
      <c r="E20361" t="s">
        <v>14</v>
      </c>
      <c r="F20361">
        <v>0</v>
      </c>
    </row>
    <row r="20362" spans="1:6">
      <c r="A20362" s="2">
        <v>54166</v>
      </c>
      <c r="B20362" s="4">
        <v>2</v>
      </c>
      <c r="C20362" s="4">
        <v>4</v>
      </c>
      <c r="D20362" t="s">
        <v>5</v>
      </c>
      <c r="E20362" t="s">
        <v>14</v>
      </c>
      <c r="F20362">
        <v>0</v>
      </c>
    </row>
    <row r="20363" spans="1:6">
      <c r="A20363" s="2">
        <v>54169</v>
      </c>
      <c r="B20363" s="4">
        <v>2</v>
      </c>
      <c r="C20363" s="4">
        <v>4</v>
      </c>
      <c r="D20363" t="s">
        <v>5</v>
      </c>
      <c r="E20363" t="s">
        <v>14</v>
      </c>
      <c r="F20363">
        <v>0</v>
      </c>
    </row>
    <row r="20364" spans="1:6">
      <c r="A20364" s="2">
        <v>54170</v>
      </c>
      <c r="B20364" s="4">
        <v>2</v>
      </c>
      <c r="C20364" s="4">
        <v>4</v>
      </c>
      <c r="D20364" t="s">
        <v>5</v>
      </c>
      <c r="E20364" t="s">
        <v>13</v>
      </c>
      <c r="F20364">
        <v>0</v>
      </c>
    </row>
    <row r="20365" spans="1:6">
      <c r="A20365" s="2">
        <v>54171</v>
      </c>
      <c r="B20365" s="4">
        <v>2</v>
      </c>
      <c r="C20365" s="4">
        <v>4</v>
      </c>
      <c r="D20365" t="s">
        <v>5</v>
      </c>
      <c r="E20365" t="s">
        <v>14</v>
      </c>
      <c r="F20365">
        <v>0</v>
      </c>
    </row>
    <row r="20366" spans="1:6">
      <c r="A20366" s="2">
        <v>54173</v>
      </c>
      <c r="B20366" s="4">
        <v>2</v>
      </c>
      <c r="C20366" s="4">
        <v>4</v>
      </c>
      <c r="D20366" t="s">
        <v>5</v>
      </c>
      <c r="E20366" t="s">
        <v>14</v>
      </c>
      <c r="F20366">
        <v>0</v>
      </c>
    </row>
    <row r="20367" spans="1:6">
      <c r="A20367" s="2">
        <v>54174</v>
      </c>
      <c r="B20367" s="4">
        <v>2</v>
      </c>
      <c r="C20367" s="4">
        <v>4</v>
      </c>
      <c r="D20367" t="s">
        <v>5</v>
      </c>
      <c r="E20367" t="s">
        <v>13</v>
      </c>
      <c r="F20367">
        <v>0</v>
      </c>
    </row>
    <row r="20368" spans="1:6">
      <c r="A20368" s="2">
        <v>54175</v>
      </c>
      <c r="B20368" s="4">
        <v>2</v>
      </c>
      <c r="C20368" s="4">
        <v>4</v>
      </c>
      <c r="D20368" t="s">
        <v>5</v>
      </c>
      <c r="E20368" t="s">
        <v>13</v>
      </c>
      <c r="F20368">
        <v>0</v>
      </c>
    </row>
    <row r="20369" spans="1:6">
      <c r="A20369" s="2">
        <v>54177</v>
      </c>
      <c r="B20369" s="4">
        <v>2</v>
      </c>
      <c r="C20369" s="4">
        <v>4</v>
      </c>
      <c r="D20369" t="s">
        <v>5</v>
      </c>
      <c r="E20369" t="s">
        <v>13</v>
      </c>
      <c r="F20369">
        <v>0</v>
      </c>
    </row>
    <row r="20370" spans="1:6">
      <c r="A20370" s="2">
        <v>54180</v>
      </c>
      <c r="B20370" s="4">
        <v>2</v>
      </c>
      <c r="C20370" s="4">
        <v>4</v>
      </c>
      <c r="D20370" t="s">
        <v>5</v>
      </c>
      <c r="E20370" t="s">
        <v>14</v>
      </c>
      <c r="F20370">
        <v>0</v>
      </c>
    </row>
    <row r="20371" spans="1:6">
      <c r="A20371" s="2">
        <v>54182</v>
      </c>
      <c r="B20371" s="4">
        <v>2</v>
      </c>
      <c r="C20371" s="4">
        <v>4</v>
      </c>
      <c r="D20371" t="s">
        <v>5</v>
      </c>
      <c r="E20371" t="s">
        <v>14</v>
      </c>
      <c r="F20371">
        <v>0</v>
      </c>
    </row>
    <row r="20372" spans="1:6">
      <c r="A20372" s="2">
        <v>54201</v>
      </c>
      <c r="B20372" s="4">
        <v>2</v>
      </c>
      <c r="C20372" s="4">
        <v>4</v>
      </c>
      <c r="D20372" t="s">
        <v>5</v>
      </c>
      <c r="E20372" t="s">
        <v>14</v>
      </c>
      <c r="F20372">
        <v>0</v>
      </c>
    </row>
    <row r="20373" spans="1:6">
      <c r="A20373" s="2">
        <v>54202</v>
      </c>
      <c r="B20373" s="4">
        <v>2</v>
      </c>
      <c r="C20373" s="4">
        <v>4</v>
      </c>
      <c r="D20373" t="s">
        <v>5</v>
      </c>
      <c r="E20373" t="s">
        <v>13</v>
      </c>
      <c r="F20373">
        <v>0</v>
      </c>
    </row>
    <row r="20374" spans="1:6">
      <c r="A20374" s="2">
        <v>54204</v>
      </c>
      <c r="B20374" s="4">
        <v>2</v>
      </c>
      <c r="C20374" s="4">
        <v>4</v>
      </c>
      <c r="D20374" t="s">
        <v>5</v>
      </c>
      <c r="E20374" t="s">
        <v>14</v>
      </c>
      <c r="F20374">
        <v>0</v>
      </c>
    </row>
    <row r="20375" spans="1:6">
      <c r="A20375" s="2">
        <v>54205</v>
      </c>
      <c r="B20375" s="4">
        <v>2</v>
      </c>
      <c r="C20375" s="4">
        <v>4</v>
      </c>
      <c r="D20375" t="s">
        <v>5</v>
      </c>
      <c r="E20375" t="s">
        <v>14</v>
      </c>
      <c r="F20375">
        <v>0</v>
      </c>
    </row>
    <row r="20376" spans="1:6">
      <c r="A20376" s="2">
        <v>54207</v>
      </c>
      <c r="B20376" s="4">
        <v>2</v>
      </c>
      <c r="C20376" s="4">
        <v>4</v>
      </c>
      <c r="D20376" t="s">
        <v>5</v>
      </c>
      <c r="E20376" t="s">
        <v>14</v>
      </c>
      <c r="F20376">
        <v>0</v>
      </c>
    </row>
    <row r="20377" spans="1:6">
      <c r="A20377" s="2">
        <v>54208</v>
      </c>
      <c r="B20377" s="4">
        <v>2</v>
      </c>
      <c r="C20377" s="4">
        <v>4</v>
      </c>
      <c r="D20377" t="s">
        <v>5</v>
      </c>
      <c r="E20377" t="s">
        <v>14</v>
      </c>
      <c r="F20377">
        <v>0</v>
      </c>
    </row>
    <row r="20378" spans="1:6">
      <c r="A20378" s="2">
        <v>54209</v>
      </c>
      <c r="B20378" s="4">
        <v>2</v>
      </c>
      <c r="C20378" s="4">
        <v>4</v>
      </c>
      <c r="D20378" t="s">
        <v>5</v>
      </c>
      <c r="E20378" t="s">
        <v>13</v>
      </c>
      <c r="F20378">
        <v>0</v>
      </c>
    </row>
    <row r="20379" spans="1:6">
      <c r="A20379" s="2">
        <v>54210</v>
      </c>
      <c r="B20379" s="4">
        <v>2</v>
      </c>
      <c r="C20379" s="4">
        <v>4</v>
      </c>
      <c r="D20379" t="s">
        <v>5</v>
      </c>
      <c r="E20379" t="s">
        <v>13</v>
      </c>
      <c r="F20379">
        <v>0</v>
      </c>
    </row>
    <row r="20380" spans="1:6">
      <c r="A20380" s="2">
        <v>54211</v>
      </c>
      <c r="B20380" s="4">
        <v>2</v>
      </c>
      <c r="C20380" s="4">
        <v>4</v>
      </c>
      <c r="D20380" t="s">
        <v>5</v>
      </c>
      <c r="E20380" t="s">
        <v>13</v>
      </c>
      <c r="F20380">
        <v>0</v>
      </c>
    </row>
    <row r="20381" spans="1:6">
      <c r="A20381" s="2">
        <v>54212</v>
      </c>
      <c r="B20381" s="4">
        <v>2</v>
      </c>
      <c r="C20381" s="4">
        <v>4</v>
      </c>
      <c r="D20381" t="s">
        <v>5</v>
      </c>
      <c r="E20381" t="s">
        <v>13</v>
      </c>
      <c r="F20381">
        <v>0</v>
      </c>
    </row>
    <row r="20382" spans="1:6">
      <c r="A20382" s="2">
        <v>54213</v>
      </c>
      <c r="B20382" s="4">
        <v>2</v>
      </c>
      <c r="C20382" s="4">
        <v>4</v>
      </c>
      <c r="D20382" t="s">
        <v>5</v>
      </c>
      <c r="E20382" t="s">
        <v>14</v>
      </c>
      <c r="F20382">
        <v>0</v>
      </c>
    </row>
    <row r="20383" spans="1:6">
      <c r="A20383" s="2">
        <v>54214</v>
      </c>
      <c r="B20383" s="4">
        <v>2</v>
      </c>
      <c r="C20383" s="4">
        <v>4</v>
      </c>
      <c r="D20383" t="s">
        <v>5</v>
      </c>
      <c r="E20383" t="s">
        <v>14</v>
      </c>
      <c r="F20383">
        <v>0</v>
      </c>
    </row>
    <row r="20384" spans="1:6">
      <c r="A20384" s="2">
        <v>54215</v>
      </c>
      <c r="B20384" s="4">
        <v>2</v>
      </c>
      <c r="C20384" s="4">
        <v>4</v>
      </c>
      <c r="D20384" t="s">
        <v>5</v>
      </c>
      <c r="E20384" t="s">
        <v>14</v>
      </c>
      <c r="F20384">
        <v>0</v>
      </c>
    </row>
    <row r="20385" spans="1:6">
      <c r="A20385" s="2">
        <v>54216</v>
      </c>
      <c r="B20385" s="4">
        <v>2</v>
      </c>
      <c r="C20385" s="4">
        <v>4</v>
      </c>
      <c r="D20385" t="s">
        <v>5</v>
      </c>
      <c r="E20385" t="s">
        <v>14</v>
      </c>
      <c r="F20385">
        <v>0</v>
      </c>
    </row>
    <row r="20386" spans="1:6">
      <c r="A20386" s="2">
        <v>54217</v>
      </c>
      <c r="B20386" s="4">
        <v>2</v>
      </c>
      <c r="C20386" s="4">
        <v>4</v>
      </c>
      <c r="D20386" t="s">
        <v>5</v>
      </c>
      <c r="E20386" t="s">
        <v>14</v>
      </c>
      <c r="F20386">
        <v>0</v>
      </c>
    </row>
    <row r="20387" spans="1:6">
      <c r="A20387" s="2">
        <v>54220</v>
      </c>
      <c r="B20387" s="4">
        <v>2</v>
      </c>
      <c r="C20387" s="4">
        <v>4</v>
      </c>
      <c r="D20387" t="s">
        <v>5</v>
      </c>
      <c r="E20387" t="s">
        <v>14</v>
      </c>
      <c r="F20387">
        <v>0</v>
      </c>
    </row>
    <row r="20388" spans="1:6">
      <c r="A20388" s="2">
        <v>54221</v>
      </c>
      <c r="B20388" s="4">
        <v>2</v>
      </c>
      <c r="C20388" s="4">
        <v>4</v>
      </c>
      <c r="D20388" t="s">
        <v>5</v>
      </c>
      <c r="E20388" t="s">
        <v>14</v>
      </c>
      <c r="F20388">
        <v>0</v>
      </c>
    </row>
    <row r="20389" spans="1:6">
      <c r="A20389" s="2">
        <v>54226</v>
      </c>
      <c r="B20389" s="4">
        <v>2</v>
      </c>
      <c r="C20389" s="4">
        <v>4</v>
      </c>
      <c r="D20389" t="s">
        <v>5</v>
      </c>
      <c r="E20389" t="s">
        <v>14</v>
      </c>
      <c r="F20389">
        <v>0</v>
      </c>
    </row>
    <row r="20390" spans="1:6">
      <c r="A20390" s="2">
        <v>54227</v>
      </c>
      <c r="B20390" s="4">
        <v>2</v>
      </c>
      <c r="C20390" s="4">
        <v>4</v>
      </c>
      <c r="D20390" t="s">
        <v>5</v>
      </c>
      <c r="E20390" t="s">
        <v>13</v>
      </c>
      <c r="F20390">
        <v>0</v>
      </c>
    </row>
    <row r="20391" spans="1:6">
      <c r="A20391" s="2">
        <v>54228</v>
      </c>
      <c r="B20391" s="4">
        <v>2</v>
      </c>
      <c r="C20391" s="4">
        <v>4</v>
      </c>
      <c r="D20391" t="s">
        <v>5</v>
      </c>
      <c r="E20391" t="s">
        <v>14</v>
      </c>
      <c r="F20391">
        <v>0</v>
      </c>
    </row>
    <row r="20392" spans="1:6">
      <c r="A20392" s="2">
        <v>54229</v>
      </c>
      <c r="B20392" s="4">
        <v>2</v>
      </c>
      <c r="C20392" s="4">
        <v>4</v>
      </c>
      <c r="D20392" t="s">
        <v>5</v>
      </c>
      <c r="E20392" t="s">
        <v>14</v>
      </c>
      <c r="F20392">
        <v>0</v>
      </c>
    </row>
    <row r="20393" spans="1:6">
      <c r="A20393" s="2">
        <v>54230</v>
      </c>
      <c r="B20393" s="4">
        <v>2</v>
      </c>
      <c r="C20393" s="4">
        <v>4</v>
      </c>
      <c r="D20393" t="s">
        <v>5</v>
      </c>
      <c r="E20393" t="s">
        <v>14</v>
      </c>
      <c r="F20393">
        <v>0</v>
      </c>
    </row>
    <row r="20394" spans="1:6">
      <c r="A20394" s="2">
        <v>54232</v>
      </c>
      <c r="B20394" s="4">
        <v>2</v>
      </c>
      <c r="C20394" s="4">
        <v>4</v>
      </c>
      <c r="D20394" t="s">
        <v>5</v>
      </c>
      <c r="E20394" t="s">
        <v>14</v>
      </c>
      <c r="F20394">
        <v>0</v>
      </c>
    </row>
    <row r="20395" spans="1:6">
      <c r="A20395" s="2">
        <v>54234</v>
      </c>
      <c r="B20395" s="4">
        <v>2</v>
      </c>
      <c r="C20395" s="4">
        <v>4</v>
      </c>
      <c r="D20395" t="s">
        <v>5</v>
      </c>
      <c r="E20395" t="s">
        <v>13</v>
      </c>
      <c r="F20395">
        <v>0</v>
      </c>
    </row>
    <row r="20396" spans="1:6">
      <c r="A20396" s="2">
        <v>54235</v>
      </c>
      <c r="B20396" s="4">
        <v>2</v>
      </c>
      <c r="C20396" s="4">
        <v>4</v>
      </c>
      <c r="D20396" t="s">
        <v>5</v>
      </c>
      <c r="E20396" t="s">
        <v>14</v>
      </c>
      <c r="F20396">
        <v>0</v>
      </c>
    </row>
    <row r="20397" spans="1:6">
      <c r="A20397" s="2">
        <v>54240</v>
      </c>
      <c r="B20397" s="4">
        <v>2</v>
      </c>
      <c r="C20397" s="4">
        <v>4</v>
      </c>
      <c r="D20397" t="s">
        <v>5</v>
      </c>
      <c r="E20397" t="s">
        <v>14</v>
      </c>
      <c r="F20397">
        <v>0</v>
      </c>
    </row>
    <row r="20398" spans="1:6">
      <c r="A20398" s="2">
        <v>54241</v>
      </c>
      <c r="B20398" s="4">
        <v>2</v>
      </c>
      <c r="C20398" s="4">
        <v>4</v>
      </c>
      <c r="D20398" t="s">
        <v>5</v>
      </c>
      <c r="E20398" t="s">
        <v>14</v>
      </c>
      <c r="F20398">
        <v>0</v>
      </c>
    </row>
    <row r="20399" spans="1:6">
      <c r="A20399" s="2">
        <v>54245</v>
      </c>
      <c r="B20399" s="4">
        <v>2</v>
      </c>
      <c r="C20399" s="4">
        <v>4</v>
      </c>
      <c r="D20399" t="s">
        <v>5</v>
      </c>
      <c r="E20399" t="s">
        <v>14</v>
      </c>
      <c r="F20399">
        <v>0</v>
      </c>
    </row>
    <row r="20400" spans="1:6">
      <c r="A20400" s="2">
        <v>54246</v>
      </c>
      <c r="B20400" s="4">
        <v>2</v>
      </c>
      <c r="C20400" s="4">
        <v>4</v>
      </c>
      <c r="D20400" t="s">
        <v>5</v>
      </c>
      <c r="E20400" t="s">
        <v>13</v>
      </c>
      <c r="F20400">
        <v>0</v>
      </c>
    </row>
    <row r="20401" spans="1:6">
      <c r="A20401" s="2">
        <v>54247</v>
      </c>
      <c r="B20401" s="4">
        <v>2</v>
      </c>
      <c r="C20401" s="4">
        <v>4</v>
      </c>
      <c r="D20401" t="s">
        <v>5</v>
      </c>
      <c r="E20401" t="s">
        <v>14</v>
      </c>
      <c r="F20401">
        <v>0</v>
      </c>
    </row>
    <row r="20402" spans="1:6">
      <c r="A20402" s="2">
        <v>54301</v>
      </c>
      <c r="B20402" s="4">
        <v>2</v>
      </c>
      <c r="C20402" s="4">
        <v>4</v>
      </c>
      <c r="D20402" t="s">
        <v>5</v>
      </c>
      <c r="E20402" t="s">
        <v>14</v>
      </c>
      <c r="F20402">
        <v>0</v>
      </c>
    </row>
    <row r="20403" spans="1:6">
      <c r="A20403" s="2">
        <v>54302</v>
      </c>
      <c r="B20403" s="4">
        <v>2</v>
      </c>
      <c r="C20403" s="4">
        <v>4</v>
      </c>
      <c r="D20403" t="s">
        <v>5</v>
      </c>
      <c r="E20403" t="s">
        <v>14</v>
      </c>
      <c r="F20403">
        <v>0</v>
      </c>
    </row>
    <row r="20404" spans="1:6">
      <c r="A20404" s="2">
        <v>54303</v>
      </c>
      <c r="B20404" s="4">
        <v>2</v>
      </c>
      <c r="C20404" s="4">
        <v>4</v>
      </c>
      <c r="D20404" t="s">
        <v>5</v>
      </c>
      <c r="E20404" t="s">
        <v>14</v>
      </c>
      <c r="F20404">
        <v>0</v>
      </c>
    </row>
    <row r="20405" spans="1:6">
      <c r="A20405" s="2">
        <v>54304</v>
      </c>
      <c r="B20405" s="4">
        <v>2</v>
      </c>
      <c r="C20405" s="4">
        <v>4</v>
      </c>
      <c r="D20405" t="s">
        <v>5</v>
      </c>
      <c r="E20405" t="s">
        <v>14</v>
      </c>
      <c r="F20405">
        <v>0</v>
      </c>
    </row>
    <row r="20406" spans="1:6">
      <c r="A20406" s="2">
        <v>54305</v>
      </c>
      <c r="B20406" s="4">
        <v>2</v>
      </c>
      <c r="C20406" s="4">
        <v>4</v>
      </c>
      <c r="D20406" t="s">
        <v>5</v>
      </c>
      <c r="E20406" t="s">
        <v>14</v>
      </c>
      <c r="F20406">
        <v>0</v>
      </c>
    </row>
    <row r="20407" spans="1:6">
      <c r="A20407" s="2">
        <v>54306</v>
      </c>
      <c r="B20407" s="4">
        <v>2</v>
      </c>
      <c r="C20407" s="4">
        <v>4</v>
      </c>
      <c r="D20407" t="s">
        <v>5</v>
      </c>
      <c r="E20407" t="s">
        <v>14</v>
      </c>
      <c r="F20407">
        <v>0</v>
      </c>
    </row>
    <row r="20408" spans="1:6">
      <c r="A20408" s="2">
        <v>54307</v>
      </c>
      <c r="B20408" s="4">
        <v>2</v>
      </c>
      <c r="C20408" s="4">
        <v>4</v>
      </c>
      <c r="D20408" t="s">
        <v>5</v>
      </c>
      <c r="E20408" t="s">
        <v>14</v>
      </c>
      <c r="F20408">
        <v>0</v>
      </c>
    </row>
    <row r="20409" spans="1:6">
      <c r="A20409" s="2">
        <v>54308</v>
      </c>
      <c r="B20409" s="4">
        <v>2</v>
      </c>
      <c r="C20409" s="4">
        <v>4</v>
      </c>
      <c r="D20409" t="s">
        <v>5</v>
      </c>
      <c r="E20409" t="s">
        <v>14</v>
      </c>
      <c r="F20409">
        <v>0</v>
      </c>
    </row>
    <row r="20410" spans="1:6">
      <c r="A20410" s="2">
        <v>54311</v>
      </c>
      <c r="B20410" s="4">
        <v>2</v>
      </c>
      <c r="C20410" s="4">
        <v>4</v>
      </c>
      <c r="D20410" t="s">
        <v>5</v>
      </c>
      <c r="E20410" t="s">
        <v>14</v>
      </c>
      <c r="F20410">
        <v>0</v>
      </c>
    </row>
    <row r="20411" spans="1:6">
      <c r="A20411" s="2">
        <v>54313</v>
      </c>
      <c r="B20411" s="4">
        <v>2</v>
      </c>
      <c r="C20411" s="4">
        <v>4</v>
      </c>
      <c r="D20411" t="s">
        <v>5</v>
      </c>
      <c r="E20411" t="s">
        <v>14</v>
      </c>
      <c r="F20411">
        <v>0</v>
      </c>
    </row>
    <row r="20412" spans="1:6">
      <c r="A20412" s="2">
        <v>54324</v>
      </c>
      <c r="B20412" s="4">
        <v>2</v>
      </c>
      <c r="C20412" s="4">
        <v>4</v>
      </c>
      <c r="D20412" t="s">
        <v>5</v>
      </c>
      <c r="E20412" t="s">
        <v>14</v>
      </c>
      <c r="F20412">
        <v>0</v>
      </c>
    </row>
    <row r="20413" spans="1:6">
      <c r="A20413" s="2">
        <v>54344</v>
      </c>
      <c r="B20413" s="4">
        <v>2</v>
      </c>
      <c r="C20413" s="4">
        <v>4</v>
      </c>
      <c r="D20413" t="s">
        <v>5</v>
      </c>
      <c r="E20413" t="s">
        <v>14</v>
      </c>
      <c r="F20413">
        <v>0</v>
      </c>
    </row>
    <row r="20414" spans="1:6">
      <c r="A20414" s="2">
        <v>54401</v>
      </c>
      <c r="B20414" s="4">
        <v>2</v>
      </c>
      <c r="C20414" s="4">
        <v>4</v>
      </c>
      <c r="D20414" t="s">
        <v>5</v>
      </c>
      <c r="E20414" t="s">
        <v>14</v>
      </c>
      <c r="F20414">
        <v>0</v>
      </c>
    </row>
    <row r="20415" spans="1:6">
      <c r="A20415" s="2">
        <v>54402</v>
      </c>
      <c r="B20415" s="4">
        <v>2</v>
      </c>
      <c r="C20415" s="4">
        <v>4</v>
      </c>
      <c r="D20415" t="s">
        <v>5</v>
      </c>
      <c r="E20415" t="s">
        <v>14</v>
      </c>
      <c r="F20415">
        <v>0</v>
      </c>
    </row>
    <row r="20416" spans="1:6">
      <c r="A20416" s="2">
        <v>54403</v>
      </c>
      <c r="B20416" s="4">
        <v>2</v>
      </c>
      <c r="C20416" s="4">
        <v>4</v>
      </c>
      <c r="D20416" t="s">
        <v>5</v>
      </c>
      <c r="E20416" t="s">
        <v>14</v>
      </c>
      <c r="F20416">
        <v>0</v>
      </c>
    </row>
    <row r="20417" spans="1:6">
      <c r="A20417" s="2">
        <v>54404</v>
      </c>
      <c r="B20417" s="4">
        <v>2</v>
      </c>
      <c r="C20417" s="4">
        <v>4</v>
      </c>
      <c r="D20417" t="s">
        <v>5</v>
      </c>
      <c r="E20417" t="s">
        <v>14</v>
      </c>
      <c r="F20417">
        <v>0</v>
      </c>
    </row>
    <row r="20418" spans="1:6">
      <c r="A20418" s="2">
        <v>54405</v>
      </c>
      <c r="B20418" s="4">
        <v>2</v>
      </c>
      <c r="C20418" s="4">
        <v>4</v>
      </c>
      <c r="D20418" t="s">
        <v>5</v>
      </c>
      <c r="E20418" t="s">
        <v>14</v>
      </c>
      <c r="F20418">
        <v>0</v>
      </c>
    </row>
    <row r="20419" spans="1:6">
      <c r="A20419" s="2">
        <v>54406</v>
      </c>
      <c r="B20419" s="4">
        <v>2</v>
      </c>
      <c r="C20419" s="4">
        <v>4</v>
      </c>
      <c r="D20419" t="s">
        <v>5</v>
      </c>
      <c r="E20419" t="s">
        <v>14</v>
      </c>
      <c r="F20419">
        <v>0</v>
      </c>
    </row>
    <row r="20420" spans="1:6">
      <c r="A20420" s="2">
        <v>54407</v>
      </c>
      <c r="B20420" s="4">
        <v>2</v>
      </c>
      <c r="C20420" s="4">
        <v>4</v>
      </c>
      <c r="D20420" t="s">
        <v>5</v>
      </c>
      <c r="E20420" t="s">
        <v>14</v>
      </c>
      <c r="F20420">
        <v>0</v>
      </c>
    </row>
    <row r="20421" spans="1:6">
      <c r="A20421" s="2">
        <v>54408</v>
      </c>
      <c r="B20421" s="4">
        <v>2</v>
      </c>
      <c r="C20421" s="4">
        <v>4</v>
      </c>
      <c r="D20421" t="s">
        <v>5</v>
      </c>
      <c r="E20421" t="s">
        <v>14</v>
      </c>
      <c r="F20421">
        <v>0</v>
      </c>
    </row>
    <row r="20422" spans="1:6">
      <c r="A20422" s="2">
        <v>54409</v>
      </c>
      <c r="B20422" s="4">
        <v>2</v>
      </c>
      <c r="C20422" s="4">
        <v>4</v>
      </c>
      <c r="D20422" t="s">
        <v>5</v>
      </c>
      <c r="E20422" t="s">
        <v>14</v>
      </c>
      <c r="F20422">
        <v>0</v>
      </c>
    </row>
    <row r="20423" spans="1:6">
      <c r="A20423" s="2">
        <v>54410</v>
      </c>
      <c r="B20423" s="4">
        <v>2</v>
      </c>
      <c r="C20423" s="4">
        <v>4</v>
      </c>
      <c r="D20423" t="s">
        <v>5</v>
      </c>
      <c r="E20423" t="s">
        <v>14</v>
      </c>
      <c r="F20423">
        <v>0</v>
      </c>
    </row>
    <row r="20424" spans="1:6">
      <c r="A20424" s="2">
        <v>54411</v>
      </c>
      <c r="B20424" s="4">
        <v>2</v>
      </c>
      <c r="C20424" s="4">
        <v>4</v>
      </c>
      <c r="D20424" t="s">
        <v>5</v>
      </c>
      <c r="E20424" t="s">
        <v>14</v>
      </c>
      <c r="F20424">
        <v>0</v>
      </c>
    </row>
    <row r="20425" spans="1:6">
      <c r="A20425" s="2">
        <v>54412</v>
      </c>
      <c r="B20425" s="4">
        <v>2</v>
      </c>
      <c r="C20425" s="4">
        <v>4</v>
      </c>
      <c r="D20425" t="s">
        <v>5</v>
      </c>
      <c r="E20425" t="s">
        <v>13</v>
      </c>
      <c r="F20425">
        <v>0</v>
      </c>
    </row>
    <row r="20426" spans="1:6">
      <c r="A20426" s="2">
        <v>54413</v>
      </c>
      <c r="B20426" s="4">
        <v>2</v>
      </c>
      <c r="C20426" s="4">
        <v>4</v>
      </c>
      <c r="D20426" t="s">
        <v>5</v>
      </c>
      <c r="E20426" t="s">
        <v>13</v>
      </c>
      <c r="F20426">
        <v>0</v>
      </c>
    </row>
    <row r="20427" spans="1:6">
      <c r="A20427" s="2">
        <v>54414</v>
      </c>
      <c r="B20427" s="4">
        <v>2</v>
      </c>
      <c r="C20427" s="4">
        <v>4</v>
      </c>
      <c r="D20427" t="s">
        <v>5</v>
      </c>
      <c r="E20427" t="s">
        <v>14</v>
      </c>
      <c r="F20427">
        <v>0</v>
      </c>
    </row>
    <row r="20428" spans="1:6">
      <c r="A20428" s="2">
        <v>54415</v>
      </c>
      <c r="B20428" s="4">
        <v>2</v>
      </c>
      <c r="C20428" s="4">
        <v>4</v>
      </c>
      <c r="D20428" t="s">
        <v>5</v>
      </c>
      <c r="E20428" t="s">
        <v>13</v>
      </c>
      <c r="F20428">
        <v>0</v>
      </c>
    </row>
    <row r="20429" spans="1:6">
      <c r="A20429" s="2">
        <v>54416</v>
      </c>
      <c r="B20429" s="4">
        <v>2</v>
      </c>
      <c r="C20429" s="4">
        <v>4</v>
      </c>
      <c r="D20429" t="s">
        <v>5</v>
      </c>
      <c r="E20429" t="s">
        <v>13</v>
      </c>
      <c r="F20429">
        <v>0</v>
      </c>
    </row>
    <row r="20430" spans="1:6">
      <c r="A20430" s="2">
        <v>54417</v>
      </c>
      <c r="B20430" s="4">
        <v>2</v>
      </c>
      <c r="C20430" s="4">
        <v>4</v>
      </c>
      <c r="D20430" t="s">
        <v>5</v>
      </c>
      <c r="E20430" t="s">
        <v>14</v>
      </c>
      <c r="F20430">
        <v>0</v>
      </c>
    </row>
    <row r="20431" spans="1:6">
      <c r="A20431" s="2">
        <v>54418</v>
      </c>
      <c r="B20431" s="4">
        <v>2</v>
      </c>
      <c r="C20431" s="4">
        <v>4</v>
      </c>
      <c r="D20431" t="s">
        <v>5</v>
      </c>
      <c r="E20431" t="s">
        <v>14</v>
      </c>
      <c r="F20431">
        <v>0</v>
      </c>
    </row>
    <row r="20432" spans="1:6">
      <c r="A20432" s="2">
        <v>54420</v>
      </c>
      <c r="B20432" s="4">
        <v>2</v>
      </c>
      <c r="C20432" s="4">
        <v>4</v>
      </c>
      <c r="D20432" t="s">
        <v>5</v>
      </c>
      <c r="E20432" t="s">
        <v>13</v>
      </c>
      <c r="F20432">
        <v>0</v>
      </c>
    </row>
    <row r="20433" spans="1:6">
      <c r="A20433" s="2">
        <v>54421</v>
      </c>
      <c r="B20433" s="4">
        <v>2</v>
      </c>
      <c r="C20433" s="4">
        <v>4</v>
      </c>
      <c r="D20433" t="s">
        <v>5</v>
      </c>
      <c r="E20433" t="s">
        <v>14</v>
      </c>
      <c r="F20433">
        <v>0</v>
      </c>
    </row>
    <row r="20434" spans="1:6">
      <c r="A20434" s="2">
        <v>54422</v>
      </c>
      <c r="B20434" s="4">
        <v>2</v>
      </c>
      <c r="C20434" s="4">
        <v>4</v>
      </c>
      <c r="D20434" t="s">
        <v>5</v>
      </c>
      <c r="E20434" t="s">
        <v>14</v>
      </c>
      <c r="F20434">
        <v>0</v>
      </c>
    </row>
    <row r="20435" spans="1:6">
      <c r="A20435" s="2">
        <v>54423</v>
      </c>
      <c r="B20435" s="4">
        <v>2</v>
      </c>
      <c r="C20435" s="4">
        <v>4</v>
      </c>
      <c r="D20435" t="s">
        <v>5</v>
      </c>
      <c r="E20435" t="s">
        <v>14</v>
      </c>
      <c r="F20435">
        <v>0</v>
      </c>
    </row>
    <row r="20436" spans="1:6">
      <c r="A20436" s="2">
        <v>54424</v>
      </c>
      <c r="B20436" s="4">
        <v>2</v>
      </c>
      <c r="C20436" s="4">
        <v>4</v>
      </c>
      <c r="D20436" t="s">
        <v>5</v>
      </c>
      <c r="E20436" t="s">
        <v>13</v>
      </c>
      <c r="F20436">
        <v>0</v>
      </c>
    </row>
    <row r="20437" spans="1:6">
      <c r="A20437" s="2">
        <v>54425</v>
      </c>
      <c r="B20437" s="4">
        <v>2</v>
      </c>
      <c r="C20437" s="4">
        <v>4</v>
      </c>
      <c r="D20437" t="s">
        <v>5</v>
      </c>
      <c r="E20437" t="s">
        <v>14</v>
      </c>
      <c r="F20437">
        <v>0</v>
      </c>
    </row>
    <row r="20438" spans="1:6">
      <c r="A20438" s="2">
        <v>54426</v>
      </c>
      <c r="B20438" s="4">
        <v>2</v>
      </c>
      <c r="C20438" s="4">
        <v>4</v>
      </c>
      <c r="D20438" t="s">
        <v>5</v>
      </c>
      <c r="E20438" t="s">
        <v>14</v>
      </c>
      <c r="F20438">
        <v>0</v>
      </c>
    </row>
    <row r="20439" spans="1:6">
      <c r="A20439" s="2">
        <v>54427</v>
      </c>
      <c r="B20439" s="4">
        <v>2</v>
      </c>
      <c r="C20439" s="4">
        <v>4</v>
      </c>
      <c r="D20439" t="s">
        <v>5</v>
      </c>
      <c r="E20439" t="s">
        <v>14</v>
      </c>
      <c r="F20439">
        <v>0</v>
      </c>
    </row>
    <row r="20440" spans="1:6">
      <c r="A20440" s="2">
        <v>54428</v>
      </c>
      <c r="B20440" s="4">
        <v>2</v>
      </c>
      <c r="C20440" s="4">
        <v>4</v>
      </c>
      <c r="D20440" t="s">
        <v>5</v>
      </c>
      <c r="E20440" t="s">
        <v>13</v>
      </c>
      <c r="F20440">
        <v>0</v>
      </c>
    </row>
    <row r="20441" spans="1:6">
      <c r="A20441" s="2">
        <v>54429</v>
      </c>
      <c r="B20441" s="4">
        <v>2</v>
      </c>
      <c r="C20441" s="4">
        <v>4</v>
      </c>
      <c r="D20441" t="s">
        <v>5</v>
      </c>
      <c r="E20441" t="s">
        <v>14</v>
      </c>
      <c r="F20441">
        <v>0</v>
      </c>
    </row>
    <row r="20442" spans="1:6">
      <c r="A20442" s="2">
        <v>54430</v>
      </c>
      <c r="B20442" s="4">
        <v>2</v>
      </c>
      <c r="C20442" s="4">
        <v>4</v>
      </c>
      <c r="D20442" t="s">
        <v>5</v>
      </c>
      <c r="E20442" t="s">
        <v>14</v>
      </c>
      <c r="F20442">
        <v>0</v>
      </c>
    </row>
    <row r="20443" spans="1:6">
      <c r="A20443" s="2">
        <v>54432</v>
      </c>
      <c r="B20443" s="4">
        <v>2</v>
      </c>
      <c r="C20443" s="4">
        <v>4</v>
      </c>
      <c r="D20443" t="s">
        <v>5</v>
      </c>
      <c r="E20443" t="s">
        <v>14</v>
      </c>
      <c r="F20443">
        <v>0</v>
      </c>
    </row>
    <row r="20444" spans="1:6">
      <c r="A20444" s="2">
        <v>54433</v>
      </c>
      <c r="B20444" s="4">
        <v>2</v>
      </c>
      <c r="C20444" s="4">
        <v>4</v>
      </c>
      <c r="D20444" t="s">
        <v>5</v>
      </c>
      <c r="E20444" t="s">
        <v>13</v>
      </c>
      <c r="F20444">
        <v>0</v>
      </c>
    </row>
    <row r="20445" spans="1:6">
      <c r="A20445" s="2">
        <v>54434</v>
      </c>
      <c r="B20445" s="4">
        <v>2</v>
      </c>
      <c r="C20445" s="4">
        <v>4</v>
      </c>
      <c r="D20445" t="s">
        <v>5</v>
      </c>
      <c r="E20445" t="s">
        <v>13</v>
      </c>
      <c r="F20445">
        <v>0</v>
      </c>
    </row>
    <row r="20446" spans="1:6">
      <c r="A20446" s="2">
        <v>54435</v>
      </c>
      <c r="B20446" s="4">
        <v>2</v>
      </c>
      <c r="C20446" s="4">
        <v>4</v>
      </c>
      <c r="D20446" t="s">
        <v>5</v>
      </c>
      <c r="E20446" t="s">
        <v>13</v>
      </c>
      <c r="F20446">
        <v>0</v>
      </c>
    </row>
    <row r="20447" spans="1:6">
      <c r="A20447" s="2">
        <v>54436</v>
      </c>
      <c r="B20447" s="4">
        <v>2</v>
      </c>
      <c r="C20447" s="4">
        <v>4</v>
      </c>
      <c r="D20447" t="s">
        <v>5</v>
      </c>
      <c r="E20447" t="s">
        <v>13</v>
      </c>
      <c r="F20447">
        <v>0</v>
      </c>
    </row>
    <row r="20448" spans="1:6">
      <c r="A20448" s="2">
        <v>54437</v>
      </c>
      <c r="B20448" s="4">
        <v>2</v>
      </c>
      <c r="C20448" s="4">
        <v>4</v>
      </c>
      <c r="D20448" t="s">
        <v>5</v>
      </c>
      <c r="E20448" t="s">
        <v>13</v>
      </c>
      <c r="F20448">
        <v>0</v>
      </c>
    </row>
    <row r="20449" spans="1:6">
      <c r="A20449" s="2">
        <v>54439</v>
      </c>
      <c r="B20449" s="4">
        <v>2</v>
      </c>
      <c r="C20449" s="4">
        <v>4</v>
      </c>
      <c r="D20449" t="s">
        <v>5</v>
      </c>
      <c r="E20449" t="s">
        <v>13</v>
      </c>
      <c r="F20449">
        <v>0</v>
      </c>
    </row>
    <row r="20450" spans="1:6">
      <c r="A20450" s="2">
        <v>54440</v>
      </c>
      <c r="B20450" s="4">
        <v>2</v>
      </c>
      <c r="C20450" s="4">
        <v>4</v>
      </c>
      <c r="D20450" t="s">
        <v>5</v>
      </c>
      <c r="E20450" t="s">
        <v>14</v>
      </c>
      <c r="F20450">
        <v>0</v>
      </c>
    </row>
    <row r="20451" spans="1:6">
      <c r="A20451" s="2">
        <v>54441</v>
      </c>
      <c r="B20451" s="4">
        <v>2</v>
      </c>
      <c r="C20451" s="4">
        <v>4</v>
      </c>
      <c r="D20451" t="s">
        <v>5</v>
      </c>
      <c r="E20451" t="s">
        <v>14</v>
      </c>
      <c r="F20451">
        <v>0</v>
      </c>
    </row>
    <row r="20452" spans="1:6">
      <c r="A20452" s="2">
        <v>54442</v>
      </c>
      <c r="B20452" s="4">
        <v>2</v>
      </c>
      <c r="C20452" s="4">
        <v>4</v>
      </c>
      <c r="D20452" t="s">
        <v>5</v>
      </c>
      <c r="E20452" t="s">
        <v>13</v>
      </c>
      <c r="F20452">
        <v>0</v>
      </c>
    </row>
    <row r="20453" spans="1:6">
      <c r="A20453" s="2">
        <v>54443</v>
      </c>
      <c r="B20453" s="4">
        <v>2</v>
      </c>
      <c r="C20453" s="4">
        <v>4</v>
      </c>
      <c r="D20453" t="s">
        <v>5</v>
      </c>
      <c r="E20453" t="s">
        <v>14</v>
      </c>
      <c r="F20453">
        <v>0</v>
      </c>
    </row>
    <row r="20454" spans="1:6">
      <c r="A20454" s="2">
        <v>54446</v>
      </c>
      <c r="B20454" s="4">
        <v>2</v>
      </c>
      <c r="C20454" s="4">
        <v>4</v>
      </c>
      <c r="D20454" t="s">
        <v>5</v>
      </c>
      <c r="E20454" t="s">
        <v>13</v>
      </c>
      <c r="F20454">
        <v>0</v>
      </c>
    </row>
    <row r="20455" spans="1:6">
      <c r="A20455" s="2">
        <v>54447</v>
      </c>
      <c r="B20455" s="4">
        <v>2</v>
      </c>
      <c r="C20455" s="4">
        <v>4</v>
      </c>
      <c r="D20455" t="s">
        <v>5</v>
      </c>
      <c r="E20455" t="s">
        <v>13</v>
      </c>
      <c r="F20455">
        <v>0</v>
      </c>
    </row>
    <row r="20456" spans="1:6">
      <c r="A20456" s="2">
        <v>54448</v>
      </c>
      <c r="B20456" s="4">
        <v>2</v>
      </c>
      <c r="C20456" s="4">
        <v>4</v>
      </c>
      <c r="D20456" t="s">
        <v>5</v>
      </c>
      <c r="E20456" t="s">
        <v>14</v>
      </c>
      <c r="F20456">
        <v>0</v>
      </c>
    </row>
    <row r="20457" spans="1:6">
      <c r="A20457" s="2">
        <v>54449</v>
      </c>
      <c r="B20457" s="4">
        <v>2</v>
      </c>
      <c r="C20457" s="4">
        <v>4</v>
      </c>
      <c r="D20457" t="s">
        <v>5</v>
      </c>
      <c r="E20457" t="s">
        <v>14</v>
      </c>
      <c r="F20457">
        <v>0</v>
      </c>
    </row>
    <row r="20458" spans="1:6">
      <c r="A20458" s="2">
        <v>54450</v>
      </c>
      <c r="B20458" s="4">
        <v>2</v>
      </c>
      <c r="C20458" s="4">
        <v>4</v>
      </c>
      <c r="D20458" t="s">
        <v>5</v>
      </c>
      <c r="E20458" t="s">
        <v>14</v>
      </c>
      <c r="F20458">
        <v>0</v>
      </c>
    </row>
    <row r="20459" spans="1:6">
      <c r="A20459" s="2">
        <v>54451</v>
      </c>
      <c r="B20459" s="4">
        <v>2</v>
      </c>
      <c r="C20459" s="4">
        <v>4</v>
      </c>
      <c r="D20459" t="s">
        <v>5</v>
      </c>
      <c r="E20459" t="s">
        <v>13</v>
      </c>
      <c r="F20459">
        <v>0</v>
      </c>
    </row>
    <row r="20460" spans="1:6">
      <c r="A20460" s="2">
        <v>54452</v>
      </c>
      <c r="B20460" s="4">
        <v>2</v>
      </c>
      <c r="C20460" s="4">
        <v>4</v>
      </c>
      <c r="D20460" t="s">
        <v>5</v>
      </c>
      <c r="E20460" t="s">
        <v>14</v>
      </c>
      <c r="F20460">
        <v>0</v>
      </c>
    </row>
    <row r="20461" spans="1:6">
      <c r="A20461" s="2">
        <v>54454</v>
      </c>
      <c r="B20461" s="4">
        <v>2</v>
      </c>
      <c r="C20461" s="4">
        <v>4</v>
      </c>
      <c r="D20461" t="s">
        <v>5</v>
      </c>
      <c r="E20461" t="s">
        <v>13</v>
      </c>
      <c r="F20461">
        <v>0</v>
      </c>
    </row>
    <row r="20462" spans="1:6">
      <c r="A20462" s="2">
        <v>54455</v>
      </c>
      <c r="B20462" s="4">
        <v>2</v>
      </c>
      <c r="C20462" s="4">
        <v>4</v>
      </c>
      <c r="D20462" t="s">
        <v>5</v>
      </c>
      <c r="E20462" t="s">
        <v>14</v>
      </c>
      <c r="F20462">
        <v>0</v>
      </c>
    </row>
    <row r="20463" spans="1:6">
      <c r="A20463" s="2">
        <v>54456</v>
      </c>
      <c r="B20463" s="4">
        <v>2</v>
      </c>
      <c r="C20463" s="4">
        <v>4</v>
      </c>
      <c r="D20463" t="s">
        <v>5</v>
      </c>
      <c r="E20463" t="s">
        <v>13</v>
      </c>
      <c r="F20463">
        <v>0</v>
      </c>
    </row>
    <row r="20464" spans="1:6">
      <c r="A20464" s="2">
        <v>54457</v>
      </c>
      <c r="B20464" s="4">
        <v>2</v>
      </c>
      <c r="C20464" s="4">
        <v>4</v>
      </c>
      <c r="D20464" t="s">
        <v>5</v>
      </c>
      <c r="E20464" t="s">
        <v>13</v>
      </c>
      <c r="F20464">
        <v>0</v>
      </c>
    </row>
    <row r="20465" spans="1:6">
      <c r="A20465" s="2">
        <v>54458</v>
      </c>
      <c r="B20465" s="4">
        <v>2</v>
      </c>
      <c r="C20465" s="4">
        <v>4</v>
      </c>
      <c r="D20465" t="s">
        <v>5</v>
      </c>
      <c r="E20465" t="s">
        <v>14</v>
      </c>
      <c r="F20465">
        <v>0</v>
      </c>
    </row>
    <row r="20466" spans="1:6">
      <c r="A20466" s="2">
        <v>54459</v>
      </c>
      <c r="B20466" s="4">
        <v>2</v>
      </c>
      <c r="C20466" s="4">
        <v>4</v>
      </c>
      <c r="D20466" t="s">
        <v>5</v>
      </c>
      <c r="E20466" t="s">
        <v>13</v>
      </c>
      <c r="F20466">
        <v>0</v>
      </c>
    </row>
    <row r="20467" spans="1:6">
      <c r="A20467" s="2">
        <v>54460</v>
      </c>
      <c r="B20467" s="4">
        <v>2</v>
      </c>
      <c r="C20467" s="4">
        <v>4</v>
      </c>
      <c r="D20467" t="s">
        <v>5</v>
      </c>
      <c r="E20467" t="s">
        <v>13</v>
      </c>
      <c r="F20467">
        <v>0</v>
      </c>
    </row>
    <row r="20468" spans="1:6">
      <c r="A20468" s="2">
        <v>54462</v>
      </c>
      <c r="B20468" s="4">
        <v>2</v>
      </c>
      <c r="C20468" s="4">
        <v>4</v>
      </c>
      <c r="D20468" t="s">
        <v>5</v>
      </c>
      <c r="E20468" t="s">
        <v>13</v>
      </c>
      <c r="F20468">
        <v>0</v>
      </c>
    </row>
    <row r="20469" spans="1:6">
      <c r="A20469" s="2">
        <v>54463</v>
      </c>
      <c r="B20469" s="4">
        <v>2</v>
      </c>
      <c r="C20469" s="4">
        <v>4</v>
      </c>
      <c r="D20469" t="s">
        <v>5</v>
      </c>
      <c r="E20469" t="s">
        <v>13</v>
      </c>
      <c r="F20469">
        <v>0</v>
      </c>
    </row>
    <row r="20470" spans="1:6">
      <c r="A20470" s="2">
        <v>54464</v>
      </c>
      <c r="B20470" s="4">
        <v>2</v>
      </c>
      <c r="C20470" s="4">
        <v>4</v>
      </c>
      <c r="D20470" t="s">
        <v>5</v>
      </c>
      <c r="E20470" t="s">
        <v>14</v>
      </c>
      <c r="F20470">
        <v>0</v>
      </c>
    </row>
    <row r="20471" spans="1:6">
      <c r="A20471" s="2">
        <v>54465</v>
      </c>
      <c r="B20471" s="4">
        <v>2</v>
      </c>
      <c r="C20471" s="4">
        <v>4</v>
      </c>
      <c r="D20471" t="s">
        <v>5</v>
      </c>
      <c r="E20471" t="s">
        <v>13</v>
      </c>
      <c r="F20471">
        <v>0</v>
      </c>
    </row>
    <row r="20472" spans="1:6">
      <c r="A20472" s="2">
        <v>54466</v>
      </c>
      <c r="B20472" s="4">
        <v>2</v>
      </c>
      <c r="C20472" s="4">
        <v>4</v>
      </c>
      <c r="D20472" t="s">
        <v>5</v>
      </c>
      <c r="E20472" t="s">
        <v>13</v>
      </c>
      <c r="F20472">
        <v>0</v>
      </c>
    </row>
    <row r="20473" spans="1:6">
      <c r="A20473" s="2">
        <v>54467</v>
      </c>
      <c r="B20473" s="4">
        <v>2</v>
      </c>
      <c r="C20473" s="4">
        <v>4</v>
      </c>
      <c r="D20473" t="s">
        <v>5</v>
      </c>
      <c r="E20473" t="s">
        <v>14</v>
      </c>
      <c r="F20473">
        <v>0</v>
      </c>
    </row>
    <row r="20474" spans="1:6">
      <c r="A20474" s="2">
        <v>54469</v>
      </c>
      <c r="B20474" s="4">
        <v>2</v>
      </c>
      <c r="C20474" s="4">
        <v>4</v>
      </c>
      <c r="D20474" t="s">
        <v>5</v>
      </c>
      <c r="E20474" t="s">
        <v>14</v>
      </c>
      <c r="F20474">
        <v>0</v>
      </c>
    </row>
    <row r="20475" spans="1:6">
      <c r="A20475" s="2">
        <v>54470</v>
      </c>
      <c r="B20475" s="4">
        <v>2</v>
      </c>
      <c r="C20475" s="4">
        <v>4</v>
      </c>
      <c r="D20475" t="s">
        <v>5</v>
      </c>
      <c r="E20475" t="s">
        <v>13</v>
      </c>
      <c r="F20475">
        <v>0</v>
      </c>
    </row>
    <row r="20476" spans="1:6">
      <c r="A20476" s="2">
        <v>54471</v>
      </c>
      <c r="B20476" s="4">
        <v>2</v>
      </c>
      <c r="C20476" s="4">
        <v>4</v>
      </c>
      <c r="D20476" t="s">
        <v>5</v>
      </c>
      <c r="E20476" t="s">
        <v>14</v>
      </c>
      <c r="F20476">
        <v>0</v>
      </c>
    </row>
    <row r="20477" spans="1:6">
      <c r="A20477" s="2">
        <v>54472</v>
      </c>
      <c r="B20477" s="4">
        <v>2</v>
      </c>
      <c r="C20477" s="4">
        <v>4</v>
      </c>
      <c r="D20477" t="s">
        <v>5</v>
      </c>
      <c r="E20477" t="s">
        <v>14</v>
      </c>
      <c r="F20477">
        <v>0</v>
      </c>
    </row>
    <row r="20478" spans="1:6">
      <c r="A20478" s="2">
        <v>54473</v>
      </c>
      <c r="B20478" s="4">
        <v>2</v>
      </c>
      <c r="C20478" s="4">
        <v>4</v>
      </c>
      <c r="D20478" t="s">
        <v>5</v>
      </c>
      <c r="E20478" t="s">
        <v>13</v>
      </c>
      <c r="F20478">
        <v>0</v>
      </c>
    </row>
    <row r="20479" spans="1:6">
      <c r="A20479" s="2">
        <v>54474</v>
      </c>
      <c r="B20479" s="4">
        <v>2</v>
      </c>
      <c r="C20479" s="4">
        <v>4</v>
      </c>
      <c r="D20479" t="s">
        <v>5</v>
      </c>
      <c r="E20479" t="s">
        <v>14</v>
      </c>
      <c r="F20479">
        <v>0</v>
      </c>
    </row>
    <row r="20480" spans="1:6">
      <c r="A20480" s="2">
        <v>54475</v>
      </c>
      <c r="B20480" s="4">
        <v>2</v>
      </c>
      <c r="C20480" s="4">
        <v>4</v>
      </c>
      <c r="D20480" t="s">
        <v>5</v>
      </c>
      <c r="E20480" t="s">
        <v>14</v>
      </c>
      <c r="F20480">
        <v>0</v>
      </c>
    </row>
    <row r="20481" spans="1:6">
      <c r="A20481" s="2">
        <v>54476</v>
      </c>
      <c r="B20481" s="4">
        <v>2</v>
      </c>
      <c r="C20481" s="4">
        <v>4</v>
      </c>
      <c r="D20481" t="s">
        <v>5</v>
      </c>
      <c r="E20481" t="s">
        <v>14</v>
      </c>
      <c r="F20481">
        <v>0</v>
      </c>
    </row>
    <row r="20482" spans="1:6">
      <c r="A20482" s="2">
        <v>54479</v>
      </c>
      <c r="B20482" s="4">
        <v>2</v>
      </c>
      <c r="C20482" s="4">
        <v>4</v>
      </c>
      <c r="D20482" t="s">
        <v>5</v>
      </c>
      <c r="E20482" t="s">
        <v>14</v>
      </c>
      <c r="F20482">
        <v>0</v>
      </c>
    </row>
    <row r="20483" spans="1:6">
      <c r="A20483" s="2">
        <v>54480</v>
      </c>
      <c r="B20483" s="4">
        <v>2</v>
      </c>
      <c r="C20483" s="4">
        <v>4</v>
      </c>
      <c r="D20483" t="s">
        <v>5</v>
      </c>
      <c r="E20483" t="s">
        <v>14</v>
      </c>
      <c r="F20483">
        <v>0</v>
      </c>
    </row>
    <row r="20484" spans="1:6">
      <c r="A20484" s="2">
        <v>54481</v>
      </c>
      <c r="B20484" s="4">
        <v>2</v>
      </c>
      <c r="C20484" s="4">
        <v>4</v>
      </c>
      <c r="D20484" t="s">
        <v>5</v>
      </c>
      <c r="E20484" t="s">
        <v>14</v>
      </c>
      <c r="F20484">
        <v>0</v>
      </c>
    </row>
    <row r="20485" spans="1:6">
      <c r="A20485" s="2">
        <v>54484</v>
      </c>
      <c r="B20485" s="4">
        <v>2</v>
      </c>
      <c r="C20485" s="4">
        <v>4</v>
      </c>
      <c r="D20485" t="s">
        <v>5</v>
      </c>
      <c r="E20485" t="s">
        <v>14</v>
      </c>
      <c r="F20485">
        <v>0</v>
      </c>
    </row>
    <row r="20486" spans="1:6">
      <c r="A20486" s="2">
        <v>54485</v>
      </c>
      <c r="B20486" s="4">
        <v>2</v>
      </c>
      <c r="C20486" s="4">
        <v>4</v>
      </c>
      <c r="D20486" t="s">
        <v>5</v>
      </c>
      <c r="E20486" t="s">
        <v>13</v>
      </c>
      <c r="F20486">
        <v>0</v>
      </c>
    </row>
    <row r="20487" spans="1:6">
      <c r="A20487" s="2">
        <v>54486</v>
      </c>
      <c r="B20487" s="4">
        <v>2</v>
      </c>
      <c r="C20487" s="4">
        <v>4</v>
      </c>
      <c r="D20487" t="s">
        <v>5</v>
      </c>
      <c r="E20487" t="s">
        <v>14</v>
      </c>
      <c r="F20487">
        <v>0</v>
      </c>
    </row>
    <row r="20488" spans="1:6">
      <c r="A20488" s="2">
        <v>54487</v>
      </c>
      <c r="B20488" s="4">
        <v>2</v>
      </c>
      <c r="C20488" s="4">
        <v>4</v>
      </c>
      <c r="D20488" t="s">
        <v>5</v>
      </c>
      <c r="E20488" t="s">
        <v>13</v>
      </c>
      <c r="F20488">
        <v>0</v>
      </c>
    </row>
    <row r="20489" spans="1:6">
      <c r="A20489" s="2">
        <v>54488</v>
      </c>
      <c r="B20489" s="4">
        <v>2</v>
      </c>
      <c r="C20489" s="4">
        <v>4</v>
      </c>
      <c r="D20489" t="s">
        <v>5</v>
      </c>
      <c r="E20489" t="s">
        <v>14</v>
      </c>
      <c r="F20489">
        <v>0</v>
      </c>
    </row>
    <row r="20490" spans="1:6">
      <c r="A20490" s="2">
        <v>54489</v>
      </c>
      <c r="B20490" s="4">
        <v>2</v>
      </c>
      <c r="C20490" s="4">
        <v>4</v>
      </c>
      <c r="D20490" t="s">
        <v>5</v>
      </c>
      <c r="E20490" t="s">
        <v>13</v>
      </c>
      <c r="F20490">
        <v>0</v>
      </c>
    </row>
    <row r="20491" spans="1:6">
      <c r="A20491" s="2">
        <v>54490</v>
      </c>
      <c r="B20491" s="4">
        <v>2</v>
      </c>
      <c r="C20491" s="4">
        <v>4</v>
      </c>
      <c r="D20491" t="s">
        <v>5</v>
      </c>
      <c r="E20491" t="s">
        <v>13</v>
      </c>
      <c r="F20491">
        <v>0</v>
      </c>
    </row>
    <row r="20492" spans="1:6">
      <c r="A20492" s="2">
        <v>54491</v>
      </c>
      <c r="B20492" s="4">
        <v>2</v>
      </c>
      <c r="C20492" s="4">
        <v>4</v>
      </c>
      <c r="D20492" t="s">
        <v>5</v>
      </c>
      <c r="E20492" t="s">
        <v>13</v>
      </c>
      <c r="F20492">
        <v>0</v>
      </c>
    </row>
    <row r="20493" spans="1:6">
      <c r="A20493" s="2">
        <v>54492</v>
      </c>
      <c r="B20493" s="4">
        <v>2</v>
      </c>
      <c r="C20493" s="4">
        <v>4</v>
      </c>
      <c r="D20493" t="s">
        <v>5</v>
      </c>
      <c r="E20493" t="s">
        <v>14</v>
      </c>
      <c r="F20493">
        <v>0</v>
      </c>
    </row>
    <row r="20494" spans="1:6">
      <c r="A20494" s="2">
        <v>54493</v>
      </c>
      <c r="B20494" s="4">
        <v>2</v>
      </c>
      <c r="C20494" s="4">
        <v>4</v>
      </c>
      <c r="D20494" t="s">
        <v>5</v>
      </c>
      <c r="E20494" t="s">
        <v>13</v>
      </c>
      <c r="F20494">
        <v>0</v>
      </c>
    </row>
    <row r="20495" spans="1:6">
      <c r="A20495" s="2">
        <v>54494</v>
      </c>
      <c r="B20495" s="4">
        <v>2</v>
      </c>
      <c r="C20495" s="4">
        <v>4</v>
      </c>
      <c r="D20495" t="s">
        <v>5</v>
      </c>
      <c r="E20495" t="s">
        <v>14</v>
      </c>
      <c r="F20495">
        <v>0</v>
      </c>
    </row>
    <row r="20496" spans="1:6">
      <c r="A20496" s="2">
        <v>54495</v>
      </c>
      <c r="B20496" s="4">
        <v>2</v>
      </c>
      <c r="C20496" s="4">
        <v>4</v>
      </c>
      <c r="D20496" t="s">
        <v>5</v>
      </c>
      <c r="E20496" t="s">
        <v>14</v>
      </c>
      <c r="F20496">
        <v>0</v>
      </c>
    </row>
    <row r="20497" spans="1:6">
      <c r="A20497" s="2">
        <v>54498</v>
      </c>
      <c r="B20497" s="4">
        <v>2</v>
      </c>
      <c r="C20497" s="4">
        <v>4</v>
      </c>
      <c r="D20497" t="s">
        <v>5</v>
      </c>
      <c r="E20497" t="s">
        <v>13</v>
      </c>
      <c r="F20497">
        <v>0</v>
      </c>
    </row>
    <row r="20498" spans="1:6">
      <c r="A20498" s="2">
        <v>54499</v>
      </c>
      <c r="B20498" s="4">
        <v>2</v>
      </c>
      <c r="C20498" s="4">
        <v>4</v>
      </c>
      <c r="D20498" t="s">
        <v>5</v>
      </c>
      <c r="E20498" t="s">
        <v>14</v>
      </c>
      <c r="F20498">
        <v>0</v>
      </c>
    </row>
    <row r="20499" spans="1:6">
      <c r="A20499" s="2">
        <v>54501</v>
      </c>
      <c r="B20499" s="4">
        <v>2</v>
      </c>
      <c r="C20499" s="4">
        <v>4</v>
      </c>
      <c r="D20499" t="s">
        <v>5</v>
      </c>
      <c r="E20499" t="s">
        <v>13</v>
      </c>
      <c r="F20499">
        <v>0</v>
      </c>
    </row>
    <row r="20500" spans="1:6">
      <c r="A20500" s="2">
        <v>54511</v>
      </c>
      <c r="B20500" s="4">
        <v>2</v>
      </c>
      <c r="C20500" s="4">
        <v>4</v>
      </c>
      <c r="D20500" t="s">
        <v>5</v>
      </c>
      <c r="E20500" t="s">
        <v>13</v>
      </c>
      <c r="F20500">
        <v>0</v>
      </c>
    </row>
    <row r="20501" spans="1:6">
      <c r="A20501" s="2">
        <v>54512</v>
      </c>
      <c r="B20501" s="4">
        <v>2</v>
      </c>
      <c r="C20501" s="4">
        <v>4</v>
      </c>
      <c r="D20501" t="s">
        <v>5</v>
      </c>
      <c r="E20501" t="s">
        <v>13</v>
      </c>
      <c r="F20501">
        <v>0</v>
      </c>
    </row>
    <row r="20502" spans="1:6">
      <c r="A20502" s="2">
        <v>54513</v>
      </c>
      <c r="B20502" s="4">
        <v>2</v>
      </c>
      <c r="C20502" s="4">
        <v>4</v>
      </c>
      <c r="D20502" t="s">
        <v>5</v>
      </c>
      <c r="E20502" t="s">
        <v>13</v>
      </c>
      <c r="F20502">
        <v>0</v>
      </c>
    </row>
    <row r="20503" spans="1:6">
      <c r="A20503" s="2">
        <v>54514</v>
      </c>
      <c r="B20503" s="4">
        <v>2</v>
      </c>
      <c r="C20503" s="4">
        <v>4</v>
      </c>
      <c r="D20503" t="s">
        <v>5</v>
      </c>
      <c r="E20503" t="s">
        <v>13</v>
      </c>
      <c r="F20503">
        <v>0</v>
      </c>
    </row>
    <row r="20504" spans="1:6">
      <c r="A20504" s="2">
        <v>54515</v>
      </c>
      <c r="B20504" s="4">
        <v>2</v>
      </c>
      <c r="C20504" s="4">
        <v>4</v>
      </c>
      <c r="D20504" t="s">
        <v>5</v>
      </c>
      <c r="E20504" t="s">
        <v>13</v>
      </c>
      <c r="F20504">
        <v>0</v>
      </c>
    </row>
    <row r="20505" spans="1:6">
      <c r="A20505" s="2">
        <v>54517</v>
      </c>
      <c r="B20505" s="4">
        <v>2</v>
      </c>
      <c r="C20505" s="4">
        <v>4</v>
      </c>
      <c r="D20505" t="s">
        <v>5</v>
      </c>
      <c r="E20505" t="s">
        <v>13</v>
      </c>
      <c r="F20505">
        <v>0</v>
      </c>
    </row>
    <row r="20506" spans="1:6">
      <c r="A20506" s="2">
        <v>54519</v>
      </c>
      <c r="B20506" s="4">
        <v>2</v>
      </c>
      <c r="C20506" s="4">
        <v>4</v>
      </c>
      <c r="D20506" t="s">
        <v>5</v>
      </c>
      <c r="E20506" t="s">
        <v>13</v>
      </c>
      <c r="F20506">
        <v>0</v>
      </c>
    </row>
    <row r="20507" spans="1:6">
      <c r="A20507" s="2">
        <v>54520</v>
      </c>
      <c r="B20507" s="4">
        <v>2</v>
      </c>
      <c r="C20507" s="4">
        <v>4</v>
      </c>
      <c r="D20507" t="s">
        <v>5</v>
      </c>
      <c r="E20507" t="s">
        <v>13</v>
      </c>
      <c r="F20507">
        <v>0</v>
      </c>
    </row>
    <row r="20508" spans="1:6">
      <c r="A20508" s="2">
        <v>54521</v>
      </c>
      <c r="B20508" s="4">
        <v>2</v>
      </c>
      <c r="C20508" s="4">
        <v>4</v>
      </c>
      <c r="D20508" t="s">
        <v>5</v>
      </c>
      <c r="E20508" t="s">
        <v>13</v>
      </c>
      <c r="F20508">
        <v>0</v>
      </c>
    </row>
    <row r="20509" spans="1:6">
      <c r="A20509" s="2">
        <v>54524</v>
      </c>
      <c r="B20509" s="4">
        <v>2</v>
      </c>
      <c r="C20509" s="4">
        <v>4</v>
      </c>
      <c r="D20509" t="s">
        <v>5</v>
      </c>
      <c r="E20509" t="s">
        <v>13</v>
      </c>
      <c r="F20509">
        <v>0</v>
      </c>
    </row>
    <row r="20510" spans="1:6">
      <c r="A20510" s="2">
        <v>54525</v>
      </c>
      <c r="B20510" s="4">
        <v>2</v>
      </c>
      <c r="C20510" s="4">
        <v>4</v>
      </c>
      <c r="D20510" t="s">
        <v>5</v>
      </c>
      <c r="E20510" t="s">
        <v>14</v>
      </c>
      <c r="F20510">
        <v>0</v>
      </c>
    </row>
    <row r="20511" spans="1:6">
      <c r="A20511" s="2">
        <v>54526</v>
      </c>
      <c r="B20511" s="4">
        <v>2</v>
      </c>
      <c r="C20511" s="4">
        <v>4</v>
      </c>
      <c r="D20511" t="s">
        <v>5</v>
      </c>
      <c r="E20511" t="s">
        <v>13</v>
      </c>
      <c r="F20511">
        <v>0</v>
      </c>
    </row>
    <row r="20512" spans="1:6">
      <c r="A20512" s="2">
        <v>54527</v>
      </c>
      <c r="B20512" s="4">
        <v>2</v>
      </c>
      <c r="C20512" s="4">
        <v>4</v>
      </c>
      <c r="D20512" t="s">
        <v>5</v>
      </c>
      <c r="E20512" t="s">
        <v>13</v>
      </c>
      <c r="F20512">
        <v>0</v>
      </c>
    </row>
    <row r="20513" spans="1:6">
      <c r="A20513" s="2">
        <v>54529</v>
      </c>
      <c r="B20513" s="4">
        <v>2</v>
      </c>
      <c r="C20513" s="4">
        <v>4</v>
      </c>
      <c r="D20513" t="s">
        <v>5</v>
      </c>
      <c r="E20513" t="s">
        <v>13</v>
      </c>
      <c r="F20513">
        <v>0</v>
      </c>
    </row>
    <row r="20514" spans="1:6">
      <c r="A20514" s="2">
        <v>54530</v>
      </c>
      <c r="B20514" s="4">
        <v>2</v>
      </c>
      <c r="C20514" s="4">
        <v>4</v>
      </c>
      <c r="D20514" t="s">
        <v>5</v>
      </c>
      <c r="E20514" t="s">
        <v>13</v>
      </c>
      <c r="F20514">
        <v>0</v>
      </c>
    </row>
    <row r="20515" spans="1:6">
      <c r="A20515" s="2">
        <v>54531</v>
      </c>
      <c r="B20515" s="4">
        <v>2</v>
      </c>
      <c r="C20515" s="4">
        <v>4</v>
      </c>
      <c r="D20515" t="s">
        <v>5</v>
      </c>
      <c r="E20515" t="s">
        <v>13</v>
      </c>
      <c r="F20515">
        <v>0</v>
      </c>
    </row>
    <row r="20516" spans="1:6">
      <c r="A20516" s="2">
        <v>54532</v>
      </c>
      <c r="B20516" s="4">
        <v>2</v>
      </c>
      <c r="C20516" s="4">
        <v>4</v>
      </c>
      <c r="D20516" t="s">
        <v>5</v>
      </c>
      <c r="E20516" t="s">
        <v>13</v>
      </c>
      <c r="F20516">
        <v>0</v>
      </c>
    </row>
    <row r="20517" spans="1:6">
      <c r="A20517" s="2">
        <v>54534</v>
      </c>
      <c r="B20517" s="4">
        <v>2</v>
      </c>
      <c r="C20517" s="4">
        <v>4</v>
      </c>
      <c r="D20517" t="s">
        <v>5</v>
      </c>
      <c r="E20517" t="s">
        <v>14</v>
      </c>
      <c r="F20517">
        <v>0</v>
      </c>
    </row>
    <row r="20518" spans="1:6">
      <c r="A20518" s="2">
        <v>54536</v>
      </c>
      <c r="B20518" s="4">
        <v>2</v>
      </c>
      <c r="C20518" s="4">
        <v>4</v>
      </c>
      <c r="D20518" t="s">
        <v>5</v>
      </c>
      <c r="E20518" t="s">
        <v>14</v>
      </c>
      <c r="F20518">
        <v>0</v>
      </c>
    </row>
    <row r="20519" spans="1:6">
      <c r="A20519" s="2">
        <v>54537</v>
      </c>
      <c r="B20519" s="4">
        <v>2</v>
      </c>
      <c r="C20519" s="4">
        <v>4</v>
      </c>
      <c r="D20519" t="s">
        <v>5</v>
      </c>
      <c r="E20519" t="s">
        <v>13</v>
      </c>
      <c r="F20519">
        <v>0</v>
      </c>
    </row>
    <row r="20520" spans="1:6">
      <c r="A20520" s="2">
        <v>54538</v>
      </c>
      <c r="B20520" s="4">
        <v>2</v>
      </c>
      <c r="C20520" s="4">
        <v>4</v>
      </c>
      <c r="D20520" t="s">
        <v>5</v>
      </c>
      <c r="E20520" t="s">
        <v>13</v>
      </c>
      <c r="F20520">
        <v>0</v>
      </c>
    </row>
    <row r="20521" spans="1:6">
      <c r="A20521" s="2">
        <v>54539</v>
      </c>
      <c r="B20521" s="4">
        <v>2</v>
      </c>
      <c r="C20521" s="4">
        <v>4</v>
      </c>
      <c r="D20521" t="s">
        <v>5</v>
      </c>
      <c r="E20521" t="s">
        <v>13</v>
      </c>
      <c r="F20521">
        <v>0</v>
      </c>
    </row>
    <row r="20522" spans="1:6">
      <c r="A20522" s="2">
        <v>54540</v>
      </c>
      <c r="B20522" s="4">
        <v>2</v>
      </c>
      <c r="C20522" s="4">
        <v>4</v>
      </c>
      <c r="D20522" t="s">
        <v>5</v>
      </c>
      <c r="E20522" t="s">
        <v>13</v>
      </c>
      <c r="F20522">
        <v>0</v>
      </c>
    </row>
    <row r="20523" spans="1:6">
      <c r="A20523" s="2">
        <v>54541</v>
      </c>
      <c r="B20523" s="4">
        <v>2</v>
      </c>
      <c r="C20523" s="4">
        <v>4</v>
      </c>
      <c r="D20523" t="s">
        <v>5</v>
      </c>
      <c r="E20523" t="s">
        <v>13</v>
      </c>
      <c r="F20523">
        <v>0</v>
      </c>
    </row>
    <row r="20524" spans="1:6">
      <c r="A20524" s="2">
        <v>54542</v>
      </c>
      <c r="B20524" s="4">
        <v>2</v>
      </c>
      <c r="C20524" s="4">
        <v>4</v>
      </c>
      <c r="D20524" t="s">
        <v>5</v>
      </c>
      <c r="E20524" t="s">
        <v>13</v>
      </c>
      <c r="F20524">
        <v>0</v>
      </c>
    </row>
    <row r="20525" spans="1:6">
      <c r="A20525" s="2">
        <v>54543</v>
      </c>
      <c r="B20525" s="4">
        <v>2</v>
      </c>
      <c r="C20525" s="4">
        <v>4</v>
      </c>
      <c r="D20525" t="s">
        <v>5</v>
      </c>
      <c r="E20525" t="s">
        <v>13</v>
      </c>
      <c r="F20525">
        <v>0</v>
      </c>
    </row>
    <row r="20526" spans="1:6">
      <c r="A20526" s="2">
        <v>54545</v>
      </c>
      <c r="B20526" s="4">
        <v>2</v>
      </c>
      <c r="C20526" s="4">
        <v>4</v>
      </c>
      <c r="D20526" t="s">
        <v>5</v>
      </c>
      <c r="E20526" t="s">
        <v>13</v>
      </c>
      <c r="F20526">
        <v>0</v>
      </c>
    </row>
    <row r="20527" spans="1:6">
      <c r="A20527" s="2">
        <v>54546</v>
      </c>
      <c r="B20527" s="4">
        <v>2</v>
      </c>
      <c r="C20527" s="4">
        <v>4</v>
      </c>
      <c r="D20527" t="s">
        <v>5</v>
      </c>
      <c r="E20527" t="s">
        <v>13</v>
      </c>
      <c r="F20527">
        <v>0</v>
      </c>
    </row>
    <row r="20528" spans="1:6">
      <c r="A20528" s="2">
        <v>54547</v>
      </c>
      <c r="B20528" s="4">
        <v>2</v>
      </c>
      <c r="C20528" s="4">
        <v>4</v>
      </c>
      <c r="D20528" t="s">
        <v>5</v>
      </c>
      <c r="E20528" t="s">
        <v>13</v>
      </c>
      <c r="F20528">
        <v>0</v>
      </c>
    </row>
    <row r="20529" spans="1:6">
      <c r="A20529" s="2">
        <v>54548</v>
      </c>
      <c r="B20529" s="4">
        <v>2</v>
      </c>
      <c r="C20529" s="4">
        <v>4</v>
      </c>
      <c r="D20529" t="s">
        <v>5</v>
      </c>
      <c r="E20529" t="s">
        <v>13</v>
      </c>
      <c r="F20529">
        <v>0</v>
      </c>
    </row>
    <row r="20530" spans="1:6">
      <c r="A20530" s="2">
        <v>54550</v>
      </c>
      <c r="B20530" s="4">
        <v>2</v>
      </c>
      <c r="C20530" s="4">
        <v>4</v>
      </c>
      <c r="D20530" t="s">
        <v>5</v>
      </c>
      <c r="E20530" t="s">
        <v>14</v>
      </c>
      <c r="F20530">
        <v>0</v>
      </c>
    </row>
    <row r="20531" spans="1:6">
      <c r="A20531" s="2">
        <v>54552</v>
      </c>
      <c r="B20531" s="4">
        <v>2</v>
      </c>
      <c r="C20531" s="4">
        <v>4</v>
      </c>
      <c r="D20531" t="s">
        <v>5</v>
      </c>
      <c r="E20531" t="s">
        <v>13</v>
      </c>
      <c r="F20531">
        <v>0</v>
      </c>
    </row>
    <row r="20532" spans="1:6">
      <c r="A20532" s="2">
        <v>54554</v>
      </c>
      <c r="B20532" s="4">
        <v>2</v>
      </c>
      <c r="C20532" s="4">
        <v>4</v>
      </c>
      <c r="D20532" t="s">
        <v>5</v>
      </c>
      <c r="E20532" t="s">
        <v>13</v>
      </c>
      <c r="F20532">
        <v>0</v>
      </c>
    </row>
    <row r="20533" spans="1:6">
      <c r="A20533" s="2">
        <v>54555</v>
      </c>
      <c r="B20533" s="4">
        <v>2</v>
      </c>
      <c r="C20533" s="4">
        <v>4</v>
      </c>
      <c r="D20533" t="s">
        <v>5</v>
      </c>
      <c r="E20533" t="s">
        <v>13</v>
      </c>
      <c r="F20533">
        <v>0</v>
      </c>
    </row>
    <row r="20534" spans="1:6">
      <c r="A20534" s="2">
        <v>54556</v>
      </c>
      <c r="B20534" s="4">
        <v>2</v>
      </c>
      <c r="C20534" s="4">
        <v>4</v>
      </c>
      <c r="D20534" t="s">
        <v>5</v>
      </c>
      <c r="E20534" t="s">
        <v>13</v>
      </c>
      <c r="F20534">
        <v>0</v>
      </c>
    </row>
    <row r="20535" spans="1:6">
      <c r="A20535" s="2">
        <v>54557</v>
      </c>
      <c r="B20535" s="4">
        <v>2</v>
      </c>
      <c r="C20535" s="4">
        <v>4</v>
      </c>
      <c r="D20535" t="s">
        <v>5</v>
      </c>
      <c r="E20535" t="s">
        <v>13</v>
      </c>
      <c r="F20535">
        <v>0</v>
      </c>
    </row>
    <row r="20536" spans="1:6">
      <c r="A20536" s="2">
        <v>54558</v>
      </c>
      <c r="B20536" s="4">
        <v>2</v>
      </c>
      <c r="C20536" s="4">
        <v>4</v>
      </c>
      <c r="D20536" t="s">
        <v>5</v>
      </c>
      <c r="E20536" t="s">
        <v>13</v>
      </c>
      <c r="F20536">
        <v>0</v>
      </c>
    </row>
    <row r="20537" spans="1:6">
      <c r="A20537" s="2">
        <v>54559</v>
      </c>
      <c r="B20537" s="4">
        <v>2</v>
      </c>
      <c r="C20537" s="4">
        <v>4</v>
      </c>
      <c r="D20537" t="s">
        <v>5</v>
      </c>
      <c r="E20537" t="s">
        <v>14</v>
      </c>
      <c r="F20537">
        <v>0</v>
      </c>
    </row>
    <row r="20538" spans="1:6">
      <c r="A20538" s="2">
        <v>54560</v>
      </c>
      <c r="B20538" s="4">
        <v>2</v>
      </c>
      <c r="C20538" s="4">
        <v>4</v>
      </c>
      <c r="D20538" t="s">
        <v>5</v>
      </c>
      <c r="E20538" t="s">
        <v>13</v>
      </c>
      <c r="F20538">
        <v>0</v>
      </c>
    </row>
    <row r="20539" spans="1:6">
      <c r="A20539" s="2">
        <v>54561</v>
      </c>
      <c r="B20539" s="4">
        <v>2</v>
      </c>
      <c r="C20539" s="4">
        <v>4</v>
      </c>
      <c r="D20539" t="s">
        <v>5</v>
      </c>
      <c r="E20539" t="s">
        <v>13</v>
      </c>
      <c r="F20539">
        <v>0</v>
      </c>
    </row>
    <row r="20540" spans="1:6">
      <c r="A20540" s="2">
        <v>54562</v>
      </c>
      <c r="B20540" s="4">
        <v>2</v>
      </c>
      <c r="C20540" s="4">
        <v>4</v>
      </c>
      <c r="D20540" t="s">
        <v>5</v>
      </c>
      <c r="E20540" t="s">
        <v>13</v>
      </c>
      <c r="F20540">
        <v>0</v>
      </c>
    </row>
    <row r="20541" spans="1:6">
      <c r="A20541" s="2">
        <v>54563</v>
      </c>
      <c r="B20541" s="4">
        <v>2</v>
      </c>
      <c r="C20541" s="4">
        <v>4</v>
      </c>
      <c r="D20541" t="s">
        <v>5</v>
      </c>
      <c r="E20541" t="s">
        <v>14</v>
      </c>
      <c r="F20541">
        <v>0</v>
      </c>
    </row>
    <row r="20542" spans="1:6">
      <c r="A20542" s="2">
        <v>54564</v>
      </c>
      <c r="B20542" s="4">
        <v>2</v>
      </c>
      <c r="C20542" s="4">
        <v>4</v>
      </c>
      <c r="D20542" t="s">
        <v>5</v>
      </c>
      <c r="E20542" t="s">
        <v>13</v>
      </c>
      <c r="F20542">
        <v>0</v>
      </c>
    </row>
    <row r="20543" spans="1:6">
      <c r="A20543" s="2">
        <v>54565</v>
      </c>
      <c r="B20543" s="4">
        <v>2</v>
      </c>
      <c r="C20543" s="4">
        <v>4</v>
      </c>
      <c r="D20543" t="s">
        <v>5</v>
      </c>
      <c r="E20543" t="s">
        <v>14</v>
      </c>
      <c r="F20543">
        <v>0</v>
      </c>
    </row>
    <row r="20544" spans="1:6">
      <c r="A20544" s="2">
        <v>54566</v>
      </c>
      <c r="B20544" s="4">
        <v>2</v>
      </c>
      <c r="C20544" s="4">
        <v>4</v>
      </c>
      <c r="D20544" t="s">
        <v>5</v>
      </c>
      <c r="E20544" t="s">
        <v>13</v>
      </c>
      <c r="F20544">
        <v>0</v>
      </c>
    </row>
    <row r="20545" spans="1:6">
      <c r="A20545" s="2">
        <v>54568</v>
      </c>
      <c r="B20545" s="4">
        <v>2</v>
      </c>
      <c r="C20545" s="4">
        <v>4</v>
      </c>
      <c r="D20545" t="s">
        <v>5</v>
      </c>
      <c r="E20545" t="s">
        <v>13</v>
      </c>
      <c r="F20545">
        <v>0</v>
      </c>
    </row>
    <row r="20546" spans="1:6">
      <c r="A20546" s="2">
        <v>54601</v>
      </c>
      <c r="B20546" s="4">
        <v>2</v>
      </c>
      <c r="C20546" s="4">
        <v>4</v>
      </c>
      <c r="D20546" t="s">
        <v>5</v>
      </c>
      <c r="E20546" t="s">
        <v>14</v>
      </c>
      <c r="F20546">
        <v>0</v>
      </c>
    </row>
    <row r="20547" spans="1:6">
      <c r="A20547" s="2">
        <v>54602</v>
      </c>
      <c r="B20547" s="4">
        <v>2</v>
      </c>
      <c r="C20547" s="4">
        <v>4</v>
      </c>
      <c r="D20547" t="s">
        <v>5</v>
      </c>
      <c r="E20547" t="s">
        <v>14</v>
      </c>
      <c r="F20547">
        <v>0</v>
      </c>
    </row>
    <row r="20548" spans="1:6">
      <c r="A20548" s="2">
        <v>54603</v>
      </c>
      <c r="B20548" s="4">
        <v>2</v>
      </c>
      <c r="C20548" s="4">
        <v>4</v>
      </c>
      <c r="D20548" t="s">
        <v>5</v>
      </c>
      <c r="E20548" t="s">
        <v>14</v>
      </c>
      <c r="F20548">
        <v>0</v>
      </c>
    </row>
    <row r="20549" spans="1:6">
      <c r="A20549" s="2">
        <v>54610</v>
      </c>
      <c r="B20549" s="4">
        <v>2</v>
      </c>
      <c r="C20549" s="4">
        <v>4</v>
      </c>
      <c r="D20549" t="s">
        <v>5</v>
      </c>
      <c r="E20549" t="s">
        <v>13</v>
      </c>
      <c r="F20549">
        <v>0</v>
      </c>
    </row>
    <row r="20550" spans="1:6">
      <c r="A20550" s="2">
        <v>54611</v>
      </c>
      <c r="B20550" s="4">
        <v>2</v>
      </c>
      <c r="C20550" s="4">
        <v>4</v>
      </c>
      <c r="D20550" t="s">
        <v>5</v>
      </c>
      <c r="E20550" t="s">
        <v>13</v>
      </c>
      <c r="F20550">
        <v>0</v>
      </c>
    </row>
    <row r="20551" spans="1:6">
      <c r="A20551" s="2">
        <v>54612</v>
      </c>
      <c r="B20551" s="4">
        <v>2</v>
      </c>
      <c r="C20551" s="4">
        <v>4</v>
      </c>
      <c r="D20551" t="s">
        <v>5</v>
      </c>
      <c r="E20551" t="s">
        <v>13</v>
      </c>
      <c r="F20551">
        <v>0</v>
      </c>
    </row>
    <row r="20552" spans="1:6">
      <c r="A20552" s="2">
        <v>54613</v>
      </c>
      <c r="B20552" s="4">
        <v>2</v>
      </c>
      <c r="C20552" s="4">
        <v>4</v>
      </c>
      <c r="D20552" t="s">
        <v>5</v>
      </c>
      <c r="E20552" t="s">
        <v>13</v>
      </c>
      <c r="F20552">
        <v>0</v>
      </c>
    </row>
    <row r="20553" spans="1:6">
      <c r="A20553" s="2">
        <v>54614</v>
      </c>
      <c r="B20553" s="4">
        <v>2</v>
      </c>
      <c r="C20553" s="4">
        <v>4</v>
      </c>
      <c r="D20553" t="s">
        <v>5</v>
      </c>
      <c r="E20553" t="s">
        <v>14</v>
      </c>
      <c r="F20553">
        <v>0</v>
      </c>
    </row>
    <row r="20554" spans="1:6">
      <c r="A20554" s="2">
        <v>54615</v>
      </c>
      <c r="B20554" s="4">
        <v>2</v>
      </c>
      <c r="C20554" s="4">
        <v>4</v>
      </c>
      <c r="D20554" t="s">
        <v>5</v>
      </c>
      <c r="E20554" t="s">
        <v>13</v>
      </c>
      <c r="F20554">
        <v>0</v>
      </c>
    </row>
    <row r="20555" spans="1:6">
      <c r="A20555" s="2">
        <v>54616</v>
      </c>
      <c r="B20555" s="4">
        <v>2</v>
      </c>
      <c r="C20555" s="4">
        <v>4</v>
      </c>
      <c r="D20555" t="s">
        <v>5</v>
      </c>
      <c r="E20555" t="s">
        <v>14</v>
      </c>
      <c r="F20555">
        <v>0</v>
      </c>
    </row>
    <row r="20556" spans="1:6">
      <c r="A20556" s="2">
        <v>54618</v>
      </c>
      <c r="B20556" s="4">
        <v>2</v>
      </c>
      <c r="C20556" s="4">
        <v>4</v>
      </c>
      <c r="D20556" t="s">
        <v>5</v>
      </c>
      <c r="E20556" t="s">
        <v>13</v>
      </c>
      <c r="F20556">
        <v>0</v>
      </c>
    </row>
    <row r="20557" spans="1:6">
      <c r="A20557" s="2">
        <v>54619</v>
      </c>
      <c r="B20557" s="4">
        <v>2</v>
      </c>
      <c r="C20557" s="4">
        <v>4</v>
      </c>
      <c r="D20557" t="s">
        <v>5</v>
      </c>
      <c r="E20557" t="s">
        <v>13</v>
      </c>
      <c r="F20557">
        <v>0</v>
      </c>
    </row>
    <row r="20558" spans="1:6">
      <c r="A20558" s="2">
        <v>54620</v>
      </c>
      <c r="B20558" s="4">
        <v>2</v>
      </c>
      <c r="C20558" s="4">
        <v>4</v>
      </c>
      <c r="D20558" t="s">
        <v>5</v>
      </c>
      <c r="E20558" t="s">
        <v>14</v>
      </c>
      <c r="F20558">
        <v>0</v>
      </c>
    </row>
    <row r="20559" spans="1:6">
      <c r="A20559" s="2">
        <v>54621</v>
      </c>
      <c r="B20559" s="4">
        <v>2</v>
      </c>
      <c r="C20559" s="4">
        <v>4</v>
      </c>
      <c r="D20559" t="s">
        <v>5</v>
      </c>
      <c r="E20559" t="s">
        <v>14</v>
      </c>
      <c r="F20559">
        <v>0</v>
      </c>
    </row>
    <row r="20560" spans="1:6">
      <c r="A20560" s="2">
        <v>54622</v>
      </c>
      <c r="B20560" s="4">
        <v>2</v>
      </c>
      <c r="C20560" s="4">
        <v>4</v>
      </c>
      <c r="D20560" t="s">
        <v>5</v>
      </c>
      <c r="E20560" t="s">
        <v>13</v>
      </c>
      <c r="F20560">
        <v>0</v>
      </c>
    </row>
    <row r="20561" spans="1:6">
      <c r="A20561" s="2">
        <v>54623</v>
      </c>
      <c r="B20561" s="4">
        <v>2</v>
      </c>
      <c r="C20561" s="4">
        <v>4</v>
      </c>
      <c r="D20561" t="s">
        <v>5</v>
      </c>
      <c r="E20561" t="s">
        <v>14</v>
      </c>
      <c r="F20561">
        <v>0</v>
      </c>
    </row>
    <row r="20562" spans="1:6">
      <c r="A20562" s="2">
        <v>54624</v>
      </c>
      <c r="B20562" s="4">
        <v>2</v>
      </c>
      <c r="C20562" s="4">
        <v>4</v>
      </c>
      <c r="D20562" t="s">
        <v>5</v>
      </c>
      <c r="E20562" t="s">
        <v>14</v>
      </c>
      <c r="F20562">
        <v>0</v>
      </c>
    </row>
    <row r="20563" spans="1:6">
      <c r="A20563" s="2">
        <v>54625</v>
      </c>
      <c r="B20563" s="4">
        <v>2</v>
      </c>
      <c r="C20563" s="4">
        <v>4</v>
      </c>
      <c r="D20563" t="s">
        <v>5</v>
      </c>
      <c r="E20563" t="s">
        <v>14</v>
      </c>
      <c r="F20563">
        <v>0</v>
      </c>
    </row>
    <row r="20564" spans="1:6">
      <c r="A20564" s="2">
        <v>54626</v>
      </c>
      <c r="B20564" s="4">
        <v>2</v>
      </c>
      <c r="C20564" s="4">
        <v>4</v>
      </c>
      <c r="D20564" t="s">
        <v>5</v>
      </c>
      <c r="E20564" t="s">
        <v>13</v>
      </c>
      <c r="F20564">
        <v>0</v>
      </c>
    </row>
    <row r="20565" spans="1:6">
      <c r="A20565" s="2">
        <v>54627</v>
      </c>
      <c r="B20565" s="4">
        <v>2</v>
      </c>
      <c r="C20565" s="4">
        <v>4</v>
      </c>
      <c r="D20565" t="s">
        <v>5</v>
      </c>
      <c r="E20565" t="s">
        <v>13</v>
      </c>
      <c r="F20565">
        <v>0</v>
      </c>
    </row>
    <row r="20566" spans="1:6">
      <c r="A20566" s="2">
        <v>54628</v>
      </c>
      <c r="B20566" s="4">
        <v>2</v>
      </c>
      <c r="C20566" s="4">
        <v>4</v>
      </c>
      <c r="D20566" t="s">
        <v>5</v>
      </c>
      <c r="E20566" t="s">
        <v>13</v>
      </c>
      <c r="F20566">
        <v>0</v>
      </c>
    </row>
    <row r="20567" spans="1:6">
      <c r="A20567" s="2">
        <v>54629</v>
      </c>
      <c r="B20567" s="4">
        <v>2</v>
      </c>
      <c r="C20567" s="4">
        <v>4</v>
      </c>
      <c r="D20567" t="s">
        <v>5</v>
      </c>
      <c r="E20567" t="s">
        <v>13</v>
      </c>
      <c r="F20567">
        <v>0</v>
      </c>
    </row>
    <row r="20568" spans="1:6">
      <c r="A20568" s="2">
        <v>54630</v>
      </c>
      <c r="B20568" s="4">
        <v>2</v>
      </c>
      <c r="C20568" s="4">
        <v>4</v>
      </c>
      <c r="D20568" t="s">
        <v>5</v>
      </c>
      <c r="E20568" t="s">
        <v>13</v>
      </c>
      <c r="F20568">
        <v>0</v>
      </c>
    </row>
    <row r="20569" spans="1:6">
      <c r="A20569" s="2">
        <v>54631</v>
      </c>
      <c r="B20569" s="4">
        <v>2</v>
      </c>
      <c r="C20569" s="4">
        <v>4</v>
      </c>
      <c r="D20569" t="s">
        <v>5</v>
      </c>
      <c r="E20569" t="s">
        <v>13</v>
      </c>
      <c r="F20569">
        <v>0</v>
      </c>
    </row>
    <row r="20570" spans="1:6">
      <c r="A20570" s="2">
        <v>54632</v>
      </c>
      <c r="B20570" s="4">
        <v>2</v>
      </c>
      <c r="C20570" s="4">
        <v>4</v>
      </c>
      <c r="D20570" t="s">
        <v>5</v>
      </c>
      <c r="E20570" t="s">
        <v>13</v>
      </c>
      <c r="F20570">
        <v>0</v>
      </c>
    </row>
    <row r="20571" spans="1:6">
      <c r="A20571" s="2">
        <v>54634</v>
      </c>
      <c r="B20571" s="4">
        <v>2</v>
      </c>
      <c r="C20571" s="4">
        <v>4</v>
      </c>
      <c r="D20571" t="s">
        <v>5</v>
      </c>
      <c r="E20571" t="s">
        <v>13</v>
      </c>
      <c r="F20571">
        <v>0</v>
      </c>
    </row>
    <row r="20572" spans="1:6">
      <c r="A20572" s="2">
        <v>54635</v>
      </c>
      <c r="B20572" s="4">
        <v>2</v>
      </c>
      <c r="C20572" s="4">
        <v>4</v>
      </c>
      <c r="D20572" t="s">
        <v>5</v>
      </c>
      <c r="E20572" t="s">
        <v>13</v>
      </c>
      <c r="F20572">
        <v>0</v>
      </c>
    </row>
    <row r="20573" spans="1:6">
      <c r="A20573" s="2">
        <v>54636</v>
      </c>
      <c r="B20573" s="4">
        <v>2</v>
      </c>
      <c r="C20573" s="4">
        <v>4</v>
      </c>
      <c r="D20573" t="s">
        <v>5</v>
      </c>
      <c r="E20573" t="s">
        <v>14</v>
      </c>
      <c r="F20573">
        <v>0</v>
      </c>
    </row>
    <row r="20574" spans="1:6">
      <c r="A20574" s="2">
        <v>54637</v>
      </c>
      <c r="B20574" s="4">
        <v>2</v>
      </c>
      <c r="C20574" s="4">
        <v>4</v>
      </c>
      <c r="D20574" t="s">
        <v>5</v>
      </c>
      <c r="E20574" t="s">
        <v>14</v>
      </c>
      <c r="F20574">
        <v>0</v>
      </c>
    </row>
    <row r="20575" spans="1:6">
      <c r="A20575" s="2">
        <v>54638</v>
      </c>
      <c r="B20575" s="4">
        <v>2</v>
      </c>
      <c r="C20575" s="4">
        <v>4</v>
      </c>
      <c r="D20575" t="s">
        <v>5</v>
      </c>
      <c r="E20575" t="s">
        <v>13</v>
      </c>
      <c r="F20575">
        <v>0</v>
      </c>
    </row>
    <row r="20576" spans="1:6">
      <c r="A20576" s="2">
        <v>54639</v>
      </c>
      <c r="B20576" s="4">
        <v>2</v>
      </c>
      <c r="C20576" s="4">
        <v>4</v>
      </c>
      <c r="D20576" t="s">
        <v>5</v>
      </c>
      <c r="E20576" t="s">
        <v>13</v>
      </c>
      <c r="F20576">
        <v>0</v>
      </c>
    </row>
    <row r="20577" spans="1:6">
      <c r="A20577" s="2">
        <v>54640</v>
      </c>
      <c r="B20577" s="4">
        <v>2</v>
      </c>
      <c r="C20577" s="4">
        <v>4</v>
      </c>
      <c r="D20577" t="s">
        <v>5</v>
      </c>
      <c r="E20577" t="s">
        <v>13</v>
      </c>
      <c r="F20577">
        <v>0</v>
      </c>
    </row>
    <row r="20578" spans="1:6">
      <c r="A20578" s="2">
        <v>54641</v>
      </c>
      <c r="B20578" s="4">
        <v>2</v>
      </c>
      <c r="C20578" s="4">
        <v>4</v>
      </c>
      <c r="D20578" t="s">
        <v>5</v>
      </c>
      <c r="E20578" t="s">
        <v>13</v>
      </c>
      <c r="F20578">
        <v>0</v>
      </c>
    </row>
    <row r="20579" spans="1:6">
      <c r="A20579" s="2">
        <v>54642</v>
      </c>
      <c r="B20579" s="4">
        <v>2</v>
      </c>
      <c r="C20579" s="4">
        <v>4</v>
      </c>
      <c r="D20579" t="s">
        <v>5</v>
      </c>
      <c r="E20579" t="s">
        <v>14</v>
      </c>
      <c r="F20579">
        <v>0</v>
      </c>
    </row>
    <row r="20580" spans="1:6">
      <c r="A20580" s="2">
        <v>54643</v>
      </c>
      <c r="B20580" s="4">
        <v>2</v>
      </c>
      <c r="C20580" s="4">
        <v>4</v>
      </c>
      <c r="D20580" t="s">
        <v>5</v>
      </c>
      <c r="E20580" t="s">
        <v>13</v>
      </c>
      <c r="F20580">
        <v>0</v>
      </c>
    </row>
    <row r="20581" spans="1:6">
      <c r="A20581" s="2">
        <v>54644</v>
      </c>
      <c r="B20581" s="4">
        <v>2</v>
      </c>
      <c r="C20581" s="4">
        <v>4</v>
      </c>
      <c r="D20581" t="s">
        <v>5</v>
      </c>
      <c r="E20581" t="s">
        <v>14</v>
      </c>
      <c r="F20581">
        <v>0</v>
      </c>
    </row>
    <row r="20582" spans="1:6">
      <c r="A20582" s="2">
        <v>54645</v>
      </c>
      <c r="B20582" s="4">
        <v>2</v>
      </c>
      <c r="C20582" s="4">
        <v>4</v>
      </c>
      <c r="D20582" t="s">
        <v>5</v>
      </c>
      <c r="E20582" t="s">
        <v>13</v>
      </c>
      <c r="F20582">
        <v>0</v>
      </c>
    </row>
    <row r="20583" spans="1:6">
      <c r="A20583" s="2">
        <v>54646</v>
      </c>
      <c r="B20583" s="4">
        <v>2</v>
      </c>
      <c r="C20583" s="4">
        <v>4</v>
      </c>
      <c r="D20583" t="s">
        <v>5</v>
      </c>
      <c r="E20583" t="s">
        <v>13</v>
      </c>
      <c r="F20583">
        <v>0</v>
      </c>
    </row>
    <row r="20584" spans="1:6">
      <c r="A20584" s="2">
        <v>54648</v>
      </c>
      <c r="B20584" s="4">
        <v>2</v>
      </c>
      <c r="C20584" s="4">
        <v>4</v>
      </c>
      <c r="D20584" t="s">
        <v>5</v>
      </c>
      <c r="E20584" t="s">
        <v>14</v>
      </c>
      <c r="F20584">
        <v>0</v>
      </c>
    </row>
    <row r="20585" spans="1:6">
      <c r="A20585" s="2">
        <v>54649</v>
      </c>
      <c r="B20585" s="4">
        <v>2</v>
      </c>
      <c r="C20585" s="4">
        <v>4</v>
      </c>
      <c r="D20585" t="s">
        <v>5</v>
      </c>
      <c r="E20585" t="s">
        <v>14</v>
      </c>
      <c r="F20585">
        <v>0</v>
      </c>
    </row>
    <row r="20586" spans="1:6">
      <c r="A20586" s="2">
        <v>54650</v>
      </c>
      <c r="B20586" s="4">
        <v>2</v>
      </c>
      <c r="C20586" s="4">
        <v>4</v>
      </c>
      <c r="D20586" t="s">
        <v>5</v>
      </c>
      <c r="E20586" t="s">
        <v>14</v>
      </c>
      <c r="F20586">
        <v>0</v>
      </c>
    </row>
    <row r="20587" spans="1:6">
      <c r="A20587" s="2">
        <v>54651</v>
      </c>
      <c r="B20587" s="4">
        <v>2</v>
      </c>
      <c r="C20587" s="4">
        <v>4</v>
      </c>
      <c r="D20587" t="s">
        <v>5</v>
      </c>
      <c r="E20587" t="s">
        <v>13</v>
      </c>
      <c r="F20587">
        <v>0</v>
      </c>
    </row>
    <row r="20588" spans="1:6">
      <c r="A20588" s="2">
        <v>54652</v>
      </c>
      <c r="B20588" s="4">
        <v>2</v>
      </c>
      <c r="C20588" s="4">
        <v>4</v>
      </c>
      <c r="D20588" t="s">
        <v>5</v>
      </c>
      <c r="E20588" t="s">
        <v>13</v>
      </c>
      <c r="F20588">
        <v>0</v>
      </c>
    </row>
    <row r="20589" spans="1:6">
      <c r="A20589" s="2">
        <v>54653</v>
      </c>
      <c r="B20589" s="4">
        <v>2</v>
      </c>
      <c r="C20589" s="4">
        <v>4</v>
      </c>
      <c r="D20589" t="s">
        <v>5</v>
      </c>
      <c r="E20589" t="s">
        <v>14</v>
      </c>
      <c r="F20589">
        <v>0</v>
      </c>
    </row>
    <row r="20590" spans="1:6">
      <c r="A20590" s="2">
        <v>54654</v>
      </c>
      <c r="B20590" s="4">
        <v>2</v>
      </c>
      <c r="C20590" s="4">
        <v>4</v>
      </c>
      <c r="D20590" t="s">
        <v>5</v>
      </c>
      <c r="E20590" t="s">
        <v>13</v>
      </c>
      <c r="F20590">
        <v>0</v>
      </c>
    </row>
    <row r="20591" spans="1:6">
      <c r="A20591" s="2">
        <v>54655</v>
      </c>
      <c r="B20591" s="4">
        <v>2</v>
      </c>
      <c r="C20591" s="4">
        <v>4</v>
      </c>
      <c r="D20591" t="s">
        <v>5</v>
      </c>
      <c r="E20591" t="s">
        <v>13</v>
      </c>
      <c r="F20591">
        <v>0</v>
      </c>
    </row>
    <row r="20592" spans="1:6">
      <c r="A20592" s="2">
        <v>54656</v>
      </c>
      <c r="B20592" s="4">
        <v>2</v>
      </c>
      <c r="C20592" s="4">
        <v>4</v>
      </c>
      <c r="D20592" t="s">
        <v>5</v>
      </c>
      <c r="E20592" t="s">
        <v>14</v>
      </c>
      <c r="F20592">
        <v>0</v>
      </c>
    </row>
    <row r="20593" spans="1:6">
      <c r="A20593" s="2">
        <v>54657</v>
      </c>
      <c r="B20593" s="4">
        <v>2</v>
      </c>
      <c r="C20593" s="4">
        <v>4</v>
      </c>
      <c r="D20593" t="s">
        <v>5</v>
      </c>
      <c r="E20593" t="s">
        <v>13</v>
      </c>
      <c r="F20593">
        <v>0</v>
      </c>
    </row>
    <row r="20594" spans="1:6">
      <c r="A20594" s="2">
        <v>54658</v>
      </c>
      <c r="B20594" s="4">
        <v>2</v>
      </c>
      <c r="C20594" s="4">
        <v>4</v>
      </c>
      <c r="D20594" t="s">
        <v>5</v>
      </c>
      <c r="E20594" t="s">
        <v>14</v>
      </c>
      <c r="F20594">
        <v>0</v>
      </c>
    </row>
    <row r="20595" spans="1:6">
      <c r="A20595" s="2">
        <v>54659</v>
      </c>
      <c r="B20595" s="4">
        <v>2</v>
      </c>
      <c r="C20595" s="4">
        <v>4</v>
      </c>
      <c r="D20595" t="s">
        <v>5</v>
      </c>
      <c r="E20595" t="s">
        <v>13</v>
      </c>
      <c r="F20595">
        <v>0</v>
      </c>
    </row>
    <row r="20596" spans="1:6">
      <c r="A20596" s="2">
        <v>54660</v>
      </c>
      <c r="B20596" s="4">
        <v>2</v>
      </c>
      <c r="C20596" s="4">
        <v>4</v>
      </c>
      <c r="D20596" t="s">
        <v>5</v>
      </c>
      <c r="E20596" t="s">
        <v>14</v>
      </c>
      <c r="F20596">
        <v>0</v>
      </c>
    </row>
    <row r="20597" spans="1:6">
      <c r="A20597" s="2">
        <v>54661</v>
      </c>
      <c r="B20597" s="4">
        <v>2</v>
      </c>
      <c r="C20597" s="4">
        <v>4</v>
      </c>
      <c r="D20597" t="s">
        <v>5</v>
      </c>
      <c r="E20597" t="s">
        <v>14</v>
      </c>
      <c r="F20597">
        <v>0</v>
      </c>
    </row>
    <row r="20598" spans="1:6">
      <c r="A20598" s="2">
        <v>54662</v>
      </c>
      <c r="B20598" s="4">
        <v>2</v>
      </c>
      <c r="C20598" s="4">
        <v>4</v>
      </c>
      <c r="D20598" t="s">
        <v>5</v>
      </c>
      <c r="E20598" t="s">
        <v>14</v>
      </c>
      <c r="F20598">
        <v>0</v>
      </c>
    </row>
    <row r="20599" spans="1:6">
      <c r="A20599" s="2">
        <v>54664</v>
      </c>
      <c r="B20599" s="4">
        <v>2</v>
      </c>
      <c r="C20599" s="4">
        <v>4</v>
      </c>
      <c r="D20599" t="s">
        <v>5</v>
      </c>
      <c r="E20599" t="s">
        <v>13</v>
      </c>
      <c r="F20599">
        <v>0</v>
      </c>
    </row>
    <row r="20600" spans="1:6">
      <c r="A20600" s="2">
        <v>54665</v>
      </c>
      <c r="B20600" s="4">
        <v>2</v>
      </c>
      <c r="C20600" s="4">
        <v>4</v>
      </c>
      <c r="D20600" t="s">
        <v>5</v>
      </c>
      <c r="E20600" t="s">
        <v>14</v>
      </c>
      <c r="F20600">
        <v>0</v>
      </c>
    </row>
    <row r="20601" spans="1:6">
      <c r="A20601" s="2">
        <v>54666</v>
      </c>
      <c r="B20601" s="4">
        <v>2</v>
      </c>
      <c r="C20601" s="4">
        <v>4</v>
      </c>
      <c r="D20601" t="s">
        <v>5</v>
      </c>
      <c r="E20601" t="s">
        <v>13</v>
      </c>
      <c r="F20601">
        <v>0</v>
      </c>
    </row>
    <row r="20602" spans="1:6">
      <c r="A20602" s="2">
        <v>54667</v>
      </c>
      <c r="B20602" s="4">
        <v>2</v>
      </c>
      <c r="C20602" s="4">
        <v>4</v>
      </c>
      <c r="D20602" t="s">
        <v>5</v>
      </c>
      <c r="E20602" t="s">
        <v>13</v>
      </c>
      <c r="F20602">
        <v>0</v>
      </c>
    </row>
    <row r="20603" spans="1:6">
      <c r="A20603" s="2">
        <v>54669</v>
      </c>
      <c r="B20603" s="4">
        <v>2</v>
      </c>
      <c r="C20603" s="4">
        <v>4</v>
      </c>
      <c r="D20603" t="s">
        <v>5</v>
      </c>
      <c r="E20603" t="s">
        <v>14</v>
      </c>
      <c r="F20603">
        <v>0</v>
      </c>
    </row>
    <row r="20604" spans="1:6">
      <c r="A20604" s="2">
        <v>54670</v>
      </c>
      <c r="B20604" s="4">
        <v>2</v>
      </c>
      <c r="C20604" s="4">
        <v>4</v>
      </c>
      <c r="D20604" t="s">
        <v>5</v>
      </c>
      <c r="E20604" t="s">
        <v>13</v>
      </c>
      <c r="F20604">
        <v>0</v>
      </c>
    </row>
    <row r="20605" spans="1:6">
      <c r="A20605" s="2">
        <v>54701</v>
      </c>
      <c r="B20605" s="4">
        <v>2</v>
      </c>
      <c r="C20605" s="4">
        <v>4</v>
      </c>
      <c r="D20605" t="s">
        <v>5</v>
      </c>
      <c r="E20605" t="s">
        <v>14</v>
      </c>
      <c r="F20605">
        <v>0</v>
      </c>
    </row>
    <row r="20606" spans="1:6">
      <c r="A20606" s="2">
        <v>54702</v>
      </c>
      <c r="B20606" s="4">
        <v>2</v>
      </c>
      <c r="C20606" s="4">
        <v>4</v>
      </c>
      <c r="D20606" t="s">
        <v>5</v>
      </c>
      <c r="E20606" t="s">
        <v>14</v>
      </c>
      <c r="F20606">
        <v>0</v>
      </c>
    </row>
    <row r="20607" spans="1:6">
      <c r="A20607" s="2">
        <v>54703</v>
      </c>
      <c r="B20607" s="4">
        <v>2</v>
      </c>
      <c r="C20607" s="4">
        <v>4</v>
      </c>
      <c r="D20607" t="s">
        <v>5</v>
      </c>
      <c r="E20607" t="s">
        <v>14</v>
      </c>
      <c r="F20607">
        <v>0</v>
      </c>
    </row>
    <row r="20608" spans="1:6">
      <c r="A20608" s="2">
        <v>54720</v>
      </c>
      <c r="B20608" s="4">
        <v>2</v>
      </c>
      <c r="C20608" s="4">
        <v>4</v>
      </c>
      <c r="D20608" t="s">
        <v>5</v>
      </c>
      <c r="E20608" t="s">
        <v>14</v>
      </c>
      <c r="F20608">
        <v>0</v>
      </c>
    </row>
    <row r="20609" spans="1:6">
      <c r="A20609" s="2">
        <v>54721</v>
      </c>
      <c r="B20609" s="4">
        <v>2</v>
      </c>
      <c r="C20609" s="4">
        <v>4</v>
      </c>
      <c r="D20609" t="s">
        <v>5</v>
      </c>
      <c r="E20609" t="s">
        <v>13</v>
      </c>
      <c r="F20609">
        <v>0</v>
      </c>
    </row>
    <row r="20610" spans="1:6">
      <c r="A20610" s="2">
        <v>54722</v>
      </c>
      <c r="B20610" s="4">
        <v>2</v>
      </c>
      <c r="C20610" s="4">
        <v>4</v>
      </c>
      <c r="D20610" t="s">
        <v>5</v>
      </c>
      <c r="E20610" t="s">
        <v>14</v>
      </c>
      <c r="F20610">
        <v>0</v>
      </c>
    </row>
    <row r="20611" spans="1:6">
      <c r="A20611" s="2">
        <v>54723</v>
      </c>
      <c r="B20611" s="4">
        <v>2</v>
      </c>
      <c r="C20611" s="4">
        <v>4</v>
      </c>
      <c r="D20611" t="s">
        <v>5</v>
      </c>
      <c r="E20611" t="s">
        <v>13</v>
      </c>
      <c r="F20611">
        <v>0</v>
      </c>
    </row>
    <row r="20612" spans="1:6">
      <c r="A20612" s="2">
        <v>54724</v>
      </c>
      <c r="B20612" s="4">
        <v>2</v>
      </c>
      <c r="C20612" s="4">
        <v>4</v>
      </c>
      <c r="D20612" t="s">
        <v>5</v>
      </c>
      <c r="E20612" t="s">
        <v>14</v>
      </c>
      <c r="F20612">
        <v>0</v>
      </c>
    </row>
    <row r="20613" spans="1:6">
      <c r="A20613" s="2">
        <v>54725</v>
      </c>
      <c r="B20613" s="4">
        <v>2</v>
      </c>
      <c r="C20613" s="4">
        <v>4</v>
      </c>
      <c r="D20613" t="s">
        <v>5</v>
      </c>
      <c r="E20613" t="s">
        <v>13</v>
      </c>
      <c r="F20613">
        <v>0</v>
      </c>
    </row>
    <row r="20614" spans="1:6">
      <c r="A20614" s="2">
        <v>54726</v>
      </c>
      <c r="B20614" s="4">
        <v>2</v>
      </c>
      <c r="C20614" s="4">
        <v>4</v>
      </c>
      <c r="D20614" t="s">
        <v>5</v>
      </c>
      <c r="E20614" t="s">
        <v>14</v>
      </c>
      <c r="F20614">
        <v>0</v>
      </c>
    </row>
    <row r="20615" spans="1:6">
      <c r="A20615" s="2">
        <v>54727</v>
      </c>
      <c r="B20615" s="4">
        <v>2</v>
      </c>
      <c r="C20615" s="4">
        <v>4</v>
      </c>
      <c r="D20615" t="s">
        <v>5</v>
      </c>
      <c r="E20615" t="s">
        <v>14</v>
      </c>
      <c r="F20615">
        <v>0</v>
      </c>
    </row>
    <row r="20616" spans="1:6">
      <c r="A20616" s="2">
        <v>54728</v>
      </c>
      <c r="B20616" s="4">
        <v>2</v>
      </c>
      <c r="C20616" s="4">
        <v>4</v>
      </c>
      <c r="D20616" t="s">
        <v>5</v>
      </c>
      <c r="E20616" t="s">
        <v>14</v>
      </c>
      <c r="F20616">
        <v>0</v>
      </c>
    </row>
    <row r="20617" spans="1:6">
      <c r="A20617" s="2">
        <v>54729</v>
      </c>
      <c r="B20617" s="4">
        <v>2</v>
      </c>
      <c r="C20617" s="4">
        <v>4</v>
      </c>
      <c r="D20617" t="s">
        <v>5</v>
      </c>
      <c r="E20617" t="s">
        <v>14</v>
      </c>
      <c r="F20617">
        <v>0</v>
      </c>
    </row>
    <row r="20618" spans="1:6">
      <c r="A20618" s="2">
        <v>54730</v>
      </c>
      <c r="B20618" s="4">
        <v>2</v>
      </c>
      <c r="C20618" s="4">
        <v>4</v>
      </c>
      <c r="D20618" t="s">
        <v>5</v>
      </c>
      <c r="E20618" t="s">
        <v>13</v>
      </c>
      <c r="F20618">
        <v>0</v>
      </c>
    </row>
    <row r="20619" spans="1:6">
      <c r="A20619" s="2">
        <v>54731</v>
      </c>
      <c r="B20619" s="4">
        <v>2</v>
      </c>
      <c r="C20619" s="4">
        <v>4</v>
      </c>
      <c r="D20619" t="s">
        <v>5</v>
      </c>
      <c r="E20619" t="s">
        <v>13</v>
      </c>
      <c r="F20619">
        <v>0</v>
      </c>
    </row>
    <row r="20620" spans="1:6">
      <c r="A20620" s="2">
        <v>54732</v>
      </c>
      <c r="B20620" s="4">
        <v>2</v>
      </c>
      <c r="C20620" s="4">
        <v>4</v>
      </c>
      <c r="D20620" t="s">
        <v>5</v>
      </c>
      <c r="E20620" t="s">
        <v>14</v>
      </c>
      <c r="F20620">
        <v>0</v>
      </c>
    </row>
    <row r="20621" spans="1:6">
      <c r="A20621" s="2">
        <v>54733</v>
      </c>
      <c r="B20621" s="4">
        <v>2</v>
      </c>
      <c r="C20621" s="4">
        <v>4</v>
      </c>
      <c r="D20621" t="s">
        <v>5</v>
      </c>
      <c r="E20621" t="s">
        <v>14</v>
      </c>
      <c r="F20621">
        <v>0</v>
      </c>
    </row>
    <row r="20622" spans="1:6">
      <c r="A20622" s="2">
        <v>54734</v>
      </c>
      <c r="B20622" s="4">
        <v>2</v>
      </c>
      <c r="C20622" s="4">
        <v>4</v>
      </c>
      <c r="D20622" t="s">
        <v>5</v>
      </c>
      <c r="E20622" t="s">
        <v>13</v>
      </c>
      <c r="F20622">
        <v>0</v>
      </c>
    </row>
    <row r="20623" spans="1:6">
      <c r="A20623" s="2">
        <v>54735</v>
      </c>
      <c r="B20623" s="4">
        <v>2</v>
      </c>
      <c r="C20623" s="4">
        <v>4</v>
      </c>
      <c r="D20623" t="s">
        <v>5</v>
      </c>
      <c r="E20623" t="s">
        <v>14</v>
      </c>
      <c r="F20623">
        <v>0</v>
      </c>
    </row>
    <row r="20624" spans="1:6">
      <c r="A20624" s="2">
        <v>54736</v>
      </c>
      <c r="B20624" s="4">
        <v>2</v>
      </c>
      <c r="C20624" s="4">
        <v>4</v>
      </c>
      <c r="D20624" t="s">
        <v>5</v>
      </c>
      <c r="E20624" t="s">
        <v>14</v>
      </c>
      <c r="F20624">
        <v>0</v>
      </c>
    </row>
    <row r="20625" spans="1:6">
      <c r="A20625" s="2">
        <v>54737</v>
      </c>
      <c r="B20625" s="4">
        <v>2</v>
      </c>
      <c r="C20625" s="4">
        <v>4</v>
      </c>
      <c r="D20625" t="s">
        <v>5</v>
      </c>
      <c r="E20625" t="s">
        <v>13</v>
      </c>
      <c r="F20625">
        <v>0</v>
      </c>
    </row>
    <row r="20626" spans="1:6">
      <c r="A20626" s="2">
        <v>54738</v>
      </c>
      <c r="B20626" s="4">
        <v>2</v>
      </c>
      <c r="C20626" s="4">
        <v>4</v>
      </c>
      <c r="D20626" t="s">
        <v>5</v>
      </c>
      <c r="E20626" t="s">
        <v>14</v>
      </c>
      <c r="F20626">
        <v>0</v>
      </c>
    </row>
    <row r="20627" spans="1:6">
      <c r="A20627" s="2">
        <v>54739</v>
      </c>
      <c r="B20627" s="4">
        <v>2</v>
      </c>
      <c r="C20627" s="4">
        <v>4</v>
      </c>
      <c r="D20627" t="s">
        <v>5</v>
      </c>
      <c r="E20627" t="s">
        <v>14</v>
      </c>
      <c r="F20627">
        <v>0</v>
      </c>
    </row>
    <row r="20628" spans="1:6">
      <c r="A20628" s="2">
        <v>54740</v>
      </c>
      <c r="B20628" s="4">
        <v>2</v>
      </c>
      <c r="C20628" s="4">
        <v>4</v>
      </c>
      <c r="D20628" t="s">
        <v>5</v>
      </c>
      <c r="E20628" t="s">
        <v>13</v>
      </c>
      <c r="F20628">
        <v>0</v>
      </c>
    </row>
    <row r="20629" spans="1:6">
      <c r="A20629" s="2">
        <v>54741</v>
      </c>
      <c r="B20629" s="4">
        <v>2</v>
      </c>
      <c r="C20629" s="4">
        <v>4</v>
      </c>
      <c r="D20629" t="s">
        <v>5</v>
      </c>
      <c r="E20629" t="s">
        <v>13</v>
      </c>
      <c r="F20629">
        <v>0</v>
      </c>
    </row>
    <row r="20630" spans="1:6">
      <c r="A20630" s="2">
        <v>54742</v>
      </c>
      <c r="B20630" s="4">
        <v>2</v>
      </c>
      <c r="C20630" s="4">
        <v>4</v>
      </c>
      <c r="D20630" t="s">
        <v>5</v>
      </c>
      <c r="E20630" t="s">
        <v>14</v>
      </c>
      <c r="F20630">
        <v>0</v>
      </c>
    </row>
    <row r="20631" spans="1:6">
      <c r="A20631" s="2">
        <v>54743</v>
      </c>
      <c r="B20631" s="4">
        <v>2</v>
      </c>
      <c r="C20631" s="4">
        <v>4</v>
      </c>
      <c r="D20631" t="s">
        <v>5</v>
      </c>
      <c r="E20631" t="s">
        <v>14</v>
      </c>
      <c r="F20631">
        <v>0</v>
      </c>
    </row>
    <row r="20632" spans="1:6">
      <c r="A20632" s="2">
        <v>54745</v>
      </c>
      <c r="B20632" s="4">
        <v>2</v>
      </c>
      <c r="C20632" s="4">
        <v>4</v>
      </c>
      <c r="D20632" t="s">
        <v>5</v>
      </c>
      <c r="E20632" t="s">
        <v>13</v>
      </c>
      <c r="F20632">
        <v>0</v>
      </c>
    </row>
    <row r="20633" spans="1:6">
      <c r="A20633" s="2">
        <v>54746</v>
      </c>
      <c r="B20633" s="4">
        <v>2</v>
      </c>
      <c r="C20633" s="4">
        <v>4</v>
      </c>
      <c r="D20633" t="s">
        <v>5</v>
      </c>
      <c r="E20633" t="s">
        <v>13</v>
      </c>
      <c r="F20633">
        <v>0</v>
      </c>
    </row>
    <row r="20634" spans="1:6">
      <c r="A20634" s="2">
        <v>54747</v>
      </c>
      <c r="B20634" s="4">
        <v>2</v>
      </c>
      <c r="C20634" s="4">
        <v>4</v>
      </c>
      <c r="D20634" t="s">
        <v>5</v>
      </c>
      <c r="E20634" t="s">
        <v>13</v>
      </c>
      <c r="F20634">
        <v>0</v>
      </c>
    </row>
    <row r="20635" spans="1:6">
      <c r="A20635" s="2">
        <v>54748</v>
      </c>
      <c r="B20635" s="4">
        <v>2</v>
      </c>
      <c r="C20635" s="4">
        <v>4</v>
      </c>
      <c r="D20635" t="s">
        <v>5</v>
      </c>
      <c r="E20635" t="s">
        <v>14</v>
      </c>
      <c r="F20635">
        <v>0</v>
      </c>
    </row>
    <row r="20636" spans="1:6">
      <c r="A20636" s="2">
        <v>54749</v>
      </c>
      <c r="B20636" s="4">
        <v>2</v>
      </c>
      <c r="C20636" s="4">
        <v>4</v>
      </c>
      <c r="D20636" t="s">
        <v>5</v>
      </c>
      <c r="E20636" t="s">
        <v>13</v>
      </c>
      <c r="F20636">
        <v>0</v>
      </c>
    </row>
    <row r="20637" spans="1:6">
      <c r="A20637" s="2">
        <v>54750</v>
      </c>
      <c r="B20637" s="4">
        <v>2</v>
      </c>
      <c r="C20637" s="4">
        <v>4</v>
      </c>
      <c r="D20637" t="s">
        <v>5</v>
      </c>
      <c r="E20637" t="s">
        <v>13</v>
      </c>
      <c r="F20637">
        <v>0</v>
      </c>
    </row>
    <row r="20638" spans="1:6">
      <c r="A20638" s="2">
        <v>54751</v>
      </c>
      <c r="B20638" s="4">
        <v>2</v>
      </c>
      <c r="C20638" s="4">
        <v>4</v>
      </c>
      <c r="D20638" t="s">
        <v>5</v>
      </c>
      <c r="E20638" t="s">
        <v>14</v>
      </c>
      <c r="F20638">
        <v>0</v>
      </c>
    </row>
    <row r="20639" spans="1:6">
      <c r="A20639" s="2">
        <v>54754</v>
      </c>
      <c r="B20639" s="4">
        <v>2</v>
      </c>
      <c r="C20639" s="4">
        <v>4</v>
      </c>
      <c r="D20639" t="s">
        <v>5</v>
      </c>
      <c r="E20639" t="s">
        <v>13</v>
      </c>
      <c r="F20639">
        <v>0</v>
      </c>
    </row>
    <row r="20640" spans="1:6">
      <c r="A20640" s="2">
        <v>54755</v>
      </c>
      <c r="B20640" s="4">
        <v>2</v>
      </c>
      <c r="C20640" s="4">
        <v>4</v>
      </c>
      <c r="D20640" t="s">
        <v>5</v>
      </c>
      <c r="E20640" t="s">
        <v>14</v>
      </c>
      <c r="F20640">
        <v>0</v>
      </c>
    </row>
    <row r="20641" spans="1:6">
      <c r="A20641" s="2">
        <v>54756</v>
      </c>
      <c r="B20641" s="4">
        <v>2</v>
      </c>
      <c r="C20641" s="4">
        <v>4</v>
      </c>
      <c r="D20641" t="s">
        <v>5</v>
      </c>
      <c r="E20641" t="s">
        <v>13</v>
      </c>
      <c r="F20641">
        <v>0</v>
      </c>
    </row>
    <row r="20642" spans="1:6">
      <c r="A20642" s="2">
        <v>54757</v>
      </c>
      <c r="B20642" s="4">
        <v>2</v>
      </c>
      <c r="C20642" s="4">
        <v>4</v>
      </c>
      <c r="D20642" t="s">
        <v>5</v>
      </c>
      <c r="E20642" t="s">
        <v>13</v>
      </c>
      <c r="F20642">
        <v>0</v>
      </c>
    </row>
    <row r="20643" spans="1:6">
      <c r="A20643" s="2">
        <v>54758</v>
      </c>
      <c r="B20643" s="4">
        <v>2</v>
      </c>
      <c r="C20643" s="4">
        <v>4</v>
      </c>
      <c r="D20643" t="s">
        <v>5</v>
      </c>
      <c r="E20643" t="s">
        <v>14</v>
      </c>
      <c r="F20643">
        <v>0</v>
      </c>
    </row>
    <row r="20644" spans="1:6">
      <c r="A20644" s="2">
        <v>54759</v>
      </c>
      <c r="B20644" s="4">
        <v>2</v>
      </c>
      <c r="C20644" s="4">
        <v>4</v>
      </c>
      <c r="D20644" t="s">
        <v>5</v>
      </c>
      <c r="E20644" t="s">
        <v>13</v>
      </c>
      <c r="F20644">
        <v>0</v>
      </c>
    </row>
    <row r="20645" spans="1:6">
      <c r="A20645" s="2">
        <v>54760</v>
      </c>
      <c r="B20645" s="4">
        <v>2</v>
      </c>
      <c r="C20645" s="4">
        <v>4</v>
      </c>
      <c r="D20645" t="s">
        <v>5</v>
      </c>
      <c r="E20645" t="s">
        <v>14</v>
      </c>
      <c r="F20645">
        <v>0</v>
      </c>
    </row>
    <row r="20646" spans="1:6">
      <c r="A20646" s="2">
        <v>54761</v>
      </c>
      <c r="B20646" s="4">
        <v>2</v>
      </c>
      <c r="C20646" s="4">
        <v>4</v>
      </c>
      <c r="D20646" t="s">
        <v>5</v>
      </c>
      <c r="E20646" t="s">
        <v>13</v>
      </c>
      <c r="F20646">
        <v>0</v>
      </c>
    </row>
    <row r="20647" spans="1:6">
      <c r="A20647" s="2">
        <v>54762</v>
      </c>
      <c r="B20647" s="4">
        <v>2</v>
      </c>
      <c r="C20647" s="4">
        <v>4</v>
      </c>
      <c r="D20647" t="s">
        <v>5</v>
      </c>
      <c r="E20647" t="s">
        <v>13</v>
      </c>
      <c r="F20647">
        <v>0</v>
      </c>
    </row>
    <row r="20648" spans="1:6">
      <c r="A20648" s="2">
        <v>54763</v>
      </c>
      <c r="B20648" s="4">
        <v>2</v>
      </c>
      <c r="C20648" s="4">
        <v>4</v>
      </c>
      <c r="D20648" t="s">
        <v>5</v>
      </c>
      <c r="E20648" t="s">
        <v>13</v>
      </c>
      <c r="F20648">
        <v>0</v>
      </c>
    </row>
    <row r="20649" spans="1:6">
      <c r="A20649" s="2">
        <v>54764</v>
      </c>
      <c r="B20649" s="4">
        <v>2</v>
      </c>
      <c r="C20649" s="4">
        <v>4</v>
      </c>
      <c r="D20649" t="s">
        <v>5</v>
      </c>
      <c r="E20649" t="s">
        <v>14</v>
      </c>
      <c r="F20649">
        <v>0</v>
      </c>
    </row>
    <row r="20650" spans="1:6">
      <c r="A20650" s="2">
        <v>54765</v>
      </c>
      <c r="B20650" s="4">
        <v>2</v>
      </c>
      <c r="C20650" s="4">
        <v>4</v>
      </c>
      <c r="D20650" t="s">
        <v>5</v>
      </c>
      <c r="E20650" t="s">
        <v>13</v>
      </c>
      <c r="F20650">
        <v>0</v>
      </c>
    </row>
    <row r="20651" spans="1:6">
      <c r="A20651" s="2">
        <v>54766</v>
      </c>
      <c r="B20651" s="4">
        <v>2</v>
      </c>
      <c r="C20651" s="4">
        <v>4</v>
      </c>
      <c r="D20651" t="s">
        <v>5</v>
      </c>
      <c r="E20651" t="s">
        <v>13</v>
      </c>
      <c r="F20651">
        <v>0</v>
      </c>
    </row>
    <row r="20652" spans="1:6">
      <c r="A20652" s="2">
        <v>54767</v>
      </c>
      <c r="B20652" s="4">
        <v>2</v>
      </c>
      <c r="C20652" s="4">
        <v>4</v>
      </c>
      <c r="D20652" t="s">
        <v>5</v>
      </c>
      <c r="E20652" t="s">
        <v>13</v>
      </c>
      <c r="F20652">
        <v>0</v>
      </c>
    </row>
    <row r="20653" spans="1:6">
      <c r="A20653" s="2">
        <v>54768</v>
      </c>
      <c r="B20653" s="4">
        <v>2</v>
      </c>
      <c r="C20653" s="4">
        <v>4</v>
      </c>
      <c r="D20653" t="s">
        <v>5</v>
      </c>
      <c r="E20653" t="s">
        <v>14</v>
      </c>
      <c r="F20653">
        <v>0</v>
      </c>
    </row>
    <row r="20654" spans="1:6">
      <c r="A20654" s="2">
        <v>54769</v>
      </c>
      <c r="B20654" s="4">
        <v>2</v>
      </c>
      <c r="C20654" s="4">
        <v>4</v>
      </c>
      <c r="D20654" t="s">
        <v>5</v>
      </c>
      <c r="E20654" t="s">
        <v>13</v>
      </c>
      <c r="F20654">
        <v>0</v>
      </c>
    </row>
    <row r="20655" spans="1:6">
      <c r="A20655" s="2">
        <v>54770</v>
      </c>
      <c r="B20655" s="4">
        <v>2</v>
      </c>
      <c r="C20655" s="4">
        <v>4</v>
      </c>
      <c r="D20655" t="s">
        <v>5</v>
      </c>
      <c r="E20655" t="s">
        <v>14</v>
      </c>
      <c r="F20655">
        <v>0</v>
      </c>
    </row>
    <row r="20656" spans="1:6">
      <c r="A20656" s="2">
        <v>54771</v>
      </c>
      <c r="B20656" s="4">
        <v>2</v>
      </c>
      <c r="C20656" s="4">
        <v>4</v>
      </c>
      <c r="D20656" t="s">
        <v>5</v>
      </c>
      <c r="E20656" t="s">
        <v>14</v>
      </c>
      <c r="F20656">
        <v>0</v>
      </c>
    </row>
    <row r="20657" spans="1:6">
      <c r="A20657" s="2">
        <v>54772</v>
      </c>
      <c r="B20657" s="4">
        <v>2</v>
      </c>
      <c r="C20657" s="4">
        <v>4</v>
      </c>
      <c r="D20657" t="s">
        <v>5</v>
      </c>
      <c r="E20657" t="s">
        <v>13</v>
      </c>
      <c r="F20657">
        <v>0</v>
      </c>
    </row>
    <row r="20658" spans="1:6">
      <c r="A20658" s="2">
        <v>54773</v>
      </c>
      <c r="B20658" s="4">
        <v>2</v>
      </c>
      <c r="C20658" s="4">
        <v>4</v>
      </c>
      <c r="D20658" t="s">
        <v>5</v>
      </c>
      <c r="E20658" t="s">
        <v>14</v>
      </c>
      <c r="F20658">
        <v>0</v>
      </c>
    </row>
    <row r="20659" spans="1:6">
      <c r="A20659" s="2">
        <v>54774</v>
      </c>
      <c r="B20659" s="4">
        <v>2</v>
      </c>
      <c r="C20659" s="4">
        <v>4</v>
      </c>
      <c r="D20659" t="s">
        <v>5</v>
      </c>
      <c r="E20659" t="s">
        <v>14</v>
      </c>
      <c r="F20659">
        <v>0</v>
      </c>
    </row>
    <row r="20660" spans="1:6">
      <c r="A20660" s="2">
        <v>54801</v>
      </c>
      <c r="B20660" s="4">
        <v>2</v>
      </c>
      <c r="C20660" s="4">
        <v>4</v>
      </c>
      <c r="D20660" t="s">
        <v>5</v>
      </c>
      <c r="E20660" t="s">
        <v>13</v>
      </c>
      <c r="F20660">
        <v>0</v>
      </c>
    </row>
    <row r="20661" spans="1:6">
      <c r="A20661" s="2">
        <v>54805</v>
      </c>
      <c r="B20661" s="4">
        <v>2</v>
      </c>
      <c r="C20661" s="4">
        <v>4</v>
      </c>
      <c r="D20661" t="s">
        <v>5</v>
      </c>
      <c r="E20661" t="s">
        <v>14</v>
      </c>
      <c r="F20661">
        <v>0</v>
      </c>
    </row>
    <row r="20662" spans="1:6">
      <c r="A20662" s="2">
        <v>54806</v>
      </c>
      <c r="B20662" s="4">
        <v>2</v>
      </c>
      <c r="C20662" s="4">
        <v>4</v>
      </c>
      <c r="D20662" t="s">
        <v>5</v>
      </c>
      <c r="E20662" t="s">
        <v>13</v>
      </c>
      <c r="F20662">
        <v>0</v>
      </c>
    </row>
    <row r="20663" spans="1:6">
      <c r="A20663" s="2">
        <v>54810</v>
      </c>
      <c r="B20663" s="4">
        <v>2</v>
      </c>
      <c r="C20663" s="4">
        <v>4</v>
      </c>
      <c r="D20663" t="s">
        <v>5</v>
      </c>
      <c r="E20663" t="s">
        <v>13</v>
      </c>
      <c r="F20663">
        <v>0</v>
      </c>
    </row>
    <row r="20664" spans="1:6">
      <c r="A20664" s="2">
        <v>54812</v>
      </c>
      <c r="B20664" s="4">
        <v>2</v>
      </c>
      <c r="C20664" s="4">
        <v>4</v>
      </c>
      <c r="D20664" t="s">
        <v>5</v>
      </c>
      <c r="E20664" t="s">
        <v>14</v>
      </c>
      <c r="F20664">
        <v>0</v>
      </c>
    </row>
    <row r="20665" spans="1:6">
      <c r="A20665" s="2">
        <v>54813</v>
      </c>
      <c r="B20665" s="4">
        <v>2</v>
      </c>
      <c r="C20665" s="4">
        <v>4</v>
      </c>
      <c r="D20665" t="s">
        <v>5</v>
      </c>
      <c r="E20665" t="s">
        <v>14</v>
      </c>
      <c r="F20665">
        <v>0</v>
      </c>
    </row>
    <row r="20666" spans="1:6">
      <c r="A20666" s="2">
        <v>54814</v>
      </c>
      <c r="B20666" s="4">
        <v>2</v>
      </c>
      <c r="C20666" s="4">
        <v>4</v>
      </c>
      <c r="D20666" t="s">
        <v>5</v>
      </c>
      <c r="E20666" t="s">
        <v>13</v>
      </c>
      <c r="F20666">
        <v>0</v>
      </c>
    </row>
    <row r="20667" spans="1:6">
      <c r="A20667" s="2">
        <v>54816</v>
      </c>
      <c r="B20667" s="4">
        <v>2</v>
      </c>
      <c r="C20667" s="4">
        <v>4</v>
      </c>
      <c r="D20667" t="s">
        <v>5</v>
      </c>
      <c r="E20667" t="s">
        <v>13</v>
      </c>
      <c r="F20667">
        <v>0</v>
      </c>
    </row>
    <row r="20668" spans="1:6">
      <c r="A20668" s="2">
        <v>54817</v>
      </c>
      <c r="B20668" s="4">
        <v>2</v>
      </c>
      <c r="C20668" s="4">
        <v>4</v>
      </c>
      <c r="D20668" t="s">
        <v>5</v>
      </c>
      <c r="E20668" t="s">
        <v>13</v>
      </c>
      <c r="F20668">
        <v>0</v>
      </c>
    </row>
    <row r="20669" spans="1:6">
      <c r="A20669" s="2">
        <v>54818</v>
      </c>
      <c r="B20669" s="4">
        <v>2</v>
      </c>
      <c r="C20669" s="4">
        <v>4</v>
      </c>
      <c r="D20669" t="s">
        <v>5</v>
      </c>
      <c r="E20669" t="s">
        <v>14</v>
      </c>
      <c r="F20669">
        <v>0</v>
      </c>
    </row>
    <row r="20670" spans="1:6">
      <c r="A20670" s="2">
        <v>54819</v>
      </c>
      <c r="B20670" s="4">
        <v>2</v>
      </c>
      <c r="C20670" s="4">
        <v>4</v>
      </c>
      <c r="D20670" t="s">
        <v>5</v>
      </c>
      <c r="E20670" t="s">
        <v>13</v>
      </c>
      <c r="F20670">
        <v>0</v>
      </c>
    </row>
    <row r="20671" spans="1:6">
      <c r="A20671" s="2">
        <v>54820</v>
      </c>
      <c r="B20671" s="4">
        <v>2</v>
      </c>
      <c r="C20671" s="4">
        <v>4</v>
      </c>
      <c r="D20671" t="s">
        <v>5</v>
      </c>
      <c r="E20671" t="s">
        <v>13</v>
      </c>
      <c r="F20671">
        <v>0</v>
      </c>
    </row>
    <row r="20672" spans="1:6">
      <c r="A20672" s="2">
        <v>54821</v>
      </c>
      <c r="B20672" s="4">
        <v>2</v>
      </c>
      <c r="C20672" s="4">
        <v>4</v>
      </c>
      <c r="D20672" t="s">
        <v>5</v>
      </c>
      <c r="E20672" t="s">
        <v>13</v>
      </c>
      <c r="F20672">
        <v>0</v>
      </c>
    </row>
    <row r="20673" spans="1:6">
      <c r="A20673" s="2">
        <v>54822</v>
      </c>
      <c r="B20673" s="4">
        <v>2</v>
      </c>
      <c r="C20673" s="4">
        <v>4</v>
      </c>
      <c r="D20673" t="s">
        <v>5</v>
      </c>
      <c r="E20673" t="s">
        <v>14</v>
      </c>
      <c r="F20673">
        <v>0</v>
      </c>
    </row>
    <row r="20674" spans="1:6">
      <c r="A20674" s="2">
        <v>54824</v>
      </c>
      <c r="B20674" s="4">
        <v>2</v>
      </c>
      <c r="C20674" s="4">
        <v>4</v>
      </c>
      <c r="D20674" t="s">
        <v>5</v>
      </c>
      <c r="E20674" t="s">
        <v>13</v>
      </c>
      <c r="F20674">
        <v>0</v>
      </c>
    </row>
    <row r="20675" spans="1:6">
      <c r="A20675" s="2">
        <v>54826</v>
      </c>
      <c r="B20675" s="4">
        <v>2</v>
      </c>
      <c r="C20675" s="4">
        <v>4</v>
      </c>
      <c r="D20675" t="s">
        <v>5</v>
      </c>
      <c r="E20675" t="s">
        <v>14</v>
      </c>
      <c r="F20675">
        <v>0</v>
      </c>
    </row>
    <row r="20676" spans="1:6">
      <c r="A20676" s="2">
        <v>54827</v>
      </c>
      <c r="B20676" s="4">
        <v>2</v>
      </c>
      <c r="C20676" s="4">
        <v>4</v>
      </c>
      <c r="D20676" t="s">
        <v>5</v>
      </c>
      <c r="E20676" t="s">
        <v>13</v>
      </c>
      <c r="F20676">
        <v>0</v>
      </c>
    </row>
    <row r="20677" spans="1:6">
      <c r="A20677" s="2">
        <v>54828</v>
      </c>
      <c r="B20677" s="4">
        <v>2</v>
      </c>
      <c r="C20677" s="4">
        <v>4</v>
      </c>
      <c r="D20677" t="s">
        <v>5</v>
      </c>
      <c r="E20677" t="s">
        <v>13</v>
      </c>
      <c r="F20677">
        <v>0</v>
      </c>
    </row>
    <row r="20678" spans="1:6">
      <c r="A20678" s="2">
        <v>54829</v>
      </c>
      <c r="B20678" s="4">
        <v>2</v>
      </c>
      <c r="C20678" s="4">
        <v>4</v>
      </c>
      <c r="D20678" t="s">
        <v>5</v>
      </c>
      <c r="E20678" t="s">
        <v>14</v>
      </c>
      <c r="F20678">
        <v>0</v>
      </c>
    </row>
    <row r="20679" spans="1:6">
      <c r="A20679" s="2">
        <v>54830</v>
      </c>
      <c r="B20679" s="4">
        <v>2</v>
      </c>
      <c r="C20679" s="4">
        <v>4</v>
      </c>
      <c r="D20679" t="s">
        <v>5</v>
      </c>
      <c r="E20679" t="s">
        <v>13</v>
      </c>
      <c r="F20679">
        <v>0</v>
      </c>
    </row>
    <row r="20680" spans="1:6">
      <c r="A20680" s="2">
        <v>54832</v>
      </c>
      <c r="B20680" s="4">
        <v>2</v>
      </c>
      <c r="C20680" s="4">
        <v>4</v>
      </c>
      <c r="D20680" t="s">
        <v>5</v>
      </c>
      <c r="E20680" t="s">
        <v>13</v>
      </c>
      <c r="F20680">
        <v>0</v>
      </c>
    </row>
    <row r="20681" spans="1:6">
      <c r="A20681" s="2">
        <v>54834</v>
      </c>
      <c r="B20681" s="4">
        <v>2</v>
      </c>
      <c r="C20681" s="4">
        <v>4</v>
      </c>
      <c r="D20681" t="s">
        <v>5</v>
      </c>
      <c r="E20681" t="s">
        <v>13</v>
      </c>
      <c r="F20681">
        <v>0</v>
      </c>
    </row>
    <row r="20682" spans="1:6">
      <c r="A20682" s="2">
        <v>54835</v>
      </c>
      <c r="B20682" s="4">
        <v>2</v>
      </c>
      <c r="C20682" s="4">
        <v>4</v>
      </c>
      <c r="D20682" t="s">
        <v>5</v>
      </c>
      <c r="E20682" t="s">
        <v>13</v>
      </c>
      <c r="F20682">
        <v>0</v>
      </c>
    </row>
    <row r="20683" spans="1:6">
      <c r="A20683" s="2">
        <v>54836</v>
      </c>
      <c r="B20683" s="4">
        <v>2</v>
      </c>
      <c r="C20683" s="4">
        <v>4</v>
      </c>
      <c r="D20683" t="s">
        <v>5</v>
      </c>
      <c r="E20683" t="s">
        <v>13</v>
      </c>
      <c r="F20683">
        <v>0</v>
      </c>
    </row>
    <row r="20684" spans="1:6">
      <c r="A20684" s="2">
        <v>54837</v>
      </c>
      <c r="B20684" s="4">
        <v>2</v>
      </c>
      <c r="C20684" s="4">
        <v>4</v>
      </c>
      <c r="D20684" t="s">
        <v>5</v>
      </c>
      <c r="E20684" t="s">
        <v>13</v>
      </c>
      <c r="F20684">
        <v>0</v>
      </c>
    </row>
    <row r="20685" spans="1:6">
      <c r="A20685" s="2">
        <v>54838</v>
      </c>
      <c r="B20685" s="4">
        <v>2</v>
      </c>
      <c r="C20685" s="4">
        <v>4</v>
      </c>
      <c r="D20685" t="s">
        <v>5</v>
      </c>
      <c r="E20685" t="s">
        <v>13</v>
      </c>
      <c r="F20685">
        <v>0</v>
      </c>
    </row>
    <row r="20686" spans="1:6">
      <c r="A20686" s="2">
        <v>54839</v>
      </c>
      <c r="B20686" s="4">
        <v>2</v>
      </c>
      <c r="C20686" s="4">
        <v>4</v>
      </c>
      <c r="D20686" t="s">
        <v>5</v>
      </c>
      <c r="E20686" t="s">
        <v>13</v>
      </c>
      <c r="F20686">
        <v>0</v>
      </c>
    </row>
    <row r="20687" spans="1:6">
      <c r="A20687" s="2">
        <v>54840</v>
      </c>
      <c r="B20687" s="4">
        <v>2</v>
      </c>
      <c r="C20687" s="4">
        <v>4</v>
      </c>
      <c r="D20687" t="s">
        <v>5</v>
      </c>
      <c r="E20687" t="s">
        <v>13</v>
      </c>
      <c r="F20687">
        <v>0</v>
      </c>
    </row>
    <row r="20688" spans="1:6">
      <c r="A20688" s="2">
        <v>54841</v>
      </c>
      <c r="B20688" s="4">
        <v>2</v>
      </c>
      <c r="C20688" s="4">
        <v>4</v>
      </c>
      <c r="D20688" t="s">
        <v>5</v>
      </c>
      <c r="E20688" t="s">
        <v>14</v>
      </c>
      <c r="F20688">
        <v>0</v>
      </c>
    </row>
    <row r="20689" spans="1:6">
      <c r="A20689" s="2">
        <v>54842</v>
      </c>
      <c r="B20689" s="4">
        <v>2</v>
      </c>
      <c r="C20689" s="4">
        <v>4</v>
      </c>
      <c r="D20689" t="s">
        <v>5</v>
      </c>
      <c r="E20689" t="s">
        <v>13</v>
      </c>
      <c r="F20689">
        <v>0</v>
      </c>
    </row>
    <row r="20690" spans="1:6">
      <c r="A20690" s="2">
        <v>54843</v>
      </c>
      <c r="B20690" s="4">
        <v>2</v>
      </c>
      <c r="C20690" s="4">
        <v>4</v>
      </c>
      <c r="D20690" t="s">
        <v>5</v>
      </c>
      <c r="E20690" t="s">
        <v>13</v>
      </c>
      <c r="F20690">
        <v>0</v>
      </c>
    </row>
    <row r="20691" spans="1:6">
      <c r="A20691" s="2">
        <v>54844</v>
      </c>
      <c r="B20691" s="4">
        <v>2</v>
      </c>
      <c r="C20691" s="4">
        <v>4</v>
      </c>
      <c r="D20691" t="s">
        <v>5</v>
      </c>
      <c r="E20691" t="s">
        <v>13</v>
      </c>
      <c r="F20691">
        <v>0</v>
      </c>
    </row>
    <row r="20692" spans="1:6">
      <c r="A20692" s="2">
        <v>54845</v>
      </c>
      <c r="B20692" s="4">
        <v>2</v>
      </c>
      <c r="C20692" s="4">
        <v>4</v>
      </c>
      <c r="D20692" t="s">
        <v>5</v>
      </c>
      <c r="E20692" t="s">
        <v>13</v>
      </c>
      <c r="F20692">
        <v>0</v>
      </c>
    </row>
    <row r="20693" spans="1:6">
      <c r="A20693" s="2">
        <v>54846</v>
      </c>
      <c r="B20693" s="4">
        <v>2</v>
      </c>
      <c r="C20693" s="4">
        <v>4</v>
      </c>
      <c r="D20693" t="s">
        <v>5</v>
      </c>
      <c r="E20693" t="s">
        <v>13</v>
      </c>
      <c r="F20693">
        <v>0</v>
      </c>
    </row>
    <row r="20694" spans="1:6">
      <c r="A20694" s="2">
        <v>54847</v>
      </c>
      <c r="B20694" s="4">
        <v>2</v>
      </c>
      <c r="C20694" s="4">
        <v>4</v>
      </c>
      <c r="D20694" t="s">
        <v>5</v>
      </c>
      <c r="E20694" t="s">
        <v>13</v>
      </c>
      <c r="F20694">
        <v>0</v>
      </c>
    </row>
    <row r="20695" spans="1:6">
      <c r="A20695" s="2">
        <v>54848</v>
      </c>
      <c r="B20695" s="4">
        <v>2</v>
      </c>
      <c r="C20695" s="4">
        <v>4</v>
      </c>
      <c r="D20695" t="s">
        <v>5</v>
      </c>
      <c r="E20695" t="s">
        <v>14</v>
      </c>
      <c r="F20695">
        <v>0</v>
      </c>
    </row>
    <row r="20696" spans="1:6">
      <c r="A20696" s="2">
        <v>54849</v>
      </c>
      <c r="B20696" s="4">
        <v>2</v>
      </c>
      <c r="C20696" s="4">
        <v>4</v>
      </c>
      <c r="D20696" t="s">
        <v>5</v>
      </c>
      <c r="E20696" t="s">
        <v>13</v>
      </c>
      <c r="F20696">
        <v>0</v>
      </c>
    </row>
    <row r="20697" spans="1:6">
      <c r="A20697" s="2">
        <v>54850</v>
      </c>
      <c r="B20697" s="4">
        <v>2</v>
      </c>
      <c r="C20697" s="4">
        <v>4</v>
      </c>
      <c r="D20697" t="s">
        <v>5</v>
      </c>
      <c r="E20697" t="s">
        <v>13</v>
      </c>
      <c r="F20697">
        <v>0</v>
      </c>
    </row>
    <row r="20698" spans="1:6">
      <c r="A20698" s="2">
        <v>54853</v>
      </c>
      <c r="B20698" s="4">
        <v>2</v>
      </c>
      <c r="C20698" s="4">
        <v>4</v>
      </c>
      <c r="D20698" t="s">
        <v>5</v>
      </c>
      <c r="E20698" t="s">
        <v>14</v>
      </c>
      <c r="F20698">
        <v>0</v>
      </c>
    </row>
    <row r="20699" spans="1:6">
      <c r="A20699" s="2">
        <v>54854</v>
      </c>
      <c r="B20699" s="4">
        <v>2</v>
      </c>
      <c r="C20699" s="4">
        <v>4</v>
      </c>
      <c r="D20699" t="s">
        <v>5</v>
      </c>
      <c r="E20699" t="s">
        <v>13</v>
      </c>
      <c r="F20699">
        <v>0</v>
      </c>
    </row>
    <row r="20700" spans="1:6">
      <c r="A20700" s="2">
        <v>54855</v>
      </c>
      <c r="B20700" s="4">
        <v>2</v>
      </c>
      <c r="C20700" s="4">
        <v>4</v>
      </c>
      <c r="D20700" t="s">
        <v>5</v>
      </c>
      <c r="E20700" t="s">
        <v>13</v>
      </c>
      <c r="F20700">
        <v>0</v>
      </c>
    </row>
    <row r="20701" spans="1:6">
      <c r="A20701" s="2">
        <v>54856</v>
      </c>
      <c r="B20701" s="4">
        <v>2</v>
      </c>
      <c r="C20701" s="4">
        <v>4</v>
      </c>
      <c r="D20701" t="s">
        <v>5</v>
      </c>
      <c r="E20701" t="s">
        <v>13</v>
      </c>
      <c r="F20701">
        <v>0</v>
      </c>
    </row>
    <row r="20702" spans="1:6">
      <c r="A20702" s="2">
        <v>54857</v>
      </c>
      <c r="B20702" s="4">
        <v>2</v>
      </c>
      <c r="C20702" s="4">
        <v>4</v>
      </c>
      <c r="D20702" t="s">
        <v>5</v>
      </c>
      <c r="E20702" t="s">
        <v>14</v>
      </c>
      <c r="F20702">
        <v>0</v>
      </c>
    </row>
    <row r="20703" spans="1:6">
      <c r="A20703" s="2">
        <v>54858</v>
      </c>
      <c r="B20703" s="4">
        <v>2</v>
      </c>
      <c r="C20703" s="4">
        <v>4</v>
      </c>
      <c r="D20703" t="s">
        <v>5</v>
      </c>
      <c r="E20703" t="s">
        <v>14</v>
      </c>
      <c r="F20703">
        <v>0</v>
      </c>
    </row>
    <row r="20704" spans="1:6">
      <c r="A20704" s="2">
        <v>54859</v>
      </c>
      <c r="B20704" s="4">
        <v>2</v>
      </c>
      <c r="C20704" s="4">
        <v>4</v>
      </c>
      <c r="D20704" t="s">
        <v>5</v>
      </c>
      <c r="E20704" t="s">
        <v>13</v>
      </c>
      <c r="F20704">
        <v>0</v>
      </c>
    </row>
    <row r="20705" spans="1:6">
      <c r="A20705" s="2">
        <v>54861</v>
      </c>
      <c r="B20705" s="4">
        <v>2</v>
      </c>
      <c r="C20705" s="4">
        <v>4</v>
      </c>
      <c r="D20705" t="s">
        <v>5</v>
      </c>
      <c r="E20705" t="s">
        <v>14</v>
      </c>
      <c r="F20705">
        <v>0</v>
      </c>
    </row>
    <row r="20706" spans="1:6">
      <c r="A20706" s="2">
        <v>54862</v>
      </c>
      <c r="B20706" s="4">
        <v>2</v>
      </c>
      <c r="C20706" s="4">
        <v>4</v>
      </c>
      <c r="D20706" t="s">
        <v>5</v>
      </c>
      <c r="E20706" t="s">
        <v>13</v>
      </c>
      <c r="F20706">
        <v>0</v>
      </c>
    </row>
    <row r="20707" spans="1:6">
      <c r="A20707" s="2">
        <v>54864</v>
      </c>
      <c r="B20707" s="4">
        <v>2</v>
      </c>
      <c r="C20707" s="4">
        <v>4</v>
      </c>
      <c r="D20707" t="s">
        <v>5</v>
      </c>
      <c r="E20707" t="s">
        <v>13</v>
      </c>
      <c r="F20707">
        <v>0</v>
      </c>
    </row>
    <row r="20708" spans="1:6">
      <c r="A20708" s="2">
        <v>54865</v>
      </c>
      <c r="B20708" s="4">
        <v>2</v>
      </c>
      <c r="C20708" s="4">
        <v>4</v>
      </c>
      <c r="D20708" t="s">
        <v>5</v>
      </c>
      <c r="E20708" t="s">
        <v>13</v>
      </c>
      <c r="F20708">
        <v>0</v>
      </c>
    </row>
    <row r="20709" spans="1:6">
      <c r="A20709" s="2">
        <v>54867</v>
      </c>
      <c r="B20709" s="4">
        <v>2</v>
      </c>
      <c r="C20709" s="4">
        <v>4</v>
      </c>
      <c r="D20709" t="s">
        <v>5</v>
      </c>
      <c r="E20709" t="s">
        <v>13</v>
      </c>
      <c r="F20709">
        <v>0</v>
      </c>
    </row>
    <row r="20710" spans="1:6">
      <c r="A20710" s="2">
        <v>54868</v>
      </c>
      <c r="B20710" s="4">
        <v>2</v>
      </c>
      <c r="C20710" s="4">
        <v>4</v>
      </c>
      <c r="D20710" t="s">
        <v>5</v>
      </c>
      <c r="E20710" t="s">
        <v>14</v>
      </c>
      <c r="F20710">
        <v>0</v>
      </c>
    </row>
    <row r="20711" spans="1:6">
      <c r="A20711" s="2">
        <v>54870</v>
      </c>
      <c r="B20711" s="4">
        <v>2</v>
      </c>
      <c r="C20711" s="4">
        <v>4</v>
      </c>
      <c r="D20711" t="s">
        <v>5</v>
      </c>
      <c r="E20711" t="s">
        <v>14</v>
      </c>
      <c r="F20711">
        <v>0</v>
      </c>
    </row>
    <row r="20712" spans="1:6">
      <c r="A20712" s="2">
        <v>54871</v>
      </c>
      <c r="B20712" s="4">
        <v>2</v>
      </c>
      <c r="C20712" s="4">
        <v>4</v>
      </c>
      <c r="D20712" t="s">
        <v>5</v>
      </c>
      <c r="E20712" t="s">
        <v>13</v>
      </c>
      <c r="F20712">
        <v>0</v>
      </c>
    </row>
    <row r="20713" spans="1:6">
      <c r="A20713" s="2">
        <v>54872</v>
      </c>
      <c r="B20713" s="4">
        <v>2</v>
      </c>
      <c r="C20713" s="4">
        <v>4</v>
      </c>
      <c r="D20713" t="s">
        <v>5</v>
      </c>
      <c r="E20713" t="s">
        <v>13</v>
      </c>
      <c r="F20713">
        <v>0</v>
      </c>
    </row>
    <row r="20714" spans="1:6">
      <c r="A20714" s="2">
        <v>54873</v>
      </c>
      <c r="B20714" s="4">
        <v>2</v>
      </c>
      <c r="C20714" s="4">
        <v>4</v>
      </c>
      <c r="D20714" t="s">
        <v>5</v>
      </c>
      <c r="E20714" t="s">
        <v>13</v>
      </c>
      <c r="F20714">
        <v>0</v>
      </c>
    </row>
    <row r="20715" spans="1:6">
      <c r="A20715" s="2">
        <v>54874</v>
      </c>
      <c r="B20715" s="4">
        <v>2</v>
      </c>
      <c r="C20715" s="4">
        <v>4</v>
      </c>
      <c r="D20715" t="s">
        <v>5</v>
      </c>
      <c r="E20715" t="s">
        <v>13</v>
      </c>
      <c r="F20715">
        <v>0</v>
      </c>
    </row>
    <row r="20716" spans="1:6">
      <c r="A20716" s="2">
        <v>54875</v>
      </c>
      <c r="B20716" s="4">
        <v>2</v>
      </c>
      <c r="C20716" s="4">
        <v>4</v>
      </c>
      <c r="D20716" t="s">
        <v>5</v>
      </c>
      <c r="E20716" t="s">
        <v>13</v>
      </c>
      <c r="F20716">
        <v>0</v>
      </c>
    </row>
    <row r="20717" spans="1:6">
      <c r="A20717" s="2">
        <v>54876</v>
      </c>
      <c r="B20717" s="4">
        <v>2</v>
      </c>
      <c r="C20717" s="4">
        <v>4</v>
      </c>
      <c r="D20717" t="s">
        <v>5</v>
      </c>
      <c r="E20717" t="s">
        <v>13</v>
      </c>
      <c r="F20717">
        <v>0</v>
      </c>
    </row>
    <row r="20718" spans="1:6">
      <c r="A20718" s="2">
        <v>54880</v>
      </c>
      <c r="B20718" s="4">
        <v>2</v>
      </c>
      <c r="C20718" s="4">
        <v>4</v>
      </c>
      <c r="D20718" t="s">
        <v>5</v>
      </c>
      <c r="E20718" t="s">
        <v>14</v>
      </c>
      <c r="F20718">
        <v>0</v>
      </c>
    </row>
    <row r="20719" spans="1:6">
      <c r="A20719" s="2">
        <v>54888</v>
      </c>
      <c r="B20719" s="4">
        <v>2</v>
      </c>
      <c r="C20719" s="4">
        <v>4</v>
      </c>
      <c r="D20719" t="s">
        <v>5</v>
      </c>
      <c r="E20719" t="s">
        <v>13</v>
      </c>
      <c r="F20719">
        <v>0</v>
      </c>
    </row>
    <row r="20720" spans="1:6">
      <c r="A20720" s="2">
        <v>54889</v>
      </c>
      <c r="B20720" s="4">
        <v>2</v>
      </c>
      <c r="C20720" s="4">
        <v>4</v>
      </c>
      <c r="D20720" t="s">
        <v>5</v>
      </c>
      <c r="E20720" t="s">
        <v>13</v>
      </c>
      <c r="F20720">
        <v>0</v>
      </c>
    </row>
    <row r="20721" spans="1:6">
      <c r="A20721" s="2">
        <v>54890</v>
      </c>
      <c r="B20721" s="4">
        <v>2</v>
      </c>
      <c r="C20721" s="4">
        <v>4</v>
      </c>
      <c r="D20721" t="s">
        <v>5</v>
      </c>
      <c r="E20721" t="s">
        <v>13</v>
      </c>
      <c r="F20721">
        <v>0</v>
      </c>
    </row>
    <row r="20722" spans="1:6">
      <c r="A20722" s="2">
        <v>54891</v>
      </c>
      <c r="B20722" s="4">
        <v>2</v>
      </c>
      <c r="C20722" s="4">
        <v>4</v>
      </c>
      <c r="D20722" t="s">
        <v>5</v>
      </c>
      <c r="E20722" t="s">
        <v>13</v>
      </c>
      <c r="F20722">
        <v>0</v>
      </c>
    </row>
    <row r="20723" spans="1:6">
      <c r="A20723" s="2">
        <v>54893</v>
      </c>
      <c r="B20723" s="4">
        <v>2</v>
      </c>
      <c r="C20723" s="4">
        <v>4</v>
      </c>
      <c r="D20723" t="s">
        <v>5</v>
      </c>
      <c r="E20723" t="s">
        <v>13</v>
      </c>
      <c r="F20723">
        <v>0</v>
      </c>
    </row>
    <row r="20724" spans="1:6">
      <c r="A20724" s="2">
        <v>54895</v>
      </c>
      <c r="B20724" s="4">
        <v>2</v>
      </c>
      <c r="C20724" s="4">
        <v>4</v>
      </c>
      <c r="D20724" t="s">
        <v>5</v>
      </c>
      <c r="E20724" t="s">
        <v>14</v>
      </c>
      <c r="F20724">
        <v>0</v>
      </c>
    </row>
    <row r="20725" spans="1:6">
      <c r="A20725" s="2">
        <v>54896</v>
      </c>
      <c r="B20725" s="4">
        <v>2</v>
      </c>
      <c r="C20725" s="4">
        <v>4</v>
      </c>
      <c r="D20725" t="s">
        <v>5</v>
      </c>
      <c r="E20725" t="s">
        <v>13</v>
      </c>
      <c r="F20725">
        <v>0</v>
      </c>
    </row>
    <row r="20726" spans="1:6">
      <c r="A20726" s="2">
        <v>54901</v>
      </c>
      <c r="B20726" s="4">
        <v>2</v>
      </c>
      <c r="C20726" s="4">
        <v>4</v>
      </c>
      <c r="D20726" t="s">
        <v>5</v>
      </c>
      <c r="E20726" t="s">
        <v>14</v>
      </c>
      <c r="F20726">
        <v>0</v>
      </c>
    </row>
    <row r="20727" spans="1:6">
      <c r="A20727" s="2">
        <v>54902</v>
      </c>
      <c r="B20727" s="4">
        <v>2</v>
      </c>
      <c r="C20727" s="4">
        <v>4</v>
      </c>
      <c r="D20727" t="s">
        <v>5</v>
      </c>
      <c r="E20727" t="s">
        <v>14</v>
      </c>
      <c r="F20727">
        <v>0</v>
      </c>
    </row>
    <row r="20728" spans="1:6">
      <c r="A20728" s="2">
        <v>54903</v>
      </c>
      <c r="B20728" s="4">
        <v>2</v>
      </c>
      <c r="C20728" s="4">
        <v>4</v>
      </c>
      <c r="D20728" t="s">
        <v>5</v>
      </c>
      <c r="E20728" t="s">
        <v>14</v>
      </c>
      <c r="F20728">
        <v>0</v>
      </c>
    </row>
    <row r="20729" spans="1:6">
      <c r="A20729" s="2">
        <v>54904</v>
      </c>
      <c r="B20729" s="4">
        <v>2</v>
      </c>
      <c r="C20729" s="4">
        <v>4</v>
      </c>
      <c r="D20729" t="s">
        <v>5</v>
      </c>
      <c r="E20729" t="s">
        <v>14</v>
      </c>
      <c r="F20729">
        <v>0</v>
      </c>
    </row>
    <row r="20730" spans="1:6">
      <c r="A20730" s="2">
        <v>54906</v>
      </c>
      <c r="B20730" s="4">
        <v>2</v>
      </c>
      <c r="C20730" s="4">
        <v>4</v>
      </c>
      <c r="D20730" t="s">
        <v>5</v>
      </c>
      <c r="E20730" t="s">
        <v>14</v>
      </c>
      <c r="F20730">
        <v>0</v>
      </c>
    </row>
    <row r="20731" spans="1:6">
      <c r="A20731" s="2">
        <v>54909</v>
      </c>
      <c r="B20731" s="4">
        <v>2</v>
      </c>
      <c r="C20731" s="4">
        <v>4</v>
      </c>
      <c r="D20731" t="s">
        <v>5</v>
      </c>
      <c r="E20731" t="s">
        <v>14</v>
      </c>
      <c r="F20731">
        <v>0</v>
      </c>
    </row>
    <row r="20732" spans="1:6">
      <c r="A20732" s="2">
        <v>54911</v>
      </c>
      <c r="B20732" s="4">
        <v>2</v>
      </c>
      <c r="C20732" s="4">
        <v>4</v>
      </c>
      <c r="D20732" t="s">
        <v>5</v>
      </c>
      <c r="E20732" t="s">
        <v>14</v>
      </c>
      <c r="F20732">
        <v>0</v>
      </c>
    </row>
    <row r="20733" spans="1:6">
      <c r="A20733" s="2">
        <v>54912</v>
      </c>
      <c r="B20733" s="4">
        <v>2</v>
      </c>
      <c r="C20733" s="4">
        <v>4</v>
      </c>
      <c r="D20733" t="s">
        <v>5</v>
      </c>
      <c r="E20733" t="s">
        <v>14</v>
      </c>
      <c r="F20733">
        <v>0</v>
      </c>
    </row>
    <row r="20734" spans="1:6">
      <c r="A20734" s="2">
        <v>54913</v>
      </c>
      <c r="B20734" s="4">
        <v>2</v>
      </c>
      <c r="C20734" s="4">
        <v>4</v>
      </c>
      <c r="D20734" t="s">
        <v>5</v>
      </c>
      <c r="E20734" t="s">
        <v>14</v>
      </c>
      <c r="F20734">
        <v>0</v>
      </c>
    </row>
    <row r="20735" spans="1:6">
      <c r="A20735" s="2">
        <v>54914</v>
      </c>
      <c r="B20735" s="4">
        <v>2</v>
      </c>
      <c r="C20735" s="4">
        <v>4</v>
      </c>
      <c r="D20735" t="s">
        <v>5</v>
      </c>
      <c r="E20735" t="s">
        <v>14</v>
      </c>
      <c r="F20735">
        <v>0</v>
      </c>
    </row>
    <row r="20736" spans="1:6">
      <c r="A20736" s="2">
        <v>54915</v>
      </c>
      <c r="B20736" s="4">
        <v>2</v>
      </c>
      <c r="C20736" s="4">
        <v>4</v>
      </c>
      <c r="D20736" t="s">
        <v>5</v>
      </c>
      <c r="E20736" t="s">
        <v>14</v>
      </c>
      <c r="F20736">
        <v>0</v>
      </c>
    </row>
    <row r="20737" spans="1:6">
      <c r="A20737" s="2">
        <v>54919</v>
      </c>
      <c r="B20737" s="4">
        <v>2</v>
      </c>
      <c r="C20737" s="4">
        <v>4</v>
      </c>
      <c r="D20737" t="s">
        <v>5</v>
      </c>
      <c r="E20737" t="s">
        <v>14</v>
      </c>
      <c r="F20737">
        <v>0</v>
      </c>
    </row>
    <row r="20738" spans="1:6">
      <c r="A20738" s="2">
        <v>54921</v>
      </c>
      <c r="B20738" s="4">
        <v>2</v>
      </c>
      <c r="C20738" s="4">
        <v>4</v>
      </c>
      <c r="D20738" t="s">
        <v>5</v>
      </c>
      <c r="E20738" t="s">
        <v>14</v>
      </c>
      <c r="F20738">
        <v>0</v>
      </c>
    </row>
    <row r="20739" spans="1:6">
      <c r="A20739" s="2">
        <v>54922</v>
      </c>
      <c r="B20739" s="4">
        <v>2</v>
      </c>
      <c r="C20739" s="4">
        <v>4</v>
      </c>
      <c r="D20739" t="s">
        <v>5</v>
      </c>
      <c r="E20739" t="s">
        <v>13</v>
      </c>
      <c r="F20739">
        <v>0</v>
      </c>
    </row>
    <row r="20740" spans="1:6">
      <c r="A20740" s="2">
        <v>54923</v>
      </c>
      <c r="B20740" s="4">
        <v>2</v>
      </c>
      <c r="C20740" s="4">
        <v>4</v>
      </c>
      <c r="D20740" t="s">
        <v>5</v>
      </c>
      <c r="E20740" t="s">
        <v>14</v>
      </c>
      <c r="F20740">
        <v>0</v>
      </c>
    </row>
    <row r="20741" spans="1:6">
      <c r="A20741" s="2">
        <v>54926</v>
      </c>
      <c r="B20741" s="4">
        <v>2</v>
      </c>
      <c r="C20741" s="4">
        <v>4</v>
      </c>
      <c r="D20741" t="s">
        <v>5</v>
      </c>
      <c r="E20741" t="s">
        <v>14</v>
      </c>
      <c r="F20741">
        <v>0</v>
      </c>
    </row>
    <row r="20742" spans="1:6">
      <c r="A20742" s="2">
        <v>54927</v>
      </c>
      <c r="B20742" s="4">
        <v>2</v>
      </c>
      <c r="C20742" s="4">
        <v>4</v>
      </c>
      <c r="D20742" t="s">
        <v>5</v>
      </c>
      <c r="E20742" t="s">
        <v>14</v>
      </c>
      <c r="F20742">
        <v>0</v>
      </c>
    </row>
    <row r="20743" spans="1:6">
      <c r="A20743" s="2">
        <v>54928</v>
      </c>
      <c r="B20743" s="4">
        <v>2</v>
      </c>
      <c r="C20743" s="4">
        <v>4</v>
      </c>
      <c r="D20743" t="s">
        <v>5</v>
      </c>
      <c r="E20743" t="s">
        <v>13</v>
      </c>
      <c r="F20743">
        <v>0</v>
      </c>
    </row>
    <row r="20744" spans="1:6">
      <c r="A20744" s="2">
        <v>54929</v>
      </c>
      <c r="B20744" s="4">
        <v>2</v>
      </c>
      <c r="C20744" s="4">
        <v>4</v>
      </c>
      <c r="D20744" t="s">
        <v>5</v>
      </c>
      <c r="E20744" t="s">
        <v>14</v>
      </c>
      <c r="F20744">
        <v>0</v>
      </c>
    </row>
    <row r="20745" spans="1:6">
      <c r="A20745" s="2">
        <v>54930</v>
      </c>
      <c r="B20745" s="4">
        <v>2</v>
      </c>
      <c r="C20745" s="4">
        <v>4</v>
      </c>
      <c r="D20745" t="s">
        <v>5</v>
      </c>
      <c r="E20745" t="s">
        <v>13</v>
      </c>
      <c r="F20745">
        <v>0</v>
      </c>
    </row>
    <row r="20746" spans="1:6">
      <c r="A20746" s="2">
        <v>54931</v>
      </c>
      <c r="B20746" s="4">
        <v>2</v>
      </c>
      <c r="C20746" s="4">
        <v>4</v>
      </c>
      <c r="D20746" t="s">
        <v>5</v>
      </c>
      <c r="E20746" t="s">
        <v>14</v>
      </c>
      <c r="F20746">
        <v>0</v>
      </c>
    </row>
    <row r="20747" spans="1:6">
      <c r="A20747" s="2">
        <v>54932</v>
      </c>
      <c r="B20747" s="4">
        <v>2</v>
      </c>
      <c r="C20747" s="4">
        <v>4</v>
      </c>
      <c r="D20747" t="s">
        <v>5</v>
      </c>
      <c r="E20747" t="s">
        <v>14</v>
      </c>
      <c r="F20747">
        <v>0</v>
      </c>
    </row>
    <row r="20748" spans="1:6">
      <c r="A20748" s="2">
        <v>54933</v>
      </c>
      <c r="B20748" s="4">
        <v>2</v>
      </c>
      <c r="C20748" s="4">
        <v>4</v>
      </c>
      <c r="D20748" t="s">
        <v>5</v>
      </c>
      <c r="E20748" t="s">
        <v>14</v>
      </c>
      <c r="F20748">
        <v>0</v>
      </c>
    </row>
    <row r="20749" spans="1:6">
      <c r="A20749" s="2">
        <v>54934</v>
      </c>
      <c r="B20749" s="4">
        <v>2</v>
      </c>
      <c r="C20749" s="4">
        <v>4</v>
      </c>
      <c r="D20749" t="s">
        <v>5</v>
      </c>
      <c r="E20749" t="s">
        <v>14</v>
      </c>
      <c r="F20749">
        <v>0</v>
      </c>
    </row>
    <row r="20750" spans="1:6">
      <c r="A20750" s="2">
        <v>54935</v>
      </c>
      <c r="B20750" s="4">
        <v>2</v>
      </c>
      <c r="C20750" s="4">
        <v>4</v>
      </c>
      <c r="D20750" t="s">
        <v>5</v>
      </c>
      <c r="E20750" t="s">
        <v>14</v>
      </c>
      <c r="F20750">
        <v>0</v>
      </c>
    </row>
    <row r="20751" spans="1:6">
      <c r="A20751" s="2">
        <v>54936</v>
      </c>
      <c r="B20751" s="4">
        <v>2</v>
      </c>
      <c r="C20751" s="4">
        <v>4</v>
      </c>
      <c r="D20751" t="s">
        <v>5</v>
      </c>
      <c r="E20751" t="s">
        <v>14</v>
      </c>
      <c r="F20751">
        <v>0</v>
      </c>
    </row>
    <row r="20752" spans="1:6">
      <c r="A20752" s="2">
        <v>54937</v>
      </c>
      <c r="B20752" s="4">
        <v>2</v>
      </c>
      <c r="C20752" s="4">
        <v>4</v>
      </c>
      <c r="D20752" t="s">
        <v>5</v>
      </c>
      <c r="E20752" t="s">
        <v>14</v>
      </c>
      <c r="F20752">
        <v>0</v>
      </c>
    </row>
    <row r="20753" spans="1:6">
      <c r="A20753" s="2">
        <v>54940</v>
      </c>
      <c r="B20753" s="4">
        <v>2</v>
      </c>
      <c r="C20753" s="4">
        <v>4</v>
      </c>
      <c r="D20753" t="s">
        <v>5</v>
      </c>
      <c r="E20753" t="s">
        <v>14</v>
      </c>
      <c r="F20753">
        <v>0</v>
      </c>
    </row>
    <row r="20754" spans="1:6">
      <c r="A20754" s="2">
        <v>54941</v>
      </c>
      <c r="B20754" s="4">
        <v>2</v>
      </c>
      <c r="C20754" s="4">
        <v>4</v>
      </c>
      <c r="D20754" t="s">
        <v>5</v>
      </c>
      <c r="E20754" t="s">
        <v>14</v>
      </c>
      <c r="F20754">
        <v>0</v>
      </c>
    </row>
    <row r="20755" spans="1:6">
      <c r="A20755" s="2">
        <v>54942</v>
      </c>
      <c r="B20755" s="4">
        <v>2</v>
      </c>
      <c r="C20755" s="4">
        <v>4</v>
      </c>
      <c r="D20755" t="s">
        <v>5</v>
      </c>
      <c r="E20755" t="s">
        <v>14</v>
      </c>
      <c r="F20755">
        <v>0</v>
      </c>
    </row>
    <row r="20756" spans="1:6">
      <c r="A20756" s="2">
        <v>54943</v>
      </c>
      <c r="B20756" s="4">
        <v>2</v>
      </c>
      <c r="C20756" s="4">
        <v>4</v>
      </c>
      <c r="D20756" t="s">
        <v>5</v>
      </c>
      <c r="E20756" t="s">
        <v>13</v>
      </c>
      <c r="F20756">
        <v>0</v>
      </c>
    </row>
    <row r="20757" spans="1:6">
      <c r="A20757" s="2">
        <v>54944</v>
      </c>
      <c r="B20757" s="4">
        <v>2</v>
      </c>
      <c r="C20757" s="4">
        <v>4</v>
      </c>
      <c r="D20757" t="s">
        <v>5</v>
      </c>
      <c r="E20757" t="s">
        <v>14</v>
      </c>
      <c r="F20757">
        <v>0</v>
      </c>
    </row>
    <row r="20758" spans="1:6">
      <c r="A20758" s="2">
        <v>54945</v>
      </c>
      <c r="B20758" s="4">
        <v>2</v>
      </c>
      <c r="C20758" s="4">
        <v>4</v>
      </c>
      <c r="D20758" t="s">
        <v>5</v>
      </c>
      <c r="E20758" t="s">
        <v>14</v>
      </c>
      <c r="F20758">
        <v>0</v>
      </c>
    </row>
    <row r="20759" spans="1:6">
      <c r="A20759" s="2">
        <v>54946</v>
      </c>
      <c r="B20759" s="4">
        <v>2</v>
      </c>
      <c r="C20759" s="4">
        <v>4</v>
      </c>
      <c r="D20759" t="s">
        <v>5</v>
      </c>
      <c r="E20759" t="s">
        <v>14</v>
      </c>
      <c r="F20759">
        <v>0</v>
      </c>
    </row>
    <row r="20760" spans="1:6">
      <c r="A20760" s="2">
        <v>54947</v>
      </c>
      <c r="B20760" s="4">
        <v>2</v>
      </c>
      <c r="C20760" s="4">
        <v>4</v>
      </c>
      <c r="D20760" t="s">
        <v>5</v>
      </c>
      <c r="E20760" t="s">
        <v>14</v>
      </c>
      <c r="F20760">
        <v>0</v>
      </c>
    </row>
    <row r="20761" spans="1:6">
      <c r="A20761" s="2">
        <v>54948</v>
      </c>
      <c r="B20761" s="4">
        <v>2</v>
      </c>
      <c r="C20761" s="4">
        <v>4</v>
      </c>
      <c r="D20761" t="s">
        <v>5</v>
      </c>
      <c r="E20761" t="s">
        <v>13</v>
      </c>
      <c r="F20761">
        <v>0</v>
      </c>
    </row>
    <row r="20762" spans="1:6">
      <c r="A20762" s="2">
        <v>54949</v>
      </c>
      <c r="B20762" s="4">
        <v>2</v>
      </c>
      <c r="C20762" s="4">
        <v>4</v>
      </c>
      <c r="D20762" t="s">
        <v>5</v>
      </c>
      <c r="E20762" t="s">
        <v>14</v>
      </c>
      <c r="F20762">
        <v>0</v>
      </c>
    </row>
    <row r="20763" spans="1:6">
      <c r="A20763" s="2">
        <v>54950</v>
      </c>
      <c r="B20763" s="4">
        <v>2</v>
      </c>
      <c r="C20763" s="4">
        <v>4</v>
      </c>
      <c r="D20763" t="s">
        <v>5</v>
      </c>
      <c r="E20763" t="s">
        <v>14</v>
      </c>
      <c r="F20763">
        <v>0</v>
      </c>
    </row>
    <row r="20764" spans="1:6">
      <c r="A20764" s="2">
        <v>54952</v>
      </c>
      <c r="B20764" s="4">
        <v>2</v>
      </c>
      <c r="C20764" s="4">
        <v>4</v>
      </c>
      <c r="D20764" t="s">
        <v>5</v>
      </c>
      <c r="E20764" t="s">
        <v>14</v>
      </c>
      <c r="F20764">
        <v>0</v>
      </c>
    </row>
    <row r="20765" spans="1:6">
      <c r="A20765" s="2">
        <v>54956</v>
      </c>
      <c r="B20765" s="4">
        <v>2</v>
      </c>
      <c r="C20765" s="4">
        <v>4</v>
      </c>
      <c r="D20765" t="s">
        <v>5</v>
      </c>
      <c r="E20765" t="s">
        <v>14</v>
      </c>
      <c r="F20765">
        <v>0</v>
      </c>
    </row>
    <row r="20766" spans="1:6">
      <c r="A20766" s="2">
        <v>54957</v>
      </c>
      <c r="B20766" s="4">
        <v>2</v>
      </c>
      <c r="C20766" s="4">
        <v>4</v>
      </c>
      <c r="D20766" t="s">
        <v>5</v>
      </c>
      <c r="E20766" t="s">
        <v>14</v>
      </c>
      <c r="F20766">
        <v>0</v>
      </c>
    </row>
    <row r="20767" spans="1:6">
      <c r="A20767" s="2">
        <v>54960</v>
      </c>
      <c r="B20767" s="4">
        <v>2</v>
      </c>
      <c r="C20767" s="4">
        <v>4</v>
      </c>
      <c r="D20767" t="s">
        <v>5</v>
      </c>
      <c r="E20767" t="s">
        <v>13</v>
      </c>
      <c r="F20767">
        <v>0</v>
      </c>
    </row>
    <row r="20768" spans="1:6">
      <c r="A20768" s="2">
        <v>54961</v>
      </c>
      <c r="B20768" s="4">
        <v>2</v>
      </c>
      <c r="C20768" s="4">
        <v>4</v>
      </c>
      <c r="D20768" t="s">
        <v>5</v>
      </c>
      <c r="E20768" t="s">
        <v>14</v>
      </c>
      <c r="F20768">
        <v>0</v>
      </c>
    </row>
    <row r="20769" spans="1:6">
      <c r="A20769" s="2">
        <v>54962</v>
      </c>
      <c r="B20769" s="4">
        <v>2</v>
      </c>
      <c r="C20769" s="4">
        <v>4</v>
      </c>
      <c r="D20769" t="s">
        <v>5</v>
      </c>
      <c r="E20769" t="s">
        <v>13</v>
      </c>
      <c r="F20769">
        <v>0</v>
      </c>
    </row>
    <row r="20770" spans="1:6">
      <c r="A20770" s="2">
        <v>54963</v>
      </c>
      <c r="B20770" s="4">
        <v>2</v>
      </c>
      <c r="C20770" s="4">
        <v>4</v>
      </c>
      <c r="D20770" t="s">
        <v>5</v>
      </c>
      <c r="E20770" t="s">
        <v>14</v>
      </c>
      <c r="F20770">
        <v>0</v>
      </c>
    </row>
    <row r="20771" spans="1:6">
      <c r="A20771" s="2">
        <v>54964</v>
      </c>
      <c r="B20771" s="4">
        <v>2</v>
      </c>
      <c r="C20771" s="4">
        <v>4</v>
      </c>
      <c r="D20771" t="s">
        <v>5</v>
      </c>
      <c r="E20771" t="s">
        <v>14</v>
      </c>
      <c r="F20771">
        <v>0</v>
      </c>
    </row>
    <row r="20772" spans="1:6">
      <c r="A20772" s="2">
        <v>54965</v>
      </c>
      <c r="B20772" s="4">
        <v>2</v>
      </c>
      <c r="C20772" s="4">
        <v>4</v>
      </c>
      <c r="D20772" t="s">
        <v>5</v>
      </c>
      <c r="E20772" t="s">
        <v>13</v>
      </c>
      <c r="F20772">
        <v>0</v>
      </c>
    </row>
    <row r="20773" spans="1:6">
      <c r="A20773" s="2">
        <v>54966</v>
      </c>
      <c r="B20773" s="4">
        <v>2</v>
      </c>
      <c r="C20773" s="4">
        <v>4</v>
      </c>
      <c r="D20773" t="s">
        <v>5</v>
      </c>
      <c r="E20773" t="s">
        <v>14</v>
      </c>
      <c r="F20773">
        <v>0</v>
      </c>
    </row>
    <row r="20774" spans="1:6">
      <c r="A20774" s="2">
        <v>54967</v>
      </c>
      <c r="B20774" s="4">
        <v>2</v>
      </c>
      <c r="C20774" s="4">
        <v>4</v>
      </c>
      <c r="D20774" t="s">
        <v>5</v>
      </c>
      <c r="E20774" t="s">
        <v>14</v>
      </c>
      <c r="F20774">
        <v>0</v>
      </c>
    </row>
    <row r="20775" spans="1:6">
      <c r="A20775" s="2">
        <v>54968</v>
      </c>
      <c r="B20775" s="4">
        <v>2</v>
      </c>
      <c r="C20775" s="4">
        <v>4</v>
      </c>
      <c r="D20775" t="s">
        <v>5</v>
      </c>
      <c r="E20775" t="s">
        <v>13</v>
      </c>
      <c r="F20775">
        <v>0</v>
      </c>
    </row>
    <row r="20776" spans="1:6">
      <c r="A20776" s="2">
        <v>54969</v>
      </c>
      <c r="B20776" s="4">
        <v>2</v>
      </c>
      <c r="C20776" s="4">
        <v>4</v>
      </c>
      <c r="D20776" t="s">
        <v>5</v>
      </c>
      <c r="E20776" t="s">
        <v>14</v>
      </c>
      <c r="F20776">
        <v>0</v>
      </c>
    </row>
    <row r="20777" spans="1:6">
      <c r="A20777" s="2">
        <v>54970</v>
      </c>
      <c r="B20777" s="4">
        <v>2</v>
      </c>
      <c r="C20777" s="4">
        <v>4</v>
      </c>
      <c r="D20777" t="s">
        <v>5</v>
      </c>
      <c r="E20777" t="s">
        <v>13</v>
      </c>
      <c r="F20777">
        <v>0</v>
      </c>
    </row>
    <row r="20778" spans="1:6">
      <c r="A20778" s="2">
        <v>54971</v>
      </c>
      <c r="B20778" s="4">
        <v>2</v>
      </c>
      <c r="C20778" s="4">
        <v>4</v>
      </c>
      <c r="D20778" t="s">
        <v>5</v>
      </c>
      <c r="E20778" t="s">
        <v>14</v>
      </c>
      <c r="F20778">
        <v>0</v>
      </c>
    </row>
    <row r="20779" spans="1:6">
      <c r="A20779" s="2">
        <v>54974</v>
      </c>
      <c r="B20779" s="4">
        <v>2</v>
      </c>
      <c r="C20779" s="4">
        <v>4</v>
      </c>
      <c r="D20779" t="s">
        <v>5</v>
      </c>
      <c r="E20779" t="s">
        <v>14</v>
      </c>
      <c r="F20779">
        <v>0</v>
      </c>
    </row>
    <row r="20780" spans="1:6">
      <c r="A20780" s="2">
        <v>54976</v>
      </c>
      <c r="B20780" s="4">
        <v>2</v>
      </c>
      <c r="C20780" s="4">
        <v>4</v>
      </c>
      <c r="D20780" t="s">
        <v>5</v>
      </c>
      <c r="E20780" t="s">
        <v>13</v>
      </c>
      <c r="F20780">
        <v>0</v>
      </c>
    </row>
    <row r="20781" spans="1:6">
      <c r="A20781" s="2">
        <v>54977</v>
      </c>
      <c r="B20781" s="4">
        <v>2</v>
      </c>
      <c r="C20781" s="4">
        <v>4</v>
      </c>
      <c r="D20781" t="s">
        <v>5</v>
      </c>
      <c r="E20781" t="s">
        <v>13</v>
      </c>
      <c r="F20781">
        <v>0</v>
      </c>
    </row>
    <row r="20782" spans="1:6">
      <c r="A20782" s="2">
        <v>54978</v>
      </c>
      <c r="B20782" s="4">
        <v>2</v>
      </c>
      <c r="C20782" s="4">
        <v>4</v>
      </c>
      <c r="D20782" t="s">
        <v>5</v>
      </c>
      <c r="E20782" t="s">
        <v>13</v>
      </c>
      <c r="F20782">
        <v>0</v>
      </c>
    </row>
    <row r="20783" spans="1:6">
      <c r="A20783" s="2">
        <v>54979</v>
      </c>
      <c r="B20783" s="4">
        <v>2</v>
      </c>
      <c r="C20783" s="4">
        <v>4</v>
      </c>
      <c r="D20783" t="s">
        <v>5</v>
      </c>
      <c r="E20783" t="s">
        <v>14</v>
      </c>
      <c r="F20783">
        <v>0</v>
      </c>
    </row>
    <row r="20784" spans="1:6">
      <c r="A20784" s="2">
        <v>54980</v>
      </c>
      <c r="B20784" s="4">
        <v>2</v>
      </c>
      <c r="C20784" s="4">
        <v>4</v>
      </c>
      <c r="D20784" t="s">
        <v>5</v>
      </c>
      <c r="E20784" t="s">
        <v>14</v>
      </c>
      <c r="F20784">
        <v>0</v>
      </c>
    </row>
    <row r="20785" spans="1:6">
      <c r="A20785" s="2">
        <v>54981</v>
      </c>
      <c r="B20785" s="4">
        <v>2</v>
      </c>
      <c r="C20785" s="4">
        <v>4</v>
      </c>
      <c r="D20785" t="s">
        <v>5</v>
      </c>
      <c r="E20785" t="s">
        <v>14</v>
      </c>
      <c r="F20785">
        <v>0</v>
      </c>
    </row>
    <row r="20786" spans="1:6">
      <c r="A20786" s="2">
        <v>54982</v>
      </c>
      <c r="B20786" s="4">
        <v>2</v>
      </c>
      <c r="C20786" s="4">
        <v>4</v>
      </c>
      <c r="D20786" t="s">
        <v>5</v>
      </c>
      <c r="E20786" t="s">
        <v>13</v>
      </c>
      <c r="F20786">
        <v>0</v>
      </c>
    </row>
    <row r="20787" spans="1:6">
      <c r="A20787" s="2">
        <v>54983</v>
      </c>
      <c r="B20787" s="4">
        <v>2</v>
      </c>
      <c r="C20787" s="4">
        <v>4</v>
      </c>
      <c r="D20787" t="s">
        <v>5</v>
      </c>
      <c r="E20787" t="s">
        <v>14</v>
      </c>
      <c r="F20787">
        <v>0</v>
      </c>
    </row>
    <row r="20788" spans="1:6">
      <c r="A20788" s="2">
        <v>54984</v>
      </c>
      <c r="B20788" s="4">
        <v>2</v>
      </c>
      <c r="C20788" s="4">
        <v>4</v>
      </c>
      <c r="D20788" t="s">
        <v>5</v>
      </c>
      <c r="E20788" t="s">
        <v>13</v>
      </c>
      <c r="F20788">
        <v>0</v>
      </c>
    </row>
    <row r="20789" spans="1:6">
      <c r="A20789" s="2">
        <v>54985</v>
      </c>
      <c r="B20789" s="4">
        <v>2</v>
      </c>
      <c r="C20789" s="4">
        <v>4</v>
      </c>
      <c r="D20789" t="s">
        <v>5</v>
      </c>
      <c r="E20789" t="s">
        <v>14</v>
      </c>
      <c r="F20789">
        <v>0</v>
      </c>
    </row>
    <row r="20790" spans="1:6">
      <c r="A20790" s="2">
        <v>54986</v>
      </c>
      <c r="B20790" s="4">
        <v>2</v>
      </c>
      <c r="C20790" s="4">
        <v>4</v>
      </c>
      <c r="D20790" t="s">
        <v>5</v>
      </c>
      <c r="E20790" t="s">
        <v>14</v>
      </c>
      <c r="F20790">
        <v>0</v>
      </c>
    </row>
    <row r="20791" spans="1:6">
      <c r="A20791" s="2">
        <v>54990</v>
      </c>
      <c r="B20791" s="4">
        <v>2</v>
      </c>
      <c r="C20791" s="4">
        <v>4</v>
      </c>
      <c r="D20791" t="s">
        <v>5</v>
      </c>
      <c r="E20791" t="s">
        <v>14</v>
      </c>
      <c r="F20791">
        <v>0</v>
      </c>
    </row>
    <row r="20792" spans="1:6">
      <c r="A20792" s="2">
        <v>55001</v>
      </c>
      <c r="B20792" s="4">
        <v>2</v>
      </c>
      <c r="C20792" s="4">
        <v>4</v>
      </c>
      <c r="D20792" t="s">
        <v>5</v>
      </c>
      <c r="E20792" t="s">
        <v>14</v>
      </c>
      <c r="F20792">
        <v>0</v>
      </c>
    </row>
    <row r="20793" spans="1:6">
      <c r="A20793" s="2">
        <v>55002</v>
      </c>
      <c r="B20793" s="4">
        <v>2</v>
      </c>
      <c r="C20793" s="4">
        <v>4</v>
      </c>
      <c r="D20793" t="s">
        <v>5</v>
      </c>
      <c r="E20793" t="s">
        <v>14</v>
      </c>
      <c r="F20793">
        <v>0</v>
      </c>
    </row>
    <row r="20794" spans="1:6">
      <c r="A20794" s="2">
        <v>55003</v>
      </c>
      <c r="B20794" s="4">
        <v>2</v>
      </c>
      <c r="C20794" s="4">
        <v>4</v>
      </c>
      <c r="D20794" t="s">
        <v>5</v>
      </c>
      <c r="E20794" t="s">
        <v>14</v>
      </c>
      <c r="F20794">
        <v>0</v>
      </c>
    </row>
    <row r="20795" spans="1:6">
      <c r="A20795" s="2">
        <v>55005</v>
      </c>
      <c r="B20795" s="4">
        <v>2</v>
      </c>
      <c r="C20795" s="4">
        <v>4</v>
      </c>
      <c r="D20795" t="s">
        <v>5</v>
      </c>
      <c r="E20795" t="s">
        <v>14</v>
      </c>
      <c r="F20795">
        <v>0</v>
      </c>
    </row>
    <row r="20796" spans="1:6">
      <c r="A20796" s="2">
        <v>55006</v>
      </c>
      <c r="B20796" s="4">
        <v>2</v>
      </c>
      <c r="C20796" s="4">
        <v>4</v>
      </c>
      <c r="D20796" t="s">
        <v>5</v>
      </c>
      <c r="E20796" t="s">
        <v>13</v>
      </c>
      <c r="F20796">
        <v>0</v>
      </c>
    </row>
    <row r="20797" spans="1:6">
      <c r="A20797" s="2">
        <v>55007</v>
      </c>
      <c r="B20797" s="4">
        <v>2</v>
      </c>
      <c r="C20797" s="4">
        <v>4</v>
      </c>
      <c r="D20797" t="s">
        <v>5</v>
      </c>
      <c r="E20797" t="s">
        <v>14</v>
      </c>
      <c r="F20797">
        <v>0</v>
      </c>
    </row>
    <row r="20798" spans="1:6">
      <c r="A20798" s="2">
        <v>55008</v>
      </c>
      <c r="B20798" s="4">
        <v>2</v>
      </c>
      <c r="C20798" s="4">
        <v>4</v>
      </c>
      <c r="D20798" t="s">
        <v>5</v>
      </c>
      <c r="E20798" t="s">
        <v>14</v>
      </c>
      <c r="F20798">
        <v>0</v>
      </c>
    </row>
    <row r="20799" spans="1:6">
      <c r="A20799" s="2">
        <v>55009</v>
      </c>
      <c r="B20799" s="4">
        <v>2</v>
      </c>
      <c r="C20799" s="4">
        <v>4</v>
      </c>
      <c r="D20799" t="s">
        <v>5</v>
      </c>
      <c r="E20799" t="s">
        <v>14</v>
      </c>
      <c r="F20799">
        <v>0</v>
      </c>
    </row>
    <row r="20800" spans="1:6">
      <c r="A20800" s="2">
        <v>55010</v>
      </c>
      <c r="B20800" s="4">
        <v>2</v>
      </c>
      <c r="C20800" s="4">
        <v>4</v>
      </c>
      <c r="D20800" t="s">
        <v>5</v>
      </c>
      <c r="E20800" t="s">
        <v>14</v>
      </c>
      <c r="F20800">
        <v>0</v>
      </c>
    </row>
    <row r="20801" spans="1:6">
      <c r="A20801" s="2">
        <v>55011</v>
      </c>
      <c r="B20801" s="4">
        <v>2</v>
      </c>
      <c r="C20801" s="4">
        <v>4</v>
      </c>
      <c r="D20801" t="s">
        <v>5</v>
      </c>
      <c r="E20801" t="s">
        <v>14</v>
      </c>
      <c r="F20801">
        <v>0</v>
      </c>
    </row>
    <row r="20802" spans="1:6">
      <c r="A20802" s="2">
        <v>55012</v>
      </c>
      <c r="B20802" s="4">
        <v>2</v>
      </c>
      <c r="C20802" s="4">
        <v>4</v>
      </c>
      <c r="D20802" t="s">
        <v>5</v>
      </c>
      <c r="E20802" t="s">
        <v>14</v>
      </c>
      <c r="F20802">
        <v>0</v>
      </c>
    </row>
    <row r="20803" spans="1:6">
      <c r="A20803" s="2">
        <v>55013</v>
      </c>
      <c r="B20803" s="4">
        <v>2</v>
      </c>
      <c r="C20803" s="4">
        <v>4</v>
      </c>
      <c r="D20803" t="s">
        <v>5</v>
      </c>
      <c r="E20803" t="s">
        <v>14</v>
      </c>
      <c r="F20803">
        <v>0</v>
      </c>
    </row>
    <row r="20804" spans="1:6">
      <c r="A20804" s="2">
        <v>55014</v>
      </c>
      <c r="B20804" s="4">
        <v>2</v>
      </c>
      <c r="C20804" s="4">
        <v>4</v>
      </c>
      <c r="D20804" t="s">
        <v>5</v>
      </c>
      <c r="E20804" t="s">
        <v>14</v>
      </c>
      <c r="F20804">
        <v>0</v>
      </c>
    </row>
    <row r="20805" spans="1:6">
      <c r="A20805" s="2">
        <v>55016</v>
      </c>
      <c r="B20805" s="4">
        <v>2</v>
      </c>
      <c r="C20805" s="4">
        <v>4</v>
      </c>
      <c r="D20805" t="s">
        <v>5</v>
      </c>
      <c r="E20805" t="s">
        <v>14</v>
      </c>
      <c r="F20805">
        <v>0</v>
      </c>
    </row>
    <row r="20806" spans="1:6">
      <c r="A20806" s="2">
        <v>55017</v>
      </c>
      <c r="B20806" s="4">
        <v>2</v>
      </c>
      <c r="C20806" s="4">
        <v>4</v>
      </c>
      <c r="D20806" t="s">
        <v>5</v>
      </c>
      <c r="E20806" t="s">
        <v>14</v>
      </c>
      <c r="F20806">
        <v>0</v>
      </c>
    </row>
    <row r="20807" spans="1:6">
      <c r="A20807" s="2">
        <v>55018</v>
      </c>
      <c r="B20807" s="4">
        <v>2</v>
      </c>
      <c r="C20807" s="4">
        <v>4</v>
      </c>
      <c r="D20807" t="s">
        <v>5</v>
      </c>
      <c r="E20807" t="s">
        <v>14</v>
      </c>
      <c r="F20807">
        <v>0</v>
      </c>
    </row>
    <row r="20808" spans="1:6">
      <c r="A20808" s="2">
        <v>55019</v>
      </c>
      <c r="B20808" s="4">
        <v>2</v>
      </c>
      <c r="C20808" s="4">
        <v>4</v>
      </c>
      <c r="D20808" t="s">
        <v>5</v>
      </c>
      <c r="E20808" t="s">
        <v>14</v>
      </c>
      <c r="F20808">
        <v>0</v>
      </c>
    </row>
    <row r="20809" spans="1:6">
      <c r="A20809" s="2">
        <v>55020</v>
      </c>
      <c r="B20809" s="4">
        <v>2</v>
      </c>
      <c r="C20809" s="4">
        <v>4</v>
      </c>
      <c r="D20809" t="s">
        <v>5</v>
      </c>
      <c r="E20809" t="s">
        <v>14</v>
      </c>
      <c r="F20809">
        <v>0</v>
      </c>
    </row>
    <row r="20810" spans="1:6">
      <c r="A20810" s="2">
        <v>55021</v>
      </c>
      <c r="B20810" s="4">
        <v>2</v>
      </c>
      <c r="C20810" s="4">
        <v>4</v>
      </c>
      <c r="D20810" t="s">
        <v>5</v>
      </c>
      <c r="E20810" t="s">
        <v>14</v>
      </c>
      <c r="F20810">
        <v>0</v>
      </c>
    </row>
    <row r="20811" spans="1:6">
      <c r="A20811" s="2">
        <v>55024</v>
      </c>
      <c r="B20811" s="4">
        <v>2</v>
      </c>
      <c r="C20811" s="4">
        <v>4</v>
      </c>
      <c r="D20811" t="s">
        <v>5</v>
      </c>
      <c r="E20811" t="s">
        <v>14</v>
      </c>
      <c r="F20811">
        <v>0</v>
      </c>
    </row>
    <row r="20812" spans="1:6">
      <c r="A20812" s="2">
        <v>55025</v>
      </c>
      <c r="B20812" s="4">
        <v>2</v>
      </c>
      <c r="C20812" s="4">
        <v>4</v>
      </c>
      <c r="D20812" t="s">
        <v>5</v>
      </c>
      <c r="E20812" t="s">
        <v>14</v>
      </c>
      <c r="F20812">
        <v>0</v>
      </c>
    </row>
    <row r="20813" spans="1:6">
      <c r="A20813" s="2">
        <v>55026</v>
      </c>
      <c r="B20813" s="4">
        <v>2</v>
      </c>
      <c r="C20813" s="4">
        <v>4</v>
      </c>
      <c r="D20813" t="s">
        <v>5</v>
      </c>
      <c r="E20813" t="s">
        <v>14</v>
      </c>
      <c r="F20813">
        <v>0</v>
      </c>
    </row>
    <row r="20814" spans="1:6">
      <c r="A20814" s="2">
        <v>55027</v>
      </c>
      <c r="B20814" s="4">
        <v>2</v>
      </c>
      <c r="C20814" s="4">
        <v>4</v>
      </c>
      <c r="D20814" t="s">
        <v>5</v>
      </c>
      <c r="E20814" t="s">
        <v>14</v>
      </c>
      <c r="F20814">
        <v>0</v>
      </c>
    </row>
    <row r="20815" spans="1:6">
      <c r="A20815" s="2">
        <v>55029</v>
      </c>
      <c r="B20815" s="4">
        <v>2</v>
      </c>
      <c r="C20815" s="4">
        <v>4</v>
      </c>
      <c r="D20815" t="s">
        <v>5</v>
      </c>
      <c r="E20815" t="s">
        <v>14</v>
      </c>
      <c r="F20815">
        <v>0</v>
      </c>
    </row>
    <row r="20816" spans="1:6">
      <c r="A20816" s="2">
        <v>55030</v>
      </c>
      <c r="B20816" s="4">
        <v>2</v>
      </c>
      <c r="C20816" s="4">
        <v>4</v>
      </c>
      <c r="D20816" t="s">
        <v>5</v>
      </c>
      <c r="E20816" t="s">
        <v>14</v>
      </c>
      <c r="F20816">
        <v>0</v>
      </c>
    </row>
    <row r="20817" spans="1:6">
      <c r="A20817" s="2">
        <v>55031</v>
      </c>
      <c r="B20817" s="4">
        <v>2</v>
      </c>
      <c r="C20817" s="4">
        <v>4</v>
      </c>
      <c r="D20817" t="s">
        <v>5</v>
      </c>
      <c r="E20817" t="s">
        <v>14</v>
      </c>
      <c r="F20817">
        <v>0</v>
      </c>
    </row>
    <row r="20818" spans="1:6">
      <c r="A20818" s="2">
        <v>55032</v>
      </c>
      <c r="B20818" s="4">
        <v>2</v>
      </c>
      <c r="C20818" s="4">
        <v>4</v>
      </c>
      <c r="D20818" t="s">
        <v>5</v>
      </c>
      <c r="E20818" t="s">
        <v>14</v>
      </c>
      <c r="F20818">
        <v>0</v>
      </c>
    </row>
    <row r="20819" spans="1:6">
      <c r="A20819" s="2">
        <v>55033</v>
      </c>
      <c r="B20819" s="4">
        <v>2</v>
      </c>
      <c r="C20819" s="4">
        <v>4</v>
      </c>
      <c r="D20819" t="s">
        <v>5</v>
      </c>
      <c r="E20819" t="s">
        <v>14</v>
      </c>
      <c r="F20819">
        <v>0</v>
      </c>
    </row>
    <row r="20820" spans="1:6">
      <c r="A20820" s="2">
        <v>55036</v>
      </c>
      <c r="B20820" s="4">
        <v>2</v>
      </c>
      <c r="C20820" s="4">
        <v>4</v>
      </c>
      <c r="D20820" t="s">
        <v>5</v>
      </c>
      <c r="E20820" t="s">
        <v>13</v>
      </c>
      <c r="F20820">
        <v>0</v>
      </c>
    </row>
    <row r="20821" spans="1:6">
      <c r="A20821" s="2">
        <v>55037</v>
      </c>
      <c r="B20821" s="4">
        <v>2</v>
      </c>
      <c r="C20821" s="4">
        <v>4</v>
      </c>
      <c r="D20821" t="s">
        <v>5</v>
      </c>
      <c r="E20821" t="s">
        <v>13</v>
      </c>
      <c r="F20821">
        <v>0</v>
      </c>
    </row>
    <row r="20822" spans="1:6">
      <c r="A20822" s="2">
        <v>55038</v>
      </c>
      <c r="B20822" s="4">
        <v>2</v>
      </c>
      <c r="C20822" s="4">
        <v>4</v>
      </c>
      <c r="D20822" t="s">
        <v>5</v>
      </c>
      <c r="E20822" t="s">
        <v>14</v>
      </c>
      <c r="F20822">
        <v>0</v>
      </c>
    </row>
    <row r="20823" spans="1:6">
      <c r="A20823" s="2">
        <v>55040</v>
      </c>
      <c r="B20823" s="4">
        <v>2</v>
      </c>
      <c r="C20823" s="4">
        <v>4</v>
      </c>
      <c r="D20823" t="s">
        <v>5</v>
      </c>
      <c r="E20823" t="s">
        <v>14</v>
      </c>
      <c r="F20823">
        <v>0</v>
      </c>
    </row>
    <row r="20824" spans="1:6">
      <c r="A20824" s="2">
        <v>55041</v>
      </c>
      <c r="B20824" s="4">
        <v>2</v>
      </c>
      <c r="C20824" s="4">
        <v>4</v>
      </c>
      <c r="D20824" t="s">
        <v>5</v>
      </c>
      <c r="E20824" t="s">
        <v>14</v>
      </c>
      <c r="F20824">
        <v>0</v>
      </c>
    </row>
    <row r="20825" spans="1:6">
      <c r="A20825" s="2">
        <v>55042</v>
      </c>
      <c r="B20825" s="4">
        <v>2</v>
      </c>
      <c r="C20825" s="4">
        <v>4</v>
      </c>
      <c r="D20825" t="s">
        <v>5</v>
      </c>
      <c r="E20825" t="s">
        <v>14</v>
      </c>
      <c r="F20825">
        <v>0</v>
      </c>
    </row>
    <row r="20826" spans="1:6">
      <c r="A20826" s="2">
        <v>55043</v>
      </c>
      <c r="B20826" s="4">
        <v>2</v>
      </c>
      <c r="C20826" s="4">
        <v>4</v>
      </c>
      <c r="D20826" t="s">
        <v>5</v>
      </c>
      <c r="E20826" t="s">
        <v>14</v>
      </c>
      <c r="F20826">
        <v>0</v>
      </c>
    </row>
    <row r="20827" spans="1:6">
      <c r="A20827" s="2">
        <v>55044</v>
      </c>
      <c r="B20827" s="4">
        <v>2</v>
      </c>
      <c r="C20827" s="4">
        <v>4</v>
      </c>
      <c r="D20827" t="s">
        <v>5</v>
      </c>
      <c r="E20827" t="s">
        <v>14</v>
      </c>
      <c r="F20827">
        <v>0</v>
      </c>
    </row>
    <row r="20828" spans="1:6">
      <c r="A20828" s="2">
        <v>55045</v>
      </c>
      <c r="B20828" s="4">
        <v>2</v>
      </c>
      <c r="C20828" s="4">
        <v>4</v>
      </c>
      <c r="D20828" t="s">
        <v>5</v>
      </c>
      <c r="E20828" t="s">
        <v>14</v>
      </c>
      <c r="F20828">
        <v>0</v>
      </c>
    </row>
    <row r="20829" spans="1:6">
      <c r="A20829" s="2">
        <v>55046</v>
      </c>
      <c r="B20829" s="4">
        <v>2</v>
      </c>
      <c r="C20829" s="4">
        <v>4</v>
      </c>
      <c r="D20829" t="s">
        <v>5</v>
      </c>
      <c r="E20829" t="s">
        <v>14</v>
      </c>
      <c r="F20829">
        <v>0</v>
      </c>
    </row>
    <row r="20830" spans="1:6">
      <c r="A20830" s="2">
        <v>55047</v>
      </c>
      <c r="B20830" s="4">
        <v>2</v>
      </c>
      <c r="C20830" s="4">
        <v>4</v>
      </c>
      <c r="D20830" t="s">
        <v>5</v>
      </c>
      <c r="E20830" t="s">
        <v>14</v>
      </c>
      <c r="F20830">
        <v>0</v>
      </c>
    </row>
    <row r="20831" spans="1:6">
      <c r="A20831" s="2">
        <v>55049</v>
      </c>
      <c r="B20831" s="4">
        <v>2</v>
      </c>
      <c r="C20831" s="4">
        <v>4</v>
      </c>
      <c r="D20831" t="s">
        <v>5</v>
      </c>
      <c r="E20831" t="s">
        <v>14</v>
      </c>
      <c r="F20831">
        <v>0</v>
      </c>
    </row>
    <row r="20832" spans="1:6">
      <c r="A20832" s="2">
        <v>55051</v>
      </c>
      <c r="B20832" s="4">
        <v>2</v>
      </c>
      <c r="C20832" s="4">
        <v>4</v>
      </c>
      <c r="D20832" t="s">
        <v>5</v>
      </c>
      <c r="E20832" t="s">
        <v>13</v>
      </c>
      <c r="F20832">
        <v>0</v>
      </c>
    </row>
    <row r="20833" spans="1:6">
      <c r="A20833" s="2">
        <v>55052</v>
      </c>
      <c r="B20833" s="4">
        <v>2</v>
      </c>
      <c r="C20833" s="4">
        <v>4</v>
      </c>
      <c r="D20833" t="s">
        <v>5</v>
      </c>
      <c r="E20833" t="s">
        <v>14</v>
      </c>
      <c r="F20833">
        <v>0</v>
      </c>
    </row>
    <row r="20834" spans="1:6">
      <c r="A20834" s="2">
        <v>55053</v>
      </c>
      <c r="B20834" s="4">
        <v>2</v>
      </c>
      <c r="C20834" s="4">
        <v>4</v>
      </c>
      <c r="D20834" t="s">
        <v>5</v>
      </c>
      <c r="E20834" t="s">
        <v>14</v>
      </c>
      <c r="F20834">
        <v>0</v>
      </c>
    </row>
    <row r="20835" spans="1:6">
      <c r="A20835" s="2">
        <v>55054</v>
      </c>
      <c r="B20835" s="4">
        <v>2</v>
      </c>
      <c r="C20835" s="4">
        <v>4</v>
      </c>
      <c r="D20835" t="s">
        <v>5</v>
      </c>
      <c r="E20835" t="s">
        <v>14</v>
      </c>
      <c r="F20835">
        <v>0</v>
      </c>
    </row>
    <row r="20836" spans="1:6">
      <c r="A20836" s="2">
        <v>55055</v>
      </c>
      <c r="B20836" s="4">
        <v>2</v>
      </c>
      <c r="C20836" s="4">
        <v>4</v>
      </c>
      <c r="D20836" t="s">
        <v>5</v>
      </c>
      <c r="E20836" t="s">
        <v>14</v>
      </c>
      <c r="F20836">
        <v>0</v>
      </c>
    </row>
    <row r="20837" spans="1:6">
      <c r="A20837" s="2">
        <v>55056</v>
      </c>
      <c r="B20837" s="4">
        <v>2</v>
      </c>
      <c r="C20837" s="4">
        <v>4</v>
      </c>
      <c r="D20837" t="s">
        <v>5</v>
      </c>
      <c r="E20837" t="s">
        <v>14</v>
      </c>
      <c r="F20837">
        <v>0</v>
      </c>
    </row>
    <row r="20838" spans="1:6">
      <c r="A20838" s="2">
        <v>55057</v>
      </c>
      <c r="B20838" s="4">
        <v>2</v>
      </c>
      <c r="C20838" s="4">
        <v>4</v>
      </c>
      <c r="D20838" t="s">
        <v>5</v>
      </c>
      <c r="E20838" t="s">
        <v>14</v>
      </c>
      <c r="F20838">
        <v>0</v>
      </c>
    </row>
    <row r="20839" spans="1:6">
      <c r="A20839" s="2">
        <v>55060</v>
      </c>
      <c r="B20839" s="4">
        <v>2</v>
      </c>
      <c r="C20839" s="4">
        <v>4</v>
      </c>
      <c r="D20839" t="s">
        <v>5</v>
      </c>
      <c r="E20839" t="s">
        <v>14</v>
      </c>
      <c r="F20839">
        <v>0</v>
      </c>
    </row>
    <row r="20840" spans="1:6">
      <c r="A20840" s="2">
        <v>55063</v>
      </c>
      <c r="B20840" s="4">
        <v>2</v>
      </c>
      <c r="C20840" s="4">
        <v>4</v>
      </c>
      <c r="D20840" t="s">
        <v>5</v>
      </c>
      <c r="E20840" t="s">
        <v>13</v>
      </c>
      <c r="F20840">
        <v>0</v>
      </c>
    </row>
    <row r="20841" spans="1:6">
      <c r="A20841" s="2">
        <v>55065</v>
      </c>
      <c r="B20841" s="4">
        <v>2</v>
      </c>
      <c r="C20841" s="4">
        <v>4</v>
      </c>
      <c r="D20841" t="s">
        <v>5</v>
      </c>
      <c r="E20841" t="s">
        <v>14</v>
      </c>
      <c r="F20841">
        <v>0</v>
      </c>
    </row>
    <row r="20842" spans="1:6">
      <c r="A20842" s="2">
        <v>55066</v>
      </c>
      <c r="B20842" s="4">
        <v>2</v>
      </c>
      <c r="C20842" s="4">
        <v>4</v>
      </c>
      <c r="D20842" t="s">
        <v>5</v>
      </c>
      <c r="E20842" t="s">
        <v>14</v>
      </c>
      <c r="F20842">
        <v>0</v>
      </c>
    </row>
    <row r="20843" spans="1:6">
      <c r="A20843" s="2">
        <v>55067</v>
      </c>
      <c r="B20843" s="4">
        <v>2</v>
      </c>
      <c r="C20843" s="4">
        <v>4</v>
      </c>
      <c r="D20843" t="s">
        <v>5</v>
      </c>
      <c r="E20843" t="s">
        <v>14</v>
      </c>
      <c r="F20843">
        <v>0</v>
      </c>
    </row>
    <row r="20844" spans="1:6">
      <c r="A20844" s="2">
        <v>55068</v>
      </c>
      <c r="B20844" s="4">
        <v>2</v>
      </c>
      <c r="C20844" s="4">
        <v>4</v>
      </c>
      <c r="D20844" t="s">
        <v>5</v>
      </c>
      <c r="E20844" t="s">
        <v>14</v>
      </c>
      <c r="F20844">
        <v>0</v>
      </c>
    </row>
    <row r="20845" spans="1:6">
      <c r="A20845" s="2">
        <v>55069</v>
      </c>
      <c r="B20845" s="4">
        <v>2</v>
      </c>
      <c r="C20845" s="4">
        <v>4</v>
      </c>
      <c r="D20845" t="s">
        <v>5</v>
      </c>
      <c r="E20845" t="s">
        <v>14</v>
      </c>
      <c r="F20845">
        <v>0</v>
      </c>
    </row>
    <row r="20846" spans="1:6">
      <c r="A20846" s="2">
        <v>55070</v>
      </c>
      <c r="B20846" s="4">
        <v>2</v>
      </c>
      <c r="C20846" s="4">
        <v>4</v>
      </c>
      <c r="D20846" t="s">
        <v>5</v>
      </c>
      <c r="E20846" t="s">
        <v>14</v>
      </c>
      <c r="F20846">
        <v>0</v>
      </c>
    </row>
    <row r="20847" spans="1:6">
      <c r="A20847" s="2">
        <v>55071</v>
      </c>
      <c r="B20847" s="4">
        <v>2</v>
      </c>
      <c r="C20847" s="4">
        <v>4</v>
      </c>
      <c r="D20847" t="s">
        <v>5</v>
      </c>
      <c r="E20847" t="s">
        <v>14</v>
      </c>
      <c r="F20847">
        <v>0</v>
      </c>
    </row>
    <row r="20848" spans="1:6">
      <c r="A20848" s="2">
        <v>55072</v>
      </c>
      <c r="B20848" s="4">
        <v>2</v>
      </c>
      <c r="C20848" s="4">
        <v>4</v>
      </c>
      <c r="D20848" t="s">
        <v>5</v>
      </c>
      <c r="E20848" t="s">
        <v>14</v>
      </c>
      <c r="F20848">
        <v>0</v>
      </c>
    </row>
    <row r="20849" spans="1:6">
      <c r="A20849" s="2">
        <v>55073</v>
      </c>
      <c r="B20849" s="4">
        <v>2</v>
      </c>
      <c r="C20849" s="4">
        <v>4</v>
      </c>
      <c r="D20849" t="s">
        <v>5</v>
      </c>
      <c r="E20849" t="s">
        <v>14</v>
      </c>
      <c r="F20849">
        <v>0</v>
      </c>
    </row>
    <row r="20850" spans="1:6">
      <c r="A20850" s="2">
        <v>55074</v>
      </c>
      <c r="B20850" s="4">
        <v>2</v>
      </c>
      <c r="C20850" s="4">
        <v>4</v>
      </c>
      <c r="D20850" t="s">
        <v>5</v>
      </c>
      <c r="E20850" t="s">
        <v>13</v>
      </c>
      <c r="F20850">
        <v>0</v>
      </c>
    </row>
    <row r="20851" spans="1:6">
      <c r="A20851" s="2">
        <v>55075</v>
      </c>
      <c r="B20851" s="4">
        <v>2</v>
      </c>
      <c r="C20851" s="4">
        <v>4</v>
      </c>
      <c r="D20851" t="s">
        <v>5</v>
      </c>
      <c r="E20851" t="s">
        <v>14</v>
      </c>
      <c r="F20851">
        <v>0</v>
      </c>
    </row>
    <row r="20852" spans="1:6">
      <c r="A20852" s="2">
        <v>55076</v>
      </c>
      <c r="B20852" s="4">
        <v>2</v>
      </c>
      <c r="C20852" s="4">
        <v>4</v>
      </c>
      <c r="D20852" t="s">
        <v>5</v>
      </c>
      <c r="E20852" t="s">
        <v>14</v>
      </c>
      <c r="F20852">
        <v>0</v>
      </c>
    </row>
    <row r="20853" spans="1:6">
      <c r="A20853" s="2">
        <v>55077</v>
      </c>
      <c r="B20853" s="4">
        <v>2</v>
      </c>
      <c r="C20853" s="4">
        <v>4</v>
      </c>
      <c r="D20853" t="s">
        <v>5</v>
      </c>
      <c r="E20853" t="s">
        <v>14</v>
      </c>
      <c r="F20853">
        <v>0</v>
      </c>
    </row>
    <row r="20854" spans="1:6">
      <c r="A20854" s="2">
        <v>55078</v>
      </c>
      <c r="B20854" s="4">
        <v>2</v>
      </c>
      <c r="C20854" s="4">
        <v>4</v>
      </c>
      <c r="D20854" t="s">
        <v>5</v>
      </c>
      <c r="E20854" t="s">
        <v>14</v>
      </c>
      <c r="F20854">
        <v>0</v>
      </c>
    </row>
    <row r="20855" spans="1:6">
      <c r="A20855" s="2">
        <v>55079</v>
      </c>
      <c r="B20855" s="4">
        <v>2</v>
      </c>
      <c r="C20855" s="4">
        <v>4</v>
      </c>
      <c r="D20855" t="s">
        <v>5</v>
      </c>
      <c r="E20855" t="s">
        <v>14</v>
      </c>
      <c r="F20855">
        <v>0</v>
      </c>
    </row>
    <row r="20856" spans="1:6">
      <c r="A20856" s="2">
        <v>55080</v>
      </c>
      <c r="B20856" s="4">
        <v>2</v>
      </c>
      <c r="C20856" s="4">
        <v>4</v>
      </c>
      <c r="D20856" t="s">
        <v>5</v>
      </c>
      <c r="E20856" t="s">
        <v>13</v>
      </c>
      <c r="F20856">
        <v>0</v>
      </c>
    </row>
    <row r="20857" spans="1:6">
      <c r="A20857" s="2">
        <v>55082</v>
      </c>
      <c r="B20857" s="4">
        <v>2</v>
      </c>
      <c r="C20857" s="4">
        <v>4</v>
      </c>
      <c r="D20857" t="s">
        <v>5</v>
      </c>
      <c r="E20857" t="s">
        <v>14</v>
      </c>
      <c r="F20857">
        <v>0</v>
      </c>
    </row>
    <row r="20858" spans="1:6">
      <c r="A20858" s="2">
        <v>55083</v>
      </c>
      <c r="B20858" s="4">
        <v>2</v>
      </c>
      <c r="C20858" s="4">
        <v>4</v>
      </c>
      <c r="D20858" t="s">
        <v>5</v>
      </c>
      <c r="E20858" t="s">
        <v>14</v>
      </c>
      <c r="F20858">
        <v>0</v>
      </c>
    </row>
    <row r="20859" spans="1:6">
      <c r="A20859" s="2">
        <v>55084</v>
      </c>
      <c r="B20859" s="4">
        <v>2</v>
      </c>
      <c r="C20859" s="4">
        <v>4</v>
      </c>
      <c r="D20859" t="s">
        <v>5</v>
      </c>
      <c r="E20859" t="s">
        <v>14</v>
      </c>
      <c r="F20859">
        <v>0</v>
      </c>
    </row>
    <row r="20860" spans="1:6">
      <c r="A20860" s="2">
        <v>55085</v>
      </c>
      <c r="B20860" s="4">
        <v>2</v>
      </c>
      <c r="C20860" s="4">
        <v>4</v>
      </c>
      <c r="D20860" t="s">
        <v>5</v>
      </c>
      <c r="E20860" t="s">
        <v>14</v>
      </c>
      <c r="F20860">
        <v>0</v>
      </c>
    </row>
    <row r="20861" spans="1:6">
      <c r="A20861" s="2">
        <v>55087</v>
      </c>
      <c r="B20861" s="4">
        <v>2</v>
      </c>
      <c r="C20861" s="4">
        <v>4</v>
      </c>
      <c r="D20861" t="s">
        <v>5</v>
      </c>
      <c r="E20861" t="s">
        <v>14</v>
      </c>
      <c r="F20861">
        <v>0</v>
      </c>
    </row>
    <row r="20862" spans="1:6">
      <c r="A20862" s="2">
        <v>55088</v>
      </c>
      <c r="B20862" s="4">
        <v>2</v>
      </c>
      <c r="C20862" s="4">
        <v>4</v>
      </c>
      <c r="D20862" t="s">
        <v>5</v>
      </c>
      <c r="E20862" t="s">
        <v>14</v>
      </c>
      <c r="F20862">
        <v>0</v>
      </c>
    </row>
    <row r="20863" spans="1:6">
      <c r="A20863" s="2">
        <v>55089</v>
      </c>
      <c r="B20863" s="4">
        <v>2</v>
      </c>
      <c r="C20863" s="4">
        <v>4</v>
      </c>
      <c r="D20863" t="s">
        <v>5</v>
      </c>
      <c r="E20863" t="s">
        <v>14</v>
      </c>
      <c r="F20863">
        <v>0</v>
      </c>
    </row>
    <row r="20864" spans="1:6">
      <c r="A20864" s="2">
        <v>55090</v>
      </c>
      <c r="B20864" s="4">
        <v>2</v>
      </c>
      <c r="C20864" s="4">
        <v>4</v>
      </c>
      <c r="D20864" t="s">
        <v>5</v>
      </c>
      <c r="E20864" t="s">
        <v>14</v>
      </c>
      <c r="F20864">
        <v>0</v>
      </c>
    </row>
    <row r="20865" spans="1:6">
      <c r="A20865" s="2">
        <v>55092</v>
      </c>
      <c r="B20865" s="4">
        <v>2</v>
      </c>
      <c r="C20865" s="4">
        <v>4</v>
      </c>
      <c r="D20865" t="s">
        <v>5</v>
      </c>
      <c r="E20865" t="s">
        <v>14</v>
      </c>
      <c r="F20865">
        <v>0</v>
      </c>
    </row>
    <row r="20866" spans="1:6">
      <c r="A20866" s="2">
        <v>55101</v>
      </c>
      <c r="B20866" s="4">
        <v>2</v>
      </c>
      <c r="C20866" s="4">
        <v>4</v>
      </c>
      <c r="D20866" t="s">
        <v>5</v>
      </c>
      <c r="E20866" t="s">
        <v>14</v>
      </c>
      <c r="F20866">
        <v>0</v>
      </c>
    </row>
    <row r="20867" spans="1:6">
      <c r="A20867" s="2">
        <v>55102</v>
      </c>
      <c r="B20867" s="4">
        <v>2</v>
      </c>
      <c r="C20867" s="4">
        <v>4</v>
      </c>
      <c r="D20867" t="s">
        <v>5</v>
      </c>
      <c r="E20867" t="s">
        <v>14</v>
      </c>
      <c r="F20867">
        <v>0</v>
      </c>
    </row>
    <row r="20868" spans="1:6">
      <c r="A20868" s="2">
        <v>55103</v>
      </c>
      <c r="B20868" s="4">
        <v>2</v>
      </c>
      <c r="C20868" s="4">
        <v>4</v>
      </c>
      <c r="D20868" t="s">
        <v>5</v>
      </c>
      <c r="E20868" t="s">
        <v>14</v>
      </c>
      <c r="F20868">
        <v>0</v>
      </c>
    </row>
    <row r="20869" spans="1:6">
      <c r="A20869" s="2">
        <v>55104</v>
      </c>
      <c r="B20869" s="4">
        <v>2</v>
      </c>
      <c r="C20869" s="4">
        <v>4</v>
      </c>
      <c r="D20869" t="s">
        <v>5</v>
      </c>
      <c r="E20869" t="s">
        <v>14</v>
      </c>
      <c r="F20869">
        <v>0</v>
      </c>
    </row>
    <row r="20870" spans="1:6">
      <c r="A20870" s="2">
        <v>55105</v>
      </c>
      <c r="B20870" s="4">
        <v>2</v>
      </c>
      <c r="C20870" s="4">
        <v>4</v>
      </c>
      <c r="D20870" t="s">
        <v>5</v>
      </c>
      <c r="E20870" t="s">
        <v>14</v>
      </c>
      <c r="F20870">
        <v>0</v>
      </c>
    </row>
    <row r="20871" spans="1:6">
      <c r="A20871" s="2">
        <v>55106</v>
      </c>
      <c r="B20871" s="4">
        <v>2</v>
      </c>
      <c r="C20871" s="4">
        <v>4</v>
      </c>
      <c r="D20871" t="s">
        <v>5</v>
      </c>
      <c r="E20871" t="s">
        <v>14</v>
      </c>
      <c r="F20871">
        <v>0</v>
      </c>
    </row>
    <row r="20872" spans="1:6">
      <c r="A20872" s="2">
        <v>55107</v>
      </c>
      <c r="B20872" s="4">
        <v>2</v>
      </c>
      <c r="C20872" s="4">
        <v>4</v>
      </c>
      <c r="D20872" t="s">
        <v>5</v>
      </c>
      <c r="E20872" t="s">
        <v>14</v>
      </c>
      <c r="F20872">
        <v>0</v>
      </c>
    </row>
    <row r="20873" spans="1:6">
      <c r="A20873" s="2">
        <v>55108</v>
      </c>
      <c r="B20873" s="4">
        <v>2</v>
      </c>
      <c r="C20873" s="4">
        <v>4</v>
      </c>
      <c r="D20873" t="s">
        <v>5</v>
      </c>
      <c r="E20873" t="s">
        <v>14</v>
      </c>
      <c r="F20873">
        <v>0</v>
      </c>
    </row>
    <row r="20874" spans="1:6">
      <c r="A20874" s="2">
        <v>55109</v>
      </c>
      <c r="B20874" s="4">
        <v>2</v>
      </c>
      <c r="C20874" s="4">
        <v>4</v>
      </c>
      <c r="D20874" t="s">
        <v>5</v>
      </c>
      <c r="E20874" t="s">
        <v>14</v>
      </c>
      <c r="F20874">
        <v>0</v>
      </c>
    </row>
    <row r="20875" spans="1:6">
      <c r="A20875" s="2">
        <v>55110</v>
      </c>
      <c r="B20875" s="4">
        <v>2</v>
      </c>
      <c r="C20875" s="4">
        <v>4</v>
      </c>
      <c r="D20875" t="s">
        <v>5</v>
      </c>
      <c r="E20875" t="s">
        <v>14</v>
      </c>
      <c r="F20875">
        <v>0</v>
      </c>
    </row>
    <row r="20876" spans="1:6">
      <c r="A20876" s="2">
        <v>55111</v>
      </c>
      <c r="B20876" s="4">
        <v>2</v>
      </c>
      <c r="C20876" s="4">
        <v>4</v>
      </c>
      <c r="D20876" t="s">
        <v>5</v>
      </c>
      <c r="E20876" t="s">
        <v>14</v>
      </c>
      <c r="F20876">
        <v>0</v>
      </c>
    </row>
    <row r="20877" spans="1:6">
      <c r="A20877" s="2">
        <v>55112</v>
      </c>
      <c r="B20877" s="4">
        <v>2</v>
      </c>
      <c r="C20877" s="4">
        <v>4</v>
      </c>
      <c r="D20877" t="s">
        <v>5</v>
      </c>
      <c r="E20877" t="s">
        <v>14</v>
      </c>
      <c r="F20877">
        <v>0</v>
      </c>
    </row>
    <row r="20878" spans="1:6">
      <c r="A20878" s="2">
        <v>55113</v>
      </c>
      <c r="B20878" s="4">
        <v>2</v>
      </c>
      <c r="C20878" s="4">
        <v>4</v>
      </c>
      <c r="D20878" t="s">
        <v>5</v>
      </c>
      <c r="E20878" t="s">
        <v>14</v>
      </c>
      <c r="F20878">
        <v>0</v>
      </c>
    </row>
    <row r="20879" spans="1:6">
      <c r="A20879" s="2">
        <v>55114</v>
      </c>
      <c r="B20879" s="4">
        <v>2</v>
      </c>
      <c r="C20879" s="4">
        <v>4</v>
      </c>
      <c r="D20879" t="s">
        <v>5</v>
      </c>
      <c r="E20879" t="s">
        <v>14</v>
      </c>
      <c r="F20879">
        <v>0</v>
      </c>
    </row>
    <row r="20880" spans="1:6">
      <c r="A20880" s="2">
        <v>55115</v>
      </c>
      <c r="B20880" s="4">
        <v>2</v>
      </c>
      <c r="C20880" s="4">
        <v>4</v>
      </c>
      <c r="D20880" t="s">
        <v>5</v>
      </c>
      <c r="E20880" t="s">
        <v>14</v>
      </c>
      <c r="F20880">
        <v>0</v>
      </c>
    </row>
    <row r="20881" spans="1:6">
      <c r="A20881" s="2">
        <v>55116</v>
      </c>
      <c r="B20881" s="4">
        <v>2</v>
      </c>
      <c r="C20881" s="4">
        <v>4</v>
      </c>
      <c r="D20881" t="s">
        <v>5</v>
      </c>
      <c r="E20881" t="s">
        <v>14</v>
      </c>
      <c r="F20881">
        <v>0</v>
      </c>
    </row>
    <row r="20882" spans="1:6">
      <c r="A20882" s="2">
        <v>55117</v>
      </c>
      <c r="B20882" s="4">
        <v>2</v>
      </c>
      <c r="C20882" s="4">
        <v>4</v>
      </c>
      <c r="D20882" t="s">
        <v>5</v>
      </c>
      <c r="E20882" t="s">
        <v>14</v>
      </c>
      <c r="F20882">
        <v>0</v>
      </c>
    </row>
    <row r="20883" spans="1:6">
      <c r="A20883" s="2">
        <v>55118</v>
      </c>
      <c r="B20883" s="4">
        <v>2</v>
      </c>
      <c r="C20883" s="4">
        <v>4</v>
      </c>
      <c r="D20883" t="s">
        <v>5</v>
      </c>
      <c r="E20883" t="s">
        <v>14</v>
      </c>
      <c r="F20883">
        <v>0</v>
      </c>
    </row>
    <row r="20884" spans="1:6">
      <c r="A20884" s="2">
        <v>55119</v>
      </c>
      <c r="B20884" s="4">
        <v>2</v>
      </c>
      <c r="C20884" s="4">
        <v>4</v>
      </c>
      <c r="D20884" t="s">
        <v>5</v>
      </c>
      <c r="E20884" t="s">
        <v>14</v>
      </c>
      <c r="F20884">
        <v>0</v>
      </c>
    </row>
    <row r="20885" spans="1:6">
      <c r="A20885" s="2">
        <v>55120</v>
      </c>
      <c r="B20885" s="4">
        <v>2</v>
      </c>
      <c r="C20885" s="4">
        <v>4</v>
      </c>
      <c r="D20885" t="s">
        <v>5</v>
      </c>
      <c r="E20885" t="s">
        <v>14</v>
      </c>
      <c r="F20885">
        <v>0</v>
      </c>
    </row>
    <row r="20886" spans="1:6">
      <c r="A20886" s="2">
        <v>55121</v>
      </c>
      <c r="B20886" s="4">
        <v>2</v>
      </c>
      <c r="C20886" s="4">
        <v>4</v>
      </c>
      <c r="D20886" t="s">
        <v>5</v>
      </c>
      <c r="E20886" t="s">
        <v>14</v>
      </c>
      <c r="F20886">
        <v>0</v>
      </c>
    </row>
    <row r="20887" spans="1:6">
      <c r="A20887" s="2">
        <v>55122</v>
      </c>
      <c r="B20887" s="4">
        <v>2</v>
      </c>
      <c r="C20887" s="4">
        <v>4</v>
      </c>
      <c r="D20887" t="s">
        <v>5</v>
      </c>
      <c r="E20887" t="s">
        <v>14</v>
      </c>
      <c r="F20887">
        <v>0</v>
      </c>
    </row>
    <row r="20888" spans="1:6">
      <c r="A20888" s="2">
        <v>55123</v>
      </c>
      <c r="B20888" s="4">
        <v>2</v>
      </c>
      <c r="C20888" s="4">
        <v>4</v>
      </c>
      <c r="D20888" t="s">
        <v>5</v>
      </c>
      <c r="E20888" t="s">
        <v>14</v>
      </c>
      <c r="F20888">
        <v>0</v>
      </c>
    </row>
    <row r="20889" spans="1:6">
      <c r="A20889" s="2">
        <v>55124</v>
      </c>
      <c r="B20889" s="4">
        <v>2</v>
      </c>
      <c r="C20889" s="4">
        <v>4</v>
      </c>
      <c r="D20889" t="s">
        <v>5</v>
      </c>
      <c r="E20889" t="s">
        <v>14</v>
      </c>
      <c r="F20889">
        <v>0</v>
      </c>
    </row>
    <row r="20890" spans="1:6">
      <c r="A20890" s="2">
        <v>55125</v>
      </c>
      <c r="B20890" s="4">
        <v>2</v>
      </c>
      <c r="C20890" s="4">
        <v>4</v>
      </c>
      <c r="D20890" t="s">
        <v>5</v>
      </c>
      <c r="E20890" t="s">
        <v>14</v>
      </c>
      <c r="F20890">
        <v>0</v>
      </c>
    </row>
    <row r="20891" spans="1:6">
      <c r="A20891" s="2">
        <v>55126</v>
      </c>
      <c r="B20891" s="4">
        <v>2</v>
      </c>
      <c r="C20891" s="4">
        <v>4</v>
      </c>
      <c r="D20891" t="s">
        <v>5</v>
      </c>
      <c r="E20891" t="s">
        <v>14</v>
      </c>
      <c r="F20891">
        <v>0</v>
      </c>
    </row>
    <row r="20892" spans="1:6">
      <c r="A20892" s="2">
        <v>55127</v>
      </c>
      <c r="B20892" s="4">
        <v>2</v>
      </c>
      <c r="C20892" s="4">
        <v>4</v>
      </c>
      <c r="D20892" t="s">
        <v>5</v>
      </c>
      <c r="E20892" t="s">
        <v>14</v>
      </c>
      <c r="F20892">
        <v>0</v>
      </c>
    </row>
    <row r="20893" spans="1:6">
      <c r="A20893" s="2">
        <v>55128</v>
      </c>
      <c r="B20893" s="4">
        <v>2</v>
      </c>
      <c r="C20893" s="4">
        <v>4</v>
      </c>
      <c r="D20893" t="s">
        <v>5</v>
      </c>
      <c r="E20893" t="s">
        <v>14</v>
      </c>
      <c r="F20893">
        <v>0</v>
      </c>
    </row>
    <row r="20894" spans="1:6">
      <c r="A20894" s="2">
        <v>55129</v>
      </c>
      <c r="B20894" s="4">
        <v>2</v>
      </c>
      <c r="C20894" s="4">
        <v>4</v>
      </c>
      <c r="D20894" t="s">
        <v>5</v>
      </c>
      <c r="E20894" t="s">
        <v>14</v>
      </c>
      <c r="F20894">
        <v>0</v>
      </c>
    </row>
    <row r="20895" spans="1:6">
      <c r="A20895" s="2">
        <v>55133</v>
      </c>
      <c r="B20895" s="4">
        <v>2</v>
      </c>
      <c r="C20895" s="4">
        <v>4</v>
      </c>
      <c r="D20895" t="s">
        <v>5</v>
      </c>
      <c r="E20895" t="s">
        <v>14</v>
      </c>
      <c r="F20895">
        <v>0</v>
      </c>
    </row>
    <row r="20896" spans="1:6">
      <c r="A20896" s="2">
        <v>55144</v>
      </c>
      <c r="B20896" s="4">
        <v>2</v>
      </c>
      <c r="C20896" s="4">
        <v>4</v>
      </c>
      <c r="D20896" t="s">
        <v>5</v>
      </c>
      <c r="E20896" t="s">
        <v>14</v>
      </c>
      <c r="F20896">
        <v>0</v>
      </c>
    </row>
    <row r="20897" spans="1:6">
      <c r="A20897" s="2">
        <v>55145</v>
      </c>
      <c r="B20897" s="4">
        <v>2</v>
      </c>
      <c r="C20897" s="4">
        <v>4</v>
      </c>
      <c r="D20897" t="s">
        <v>5</v>
      </c>
      <c r="E20897" t="s">
        <v>14</v>
      </c>
      <c r="F20897">
        <v>0</v>
      </c>
    </row>
    <row r="20898" spans="1:6">
      <c r="A20898" s="2">
        <v>55146</v>
      </c>
      <c r="B20898" s="4">
        <v>2</v>
      </c>
      <c r="C20898" s="4">
        <v>4</v>
      </c>
      <c r="D20898" t="s">
        <v>5</v>
      </c>
      <c r="E20898" t="s">
        <v>14</v>
      </c>
      <c r="F20898">
        <v>0</v>
      </c>
    </row>
    <row r="20899" spans="1:6">
      <c r="A20899" s="2">
        <v>55150</v>
      </c>
      <c r="B20899" s="4">
        <v>2</v>
      </c>
      <c r="C20899" s="4">
        <v>4</v>
      </c>
      <c r="D20899" t="s">
        <v>5</v>
      </c>
      <c r="E20899" t="s">
        <v>14</v>
      </c>
      <c r="F20899">
        <v>0</v>
      </c>
    </row>
    <row r="20900" spans="1:6">
      <c r="A20900" s="2">
        <v>55155</v>
      </c>
      <c r="B20900" s="4">
        <v>2</v>
      </c>
      <c r="C20900" s="4">
        <v>4</v>
      </c>
      <c r="D20900" t="s">
        <v>5</v>
      </c>
      <c r="E20900" t="s">
        <v>14</v>
      </c>
      <c r="F20900">
        <v>0</v>
      </c>
    </row>
    <row r="20901" spans="1:6">
      <c r="A20901" s="2">
        <v>55161</v>
      </c>
      <c r="B20901" s="4">
        <v>2</v>
      </c>
      <c r="C20901" s="4">
        <v>4</v>
      </c>
      <c r="D20901" t="s">
        <v>5</v>
      </c>
      <c r="E20901" t="s">
        <v>14</v>
      </c>
      <c r="F20901">
        <v>0</v>
      </c>
    </row>
    <row r="20902" spans="1:6">
      <c r="A20902" s="2">
        <v>55164</v>
      </c>
      <c r="B20902" s="4">
        <v>2</v>
      </c>
      <c r="C20902" s="4">
        <v>4</v>
      </c>
      <c r="D20902" t="s">
        <v>5</v>
      </c>
      <c r="E20902" t="s">
        <v>14</v>
      </c>
      <c r="F20902">
        <v>0</v>
      </c>
    </row>
    <row r="20903" spans="1:6">
      <c r="A20903" s="2">
        <v>55165</v>
      </c>
      <c r="B20903" s="4">
        <v>2</v>
      </c>
      <c r="C20903" s="4">
        <v>4</v>
      </c>
      <c r="D20903" t="s">
        <v>5</v>
      </c>
      <c r="E20903" t="s">
        <v>14</v>
      </c>
      <c r="F20903">
        <v>0</v>
      </c>
    </row>
    <row r="20904" spans="1:6">
      <c r="A20904" s="2">
        <v>55166</v>
      </c>
      <c r="B20904" s="4">
        <v>2</v>
      </c>
      <c r="C20904" s="4">
        <v>4</v>
      </c>
      <c r="D20904" t="s">
        <v>5</v>
      </c>
      <c r="E20904" t="s">
        <v>14</v>
      </c>
      <c r="F20904">
        <v>0</v>
      </c>
    </row>
    <row r="20905" spans="1:6">
      <c r="A20905" s="2">
        <v>55168</v>
      </c>
      <c r="B20905" s="4">
        <v>2</v>
      </c>
      <c r="C20905" s="4">
        <v>4</v>
      </c>
      <c r="D20905" t="s">
        <v>5</v>
      </c>
      <c r="E20905" t="s">
        <v>14</v>
      </c>
      <c r="F20905">
        <v>0</v>
      </c>
    </row>
    <row r="20906" spans="1:6">
      <c r="A20906" s="2">
        <v>55169</v>
      </c>
      <c r="B20906" s="4">
        <v>2</v>
      </c>
      <c r="C20906" s="4">
        <v>4</v>
      </c>
      <c r="D20906" t="s">
        <v>5</v>
      </c>
      <c r="E20906" t="s">
        <v>14</v>
      </c>
      <c r="F20906">
        <v>0</v>
      </c>
    </row>
    <row r="20907" spans="1:6">
      <c r="A20907" s="2">
        <v>55170</v>
      </c>
      <c r="B20907" s="4">
        <v>2</v>
      </c>
      <c r="C20907" s="4">
        <v>4</v>
      </c>
      <c r="D20907" t="s">
        <v>5</v>
      </c>
      <c r="E20907" t="s">
        <v>14</v>
      </c>
      <c r="F20907">
        <v>0</v>
      </c>
    </row>
    <row r="20908" spans="1:6">
      <c r="A20908" s="2">
        <v>55171</v>
      </c>
      <c r="B20908" s="4">
        <v>2</v>
      </c>
      <c r="C20908" s="4">
        <v>4</v>
      </c>
      <c r="D20908" t="s">
        <v>5</v>
      </c>
      <c r="E20908" t="s">
        <v>14</v>
      </c>
      <c r="F20908">
        <v>0</v>
      </c>
    </row>
    <row r="20909" spans="1:6">
      <c r="A20909" s="2">
        <v>55172</v>
      </c>
      <c r="B20909" s="4">
        <v>2</v>
      </c>
      <c r="C20909" s="4">
        <v>4</v>
      </c>
      <c r="D20909" t="s">
        <v>5</v>
      </c>
      <c r="E20909" t="s">
        <v>14</v>
      </c>
      <c r="F20909">
        <v>0</v>
      </c>
    </row>
    <row r="20910" spans="1:6">
      <c r="A20910" s="2">
        <v>55175</v>
      </c>
      <c r="B20910" s="4">
        <v>2</v>
      </c>
      <c r="C20910" s="4">
        <v>4</v>
      </c>
      <c r="D20910" t="s">
        <v>5</v>
      </c>
      <c r="E20910" t="s">
        <v>14</v>
      </c>
      <c r="F20910">
        <v>0</v>
      </c>
    </row>
    <row r="20911" spans="1:6">
      <c r="A20911" s="2">
        <v>55177</v>
      </c>
      <c r="B20911" s="4">
        <v>2</v>
      </c>
      <c r="C20911" s="4">
        <v>4</v>
      </c>
      <c r="D20911" t="s">
        <v>5</v>
      </c>
      <c r="E20911" t="s">
        <v>14</v>
      </c>
      <c r="F20911">
        <v>0</v>
      </c>
    </row>
    <row r="20912" spans="1:6">
      <c r="A20912" s="2">
        <v>55182</v>
      </c>
      <c r="B20912" s="4">
        <v>2</v>
      </c>
      <c r="C20912" s="4">
        <v>4</v>
      </c>
      <c r="D20912" t="s">
        <v>5</v>
      </c>
      <c r="E20912" t="s">
        <v>14</v>
      </c>
      <c r="F20912">
        <v>0</v>
      </c>
    </row>
    <row r="20913" spans="1:6">
      <c r="A20913" s="2">
        <v>55187</v>
      </c>
      <c r="B20913" s="4">
        <v>2</v>
      </c>
      <c r="C20913" s="4">
        <v>4</v>
      </c>
      <c r="D20913" t="s">
        <v>5</v>
      </c>
      <c r="E20913" t="s">
        <v>14</v>
      </c>
      <c r="F20913">
        <v>0</v>
      </c>
    </row>
    <row r="20914" spans="1:6">
      <c r="A20914" s="2">
        <v>55188</v>
      </c>
      <c r="B20914" s="4">
        <v>2</v>
      </c>
      <c r="C20914" s="4">
        <v>4</v>
      </c>
      <c r="D20914" t="s">
        <v>5</v>
      </c>
      <c r="E20914" t="s">
        <v>14</v>
      </c>
      <c r="F20914">
        <v>0</v>
      </c>
    </row>
    <row r="20915" spans="1:6">
      <c r="A20915" s="2">
        <v>55190</v>
      </c>
      <c r="B20915" s="4">
        <v>2</v>
      </c>
      <c r="C20915" s="4">
        <v>4</v>
      </c>
      <c r="D20915" t="s">
        <v>5</v>
      </c>
      <c r="E20915" t="s">
        <v>14</v>
      </c>
      <c r="F20915">
        <v>0</v>
      </c>
    </row>
    <row r="20916" spans="1:6">
      <c r="A20916" s="2">
        <v>55191</v>
      </c>
      <c r="B20916" s="4">
        <v>2</v>
      </c>
      <c r="C20916" s="4">
        <v>4</v>
      </c>
      <c r="D20916" t="s">
        <v>5</v>
      </c>
      <c r="E20916" t="s">
        <v>14</v>
      </c>
      <c r="F20916">
        <v>0</v>
      </c>
    </row>
    <row r="20917" spans="1:6">
      <c r="A20917" s="2">
        <v>55199</v>
      </c>
      <c r="B20917" s="4">
        <v>2</v>
      </c>
      <c r="C20917" s="4">
        <v>4</v>
      </c>
      <c r="D20917" t="s">
        <v>5</v>
      </c>
      <c r="E20917" t="s">
        <v>14</v>
      </c>
      <c r="F20917">
        <v>0</v>
      </c>
    </row>
    <row r="20918" spans="1:6">
      <c r="A20918" s="2">
        <v>55301</v>
      </c>
      <c r="B20918" s="4">
        <v>2</v>
      </c>
      <c r="C20918" s="4">
        <v>4</v>
      </c>
      <c r="D20918" t="s">
        <v>5</v>
      </c>
      <c r="E20918" t="s">
        <v>14</v>
      </c>
      <c r="F20918">
        <v>0</v>
      </c>
    </row>
    <row r="20919" spans="1:6">
      <c r="A20919" s="2">
        <v>55302</v>
      </c>
      <c r="B20919" s="4">
        <v>2</v>
      </c>
      <c r="C20919" s="4">
        <v>4</v>
      </c>
      <c r="D20919" t="s">
        <v>5</v>
      </c>
      <c r="E20919" t="s">
        <v>14</v>
      </c>
      <c r="F20919">
        <v>0</v>
      </c>
    </row>
    <row r="20920" spans="1:6">
      <c r="A20920" s="2">
        <v>55303</v>
      </c>
      <c r="B20920" s="4">
        <v>2</v>
      </c>
      <c r="C20920" s="4">
        <v>4</v>
      </c>
      <c r="D20920" t="s">
        <v>5</v>
      </c>
      <c r="E20920" t="s">
        <v>14</v>
      </c>
      <c r="F20920">
        <v>0</v>
      </c>
    </row>
    <row r="20921" spans="1:6">
      <c r="A20921" s="2">
        <v>55304</v>
      </c>
      <c r="B20921" s="4">
        <v>2</v>
      </c>
      <c r="C20921" s="4">
        <v>4</v>
      </c>
      <c r="D20921" t="s">
        <v>5</v>
      </c>
      <c r="E20921" t="s">
        <v>14</v>
      </c>
      <c r="F20921">
        <v>0</v>
      </c>
    </row>
    <row r="20922" spans="1:6">
      <c r="A20922" s="2">
        <v>55305</v>
      </c>
      <c r="B20922" s="4">
        <v>2</v>
      </c>
      <c r="C20922" s="4">
        <v>4</v>
      </c>
      <c r="D20922" t="s">
        <v>5</v>
      </c>
      <c r="E20922" t="s">
        <v>14</v>
      </c>
      <c r="F20922">
        <v>0</v>
      </c>
    </row>
    <row r="20923" spans="1:6">
      <c r="A20923" s="2">
        <v>55306</v>
      </c>
      <c r="B20923" s="4">
        <v>2</v>
      </c>
      <c r="C20923" s="4">
        <v>4</v>
      </c>
      <c r="D20923" t="s">
        <v>5</v>
      </c>
      <c r="E20923" t="s">
        <v>14</v>
      </c>
      <c r="F20923">
        <v>0</v>
      </c>
    </row>
    <row r="20924" spans="1:6">
      <c r="A20924" s="2">
        <v>55307</v>
      </c>
      <c r="B20924" s="4">
        <v>2</v>
      </c>
      <c r="C20924" s="4">
        <v>4</v>
      </c>
      <c r="D20924" t="s">
        <v>5</v>
      </c>
      <c r="E20924" t="s">
        <v>14</v>
      </c>
      <c r="F20924">
        <v>0</v>
      </c>
    </row>
    <row r="20925" spans="1:6">
      <c r="A20925" s="2">
        <v>55308</v>
      </c>
      <c r="B20925" s="4">
        <v>2</v>
      </c>
      <c r="C20925" s="4">
        <v>4</v>
      </c>
      <c r="D20925" t="s">
        <v>5</v>
      </c>
      <c r="E20925" t="s">
        <v>14</v>
      </c>
      <c r="F20925">
        <v>0</v>
      </c>
    </row>
    <row r="20926" spans="1:6">
      <c r="A20926" s="2">
        <v>55309</v>
      </c>
      <c r="B20926" s="4">
        <v>2</v>
      </c>
      <c r="C20926" s="4">
        <v>4</v>
      </c>
      <c r="D20926" t="s">
        <v>5</v>
      </c>
      <c r="E20926" t="s">
        <v>14</v>
      </c>
      <c r="F20926">
        <v>0</v>
      </c>
    </row>
    <row r="20927" spans="1:6">
      <c r="A20927" s="2">
        <v>55310</v>
      </c>
      <c r="B20927" s="4">
        <v>2</v>
      </c>
      <c r="C20927" s="4">
        <v>4</v>
      </c>
      <c r="D20927" t="s">
        <v>5</v>
      </c>
      <c r="E20927" t="s">
        <v>13</v>
      </c>
      <c r="F20927">
        <v>0</v>
      </c>
    </row>
    <row r="20928" spans="1:6">
      <c r="A20928" s="2">
        <v>55311</v>
      </c>
      <c r="B20928" s="4">
        <v>2</v>
      </c>
      <c r="C20928" s="4">
        <v>4</v>
      </c>
      <c r="D20928" t="s">
        <v>5</v>
      </c>
      <c r="E20928" t="s">
        <v>14</v>
      </c>
      <c r="F20928">
        <v>0</v>
      </c>
    </row>
    <row r="20929" spans="1:6">
      <c r="A20929" s="2">
        <v>55312</v>
      </c>
      <c r="B20929" s="4">
        <v>2</v>
      </c>
      <c r="C20929" s="4">
        <v>4</v>
      </c>
      <c r="D20929" t="s">
        <v>5</v>
      </c>
      <c r="E20929" t="s">
        <v>14</v>
      </c>
      <c r="F20929">
        <v>0</v>
      </c>
    </row>
    <row r="20930" spans="1:6">
      <c r="A20930" s="2">
        <v>55313</v>
      </c>
      <c r="B20930" s="4">
        <v>2</v>
      </c>
      <c r="C20930" s="4">
        <v>4</v>
      </c>
      <c r="D20930" t="s">
        <v>5</v>
      </c>
      <c r="E20930" t="s">
        <v>14</v>
      </c>
      <c r="F20930">
        <v>0</v>
      </c>
    </row>
    <row r="20931" spans="1:6">
      <c r="A20931" s="2">
        <v>55314</v>
      </c>
      <c r="B20931" s="4">
        <v>2</v>
      </c>
      <c r="C20931" s="4">
        <v>4</v>
      </c>
      <c r="D20931" t="s">
        <v>5</v>
      </c>
      <c r="E20931" t="s">
        <v>14</v>
      </c>
      <c r="F20931">
        <v>0</v>
      </c>
    </row>
    <row r="20932" spans="1:6">
      <c r="A20932" s="2">
        <v>55315</v>
      </c>
      <c r="B20932" s="4">
        <v>2</v>
      </c>
      <c r="C20932" s="4">
        <v>4</v>
      </c>
      <c r="D20932" t="s">
        <v>5</v>
      </c>
      <c r="E20932" t="s">
        <v>14</v>
      </c>
      <c r="F20932">
        <v>0</v>
      </c>
    </row>
    <row r="20933" spans="1:6">
      <c r="A20933" s="2">
        <v>55316</v>
      </c>
      <c r="B20933" s="4">
        <v>2</v>
      </c>
      <c r="C20933" s="4">
        <v>4</v>
      </c>
      <c r="D20933" t="s">
        <v>5</v>
      </c>
      <c r="E20933" t="s">
        <v>14</v>
      </c>
      <c r="F20933">
        <v>0</v>
      </c>
    </row>
    <row r="20934" spans="1:6">
      <c r="A20934" s="2">
        <v>55317</v>
      </c>
      <c r="B20934" s="4">
        <v>2</v>
      </c>
      <c r="C20934" s="4">
        <v>4</v>
      </c>
      <c r="D20934" t="s">
        <v>5</v>
      </c>
      <c r="E20934" t="s">
        <v>14</v>
      </c>
      <c r="F20934">
        <v>0</v>
      </c>
    </row>
    <row r="20935" spans="1:6">
      <c r="A20935" s="2">
        <v>55318</v>
      </c>
      <c r="B20935" s="4">
        <v>2</v>
      </c>
      <c r="C20935" s="4">
        <v>4</v>
      </c>
      <c r="D20935" t="s">
        <v>5</v>
      </c>
      <c r="E20935" t="s">
        <v>14</v>
      </c>
      <c r="F20935">
        <v>0</v>
      </c>
    </row>
    <row r="20936" spans="1:6">
      <c r="A20936" s="2">
        <v>55319</v>
      </c>
      <c r="B20936" s="4">
        <v>2</v>
      </c>
      <c r="C20936" s="4">
        <v>4</v>
      </c>
      <c r="D20936" t="s">
        <v>5</v>
      </c>
      <c r="E20936" t="s">
        <v>14</v>
      </c>
      <c r="F20936">
        <v>0</v>
      </c>
    </row>
    <row r="20937" spans="1:6">
      <c r="A20937" s="2">
        <v>55320</v>
      </c>
      <c r="B20937" s="4">
        <v>2</v>
      </c>
      <c r="C20937" s="4">
        <v>4</v>
      </c>
      <c r="D20937" t="s">
        <v>5</v>
      </c>
      <c r="E20937" t="s">
        <v>14</v>
      </c>
      <c r="F20937">
        <v>0</v>
      </c>
    </row>
    <row r="20938" spans="1:6">
      <c r="A20938" s="2">
        <v>55321</v>
      </c>
      <c r="B20938" s="4">
        <v>2</v>
      </c>
      <c r="C20938" s="4">
        <v>4</v>
      </c>
      <c r="D20938" t="s">
        <v>5</v>
      </c>
      <c r="E20938" t="s">
        <v>14</v>
      </c>
      <c r="F20938">
        <v>0</v>
      </c>
    </row>
    <row r="20939" spans="1:6">
      <c r="A20939" s="2">
        <v>55322</v>
      </c>
      <c r="B20939" s="4">
        <v>2</v>
      </c>
      <c r="C20939" s="4">
        <v>4</v>
      </c>
      <c r="D20939" t="s">
        <v>5</v>
      </c>
      <c r="E20939" t="s">
        <v>14</v>
      </c>
      <c r="F20939">
        <v>0</v>
      </c>
    </row>
    <row r="20940" spans="1:6">
      <c r="A20940" s="2">
        <v>55323</v>
      </c>
      <c r="B20940" s="4">
        <v>2</v>
      </c>
      <c r="C20940" s="4">
        <v>4</v>
      </c>
      <c r="D20940" t="s">
        <v>5</v>
      </c>
      <c r="E20940" t="s">
        <v>14</v>
      </c>
      <c r="F20940">
        <v>0</v>
      </c>
    </row>
    <row r="20941" spans="1:6">
      <c r="A20941" s="2">
        <v>55324</v>
      </c>
      <c r="B20941" s="4">
        <v>2</v>
      </c>
      <c r="C20941" s="4">
        <v>4</v>
      </c>
      <c r="D20941" t="s">
        <v>5</v>
      </c>
      <c r="E20941" t="s">
        <v>13</v>
      </c>
      <c r="F20941">
        <v>0</v>
      </c>
    </row>
    <row r="20942" spans="1:6">
      <c r="A20942" s="2">
        <v>55325</v>
      </c>
      <c r="B20942" s="4">
        <v>2</v>
      </c>
      <c r="C20942" s="4">
        <v>4</v>
      </c>
      <c r="D20942" t="s">
        <v>5</v>
      </c>
      <c r="E20942" t="s">
        <v>14</v>
      </c>
      <c r="F20942">
        <v>0</v>
      </c>
    </row>
    <row r="20943" spans="1:6">
      <c r="A20943" s="2">
        <v>55327</v>
      </c>
      <c r="B20943" s="4">
        <v>2</v>
      </c>
      <c r="C20943" s="4">
        <v>4</v>
      </c>
      <c r="D20943" t="s">
        <v>5</v>
      </c>
      <c r="E20943" t="s">
        <v>14</v>
      </c>
      <c r="F20943">
        <v>0</v>
      </c>
    </row>
    <row r="20944" spans="1:6">
      <c r="A20944" s="2">
        <v>55328</v>
      </c>
      <c r="B20944" s="4">
        <v>2</v>
      </c>
      <c r="C20944" s="4">
        <v>4</v>
      </c>
      <c r="D20944" t="s">
        <v>5</v>
      </c>
      <c r="E20944" t="s">
        <v>14</v>
      </c>
      <c r="F20944">
        <v>0</v>
      </c>
    </row>
    <row r="20945" spans="1:6">
      <c r="A20945" s="2">
        <v>55329</v>
      </c>
      <c r="B20945" s="4">
        <v>2</v>
      </c>
      <c r="C20945" s="4">
        <v>4</v>
      </c>
      <c r="D20945" t="s">
        <v>5</v>
      </c>
      <c r="E20945" t="s">
        <v>14</v>
      </c>
      <c r="F20945">
        <v>0</v>
      </c>
    </row>
    <row r="20946" spans="1:6">
      <c r="A20946" s="2">
        <v>55330</v>
      </c>
      <c r="B20946" s="4">
        <v>2</v>
      </c>
      <c r="C20946" s="4">
        <v>4</v>
      </c>
      <c r="D20946" t="s">
        <v>5</v>
      </c>
      <c r="E20946" t="s">
        <v>14</v>
      </c>
      <c r="F20946">
        <v>0</v>
      </c>
    </row>
    <row r="20947" spans="1:6">
      <c r="A20947" s="2">
        <v>55331</v>
      </c>
      <c r="B20947" s="4">
        <v>2</v>
      </c>
      <c r="C20947" s="4">
        <v>4</v>
      </c>
      <c r="D20947" t="s">
        <v>5</v>
      </c>
      <c r="E20947" t="s">
        <v>14</v>
      </c>
      <c r="F20947">
        <v>0</v>
      </c>
    </row>
    <row r="20948" spans="1:6">
      <c r="A20948" s="2">
        <v>55332</v>
      </c>
      <c r="B20948" s="4">
        <v>2</v>
      </c>
      <c r="C20948" s="4">
        <v>4</v>
      </c>
      <c r="D20948" t="s">
        <v>5</v>
      </c>
      <c r="E20948" t="s">
        <v>14</v>
      </c>
      <c r="F20948">
        <v>0</v>
      </c>
    </row>
    <row r="20949" spans="1:6">
      <c r="A20949" s="2">
        <v>55333</v>
      </c>
      <c r="B20949" s="4">
        <v>2</v>
      </c>
      <c r="C20949" s="4">
        <v>4</v>
      </c>
      <c r="D20949" t="s">
        <v>5</v>
      </c>
      <c r="E20949" t="s">
        <v>13</v>
      </c>
      <c r="F20949">
        <v>0</v>
      </c>
    </row>
    <row r="20950" spans="1:6">
      <c r="A20950" s="2">
        <v>55334</v>
      </c>
      <c r="B20950" s="4">
        <v>2</v>
      </c>
      <c r="C20950" s="4">
        <v>4</v>
      </c>
      <c r="D20950" t="s">
        <v>5</v>
      </c>
      <c r="E20950" t="s">
        <v>14</v>
      </c>
      <c r="F20950">
        <v>0</v>
      </c>
    </row>
    <row r="20951" spans="1:6">
      <c r="A20951" s="2">
        <v>55335</v>
      </c>
      <c r="B20951" s="4">
        <v>2</v>
      </c>
      <c r="C20951" s="4">
        <v>4</v>
      </c>
      <c r="D20951" t="s">
        <v>5</v>
      </c>
      <c r="E20951" t="s">
        <v>13</v>
      </c>
      <c r="F20951">
        <v>0</v>
      </c>
    </row>
    <row r="20952" spans="1:6">
      <c r="A20952" s="2">
        <v>55336</v>
      </c>
      <c r="B20952" s="4">
        <v>2</v>
      </c>
      <c r="C20952" s="4">
        <v>4</v>
      </c>
      <c r="D20952" t="s">
        <v>5</v>
      </c>
      <c r="E20952" t="s">
        <v>14</v>
      </c>
      <c r="F20952">
        <v>0</v>
      </c>
    </row>
    <row r="20953" spans="1:6">
      <c r="A20953" s="2">
        <v>55337</v>
      </c>
      <c r="B20953" s="4">
        <v>2</v>
      </c>
      <c r="C20953" s="4">
        <v>4</v>
      </c>
      <c r="D20953" t="s">
        <v>5</v>
      </c>
      <c r="E20953" t="s">
        <v>14</v>
      </c>
      <c r="F20953">
        <v>0</v>
      </c>
    </row>
    <row r="20954" spans="1:6">
      <c r="A20954" s="2">
        <v>55338</v>
      </c>
      <c r="B20954" s="4">
        <v>2</v>
      </c>
      <c r="C20954" s="4">
        <v>4</v>
      </c>
      <c r="D20954" t="s">
        <v>5</v>
      </c>
      <c r="E20954" t="s">
        <v>13</v>
      </c>
      <c r="F20954">
        <v>0</v>
      </c>
    </row>
    <row r="20955" spans="1:6">
      <c r="A20955" s="2">
        <v>55339</v>
      </c>
      <c r="B20955" s="4">
        <v>2</v>
      </c>
      <c r="C20955" s="4">
        <v>4</v>
      </c>
      <c r="D20955" t="s">
        <v>5</v>
      </c>
      <c r="E20955" t="s">
        <v>14</v>
      </c>
      <c r="F20955">
        <v>0</v>
      </c>
    </row>
    <row r="20956" spans="1:6">
      <c r="A20956" s="2">
        <v>55340</v>
      </c>
      <c r="B20956" s="4">
        <v>2</v>
      </c>
      <c r="C20956" s="4">
        <v>4</v>
      </c>
      <c r="D20956" t="s">
        <v>5</v>
      </c>
      <c r="E20956" t="s">
        <v>14</v>
      </c>
      <c r="F20956">
        <v>0</v>
      </c>
    </row>
    <row r="20957" spans="1:6">
      <c r="A20957" s="2">
        <v>55341</v>
      </c>
      <c r="B20957" s="4">
        <v>2</v>
      </c>
      <c r="C20957" s="4">
        <v>4</v>
      </c>
      <c r="D20957" t="s">
        <v>5</v>
      </c>
      <c r="E20957" t="s">
        <v>14</v>
      </c>
      <c r="F20957">
        <v>0</v>
      </c>
    </row>
    <row r="20958" spans="1:6">
      <c r="A20958" s="2">
        <v>55342</v>
      </c>
      <c r="B20958" s="4">
        <v>2</v>
      </c>
      <c r="C20958" s="4">
        <v>4</v>
      </c>
      <c r="D20958" t="s">
        <v>5</v>
      </c>
      <c r="E20958" t="s">
        <v>13</v>
      </c>
      <c r="F20958">
        <v>0</v>
      </c>
    </row>
    <row r="20959" spans="1:6">
      <c r="A20959" s="2">
        <v>55343</v>
      </c>
      <c r="B20959" s="4">
        <v>2</v>
      </c>
      <c r="C20959" s="4">
        <v>4</v>
      </c>
      <c r="D20959" t="s">
        <v>5</v>
      </c>
      <c r="E20959" t="s">
        <v>14</v>
      </c>
      <c r="F20959">
        <v>0</v>
      </c>
    </row>
    <row r="20960" spans="1:6">
      <c r="A20960" s="2">
        <v>55344</v>
      </c>
      <c r="B20960" s="4">
        <v>2</v>
      </c>
      <c r="C20960" s="4">
        <v>4</v>
      </c>
      <c r="D20960" t="s">
        <v>5</v>
      </c>
      <c r="E20960" t="s">
        <v>14</v>
      </c>
      <c r="F20960">
        <v>0</v>
      </c>
    </row>
    <row r="20961" spans="1:6">
      <c r="A20961" s="2">
        <v>55345</v>
      </c>
      <c r="B20961" s="4">
        <v>2</v>
      </c>
      <c r="C20961" s="4">
        <v>4</v>
      </c>
      <c r="D20961" t="s">
        <v>5</v>
      </c>
      <c r="E20961" t="s">
        <v>14</v>
      </c>
      <c r="F20961">
        <v>0</v>
      </c>
    </row>
    <row r="20962" spans="1:6">
      <c r="A20962" s="2">
        <v>55346</v>
      </c>
      <c r="B20962" s="4">
        <v>2</v>
      </c>
      <c r="C20962" s="4">
        <v>4</v>
      </c>
      <c r="D20962" t="s">
        <v>5</v>
      </c>
      <c r="E20962" t="s">
        <v>14</v>
      </c>
      <c r="F20962">
        <v>0</v>
      </c>
    </row>
    <row r="20963" spans="1:6">
      <c r="A20963" s="2">
        <v>55347</v>
      </c>
      <c r="B20963" s="4">
        <v>2</v>
      </c>
      <c r="C20963" s="4">
        <v>4</v>
      </c>
      <c r="D20963" t="s">
        <v>5</v>
      </c>
      <c r="E20963" t="s">
        <v>14</v>
      </c>
      <c r="F20963">
        <v>0</v>
      </c>
    </row>
    <row r="20964" spans="1:6">
      <c r="A20964" s="2">
        <v>55348</v>
      </c>
      <c r="B20964" s="4">
        <v>2</v>
      </c>
      <c r="C20964" s="4">
        <v>4</v>
      </c>
      <c r="D20964" t="s">
        <v>5</v>
      </c>
      <c r="E20964" t="s">
        <v>14</v>
      </c>
      <c r="F20964">
        <v>0</v>
      </c>
    </row>
    <row r="20965" spans="1:6">
      <c r="A20965" s="2">
        <v>55349</v>
      </c>
      <c r="B20965" s="4">
        <v>2</v>
      </c>
      <c r="C20965" s="4">
        <v>4</v>
      </c>
      <c r="D20965" t="s">
        <v>5</v>
      </c>
      <c r="E20965" t="s">
        <v>14</v>
      </c>
      <c r="F20965">
        <v>0</v>
      </c>
    </row>
    <row r="20966" spans="1:6">
      <c r="A20966" s="2">
        <v>55350</v>
      </c>
      <c r="B20966" s="4">
        <v>2</v>
      </c>
      <c r="C20966" s="4">
        <v>4</v>
      </c>
      <c r="D20966" t="s">
        <v>5</v>
      </c>
      <c r="E20966" t="s">
        <v>14</v>
      </c>
      <c r="F20966">
        <v>0</v>
      </c>
    </row>
    <row r="20967" spans="1:6">
      <c r="A20967" s="2">
        <v>55352</v>
      </c>
      <c r="B20967" s="4">
        <v>2</v>
      </c>
      <c r="C20967" s="4">
        <v>4</v>
      </c>
      <c r="D20967" t="s">
        <v>5</v>
      </c>
      <c r="E20967" t="s">
        <v>14</v>
      </c>
      <c r="F20967">
        <v>0</v>
      </c>
    </row>
    <row r="20968" spans="1:6">
      <c r="A20968" s="2">
        <v>55353</v>
      </c>
      <c r="B20968" s="4">
        <v>2</v>
      </c>
      <c r="C20968" s="4">
        <v>4</v>
      </c>
      <c r="D20968" t="s">
        <v>5</v>
      </c>
      <c r="E20968" t="s">
        <v>14</v>
      </c>
      <c r="F20968">
        <v>0</v>
      </c>
    </row>
    <row r="20969" spans="1:6">
      <c r="A20969" s="2">
        <v>55354</v>
      </c>
      <c r="B20969" s="4">
        <v>2</v>
      </c>
      <c r="C20969" s="4">
        <v>4</v>
      </c>
      <c r="D20969" t="s">
        <v>5</v>
      </c>
      <c r="E20969" t="s">
        <v>14</v>
      </c>
      <c r="F20969">
        <v>0</v>
      </c>
    </row>
    <row r="20970" spans="1:6">
      <c r="A20970" s="2">
        <v>55355</v>
      </c>
      <c r="B20970" s="4">
        <v>2</v>
      </c>
      <c r="C20970" s="4">
        <v>4</v>
      </c>
      <c r="D20970" t="s">
        <v>5</v>
      </c>
      <c r="E20970" t="s">
        <v>14</v>
      </c>
      <c r="F20970">
        <v>0</v>
      </c>
    </row>
    <row r="20971" spans="1:6">
      <c r="A20971" s="2">
        <v>55356</v>
      </c>
      <c r="B20971" s="4">
        <v>2</v>
      </c>
      <c r="C20971" s="4">
        <v>4</v>
      </c>
      <c r="D20971" t="s">
        <v>5</v>
      </c>
      <c r="E20971" t="s">
        <v>14</v>
      </c>
      <c r="F20971">
        <v>0</v>
      </c>
    </row>
    <row r="20972" spans="1:6">
      <c r="A20972" s="2">
        <v>55357</v>
      </c>
      <c r="B20972" s="4">
        <v>2</v>
      </c>
      <c r="C20972" s="4">
        <v>4</v>
      </c>
      <c r="D20972" t="s">
        <v>5</v>
      </c>
      <c r="E20972" t="s">
        <v>14</v>
      </c>
      <c r="F20972">
        <v>0</v>
      </c>
    </row>
    <row r="20973" spans="1:6">
      <c r="A20973" s="2">
        <v>55358</v>
      </c>
      <c r="B20973" s="4">
        <v>2</v>
      </c>
      <c r="C20973" s="4">
        <v>4</v>
      </c>
      <c r="D20973" t="s">
        <v>5</v>
      </c>
      <c r="E20973" t="s">
        <v>14</v>
      </c>
      <c r="F20973">
        <v>0</v>
      </c>
    </row>
    <row r="20974" spans="1:6">
      <c r="A20974" s="2">
        <v>55359</v>
      </c>
      <c r="B20974" s="4">
        <v>2</v>
      </c>
      <c r="C20974" s="4">
        <v>4</v>
      </c>
      <c r="D20974" t="s">
        <v>5</v>
      </c>
      <c r="E20974" t="s">
        <v>14</v>
      </c>
      <c r="F20974">
        <v>0</v>
      </c>
    </row>
    <row r="20975" spans="1:6">
      <c r="A20975" s="2">
        <v>55360</v>
      </c>
      <c r="B20975" s="4">
        <v>2</v>
      </c>
      <c r="C20975" s="4">
        <v>4</v>
      </c>
      <c r="D20975" t="s">
        <v>5</v>
      </c>
      <c r="E20975" t="s">
        <v>14</v>
      </c>
      <c r="F20975">
        <v>0</v>
      </c>
    </row>
    <row r="20976" spans="1:6">
      <c r="A20976" s="2">
        <v>55361</v>
      </c>
      <c r="B20976" s="4">
        <v>2</v>
      </c>
      <c r="C20976" s="4">
        <v>4</v>
      </c>
      <c r="D20976" t="s">
        <v>5</v>
      </c>
      <c r="E20976" t="s">
        <v>14</v>
      </c>
      <c r="F20976">
        <v>0</v>
      </c>
    </row>
    <row r="20977" spans="1:6">
      <c r="A20977" s="2">
        <v>55362</v>
      </c>
      <c r="B20977" s="4">
        <v>2</v>
      </c>
      <c r="C20977" s="4">
        <v>4</v>
      </c>
      <c r="D20977" t="s">
        <v>5</v>
      </c>
      <c r="E20977" t="s">
        <v>14</v>
      </c>
      <c r="F20977">
        <v>0</v>
      </c>
    </row>
    <row r="20978" spans="1:6">
      <c r="A20978" s="2">
        <v>55363</v>
      </c>
      <c r="B20978" s="4">
        <v>2</v>
      </c>
      <c r="C20978" s="4">
        <v>4</v>
      </c>
      <c r="D20978" t="s">
        <v>5</v>
      </c>
      <c r="E20978" t="s">
        <v>13</v>
      </c>
      <c r="F20978">
        <v>0</v>
      </c>
    </row>
    <row r="20979" spans="1:6">
      <c r="A20979" s="2">
        <v>55364</v>
      </c>
      <c r="B20979" s="4">
        <v>2</v>
      </c>
      <c r="C20979" s="4">
        <v>4</v>
      </c>
      <c r="D20979" t="s">
        <v>5</v>
      </c>
      <c r="E20979" t="s">
        <v>14</v>
      </c>
      <c r="F20979">
        <v>0</v>
      </c>
    </row>
    <row r="20980" spans="1:6">
      <c r="A20980" s="2">
        <v>55365</v>
      </c>
      <c r="B20980" s="4">
        <v>2</v>
      </c>
      <c r="C20980" s="4">
        <v>4</v>
      </c>
      <c r="D20980" t="s">
        <v>5</v>
      </c>
      <c r="E20980" t="s">
        <v>14</v>
      </c>
      <c r="F20980">
        <v>0</v>
      </c>
    </row>
    <row r="20981" spans="1:6">
      <c r="A20981" s="2">
        <v>55366</v>
      </c>
      <c r="B20981" s="4">
        <v>2</v>
      </c>
      <c r="C20981" s="4">
        <v>4</v>
      </c>
      <c r="D20981" t="s">
        <v>5</v>
      </c>
      <c r="E20981" t="s">
        <v>14</v>
      </c>
      <c r="F20981">
        <v>0</v>
      </c>
    </row>
    <row r="20982" spans="1:6">
      <c r="A20982" s="2">
        <v>55367</v>
      </c>
      <c r="B20982" s="4">
        <v>2</v>
      </c>
      <c r="C20982" s="4">
        <v>4</v>
      </c>
      <c r="D20982" t="s">
        <v>5</v>
      </c>
      <c r="E20982" t="s">
        <v>14</v>
      </c>
      <c r="F20982">
        <v>0</v>
      </c>
    </row>
    <row r="20983" spans="1:6">
      <c r="A20983" s="2">
        <v>55368</v>
      </c>
      <c r="B20983" s="4">
        <v>2</v>
      </c>
      <c r="C20983" s="4">
        <v>4</v>
      </c>
      <c r="D20983" t="s">
        <v>5</v>
      </c>
      <c r="E20983" t="s">
        <v>14</v>
      </c>
      <c r="F20983">
        <v>0</v>
      </c>
    </row>
    <row r="20984" spans="1:6">
      <c r="A20984" s="2">
        <v>55369</v>
      </c>
      <c r="B20984" s="4">
        <v>2</v>
      </c>
      <c r="C20984" s="4">
        <v>4</v>
      </c>
      <c r="D20984" t="s">
        <v>5</v>
      </c>
      <c r="E20984" t="s">
        <v>14</v>
      </c>
      <c r="F20984">
        <v>0</v>
      </c>
    </row>
    <row r="20985" spans="1:6">
      <c r="A20985" s="2">
        <v>55370</v>
      </c>
      <c r="B20985" s="4">
        <v>2</v>
      </c>
      <c r="C20985" s="4">
        <v>4</v>
      </c>
      <c r="D20985" t="s">
        <v>5</v>
      </c>
      <c r="E20985" t="s">
        <v>14</v>
      </c>
      <c r="F20985">
        <v>0</v>
      </c>
    </row>
    <row r="20986" spans="1:6">
      <c r="A20986" s="2">
        <v>55371</v>
      </c>
      <c r="B20986" s="4">
        <v>2</v>
      </c>
      <c r="C20986" s="4">
        <v>4</v>
      </c>
      <c r="D20986" t="s">
        <v>5</v>
      </c>
      <c r="E20986" t="s">
        <v>14</v>
      </c>
      <c r="F20986">
        <v>0</v>
      </c>
    </row>
    <row r="20987" spans="1:6">
      <c r="A20987" s="2">
        <v>55372</v>
      </c>
      <c r="B20987" s="4">
        <v>2</v>
      </c>
      <c r="C20987" s="4">
        <v>4</v>
      </c>
      <c r="D20987" t="s">
        <v>5</v>
      </c>
      <c r="E20987" t="s">
        <v>14</v>
      </c>
      <c r="F20987">
        <v>0</v>
      </c>
    </row>
    <row r="20988" spans="1:6">
      <c r="A20988" s="2">
        <v>55373</v>
      </c>
      <c r="B20988" s="4">
        <v>2</v>
      </c>
      <c r="C20988" s="4">
        <v>4</v>
      </c>
      <c r="D20988" t="s">
        <v>5</v>
      </c>
      <c r="E20988" t="s">
        <v>14</v>
      </c>
      <c r="F20988">
        <v>0</v>
      </c>
    </row>
    <row r="20989" spans="1:6">
      <c r="A20989" s="2">
        <v>55374</v>
      </c>
      <c r="B20989" s="4">
        <v>2</v>
      </c>
      <c r="C20989" s="4">
        <v>4</v>
      </c>
      <c r="D20989" t="s">
        <v>5</v>
      </c>
      <c r="E20989" t="s">
        <v>14</v>
      </c>
      <c r="F20989">
        <v>0</v>
      </c>
    </row>
    <row r="20990" spans="1:6">
      <c r="A20990" s="2">
        <v>55375</v>
      </c>
      <c r="B20990" s="4">
        <v>2</v>
      </c>
      <c r="C20990" s="4">
        <v>4</v>
      </c>
      <c r="D20990" t="s">
        <v>5</v>
      </c>
      <c r="E20990" t="s">
        <v>14</v>
      </c>
      <c r="F20990">
        <v>0</v>
      </c>
    </row>
    <row r="20991" spans="1:6">
      <c r="A20991" s="2">
        <v>55376</v>
      </c>
      <c r="B20991" s="4">
        <v>2</v>
      </c>
      <c r="C20991" s="4">
        <v>4</v>
      </c>
      <c r="D20991" t="s">
        <v>5</v>
      </c>
      <c r="E20991" t="s">
        <v>14</v>
      </c>
      <c r="F20991">
        <v>0</v>
      </c>
    </row>
    <row r="20992" spans="1:6">
      <c r="A20992" s="2">
        <v>55377</v>
      </c>
      <c r="B20992" s="4">
        <v>2</v>
      </c>
      <c r="C20992" s="4">
        <v>4</v>
      </c>
      <c r="D20992" t="s">
        <v>5</v>
      </c>
      <c r="E20992" t="s">
        <v>14</v>
      </c>
      <c r="F20992">
        <v>0</v>
      </c>
    </row>
    <row r="20993" spans="1:6">
      <c r="A20993" s="2">
        <v>55378</v>
      </c>
      <c r="B20993" s="4">
        <v>2</v>
      </c>
      <c r="C20993" s="4">
        <v>4</v>
      </c>
      <c r="D20993" t="s">
        <v>5</v>
      </c>
      <c r="E20993" t="s">
        <v>14</v>
      </c>
      <c r="F20993">
        <v>0</v>
      </c>
    </row>
    <row r="20994" spans="1:6">
      <c r="A20994" s="2">
        <v>55379</v>
      </c>
      <c r="B20994" s="4">
        <v>2</v>
      </c>
      <c r="C20994" s="4">
        <v>4</v>
      </c>
      <c r="D20994" t="s">
        <v>5</v>
      </c>
      <c r="E20994" t="s">
        <v>14</v>
      </c>
      <c r="F20994">
        <v>0</v>
      </c>
    </row>
    <row r="20995" spans="1:6">
      <c r="A20995" s="2">
        <v>55380</v>
      </c>
      <c r="B20995" s="4">
        <v>2</v>
      </c>
      <c r="C20995" s="4">
        <v>4</v>
      </c>
      <c r="D20995" t="s">
        <v>5</v>
      </c>
      <c r="E20995" t="s">
        <v>14</v>
      </c>
      <c r="F20995">
        <v>0</v>
      </c>
    </row>
    <row r="20996" spans="1:6">
      <c r="A20996" s="2">
        <v>55381</v>
      </c>
      <c r="B20996" s="4">
        <v>2</v>
      </c>
      <c r="C20996" s="4">
        <v>4</v>
      </c>
      <c r="D20996" t="s">
        <v>5</v>
      </c>
      <c r="E20996" t="s">
        <v>14</v>
      </c>
      <c r="F20996">
        <v>0</v>
      </c>
    </row>
    <row r="20997" spans="1:6">
      <c r="A20997" s="2">
        <v>55382</v>
      </c>
      <c r="B20997" s="4">
        <v>2</v>
      </c>
      <c r="C20997" s="4">
        <v>4</v>
      </c>
      <c r="D20997" t="s">
        <v>5</v>
      </c>
      <c r="E20997" t="s">
        <v>13</v>
      </c>
      <c r="F20997">
        <v>0</v>
      </c>
    </row>
    <row r="20998" spans="1:6">
      <c r="A20998" s="2">
        <v>55383</v>
      </c>
      <c r="B20998" s="4">
        <v>2</v>
      </c>
      <c r="C20998" s="4">
        <v>4</v>
      </c>
      <c r="D20998" t="s">
        <v>5</v>
      </c>
      <c r="E20998" t="s">
        <v>14</v>
      </c>
      <c r="F20998">
        <v>0</v>
      </c>
    </row>
    <row r="20999" spans="1:6">
      <c r="A20999" s="2">
        <v>55384</v>
      </c>
      <c r="B20999" s="4">
        <v>2</v>
      </c>
      <c r="C20999" s="4">
        <v>4</v>
      </c>
      <c r="D20999" t="s">
        <v>5</v>
      </c>
      <c r="E20999" t="s">
        <v>14</v>
      </c>
      <c r="F20999">
        <v>0</v>
      </c>
    </row>
    <row r="21000" spans="1:6">
      <c r="A21000" s="2">
        <v>55385</v>
      </c>
      <c r="B21000" s="4">
        <v>2</v>
      </c>
      <c r="C21000" s="4">
        <v>4</v>
      </c>
      <c r="D21000" t="s">
        <v>5</v>
      </c>
      <c r="E21000" t="s">
        <v>14</v>
      </c>
      <c r="F21000">
        <v>0</v>
      </c>
    </row>
    <row r="21001" spans="1:6">
      <c r="A21001" s="2">
        <v>55386</v>
      </c>
      <c r="B21001" s="4">
        <v>2</v>
      </c>
      <c r="C21001" s="4">
        <v>4</v>
      </c>
      <c r="D21001" t="s">
        <v>5</v>
      </c>
      <c r="E21001" t="s">
        <v>14</v>
      </c>
      <c r="F21001">
        <v>0</v>
      </c>
    </row>
    <row r="21002" spans="1:6">
      <c r="A21002" s="2">
        <v>55387</v>
      </c>
      <c r="B21002" s="4">
        <v>2</v>
      </c>
      <c r="C21002" s="4">
        <v>4</v>
      </c>
      <c r="D21002" t="s">
        <v>5</v>
      </c>
      <c r="E21002" t="s">
        <v>14</v>
      </c>
      <c r="F21002">
        <v>0</v>
      </c>
    </row>
    <row r="21003" spans="1:6">
      <c r="A21003" s="2">
        <v>55388</v>
      </c>
      <c r="B21003" s="4">
        <v>2</v>
      </c>
      <c r="C21003" s="4">
        <v>4</v>
      </c>
      <c r="D21003" t="s">
        <v>5</v>
      </c>
      <c r="E21003" t="s">
        <v>14</v>
      </c>
      <c r="F21003">
        <v>0</v>
      </c>
    </row>
    <row r="21004" spans="1:6">
      <c r="A21004" s="2">
        <v>55389</v>
      </c>
      <c r="B21004" s="4">
        <v>2</v>
      </c>
      <c r="C21004" s="4">
        <v>4</v>
      </c>
      <c r="D21004" t="s">
        <v>5</v>
      </c>
      <c r="E21004" t="s">
        <v>13</v>
      </c>
      <c r="F21004">
        <v>0</v>
      </c>
    </row>
    <row r="21005" spans="1:6">
      <c r="A21005" s="2">
        <v>55390</v>
      </c>
      <c r="B21005" s="4">
        <v>2</v>
      </c>
      <c r="C21005" s="4">
        <v>4</v>
      </c>
      <c r="D21005" t="s">
        <v>5</v>
      </c>
      <c r="E21005" t="s">
        <v>13</v>
      </c>
      <c r="F21005">
        <v>0</v>
      </c>
    </row>
    <row r="21006" spans="1:6">
      <c r="A21006" s="2">
        <v>55391</v>
      </c>
      <c r="B21006" s="4">
        <v>2</v>
      </c>
      <c r="C21006" s="4">
        <v>4</v>
      </c>
      <c r="D21006" t="s">
        <v>5</v>
      </c>
      <c r="E21006" t="s">
        <v>14</v>
      </c>
      <c r="F21006">
        <v>0</v>
      </c>
    </row>
    <row r="21007" spans="1:6">
      <c r="A21007" s="2">
        <v>55392</v>
      </c>
      <c r="B21007" s="4">
        <v>2</v>
      </c>
      <c r="C21007" s="4">
        <v>4</v>
      </c>
      <c r="D21007" t="s">
        <v>5</v>
      </c>
      <c r="E21007" t="s">
        <v>14</v>
      </c>
      <c r="F21007">
        <v>0</v>
      </c>
    </row>
    <row r="21008" spans="1:6">
      <c r="A21008" s="2">
        <v>55393</v>
      </c>
      <c r="B21008" s="4">
        <v>2</v>
      </c>
      <c r="C21008" s="4">
        <v>4</v>
      </c>
      <c r="D21008" t="s">
        <v>5</v>
      </c>
      <c r="E21008" t="s">
        <v>14</v>
      </c>
      <c r="F21008">
        <v>0</v>
      </c>
    </row>
    <row r="21009" spans="1:6">
      <c r="A21009" s="2">
        <v>55394</v>
      </c>
      <c r="B21009" s="4">
        <v>2</v>
      </c>
      <c r="C21009" s="4">
        <v>4</v>
      </c>
      <c r="D21009" t="s">
        <v>5</v>
      </c>
      <c r="E21009" t="s">
        <v>14</v>
      </c>
      <c r="F21009">
        <v>0</v>
      </c>
    </row>
    <row r="21010" spans="1:6">
      <c r="A21010" s="2">
        <v>55395</v>
      </c>
      <c r="B21010" s="4">
        <v>2</v>
      </c>
      <c r="C21010" s="4">
        <v>4</v>
      </c>
      <c r="D21010" t="s">
        <v>5</v>
      </c>
      <c r="E21010" t="s">
        <v>14</v>
      </c>
      <c r="F21010">
        <v>0</v>
      </c>
    </row>
    <row r="21011" spans="1:6">
      <c r="A21011" s="2">
        <v>55396</v>
      </c>
      <c r="B21011" s="4">
        <v>2</v>
      </c>
      <c r="C21011" s="4">
        <v>4</v>
      </c>
      <c r="D21011" t="s">
        <v>5</v>
      </c>
      <c r="E21011" t="s">
        <v>13</v>
      </c>
      <c r="F21011">
        <v>0</v>
      </c>
    </row>
    <row r="21012" spans="1:6">
      <c r="A21012" s="2">
        <v>55397</v>
      </c>
      <c r="B21012" s="4">
        <v>2</v>
      </c>
      <c r="C21012" s="4">
        <v>4</v>
      </c>
      <c r="D21012" t="s">
        <v>5</v>
      </c>
      <c r="E21012" t="s">
        <v>14</v>
      </c>
      <c r="F21012">
        <v>0</v>
      </c>
    </row>
    <row r="21013" spans="1:6">
      <c r="A21013" s="2">
        <v>55398</v>
      </c>
      <c r="B21013" s="4">
        <v>2</v>
      </c>
      <c r="C21013" s="4">
        <v>4</v>
      </c>
      <c r="D21013" t="s">
        <v>5</v>
      </c>
      <c r="E21013" t="s">
        <v>14</v>
      </c>
      <c r="F21013">
        <v>0</v>
      </c>
    </row>
    <row r="21014" spans="1:6">
      <c r="A21014" s="2">
        <v>55399</v>
      </c>
      <c r="B21014" s="4">
        <v>2</v>
      </c>
      <c r="C21014" s="4">
        <v>4</v>
      </c>
      <c r="D21014" t="s">
        <v>5</v>
      </c>
      <c r="E21014" t="s">
        <v>14</v>
      </c>
      <c r="F21014">
        <v>0</v>
      </c>
    </row>
    <row r="21015" spans="1:6">
      <c r="A21015" s="2">
        <v>55401</v>
      </c>
      <c r="B21015" s="4">
        <v>2</v>
      </c>
      <c r="C21015" s="4">
        <v>4</v>
      </c>
      <c r="D21015" t="s">
        <v>5</v>
      </c>
      <c r="E21015" t="s">
        <v>14</v>
      </c>
      <c r="F21015">
        <v>0</v>
      </c>
    </row>
    <row r="21016" spans="1:6">
      <c r="A21016" s="2">
        <v>55402</v>
      </c>
      <c r="B21016" s="4">
        <v>2</v>
      </c>
      <c r="C21016" s="4">
        <v>4</v>
      </c>
      <c r="D21016" t="s">
        <v>5</v>
      </c>
      <c r="E21016" t="s">
        <v>14</v>
      </c>
      <c r="F21016">
        <v>0</v>
      </c>
    </row>
    <row r="21017" spans="1:6">
      <c r="A21017" s="2">
        <v>55403</v>
      </c>
      <c r="B21017" s="4">
        <v>2</v>
      </c>
      <c r="C21017" s="4">
        <v>4</v>
      </c>
      <c r="D21017" t="s">
        <v>5</v>
      </c>
      <c r="E21017" t="s">
        <v>14</v>
      </c>
      <c r="F21017">
        <v>0</v>
      </c>
    </row>
    <row r="21018" spans="1:6">
      <c r="A21018" s="2">
        <v>55404</v>
      </c>
      <c r="B21018" s="4">
        <v>2</v>
      </c>
      <c r="C21018" s="4">
        <v>4</v>
      </c>
      <c r="D21018" t="s">
        <v>5</v>
      </c>
      <c r="E21018" t="s">
        <v>14</v>
      </c>
      <c r="F21018">
        <v>0</v>
      </c>
    </row>
    <row r="21019" spans="1:6">
      <c r="A21019" s="2">
        <v>55405</v>
      </c>
      <c r="B21019" s="4">
        <v>2</v>
      </c>
      <c r="C21019" s="4">
        <v>4</v>
      </c>
      <c r="D21019" t="s">
        <v>5</v>
      </c>
      <c r="E21019" t="s">
        <v>14</v>
      </c>
      <c r="F21019">
        <v>0</v>
      </c>
    </row>
    <row r="21020" spans="1:6">
      <c r="A21020" s="2">
        <v>55406</v>
      </c>
      <c r="B21020" s="4">
        <v>2</v>
      </c>
      <c r="C21020" s="4">
        <v>4</v>
      </c>
      <c r="D21020" t="s">
        <v>5</v>
      </c>
      <c r="E21020" t="s">
        <v>14</v>
      </c>
      <c r="F21020">
        <v>0</v>
      </c>
    </row>
    <row r="21021" spans="1:6">
      <c r="A21021" s="2">
        <v>55407</v>
      </c>
      <c r="B21021" s="4">
        <v>2</v>
      </c>
      <c r="C21021" s="4">
        <v>4</v>
      </c>
      <c r="D21021" t="s">
        <v>5</v>
      </c>
      <c r="E21021" t="s">
        <v>14</v>
      </c>
      <c r="F21021">
        <v>0</v>
      </c>
    </row>
    <row r="21022" spans="1:6">
      <c r="A21022" s="2">
        <v>55408</v>
      </c>
      <c r="B21022" s="4">
        <v>2</v>
      </c>
      <c r="C21022" s="4">
        <v>4</v>
      </c>
      <c r="D21022" t="s">
        <v>5</v>
      </c>
      <c r="E21022" t="s">
        <v>14</v>
      </c>
      <c r="F21022">
        <v>0</v>
      </c>
    </row>
    <row r="21023" spans="1:6">
      <c r="A21023" s="2">
        <v>55409</v>
      </c>
      <c r="B21023" s="4">
        <v>2</v>
      </c>
      <c r="C21023" s="4">
        <v>4</v>
      </c>
      <c r="D21023" t="s">
        <v>5</v>
      </c>
      <c r="E21023" t="s">
        <v>14</v>
      </c>
      <c r="F21023">
        <v>0</v>
      </c>
    </row>
    <row r="21024" spans="1:6">
      <c r="A21024" s="2">
        <v>55410</v>
      </c>
      <c r="B21024" s="4">
        <v>2</v>
      </c>
      <c r="C21024" s="4">
        <v>4</v>
      </c>
      <c r="D21024" t="s">
        <v>5</v>
      </c>
      <c r="E21024" t="s">
        <v>14</v>
      </c>
      <c r="F21024">
        <v>0</v>
      </c>
    </row>
    <row r="21025" spans="1:6">
      <c r="A21025" s="2">
        <v>55411</v>
      </c>
      <c r="B21025" s="4">
        <v>2</v>
      </c>
      <c r="C21025" s="4">
        <v>4</v>
      </c>
      <c r="D21025" t="s">
        <v>5</v>
      </c>
      <c r="E21025" t="s">
        <v>14</v>
      </c>
      <c r="F21025">
        <v>0</v>
      </c>
    </row>
    <row r="21026" spans="1:6">
      <c r="A21026" s="2">
        <v>55412</v>
      </c>
      <c r="B21026" s="4">
        <v>2</v>
      </c>
      <c r="C21026" s="4">
        <v>4</v>
      </c>
      <c r="D21026" t="s">
        <v>5</v>
      </c>
      <c r="E21026" t="s">
        <v>14</v>
      </c>
      <c r="F21026">
        <v>0</v>
      </c>
    </row>
    <row r="21027" spans="1:6">
      <c r="A21027" s="2">
        <v>55413</v>
      </c>
      <c r="B21027" s="4">
        <v>2</v>
      </c>
      <c r="C21027" s="4">
        <v>4</v>
      </c>
      <c r="D21027" t="s">
        <v>5</v>
      </c>
      <c r="E21027" t="s">
        <v>14</v>
      </c>
      <c r="F21027">
        <v>0</v>
      </c>
    </row>
    <row r="21028" spans="1:6">
      <c r="A21028" s="2">
        <v>55414</v>
      </c>
      <c r="B21028" s="4">
        <v>2</v>
      </c>
      <c r="C21028" s="4">
        <v>4</v>
      </c>
      <c r="D21028" t="s">
        <v>5</v>
      </c>
      <c r="E21028" t="s">
        <v>14</v>
      </c>
      <c r="F21028">
        <v>0</v>
      </c>
    </row>
    <row r="21029" spans="1:6">
      <c r="A21029" s="2">
        <v>55415</v>
      </c>
      <c r="B21029" s="4">
        <v>2</v>
      </c>
      <c r="C21029" s="4">
        <v>4</v>
      </c>
      <c r="D21029" t="s">
        <v>5</v>
      </c>
      <c r="E21029" t="s">
        <v>14</v>
      </c>
      <c r="F21029">
        <v>0</v>
      </c>
    </row>
    <row r="21030" spans="1:6">
      <c r="A21030" s="2">
        <v>55416</v>
      </c>
      <c r="B21030" s="4">
        <v>2</v>
      </c>
      <c r="C21030" s="4">
        <v>4</v>
      </c>
      <c r="D21030" t="s">
        <v>5</v>
      </c>
      <c r="E21030" t="s">
        <v>14</v>
      </c>
      <c r="F21030">
        <v>0</v>
      </c>
    </row>
    <row r="21031" spans="1:6">
      <c r="A21031" s="2">
        <v>55417</v>
      </c>
      <c r="B21031" s="4">
        <v>2</v>
      </c>
      <c r="C21031" s="4">
        <v>4</v>
      </c>
      <c r="D21031" t="s">
        <v>5</v>
      </c>
      <c r="E21031" t="s">
        <v>14</v>
      </c>
      <c r="F21031">
        <v>0</v>
      </c>
    </row>
    <row r="21032" spans="1:6">
      <c r="A21032" s="2">
        <v>55418</v>
      </c>
      <c r="B21032" s="4">
        <v>2</v>
      </c>
      <c r="C21032" s="4">
        <v>4</v>
      </c>
      <c r="D21032" t="s">
        <v>5</v>
      </c>
      <c r="E21032" t="s">
        <v>14</v>
      </c>
      <c r="F21032">
        <v>0</v>
      </c>
    </row>
    <row r="21033" spans="1:6">
      <c r="A21033" s="2">
        <v>55419</v>
      </c>
      <c r="B21033" s="4">
        <v>2</v>
      </c>
      <c r="C21033" s="4">
        <v>4</v>
      </c>
      <c r="D21033" t="s">
        <v>5</v>
      </c>
      <c r="E21033" t="s">
        <v>14</v>
      </c>
      <c r="F21033">
        <v>0</v>
      </c>
    </row>
    <row r="21034" spans="1:6">
      <c r="A21034" s="2">
        <v>55420</v>
      </c>
      <c r="B21034" s="4">
        <v>2</v>
      </c>
      <c r="C21034" s="4">
        <v>4</v>
      </c>
      <c r="D21034" t="s">
        <v>5</v>
      </c>
      <c r="E21034" t="s">
        <v>14</v>
      </c>
      <c r="F21034">
        <v>0</v>
      </c>
    </row>
    <row r="21035" spans="1:6">
      <c r="A21035" s="2">
        <v>55421</v>
      </c>
      <c r="B21035" s="4">
        <v>2</v>
      </c>
      <c r="C21035" s="4">
        <v>4</v>
      </c>
      <c r="D21035" t="s">
        <v>5</v>
      </c>
      <c r="E21035" t="s">
        <v>14</v>
      </c>
      <c r="F21035">
        <v>0</v>
      </c>
    </row>
    <row r="21036" spans="1:6">
      <c r="A21036" s="2">
        <v>55422</v>
      </c>
      <c r="B21036" s="4">
        <v>2</v>
      </c>
      <c r="C21036" s="4">
        <v>4</v>
      </c>
      <c r="D21036" t="s">
        <v>5</v>
      </c>
      <c r="E21036" t="s">
        <v>14</v>
      </c>
      <c r="F21036">
        <v>0</v>
      </c>
    </row>
    <row r="21037" spans="1:6">
      <c r="A21037" s="2">
        <v>55423</v>
      </c>
      <c r="B21037" s="4">
        <v>2</v>
      </c>
      <c r="C21037" s="4">
        <v>4</v>
      </c>
      <c r="D21037" t="s">
        <v>5</v>
      </c>
      <c r="E21037" t="s">
        <v>14</v>
      </c>
      <c r="F21037">
        <v>0</v>
      </c>
    </row>
    <row r="21038" spans="1:6">
      <c r="A21038" s="2">
        <v>55424</v>
      </c>
      <c r="B21038" s="4">
        <v>2</v>
      </c>
      <c r="C21038" s="4">
        <v>4</v>
      </c>
      <c r="D21038" t="s">
        <v>5</v>
      </c>
      <c r="E21038" t="s">
        <v>14</v>
      </c>
      <c r="F21038">
        <v>0</v>
      </c>
    </row>
    <row r="21039" spans="1:6">
      <c r="A21039" s="2">
        <v>55425</v>
      </c>
      <c r="B21039" s="4">
        <v>2</v>
      </c>
      <c r="C21039" s="4">
        <v>4</v>
      </c>
      <c r="D21039" t="s">
        <v>5</v>
      </c>
      <c r="E21039" t="s">
        <v>14</v>
      </c>
      <c r="F21039">
        <v>0</v>
      </c>
    </row>
    <row r="21040" spans="1:6">
      <c r="A21040" s="2">
        <v>55426</v>
      </c>
      <c r="B21040" s="4">
        <v>2</v>
      </c>
      <c r="C21040" s="4">
        <v>4</v>
      </c>
      <c r="D21040" t="s">
        <v>5</v>
      </c>
      <c r="E21040" t="s">
        <v>14</v>
      </c>
      <c r="F21040">
        <v>0</v>
      </c>
    </row>
    <row r="21041" spans="1:6">
      <c r="A21041" s="2">
        <v>55427</v>
      </c>
      <c r="B21041" s="4">
        <v>2</v>
      </c>
      <c r="C21041" s="4">
        <v>4</v>
      </c>
      <c r="D21041" t="s">
        <v>5</v>
      </c>
      <c r="E21041" t="s">
        <v>14</v>
      </c>
      <c r="F21041">
        <v>0</v>
      </c>
    </row>
    <row r="21042" spans="1:6">
      <c r="A21042" s="2">
        <v>55428</v>
      </c>
      <c r="B21042" s="4">
        <v>2</v>
      </c>
      <c r="C21042" s="4">
        <v>4</v>
      </c>
      <c r="D21042" t="s">
        <v>5</v>
      </c>
      <c r="E21042" t="s">
        <v>14</v>
      </c>
      <c r="F21042">
        <v>0</v>
      </c>
    </row>
    <row r="21043" spans="1:6">
      <c r="A21043" s="2">
        <v>55429</v>
      </c>
      <c r="B21043" s="4">
        <v>2</v>
      </c>
      <c r="C21043" s="4">
        <v>4</v>
      </c>
      <c r="D21043" t="s">
        <v>5</v>
      </c>
      <c r="E21043" t="s">
        <v>14</v>
      </c>
      <c r="F21043">
        <v>0</v>
      </c>
    </row>
    <row r="21044" spans="1:6">
      <c r="A21044" s="2">
        <v>55430</v>
      </c>
      <c r="B21044" s="4">
        <v>2</v>
      </c>
      <c r="C21044" s="4">
        <v>4</v>
      </c>
      <c r="D21044" t="s">
        <v>5</v>
      </c>
      <c r="E21044" t="s">
        <v>14</v>
      </c>
      <c r="F21044">
        <v>0</v>
      </c>
    </row>
    <row r="21045" spans="1:6">
      <c r="A21045" s="2">
        <v>55431</v>
      </c>
      <c r="B21045" s="4">
        <v>2</v>
      </c>
      <c r="C21045" s="4">
        <v>4</v>
      </c>
      <c r="D21045" t="s">
        <v>5</v>
      </c>
      <c r="E21045" t="s">
        <v>14</v>
      </c>
      <c r="F21045">
        <v>0</v>
      </c>
    </row>
    <row r="21046" spans="1:6">
      <c r="A21046" s="2">
        <v>55432</v>
      </c>
      <c r="B21046" s="4">
        <v>2</v>
      </c>
      <c r="C21046" s="4">
        <v>4</v>
      </c>
      <c r="D21046" t="s">
        <v>5</v>
      </c>
      <c r="E21046" t="s">
        <v>14</v>
      </c>
      <c r="F21046">
        <v>0</v>
      </c>
    </row>
    <row r="21047" spans="1:6">
      <c r="A21047" s="2">
        <v>55433</v>
      </c>
      <c r="B21047" s="4">
        <v>2</v>
      </c>
      <c r="C21047" s="4">
        <v>4</v>
      </c>
      <c r="D21047" t="s">
        <v>5</v>
      </c>
      <c r="E21047" t="s">
        <v>14</v>
      </c>
      <c r="F21047">
        <v>0</v>
      </c>
    </row>
    <row r="21048" spans="1:6">
      <c r="A21048" s="2">
        <v>55434</v>
      </c>
      <c r="B21048" s="4">
        <v>2</v>
      </c>
      <c r="C21048" s="4">
        <v>4</v>
      </c>
      <c r="D21048" t="s">
        <v>5</v>
      </c>
      <c r="E21048" t="s">
        <v>14</v>
      </c>
      <c r="F21048">
        <v>0</v>
      </c>
    </row>
    <row r="21049" spans="1:6">
      <c r="A21049" s="2">
        <v>55435</v>
      </c>
      <c r="B21049" s="4">
        <v>2</v>
      </c>
      <c r="C21049" s="4">
        <v>4</v>
      </c>
      <c r="D21049" t="s">
        <v>5</v>
      </c>
      <c r="E21049" t="s">
        <v>14</v>
      </c>
      <c r="F21049">
        <v>0</v>
      </c>
    </row>
    <row r="21050" spans="1:6">
      <c r="A21050" s="2">
        <v>55436</v>
      </c>
      <c r="B21050" s="4">
        <v>2</v>
      </c>
      <c r="C21050" s="4">
        <v>4</v>
      </c>
      <c r="D21050" t="s">
        <v>5</v>
      </c>
      <c r="E21050" t="s">
        <v>14</v>
      </c>
      <c r="F21050">
        <v>0</v>
      </c>
    </row>
    <row r="21051" spans="1:6">
      <c r="A21051" s="2">
        <v>55437</v>
      </c>
      <c r="B21051" s="4">
        <v>2</v>
      </c>
      <c r="C21051" s="4">
        <v>4</v>
      </c>
      <c r="D21051" t="s">
        <v>5</v>
      </c>
      <c r="E21051" t="s">
        <v>14</v>
      </c>
      <c r="F21051">
        <v>0</v>
      </c>
    </row>
    <row r="21052" spans="1:6">
      <c r="A21052" s="2">
        <v>55438</v>
      </c>
      <c r="B21052" s="4">
        <v>2</v>
      </c>
      <c r="C21052" s="4">
        <v>4</v>
      </c>
      <c r="D21052" t="s">
        <v>5</v>
      </c>
      <c r="E21052" t="s">
        <v>14</v>
      </c>
      <c r="F21052">
        <v>0</v>
      </c>
    </row>
    <row r="21053" spans="1:6">
      <c r="A21053" s="2">
        <v>55439</v>
      </c>
      <c r="B21053" s="4">
        <v>2</v>
      </c>
      <c r="C21053" s="4">
        <v>4</v>
      </c>
      <c r="D21053" t="s">
        <v>5</v>
      </c>
      <c r="E21053" t="s">
        <v>14</v>
      </c>
      <c r="F21053">
        <v>0</v>
      </c>
    </row>
    <row r="21054" spans="1:6">
      <c r="A21054" s="2">
        <v>55440</v>
      </c>
      <c r="B21054" s="4">
        <v>2</v>
      </c>
      <c r="C21054" s="4">
        <v>4</v>
      </c>
      <c r="D21054" t="s">
        <v>5</v>
      </c>
      <c r="E21054" t="s">
        <v>14</v>
      </c>
      <c r="F21054">
        <v>0</v>
      </c>
    </row>
    <row r="21055" spans="1:6">
      <c r="A21055" s="2">
        <v>55441</v>
      </c>
      <c r="B21055" s="4">
        <v>2</v>
      </c>
      <c r="C21055" s="4">
        <v>4</v>
      </c>
      <c r="D21055" t="s">
        <v>5</v>
      </c>
      <c r="E21055" t="s">
        <v>14</v>
      </c>
      <c r="F21055">
        <v>0</v>
      </c>
    </row>
    <row r="21056" spans="1:6">
      <c r="A21056" s="2">
        <v>55442</v>
      </c>
      <c r="B21056" s="4">
        <v>2</v>
      </c>
      <c r="C21056" s="4">
        <v>4</v>
      </c>
      <c r="D21056" t="s">
        <v>5</v>
      </c>
      <c r="E21056" t="s">
        <v>14</v>
      </c>
      <c r="F21056">
        <v>0</v>
      </c>
    </row>
    <row r="21057" spans="1:6">
      <c r="A21057" s="2">
        <v>55443</v>
      </c>
      <c r="B21057" s="4">
        <v>2</v>
      </c>
      <c r="C21057" s="4">
        <v>4</v>
      </c>
      <c r="D21057" t="s">
        <v>5</v>
      </c>
      <c r="E21057" t="s">
        <v>14</v>
      </c>
      <c r="F21057">
        <v>0</v>
      </c>
    </row>
    <row r="21058" spans="1:6">
      <c r="A21058" s="2">
        <v>55444</v>
      </c>
      <c r="B21058" s="4">
        <v>2</v>
      </c>
      <c r="C21058" s="4">
        <v>4</v>
      </c>
      <c r="D21058" t="s">
        <v>5</v>
      </c>
      <c r="E21058" t="s">
        <v>14</v>
      </c>
      <c r="F21058">
        <v>0</v>
      </c>
    </row>
    <row r="21059" spans="1:6">
      <c r="A21059" s="2">
        <v>55445</v>
      </c>
      <c r="B21059" s="4">
        <v>2</v>
      </c>
      <c r="C21059" s="4">
        <v>4</v>
      </c>
      <c r="D21059" t="s">
        <v>5</v>
      </c>
      <c r="E21059" t="s">
        <v>14</v>
      </c>
      <c r="F21059">
        <v>0</v>
      </c>
    </row>
    <row r="21060" spans="1:6">
      <c r="A21060" s="2">
        <v>55446</v>
      </c>
      <c r="B21060" s="4">
        <v>2</v>
      </c>
      <c r="C21060" s="4">
        <v>4</v>
      </c>
      <c r="D21060" t="s">
        <v>5</v>
      </c>
      <c r="E21060" t="s">
        <v>14</v>
      </c>
      <c r="F21060">
        <v>0</v>
      </c>
    </row>
    <row r="21061" spans="1:6">
      <c r="A21061" s="2">
        <v>55447</v>
      </c>
      <c r="B21061" s="4">
        <v>2</v>
      </c>
      <c r="C21061" s="4">
        <v>4</v>
      </c>
      <c r="D21061" t="s">
        <v>5</v>
      </c>
      <c r="E21061" t="s">
        <v>14</v>
      </c>
      <c r="F21061">
        <v>0</v>
      </c>
    </row>
    <row r="21062" spans="1:6">
      <c r="A21062" s="2">
        <v>55448</v>
      </c>
      <c r="B21062" s="4">
        <v>2</v>
      </c>
      <c r="C21062" s="4">
        <v>4</v>
      </c>
      <c r="D21062" t="s">
        <v>5</v>
      </c>
      <c r="E21062" t="s">
        <v>14</v>
      </c>
      <c r="F21062">
        <v>0</v>
      </c>
    </row>
    <row r="21063" spans="1:6">
      <c r="A21063" s="2">
        <v>55449</v>
      </c>
      <c r="B21063" s="4">
        <v>2</v>
      </c>
      <c r="C21063" s="4">
        <v>4</v>
      </c>
      <c r="D21063" t="s">
        <v>5</v>
      </c>
      <c r="E21063" t="s">
        <v>14</v>
      </c>
      <c r="F21063">
        <v>0</v>
      </c>
    </row>
    <row r="21064" spans="1:6">
      <c r="A21064" s="2">
        <v>55450</v>
      </c>
      <c r="B21064" s="4">
        <v>2</v>
      </c>
      <c r="C21064" s="4">
        <v>4</v>
      </c>
      <c r="D21064" t="s">
        <v>5</v>
      </c>
      <c r="E21064" t="s">
        <v>14</v>
      </c>
      <c r="F21064">
        <v>0</v>
      </c>
    </row>
    <row r="21065" spans="1:6">
      <c r="A21065" s="2">
        <v>55454</v>
      </c>
      <c r="B21065" s="4">
        <v>2</v>
      </c>
      <c r="C21065" s="4">
        <v>4</v>
      </c>
      <c r="D21065" t="s">
        <v>5</v>
      </c>
      <c r="E21065" t="s">
        <v>14</v>
      </c>
      <c r="F21065">
        <v>0</v>
      </c>
    </row>
    <row r="21066" spans="1:6">
      <c r="A21066" s="2">
        <v>55455</v>
      </c>
      <c r="B21066" s="4">
        <v>2</v>
      </c>
      <c r="C21066" s="4">
        <v>4</v>
      </c>
      <c r="D21066" t="s">
        <v>5</v>
      </c>
      <c r="E21066" t="s">
        <v>14</v>
      </c>
      <c r="F21066">
        <v>0</v>
      </c>
    </row>
    <row r="21067" spans="1:6">
      <c r="A21067" s="2">
        <v>55458</v>
      </c>
      <c r="B21067" s="4">
        <v>2</v>
      </c>
      <c r="C21067" s="4">
        <v>4</v>
      </c>
      <c r="D21067" t="s">
        <v>5</v>
      </c>
      <c r="E21067" t="s">
        <v>14</v>
      </c>
      <c r="F21067">
        <v>0</v>
      </c>
    </row>
    <row r="21068" spans="1:6">
      <c r="A21068" s="2">
        <v>55459</v>
      </c>
      <c r="B21068" s="4">
        <v>2</v>
      </c>
      <c r="C21068" s="4">
        <v>4</v>
      </c>
      <c r="D21068" t="s">
        <v>5</v>
      </c>
      <c r="E21068" t="s">
        <v>14</v>
      </c>
      <c r="F21068">
        <v>0</v>
      </c>
    </row>
    <row r="21069" spans="1:6">
      <c r="A21069" s="2">
        <v>55460</v>
      </c>
      <c r="B21069" s="4">
        <v>2</v>
      </c>
      <c r="C21069" s="4">
        <v>4</v>
      </c>
      <c r="D21069" t="s">
        <v>5</v>
      </c>
      <c r="E21069" t="s">
        <v>14</v>
      </c>
      <c r="F21069">
        <v>0</v>
      </c>
    </row>
    <row r="21070" spans="1:6">
      <c r="A21070" s="2">
        <v>55467</v>
      </c>
      <c r="B21070" s="4">
        <v>2</v>
      </c>
      <c r="C21070" s="4">
        <v>4</v>
      </c>
      <c r="D21070" t="s">
        <v>5</v>
      </c>
      <c r="E21070" t="s">
        <v>14</v>
      </c>
      <c r="F21070">
        <v>0</v>
      </c>
    </row>
    <row r="21071" spans="1:6">
      <c r="A21071" s="2">
        <v>55468</v>
      </c>
      <c r="B21071" s="4">
        <v>2</v>
      </c>
      <c r="C21071" s="4">
        <v>4</v>
      </c>
      <c r="D21071" t="s">
        <v>5</v>
      </c>
      <c r="E21071" t="s">
        <v>14</v>
      </c>
      <c r="F21071">
        <v>0</v>
      </c>
    </row>
    <row r="21072" spans="1:6">
      <c r="A21072" s="2">
        <v>55470</v>
      </c>
      <c r="B21072" s="4">
        <v>2</v>
      </c>
      <c r="C21072" s="4">
        <v>4</v>
      </c>
      <c r="D21072" t="s">
        <v>5</v>
      </c>
      <c r="E21072" t="s">
        <v>14</v>
      </c>
      <c r="F21072">
        <v>0</v>
      </c>
    </row>
    <row r="21073" spans="1:6">
      <c r="A21073" s="2">
        <v>55472</v>
      </c>
      <c r="B21073" s="4">
        <v>2</v>
      </c>
      <c r="C21073" s="4">
        <v>4</v>
      </c>
      <c r="D21073" t="s">
        <v>5</v>
      </c>
      <c r="E21073" t="s">
        <v>14</v>
      </c>
      <c r="F21073">
        <v>0</v>
      </c>
    </row>
    <row r="21074" spans="1:6">
      <c r="A21074" s="2">
        <v>55473</v>
      </c>
      <c r="B21074" s="4">
        <v>2</v>
      </c>
      <c r="C21074" s="4">
        <v>4</v>
      </c>
      <c r="D21074" t="s">
        <v>5</v>
      </c>
      <c r="E21074" t="s">
        <v>14</v>
      </c>
      <c r="F21074">
        <v>0</v>
      </c>
    </row>
    <row r="21075" spans="1:6">
      <c r="A21075" s="2">
        <v>55474</v>
      </c>
      <c r="B21075" s="4">
        <v>2</v>
      </c>
      <c r="C21075" s="4">
        <v>4</v>
      </c>
      <c r="D21075" t="s">
        <v>5</v>
      </c>
      <c r="E21075" t="s">
        <v>14</v>
      </c>
      <c r="F21075">
        <v>0</v>
      </c>
    </row>
    <row r="21076" spans="1:6">
      <c r="A21076" s="2">
        <v>55478</v>
      </c>
      <c r="B21076" s="4">
        <v>2</v>
      </c>
      <c r="C21076" s="4">
        <v>4</v>
      </c>
      <c r="D21076" t="s">
        <v>5</v>
      </c>
      <c r="E21076" t="s">
        <v>14</v>
      </c>
      <c r="F21076">
        <v>0</v>
      </c>
    </row>
    <row r="21077" spans="1:6">
      <c r="A21077" s="2">
        <v>55479</v>
      </c>
      <c r="B21077" s="4">
        <v>2</v>
      </c>
      <c r="C21077" s="4">
        <v>4</v>
      </c>
      <c r="D21077" t="s">
        <v>5</v>
      </c>
      <c r="E21077" t="s">
        <v>14</v>
      </c>
      <c r="F21077">
        <v>0</v>
      </c>
    </row>
    <row r="21078" spans="1:6">
      <c r="A21078" s="2">
        <v>55480</v>
      </c>
      <c r="B21078" s="4">
        <v>2</v>
      </c>
      <c r="C21078" s="4">
        <v>4</v>
      </c>
      <c r="D21078" t="s">
        <v>5</v>
      </c>
      <c r="E21078" t="s">
        <v>14</v>
      </c>
      <c r="F21078">
        <v>0</v>
      </c>
    </row>
    <row r="21079" spans="1:6">
      <c r="A21079" s="2">
        <v>55483</v>
      </c>
      <c r="B21079" s="4">
        <v>2</v>
      </c>
      <c r="C21079" s="4">
        <v>4</v>
      </c>
      <c r="D21079" t="s">
        <v>5</v>
      </c>
      <c r="E21079" t="s">
        <v>14</v>
      </c>
      <c r="F21079">
        <v>0</v>
      </c>
    </row>
    <row r="21080" spans="1:6">
      <c r="A21080" s="2">
        <v>55484</v>
      </c>
      <c r="B21080" s="4">
        <v>2</v>
      </c>
      <c r="C21080" s="4">
        <v>4</v>
      </c>
      <c r="D21080" t="s">
        <v>5</v>
      </c>
      <c r="E21080" t="s">
        <v>14</v>
      </c>
      <c r="F21080">
        <v>0</v>
      </c>
    </row>
    <row r="21081" spans="1:6">
      <c r="A21081" s="2">
        <v>55485</v>
      </c>
      <c r="B21081" s="4">
        <v>2</v>
      </c>
      <c r="C21081" s="4">
        <v>4</v>
      </c>
      <c r="D21081" t="s">
        <v>5</v>
      </c>
      <c r="E21081" t="s">
        <v>14</v>
      </c>
      <c r="F21081">
        <v>0</v>
      </c>
    </row>
    <row r="21082" spans="1:6">
      <c r="A21082" s="2">
        <v>55486</v>
      </c>
      <c r="B21082" s="4">
        <v>2</v>
      </c>
      <c r="C21082" s="4">
        <v>4</v>
      </c>
      <c r="D21082" t="s">
        <v>5</v>
      </c>
      <c r="E21082" t="s">
        <v>14</v>
      </c>
      <c r="F21082">
        <v>0</v>
      </c>
    </row>
    <row r="21083" spans="1:6">
      <c r="A21083" s="2">
        <v>55487</v>
      </c>
      <c r="B21083" s="4">
        <v>2</v>
      </c>
      <c r="C21083" s="4">
        <v>4</v>
      </c>
      <c r="D21083" t="s">
        <v>5</v>
      </c>
      <c r="E21083" t="s">
        <v>14</v>
      </c>
      <c r="F21083">
        <v>0</v>
      </c>
    </row>
    <row r="21084" spans="1:6">
      <c r="A21084" s="2">
        <v>55488</v>
      </c>
      <c r="B21084" s="4">
        <v>2</v>
      </c>
      <c r="C21084" s="4">
        <v>4</v>
      </c>
      <c r="D21084" t="s">
        <v>5</v>
      </c>
      <c r="E21084" t="s">
        <v>14</v>
      </c>
      <c r="F21084">
        <v>0</v>
      </c>
    </row>
    <row r="21085" spans="1:6">
      <c r="A21085" s="2">
        <v>55550</v>
      </c>
      <c r="B21085" s="4">
        <v>2</v>
      </c>
      <c r="C21085" s="4">
        <v>4</v>
      </c>
      <c r="D21085" t="s">
        <v>5</v>
      </c>
      <c r="E21085" t="s">
        <v>14</v>
      </c>
      <c r="F21085">
        <v>0</v>
      </c>
    </row>
    <row r="21086" spans="1:6">
      <c r="A21086" s="2">
        <v>55551</v>
      </c>
      <c r="B21086" s="4">
        <v>2</v>
      </c>
      <c r="C21086" s="4">
        <v>4</v>
      </c>
      <c r="D21086" t="s">
        <v>5</v>
      </c>
      <c r="E21086" t="s">
        <v>14</v>
      </c>
      <c r="F21086">
        <v>0</v>
      </c>
    </row>
    <row r="21087" spans="1:6">
      <c r="A21087" s="2">
        <v>55552</v>
      </c>
      <c r="B21087" s="4">
        <v>2</v>
      </c>
      <c r="C21087" s="4">
        <v>4</v>
      </c>
      <c r="D21087" t="s">
        <v>5</v>
      </c>
      <c r="E21087" t="s">
        <v>14</v>
      </c>
      <c r="F21087">
        <v>0</v>
      </c>
    </row>
    <row r="21088" spans="1:6">
      <c r="A21088" s="2">
        <v>55553</v>
      </c>
      <c r="B21088" s="4">
        <v>2</v>
      </c>
      <c r="C21088" s="4">
        <v>4</v>
      </c>
      <c r="D21088" t="s">
        <v>5</v>
      </c>
      <c r="E21088" t="s">
        <v>14</v>
      </c>
      <c r="F21088">
        <v>0</v>
      </c>
    </row>
    <row r="21089" spans="1:6">
      <c r="A21089" s="2">
        <v>55554</v>
      </c>
      <c r="B21089" s="4">
        <v>2</v>
      </c>
      <c r="C21089" s="4">
        <v>4</v>
      </c>
      <c r="D21089" t="s">
        <v>5</v>
      </c>
      <c r="E21089" t="s">
        <v>14</v>
      </c>
      <c r="F21089">
        <v>0</v>
      </c>
    </row>
    <row r="21090" spans="1:6">
      <c r="A21090" s="2">
        <v>55555</v>
      </c>
      <c r="B21090" s="4">
        <v>2</v>
      </c>
      <c r="C21090" s="4">
        <v>4</v>
      </c>
      <c r="D21090" t="s">
        <v>5</v>
      </c>
      <c r="E21090" t="s">
        <v>14</v>
      </c>
      <c r="F21090">
        <v>0</v>
      </c>
    </row>
    <row r="21091" spans="1:6">
      <c r="A21091" s="2">
        <v>55556</v>
      </c>
      <c r="B21091" s="4">
        <v>2</v>
      </c>
      <c r="C21091" s="4">
        <v>4</v>
      </c>
      <c r="D21091" t="s">
        <v>5</v>
      </c>
      <c r="E21091" t="s">
        <v>14</v>
      </c>
      <c r="F21091">
        <v>0</v>
      </c>
    </row>
    <row r="21092" spans="1:6">
      <c r="A21092" s="2">
        <v>55557</v>
      </c>
      <c r="B21092" s="4">
        <v>2</v>
      </c>
      <c r="C21092" s="4">
        <v>4</v>
      </c>
      <c r="D21092" t="s">
        <v>5</v>
      </c>
      <c r="E21092" t="s">
        <v>14</v>
      </c>
      <c r="F21092">
        <v>0</v>
      </c>
    </row>
    <row r="21093" spans="1:6">
      <c r="A21093" s="2">
        <v>55558</v>
      </c>
      <c r="B21093" s="4">
        <v>2</v>
      </c>
      <c r="C21093" s="4">
        <v>4</v>
      </c>
      <c r="D21093" t="s">
        <v>5</v>
      </c>
      <c r="E21093" t="s">
        <v>14</v>
      </c>
      <c r="F21093">
        <v>0</v>
      </c>
    </row>
    <row r="21094" spans="1:6">
      <c r="A21094" s="2">
        <v>55559</v>
      </c>
      <c r="B21094" s="4">
        <v>2</v>
      </c>
      <c r="C21094" s="4">
        <v>4</v>
      </c>
      <c r="D21094" t="s">
        <v>5</v>
      </c>
      <c r="E21094" t="s">
        <v>14</v>
      </c>
      <c r="F21094">
        <v>0</v>
      </c>
    </row>
    <row r="21095" spans="1:6">
      <c r="A21095" s="2">
        <v>55560</v>
      </c>
      <c r="B21095" s="4">
        <v>2</v>
      </c>
      <c r="C21095" s="4">
        <v>4</v>
      </c>
      <c r="D21095" t="s">
        <v>5</v>
      </c>
      <c r="E21095" t="s">
        <v>14</v>
      </c>
      <c r="F21095">
        <v>0</v>
      </c>
    </row>
    <row r="21096" spans="1:6">
      <c r="A21096" s="2">
        <v>55561</v>
      </c>
      <c r="B21096" s="4">
        <v>2</v>
      </c>
      <c r="C21096" s="4">
        <v>4</v>
      </c>
      <c r="D21096" t="s">
        <v>5</v>
      </c>
      <c r="E21096" t="s">
        <v>14</v>
      </c>
      <c r="F21096">
        <v>0</v>
      </c>
    </row>
    <row r="21097" spans="1:6">
      <c r="A21097" s="2">
        <v>55562</v>
      </c>
      <c r="B21097" s="4">
        <v>2</v>
      </c>
      <c r="C21097" s="4">
        <v>4</v>
      </c>
      <c r="D21097" t="s">
        <v>5</v>
      </c>
      <c r="E21097" t="s">
        <v>14</v>
      </c>
      <c r="F21097">
        <v>0</v>
      </c>
    </row>
    <row r="21098" spans="1:6">
      <c r="A21098" s="2">
        <v>55563</v>
      </c>
      <c r="B21098" s="4">
        <v>2</v>
      </c>
      <c r="C21098" s="4">
        <v>4</v>
      </c>
      <c r="D21098" t="s">
        <v>5</v>
      </c>
      <c r="E21098" t="s">
        <v>14</v>
      </c>
      <c r="F21098">
        <v>0</v>
      </c>
    </row>
    <row r="21099" spans="1:6">
      <c r="A21099" s="2">
        <v>55564</v>
      </c>
      <c r="B21099" s="4">
        <v>2</v>
      </c>
      <c r="C21099" s="4">
        <v>4</v>
      </c>
      <c r="D21099" t="s">
        <v>5</v>
      </c>
      <c r="E21099" t="s">
        <v>14</v>
      </c>
      <c r="F21099">
        <v>0</v>
      </c>
    </row>
    <row r="21100" spans="1:6">
      <c r="A21100" s="2">
        <v>55565</v>
      </c>
      <c r="B21100" s="4">
        <v>2</v>
      </c>
      <c r="C21100" s="4">
        <v>4</v>
      </c>
      <c r="D21100" t="s">
        <v>5</v>
      </c>
      <c r="E21100" t="s">
        <v>14</v>
      </c>
      <c r="F21100">
        <v>0</v>
      </c>
    </row>
    <row r="21101" spans="1:6">
      <c r="A21101" s="2">
        <v>55566</v>
      </c>
      <c r="B21101" s="4">
        <v>2</v>
      </c>
      <c r="C21101" s="4">
        <v>4</v>
      </c>
      <c r="D21101" t="s">
        <v>5</v>
      </c>
      <c r="E21101" t="s">
        <v>14</v>
      </c>
      <c r="F21101">
        <v>0</v>
      </c>
    </row>
    <row r="21102" spans="1:6">
      <c r="A21102" s="2">
        <v>55567</v>
      </c>
      <c r="B21102" s="4">
        <v>2</v>
      </c>
      <c r="C21102" s="4">
        <v>4</v>
      </c>
      <c r="D21102" t="s">
        <v>5</v>
      </c>
      <c r="E21102" t="s">
        <v>14</v>
      </c>
      <c r="F21102">
        <v>0</v>
      </c>
    </row>
    <row r="21103" spans="1:6">
      <c r="A21103" s="2">
        <v>55568</v>
      </c>
      <c r="B21103" s="4">
        <v>2</v>
      </c>
      <c r="C21103" s="4">
        <v>4</v>
      </c>
      <c r="D21103" t="s">
        <v>5</v>
      </c>
      <c r="E21103" t="s">
        <v>14</v>
      </c>
      <c r="F21103">
        <v>0</v>
      </c>
    </row>
    <row r="21104" spans="1:6">
      <c r="A21104" s="2">
        <v>55569</v>
      </c>
      <c r="B21104" s="4">
        <v>2</v>
      </c>
      <c r="C21104" s="4">
        <v>4</v>
      </c>
      <c r="D21104" t="s">
        <v>5</v>
      </c>
      <c r="E21104" t="s">
        <v>14</v>
      </c>
      <c r="F21104">
        <v>0</v>
      </c>
    </row>
    <row r="21105" spans="1:6">
      <c r="A21105" s="2">
        <v>55570</v>
      </c>
      <c r="B21105" s="4">
        <v>2</v>
      </c>
      <c r="C21105" s="4">
        <v>4</v>
      </c>
      <c r="D21105" t="s">
        <v>5</v>
      </c>
      <c r="E21105" t="s">
        <v>14</v>
      </c>
      <c r="F21105">
        <v>0</v>
      </c>
    </row>
    <row r="21106" spans="1:6">
      <c r="A21106" s="2">
        <v>55571</v>
      </c>
      <c r="B21106" s="4">
        <v>2</v>
      </c>
      <c r="C21106" s="4">
        <v>4</v>
      </c>
      <c r="D21106" t="s">
        <v>5</v>
      </c>
      <c r="E21106" t="s">
        <v>14</v>
      </c>
      <c r="F21106">
        <v>0</v>
      </c>
    </row>
    <row r="21107" spans="1:6">
      <c r="A21107" s="2">
        <v>55572</v>
      </c>
      <c r="B21107" s="4">
        <v>2</v>
      </c>
      <c r="C21107" s="4">
        <v>4</v>
      </c>
      <c r="D21107" t="s">
        <v>5</v>
      </c>
      <c r="E21107" t="s">
        <v>14</v>
      </c>
      <c r="F21107">
        <v>0</v>
      </c>
    </row>
    <row r="21108" spans="1:6">
      <c r="A21108" s="2">
        <v>55573</v>
      </c>
      <c r="B21108" s="4">
        <v>2</v>
      </c>
      <c r="C21108" s="4">
        <v>4</v>
      </c>
      <c r="D21108" t="s">
        <v>5</v>
      </c>
      <c r="E21108" t="s">
        <v>14</v>
      </c>
      <c r="F21108">
        <v>0</v>
      </c>
    </row>
    <row r="21109" spans="1:6">
      <c r="A21109" s="2">
        <v>55574</v>
      </c>
      <c r="B21109" s="4">
        <v>2</v>
      </c>
      <c r="C21109" s="4">
        <v>4</v>
      </c>
      <c r="D21109" t="s">
        <v>5</v>
      </c>
      <c r="E21109" t="s">
        <v>14</v>
      </c>
      <c r="F21109">
        <v>0</v>
      </c>
    </row>
    <row r="21110" spans="1:6">
      <c r="A21110" s="2">
        <v>55575</v>
      </c>
      <c r="B21110" s="4">
        <v>2</v>
      </c>
      <c r="C21110" s="4">
        <v>4</v>
      </c>
      <c r="D21110" t="s">
        <v>5</v>
      </c>
      <c r="E21110" t="s">
        <v>14</v>
      </c>
      <c r="F21110">
        <v>0</v>
      </c>
    </row>
    <row r="21111" spans="1:6">
      <c r="A21111" s="2">
        <v>55576</v>
      </c>
      <c r="B21111" s="4">
        <v>2</v>
      </c>
      <c r="C21111" s="4">
        <v>4</v>
      </c>
      <c r="D21111" t="s">
        <v>5</v>
      </c>
      <c r="E21111" t="s">
        <v>14</v>
      </c>
      <c r="F21111">
        <v>0</v>
      </c>
    </row>
    <row r="21112" spans="1:6">
      <c r="A21112" s="2">
        <v>55577</v>
      </c>
      <c r="B21112" s="4">
        <v>2</v>
      </c>
      <c r="C21112" s="4">
        <v>4</v>
      </c>
      <c r="D21112" t="s">
        <v>5</v>
      </c>
      <c r="E21112" t="s">
        <v>14</v>
      </c>
      <c r="F21112">
        <v>0</v>
      </c>
    </row>
    <row r="21113" spans="1:6">
      <c r="A21113" s="2">
        <v>55578</v>
      </c>
      <c r="B21113" s="4">
        <v>2</v>
      </c>
      <c r="C21113" s="4">
        <v>4</v>
      </c>
      <c r="D21113" t="s">
        <v>5</v>
      </c>
      <c r="E21113" t="s">
        <v>14</v>
      </c>
      <c r="F21113">
        <v>0</v>
      </c>
    </row>
    <row r="21114" spans="1:6">
      <c r="A21114" s="2">
        <v>55579</v>
      </c>
      <c r="B21114" s="4">
        <v>2</v>
      </c>
      <c r="C21114" s="4">
        <v>4</v>
      </c>
      <c r="D21114" t="s">
        <v>5</v>
      </c>
      <c r="E21114" t="s">
        <v>14</v>
      </c>
      <c r="F21114">
        <v>0</v>
      </c>
    </row>
    <row r="21115" spans="1:6">
      <c r="A21115" s="2">
        <v>55580</v>
      </c>
      <c r="B21115" s="4">
        <v>2</v>
      </c>
      <c r="C21115" s="4">
        <v>4</v>
      </c>
      <c r="D21115" t="s">
        <v>5</v>
      </c>
      <c r="E21115" t="s">
        <v>14</v>
      </c>
      <c r="F21115">
        <v>0</v>
      </c>
    </row>
    <row r="21116" spans="1:6">
      <c r="A21116" s="2">
        <v>55581</v>
      </c>
      <c r="B21116" s="4">
        <v>2</v>
      </c>
      <c r="C21116" s="4">
        <v>4</v>
      </c>
      <c r="D21116" t="s">
        <v>5</v>
      </c>
      <c r="E21116" t="s">
        <v>14</v>
      </c>
      <c r="F21116">
        <v>0</v>
      </c>
    </row>
    <row r="21117" spans="1:6">
      <c r="A21117" s="2">
        <v>55582</v>
      </c>
      <c r="B21117" s="4">
        <v>2</v>
      </c>
      <c r="C21117" s="4">
        <v>4</v>
      </c>
      <c r="D21117" t="s">
        <v>5</v>
      </c>
      <c r="E21117" t="s">
        <v>14</v>
      </c>
      <c r="F21117">
        <v>0</v>
      </c>
    </row>
    <row r="21118" spans="1:6">
      <c r="A21118" s="2">
        <v>55583</v>
      </c>
      <c r="B21118" s="4">
        <v>2</v>
      </c>
      <c r="C21118" s="4">
        <v>4</v>
      </c>
      <c r="D21118" t="s">
        <v>5</v>
      </c>
      <c r="E21118" t="s">
        <v>14</v>
      </c>
      <c r="F21118">
        <v>0</v>
      </c>
    </row>
    <row r="21119" spans="1:6">
      <c r="A21119" s="2">
        <v>55584</v>
      </c>
      <c r="B21119" s="4">
        <v>2</v>
      </c>
      <c r="C21119" s="4">
        <v>4</v>
      </c>
      <c r="D21119" t="s">
        <v>5</v>
      </c>
      <c r="E21119" t="s">
        <v>14</v>
      </c>
      <c r="F21119">
        <v>0</v>
      </c>
    </row>
    <row r="21120" spans="1:6">
      <c r="A21120" s="2">
        <v>55585</v>
      </c>
      <c r="B21120" s="4">
        <v>2</v>
      </c>
      <c r="C21120" s="4">
        <v>4</v>
      </c>
      <c r="D21120" t="s">
        <v>5</v>
      </c>
      <c r="E21120" t="s">
        <v>14</v>
      </c>
      <c r="F21120">
        <v>0</v>
      </c>
    </row>
    <row r="21121" spans="1:6">
      <c r="A21121" s="2">
        <v>55586</v>
      </c>
      <c r="B21121" s="4">
        <v>2</v>
      </c>
      <c r="C21121" s="4">
        <v>4</v>
      </c>
      <c r="D21121" t="s">
        <v>5</v>
      </c>
      <c r="E21121" t="s">
        <v>14</v>
      </c>
      <c r="F21121">
        <v>0</v>
      </c>
    </row>
    <row r="21122" spans="1:6">
      <c r="A21122" s="2">
        <v>55587</v>
      </c>
      <c r="B21122" s="4">
        <v>2</v>
      </c>
      <c r="C21122" s="4">
        <v>4</v>
      </c>
      <c r="D21122" t="s">
        <v>5</v>
      </c>
      <c r="E21122" t="s">
        <v>14</v>
      </c>
      <c r="F21122">
        <v>0</v>
      </c>
    </row>
    <row r="21123" spans="1:6">
      <c r="A21123" s="2">
        <v>55588</v>
      </c>
      <c r="B21123" s="4">
        <v>2</v>
      </c>
      <c r="C21123" s="4">
        <v>4</v>
      </c>
      <c r="D21123" t="s">
        <v>5</v>
      </c>
      <c r="E21123" t="s">
        <v>14</v>
      </c>
      <c r="F21123">
        <v>0</v>
      </c>
    </row>
    <row r="21124" spans="1:6">
      <c r="A21124" s="2">
        <v>55589</v>
      </c>
      <c r="B21124" s="4">
        <v>2</v>
      </c>
      <c r="C21124" s="4">
        <v>4</v>
      </c>
      <c r="D21124" t="s">
        <v>5</v>
      </c>
      <c r="E21124" t="s">
        <v>14</v>
      </c>
      <c r="F21124">
        <v>0</v>
      </c>
    </row>
    <row r="21125" spans="1:6">
      <c r="A21125" s="2">
        <v>55590</v>
      </c>
      <c r="B21125" s="4">
        <v>2</v>
      </c>
      <c r="C21125" s="4">
        <v>4</v>
      </c>
      <c r="D21125" t="s">
        <v>5</v>
      </c>
      <c r="E21125" t="s">
        <v>14</v>
      </c>
      <c r="F21125">
        <v>0</v>
      </c>
    </row>
    <row r="21126" spans="1:6">
      <c r="A21126" s="2">
        <v>55591</v>
      </c>
      <c r="B21126" s="4">
        <v>2</v>
      </c>
      <c r="C21126" s="4">
        <v>4</v>
      </c>
      <c r="D21126" t="s">
        <v>5</v>
      </c>
      <c r="E21126" t="s">
        <v>14</v>
      </c>
      <c r="F21126">
        <v>0</v>
      </c>
    </row>
    <row r="21127" spans="1:6">
      <c r="A21127" s="2">
        <v>55592</v>
      </c>
      <c r="B21127" s="4">
        <v>2</v>
      </c>
      <c r="C21127" s="4">
        <v>4</v>
      </c>
      <c r="D21127" t="s">
        <v>5</v>
      </c>
      <c r="E21127" t="s">
        <v>14</v>
      </c>
      <c r="F21127">
        <v>0</v>
      </c>
    </row>
    <row r="21128" spans="1:6">
      <c r="A21128" s="2">
        <v>55593</v>
      </c>
      <c r="B21128" s="4">
        <v>2</v>
      </c>
      <c r="C21128" s="4">
        <v>4</v>
      </c>
      <c r="D21128" t="s">
        <v>5</v>
      </c>
      <c r="E21128" t="s">
        <v>14</v>
      </c>
      <c r="F21128">
        <v>0</v>
      </c>
    </row>
    <row r="21129" spans="1:6">
      <c r="A21129" s="2">
        <v>55594</v>
      </c>
      <c r="B21129" s="4">
        <v>2</v>
      </c>
      <c r="C21129" s="4">
        <v>4</v>
      </c>
      <c r="D21129" t="s">
        <v>5</v>
      </c>
      <c r="E21129" t="s">
        <v>14</v>
      </c>
      <c r="F21129">
        <v>0</v>
      </c>
    </row>
    <row r="21130" spans="1:6">
      <c r="A21130" s="2">
        <v>55595</v>
      </c>
      <c r="B21130" s="4">
        <v>2</v>
      </c>
      <c r="C21130" s="4">
        <v>4</v>
      </c>
      <c r="D21130" t="s">
        <v>5</v>
      </c>
      <c r="E21130" t="s">
        <v>14</v>
      </c>
      <c r="F21130">
        <v>0</v>
      </c>
    </row>
    <row r="21131" spans="1:6">
      <c r="A21131" s="2">
        <v>55596</v>
      </c>
      <c r="B21131" s="4">
        <v>2</v>
      </c>
      <c r="C21131" s="4">
        <v>4</v>
      </c>
      <c r="D21131" t="s">
        <v>5</v>
      </c>
      <c r="E21131" t="s">
        <v>14</v>
      </c>
      <c r="F21131">
        <v>0</v>
      </c>
    </row>
    <row r="21132" spans="1:6">
      <c r="A21132" s="2">
        <v>55597</v>
      </c>
      <c r="B21132" s="4">
        <v>2</v>
      </c>
      <c r="C21132" s="4">
        <v>4</v>
      </c>
      <c r="D21132" t="s">
        <v>5</v>
      </c>
      <c r="E21132" t="s">
        <v>14</v>
      </c>
      <c r="F21132">
        <v>0</v>
      </c>
    </row>
    <row r="21133" spans="1:6">
      <c r="A21133" s="2">
        <v>55598</v>
      </c>
      <c r="B21133" s="4">
        <v>2</v>
      </c>
      <c r="C21133" s="4">
        <v>4</v>
      </c>
      <c r="D21133" t="s">
        <v>5</v>
      </c>
      <c r="E21133" t="s">
        <v>14</v>
      </c>
      <c r="F21133">
        <v>0</v>
      </c>
    </row>
    <row r="21134" spans="1:6">
      <c r="A21134" s="2">
        <v>55599</v>
      </c>
      <c r="B21134" s="4">
        <v>2</v>
      </c>
      <c r="C21134" s="4">
        <v>4</v>
      </c>
      <c r="D21134" t="s">
        <v>5</v>
      </c>
      <c r="E21134" t="s">
        <v>14</v>
      </c>
      <c r="F21134">
        <v>0</v>
      </c>
    </row>
    <row r="21135" spans="1:6">
      <c r="A21135" s="2">
        <v>55901</v>
      </c>
      <c r="B21135" s="4">
        <v>2</v>
      </c>
      <c r="C21135" s="4">
        <v>4</v>
      </c>
      <c r="D21135" t="s">
        <v>5</v>
      </c>
      <c r="E21135" t="s">
        <v>14</v>
      </c>
      <c r="F21135">
        <v>0</v>
      </c>
    </row>
    <row r="21136" spans="1:6">
      <c r="A21136" s="2">
        <v>55902</v>
      </c>
      <c r="B21136" s="4">
        <v>2</v>
      </c>
      <c r="C21136" s="4">
        <v>4</v>
      </c>
      <c r="D21136" t="s">
        <v>5</v>
      </c>
      <c r="E21136" t="s">
        <v>14</v>
      </c>
      <c r="F21136">
        <v>0</v>
      </c>
    </row>
    <row r="21137" spans="1:6">
      <c r="A21137" s="2">
        <v>55903</v>
      </c>
      <c r="B21137" s="4">
        <v>2</v>
      </c>
      <c r="C21137" s="4">
        <v>4</v>
      </c>
      <c r="D21137" t="s">
        <v>5</v>
      </c>
      <c r="E21137" t="s">
        <v>14</v>
      </c>
      <c r="F21137">
        <v>0</v>
      </c>
    </row>
    <row r="21138" spans="1:6">
      <c r="A21138" s="2">
        <v>55904</v>
      </c>
      <c r="B21138" s="4">
        <v>2</v>
      </c>
      <c r="C21138" s="4">
        <v>4</v>
      </c>
      <c r="D21138" t="s">
        <v>5</v>
      </c>
      <c r="E21138" t="s">
        <v>14</v>
      </c>
      <c r="F21138">
        <v>0</v>
      </c>
    </row>
    <row r="21139" spans="1:6">
      <c r="A21139" s="2">
        <v>55905</v>
      </c>
      <c r="B21139" s="4">
        <v>2</v>
      </c>
      <c r="C21139" s="4">
        <v>4</v>
      </c>
      <c r="D21139" t="s">
        <v>5</v>
      </c>
      <c r="E21139" t="s">
        <v>14</v>
      </c>
      <c r="F21139">
        <v>0</v>
      </c>
    </row>
    <row r="21140" spans="1:6">
      <c r="A21140" s="2">
        <v>55906</v>
      </c>
      <c r="B21140" s="4">
        <v>2</v>
      </c>
      <c r="C21140" s="4">
        <v>4</v>
      </c>
      <c r="D21140" t="s">
        <v>5</v>
      </c>
      <c r="E21140" t="s">
        <v>14</v>
      </c>
      <c r="F21140">
        <v>0</v>
      </c>
    </row>
    <row r="21141" spans="1:6">
      <c r="A21141" s="2">
        <v>55909</v>
      </c>
      <c r="B21141" s="4">
        <v>2</v>
      </c>
      <c r="C21141" s="4">
        <v>4</v>
      </c>
      <c r="D21141" t="s">
        <v>5</v>
      </c>
      <c r="E21141" t="s">
        <v>14</v>
      </c>
      <c r="F21141">
        <v>0</v>
      </c>
    </row>
    <row r="21142" spans="1:6">
      <c r="A21142" s="2">
        <v>55910</v>
      </c>
      <c r="B21142" s="4">
        <v>2</v>
      </c>
      <c r="C21142" s="4">
        <v>4</v>
      </c>
      <c r="D21142" t="s">
        <v>5</v>
      </c>
      <c r="E21142" t="s">
        <v>13</v>
      </c>
      <c r="F21142">
        <v>0</v>
      </c>
    </row>
    <row r="21143" spans="1:6">
      <c r="A21143" s="2">
        <v>55912</v>
      </c>
      <c r="B21143" s="4">
        <v>2</v>
      </c>
      <c r="C21143" s="4">
        <v>4</v>
      </c>
      <c r="D21143" t="s">
        <v>5</v>
      </c>
      <c r="E21143" t="s">
        <v>14</v>
      </c>
      <c r="F21143">
        <v>0</v>
      </c>
    </row>
    <row r="21144" spans="1:6">
      <c r="A21144" s="2">
        <v>55917</v>
      </c>
      <c r="B21144" s="4">
        <v>2</v>
      </c>
      <c r="C21144" s="4">
        <v>4</v>
      </c>
      <c r="D21144" t="s">
        <v>5</v>
      </c>
      <c r="E21144" t="s">
        <v>13</v>
      </c>
      <c r="F21144">
        <v>0</v>
      </c>
    </row>
    <row r="21145" spans="1:6">
      <c r="A21145" s="2">
        <v>55918</v>
      </c>
      <c r="B21145" s="4">
        <v>2</v>
      </c>
      <c r="C21145" s="4">
        <v>4</v>
      </c>
      <c r="D21145" t="s">
        <v>5</v>
      </c>
      <c r="E21145" t="s">
        <v>14</v>
      </c>
      <c r="F21145">
        <v>0</v>
      </c>
    </row>
    <row r="21146" spans="1:6">
      <c r="A21146" s="2">
        <v>55919</v>
      </c>
      <c r="B21146" s="4">
        <v>2</v>
      </c>
      <c r="C21146" s="4">
        <v>4</v>
      </c>
      <c r="D21146" t="s">
        <v>5</v>
      </c>
      <c r="E21146" t="s">
        <v>13</v>
      </c>
      <c r="F21146">
        <v>0</v>
      </c>
    </row>
    <row r="21147" spans="1:6">
      <c r="A21147" s="2">
        <v>55920</v>
      </c>
      <c r="B21147" s="4">
        <v>2</v>
      </c>
      <c r="C21147" s="4">
        <v>4</v>
      </c>
      <c r="D21147" t="s">
        <v>5</v>
      </c>
      <c r="E21147" t="s">
        <v>14</v>
      </c>
      <c r="F21147">
        <v>0</v>
      </c>
    </row>
    <row r="21148" spans="1:6">
      <c r="A21148" s="2">
        <v>55921</v>
      </c>
      <c r="B21148" s="4">
        <v>2</v>
      </c>
      <c r="C21148" s="4">
        <v>4</v>
      </c>
      <c r="D21148" t="s">
        <v>5</v>
      </c>
      <c r="E21148" t="s">
        <v>13</v>
      </c>
      <c r="F21148">
        <v>0</v>
      </c>
    </row>
    <row r="21149" spans="1:6">
      <c r="A21149" s="2">
        <v>55922</v>
      </c>
      <c r="B21149" s="4">
        <v>2</v>
      </c>
      <c r="C21149" s="4">
        <v>4</v>
      </c>
      <c r="D21149" t="s">
        <v>5</v>
      </c>
      <c r="E21149" t="s">
        <v>13</v>
      </c>
      <c r="F21149">
        <v>0</v>
      </c>
    </row>
    <row r="21150" spans="1:6">
      <c r="A21150" s="2">
        <v>55923</v>
      </c>
      <c r="B21150" s="4">
        <v>2</v>
      </c>
      <c r="C21150" s="4">
        <v>4</v>
      </c>
      <c r="D21150" t="s">
        <v>5</v>
      </c>
      <c r="E21150" t="s">
        <v>14</v>
      </c>
      <c r="F21150">
        <v>0</v>
      </c>
    </row>
    <row r="21151" spans="1:6">
      <c r="A21151" s="2">
        <v>55924</v>
      </c>
      <c r="B21151" s="4">
        <v>2</v>
      </c>
      <c r="C21151" s="4">
        <v>4</v>
      </c>
      <c r="D21151" t="s">
        <v>5</v>
      </c>
      <c r="E21151" t="s">
        <v>14</v>
      </c>
      <c r="F21151">
        <v>0</v>
      </c>
    </row>
    <row r="21152" spans="1:6">
      <c r="A21152" s="2">
        <v>55925</v>
      </c>
      <c r="B21152" s="4">
        <v>2</v>
      </c>
      <c r="C21152" s="4">
        <v>4</v>
      </c>
      <c r="D21152" t="s">
        <v>5</v>
      </c>
      <c r="E21152" t="s">
        <v>14</v>
      </c>
      <c r="F21152">
        <v>0</v>
      </c>
    </row>
    <row r="21153" spans="1:6">
      <c r="A21153" s="2">
        <v>55926</v>
      </c>
      <c r="B21153" s="4">
        <v>2</v>
      </c>
      <c r="C21153" s="4">
        <v>4</v>
      </c>
      <c r="D21153" t="s">
        <v>5</v>
      </c>
      <c r="E21153" t="s">
        <v>13</v>
      </c>
      <c r="F21153">
        <v>0</v>
      </c>
    </row>
    <row r="21154" spans="1:6">
      <c r="A21154" s="2">
        <v>55927</v>
      </c>
      <c r="B21154" s="4">
        <v>2</v>
      </c>
      <c r="C21154" s="4">
        <v>4</v>
      </c>
      <c r="D21154" t="s">
        <v>5</v>
      </c>
      <c r="E21154" t="s">
        <v>14</v>
      </c>
      <c r="F21154">
        <v>0</v>
      </c>
    </row>
    <row r="21155" spans="1:6">
      <c r="A21155" s="2">
        <v>55929</v>
      </c>
      <c r="B21155" s="4">
        <v>2</v>
      </c>
      <c r="C21155" s="4">
        <v>4</v>
      </c>
      <c r="D21155" t="s">
        <v>5</v>
      </c>
      <c r="E21155" t="s">
        <v>14</v>
      </c>
      <c r="F21155">
        <v>0</v>
      </c>
    </row>
    <row r="21156" spans="1:6">
      <c r="A21156" s="2">
        <v>55931</v>
      </c>
      <c r="B21156" s="4">
        <v>2</v>
      </c>
      <c r="C21156" s="4">
        <v>4</v>
      </c>
      <c r="D21156" t="s">
        <v>5</v>
      </c>
      <c r="E21156" t="s">
        <v>13</v>
      </c>
      <c r="F21156">
        <v>0</v>
      </c>
    </row>
    <row r="21157" spans="1:6">
      <c r="A21157" s="2">
        <v>55932</v>
      </c>
      <c r="B21157" s="4">
        <v>2</v>
      </c>
      <c r="C21157" s="4">
        <v>4</v>
      </c>
      <c r="D21157" t="s">
        <v>5</v>
      </c>
      <c r="E21157" t="s">
        <v>14</v>
      </c>
      <c r="F21157">
        <v>0</v>
      </c>
    </row>
    <row r="21158" spans="1:6">
      <c r="A21158" s="2">
        <v>55933</v>
      </c>
      <c r="B21158" s="4">
        <v>2</v>
      </c>
      <c r="C21158" s="4">
        <v>4</v>
      </c>
      <c r="D21158" t="s">
        <v>5</v>
      </c>
      <c r="E21158" t="s">
        <v>14</v>
      </c>
      <c r="F21158">
        <v>0</v>
      </c>
    </row>
    <row r="21159" spans="1:6">
      <c r="A21159" s="2">
        <v>55934</v>
      </c>
      <c r="B21159" s="4">
        <v>2</v>
      </c>
      <c r="C21159" s="4">
        <v>4</v>
      </c>
      <c r="D21159" t="s">
        <v>5</v>
      </c>
      <c r="E21159" t="s">
        <v>14</v>
      </c>
      <c r="F21159">
        <v>0</v>
      </c>
    </row>
    <row r="21160" spans="1:6">
      <c r="A21160" s="2">
        <v>55935</v>
      </c>
      <c r="B21160" s="4">
        <v>2</v>
      </c>
      <c r="C21160" s="4">
        <v>4</v>
      </c>
      <c r="D21160" t="s">
        <v>5</v>
      </c>
      <c r="E21160" t="s">
        <v>14</v>
      </c>
      <c r="F21160">
        <v>0</v>
      </c>
    </row>
    <row r="21161" spans="1:6">
      <c r="A21161" s="2">
        <v>55936</v>
      </c>
      <c r="B21161" s="4">
        <v>2</v>
      </c>
      <c r="C21161" s="4">
        <v>4</v>
      </c>
      <c r="D21161" t="s">
        <v>5</v>
      </c>
      <c r="E21161" t="s">
        <v>14</v>
      </c>
      <c r="F21161">
        <v>0</v>
      </c>
    </row>
    <row r="21162" spans="1:6">
      <c r="A21162" s="2">
        <v>55939</v>
      </c>
      <c r="B21162" s="4">
        <v>2</v>
      </c>
      <c r="C21162" s="4">
        <v>4</v>
      </c>
      <c r="D21162" t="s">
        <v>5</v>
      </c>
      <c r="E21162" t="s">
        <v>13</v>
      </c>
      <c r="F21162">
        <v>0</v>
      </c>
    </row>
    <row r="21163" spans="1:6">
      <c r="A21163" s="2">
        <v>55940</v>
      </c>
      <c r="B21163" s="4">
        <v>2</v>
      </c>
      <c r="C21163" s="4">
        <v>4</v>
      </c>
      <c r="D21163" t="s">
        <v>5</v>
      </c>
      <c r="E21163" t="s">
        <v>13</v>
      </c>
      <c r="F21163">
        <v>0</v>
      </c>
    </row>
    <row r="21164" spans="1:6">
      <c r="A21164" s="2">
        <v>55941</v>
      </c>
      <c r="B21164" s="4">
        <v>2</v>
      </c>
      <c r="C21164" s="4">
        <v>4</v>
      </c>
      <c r="D21164" t="s">
        <v>5</v>
      </c>
      <c r="E21164" t="s">
        <v>14</v>
      </c>
      <c r="F21164">
        <v>0</v>
      </c>
    </row>
    <row r="21165" spans="1:6">
      <c r="A21165" s="2">
        <v>55942</v>
      </c>
      <c r="B21165" s="4">
        <v>2</v>
      </c>
      <c r="C21165" s="4">
        <v>4</v>
      </c>
      <c r="D21165" t="s">
        <v>5</v>
      </c>
      <c r="E21165" t="s">
        <v>14</v>
      </c>
      <c r="F21165">
        <v>0</v>
      </c>
    </row>
    <row r="21166" spans="1:6">
      <c r="A21166" s="2">
        <v>55943</v>
      </c>
      <c r="B21166" s="4">
        <v>2</v>
      </c>
      <c r="C21166" s="4">
        <v>4</v>
      </c>
      <c r="D21166" t="s">
        <v>5</v>
      </c>
      <c r="E21166" t="s">
        <v>14</v>
      </c>
      <c r="F21166">
        <v>0</v>
      </c>
    </row>
    <row r="21167" spans="1:6">
      <c r="A21167" s="2">
        <v>55944</v>
      </c>
      <c r="B21167" s="4">
        <v>2</v>
      </c>
      <c r="C21167" s="4">
        <v>4</v>
      </c>
      <c r="D21167" t="s">
        <v>5</v>
      </c>
      <c r="E21167" t="s">
        <v>14</v>
      </c>
      <c r="F21167">
        <v>0</v>
      </c>
    </row>
    <row r="21168" spans="1:6">
      <c r="A21168" s="2">
        <v>55945</v>
      </c>
      <c r="B21168" s="4">
        <v>2</v>
      </c>
      <c r="C21168" s="4">
        <v>4</v>
      </c>
      <c r="D21168" t="s">
        <v>5</v>
      </c>
      <c r="E21168" t="s">
        <v>14</v>
      </c>
      <c r="F21168">
        <v>0</v>
      </c>
    </row>
    <row r="21169" spans="1:6">
      <c r="A21169" s="2">
        <v>55946</v>
      </c>
      <c r="B21169" s="4">
        <v>2</v>
      </c>
      <c r="C21169" s="4">
        <v>4</v>
      </c>
      <c r="D21169" t="s">
        <v>5</v>
      </c>
      <c r="E21169" t="s">
        <v>14</v>
      </c>
      <c r="F21169">
        <v>0</v>
      </c>
    </row>
    <row r="21170" spans="1:6">
      <c r="A21170" s="2">
        <v>55947</v>
      </c>
      <c r="B21170" s="4">
        <v>2</v>
      </c>
      <c r="C21170" s="4">
        <v>4</v>
      </c>
      <c r="D21170" t="s">
        <v>5</v>
      </c>
      <c r="E21170" t="s">
        <v>14</v>
      </c>
      <c r="F21170">
        <v>0</v>
      </c>
    </row>
    <row r="21171" spans="1:6">
      <c r="A21171" s="2">
        <v>55949</v>
      </c>
      <c r="B21171" s="4">
        <v>2</v>
      </c>
      <c r="C21171" s="4">
        <v>4</v>
      </c>
      <c r="D21171" t="s">
        <v>5</v>
      </c>
      <c r="E21171" t="s">
        <v>13</v>
      </c>
      <c r="F21171">
        <v>0</v>
      </c>
    </row>
    <row r="21172" spans="1:6">
      <c r="A21172" s="2">
        <v>55950</v>
      </c>
      <c r="B21172" s="4">
        <v>2</v>
      </c>
      <c r="C21172" s="4">
        <v>4</v>
      </c>
      <c r="D21172" t="s">
        <v>5</v>
      </c>
      <c r="E21172" t="s">
        <v>14</v>
      </c>
      <c r="F21172">
        <v>0</v>
      </c>
    </row>
    <row r="21173" spans="1:6">
      <c r="A21173" s="2">
        <v>55951</v>
      </c>
      <c r="B21173" s="4">
        <v>2</v>
      </c>
      <c r="C21173" s="4">
        <v>4</v>
      </c>
      <c r="D21173" t="s">
        <v>5</v>
      </c>
      <c r="E21173" t="s">
        <v>13</v>
      </c>
      <c r="F21173">
        <v>0</v>
      </c>
    </row>
    <row r="21174" spans="1:6">
      <c r="A21174" s="2">
        <v>55952</v>
      </c>
      <c r="B21174" s="4">
        <v>2</v>
      </c>
      <c r="C21174" s="4">
        <v>4</v>
      </c>
      <c r="D21174" t="s">
        <v>5</v>
      </c>
      <c r="E21174" t="s">
        <v>14</v>
      </c>
      <c r="F21174">
        <v>0</v>
      </c>
    </row>
    <row r="21175" spans="1:6">
      <c r="A21175" s="2">
        <v>55953</v>
      </c>
      <c r="B21175" s="4">
        <v>2</v>
      </c>
      <c r="C21175" s="4">
        <v>4</v>
      </c>
      <c r="D21175" t="s">
        <v>5</v>
      </c>
      <c r="E21175" t="s">
        <v>13</v>
      </c>
      <c r="F21175">
        <v>0</v>
      </c>
    </row>
    <row r="21176" spans="1:6">
      <c r="A21176" s="2">
        <v>55954</v>
      </c>
      <c r="B21176" s="4">
        <v>2</v>
      </c>
      <c r="C21176" s="4">
        <v>4</v>
      </c>
      <c r="D21176" t="s">
        <v>5</v>
      </c>
      <c r="E21176" t="s">
        <v>13</v>
      </c>
      <c r="F21176">
        <v>0</v>
      </c>
    </row>
    <row r="21177" spans="1:6">
      <c r="A21177" s="2">
        <v>55955</v>
      </c>
      <c r="B21177" s="4">
        <v>2</v>
      </c>
      <c r="C21177" s="4">
        <v>4</v>
      </c>
      <c r="D21177" t="s">
        <v>5</v>
      </c>
      <c r="E21177" t="s">
        <v>14</v>
      </c>
      <c r="F21177">
        <v>0</v>
      </c>
    </row>
    <row r="21178" spans="1:6">
      <c r="A21178" s="2">
        <v>55956</v>
      </c>
      <c r="B21178" s="4">
        <v>2</v>
      </c>
      <c r="C21178" s="4">
        <v>4</v>
      </c>
      <c r="D21178" t="s">
        <v>5</v>
      </c>
      <c r="E21178" t="s">
        <v>13</v>
      </c>
      <c r="F21178">
        <v>0</v>
      </c>
    </row>
    <row r="21179" spans="1:6">
      <c r="A21179" s="2">
        <v>55957</v>
      </c>
      <c r="B21179" s="4">
        <v>2</v>
      </c>
      <c r="C21179" s="4">
        <v>4</v>
      </c>
      <c r="D21179" t="s">
        <v>5</v>
      </c>
      <c r="E21179" t="s">
        <v>14</v>
      </c>
      <c r="F21179">
        <v>0</v>
      </c>
    </row>
    <row r="21180" spans="1:6">
      <c r="A21180" s="2">
        <v>55959</v>
      </c>
      <c r="B21180" s="4">
        <v>2</v>
      </c>
      <c r="C21180" s="4">
        <v>4</v>
      </c>
      <c r="D21180" t="s">
        <v>5</v>
      </c>
      <c r="E21180" t="s">
        <v>14</v>
      </c>
      <c r="F21180">
        <v>0</v>
      </c>
    </row>
    <row r="21181" spans="1:6">
      <c r="A21181" s="2">
        <v>55960</v>
      </c>
      <c r="B21181" s="4">
        <v>2</v>
      </c>
      <c r="C21181" s="4">
        <v>4</v>
      </c>
      <c r="D21181" t="s">
        <v>5</v>
      </c>
      <c r="E21181" t="s">
        <v>14</v>
      </c>
      <c r="F21181">
        <v>0</v>
      </c>
    </row>
    <row r="21182" spans="1:6">
      <c r="A21182" s="2">
        <v>55961</v>
      </c>
      <c r="B21182" s="4">
        <v>2</v>
      </c>
      <c r="C21182" s="4">
        <v>4</v>
      </c>
      <c r="D21182" t="s">
        <v>5</v>
      </c>
      <c r="E21182" t="s">
        <v>13</v>
      </c>
      <c r="F21182">
        <v>0</v>
      </c>
    </row>
    <row r="21183" spans="1:6">
      <c r="A21183" s="2">
        <v>55962</v>
      </c>
      <c r="B21183" s="4">
        <v>2</v>
      </c>
      <c r="C21183" s="4">
        <v>4</v>
      </c>
      <c r="D21183" t="s">
        <v>5</v>
      </c>
      <c r="E21183" t="s">
        <v>13</v>
      </c>
      <c r="F21183">
        <v>0</v>
      </c>
    </row>
    <row r="21184" spans="1:6">
      <c r="A21184" s="2">
        <v>55963</v>
      </c>
      <c r="B21184" s="4">
        <v>2</v>
      </c>
      <c r="C21184" s="4">
        <v>4</v>
      </c>
      <c r="D21184" t="s">
        <v>5</v>
      </c>
      <c r="E21184" t="s">
        <v>14</v>
      </c>
      <c r="F21184">
        <v>0</v>
      </c>
    </row>
    <row r="21185" spans="1:6">
      <c r="A21185" s="2">
        <v>55964</v>
      </c>
      <c r="B21185" s="4">
        <v>2</v>
      </c>
      <c r="C21185" s="4">
        <v>4</v>
      </c>
      <c r="D21185" t="s">
        <v>5</v>
      </c>
      <c r="E21185" t="s">
        <v>14</v>
      </c>
      <c r="F21185">
        <v>0</v>
      </c>
    </row>
    <row r="21186" spans="1:6">
      <c r="A21186" s="2">
        <v>55965</v>
      </c>
      <c r="B21186" s="4">
        <v>2</v>
      </c>
      <c r="C21186" s="4">
        <v>4</v>
      </c>
      <c r="D21186" t="s">
        <v>5</v>
      </c>
      <c r="E21186" t="s">
        <v>14</v>
      </c>
      <c r="F21186">
        <v>0</v>
      </c>
    </row>
    <row r="21187" spans="1:6">
      <c r="A21187" s="2">
        <v>55967</v>
      </c>
      <c r="B21187" s="4">
        <v>2</v>
      </c>
      <c r="C21187" s="4">
        <v>4</v>
      </c>
      <c r="D21187" t="s">
        <v>5</v>
      </c>
      <c r="E21187" t="s">
        <v>14</v>
      </c>
      <c r="F21187">
        <v>0</v>
      </c>
    </row>
    <row r="21188" spans="1:6">
      <c r="A21188" s="2">
        <v>55968</v>
      </c>
      <c r="B21188" s="4">
        <v>2</v>
      </c>
      <c r="C21188" s="4">
        <v>4</v>
      </c>
      <c r="D21188" t="s">
        <v>5</v>
      </c>
      <c r="E21188" t="s">
        <v>14</v>
      </c>
      <c r="F21188">
        <v>0</v>
      </c>
    </row>
    <row r="21189" spans="1:6">
      <c r="A21189" s="2">
        <v>55969</v>
      </c>
      <c r="B21189" s="4">
        <v>2</v>
      </c>
      <c r="C21189" s="4">
        <v>4</v>
      </c>
      <c r="D21189" t="s">
        <v>5</v>
      </c>
      <c r="E21189" t="s">
        <v>14</v>
      </c>
      <c r="F21189">
        <v>0</v>
      </c>
    </row>
    <row r="21190" spans="1:6">
      <c r="A21190" s="2">
        <v>55970</v>
      </c>
      <c r="B21190" s="4">
        <v>2</v>
      </c>
      <c r="C21190" s="4">
        <v>4</v>
      </c>
      <c r="D21190" t="s">
        <v>5</v>
      </c>
      <c r="E21190" t="s">
        <v>13</v>
      </c>
      <c r="F21190">
        <v>0</v>
      </c>
    </row>
    <row r="21191" spans="1:6">
      <c r="A21191" s="2">
        <v>55971</v>
      </c>
      <c r="B21191" s="4">
        <v>2</v>
      </c>
      <c r="C21191" s="4">
        <v>4</v>
      </c>
      <c r="D21191" t="s">
        <v>5</v>
      </c>
      <c r="E21191" t="s">
        <v>14</v>
      </c>
      <c r="F21191">
        <v>0</v>
      </c>
    </row>
    <row r="21192" spans="1:6">
      <c r="A21192" s="2">
        <v>55972</v>
      </c>
      <c r="B21192" s="4">
        <v>2</v>
      </c>
      <c r="C21192" s="4">
        <v>4</v>
      </c>
      <c r="D21192" t="s">
        <v>5</v>
      </c>
      <c r="E21192" t="s">
        <v>14</v>
      </c>
      <c r="F21192">
        <v>0</v>
      </c>
    </row>
    <row r="21193" spans="1:6">
      <c r="A21193" s="2">
        <v>55973</v>
      </c>
      <c r="B21193" s="4">
        <v>2</v>
      </c>
      <c r="C21193" s="4">
        <v>4</v>
      </c>
      <c r="D21193" t="s">
        <v>5</v>
      </c>
      <c r="E21193" t="s">
        <v>13</v>
      </c>
      <c r="F21193">
        <v>0</v>
      </c>
    </row>
    <row r="21194" spans="1:6">
      <c r="A21194" s="2">
        <v>55974</v>
      </c>
      <c r="B21194" s="4">
        <v>2</v>
      </c>
      <c r="C21194" s="4">
        <v>4</v>
      </c>
      <c r="D21194" t="s">
        <v>5</v>
      </c>
      <c r="E21194" t="s">
        <v>13</v>
      </c>
      <c r="F21194">
        <v>0</v>
      </c>
    </row>
    <row r="21195" spans="1:6">
      <c r="A21195" s="2">
        <v>55975</v>
      </c>
      <c r="B21195" s="4">
        <v>2</v>
      </c>
      <c r="C21195" s="4">
        <v>4</v>
      </c>
      <c r="D21195" t="s">
        <v>5</v>
      </c>
      <c r="E21195" t="s">
        <v>14</v>
      </c>
      <c r="F21195">
        <v>0</v>
      </c>
    </row>
    <row r="21196" spans="1:6">
      <c r="A21196" s="2">
        <v>55976</v>
      </c>
      <c r="B21196" s="4">
        <v>2</v>
      </c>
      <c r="C21196" s="4">
        <v>4</v>
      </c>
      <c r="D21196" t="s">
        <v>5</v>
      </c>
      <c r="E21196" t="s">
        <v>14</v>
      </c>
      <c r="F21196">
        <v>0</v>
      </c>
    </row>
    <row r="21197" spans="1:6">
      <c r="A21197" s="2">
        <v>55977</v>
      </c>
      <c r="B21197" s="4">
        <v>2</v>
      </c>
      <c r="C21197" s="4">
        <v>4</v>
      </c>
      <c r="D21197" t="s">
        <v>5</v>
      </c>
      <c r="E21197" t="s">
        <v>13</v>
      </c>
      <c r="F21197">
        <v>0</v>
      </c>
    </row>
    <row r="21198" spans="1:6">
      <c r="A21198" s="2">
        <v>55979</v>
      </c>
      <c r="B21198" s="4">
        <v>2</v>
      </c>
      <c r="C21198" s="4">
        <v>4</v>
      </c>
      <c r="D21198" t="s">
        <v>5</v>
      </c>
      <c r="E21198" t="s">
        <v>13</v>
      </c>
      <c r="F21198">
        <v>0</v>
      </c>
    </row>
    <row r="21199" spans="1:6">
      <c r="A21199" s="2">
        <v>55981</v>
      </c>
      <c r="B21199" s="4">
        <v>2</v>
      </c>
      <c r="C21199" s="4">
        <v>4</v>
      </c>
      <c r="D21199" t="s">
        <v>5</v>
      </c>
      <c r="E21199" t="s">
        <v>14</v>
      </c>
      <c r="F21199">
        <v>0</v>
      </c>
    </row>
    <row r="21200" spans="1:6">
      <c r="A21200" s="2">
        <v>55982</v>
      </c>
      <c r="B21200" s="4">
        <v>2</v>
      </c>
      <c r="C21200" s="4">
        <v>4</v>
      </c>
      <c r="D21200" t="s">
        <v>5</v>
      </c>
      <c r="E21200" t="s">
        <v>13</v>
      </c>
      <c r="F21200">
        <v>0</v>
      </c>
    </row>
    <row r="21201" spans="1:6">
      <c r="A21201" s="2">
        <v>55983</v>
      </c>
      <c r="B21201" s="4">
        <v>2</v>
      </c>
      <c r="C21201" s="4">
        <v>4</v>
      </c>
      <c r="D21201" t="s">
        <v>5</v>
      </c>
      <c r="E21201" t="s">
        <v>14</v>
      </c>
      <c r="F21201">
        <v>0</v>
      </c>
    </row>
    <row r="21202" spans="1:6">
      <c r="A21202" s="2">
        <v>55985</v>
      </c>
      <c r="B21202" s="4">
        <v>2</v>
      </c>
      <c r="C21202" s="4">
        <v>4</v>
      </c>
      <c r="D21202" t="s">
        <v>5</v>
      </c>
      <c r="E21202" t="s">
        <v>14</v>
      </c>
      <c r="F21202">
        <v>0</v>
      </c>
    </row>
    <row r="21203" spans="1:6">
      <c r="A21203" s="2">
        <v>55987</v>
      </c>
      <c r="B21203" s="4">
        <v>2</v>
      </c>
      <c r="C21203" s="4">
        <v>4</v>
      </c>
      <c r="D21203" t="s">
        <v>5</v>
      </c>
      <c r="E21203" t="s">
        <v>14</v>
      </c>
      <c r="F21203">
        <v>0</v>
      </c>
    </row>
    <row r="21204" spans="1:6">
      <c r="A21204" s="2">
        <v>55988</v>
      </c>
      <c r="B21204" s="4">
        <v>2</v>
      </c>
      <c r="C21204" s="4">
        <v>4</v>
      </c>
      <c r="D21204" t="s">
        <v>5</v>
      </c>
      <c r="E21204" t="s">
        <v>14</v>
      </c>
      <c r="F21204">
        <v>0</v>
      </c>
    </row>
    <row r="21205" spans="1:6">
      <c r="A21205" s="2">
        <v>55990</v>
      </c>
      <c r="B21205" s="4">
        <v>2</v>
      </c>
      <c r="C21205" s="4">
        <v>4</v>
      </c>
      <c r="D21205" t="s">
        <v>5</v>
      </c>
      <c r="E21205" t="s">
        <v>14</v>
      </c>
      <c r="F21205">
        <v>0</v>
      </c>
    </row>
    <row r="21206" spans="1:6">
      <c r="A21206" s="2">
        <v>55991</v>
      </c>
      <c r="B21206" s="4">
        <v>2</v>
      </c>
      <c r="C21206" s="4">
        <v>4</v>
      </c>
      <c r="D21206" t="s">
        <v>5</v>
      </c>
      <c r="E21206" t="s">
        <v>14</v>
      </c>
      <c r="F21206">
        <v>0</v>
      </c>
    </row>
    <row r="21207" spans="1:6">
      <c r="A21207" s="2">
        <v>55992</v>
      </c>
      <c r="B21207" s="4">
        <v>2</v>
      </c>
      <c r="C21207" s="4">
        <v>4</v>
      </c>
      <c r="D21207" t="s">
        <v>5</v>
      </c>
      <c r="E21207" t="s">
        <v>14</v>
      </c>
      <c r="F21207">
        <v>0</v>
      </c>
    </row>
    <row r="21208" spans="1:6">
      <c r="A21208" s="2">
        <v>56001</v>
      </c>
      <c r="B21208" s="4">
        <v>2</v>
      </c>
      <c r="C21208" s="4">
        <v>4</v>
      </c>
      <c r="D21208" t="s">
        <v>5</v>
      </c>
      <c r="E21208" t="s">
        <v>14</v>
      </c>
      <c r="F21208">
        <v>0</v>
      </c>
    </row>
    <row r="21209" spans="1:6">
      <c r="A21209" s="2">
        <v>56002</v>
      </c>
      <c r="B21209" s="4">
        <v>2</v>
      </c>
      <c r="C21209" s="4">
        <v>4</v>
      </c>
      <c r="D21209" t="s">
        <v>5</v>
      </c>
      <c r="E21209" t="s">
        <v>14</v>
      </c>
      <c r="F21209">
        <v>0</v>
      </c>
    </row>
    <row r="21210" spans="1:6">
      <c r="A21210" s="2">
        <v>56003</v>
      </c>
      <c r="B21210" s="4">
        <v>2</v>
      </c>
      <c r="C21210" s="4">
        <v>4</v>
      </c>
      <c r="D21210" t="s">
        <v>5</v>
      </c>
      <c r="E21210" t="s">
        <v>14</v>
      </c>
      <c r="F21210">
        <v>0</v>
      </c>
    </row>
    <row r="21211" spans="1:6">
      <c r="A21211" s="2">
        <v>56006</v>
      </c>
      <c r="B21211" s="4">
        <v>2</v>
      </c>
      <c r="C21211" s="4">
        <v>4</v>
      </c>
      <c r="D21211" t="s">
        <v>5</v>
      </c>
      <c r="E21211" t="s">
        <v>14</v>
      </c>
      <c r="F21211">
        <v>0</v>
      </c>
    </row>
    <row r="21212" spans="1:6">
      <c r="A21212" s="2">
        <v>56007</v>
      </c>
      <c r="B21212" s="4">
        <v>2</v>
      </c>
      <c r="C21212" s="4">
        <v>4</v>
      </c>
      <c r="D21212" t="s">
        <v>5</v>
      </c>
      <c r="E21212" t="s">
        <v>14</v>
      </c>
      <c r="F21212">
        <v>0</v>
      </c>
    </row>
    <row r="21213" spans="1:6">
      <c r="A21213" s="2">
        <v>56009</v>
      </c>
      <c r="B21213" s="4">
        <v>2</v>
      </c>
      <c r="C21213" s="4">
        <v>4</v>
      </c>
      <c r="D21213" t="s">
        <v>5</v>
      </c>
      <c r="E21213" t="s">
        <v>14</v>
      </c>
      <c r="F21213">
        <v>0</v>
      </c>
    </row>
    <row r="21214" spans="1:6">
      <c r="A21214" s="2">
        <v>56010</v>
      </c>
      <c r="B21214" s="4">
        <v>2</v>
      </c>
      <c r="C21214" s="4">
        <v>4</v>
      </c>
      <c r="D21214" t="s">
        <v>5</v>
      </c>
      <c r="E21214" t="s">
        <v>13</v>
      </c>
      <c r="F21214">
        <v>0</v>
      </c>
    </row>
    <row r="21215" spans="1:6">
      <c r="A21215" s="2">
        <v>56011</v>
      </c>
      <c r="B21215" s="4">
        <v>2</v>
      </c>
      <c r="C21215" s="4">
        <v>4</v>
      </c>
      <c r="D21215" t="s">
        <v>5</v>
      </c>
      <c r="E21215" t="s">
        <v>14</v>
      </c>
      <c r="F21215">
        <v>0</v>
      </c>
    </row>
    <row r="21216" spans="1:6">
      <c r="A21216" s="2">
        <v>56013</v>
      </c>
      <c r="B21216" s="4">
        <v>2</v>
      </c>
      <c r="C21216" s="4">
        <v>4</v>
      </c>
      <c r="D21216" t="s">
        <v>5</v>
      </c>
      <c r="E21216" t="s">
        <v>14</v>
      </c>
      <c r="F21216">
        <v>0</v>
      </c>
    </row>
    <row r="21217" spans="1:6">
      <c r="A21217" s="2">
        <v>56014</v>
      </c>
      <c r="B21217" s="4">
        <v>2</v>
      </c>
      <c r="C21217" s="4">
        <v>4</v>
      </c>
      <c r="D21217" t="s">
        <v>5</v>
      </c>
      <c r="E21217" t="s">
        <v>13</v>
      </c>
      <c r="F21217">
        <v>0</v>
      </c>
    </row>
    <row r="21218" spans="1:6">
      <c r="A21218" s="2">
        <v>56016</v>
      </c>
      <c r="B21218" s="4">
        <v>2</v>
      </c>
      <c r="C21218" s="4">
        <v>4</v>
      </c>
      <c r="D21218" t="s">
        <v>5</v>
      </c>
      <c r="E21218" t="s">
        <v>14</v>
      </c>
      <c r="F21218">
        <v>0</v>
      </c>
    </row>
    <row r="21219" spans="1:6">
      <c r="A21219" s="2">
        <v>56017</v>
      </c>
      <c r="B21219" s="4">
        <v>2</v>
      </c>
      <c r="C21219" s="4">
        <v>4</v>
      </c>
      <c r="D21219" t="s">
        <v>5</v>
      </c>
      <c r="E21219" t="s">
        <v>13</v>
      </c>
      <c r="F21219">
        <v>0</v>
      </c>
    </row>
    <row r="21220" spans="1:6">
      <c r="A21220" s="2">
        <v>56019</v>
      </c>
      <c r="B21220" s="4">
        <v>2</v>
      </c>
      <c r="C21220" s="4">
        <v>4</v>
      </c>
      <c r="D21220" t="s">
        <v>5</v>
      </c>
      <c r="E21220" t="s">
        <v>13</v>
      </c>
      <c r="F21220">
        <v>0</v>
      </c>
    </row>
    <row r="21221" spans="1:6">
      <c r="A21221" s="2">
        <v>56020</v>
      </c>
      <c r="B21221" s="4">
        <v>2</v>
      </c>
      <c r="C21221" s="4">
        <v>4</v>
      </c>
      <c r="D21221" t="s">
        <v>5</v>
      </c>
      <c r="E21221" t="s">
        <v>13</v>
      </c>
      <c r="F21221">
        <v>0</v>
      </c>
    </row>
    <row r="21222" spans="1:6">
      <c r="A21222" s="2">
        <v>56021</v>
      </c>
      <c r="B21222" s="4">
        <v>2</v>
      </c>
      <c r="C21222" s="4">
        <v>4</v>
      </c>
      <c r="D21222" t="s">
        <v>5</v>
      </c>
      <c r="E21222" t="s">
        <v>14</v>
      </c>
      <c r="F21222">
        <v>0</v>
      </c>
    </row>
    <row r="21223" spans="1:6">
      <c r="A21223" s="2">
        <v>56022</v>
      </c>
      <c r="B21223" s="4">
        <v>2</v>
      </c>
      <c r="C21223" s="4">
        <v>4</v>
      </c>
      <c r="D21223" t="s">
        <v>5</v>
      </c>
      <c r="E21223" t="s">
        <v>14</v>
      </c>
      <c r="F21223">
        <v>0</v>
      </c>
    </row>
    <row r="21224" spans="1:6">
      <c r="A21224" s="2">
        <v>56023</v>
      </c>
      <c r="B21224" s="4">
        <v>2</v>
      </c>
      <c r="C21224" s="4">
        <v>4</v>
      </c>
      <c r="D21224" t="s">
        <v>5</v>
      </c>
      <c r="E21224" t="s">
        <v>13</v>
      </c>
      <c r="F21224">
        <v>0</v>
      </c>
    </row>
    <row r="21225" spans="1:6">
      <c r="A21225" s="2">
        <v>56024</v>
      </c>
      <c r="B21225" s="4">
        <v>2</v>
      </c>
      <c r="C21225" s="4">
        <v>4</v>
      </c>
      <c r="D21225" t="s">
        <v>5</v>
      </c>
      <c r="E21225" t="s">
        <v>14</v>
      </c>
      <c r="F21225">
        <v>0</v>
      </c>
    </row>
    <row r="21226" spans="1:6">
      <c r="A21226" s="2">
        <v>56025</v>
      </c>
      <c r="B21226" s="4">
        <v>2</v>
      </c>
      <c r="C21226" s="4">
        <v>4</v>
      </c>
      <c r="D21226" t="s">
        <v>5</v>
      </c>
      <c r="E21226" t="s">
        <v>13</v>
      </c>
      <c r="F21226">
        <v>0</v>
      </c>
    </row>
    <row r="21227" spans="1:6">
      <c r="A21227" s="2">
        <v>56026</v>
      </c>
      <c r="B21227" s="4">
        <v>2</v>
      </c>
      <c r="C21227" s="4">
        <v>4</v>
      </c>
      <c r="D21227" t="s">
        <v>5</v>
      </c>
      <c r="E21227" t="s">
        <v>13</v>
      </c>
      <c r="F21227">
        <v>0</v>
      </c>
    </row>
    <row r="21228" spans="1:6">
      <c r="A21228" s="2">
        <v>56027</v>
      </c>
      <c r="B21228" s="4">
        <v>2</v>
      </c>
      <c r="C21228" s="4">
        <v>4</v>
      </c>
      <c r="D21228" t="s">
        <v>5</v>
      </c>
      <c r="E21228" t="s">
        <v>13</v>
      </c>
      <c r="F21228">
        <v>0</v>
      </c>
    </row>
    <row r="21229" spans="1:6">
      <c r="A21229" s="2">
        <v>56028</v>
      </c>
      <c r="B21229" s="4">
        <v>2</v>
      </c>
      <c r="C21229" s="4">
        <v>4</v>
      </c>
      <c r="D21229" t="s">
        <v>5</v>
      </c>
      <c r="E21229" t="s">
        <v>14</v>
      </c>
      <c r="F21229">
        <v>0</v>
      </c>
    </row>
    <row r="21230" spans="1:6">
      <c r="A21230" s="2">
        <v>56029</v>
      </c>
      <c r="B21230" s="4">
        <v>2</v>
      </c>
      <c r="C21230" s="4">
        <v>4</v>
      </c>
      <c r="D21230" t="s">
        <v>5</v>
      </c>
      <c r="E21230" t="s">
        <v>13</v>
      </c>
      <c r="F21230">
        <v>0</v>
      </c>
    </row>
    <row r="21231" spans="1:6">
      <c r="A21231" s="2">
        <v>56030</v>
      </c>
      <c r="B21231" s="4">
        <v>2</v>
      </c>
      <c r="C21231" s="4">
        <v>4</v>
      </c>
      <c r="D21231" t="s">
        <v>5</v>
      </c>
      <c r="E21231" t="s">
        <v>14</v>
      </c>
      <c r="F21231">
        <v>0</v>
      </c>
    </row>
    <row r="21232" spans="1:6">
      <c r="A21232" s="2">
        <v>56031</v>
      </c>
      <c r="B21232" s="4">
        <v>2</v>
      </c>
      <c r="C21232" s="4">
        <v>4</v>
      </c>
      <c r="D21232" t="s">
        <v>5</v>
      </c>
      <c r="E21232" t="s">
        <v>14</v>
      </c>
      <c r="F21232">
        <v>0</v>
      </c>
    </row>
    <row r="21233" spans="1:6">
      <c r="A21233" s="2">
        <v>56032</v>
      </c>
      <c r="B21233" s="4">
        <v>2</v>
      </c>
      <c r="C21233" s="4">
        <v>4</v>
      </c>
      <c r="D21233" t="s">
        <v>5</v>
      </c>
      <c r="E21233" t="s">
        <v>13</v>
      </c>
      <c r="F21233">
        <v>0</v>
      </c>
    </row>
    <row r="21234" spans="1:6">
      <c r="A21234" s="2">
        <v>56033</v>
      </c>
      <c r="B21234" s="4">
        <v>2</v>
      </c>
      <c r="C21234" s="4">
        <v>4</v>
      </c>
      <c r="D21234" t="s">
        <v>5</v>
      </c>
      <c r="E21234" t="s">
        <v>13</v>
      </c>
      <c r="F21234">
        <v>0</v>
      </c>
    </row>
    <row r="21235" spans="1:6">
      <c r="A21235" s="2">
        <v>56034</v>
      </c>
      <c r="B21235" s="4">
        <v>2</v>
      </c>
      <c r="C21235" s="4">
        <v>4</v>
      </c>
      <c r="D21235" t="s">
        <v>5</v>
      </c>
      <c r="E21235" t="s">
        <v>14</v>
      </c>
      <c r="F21235">
        <v>0</v>
      </c>
    </row>
    <row r="21236" spans="1:6">
      <c r="A21236" s="2">
        <v>56035</v>
      </c>
      <c r="B21236" s="4">
        <v>2</v>
      </c>
      <c r="C21236" s="4">
        <v>4</v>
      </c>
      <c r="D21236" t="s">
        <v>5</v>
      </c>
      <c r="E21236" t="s">
        <v>14</v>
      </c>
      <c r="F21236">
        <v>0</v>
      </c>
    </row>
    <row r="21237" spans="1:6">
      <c r="A21237" s="2">
        <v>56036</v>
      </c>
      <c r="B21237" s="4">
        <v>2</v>
      </c>
      <c r="C21237" s="4">
        <v>4</v>
      </c>
      <c r="D21237" t="s">
        <v>5</v>
      </c>
      <c r="E21237" t="s">
        <v>14</v>
      </c>
      <c r="F21237">
        <v>0</v>
      </c>
    </row>
    <row r="21238" spans="1:6">
      <c r="A21238" s="2">
        <v>56037</v>
      </c>
      <c r="B21238" s="4">
        <v>2</v>
      </c>
      <c r="C21238" s="4">
        <v>4</v>
      </c>
      <c r="D21238" t="s">
        <v>5</v>
      </c>
      <c r="E21238" t="s">
        <v>14</v>
      </c>
      <c r="F21238">
        <v>0</v>
      </c>
    </row>
    <row r="21239" spans="1:6">
      <c r="A21239" s="2">
        <v>56039</v>
      </c>
      <c r="B21239" s="4">
        <v>2</v>
      </c>
      <c r="C21239" s="4">
        <v>4</v>
      </c>
      <c r="D21239" t="s">
        <v>5</v>
      </c>
      <c r="E21239" t="s">
        <v>13</v>
      </c>
      <c r="F21239">
        <v>0</v>
      </c>
    </row>
    <row r="21240" spans="1:6">
      <c r="A21240" s="2">
        <v>56041</v>
      </c>
      <c r="B21240" s="4">
        <v>2</v>
      </c>
      <c r="C21240" s="4">
        <v>4</v>
      </c>
      <c r="D21240" t="s">
        <v>5</v>
      </c>
      <c r="E21240" t="s">
        <v>14</v>
      </c>
      <c r="F21240">
        <v>0</v>
      </c>
    </row>
    <row r="21241" spans="1:6">
      <c r="A21241" s="2">
        <v>56042</v>
      </c>
      <c r="B21241" s="4">
        <v>2</v>
      </c>
      <c r="C21241" s="4">
        <v>4</v>
      </c>
      <c r="D21241" t="s">
        <v>5</v>
      </c>
      <c r="E21241" t="s">
        <v>14</v>
      </c>
      <c r="F21241">
        <v>0</v>
      </c>
    </row>
    <row r="21242" spans="1:6">
      <c r="A21242" s="2">
        <v>56043</v>
      </c>
      <c r="B21242" s="4">
        <v>2</v>
      </c>
      <c r="C21242" s="4">
        <v>4</v>
      </c>
      <c r="D21242" t="s">
        <v>5</v>
      </c>
      <c r="E21242" t="s">
        <v>14</v>
      </c>
      <c r="F21242">
        <v>0</v>
      </c>
    </row>
    <row r="21243" spans="1:6">
      <c r="A21243" s="2">
        <v>56044</v>
      </c>
      <c r="B21243" s="4">
        <v>2</v>
      </c>
      <c r="C21243" s="4">
        <v>4</v>
      </c>
      <c r="D21243" t="s">
        <v>5</v>
      </c>
      <c r="E21243" t="s">
        <v>13</v>
      </c>
      <c r="F21243">
        <v>0</v>
      </c>
    </row>
    <row r="21244" spans="1:6">
      <c r="A21244" s="2">
        <v>56045</v>
      </c>
      <c r="B21244" s="4">
        <v>2</v>
      </c>
      <c r="C21244" s="4">
        <v>4</v>
      </c>
      <c r="D21244" t="s">
        <v>5</v>
      </c>
      <c r="E21244" t="s">
        <v>13</v>
      </c>
      <c r="F21244">
        <v>0</v>
      </c>
    </row>
    <row r="21245" spans="1:6">
      <c r="A21245" s="2">
        <v>56046</v>
      </c>
      <c r="B21245" s="4">
        <v>2</v>
      </c>
      <c r="C21245" s="4">
        <v>4</v>
      </c>
      <c r="D21245" t="s">
        <v>5</v>
      </c>
      <c r="E21245" t="s">
        <v>13</v>
      </c>
      <c r="F21245">
        <v>0</v>
      </c>
    </row>
    <row r="21246" spans="1:6">
      <c r="A21246" s="2">
        <v>56047</v>
      </c>
      <c r="B21246" s="4">
        <v>2</v>
      </c>
      <c r="C21246" s="4">
        <v>4</v>
      </c>
      <c r="D21246" t="s">
        <v>5</v>
      </c>
      <c r="E21246" t="s">
        <v>13</v>
      </c>
      <c r="F21246">
        <v>0</v>
      </c>
    </row>
    <row r="21247" spans="1:6">
      <c r="A21247" s="2">
        <v>56048</v>
      </c>
      <c r="B21247" s="4">
        <v>2</v>
      </c>
      <c r="C21247" s="4">
        <v>4</v>
      </c>
      <c r="D21247" t="s">
        <v>5</v>
      </c>
      <c r="E21247" t="s">
        <v>14</v>
      </c>
      <c r="F21247">
        <v>0</v>
      </c>
    </row>
    <row r="21248" spans="1:6">
      <c r="A21248" s="2">
        <v>56050</v>
      </c>
      <c r="B21248" s="4">
        <v>2</v>
      </c>
      <c r="C21248" s="4">
        <v>4</v>
      </c>
      <c r="D21248" t="s">
        <v>5</v>
      </c>
      <c r="E21248" t="s">
        <v>14</v>
      </c>
      <c r="F21248">
        <v>0</v>
      </c>
    </row>
    <row r="21249" spans="1:6">
      <c r="A21249" s="2">
        <v>56051</v>
      </c>
      <c r="B21249" s="4">
        <v>2</v>
      </c>
      <c r="C21249" s="4">
        <v>4</v>
      </c>
      <c r="D21249" t="s">
        <v>5</v>
      </c>
      <c r="E21249" t="s">
        <v>13</v>
      </c>
      <c r="F21249">
        <v>0</v>
      </c>
    </row>
    <row r="21250" spans="1:6">
      <c r="A21250" s="2">
        <v>56052</v>
      </c>
      <c r="B21250" s="4">
        <v>2</v>
      </c>
      <c r="C21250" s="4">
        <v>4</v>
      </c>
      <c r="D21250" t="s">
        <v>5</v>
      </c>
      <c r="E21250" t="s">
        <v>14</v>
      </c>
      <c r="F21250">
        <v>0</v>
      </c>
    </row>
    <row r="21251" spans="1:6">
      <c r="A21251" s="2">
        <v>56054</v>
      </c>
      <c r="B21251" s="4">
        <v>2</v>
      </c>
      <c r="C21251" s="4">
        <v>4</v>
      </c>
      <c r="D21251" t="s">
        <v>5</v>
      </c>
      <c r="E21251" t="s">
        <v>14</v>
      </c>
      <c r="F21251">
        <v>0</v>
      </c>
    </row>
    <row r="21252" spans="1:6">
      <c r="A21252" s="2">
        <v>56055</v>
      </c>
      <c r="B21252" s="4">
        <v>2</v>
      </c>
      <c r="C21252" s="4">
        <v>4</v>
      </c>
      <c r="D21252" t="s">
        <v>5</v>
      </c>
      <c r="E21252" t="s">
        <v>14</v>
      </c>
      <c r="F21252">
        <v>0</v>
      </c>
    </row>
    <row r="21253" spans="1:6">
      <c r="A21253" s="2">
        <v>56056</v>
      </c>
      <c r="B21253" s="4">
        <v>2</v>
      </c>
      <c r="C21253" s="4">
        <v>4</v>
      </c>
      <c r="D21253" t="s">
        <v>5</v>
      </c>
      <c r="E21253" t="s">
        <v>14</v>
      </c>
      <c r="F21253">
        <v>0</v>
      </c>
    </row>
    <row r="21254" spans="1:6">
      <c r="A21254" s="2">
        <v>56057</v>
      </c>
      <c r="B21254" s="4">
        <v>2</v>
      </c>
      <c r="C21254" s="4">
        <v>4</v>
      </c>
      <c r="D21254" t="s">
        <v>5</v>
      </c>
      <c r="E21254" t="s">
        <v>14</v>
      </c>
      <c r="F21254">
        <v>0</v>
      </c>
    </row>
    <row r="21255" spans="1:6">
      <c r="A21255" s="2">
        <v>56058</v>
      </c>
      <c r="B21255" s="4">
        <v>2</v>
      </c>
      <c r="C21255" s="4">
        <v>4</v>
      </c>
      <c r="D21255" t="s">
        <v>5</v>
      </c>
      <c r="E21255" t="s">
        <v>14</v>
      </c>
      <c r="F21255">
        <v>0</v>
      </c>
    </row>
    <row r="21256" spans="1:6">
      <c r="A21256" s="2">
        <v>56060</v>
      </c>
      <c r="B21256" s="4">
        <v>2</v>
      </c>
      <c r="C21256" s="4">
        <v>4</v>
      </c>
      <c r="D21256" t="s">
        <v>5</v>
      </c>
      <c r="E21256" t="s">
        <v>13</v>
      </c>
      <c r="F21256">
        <v>0</v>
      </c>
    </row>
    <row r="21257" spans="1:6">
      <c r="A21257" s="2">
        <v>56062</v>
      </c>
      <c r="B21257" s="4">
        <v>2</v>
      </c>
      <c r="C21257" s="4">
        <v>4</v>
      </c>
      <c r="D21257" t="s">
        <v>5</v>
      </c>
      <c r="E21257" t="s">
        <v>14</v>
      </c>
      <c r="F21257">
        <v>0</v>
      </c>
    </row>
    <row r="21258" spans="1:6">
      <c r="A21258" s="2">
        <v>56063</v>
      </c>
      <c r="B21258" s="4">
        <v>2</v>
      </c>
      <c r="C21258" s="4">
        <v>4</v>
      </c>
      <c r="D21258" t="s">
        <v>5</v>
      </c>
      <c r="E21258" t="s">
        <v>14</v>
      </c>
      <c r="F21258">
        <v>0</v>
      </c>
    </row>
    <row r="21259" spans="1:6">
      <c r="A21259" s="2">
        <v>56065</v>
      </c>
      <c r="B21259" s="4">
        <v>2</v>
      </c>
      <c r="C21259" s="4">
        <v>4</v>
      </c>
      <c r="D21259" t="s">
        <v>5</v>
      </c>
      <c r="E21259" t="s">
        <v>13</v>
      </c>
      <c r="F21259">
        <v>0</v>
      </c>
    </row>
    <row r="21260" spans="1:6">
      <c r="A21260" s="2">
        <v>56068</v>
      </c>
      <c r="B21260" s="4">
        <v>2</v>
      </c>
      <c r="C21260" s="4">
        <v>4</v>
      </c>
      <c r="D21260" t="s">
        <v>5</v>
      </c>
      <c r="E21260" t="s">
        <v>13</v>
      </c>
      <c r="F21260">
        <v>0</v>
      </c>
    </row>
    <row r="21261" spans="1:6">
      <c r="A21261" s="2">
        <v>56069</v>
      </c>
      <c r="B21261" s="4">
        <v>2</v>
      </c>
      <c r="C21261" s="4">
        <v>4</v>
      </c>
      <c r="D21261" t="s">
        <v>5</v>
      </c>
      <c r="E21261" t="s">
        <v>14</v>
      </c>
      <c r="F21261">
        <v>0</v>
      </c>
    </row>
    <row r="21262" spans="1:6">
      <c r="A21262" s="2">
        <v>56071</v>
      </c>
      <c r="B21262" s="4">
        <v>2</v>
      </c>
      <c r="C21262" s="4">
        <v>4</v>
      </c>
      <c r="D21262" t="s">
        <v>5</v>
      </c>
      <c r="E21262" t="s">
        <v>14</v>
      </c>
      <c r="F21262">
        <v>0</v>
      </c>
    </row>
    <row r="21263" spans="1:6">
      <c r="A21263" s="2">
        <v>56072</v>
      </c>
      <c r="B21263" s="4">
        <v>2</v>
      </c>
      <c r="C21263" s="4">
        <v>4</v>
      </c>
      <c r="D21263" t="s">
        <v>5</v>
      </c>
      <c r="E21263" t="s">
        <v>13</v>
      </c>
      <c r="F21263">
        <v>0</v>
      </c>
    </row>
    <row r="21264" spans="1:6">
      <c r="A21264" s="2">
        <v>56073</v>
      </c>
      <c r="B21264" s="4">
        <v>2</v>
      </c>
      <c r="C21264" s="4">
        <v>4</v>
      </c>
      <c r="D21264" t="s">
        <v>5</v>
      </c>
      <c r="E21264" t="s">
        <v>14</v>
      </c>
      <c r="F21264">
        <v>0</v>
      </c>
    </row>
    <row r="21265" spans="1:6">
      <c r="A21265" s="2">
        <v>56074</v>
      </c>
      <c r="B21265" s="4">
        <v>2</v>
      </c>
      <c r="C21265" s="4">
        <v>4</v>
      </c>
      <c r="D21265" t="s">
        <v>5</v>
      </c>
      <c r="E21265" t="s">
        <v>14</v>
      </c>
      <c r="F21265">
        <v>0</v>
      </c>
    </row>
    <row r="21266" spans="1:6">
      <c r="A21266" s="2">
        <v>56075</v>
      </c>
      <c r="B21266" s="4">
        <v>2</v>
      </c>
      <c r="C21266" s="4">
        <v>4</v>
      </c>
      <c r="D21266" t="s">
        <v>5</v>
      </c>
      <c r="E21266" t="s">
        <v>14</v>
      </c>
      <c r="F21266">
        <v>0</v>
      </c>
    </row>
    <row r="21267" spans="1:6">
      <c r="A21267" s="2">
        <v>56078</v>
      </c>
      <c r="B21267" s="4">
        <v>2</v>
      </c>
      <c r="C21267" s="4">
        <v>4</v>
      </c>
      <c r="D21267" t="s">
        <v>5</v>
      </c>
      <c r="E21267" t="s">
        <v>13</v>
      </c>
      <c r="F21267">
        <v>0</v>
      </c>
    </row>
    <row r="21268" spans="1:6">
      <c r="A21268" s="2">
        <v>56080</v>
      </c>
      <c r="B21268" s="4">
        <v>2</v>
      </c>
      <c r="C21268" s="4">
        <v>4</v>
      </c>
      <c r="D21268" t="s">
        <v>5</v>
      </c>
      <c r="E21268" t="s">
        <v>14</v>
      </c>
      <c r="F21268">
        <v>0</v>
      </c>
    </row>
    <row r="21269" spans="1:6">
      <c r="A21269" s="2">
        <v>56081</v>
      </c>
      <c r="B21269" s="4">
        <v>2</v>
      </c>
      <c r="C21269" s="4">
        <v>4</v>
      </c>
      <c r="D21269" t="s">
        <v>5</v>
      </c>
      <c r="E21269" t="s">
        <v>14</v>
      </c>
      <c r="F21269">
        <v>0</v>
      </c>
    </row>
    <row r="21270" spans="1:6">
      <c r="A21270" s="2">
        <v>56082</v>
      </c>
      <c r="B21270" s="4">
        <v>2</v>
      </c>
      <c r="C21270" s="4">
        <v>4</v>
      </c>
      <c r="D21270" t="s">
        <v>5</v>
      </c>
      <c r="E21270" t="s">
        <v>14</v>
      </c>
      <c r="F21270">
        <v>0</v>
      </c>
    </row>
    <row r="21271" spans="1:6">
      <c r="A21271" s="2">
        <v>56083</v>
      </c>
      <c r="B21271" s="4">
        <v>2</v>
      </c>
      <c r="C21271" s="4">
        <v>4</v>
      </c>
      <c r="D21271" t="s">
        <v>5</v>
      </c>
      <c r="E21271" t="s">
        <v>13</v>
      </c>
      <c r="F21271">
        <v>0</v>
      </c>
    </row>
    <row r="21272" spans="1:6">
      <c r="A21272" s="2">
        <v>56084</v>
      </c>
      <c r="B21272" s="4">
        <v>2</v>
      </c>
      <c r="C21272" s="4">
        <v>4</v>
      </c>
      <c r="D21272" t="s">
        <v>5</v>
      </c>
      <c r="E21272" t="s">
        <v>14</v>
      </c>
      <c r="F21272">
        <v>0</v>
      </c>
    </row>
    <row r="21273" spans="1:6">
      <c r="A21273" s="2">
        <v>56085</v>
      </c>
      <c r="B21273" s="4">
        <v>2</v>
      </c>
      <c r="C21273" s="4">
        <v>4</v>
      </c>
      <c r="D21273" t="s">
        <v>5</v>
      </c>
      <c r="E21273" t="s">
        <v>14</v>
      </c>
      <c r="F21273">
        <v>0</v>
      </c>
    </row>
    <row r="21274" spans="1:6">
      <c r="A21274" s="2">
        <v>56087</v>
      </c>
      <c r="B21274" s="4">
        <v>2</v>
      </c>
      <c r="C21274" s="4">
        <v>4</v>
      </c>
      <c r="D21274" t="s">
        <v>5</v>
      </c>
      <c r="E21274" t="s">
        <v>14</v>
      </c>
      <c r="F21274">
        <v>0</v>
      </c>
    </row>
    <row r="21275" spans="1:6">
      <c r="A21275" s="2">
        <v>56088</v>
      </c>
      <c r="B21275" s="4">
        <v>2</v>
      </c>
      <c r="C21275" s="4">
        <v>4</v>
      </c>
      <c r="D21275" t="s">
        <v>5</v>
      </c>
      <c r="E21275" t="s">
        <v>14</v>
      </c>
      <c r="F21275">
        <v>0</v>
      </c>
    </row>
    <row r="21276" spans="1:6">
      <c r="A21276" s="2">
        <v>56089</v>
      </c>
      <c r="B21276" s="4">
        <v>2</v>
      </c>
      <c r="C21276" s="4">
        <v>4</v>
      </c>
      <c r="D21276" t="s">
        <v>5</v>
      </c>
      <c r="E21276" t="s">
        <v>13</v>
      </c>
      <c r="F21276">
        <v>0</v>
      </c>
    </row>
    <row r="21277" spans="1:6">
      <c r="A21277" s="2">
        <v>56090</v>
      </c>
      <c r="B21277" s="4">
        <v>2</v>
      </c>
      <c r="C21277" s="4">
        <v>4</v>
      </c>
      <c r="D21277" t="s">
        <v>5</v>
      </c>
      <c r="E21277" t="s">
        <v>13</v>
      </c>
      <c r="F21277">
        <v>0</v>
      </c>
    </row>
    <row r="21278" spans="1:6">
      <c r="A21278" s="2">
        <v>56091</v>
      </c>
      <c r="B21278" s="4">
        <v>2</v>
      </c>
      <c r="C21278" s="4">
        <v>4</v>
      </c>
      <c r="D21278" t="s">
        <v>5</v>
      </c>
      <c r="E21278" t="s">
        <v>13</v>
      </c>
      <c r="F21278">
        <v>0</v>
      </c>
    </row>
    <row r="21279" spans="1:6">
      <c r="A21279" s="2">
        <v>56093</v>
      </c>
      <c r="B21279" s="4">
        <v>2</v>
      </c>
      <c r="C21279" s="4">
        <v>4</v>
      </c>
      <c r="D21279" t="s">
        <v>5</v>
      </c>
      <c r="E21279" t="s">
        <v>14</v>
      </c>
      <c r="F21279">
        <v>0</v>
      </c>
    </row>
    <row r="21280" spans="1:6">
      <c r="A21280" s="2">
        <v>56096</v>
      </c>
      <c r="B21280" s="4">
        <v>2</v>
      </c>
      <c r="C21280" s="4">
        <v>4</v>
      </c>
      <c r="D21280" t="s">
        <v>5</v>
      </c>
      <c r="E21280" t="s">
        <v>14</v>
      </c>
      <c r="F21280">
        <v>0</v>
      </c>
    </row>
    <row r="21281" spans="1:6">
      <c r="A21281" s="2">
        <v>56097</v>
      </c>
      <c r="B21281" s="4">
        <v>2</v>
      </c>
      <c r="C21281" s="4">
        <v>4</v>
      </c>
      <c r="D21281" t="s">
        <v>5</v>
      </c>
      <c r="E21281" t="s">
        <v>13</v>
      </c>
      <c r="F21281">
        <v>0</v>
      </c>
    </row>
    <row r="21282" spans="1:6">
      <c r="A21282" s="2">
        <v>56098</v>
      </c>
      <c r="B21282" s="4">
        <v>2</v>
      </c>
      <c r="C21282" s="4">
        <v>4</v>
      </c>
      <c r="D21282" t="s">
        <v>5</v>
      </c>
      <c r="E21282" t="s">
        <v>14</v>
      </c>
      <c r="F21282">
        <v>0</v>
      </c>
    </row>
    <row r="21283" spans="1:6">
      <c r="A21283" s="2">
        <v>61201</v>
      </c>
      <c r="B21283" s="4">
        <v>2</v>
      </c>
      <c r="C21283" s="4">
        <v>4</v>
      </c>
      <c r="D21283" t="s">
        <v>5</v>
      </c>
      <c r="E21283" t="s">
        <v>14</v>
      </c>
      <c r="F21283">
        <v>0</v>
      </c>
    </row>
    <row r="21284" spans="1:6">
      <c r="A21284" s="2">
        <v>61204</v>
      </c>
      <c r="B21284" s="4">
        <v>2</v>
      </c>
      <c r="C21284" s="4">
        <v>4</v>
      </c>
      <c r="D21284" t="s">
        <v>5</v>
      </c>
      <c r="E21284" t="s">
        <v>14</v>
      </c>
      <c r="F21284">
        <v>0</v>
      </c>
    </row>
    <row r="21285" spans="1:6">
      <c r="A21285" s="2">
        <v>61230</v>
      </c>
      <c r="B21285" s="4">
        <v>2</v>
      </c>
      <c r="C21285" s="4">
        <v>4</v>
      </c>
      <c r="D21285" t="s">
        <v>5</v>
      </c>
      <c r="E21285" t="s">
        <v>14</v>
      </c>
      <c r="F21285">
        <v>0</v>
      </c>
    </row>
    <row r="21286" spans="1:6">
      <c r="A21286" s="2">
        <v>61231</v>
      </c>
      <c r="B21286" s="4">
        <v>2</v>
      </c>
      <c r="C21286" s="4">
        <v>4</v>
      </c>
      <c r="D21286" t="s">
        <v>5</v>
      </c>
      <c r="E21286" t="s">
        <v>14</v>
      </c>
      <c r="F21286">
        <v>0</v>
      </c>
    </row>
    <row r="21287" spans="1:6">
      <c r="A21287" s="2">
        <v>61232</v>
      </c>
      <c r="B21287" s="4">
        <v>2</v>
      </c>
      <c r="C21287" s="4">
        <v>4</v>
      </c>
      <c r="D21287" t="s">
        <v>5</v>
      </c>
      <c r="E21287" t="s">
        <v>14</v>
      </c>
      <c r="F21287">
        <v>0</v>
      </c>
    </row>
    <row r="21288" spans="1:6">
      <c r="A21288" s="2">
        <v>61233</v>
      </c>
      <c r="B21288" s="4">
        <v>2</v>
      </c>
      <c r="C21288" s="4">
        <v>4</v>
      </c>
      <c r="D21288" t="s">
        <v>5</v>
      </c>
      <c r="E21288" t="s">
        <v>14</v>
      </c>
      <c r="F21288">
        <v>0</v>
      </c>
    </row>
    <row r="21289" spans="1:6">
      <c r="A21289" s="2">
        <v>61234</v>
      </c>
      <c r="B21289" s="4">
        <v>2</v>
      </c>
      <c r="C21289" s="4">
        <v>4</v>
      </c>
      <c r="D21289" t="s">
        <v>5</v>
      </c>
      <c r="E21289" t="s">
        <v>14</v>
      </c>
      <c r="F21289">
        <v>0</v>
      </c>
    </row>
    <row r="21290" spans="1:6">
      <c r="A21290" s="2">
        <v>61235</v>
      </c>
      <c r="B21290" s="4">
        <v>2</v>
      </c>
      <c r="C21290" s="4">
        <v>4</v>
      </c>
      <c r="D21290" t="s">
        <v>5</v>
      </c>
      <c r="E21290" t="s">
        <v>14</v>
      </c>
      <c r="F21290">
        <v>0</v>
      </c>
    </row>
    <row r="21291" spans="1:6">
      <c r="A21291" s="2">
        <v>61236</v>
      </c>
      <c r="B21291" s="4">
        <v>2</v>
      </c>
      <c r="C21291" s="4">
        <v>4</v>
      </c>
      <c r="D21291" t="s">
        <v>5</v>
      </c>
      <c r="E21291" t="s">
        <v>14</v>
      </c>
      <c r="F21291">
        <v>0</v>
      </c>
    </row>
    <row r="21292" spans="1:6">
      <c r="A21292" s="2">
        <v>61237</v>
      </c>
      <c r="B21292" s="4">
        <v>2</v>
      </c>
      <c r="C21292" s="4">
        <v>4</v>
      </c>
      <c r="D21292" t="s">
        <v>5</v>
      </c>
      <c r="E21292" t="s">
        <v>14</v>
      </c>
      <c r="F21292">
        <v>0</v>
      </c>
    </row>
    <row r="21293" spans="1:6">
      <c r="A21293" s="2">
        <v>61238</v>
      </c>
      <c r="B21293" s="4">
        <v>2</v>
      </c>
      <c r="C21293" s="4">
        <v>4</v>
      </c>
      <c r="D21293" t="s">
        <v>5</v>
      </c>
      <c r="E21293" t="s">
        <v>14</v>
      </c>
      <c r="F21293">
        <v>0</v>
      </c>
    </row>
    <row r="21294" spans="1:6">
      <c r="A21294" s="2">
        <v>61239</v>
      </c>
      <c r="B21294" s="4">
        <v>2</v>
      </c>
      <c r="C21294" s="4">
        <v>4</v>
      </c>
      <c r="D21294" t="s">
        <v>5</v>
      </c>
      <c r="E21294" t="s">
        <v>14</v>
      </c>
      <c r="F21294">
        <v>0</v>
      </c>
    </row>
    <row r="21295" spans="1:6">
      <c r="A21295" s="2">
        <v>61240</v>
      </c>
      <c r="B21295" s="4">
        <v>2</v>
      </c>
      <c r="C21295" s="4">
        <v>4</v>
      </c>
      <c r="D21295" t="s">
        <v>5</v>
      </c>
      <c r="E21295" t="s">
        <v>14</v>
      </c>
      <c r="F21295">
        <v>0</v>
      </c>
    </row>
    <row r="21296" spans="1:6">
      <c r="A21296" s="2">
        <v>61241</v>
      </c>
      <c r="B21296" s="4">
        <v>2</v>
      </c>
      <c r="C21296" s="4">
        <v>4</v>
      </c>
      <c r="D21296" t="s">
        <v>5</v>
      </c>
      <c r="E21296" t="s">
        <v>14</v>
      </c>
      <c r="F21296">
        <v>0</v>
      </c>
    </row>
    <row r="21297" spans="1:6">
      <c r="A21297" s="2">
        <v>61242</v>
      </c>
      <c r="B21297" s="4">
        <v>2</v>
      </c>
      <c r="C21297" s="4">
        <v>4</v>
      </c>
      <c r="D21297" t="s">
        <v>5</v>
      </c>
      <c r="E21297" t="s">
        <v>14</v>
      </c>
      <c r="F21297">
        <v>0</v>
      </c>
    </row>
    <row r="21298" spans="1:6">
      <c r="A21298" s="2">
        <v>61243</v>
      </c>
      <c r="B21298" s="4">
        <v>2</v>
      </c>
      <c r="C21298" s="4">
        <v>4</v>
      </c>
      <c r="D21298" t="s">
        <v>5</v>
      </c>
      <c r="E21298" t="s">
        <v>14</v>
      </c>
      <c r="F21298">
        <v>0</v>
      </c>
    </row>
    <row r="21299" spans="1:6">
      <c r="A21299" s="2">
        <v>61244</v>
      </c>
      <c r="B21299" s="4">
        <v>2</v>
      </c>
      <c r="C21299" s="4">
        <v>4</v>
      </c>
      <c r="D21299" t="s">
        <v>5</v>
      </c>
      <c r="E21299" t="s">
        <v>14</v>
      </c>
      <c r="F21299">
        <v>0</v>
      </c>
    </row>
    <row r="21300" spans="1:6">
      <c r="A21300" s="2">
        <v>61250</v>
      </c>
      <c r="B21300" s="4">
        <v>2</v>
      </c>
      <c r="C21300" s="4">
        <v>4</v>
      </c>
      <c r="D21300" t="s">
        <v>5</v>
      </c>
      <c r="E21300" t="s">
        <v>14</v>
      </c>
      <c r="F21300">
        <v>0</v>
      </c>
    </row>
    <row r="21301" spans="1:6">
      <c r="A21301" s="2">
        <v>61251</v>
      </c>
      <c r="B21301" s="4">
        <v>2</v>
      </c>
      <c r="C21301" s="4">
        <v>4</v>
      </c>
      <c r="D21301" t="s">
        <v>5</v>
      </c>
      <c r="E21301" t="s">
        <v>14</v>
      </c>
      <c r="F21301">
        <v>0</v>
      </c>
    </row>
    <row r="21302" spans="1:6">
      <c r="A21302" s="2">
        <v>61252</v>
      </c>
      <c r="B21302" s="4">
        <v>2</v>
      </c>
      <c r="C21302" s="4">
        <v>4</v>
      </c>
      <c r="D21302" t="s">
        <v>5</v>
      </c>
      <c r="E21302" t="s">
        <v>14</v>
      </c>
      <c r="F21302">
        <v>0</v>
      </c>
    </row>
    <row r="21303" spans="1:6">
      <c r="A21303" s="2">
        <v>61254</v>
      </c>
      <c r="B21303" s="4">
        <v>2</v>
      </c>
      <c r="C21303" s="4">
        <v>4</v>
      </c>
      <c r="D21303" t="s">
        <v>5</v>
      </c>
      <c r="E21303" t="s">
        <v>14</v>
      </c>
      <c r="F21303">
        <v>0</v>
      </c>
    </row>
    <row r="21304" spans="1:6">
      <c r="A21304" s="2">
        <v>61256</v>
      </c>
      <c r="B21304" s="4">
        <v>2</v>
      </c>
      <c r="C21304" s="4">
        <v>4</v>
      </c>
      <c r="D21304" t="s">
        <v>5</v>
      </c>
      <c r="E21304" t="s">
        <v>14</v>
      </c>
      <c r="F21304">
        <v>0</v>
      </c>
    </row>
    <row r="21305" spans="1:6">
      <c r="A21305" s="2">
        <v>61257</v>
      </c>
      <c r="B21305" s="4">
        <v>2</v>
      </c>
      <c r="C21305" s="4">
        <v>4</v>
      </c>
      <c r="D21305" t="s">
        <v>5</v>
      </c>
      <c r="E21305" t="s">
        <v>14</v>
      </c>
      <c r="F21305">
        <v>0</v>
      </c>
    </row>
    <row r="21306" spans="1:6">
      <c r="A21306" s="2">
        <v>61258</v>
      </c>
      <c r="B21306" s="4">
        <v>2</v>
      </c>
      <c r="C21306" s="4">
        <v>4</v>
      </c>
      <c r="D21306" t="s">
        <v>5</v>
      </c>
      <c r="E21306" t="s">
        <v>14</v>
      </c>
      <c r="F21306">
        <v>0</v>
      </c>
    </row>
    <row r="21307" spans="1:6">
      <c r="A21307" s="2">
        <v>61259</v>
      </c>
      <c r="B21307" s="4">
        <v>2</v>
      </c>
      <c r="C21307" s="4">
        <v>4</v>
      </c>
      <c r="D21307" t="s">
        <v>5</v>
      </c>
      <c r="E21307" t="s">
        <v>14</v>
      </c>
      <c r="F21307">
        <v>0</v>
      </c>
    </row>
    <row r="21308" spans="1:6">
      <c r="A21308" s="2">
        <v>61260</v>
      </c>
      <c r="B21308" s="4">
        <v>2</v>
      </c>
      <c r="C21308" s="4">
        <v>4</v>
      </c>
      <c r="D21308" t="s">
        <v>5</v>
      </c>
      <c r="E21308" t="s">
        <v>14</v>
      </c>
      <c r="F21308">
        <v>0</v>
      </c>
    </row>
    <row r="21309" spans="1:6">
      <c r="A21309" s="2">
        <v>61261</v>
      </c>
      <c r="B21309" s="4">
        <v>2</v>
      </c>
      <c r="C21309" s="4">
        <v>4</v>
      </c>
      <c r="D21309" t="s">
        <v>5</v>
      </c>
      <c r="E21309" t="s">
        <v>14</v>
      </c>
      <c r="F21309">
        <v>0</v>
      </c>
    </row>
    <row r="21310" spans="1:6">
      <c r="A21310" s="2">
        <v>61262</v>
      </c>
      <c r="B21310" s="4">
        <v>2</v>
      </c>
      <c r="C21310" s="4">
        <v>4</v>
      </c>
      <c r="D21310" t="s">
        <v>5</v>
      </c>
      <c r="E21310" t="s">
        <v>14</v>
      </c>
      <c r="F21310">
        <v>0</v>
      </c>
    </row>
    <row r="21311" spans="1:6">
      <c r="A21311" s="2">
        <v>61263</v>
      </c>
      <c r="B21311" s="4">
        <v>2</v>
      </c>
      <c r="C21311" s="4">
        <v>4</v>
      </c>
      <c r="D21311" t="s">
        <v>5</v>
      </c>
      <c r="E21311" t="s">
        <v>14</v>
      </c>
      <c r="F21311">
        <v>0</v>
      </c>
    </row>
    <row r="21312" spans="1:6">
      <c r="A21312" s="2">
        <v>61264</v>
      </c>
      <c r="B21312" s="4">
        <v>2</v>
      </c>
      <c r="C21312" s="4">
        <v>4</v>
      </c>
      <c r="D21312" t="s">
        <v>5</v>
      </c>
      <c r="E21312" t="s">
        <v>14</v>
      </c>
      <c r="F21312">
        <v>0</v>
      </c>
    </row>
    <row r="21313" spans="1:6">
      <c r="A21313" s="2">
        <v>61265</v>
      </c>
      <c r="B21313" s="4">
        <v>2</v>
      </c>
      <c r="C21313" s="4">
        <v>4</v>
      </c>
      <c r="D21313" t="s">
        <v>5</v>
      </c>
      <c r="E21313" t="s">
        <v>14</v>
      </c>
      <c r="F21313">
        <v>0</v>
      </c>
    </row>
    <row r="21314" spans="1:6">
      <c r="A21314" s="2">
        <v>61266</v>
      </c>
      <c r="B21314" s="4">
        <v>2</v>
      </c>
      <c r="C21314" s="4">
        <v>4</v>
      </c>
      <c r="D21314" t="s">
        <v>5</v>
      </c>
      <c r="E21314" t="s">
        <v>14</v>
      </c>
      <c r="F21314">
        <v>0</v>
      </c>
    </row>
    <row r="21315" spans="1:6">
      <c r="A21315" s="2">
        <v>61270</v>
      </c>
      <c r="B21315" s="4">
        <v>2</v>
      </c>
      <c r="C21315" s="4">
        <v>4</v>
      </c>
      <c r="D21315" t="s">
        <v>5</v>
      </c>
      <c r="E21315" t="s">
        <v>14</v>
      </c>
      <c r="F21315">
        <v>0</v>
      </c>
    </row>
    <row r="21316" spans="1:6">
      <c r="A21316" s="2">
        <v>61272</v>
      </c>
      <c r="B21316" s="4">
        <v>2</v>
      </c>
      <c r="C21316" s="4">
        <v>4</v>
      </c>
      <c r="D21316" t="s">
        <v>5</v>
      </c>
      <c r="E21316" t="s">
        <v>14</v>
      </c>
      <c r="F21316">
        <v>0</v>
      </c>
    </row>
    <row r="21317" spans="1:6">
      <c r="A21317" s="2">
        <v>61273</v>
      </c>
      <c r="B21317" s="4">
        <v>2</v>
      </c>
      <c r="C21317" s="4">
        <v>4</v>
      </c>
      <c r="D21317" t="s">
        <v>5</v>
      </c>
      <c r="E21317" t="s">
        <v>14</v>
      </c>
      <c r="F21317">
        <v>0</v>
      </c>
    </row>
    <row r="21318" spans="1:6">
      <c r="A21318" s="2">
        <v>61274</v>
      </c>
      <c r="B21318" s="4">
        <v>2</v>
      </c>
      <c r="C21318" s="4">
        <v>4</v>
      </c>
      <c r="D21318" t="s">
        <v>5</v>
      </c>
      <c r="E21318" t="s">
        <v>14</v>
      </c>
      <c r="F21318">
        <v>0</v>
      </c>
    </row>
    <row r="21319" spans="1:6">
      <c r="A21319" s="2">
        <v>61275</v>
      </c>
      <c r="B21319" s="4">
        <v>2</v>
      </c>
      <c r="C21319" s="4">
        <v>4</v>
      </c>
      <c r="D21319" t="s">
        <v>5</v>
      </c>
      <c r="E21319" t="s">
        <v>14</v>
      </c>
      <c r="F21319">
        <v>0</v>
      </c>
    </row>
    <row r="21320" spans="1:6">
      <c r="A21320" s="2">
        <v>61276</v>
      </c>
      <c r="B21320" s="4">
        <v>2</v>
      </c>
      <c r="C21320" s="4">
        <v>4</v>
      </c>
      <c r="D21320" t="s">
        <v>5</v>
      </c>
      <c r="E21320" t="s">
        <v>14</v>
      </c>
      <c r="F21320">
        <v>0</v>
      </c>
    </row>
    <row r="21321" spans="1:6">
      <c r="A21321" s="2">
        <v>61277</v>
      </c>
      <c r="B21321" s="4">
        <v>2</v>
      </c>
      <c r="C21321" s="4">
        <v>4</v>
      </c>
      <c r="D21321" t="s">
        <v>5</v>
      </c>
      <c r="E21321" t="s">
        <v>14</v>
      </c>
      <c r="F21321">
        <v>0</v>
      </c>
    </row>
    <row r="21322" spans="1:6">
      <c r="A21322" s="2">
        <v>61278</v>
      </c>
      <c r="B21322" s="4">
        <v>2</v>
      </c>
      <c r="C21322" s="4">
        <v>4</v>
      </c>
      <c r="D21322" t="s">
        <v>5</v>
      </c>
      <c r="E21322" t="s">
        <v>14</v>
      </c>
      <c r="F21322">
        <v>0</v>
      </c>
    </row>
    <row r="21323" spans="1:6">
      <c r="A21323" s="2">
        <v>61279</v>
      </c>
      <c r="B21323" s="4">
        <v>2</v>
      </c>
      <c r="C21323" s="4">
        <v>4</v>
      </c>
      <c r="D21323" t="s">
        <v>5</v>
      </c>
      <c r="E21323" t="s">
        <v>14</v>
      </c>
      <c r="F21323">
        <v>0</v>
      </c>
    </row>
    <row r="21324" spans="1:6">
      <c r="A21324" s="2">
        <v>61281</v>
      </c>
      <c r="B21324" s="4">
        <v>2</v>
      </c>
      <c r="C21324" s="4">
        <v>4</v>
      </c>
      <c r="D21324" t="s">
        <v>5</v>
      </c>
      <c r="E21324" t="s">
        <v>14</v>
      </c>
      <c r="F21324">
        <v>0</v>
      </c>
    </row>
    <row r="21325" spans="1:6">
      <c r="A21325" s="2">
        <v>61282</v>
      </c>
      <c r="B21325" s="4">
        <v>2</v>
      </c>
      <c r="C21325" s="4">
        <v>4</v>
      </c>
      <c r="D21325" t="s">
        <v>5</v>
      </c>
      <c r="E21325" t="s">
        <v>14</v>
      </c>
      <c r="F21325">
        <v>0</v>
      </c>
    </row>
    <row r="21326" spans="1:6">
      <c r="A21326" s="2">
        <v>61283</v>
      </c>
      <c r="B21326" s="4">
        <v>2</v>
      </c>
      <c r="C21326" s="4">
        <v>4</v>
      </c>
      <c r="D21326" t="s">
        <v>5</v>
      </c>
      <c r="E21326" t="s">
        <v>14</v>
      </c>
      <c r="F21326">
        <v>0</v>
      </c>
    </row>
    <row r="21327" spans="1:6">
      <c r="A21327" s="2">
        <v>61284</v>
      </c>
      <c r="B21327" s="4">
        <v>2</v>
      </c>
      <c r="C21327" s="4">
        <v>4</v>
      </c>
      <c r="D21327" t="s">
        <v>5</v>
      </c>
      <c r="E21327" t="s">
        <v>14</v>
      </c>
      <c r="F21327">
        <v>0</v>
      </c>
    </row>
    <row r="21328" spans="1:6">
      <c r="A21328" s="2">
        <v>61285</v>
      </c>
      <c r="B21328" s="4">
        <v>2</v>
      </c>
      <c r="C21328" s="4">
        <v>4</v>
      </c>
      <c r="D21328" t="s">
        <v>5</v>
      </c>
      <c r="E21328" t="s">
        <v>14</v>
      </c>
      <c r="F21328">
        <v>0</v>
      </c>
    </row>
    <row r="21329" spans="1:6">
      <c r="A21329" s="2">
        <v>61299</v>
      </c>
      <c r="B21329" s="4">
        <v>2</v>
      </c>
      <c r="C21329" s="4">
        <v>4</v>
      </c>
      <c r="D21329" t="s">
        <v>5</v>
      </c>
      <c r="E21329" t="s">
        <v>14</v>
      </c>
      <c r="F21329">
        <v>0</v>
      </c>
    </row>
    <row r="21330" spans="1:6">
      <c r="A21330" s="2">
        <v>62301</v>
      </c>
      <c r="B21330" s="4">
        <v>2</v>
      </c>
      <c r="C21330" s="4">
        <v>4</v>
      </c>
      <c r="D21330" t="s">
        <v>5</v>
      </c>
      <c r="E21330" t="s">
        <v>14</v>
      </c>
      <c r="F21330">
        <v>0</v>
      </c>
    </row>
    <row r="21331" spans="1:6">
      <c r="A21331" s="2">
        <v>62305</v>
      </c>
      <c r="B21331" s="4">
        <v>2</v>
      </c>
      <c r="C21331" s="4">
        <v>4</v>
      </c>
      <c r="D21331" t="s">
        <v>5</v>
      </c>
      <c r="E21331" t="s">
        <v>14</v>
      </c>
      <c r="F21331">
        <v>0</v>
      </c>
    </row>
    <row r="21332" spans="1:6">
      <c r="A21332" s="2">
        <v>62306</v>
      </c>
      <c r="B21332" s="4">
        <v>2</v>
      </c>
      <c r="C21332" s="4">
        <v>4</v>
      </c>
      <c r="D21332" t="s">
        <v>5</v>
      </c>
      <c r="E21332" t="s">
        <v>14</v>
      </c>
      <c r="F21332">
        <v>0</v>
      </c>
    </row>
    <row r="21333" spans="1:6">
      <c r="A21333" s="2">
        <v>62311</v>
      </c>
      <c r="B21333" s="4">
        <v>2</v>
      </c>
      <c r="C21333" s="4">
        <v>4</v>
      </c>
      <c r="D21333" t="s">
        <v>5</v>
      </c>
      <c r="E21333" t="s">
        <v>14</v>
      </c>
      <c r="F21333">
        <v>0</v>
      </c>
    </row>
    <row r="21334" spans="1:6">
      <c r="A21334" s="2">
        <v>62312</v>
      </c>
      <c r="B21334" s="4">
        <v>2</v>
      </c>
      <c r="C21334" s="4">
        <v>4</v>
      </c>
      <c r="D21334" t="s">
        <v>5</v>
      </c>
      <c r="E21334" t="s">
        <v>14</v>
      </c>
      <c r="F21334">
        <v>0</v>
      </c>
    </row>
    <row r="21335" spans="1:6">
      <c r="A21335" s="2">
        <v>62313</v>
      </c>
      <c r="B21335" s="4">
        <v>2</v>
      </c>
      <c r="C21335" s="4">
        <v>4</v>
      </c>
      <c r="D21335" t="s">
        <v>5</v>
      </c>
      <c r="E21335" t="s">
        <v>14</v>
      </c>
      <c r="F21335">
        <v>0</v>
      </c>
    </row>
    <row r="21336" spans="1:6">
      <c r="A21336" s="2">
        <v>62314</v>
      </c>
      <c r="B21336" s="4">
        <v>2</v>
      </c>
      <c r="C21336" s="4">
        <v>4</v>
      </c>
      <c r="D21336" t="s">
        <v>5</v>
      </c>
      <c r="E21336" t="s">
        <v>14</v>
      </c>
      <c r="F21336">
        <v>0</v>
      </c>
    </row>
    <row r="21337" spans="1:6">
      <c r="A21337" s="2">
        <v>62316</v>
      </c>
      <c r="B21337" s="4">
        <v>2</v>
      </c>
      <c r="C21337" s="4">
        <v>4</v>
      </c>
      <c r="D21337" t="s">
        <v>5</v>
      </c>
      <c r="E21337" t="s">
        <v>14</v>
      </c>
      <c r="F21337">
        <v>0</v>
      </c>
    </row>
    <row r="21338" spans="1:6">
      <c r="A21338" s="2">
        <v>62319</v>
      </c>
      <c r="B21338" s="4">
        <v>2</v>
      </c>
      <c r="C21338" s="4">
        <v>4</v>
      </c>
      <c r="D21338" t="s">
        <v>5</v>
      </c>
      <c r="E21338" t="s">
        <v>14</v>
      </c>
      <c r="F21338">
        <v>0</v>
      </c>
    </row>
    <row r="21339" spans="1:6">
      <c r="A21339" s="2">
        <v>62320</v>
      </c>
      <c r="B21339" s="4">
        <v>2</v>
      </c>
      <c r="C21339" s="4">
        <v>4</v>
      </c>
      <c r="D21339" t="s">
        <v>5</v>
      </c>
      <c r="E21339" t="s">
        <v>14</v>
      </c>
      <c r="F21339">
        <v>0</v>
      </c>
    </row>
    <row r="21340" spans="1:6">
      <c r="A21340" s="2">
        <v>62321</v>
      </c>
      <c r="B21340" s="4">
        <v>2</v>
      </c>
      <c r="C21340" s="4">
        <v>4</v>
      </c>
      <c r="D21340" t="s">
        <v>5</v>
      </c>
      <c r="E21340" t="s">
        <v>14</v>
      </c>
      <c r="F21340">
        <v>0</v>
      </c>
    </row>
    <row r="21341" spans="1:6">
      <c r="A21341" s="2">
        <v>62323</v>
      </c>
      <c r="B21341" s="4">
        <v>2</v>
      </c>
      <c r="C21341" s="4">
        <v>4</v>
      </c>
      <c r="D21341" t="s">
        <v>5</v>
      </c>
      <c r="E21341" t="s">
        <v>14</v>
      </c>
      <c r="F21341">
        <v>0</v>
      </c>
    </row>
    <row r="21342" spans="1:6">
      <c r="A21342" s="2">
        <v>62324</v>
      </c>
      <c r="B21342" s="4">
        <v>2</v>
      </c>
      <c r="C21342" s="4">
        <v>4</v>
      </c>
      <c r="D21342" t="s">
        <v>5</v>
      </c>
      <c r="E21342" t="s">
        <v>14</v>
      </c>
      <c r="F21342">
        <v>0</v>
      </c>
    </row>
    <row r="21343" spans="1:6">
      <c r="A21343" s="2">
        <v>62325</v>
      </c>
      <c r="B21343" s="4">
        <v>2</v>
      </c>
      <c r="C21343" s="4">
        <v>4</v>
      </c>
      <c r="D21343" t="s">
        <v>5</v>
      </c>
      <c r="E21343" t="s">
        <v>14</v>
      </c>
      <c r="F21343">
        <v>0</v>
      </c>
    </row>
    <row r="21344" spans="1:6">
      <c r="A21344" s="2">
        <v>62326</v>
      </c>
      <c r="B21344" s="4">
        <v>2</v>
      </c>
      <c r="C21344" s="4">
        <v>4</v>
      </c>
      <c r="D21344" t="s">
        <v>5</v>
      </c>
      <c r="E21344" t="s">
        <v>14</v>
      </c>
      <c r="F21344">
        <v>0</v>
      </c>
    </row>
    <row r="21345" spans="1:6">
      <c r="A21345" s="2">
        <v>62329</v>
      </c>
      <c r="B21345" s="4">
        <v>2</v>
      </c>
      <c r="C21345" s="4">
        <v>4</v>
      </c>
      <c r="D21345" t="s">
        <v>5</v>
      </c>
      <c r="E21345" t="s">
        <v>14</v>
      </c>
      <c r="F21345">
        <v>0</v>
      </c>
    </row>
    <row r="21346" spans="1:6">
      <c r="A21346" s="2">
        <v>62330</v>
      </c>
      <c r="B21346" s="4">
        <v>2</v>
      </c>
      <c r="C21346" s="4">
        <v>4</v>
      </c>
      <c r="D21346" t="s">
        <v>5</v>
      </c>
      <c r="E21346" t="s">
        <v>14</v>
      </c>
      <c r="F21346">
        <v>0</v>
      </c>
    </row>
    <row r="21347" spans="1:6">
      <c r="A21347" s="2">
        <v>62334</v>
      </c>
      <c r="B21347" s="4">
        <v>2</v>
      </c>
      <c r="C21347" s="4">
        <v>4</v>
      </c>
      <c r="D21347" t="s">
        <v>5</v>
      </c>
      <c r="E21347" t="s">
        <v>14</v>
      </c>
      <c r="F21347">
        <v>0</v>
      </c>
    </row>
    <row r="21348" spans="1:6">
      <c r="A21348" s="2">
        <v>62336</v>
      </c>
      <c r="B21348" s="4">
        <v>2</v>
      </c>
      <c r="C21348" s="4">
        <v>4</v>
      </c>
      <c r="D21348" t="s">
        <v>5</v>
      </c>
      <c r="E21348" t="s">
        <v>14</v>
      </c>
      <c r="F21348">
        <v>0</v>
      </c>
    </row>
    <row r="21349" spans="1:6">
      <c r="A21349" s="2">
        <v>62338</v>
      </c>
      <c r="B21349" s="4">
        <v>2</v>
      </c>
      <c r="C21349" s="4">
        <v>4</v>
      </c>
      <c r="D21349" t="s">
        <v>5</v>
      </c>
      <c r="E21349" t="s">
        <v>14</v>
      </c>
      <c r="F21349">
        <v>0</v>
      </c>
    </row>
    <row r="21350" spans="1:6">
      <c r="A21350" s="2">
        <v>62339</v>
      </c>
      <c r="B21350" s="4">
        <v>2</v>
      </c>
      <c r="C21350" s="4">
        <v>4</v>
      </c>
      <c r="D21350" t="s">
        <v>5</v>
      </c>
      <c r="E21350" t="s">
        <v>14</v>
      </c>
      <c r="F21350">
        <v>0</v>
      </c>
    </row>
    <row r="21351" spans="1:6">
      <c r="A21351" s="2">
        <v>62340</v>
      </c>
      <c r="B21351" s="4">
        <v>2</v>
      </c>
      <c r="C21351" s="4">
        <v>4</v>
      </c>
      <c r="D21351" t="s">
        <v>5</v>
      </c>
      <c r="E21351" t="s">
        <v>14</v>
      </c>
      <c r="F21351">
        <v>0</v>
      </c>
    </row>
    <row r="21352" spans="1:6">
      <c r="A21352" s="2">
        <v>62341</v>
      </c>
      <c r="B21352" s="4">
        <v>2</v>
      </c>
      <c r="C21352" s="4">
        <v>4</v>
      </c>
      <c r="D21352" t="s">
        <v>5</v>
      </c>
      <c r="E21352" t="s">
        <v>14</v>
      </c>
      <c r="F21352">
        <v>0</v>
      </c>
    </row>
    <row r="21353" spans="1:6">
      <c r="A21353" s="2">
        <v>62343</v>
      </c>
      <c r="B21353" s="4">
        <v>2</v>
      </c>
      <c r="C21353" s="4">
        <v>4</v>
      </c>
      <c r="D21353" t="s">
        <v>5</v>
      </c>
      <c r="E21353" t="s">
        <v>14</v>
      </c>
      <c r="F21353">
        <v>0</v>
      </c>
    </row>
    <row r="21354" spans="1:6">
      <c r="A21354" s="2">
        <v>62344</v>
      </c>
      <c r="B21354" s="4">
        <v>2</v>
      </c>
      <c r="C21354" s="4">
        <v>4</v>
      </c>
      <c r="D21354" t="s">
        <v>5</v>
      </c>
      <c r="E21354" t="s">
        <v>14</v>
      </c>
      <c r="F21354">
        <v>0</v>
      </c>
    </row>
    <row r="21355" spans="1:6">
      <c r="A21355" s="2">
        <v>62345</v>
      </c>
      <c r="B21355" s="4">
        <v>2</v>
      </c>
      <c r="C21355" s="4">
        <v>4</v>
      </c>
      <c r="D21355" t="s">
        <v>5</v>
      </c>
      <c r="E21355" t="s">
        <v>14</v>
      </c>
      <c r="F21355">
        <v>0</v>
      </c>
    </row>
    <row r="21356" spans="1:6">
      <c r="A21356" s="2">
        <v>62346</v>
      </c>
      <c r="B21356" s="4">
        <v>2</v>
      </c>
      <c r="C21356" s="4">
        <v>4</v>
      </c>
      <c r="D21356" t="s">
        <v>5</v>
      </c>
      <c r="E21356" t="s">
        <v>14</v>
      </c>
      <c r="F21356">
        <v>0</v>
      </c>
    </row>
    <row r="21357" spans="1:6">
      <c r="A21357" s="2">
        <v>62347</v>
      </c>
      <c r="B21357" s="4">
        <v>2</v>
      </c>
      <c r="C21357" s="4">
        <v>4</v>
      </c>
      <c r="D21357" t="s">
        <v>5</v>
      </c>
      <c r="E21357" t="s">
        <v>14</v>
      </c>
      <c r="F21357">
        <v>0</v>
      </c>
    </row>
    <row r="21358" spans="1:6">
      <c r="A21358" s="2">
        <v>62348</v>
      </c>
      <c r="B21358" s="4">
        <v>2</v>
      </c>
      <c r="C21358" s="4">
        <v>4</v>
      </c>
      <c r="D21358" t="s">
        <v>5</v>
      </c>
      <c r="E21358" t="s">
        <v>14</v>
      </c>
      <c r="F21358">
        <v>0</v>
      </c>
    </row>
    <row r="21359" spans="1:6">
      <c r="A21359" s="2">
        <v>62349</v>
      </c>
      <c r="B21359" s="4">
        <v>2</v>
      </c>
      <c r="C21359" s="4">
        <v>4</v>
      </c>
      <c r="D21359" t="s">
        <v>5</v>
      </c>
      <c r="E21359" t="s">
        <v>14</v>
      </c>
      <c r="F21359">
        <v>0</v>
      </c>
    </row>
    <row r="21360" spans="1:6">
      <c r="A21360" s="2">
        <v>62351</v>
      </c>
      <c r="B21360" s="4">
        <v>2</v>
      </c>
      <c r="C21360" s="4">
        <v>4</v>
      </c>
      <c r="D21360" t="s">
        <v>5</v>
      </c>
      <c r="E21360" t="s">
        <v>14</v>
      </c>
      <c r="F21360">
        <v>0</v>
      </c>
    </row>
    <row r="21361" spans="1:6">
      <c r="A21361" s="2">
        <v>62352</v>
      </c>
      <c r="B21361" s="4">
        <v>2</v>
      </c>
      <c r="C21361" s="4">
        <v>4</v>
      </c>
      <c r="D21361" t="s">
        <v>5</v>
      </c>
      <c r="E21361" t="s">
        <v>14</v>
      </c>
      <c r="F21361">
        <v>0</v>
      </c>
    </row>
    <row r="21362" spans="1:6">
      <c r="A21362" s="2">
        <v>62353</v>
      </c>
      <c r="B21362" s="4">
        <v>2</v>
      </c>
      <c r="C21362" s="4">
        <v>4</v>
      </c>
      <c r="D21362" t="s">
        <v>5</v>
      </c>
      <c r="E21362" t="s">
        <v>14</v>
      </c>
      <c r="F21362">
        <v>0</v>
      </c>
    </row>
    <row r="21363" spans="1:6">
      <c r="A21363" s="2">
        <v>62354</v>
      </c>
      <c r="B21363" s="4">
        <v>2</v>
      </c>
      <c r="C21363" s="4">
        <v>4</v>
      </c>
      <c r="D21363" t="s">
        <v>5</v>
      </c>
      <c r="E21363" t="s">
        <v>14</v>
      </c>
      <c r="F21363">
        <v>0</v>
      </c>
    </row>
    <row r="21364" spans="1:6">
      <c r="A21364" s="2">
        <v>62355</v>
      </c>
      <c r="B21364" s="4">
        <v>2</v>
      </c>
      <c r="C21364" s="4">
        <v>4</v>
      </c>
      <c r="D21364" t="s">
        <v>5</v>
      </c>
      <c r="E21364" t="s">
        <v>14</v>
      </c>
      <c r="F21364">
        <v>0</v>
      </c>
    </row>
    <row r="21365" spans="1:6">
      <c r="A21365" s="2">
        <v>62356</v>
      </c>
      <c r="B21365" s="4">
        <v>2</v>
      </c>
      <c r="C21365" s="4">
        <v>4</v>
      </c>
      <c r="D21365" t="s">
        <v>5</v>
      </c>
      <c r="E21365" t="s">
        <v>14</v>
      </c>
      <c r="F21365">
        <v>0</v>
      </c>
    </row>
    <row r="21366" spans="1:6">
      <c r="A21366" s="2">
        <v>62357</v>
      </c>
      <c r="B21366" s="4">
        <v>2</v>
      </c>
      <c r="C21366" s="4">
        <v>4</v>
      </c>
      <c r="D21366" t="s">
        <v>5</v>
      </c>
      <c r="E21366" t="s">
        <v>14</v>
      </c>
      <c r="F21366">
        <v>0</v>
      </c>
    </row>
    <row r="21367" spans="1:6">
      <c r="A21367" s="2">
        <v>62358</v>
      </c>
      <c r="B21367" s="4">
        <v>2</v>
      </c>
      <c r="C21367" s="4">
        <v>4</v>
      </c>
      <c r="D21367" t="s">
        <v>5</v>
      </c>
      <c r="E21367" t="s">
        <v>14</v>
      </c>
      <c r="F21367">
        <v>0</v>
      </c>
    </row>
    <row r="21368" spans="1:6">
      <c r="A21368" s="2">
        <v>62359</v>
      </c>
      <c r="B21368" s="4">
        <v>2</v>
      </c>
      <c r="C21368" s="4">
        <v>4</v>
      </c>
      <c r="D21368" t="s">
        <v>5</v>
      </c>
      <c r="E21368" t="s">
        <v>14</v>
      </c>
      <c r="F21368">
        <v>0</v>
      </c>
    </row>
    <row r="21369" spans="1:6">
      <c r="A21369" s="2">
        <v>62360</v>
      </c>
      <c r="B21369" s="4">
        <v>2</v>
      </c>
      <c r="C21369" s="4">
        <v>4</v>
      </c>
      <c r="D21369" t="s">
        <v>5</v>
      </c>
      <c r="E21369" t="s">
        <v>14</v>
      </c>
      <c r="F21369">
        <v>0</v>
      </c>
    </row>
    <row r="21370" spans="1:6">
      <c r="A21370" s="2">
        <v>62361</v>
      </c>
      <c r="B21370" s="4">
        <v>2</v>
      </c>
      <c r="C21370" s="4">
        <v>4</v>
      </c>
      <c r="D21370" t="s">
        <v>5</v>
      </c>
      <c r="E21370" t="s">
        <v>14</v>
      </c>
      <c r="F21370">
        <v>0</v>
      </c>
    </row>
    <row r="21371" spans="1:6">
      <c r="A21371" s="2">
        <v>62362</v>
      </c>
      <c r="B21371" s="4">
        <v>2</v>
      </c>
      <c r="C21371" s="4">
        <v>4</v>
      </c>
      <c r="D21371" t="s">
        <v>5</v>
      </c>
      <c r="E21371" t="s">
        <v>14</v>
      </c>
      <c r="F21371">
        <v>0</v>
      </c>
    </row>
    <row r="21372" spans="1:6">
      <c r="A21372" s="2">
        <v>62363</v>
      </c>
      <c r="B21372" s="4">
        <v>2</v>
      </c>
      <c r="C21372" s="4">
        <v>4</v>
      </c>
      <c r="D21372" t="s">
        <v>5</v>
      </c>
      <c r="E21372" t="s">
        <v>14</v>
      </c>
      <c r="F21372">
        <v>0</v>
      </c>
    </row>
    <row r="21373" spans="1:6">
      <c r="A21373" s="2">
        <v>62365</v>
      </c>
      <c r="B21373" s="4">
        <v>2</v>
      </c>
      <c r="C21373" s="4">
        <v>4</v>
      </c>
      <c r="D21373" t="s">
        <v>5</v>
      </c>
      <c r="E21373" t="s">
        <v>14</v>
      </c>
      <c r="F21373">
        <v>0</v>
      </c>
    </row>
    <row r="21374" spans="1:6">
      <c r="A21374" s="2">
        <v>62366</v>
      </c>
      <c r="B21374" s="4">
        <v>2</v>
      </c>
      <c r="C21374" s="4">
        <v>4</v>
      </c>
      <c r="D21374" t="s">
        <v>5</v>
      </c>
      <c r="E21374" t="s">
        <v>14</v>
      </c>
      <c r="F21374">
        <v>0</v>
      </c>
    </row>
    <row r="21375" spans="1:6">
      <c r="A21375" s="2">
        <v>62367</v>
      </c>
      <c r="B21375" s="4">
        <v>2</v>
      </c>
      <c r="C21375" s="4">
        <v>4</v>
      </c>
      <c r="D21375" t="s">
        <v>5</v>
      </c>
      <c r="E21375" t="s">
        <v>14</v>
      </c>
      <c r="F21375">
        <v>0</v>
      </c>
    </row>
    <row r="21376" spans="1:6">
      <c r="A21376" s="2">
        <v>62370</v>
      </c>
      <c r="B21376" s="4">
        <v>2</v>
      </c>
      <c r="C21376" s="4">
        <v>4</v>
      </c>
      <c r="D21376" t="s">
        <v>5</v>
      </c>
      <c r="E21376" t="s">
        <v>14</v>
      </c>
      <c r="F21376">
        <v>0</v>
      </c>
    </row>
    <row r="21377" spans="1:6">
      <c r="A21377" s="2">
        <v>62373</v>
      </c>
      <c r="B21377" s="4">
        <v>2</v>
      </c>
      <c r="C21377" s="4">
        <v>4</v>
      </c>
      <c r="D21377" t="s">
        <v>5</v>
      </c>
      <c r="E21377" t="s">
        <v>14</v>
      </c>
      <c r="F21377">
        <v>0</v>
      </c>
    </row>
    <row r="21378" spans="1:6">
      <c r="A21378" s="2">
        <v>62374</v>
      </c>
      <c r="B21378" s="4">
        <v>2</v>
      </c>
      <c r="C21378" s="4">
        <v>4</v>
      </c>
      <c r="D21378" t="s">
        <v>5</v>
      </c>
      <c r="E21378" t="s">
        <v>14</v>
      </c>
      <c r="F21378">
        <v>0</v>
      </c>
    </row>
    <row r="21379" spans="1:6">
      <c r="A21379" s="2">
        <v>62375</v>
      </c>
      <c r="B21379" s="4">
        <v>2</v>
      </c>
      <c r="C21379" s="4">
        <v>4</v>
      </c>
      <c r="D21379" t="s">
        <v>5</v>
      </c>
      <c r="E21379" t="s">
        <v>14</v>
      </c>
      <c r="F21379">
        <v>0</v>
      </c>
    </row>
    <row r="21380" spans="1:6">
      <c r="A21380" s="2">
        <v>62376</v>
      </c>
      <c r="B21380" s="4">
        <v>2</v>
      </c>
      <c r="C21380" s="4">
        <v>4</v>
      </c>
      <c r="D21380" t="s">
        <v>5</v>
      </c>
      <c r="E21380" t="s">
        <v>14</v>
      </c>
      <c r="F21380">
        <v>0</v>
      </c>
    </row>
    <row r="21381" spans="1:6">
      <c r="A21381" s="2">
        <v>62378</v>
      </c>
      <c r="B21381" s="4">
        <v>2</v>
      </c>
      <c r="C21381" s="4">
        <v>4</v>
      </c>
      <c r="D21381" t="s">
        <v>5</v>
      </c>
      <c r="E21381" t="s">
        <v>14</v>
      </c>
      <c r="F21381">
        <v>0</v>
      </c>
    </row>
    <row r="21382" spans="1:6">
      <c r="A21382" s="2">
        <v>62379</v>
      </c>
      <c r="B21382" s="4">
        <v>2</v>
      </c>
      <c r="C21382" s="4">
        <v>4</v>
      </c>
      <c r="D21382" t="s">
        <v>5</v>
      </c>
      <c r="E21382" t="s">
        <v>14</v>
      </c>
      <c r="F21382">
        <v>0</v>
      </c>
    </row>
    <row r="21383" spans="1:6">
      <c r="A21383" s="2">
        <v>62380</v>
      </c>
      <c r="B21383" s="4">
        <v>2</v>
      </c>
      <c r="C21383" s="4">
        <v>4</v>
      </c>
      <c r="D21383" t="s">
        <v>5</v>
      </c>
      <c r="E21383" t="s">
        <v>14</v>
      </c>
      <c r="F21383">
        <v>0</v>
      </c>
    </row>
    <row r="21384" spans="1:6">
      <c r="A21384" s="2">
        <v>63401</v>
      </c>
      <c r="B21384" s="4">
        <v>2</v>
      </c>
      <c r="C21384" s="4">
        <v>4</v>
      </c>
      <c r="D21384" t="s">
        <v>5</v>
      </c>
      <c r="E21384" t="s">
        <v>14</v>
      </c>
      <c r="F21384">
        <v>0</v>
      </c>
    </row>
    <row r="21385" spans="1:6">
      <c r="A21385" s="2">
        <v>63430</v>
      </c>
      <c r="B21385" s="4">
        <v>2</v>
      </c>
      <c r="C21385" s="4">
        <v>4</v>
      </c>
      <c r="D21385" t="s">
        <v>5</v>
      </c>
      <c r="E21385" t="s">
        <v>13</v>
      </c>
      <c r="F21385">
        <v>0</v>
      </c>
    </row>
    <row r="21386" spans="1:6">
      <c r="A21386" s="2">
        <v>63431</v>
      </c>
      <c r="B21386" s="4">
        <v>2</v>
      </c>
      <c r="C21386" s="4">
        <v>4</v>
      </c>
      <c r="D21386" t="s">
        <v>5</v>
      </c>
      <c r="E21386" t="s">
        <v>13</v>
      </c>
      <c r="F21386">
        <v>0</v>
      </c>
    </row>
    <row r="21387" spans="1:6">
      <c r="A21387" s="2">
        <v>63432</v>
      </c>
      <c r="B21387" s="4">
        <v>2</v>
      </c>
      <c r="C21387" s="4">
        <v>4</v>
      </c>
      <c r="D21387" t="s">
        <v>5</v>
      </c>
      <c r="E21387" t="s">
        <v>13</v>
      </c>
      <c r="F21387">
        <v>0</v>
      </c>
    </row>
    <row r="21388" spans="1:6">
      <c r="A21388" s="2">
        <v>63433</v>
      </c>
      <c r="B21388" s="4">
        <v>2</v>
      </c>
      <c r="C21388" s="4">
        <v>4</v>
      </c>
      <c r="D21388" t="s">
        <v>5</v>
      </c>
      <c r="E21388" t="s">
        <v>13</v>
      </c>
      <c r="F21388">
        <v>0</v>
      </c>
    </row>
    <row r="21389" spans="1:6">
      <c r="A21389" s="2">
        <v>63434</v>
      </c>
      <c r="B21389" s="4">
        <v>2</v>
      </c>
      <c r="C21389" s="4">
        <v>4</v>
      </c>
      <c r="D21389" t="s">
        <v>5</v>
      </c>
      <c r="E21389" t="s">
        <v>13</v>
      </c>
      <c r="F21389">
        <v>0</v>
      </c>
    </row>
    <row r="21390" spans="1:6">
      <c r="A21390" s="2">
        <v>63435</v>
      </c>
      <c r="B21390" s="4">
        <v>2</v>
      </c>
      <c r="C21390" s="4">
        <v>4</v>
      </c>
      <c r="D21390" t="s">
        <v>5</v>
      </c>
      <c r="E21390" t="s">
        <v>14</v>
      </c>
      <c r="F21390">
        <v>0</v>
      </c>
    </row>
    <row r="21391" spans="1:6">
      <c r="A21391" s="2">
        <v>63436</v>
      </c>
      <c r="B21391" s="4">
        <v>2</v>
      </c>
      <c r="C21391" s="4">
        <v>4</v>
      </c>
      <c r="D21391" t="s">
        <v>5</v>
      </c>
      <c r="E21391" t="s">
        <v>13</v>
      </c>
      <c r="F21391">
        <v>0</v>
      </c>
    </row>
    <row r="21392" spans="1:6">
      <c r="A21392" s="2">
        <v>63437</v>
      </c>
      <c r="B21392" s="4">
        <v>2</v>
      </c>
      <c r="C21392" s="4">
        <v>4</v>
      </c>
      <c r="D21392" t="s">
        <v>5</v>
      </c>
      <c r="E21392" t="s">
        <v>13</v>
      </c>
      <c r="F21392">
        <v>0</v>
      </c>
    </row>
    <row r="21393" spans="1:6">
      <c r="A21393" s="2">
        <v>63438</v>
      </c>
      <c r="B21393" s="4">
        <v>2</v>
      </c>
      <c r="C21393" s="4">
        <v>4</v>
      </c>
      <c r="D21393" t="s">
        <v>5</v>
      </c>
      <c r="E21393" t="s">
        <v>13</v>
      </c>
      <c r="F21393">
        <v>0</v>
      </c>
    </row>
    <row r="21394" spans="1:6">
      <c r="A21394" s="2">
        <v>63439</v>
      </c>
      <c r="B21394" s="4">
        <v>2</v>
      </c>
      <c r="C21394" s="4">
        <v>4</v>
      </c>
      <c r="D21394" t="s">
        <v>5</v>
      </c>
      <c r="E21394" t="s">
        <v>13</v>
      </c>
      <c r="F21394">
        <v>0</v>
      </c>
    </row>
    <row r="21395" spans="1:6">
      <c r="A21395" s="2">
        <v>63440</v>
      </c>
      <c r="B21395" s="4">
        <v>2</v>
      </c>
      <c r="C21395" s="4">
        <v>4</v>
      </c>
      <c r="D21395" t="s">
        <v>5</v>
      </c>
      <c r="E21395" t="s">
        <v>13</v>
      </c>
      <c r="F21395">
        <v>0</v>
      </c>
    </row>
    <row r="21396" spans="1:6">
      <c r="A21396" s="2">
        <v>63441</v>
      </c>
      <c r="B21396" s="4">
        <v>2</v>
      </c>
      <c r="C21396" s="4">
        <v>4</v>
      </c>
      <c r="D21396" t="s">
        <v>5</v>
      </c>
      <c r="E21396" t="s">
        <v>13</v>
      </c>
      <c r="F21396">
        <v>0</v>
      </c>
    </row>
    <row r="21397" spans="1:6">
      <c r="A21397" s="2">
        <v>63442</v>
      </c>
      <c r="B21397" s="4">
        <v>2</v>
      </c>
      <c r="C21397" s="4">
        <v>4</v>
      </c>
      <c r="D21397" t="s">
        <v>5</v>
      </c>
      <c r="E21397" t="s">
        <v>13</v>
      </c>
      <c r="F21397">
        <v>0</v>
      </c>
    </row>
    <row r="21398" spans="1:6">
      <c r="A21398" s="2">
        <v>63443</v>
      </c>
      <c r="B21398" s="4">
        <v>2</v>
      </c>
      <c r="C21398" s="4">
        <v>4</v>
      </c>
      <c r="D21398" t="s">
        <v>5</v>
      </c>
      <c r="E21398" t="s">
        <v>13</v>
      </c>
      <c r="F21398">
        <v>0</v>
      </c>
    </row>
    <row r="21399" spans="1:6">
      <c r="A21399" s="2">
        <v>63445</v>
      </c>
      <c r="B21399" s="4">
        <v>2</v>
      </c>
      <c r="C21399" s="4">
        <v>4</v>
      </c>
      <c r="D21399" t="s">
        <v>5</v>
      </c>
      <c r="E21399" t="s">
        <v>13</v>
      </c>
      <c r="F21399">
        <v>0</v>
      </c>
    </row>
    <row r="21400" spans="1:6">
      <c r="A21400" s="2">
        <v>63446</v>
      </c>
      <c r="B21400" s="4">
        <v>2</v>
      </c>
      <c r="C21400" s="4">
        <v>4</v>
      </c>
      <c r="D21400" t="s">
        <v>5</v>
      </c>
      <c r="E21400" t="s">
        <v>13</v>
      </c>
      <c r="F21400">
        <v>0</v>
      </c>
    </row>
    <row r="21401" spans="1:6">
      <c r="A21401" s="2">
        <v>63447</v>
      </c>
      <c r="B21401" s="4">
        <v>2</v>
      </c>
      <c r="C21401" s="4">
        <v>4</v>
      </c>
      <c r="D21401" t="s">
        <v>5</v>
      </c>
      <c r="E21401" t="s">
        <v>13</v>
      </c>
      <c r="F21401">
        <v>0</v>
      </c>
    </row>
    <row r="21402" spans="1:6">
      <c r="A21402" s="2">
        <v>63448</v>
      </c>
      <c r="B21402" s="4">
        <v>2</v>
      </c>
      <c r="C21402" s="4">
        <v>4</v>
      </c>
      <c r="D21402" t="s">
        <v>5</v>
      </c>
      <c r="E21402" t="s">
        <v>14</v>
      </c>
      <c r="F21402">
        <v>0</v>
      </c>
    </row>
    <row r="21403" spans="1:6">
      <c r="A21403" s="2">
        <v>63450</v>
      </c>
      <c r="B21403" s="4">
        <v>2</v>
      </c>
      <c r="C21403" s="4">
        <v>4</v>
      </c>
      <c r="D21403" t="s">
        <v>5</v>
      </c>
      <c r="E21403" t="s">
        <v>13</v>
      </c>
      <c r="F21403">
        <v>0</v>
      </c>
    </row>
    <row r="21404" spans="1:6">
      <c r="A21404" s="2">
        <v>63451</v>
      </c>
      <c r="B21404" s="4">
        <v>2</v>
      </c>
      <c r="C21404" s="4">
        <v>4</v>
      </c>
      <c r="D21404" t="s">
        <v>5</v>
      </c>
      <c r="E21404" t="s">
        <v>13</v>
      </c>
      <c r="F21404">
        <v>0</v>
      </c>
    </row>
    <row r="21405" spans="1:6">
      <c r="A21405" s="2">
        <v>63452</v>
      </c>
      <c r="B21405" s="4">
        <v>2</v>
      </c>
      <c r="C21405" s="4">
        <v>4</v>
      </c>
      <c r="D21405" t="s">
        <v>5</v>
      </c>
      <c r="E21405" t="s">
        <v>13</v>
      </c>
      <c r="F21405">
        <v>0</v>
      </c>
    </row>
    <row r="21406" spans="1:6">
      <c r="A21406" s="2">
        <v>63453</v>
      </c>
      <c r="B21406" s="4">
        <v>2</v>
      </c>
      <c r="C21406" s="4">
        <v>4</v>
      </c>
      <c r="D21406" t="s">
        <v>5</v>
      </c>
      <c r="E21406" t="s">
        <v>13</v>
      </c>
      <c r="F21406">
        <v>0</v>
      </c>
    </row>
    <row r="21407" spans="1:6">
      <c r="A21407" s="2">
        <v>63454</v>
      </c>
      <c r="B21407" s="4">
        <v>2</v>
      </c>
      <c r="C21407" s="4">
        <v>4</v>
      </c>
      <c r="D21407" t="s">
        <v>5</v>
      </c>
      <c r="E21407" t="s">
        <v>13</v>
      </c>
      <c r="F21407">
        <v>0</v>
      </c>
    </row>
    <row r="21408" spans="1:6">
      <c r="A21408" s="2">
        <v>63456</v>
      </c>
      <c r="B21408" s="4">
        <v>2</v>
      </c>
      <c r="C21408" s="4">
        <v>4</v>
      </c>
      <c r="D21408" t="s">
        <v>5</v>
      </c>
      <c r="E21408" t="s">
        <v>14</v>
      </c>
      <c r="F21408">
        <v>0</v>
      </c>
    </row>
    <row r="21409" spans="1:6">
      <c r="A21409" s="2">
        <v>63457</v>
      </c>
      <c r="B21409" s="4">
        <v>2</v>
      </c>
      <c r="C21409" s="4">
        <v>4</v>
      </c>
      <c r="D21409" t="s">
        <v>5</v>
      </c>
      <c r="E21409" t="s">
        <v>13</v>
      </c>
      <c r="F21409">
        <v>0</v>
      </c>
    </row>
    <row r="21410" spans="1:6">
      <c r="A21410" s="2">
        <v>63458</v>
      </c>
      <c r="B21410" s="4">
        <v>2</v>
      </c>
      <c r="C21410" s="4">
        <v>4</v>
      </c>
      <c r="D21410" t="s">
        <v>5</v>
      </c>
      <c r="E21410" t="s">
        <v>13</v>
      </c>
      <c r="F21410">
        <v>0</v>
      </c>
    </row>
    <row r="21411" spans="1:6">
      <c r="A21411" s="2">
        <v>63459</v>
      </c>
      <c r="B21411" s="4">
        <v>2</v>
      </c>
      <c r="C21411" s="4">
        <v>4</v>
      </c>
      <c r="D21411" t="s">
        <v>5</v>
      </c>
      <c r="E21411" t="s">
        <v>13</v>
      </c>
      <c r="F21411">
        <v>0</v>
      </c>
    </row>
    <row r="21412" spans="1:6">
      <c r="A21412" s="2">
        <v>63460</v>
      </c>
      <c r="B21412" s="4">
        <v>2</v>
      </c>
      <c r="C21412" s="4">
        <v>4</v>
      </c>
      <c r="D21412" t="s">
        <v>5</v>
      </c>
      <c r="E21412" t="s">
        <v>13</v>
      </c>
      <c r="F21412">
        <v>0</v>
      </c>
    </row>
    <row r="21413" spans="1:6">
      <c r="A21413" s="2">
        <v>63461</v>
      </c>
      <c r="B21413" s="4">
        <v>2</v>
      </c>
      <c r="C21413" s="4">
        <v>4</v>
      </c>
      <c r="D21413" t="s">
        <v>5</v>
      </c>
      <c r="E21413" t="s">
        <v>14</v>
      </c>
      <c r="F21413">
        <v>0</v>
      </c>
    </row>
    <row r="21414" spans="1:6">
      <c r="A21414" s="2">
        <v>63462</v>
      </c>
      <c r="B21414" s="4">
        <v>2</v>
      </c>
      <c r="C21414" s="4">
        <v>4</v>
      </c>
      <c r="D21414" t="s">
        <v>5</v>
      </c>
      <c r="E21414" t="s">
        <v>13</v>
      </c>
      <c r="F21414">
        <v>0</v>
      </c>
    </row>
    <row r="21415" spans="1:6">
      <c r="A21415" s="2">
        <v>63463</v>
      </c>
      <c r="B21415" s="4">
        <v>2</v>
      </c>
      <c r="C21415" s="4">
        <v>4</v>
      </c>
      <c r="D21415" t="s">
        <v>5</v>
      </c>
      <c r="E21415" t="s">
        <v>13</v>
      </c>
      <c r="F21415">
        <v>0</v>
      </c>
    </row>
    <row r="21416" spans="1:6">
      <c r="A21416" s="2">
        <v>63464</v>
      </c>
      <c r="B21416" s="4">
        <v>2</v>
      </c>
      <c r="C21416" s="4">
        <v>4</v>
      </c>
      <c r="D21416" t="s">
        <v>5</v>
      </c>
      <c r="E21416" t="s">
        <v>13</v>
      </c>
      <c r="F21416">
        <v>0</v>
      </c>
    </row>
    <row r="21417" spans="1:6">
      <c r="A21417" s="2">
        <v>63465</v>
      </c>
      <c r="B21417" s="4">
        <v>2</v>
      </c>
      <c r="C21417" s="4">
        <v>4</v>
      </c>
      <c r="D21417" t="s">
        <v>5</v>
      </c>
      <c r="E21417" t="s">
        <v>13</v>
      </c>
      <c r="F21417">
        <v>0</v>
      </c>
    </row>
    <row r="21418" spans="1:6">
      <c r="A21418" s="2">
        <v>63466</v>
      </c>
      <c r="B21418" s="4">
        <v>2</v>
      </c>
      <c r="C21418" s="4">
        <v>4</v>
      </c>
      <c r="D21418" t="s">
        <v>5</v>
      </c>
      <c r="E21418" t="s">
        <v>13</v>
      </c>
      <c r="F21418">
        <v>0</v>
      </c>
    </row>
    <row r="21419" spans="1:6">
      <c r="A21419" s="2">
        <v>63467</v>
      </c>
      <c r="B21419" s="4">
        <v>2</v>
      </c>
      <c r="C21419" s="4">
        <v>4</v>
      </c>
      <c r="D21419" t="s">
        <v>5</v>
      </c>
      <c r="E21419" t="s">
        <v>13</v>
      </c>
      <c r="F21419">
        <v>0</v>
      </c>
    </row>
    <row r="21420" spans="1:6">
      <c r="A21420" s="2">
        <v>63468</v>
      </c>
      <c r="B21420" s="4">
        <v>2</v>
      </c>
      <c r="C21420" s="4">
        <v>4</v>
      </c>
      <c r="D21420" t="s">
        <v>5</v>
      </c>
      <c r="E21420" t="s">
        <v>14</v>
      </c>
      <c r="F21420">
        <v>0</v>
      </c>
    </row>
    <row r="21421" spans="1:6">
      <c r="A21421" s="2">
        <v>63469</v>
      </c>
      <c r="B21421" s="4">
        <v>2</v>
      </c>
      <c r="C21421" s="4">
        <v>4</v>
      </c>
      <c r="D21421" t="s">
        <v>5</v>
      </c>
      <c r="E21421" t="s">
        <v>13</v>
      </c>
      <c r="F21421">
        <v>0</v>
      </c>
    </row>
    <row r="21422" spans="1:6">
      <c r="A21422" s="2">
        <v>63471</v>
      </c>
      <c r="B21422" s="4">
        <v>2</v>
      </c>
      <c r="C21422" s="4">
        <v>4</v>
      </c>
      <c r="D21422" t="s">
        <v>5</v>
      </c>
      <c r="E21422" t="s">
        <v>14</v>
      </c>
      <c r="F21422">
        <v>0</v>
      </c>
    </row>
    <row r="21423" spans="1:6">
      <c r="A21423" s="2">
        <v>63472</v>
      </c>
      <c r="B21423" s="4">
        <v>2</v>
      </c>
      <c r="C21423" s="4">
        <v>4</v>
      </c>
      <c r="D21423" t="s">
        <v>5</v>
      </c>
      <c r="E21423" t="s">
        <v>13</v>
      </c>
      <c r="F21423">
        <v>0</v>
      </c>
    </row>
    <row r="21424" spans="1:6">
      <c r="A21424" s="2">
        <v>63473</v>
      </c>
      <c r="B21424" s="4">
        <v>2</v>
      </c>
      <c r="C21424" s="4">
        <v>4</v>
      </c>
      <c r="D21424" t="s">
        <v>5</v>
      </c>
      <c r="E21424" t="s">
        <v>13</v>
      </c>
      <c r="F21424">
        <v>0</v>
      </c>
    </row>
    <row r="21425" spans="1:6">
      <c r="A21425" s="2">
        <v>63474</v>
      </c>
      <c r="B21425" s="4">
        <v>2</v>
      </c>
      <c r="C21425" s="4">
        <v>4</v>
      </c>
      <c r="D21425" t="s">
        <v>5</v>
      </c>
      <c r="E21425" t="s">
        <v>13</v>
      </c>
      <c r="F21425">
        <v>0</v>
      </c>
    </row>
    <row r="21426" spans="1:6">
      <c r="A21426" s="2">
        <v>63501</v>
      </c>
      <c r="B21426" s="4">
        <v>2</v>
      </c>
      <c r="C21426" s="4">
        <v>4</v>
      </c>
      <c r="D21426" t="s">
        <v>5</v>
      </c>
      <c r="E21426" t="s">
        <v>14</v>
      </c>
      <c r="F21426">
        <v>0</v>
      </c>
    </row>
    <row r="21427" spans="1:6">
      <c r="A21427" s="2">
        <v>63530</v>
      </c>
      <c r="B21427" s="4">
        <v>2</v>
      </c>
      <c r="C21427" s="4">
        <v>4</v>
      </c>
      <c r="D21427" t="s">
        <v>5</v>
      </c>
      <c r="E21427" t="s">
        <v>13</v>
      </c>
      <c r="F21427">
        <v>0</v>
      </c>
    </row>
    <row r="21428" spans="1:6">
      <c r="A21428" s="2">
        <v>63531</v>
      </c>
      <c r="B21428" s="4">
        <v>2</v>
      </c>
      <c r="C21428" s="4">
        <v>4</v>
      </c>
      <c r="D21428" t="s">
        <v>5</v>
      </c>
      <c r="E21428" t="s">
        <v>13</v>
      </c>
      <c r="F21428">
        <v>0</v>
      </c>
    </row>
    <row r="21429" spans="1:6">
      <c r="A21429" s="2">
        <v>63532</v>
      </c>
      <c r="B21429" s="4">
        <v>2</v>
      </c>
      <c r="C21429" s="4">
        <v>4</v>
      </c>
      <c r="D21429" t="s">
        <v>5</v>
      </c>
      <c r="E21429" t="s">
        <v>13</v>
      </c>
      <c r="F21429">
        <v>0</v>
      </c>
    </row>
    <row r="21430" spans="1:6">
      <c r="A21430" s="2">
        <v>63533</v>
      </c>
      <c r="B21430" s="4">
        <v>2</v>
      </c>
      <c r="C21430" s="4">
        <v>4</v>
      </c>
      <c r="D21430" t="s">
        <v>5</v>
      </c>
      <c r="E21430" t="s">
        <v>13</v>
      </c>
      <c r="F21430">
        <v>0</v>
      </c>
    </row>
    <row r="21431" spans="1:6">
      <c r="A21431" s="2">
        <v>63534</v>
      </c>
      <c r="B21431" s="4">
        <v>2</v>
      </c>
      <c r="C21431" s="4">
        <v>4</v>
      </c>
      <c r="D21431" t="s">
        <v>5</v>
      </c>
      <c r="E21431" t="s">
        <v>13</v>
      </c>
      <c r="F21431">
        <v>0</v>
      </c>
    </row>
    <row r="21432" spans="1:6">
      <c r="A21432" s="2">
        <v>63535</v>
      </c>
      <c r="B21432" s="4">
        <v>2</v>
      </c>
      <c r="C21432" s="4">
        <v>4</v>
      </c>
      <c r="D21432" t="s">
        <v>5</v>
      </c>
      <c r="E21432" t="s">
        <v>13</v>
      </c>
      <c r="F21432">
        <v>0</v>
      </c>
    </row>
    <row r="21433" spans="1:6">
      <c r="A21433" s="2">
        <v>63536</v>
      </c>
      <c r="B21433" s="4">
        <v>2</v>
      </c>
      <c r="C21433" s="4">
        <v>4</v>
      </c>
      <c r="D21433" t="s">
        <v>5</v>
      </c>
      <c r="E21433" t="s">
        <v>13</v>
      </c>
      <c r="F21433">
        <v>0</v>
      </c>
    </row>
    <row r="21434" spans="1:6">
      <c r="A21434" s="2">
        <v>63537</v>
      </c>
      <c r="B21434" s="4">
        <v>2</v>
      </c>
      <c r="C21434" s="4">
        <v>4</v>
      </c>
      <c r="D21434" t="s">
        <v>5</v>
      </c>
      <c r="E21434" t="s">
        <v>14</v>
      </c>
      <c r="F21434">
        <v>0</v>
      </c>
    </row>
    <row r="21435" spans="1:6">
      <c r="A21435" s="2">
        <v>63538</v>
      </c>
      <c r="B21435" s="4">
        <v>2</v>
      </c>
      <c r="C21435" s="4">
        <v>4</v>
      </c>
      <c r="D21435" t="s">
        <v>5</v>
      </c>
      <c r="E21435" t="s">
        <v>13</v>
      </c>
      <c r="F21435">
        <v>0</v>
      </c>
    </row>
    <row r="21436" spans="1:6">
      <c r="A21436" s="2">
        <v>63539</v>
      </c>
      <c r="B21436" s="4">
        <v>2</v>
      </c>
      <c r="C21436" s="4">
        <v>4</v>
      </c>
      <c r="D21436" t="s">
        <v>5</v>
      </c>
      <c r="E21436" t="s">
        <v>13</v>
      </c>
      <c r="F21436">
        <v>0</v>
      </c>
    </row>
    <row r="21437" spans="1:6">
      <c r="A21437" s="2">
        <v>63540</v>
      </c>
      <c r="B21437" s="4">
        <v>2</v>
      </c>
      <c r="C21437" s="4">
        <v>4</v>
      </c>
      <c r="D21437" t="s">
        <v>5</v>
      </c>
      <c r="E21437" t="s">
        <v>13</v>
      </c>
      <c r="F21437">
        <v>0</v>
      </c>
    </row>
    <row r="21438" spans="1:6">
      <c r="A21438" s="2">
        <v>63541</v>
      </c>
      <c r="B21438" s="4">
        <v>2</v>
      </c>
      <c r="C21438" s="4">
        <v>4</v>
      </c>
      <c r="D21438" t="s">
        <v>5</v>
      </c>
      <c r="E21438" t="s">
        <v>13</v>
      </c>
      <c r="F21438">
        <v>0</v>
      </c>
    </row>
    <row r="21439" spans="1:6">
      <c r="A21439" s="2">
        <v>63543</v>
      </c>
      <c r="B21439" s="4">
        <v>2</v>
      </c>
      <c r="C21439" s="4">
        <v>4</v>
      </c>
      <c r="D21439" t="s">
        <v>5</v>
      </c>
      <c r="E21439" t="s">
        <v>13</v>
      </c>
      <c r="F21439">
        <v>0</v>
      </c>
    </row>
    <row r="21440" spans="1:6">
      <c r="A21440" s="2">
        <v>63544</v>
      </c>
      <c r="B21440" s="4">
        <v>2</v>
      </c>
      <c r="C21440" s="4">
        <v>4</v>
      </c>
      <c r="D21440" t="s">
        <v>5</v>
      </c>
      <c r="E21440" t="s">
        <v>13</v>
      </c>
      <c r="F21440">
        <v>0</v>
      </c>
    </row>
    <row r="21441" spans="1:6">
      <c r="A21441" s="2">
        <v>63545</v>
      </c>
      <c r="B21441" s="4">
        <v>2</v>
      </c>
      <c r="C21441" s="4">
        <v>4</v>
      </c>
      <c r="D21441" t="s">
        <v>5</v>
      </c>
      <c r="E21441" t="s">
        <v>14</v>
      </c>
      <c r="F21441">
        <v>0</v>
      </c>
    </row>
    <row r="21442" spans="1:6">
      <c r="A21442" s="2">
        <v>63546</v>
      </c>
      <c r="B21442" s="4">
        <v>2</v>
      </c>
      <c r="C21442" s="4">
        <v>4</v>
      </c>
      <c r="D21442" t="s">
        <v>5</v>
      </c>
      <c r="E21442" t="s">
        <v>14</v>
      </c>
      <c r="F21442">
        <v>0</v>
      </c>
    </row>
    <row r="21443" spans="1:6">
      <c r="A21443" s="2">
        <v>63547</v>
      </c>
      <c r="B21443" s="4">
        <v>2</v>
      </c>
      <c r="C21443" s="4">
        <v>4</v>
      </c>
      <c r="D21443" t="s">
        <v>5</v>
      </c>
      <c r="E21443" t="s">
        <v>13</v>
      </c>
      <c r="F21443">
        <v>0</v>
      </c>
    </row>
    <row r="21444" spans="1:6">
      <c r="A21444" s="2">
        <v>63548</v>
      </c>
      <c r="B21444" s="4">
        <v>2</v>
      </c>
      <c r="C21444" s="4">
        <v>4</v>
      </c>
      <c r="D21444" t="s">
        <v>5</v>
      </c>
      <c r="E21444" t="s">
        <v>13</v>
      </c>
      <c r="F21444">
        <v>0</v>
      </c>
    </row>
    <row r="21445" spans="1:6">
      <c r="A21445" s="2">
        <v>63549</v>
      </c>
      <c r="B21445" s="4">
        <v>2</v>
      </c>
      <c r="C21445" s="4">
        <v>4</v>
      </c>
      <c r="D21445" t="s">
        <v>5</v>
      </c>
      <c r="E21445" t="s">
        <v>14</v>
      </c>
      <c r="F21445">
        <v>0</v>
      </c>
    </row>
    <row r="21446" spans="1:6">
      <c r="A21446" s="2">
        <v>63551</v>
      </c>
      <c r="B21446" s="4">
        <v>2</v>
      </c>
      <c r="C21446" s="4">
        <v>4</v>
      </c>
      <c r="D21446" t="s">
        <v>5</v>
      </c>
      <c r="E21446" t="s">
        <v>13</v>
      </c>
      <c r="F21446">
        <v>0</v>
      </c>
    </row>
    <row r="21447" spans="1:6">
      <c r="A21447" s="2">
        <v>63552</v>
      </c>
      <c r="B21447" s="4">
        <v>2</v>
      </c>
      <c r="C21447" s="4">
        <v>4</v>
      </c>
      <c r="D21447" t="s">
        <v>5</v>
      </c>
      <c r="E21447" t="s">
        <v>14</v>
      </c>
      <c r="F21447">
        <v>0</v>
      </c>
    </row>
    <row r="21448" spans="1:6">
      <c r="A21448" s="2">
        <v>63555</v>
      </c>
      <c r="B21448" s="4">
        <v>2</v>
      </c>
      <c r="C21448" s="4">
        <v>4</v>
      </c>
      <c r="D21448" t="s">
        <v>5</v>
      </c>
      <c r="E21448" t="s">
        <v>13</v>
      </c>
      <c r="F21448">
        <v>0</v>
      </c>
    </row>
    <row r="21449" spans="1:6">
      <c r="A21449" s="2">
        <v>63556</v>
      </c>
      <c r="B21449" s="4">
        <v>2</v>
      </c>
      <c r="C21449" s="4">
        <v>4</v>
      </c>
      <c r="D21449" t="s">
        <v>5</v>
      </c>
      <c r="E21449" t="s">
        <v>13</v>
      </c>
      <c r="F21449">
        <v>0</v>
      </c>
    </row>
    <row r="21450" spans="1:6">
      <c r="A21450" s="2">
        <v>63557</v>
      </c>
      <c r="B21450" s="4">
        <v>2</v>
      </c>
      <c r="C21450" s="4">
        <v>4</v>
      </c>
      <c r="D21450" t="s">
        <v>5</v>
      </c>
      <c r="E21450" t="s">
        <v>13</v>
      </c>
      <c r="F21450">
        <v>0</v>
      </c>
    </row>
    <row r="21451" spans="1:6">
      <c r="A21451" s="2">
        <v>63558</v>
      </c>
      <c r="B21451" s="4">
        <v>2</v>
      </c>
      <c r="C21451" s="4">
        <v>4</v>
      </c>
      <c r="D21451" t="s">
        <v>5</v>
      </c>
      <c r="E21451" t="s">
        <v>13</v>
      </c>
      <c r="F21451">
        <v>0</v>
      </c>
    </row>
    <row r="21452" spans="1:6">
      <c r="A21452" s="2">
        <v>63559</v>
      </c>
      <c r="B21452" s="4">
        <v>2</v>
      </c>
      <c r="C21452" s="4">
        <v>4</v>
      </c>
      <c r="D21452" t="s">
        <v>5</v>
      </c>
      <c r="E21452" t="s">
        <v>13</v>
      </c>
      <c r="F21452">
        <v>0</v>
      </c>
    </row>
    <row r="21453" spans="1:6">
      <c r="A21453" s="2">
        <v>63560</v>
      </c>
      <c r="B21453" s="4">
        <v>2</v>
      </c>
      <c r="C21453" s="4">
        <v>4</v>
      </c>
      <c r="D21453" t="s">
        <v>5</v>
      </c>
      <c r="E21453" t="s">
        <v>13</v>
      </c>
      <c r="F21453">
        <v>0</v>
      </c>
    </row>
    <row r="21454" spans="1:6">
      <c r="A21454" s="2">
        <v>63561</v>
      </c>
      <c r="B21454" s="4">
        <v>2</v>
      </c>
      <c r="C21454" s="4">
        <v>4</v>
      </c>
      <c r="D21454" t="s">
        <v>5</v>
      </c>
      <c r="E21454" t="s">
        <v>13</v>
      </c>
      <c r="F21454">
        <v>0</v>
      </c>
    </row>
    <row r="21455" spans="1:6">
      <c r="A21455" s="2">
        <v>63563</v>
      </c>
      <c r="B21455" s="4">
        <v>2</v>
      </c>
      <c r="C21455" s="4">
        <v>4</v>
      </c>
      <c r="D21455" t="s">
        <v>5</v>
      </c>
      <c r="E21455" t="s">
        <v>13</v>
      </c>
      <c r="F21455">
        <v>0</v>
      </c>
    </row>
    <row r="21456" spans="1:6">
      <c r="A21456" s="2">
        <v>63565</v>
      </c>
      <c r="B21456" s="4">
        <v>2</v>
      </c>
      <c r="C21456" s="4">
        <v>4</v>
      </c>
      <c r="D21456" t="s">
        <v>5</v>
      </c>
      <c r="E21456" t="s">
        <v>13</v>
      </c>
      <c r="F21456">
        <v>0</v>
      </c>
    </row>
    <row r="21457" spans="1:6">
      <c r="A21457" s="2">
        <v>63566</v>
      </c>
      <c r="B21457" s="4">
        <v>2</v>
      </c>
      <c r="C21457" s="4">
        <v>4</v>
      </c>
      <c r="D21457" t="s">
        <v>5</v>
      </c>
      <c r="E21457" t="s">
        <v>13</v>
      </c>
      <c r="F21457">
        <v>0</v>
      </c>
    </row>
    <row r="21458" spans="1:6">
      <c r="A21458" s="2">
        <v>63567</v>
      </c>
      <c r="B21458" s="4">
        <v>2</v>
      </c>
      <c r="C21458" s="4">
        <v>4</v>
      </c>
      <c r="D21458" t="s">
        <v>5</v>
      </c>
      <c r="E21458" t="s">
        <v>13</v>
      </c>
      <c r="F21458">
        <v>0</v>
      </c>
    </row>
    <row r="21459" spans="1:6">
      <c r="A21459" s="2">
        <v>63601</v>
      </c>
      <c r="B21459" s="4">
        <v>2</v>
      </c>
      <c r="C21459" s="4">
        <v>4</v>
      </c>
      <c r="D21459" t="s">
        <v>5</v>
      </c>
      <c r="E21459" t="s">
        <v>14</v>
      </c>
      <c r="F21459">
        <v>0</v>
      </c>
    </row>
    <row r="21460" spans="1:6">
      <c r="A21460" s="2">
        <v>63620</v>
      </c>
      <c r="B21460" s="4">
        <v>2</v>
      </c>
      <c r="C21460" s="4">
        <v>4</v>
      </c>
      <c r="D21460" t="s">
        <v>5</v>
      </c>
      <c r="E21460" t="s">
        <v>13</v>
      </c>
      <c r="F21460">
        <v>0</v>
      </c>
    </row>
    <row r="21461" spans="1:6">
      <c r="A21461" s="2">
        <v>63621</v>
      </c>
      <c r="B21461" s="4">
        <v>2</v>
      </c>
      <c r="C21461" s="4">
        <v>4</v>
      </c>
      <c r="D21461" t="s">
        <v>5</v>
      </c>
      <c r="E21461" t="s">
        <v>13</v>
      </c>
      <c r="F21461">
        <v>0</v>
      </c>
    </row>
    <row r="21462" spans="1:6">
      <c r="A21462" s="2">
        <v>63622</v>
      </c>
      <c r="B21462" s="4">
        <v>2</v>
      </c>
      <c r="C21462" s="4">
        <v>4</v>
      </c>
      <c r="D21462" t="s">
        <v>5</v>
      </c>
      <c r="E21462" t="s">
        <v>13</v>
      </c>
      <c r="F21462">
        <v>0</v>
      </c>
    </row>
    <row r="21463" spans="1:6">
      <c r="A21463" s="2">
        <v>63623</v>
      </c>
      <c r="B21463" s="4">
        <v>2</v>
      </c>
      <c r="C21463" s="4">
        <v>4</v>
      </c>
      <c r="D21463" t="s">
        <v>5</v>
      </c>
      <c r="E21463" t="s">
        <v>13</v>
      </c>
      <c r="F21463">
        <v>0</v>
      </c>
    </row>
    <row r="21464" spans="1:6">
      <c r="A21464" s="2">
        <v>63624</v>
      </c>
      <c r="B21464" s="4">
        <v>2</v>
      </c>
      <c r="C21464" s="4">
        <v>4</v>
      </c>
      <c r="D21464" t="s">
        <v>5</v>
      </c>
      <c r="E21464" t="s">
        <v>13</v>
      </c>
      <c r="F21464">
        <v>0</v>
      </c>
    </row>
    <row r="21465" spans="1:6">
      <c r="A21465" s="2">
        <v>63625</v>
      </c>
      <c r="B21465" s="4">
        <v>2</v>
      </c>
      <c r="C21465" s="4">
        <v>4</v>
      </c>
      <c r="D21465" t="s">
        <v>5</v>
      </c>
      <c r="E21465" t="s">
        <v>13</v>
      </c>
      <c r="F21465">
        <v>0</v>
      </c>
    </row>
    <row r="21466" spans="1:6">
      <c r="A21466" s="2">
        <v>63626</v>
      </c>
      <c r="B21466" s="4">
        <v>2</v>
      </c>
      <c r="C21466" s="4">
        <v>4</v>
      </c>
      <c r="D21466" t="s">
        <v>5</v>
      </c>
      <c r="E21466" t="s">
        <v>13</v>
      </c>
      <c r="F21466">
        <v>0</v>
      </c>
    </row>
    <row r="21467" spans="1:6">
      <c r="A21467" s="2">
        <v>63627</v>
      </c>
      <c r="B21467" s="4">
        <v>2</v>
      </c>
      <c r="C21467" s="4">
        <v>4</v>
      </c>
      <c r="D21467" t="s">
        <v>5</v>
      </c>
      <c r="E21467" t="s">
        <v>13</v>
      </c>
      <c r="F21467">
        <v>0</v>
      </c>
    </row>
    <row r="21468" spans="1:6">
      <c r="A21468" s="2">
        <v>63628</v>
      </c>
      <c r="B21468" s="4">
        <v>2</v>
      </c>
      <c r="C21468" s="4">
        <v>4</v>
      </c>
      <c r="D21468" t="s">
        <v>5</v>
      </c>
      <c r="E21468" t="s">
        <v>13</v>
      </c>
      <c r="F21468">
        <v>0</v>
      </c>
    </row>
    <row r="21469" spans="1:6">
      <c r="A21469" s="2">
        <v>63629</v>
      </c>
      <c r="B21469" s="4">
        <v>2</v>
      </c>
      <c r="C21469" s="4">
        <v>4</v>
      </c>
      <c r="D21469" t="s">
        <v>5</v>
      </c>
      <c r="E21469" t="s">
        <v>13</v>
      </c>
      <c r="F21469">
        <v>0</v>
      </c>
    </row>
    <row r="21470" spans="1:6">
      <c r="A21470" s="2">
        <v>63630</v>
      </c>
      <c r="B21470" s="4">
        <v>2</v>
      </c>
      <c r="C21470" s="4">
        <v>4</v>
      </c>
      <c r="D21470" t="s">
        <v>5</v>
      </c>
      <c r="E21470" t="s">
        <v>13</v>
      </c>
      <c r="F21470">
        <v>0</v>
      </c>
    </row>
    <row r="21471" spans="1:6">
      <c r="A21471" s="2">
        <v>63631</v>
      </c>
      <c r="B21471" s="4">
        <v>2</v>
      </c>
      <c r="C21471" s="4">
        <v>4</v>
      </c>
      <c r="D21471" t="s">
        <v>5</v>
      </c>
      <c r="E21471" t="s">
        <v>13</v>
      </c>
      <c r="F21471">
        <v>0</v>
      </c>
    </row>
    <row r="21472" spans="1:6">
      <c r="A21472" s="2">
        <v>63632</v>
      </c>
      <c r="B21472" s="4">
        <v>2</v>
      </c>
      <c r="C21472" s="4">
        <v>4</v>
      </c>
      <c r="D21472" t="s">
        <v>5</v>
      </c>
      <c r="E21472" t="s">
        <v>13</v>
      </c>
      <c r="F21472">
        <v>0</v>
      </c>
    </row>
    <row r="21473" spans="1:6">
      <c r="A21473" s="2">
        <v>63633</v>
      </c>
      <c r="B21473" s="4">
        <v>2</v>
      </c>
      <c r="C21473" s="4">
        <v>4</v>
      </c>
      <c r="D21473" t="s">
        <v>5</v>
      </c>
      <c r="E21473" t="s">
        <v>13</v>
      </c>
      <c r="F21473">
        <v>0</v>
      </c>
    </row>
    <row r="21474" spans="1:6">
      <c r="A21474" s="2">
        <v>63636</v>
      </c>
      <c r="B21474" s="4">
        <v>2</v>
      </c>
      <c r="C21474" s="4">
        <v>4</v>
      </c>
      <c r="D21474" t="s">
        <v>5</v>
      </c>
      <c r="E21474" t="s">
        <v>13</v>
      </c>
      <c r="F21474">
        <v>0</v>
      </c>
    </row>
    <row r="21475" spans="1:6">
      <c r="A21475" s="2">
        <v>63637</v>
      </c>
      <c r="B21475" s="4">
        <v>2</v>
      </c>
      <c r="C21475" s="4">
        <v>4</v>
      </c>
      <c r="D21475" t="s">
        <v>5</v>
      </c>
      <c r="E21475" t="s">
        <v>13</v>
      </c>
      <c r="F21475">
        <v>0</v>
      </c>
    </row>
    <row r="21476" spans="1:6">
      <c r="A21476" s="2">
        <v>63638</v>
      </c>
      <c r="B21476" s="4">
        <v>2</v>
      </c>
      <c r="C21476" s="4">
        <v>4</v>
      </c>
      <c r="D21476" t="s">
        <v>5</v>
      </c>
      <c r="E21476" t="s">
        <v>13</v>
      </c>
      <c r="F21476">
        <v>0</v>
      </c>
    </row>
    <row r="21477" spans="1:6">
      <c r="A21477" s="2">
        <v>63640</v>
      </c>
      <c r="B21477" s="4">
        <v>2</v>
      </c>
      <c r="C21477" s="4">
        <v>4</v>
      </c>
      <c r="D21477" t="s">
        <v>5</v>
      </c>
      <c r="E21477" t="s">
        <v>14</v>
      </c>
      <c r="F21477">
        <v>0</v>
      </c>
    </row>
    <row r="21478" spans="1:6">
      <c r="A21478" s="2">
        <v>63645</v>
      </c>
      <c r="B21478" s="4">
        <v>2</v>
      </c>
      <c r="C21478" s="4">
        <v>4</v>
      </c>
      <c r="D21478" t="s">
        <v>5</v>
      </c>
      <c r="E21478" t="s">
        <v>14</v>
      </c>
      <c r="F21478">
        <v>0</v>
      </c>
    </row>
    <row r="21479" spans="1:6">
      <c r="A21479" s="2">
        <v>63648</v>
      </c>
      <c r="B21479" s="4">
        <v>2</v>
      </c>
      <c r="C21479" s="4">
        <v>4</v>
      </c>
      <c r="D21479" t="s">
        <v>5</v>
      </c>
      <c r="E21479" t="s">
        <v>13</v>
      </c>
      <c r="F21479">
        <v>0</v>
      </c>
    </row>
    <row r="21480" spans="1:6">
      <c r="A21480" s="2">
        <v>63650</v>
      </c>
      <c r="B21480" s="4">
        <v>2</v>
      </c>
      <c r="C21480" s="4">
        <v>4</v>
      </c>
      <c r="D21480" t="s">
        <v>5</v>
      </c>
      <c r="E21480" t="s">
        <v>13</v>
      </c>
      <c r="F21480">
        <v>0</v>
      </c>
    </row>
    <row r="21481" spans="1:6">
      <c r="A21481" s="2">
        <v>63651</v>
      </c>
      <c r="B21481" s="4">
        <v>2</v>
      </c>
      <c r="C21481" s="4">
        <v>4</v>
      </c>
      <c r="D21481" t="s">
        <v>5</v>
      </c>
      <c r="E21481" t="s">
        <v>14</v>
      </c>
      <c r="F21481">
        <v>0</v>
      </c>
    </row>
    <row r="21482" spans="1:6">
      <c r="A21482" s="2">
        <v>63653</v>
      </c>
      <c r="B21482" s="4">
        <v>2</v>
      </c>
      <c r="C21482" s="4">
        <v>4</v>
      </c>
      <c r="D21482" t="s">
        <v>5</v>
      </c>
      <c r="E21482" t="s">
        <v>13</v>
      </c>
      <c r="F21482">
        <v>0</v>
      </c>
    </row>
    <row r="21483" spans="1:6">
      <c r="A21483" s="2">
        <v>63654</v>
      </c>
      <c r="B21483" s="4">
        <v>2</v>
      </c>
      <c r="C21483" s="4">
        <v>4</v>
      </c>
      <c r="D21483" t="s">
        <v>5</v>
      </c>
      <c r="E21483" t="s">
        <v>13</v>
      </c>
      <c r="F21483">
        <v>0</v>
      </c>
    </row>
    <row r="21484" spans="1:6">
      <c r="A21484" s="2">
        <v>63655</v>
      </c>
      <c r="B21484" s="4">
        <v>2</v>
      </c>
      <c r="C21484" s="4">
        <v>4</v>
      </c>
      <c r="D21484" t="s">
        <v>5</v>
      </c>
      <c r="E21484" t="s">
        <v>13</v>
      </c>
      <c r="F21484">
        <v>0</v>
      </c>
    </row>
    <row r="21485" spans="1:6">
      <c r="A21485" s="2">
        <v>63656</v>
      </c>
      <c r="B21485" s="4">
        <v>2</v>
      </c>
      <c r="C21485" s="4">
        <v>4</v>
      </c>
      <c r="D21485" t="s">
        <v>5</v>
      </c>
      <c r="E21485" t="s">
        <v>13</v>
      </c>
      <c r="F21485">
        <v>0</v>
      </c>
    </row>
    <row r="21486" spans="1:6">
      <c r="A21486" s="2">
        <v>63660</v>
      </c>
      <c r="B21486" s="4">
        <v>2</v>
      </c>
      <c r="C21486" s="4">
        <v>4</v>
      </c>
      <c r="D21486" t="s">
        <v>5</v>
      </c>
      <c r="E21486" t="s">
        <v>13</v>
      </c>
      <c r="F21486">
        <v>0</v>
      </c>
    </row>
    <row r="21487" spans="1:6">
      <c r="A21487" s="2">
        <v>63662</v>
      </c>
      <c r="B21487" s="4">
        <v>2</v>
      </c>
      <c r="C21487" s="4">
        <v>4</v>
      </c>
      <c r="D21487" t="s">
        <v>5</v>
      </c>
      <c r="E21487" t="s">
        <v>13</v>
      </c>
      <c r="F21487">
        <v>0</v>
      </c>
    </row>
    <row r="21488" spans="1:6">
      <c r="A21488" s="2">
        <v>63663</v>
      </c>
      <c r="B21488" s="4">
        <v>2</v>
      </c>
      <c r="C21488" s="4">
        <v>4</v>
      </c>
      <c r="D21488" t="s">
        <v>5</v>
      </c>
      <c r="E21488" t="s">
        <v>13</v>
      </c>
      <c r="F21488">
        <v>0</v>
      </c>
    </row>
    <row r="21489" spans="1:6">
      <c r="A21489" s="2">
        <v>63664</v>
      </c>
      <c r="B21489" s="4">
        <v>2</v>
      </c>
      <c r="C21489" s="4">
        <v>4</v>
      </c>
      <c r="D21489" t="s">
        <v>5</v>
      </c>
      <c r="E21489" t="s">
        <v>13</v>
      </c>
      <c r="F21489">
        <v>0</v>
      </c>
    </row>
    <row r="21490" spans="1:6">
      <c r="A21490" s="2">
        <v>63665</v>
      </c>
      <c r="B21490" s="4">
        <v>2</v>
      </c>
      <c r="C21490" s="4">
        <v>4</v>
      </c>
      <c r="D21490" t="s">
        <v>5</v>
      </c>
      <c r="E21490" t="s">
        <v>13</v>
      </c>
      <c r="F21490">
        <v>0</v>
      </c>
    </row>
    <row r="21491" spans="1:6">
      <c r="A21491" s="2">
        <v>63666</v>
      </c>
      <c r="B21491" s="4">
        <v>2</v>
      </c>
      <c r="C21491" s="4">
        <v>4</v>
      </c>
      <c r="D21491" t="s">
        <v>5</v>
      </c>
      <c r="E21491" t="s">
        <v>13</v>
      </c>
      <c r="F21491">
        <v>0</v>
      </c>
    </row>
    <row r="21492" spans="1:6">
      <c r="A21492" s="2">
        <v>63670</v>
      </c>
      <c r="B21492" s="4">
        <v>2</v>
      </c>
      <c r="C21492" s="4">
        <v>4</v>
      </c>
      <c r="D21492" t="s">
        <v>5</v>
      </c>
      <c r="E21492" t="s">
        <v>14</v>
      </c>
      <c r="F21492">
        <v>0</v>
      </c>
    </row>
    <row r="21493" spans="1:6">
      <c r="A21493" s="2">
        <v>63673</v>
      </c>
      <c r="B21493" s="4">
        <v>2</v>
      </c>
      <c r="C21493" s="4">
        <v>4</v>
      </c>
      <c r="D21493" t="s">
        <v>5</v>
      </c>
      <c r="E21493" t="s">
        <v>13</v>
      </c>
      <c r="F21493">
        <v>0</v>
      </c>
    </row>
    <row r="21494" spans="1:6">
      <c r="A21494" s="2">
        <v>63674</v>
      </c>
      <c r="B21494" s="4">
        <v>2</v>
      </c>
      <c r="C21494" s="4">
        <v>4</v>
      </c>
      <c r="D21494" t="s">
        <v>5</v>
      </c>
      <c r="E21494" t="s">
        <v>13</v>
      </c>
      <c r="F21494">
        <v>0</v>
      </c>
    </row>
    <row r="21495" spans="1:6">
      <c r="A21495" s="2">
        <v>63675</v>
      </c>
      <c r="B21495" s="4">
        <v>2</v>
      </c>
      <c r="C21495" s="4">
        <v>4</v>
      </c>
      <c r="D21495" t="s">
        <v>5</v>
      </c>
      <c r="E21495" t="s">
        <v>13</v>
      </c>
      <c r="F21495">
        <v>0</v>
      </c>
    </row>
    <row r="21496" spans="1:6">
      <c r="A21496" s="2">
        <v>63801</v>
      </c>
      <c r="B21496" s="4">
        <v>2</v>
      </c>
      <c r="C21496" s="4">
        <v>4</v>
      </c>
      <c r="D21496" t="s">
        <v>5</v>
      </c>
      <c r="E21496" t="s">
        <v>14</v>
      </c>
      <c r="F21496">
        <v>0</v>
      </c>
    </row>
    <row r="21497" spans="1:6">
      <c r="A21497" s="2">
        <v>63820</v>
      </c>
      <c r="B21497" s="4">
        <v>2</v>
      </c>
      <c r="C21497" s="4">
        <v>4</v>
      </c>
      <c r="D21497" t="s">
        <v>5</v>
      </c>
      <c r="E21497" t="s">
        <v>13</v>
      </c>
      <c r="F21497">
        <v>0</v>
      </c>
    </row>
    <row r="21498" spans="1:6">
      <c r="A21498" s="2">
        <v>63821</v>
      </c>
      <c r="B21498" s="4">
        <v>2</v>
      </c>
      <c r="C21498" s="4">
        <v>4</v>
      </c>
      <c r="D21498" t="s">
        <v>5</v>
      </c>
      <c r="E21498" t="s">
        <v>13</v>
      </c>
      <c r="F21498">
        <v>0</v>
      </c>
    </row>
    <row r="21499" spans="1:6">
      <c r="A21499" s="2">
        <v>63822</v>
      </c>
      <c r="B21499" s="4">
        <v>2</v>
      </c>
      <c r="C21499" s="4">
        <v>4</v>
      </c>
      <c r="D21499" t="s">
        <v>5</v>
      </c>
      <c r="E21499" t="s">
        <v>13</v>
      </c>
      <c r="F21499">
        <v>0</v>
      </c>
    </row>
    <row r="21500" spans="1:6">
      <c r="A21500" s="2">
        <v>63823</v>
      </c>
      <c r="B21500" s="4">
        <v>2</v>
      </c>
      <c r="C21500" s="4">
        <v>4</v>
      </c>
      <c r="D21500" t="s">
        <v>5</v>
      </c>
      <c r="E21500" t="s">
        <v>14</v>
      </c>
      <c r="F21500">
        <v>0</v>
      </c>
    </row>
    <row r="21501" spans="1:6">
      <c r="A21501" s="2">
        <v>63824</v>
      </c>
      <c r="B21501" s="4">
        <v>2</v>
      </c>
      <c r="C21501" s="4">
        <v>4</v>
      </c>
      <c r="D21501" t="s">
        <v>5</v>
      </c>
      <c r="E21501" t="s">
        <v>14</v>
      </c>
      <c r="F21501">
        <v>0</v>
      </c>
    </row>
    <row r="21502" spans="1:6">
      <c r="A21502" s="2">
        <v>63825</v>
      </c>
      <c r="B21502" s="4">
        <v>2</v>
      </c>
      <c r="C21502" s="4">
        <v>4</v>
      </c>
      <c r="D21502" t="s">
        <v>5</v>
      </c>
      <c r="E21502" t="s">
        <v>13</v>
      </c>
      <c r="F21502">
        <v>0</v>
      </c>
    </row>
    <row r="21503" spans="1:6">
      <c r="A21503" s="2">
        <v>63826</v>
      </c>
      <c r="B21503" s="4">
        <v>2</v>
      </c>
      <c r="C21503" s="4">
        <v>4</v>
      </c>
      <c r="D21503" t="s">
        <v>5</v>
      </c>
      <c r="E21503" t="s">
        <v>13</v>
      </c>
      <c r="F21503">
        <v>0</v>
      </c>
    </row>
    <row r="21504" spans="1:6">
      <c r="A21504" s="2">
        <v>63827</v>
      </c>
      <c r="B21504" s="4">
        <v>2</v>
      </c>
      <c r="C21504" s="4">
        <v>4</v>
      </c>
      <c r="D21504" t="s">
        <v>5</v>
      </c>
      <c r="E21504" t="s">
        <v>13</v>
      </c>
      <c r="F21504">
        <v>0</v>
      </c>
    </row>
    <row r="21505" spans="1:6">
      <c r="A21505" s="2">
        <v>63828</v>
      </c>
      <c r="B21505" s="4">
        <v>2</v>
      </c>
      <c r="C21505" s="4">
        <v>4</v>
      </c>
      <c r="D21505" t="s">
        <v>5</v>
      </c>
      <c r="E21505" t="s">
        <v>14</v>
      </c>
      <c r="F21505">
        <v>0</v>
      </c>
    </row>
    <row r="21506" spans="1:6">
      <c r="A21506" s="2">
        <v>63829</v>
      </c>
      <c r="B21506" s="4">
        <v>2</v>
      </c>
      <c r="C21506" s="4">
        <v>4</v>
      </c>
      <c r="D21506" t="s">
        <v>5</v>
      </c>
      <c r="E21506" t="s">
        <v>13</v>
      </c>
      <c r="F21506">
        <v>0</v>
      </c>
    </row>
    <row r="21507" spans="1:6">
      <c r="A21507" s="2">
        <v>63830</v>
      </c>
      <c r="B21507" s="4">
        <v>2</v>
      </c>
      <c r="C21507" s="4">
        <v>4</v>
      </c>
      <c r="D21507" t="s">
        <v>5</v>
      </c>
      <c r="E21507" t="s">
        <v>14</v>
      </c>
      <c r="F21507">
        <v>0</v>
      </c>
    </row>
    <row r="21508" spans="1:6">
      <c r="A21508" s="2">
        <v>63833</v>
      </c>
      <c r="B21508" s="4">
        <v>2</v>
      </c>
      <c r="C21508" s="4">
        <v>4</v>
      </c>
      <c r="D21508" t="s">
        <v>5</v>
      </c>
      <c r="E21508" t="s">
        <v>13</v>
      </c>
      <c r="F21508">
        <v>0</v>
      </c>
    </row>
    <row r="21509" spans="1:6">
      <c r="A21509" s="2">
        <v>63834</v>
      </c>
      <c r="B21509" s="4">
        <v>2</v>
      </c>
      <c r="C21509" s="4">
        <v>4</v>
      </c>
      <c r="D21509" t="s">
        <v>5</v>
      </c>
      <c r="E21509" t="s">
        <v>14</v>
      </c>
      <c r="F21509">
        <v>0</v>
      </c>
    </row>
    <row r="21510" spans="1:6">
      <c r="A21510" s="2">
        <v>63837</v>
      </c>
      <c r="B21510" s="4">
        <v>2</v>
      </c>
      <c r="C21510" s="4">
        <v>4</v>
      </c>
      <c r="D21510" t="s">
        <v>5</v>
      </c>
      <c r="E21510" t="s">
        <v>13</v>
      </c>
      <c r="F21510">
        <v>0</v>
      </c>
    </row>
    <row r="21511" spans="1:6">
      <c r="A21511" s="2">
        <v>63839</v>
      </c>
      <c r="B21511" s="4">
        <v>2</v>
      </c>
      <c r="C21511" s="4">
        <v>4</v>
      </c>
      <c r="D21511" t="s">
        <v>5</v>
      </c>
      <c r="E21511" t="s">
        <v>13</v>
      </c>
      <c r="F21511">
        <v>0</v>
      </c>
    </row>
    <row r="21512" spans="1:6">
      <c r="A21512" s="2">
        <v>63840</v>
      </c>
      <c r="B21512" s="4">
        <v>2</v>
      </c>
      <c r="C21512" s="4">
        <v>4</v>
      </c>
      <c r="D21512" t="s">
        <v>5</v>
      </c>
      <c r="E21512" t="s">
        <v>13</v>
      </c>
      <c r="F21512">
        <v>0</v>
      </c>
    </row>
    <row r="21513" spans="1:6">
      <c r="A21513" s="2">
        <v>63841</v>
      </c>
      <c r="B21513" s="4">
        <v>2</v>
      </c>
      <c r="C21513" s="4">
        <v>4</v>
      </c>
      <c r="D21513" t="s">
        <v>5</v>
      </c>
      <c r="E21513" t="s">
        <v>14</v>
      </c>
      <c r="F21513">
        <v>0</v>
      </c>
    </row>
    <row r="21514" spans="1:6">
      <c r="A21514" s="2">
        <v>63845</v>
      </c>
      <c r="B21514" s="4">
        <v>2</v>
      </c>
      <c r="C21514" s="4">
        <v>4</v>
      </c>
      <c r="D21514" t="s">
        <v>5</v>
      </c>
      <c r="E21514" t="s">
        <v>13</v>
      </c>
      <c r="F21514">
        <v>0</v>
      </c>
    </row>
    <row r="21515" spans="1:6">
      <c r="A21515" s="2">
        <v>63846</v>
      </c>
      <c r="B21515" s="4">
        <v>2</v>
      </c>
      <c r="C21515" s="4">
        <v>4</v>
      </c>
      <c r="D21515" t="s">
        <v>5</v>
      </c>
      <c r="E21515" t="s">
        <v>13</v>
      </c>
      <c r="F21515">
        <v>0</v>
      </c>
    </row>
    <row r="21516" spans="1:6">
      <c r="A21516" s="2">
        <v>63847</v>
      </c>
      <c r="B21516" s="4">
        <v>2</v>
      </c>
      <c r="C21516" s="4">
        <v>4</v>
      </c>
      <c r="D21516" t="s">
        <v>5</v>
      </c>
      <c r="E21516" t="s">
        <v>13</v>
      </c>
      <c r="F21516">
        <v>0</v>
      </c>
    </row>
    <row r="21517" spans="1:6">
      <c r="A21517" s="2">
        <v>63848</v>
      </c>
      <c r="B21517" s="4">
        <v>2</v>
      </c>
      <c r="C21517" s="4">
        <v>4</v>
      </c>
      <c r="D21517" t="s">
        <v>5</v>
      </c>
      <c r="E21517" t="s">
        <v>13</v>
      </c>
      <c r="F21517">
        <v>0</v>
      </c>
    </row>
    <row r="21518" spans="1:6">
      <c r="A21518" s="2">
        <v>63849</v>
      </c>
      <c r="B21518" s="4">
        <v>2</v>
      </c>
      <c r="C21518" s="4">
        <v>4</v>
      </c>
      <c r="D21518" t="s">
        <v>5</v>
      </c>
      <c r="E21518" t="s">
        <v>13</v>
      </c>
      <c r="F21518">
        <v>0</v>
      </c>
    </row>
    <row r="21519" spans="1:6">
      <c r="A21519" s="2">
        <v>63850</v>
      </c>
      <c r="B21519" s="4">
        <v>2</v>
      </c>
      <c r="C21519" s="4">
        <v>4</v>
      </c>
      <c r="D21519" t="s">
        <v>5</v>
      </c>
      <c r="E21519" t="s">
        <v>13</v>
      </c>
      <c r="F21519">
        <v>0</v>
      </c>
    </row>
    <row r="21520" spans="1:6">
      <c r="A21520" s="2">
        <v>63851</v>
      </c>
      <c r="B21520" s="4">
        <v>2</v>
      </c>
      <c r="C21520" s="4">
        <v>4</v>
      </c>
      <c r="D21520" t="s">
        <v>5</v>
      </c>
      <c r="E21520" t="s">
        <v>14</v>
      </c>
      <c r="F21520">
        <v>0</v>
      </c>
    </row>
    <row r="21521" spans="1:6">
      <c r="A21521" s="2">
        <v>63852</v>
      </c>
      <c r="B21521" s="4">
        <v>2</v>
      </c>
      <c r="C21521" s="4">
        <v>4</v>
      </c>
      <c r="D21521" t="s">
        <v>5</v>
      </c>
      <c r="E21521" t="s">
        <v>13</v>
      </c>
      <c r="F21521">
        <v>0</v>
      </c>
    </row>
    <row r="21522" spans="1:6">
      <c r="A21522" s="2">
        <v>63853</v>
      </c>
      <c r="B21522" s="4">
        <v>2</v>
      </c>
      <c r="C21522" s="4">
        <v>4</v>
      </c>
      <c r="D21522" t="s">
        <v>5</v>
      </c>
      <c r="E21522" t="s">
        <v>13</v>
      </c>
      <c r="F21522">
        <v>0</v>
      </c>
    </row>
    <row r="21523" spans="1:6">
      <c r="A21523" s="2">
        <v>63855</v>
      </c>
      <c r="B21523" s="4">
        <v>2</v>
      </c>
      <c r="C21523" s="4">
        <v>4</v>
      </c>
      <c r="D21523" t="s">
        <v>5</v>
      </c>
      <c r="E21523" t="s">
        <v>13</v>
      </c>
      <c r="F21523">
        <v>0</v>
      </c>
    </row>
    <row r="21524" spans="1:6">
      <c r="A21524" s="2">
        <v>63857</v>
      </c>
      <c r="B21524" s="4">
        <v>2</v>
      </c>
      <c r="C21524" s="4">
        <v>4</v>
      </c>
      <c r="D21524" t="s">
        <v>5</v>
      </c>
      <c r="E21524" t="s">
        <v>14</v>
      </c>
      <c r="F21524">
        <v>0</v>
      </c>
    </row>
    <row r="21525" spans="1:6">
      <c r="A21525" s="2">
        <v>63860</v>
      </c>
      <c r="B21525" s="4">
        <v>2</v>
      </c>
      <c r="C21525" s="4">
        <v>4</v>
      </c>
      <c r="D21525" t="s">
        <v>5</v>
      </c>
      <c r="E21525" t="s">
        <v>14</v>
      </c>
      <c r="F21525">
        <v>0</v>
      </c>
    </row>
    <row r="21526" spans="1:6">
      <c r="A21526" s="2">
        <v>63862</v>
      </c>
      <c r="B21526" s="4">
        <v>2</v>
      </c>
      <c r="C21526" s="4">
        <v>4</v>
      </c>
      <c r="D21526" t="s">
        <v>5</v>
      </c>
      <c r="E21526" t="s">
        <v>13</v>
      </c>
      <c r="F21526">
        <v>0</v>
      </c>
    </row>
    <row r="21527" spans="1:6">
      <c r="A21527" s="2">
        <v>63863</v>
      </c>
      <c r="B21527" s="4">
        <v>2</v>
      </c>
      <c r="C21527" s="4">
        <v>4</v>
      </c>
      <c r="D21527" t="s">
        <v>5</v>
      </c>
      <c r="E21527" t="s">
        <v>14</v>
      </c>
      <c r="F21527">
        <v>0</v>
      </c>
    </row>
    <row r="21528" spans="1:6">
      <c r="A21528" s="2">
        <v>63866</v>
      </c>
      <c r="B21528" s="4">
        <v>2</v>
      </c>
      <c r="C21528" s="4">
        <v>4</v>
      </c>
      <c r="D21528" t="s">
        <v>5</v>
      </c>
      <c r="E21528" t="s">
        <v>14</v>
      </c>
      <c r="F21528">
        <v>0</v>
      </c>
    </row>
    <row r="21529" spans="1:6">
      <c r="A21529" s="2">
        <v>63867</v>
      </c>
      <c r="B21529" s="4">
        <v>2</v>
      </c>
      <c r="C21529" s="4">
        <v>4</v>
      </c>
      <c r="D21529" t="s">
        <v>5</v>
      </c>
      <c r="E21529" t="s">
        <v>14</v>
      </c>
      <c r="F21529">
        <v>0</v>
      </c>
    </row>
    <row r="21530" spans="1:6">
      <c r="A21530" s="2">
        <v>63868</v>
      </c>
      <c r="B21530" s="4">
        <v>2</v>
      </c>
      <c r="C21530" s="4">
        <v>4</v>
      </c>
      <c r="D21530" t="s">
        <v>5</v>
      </c>
      <c r="E21530" t="s">
        <v>13</v>
      </c>
      <c r="F21530">
        <v>0</v>
      </c>
    </row>
    <row r="21531" spans="1:6">
      <c r="A21531" s="2">
        <v>63869</v>
      </c>
      <c r="B21531" s="4">
        <v>2</v>
      </c>
      <c r="C21531" s="4">
        <v>4</v>
      </c>
      <c r="D21531" t="s">
        <v>5</v>
      </c>
      <c r="E21531" t="s">
        <v>14</v>
      </c>
      <c r="F21531">
        <v>0</v>
      </c>
    </row>
    <row r="21532" spans="1:6">
      <c r="A21532" s="2">
        <v>63870</v>
      </c>
      <c r="B21532" s="4">
        <v>2</v>
      </c>
      <c r="C21532" s="4">
        <v>4</v>
      </c>
      <c r="D21532" t="s">
        <v>5</v>
      </c>
      <c r="E21532" t="s">
        <v>13</v>
      </c>
      <c r="F21532">
        <v>0</v>
      </c>
    </row>
    <row r="21533" spans="1:6">
      <c r="A21533" s="2">
        <v>63873</v>
      </c>
      <c r="B21533" s="4">
        <v>2</v>
      </c>
      <c r="C21533" s="4">
        <v>4</v>
      </c>
      <c r="D21533" t="s">
        <v>5</v>
      </c>
      <c r="E21533" t="s">
        <v>14</v>
      </c>
      <c r="F21533">
        <v>0</v>
      </c>
    </row>
    <row r="21534" spans="1:6">
      <c r="A21534" s="2">
        <v>63874</v>
      </c>
      <c r="B21534" s="4">
        <v>2</v>
      </c>
      <c r="C21534" s="4">
        <v>4</v>
      </c>
      <c r="D21534" t="s">
        <v>5</v>
      </c>
      <c r="E21534" t="s">
        <v>13</v>
      </c>
      <c r="F21534">
        <v>0</v>
      </c>
    </row>
    <row r="21535" spans="1:6">
      <c r="A21535" s="2">
        <v>63875</v>
      </c>
      <c r="B21535" s="4">
        <v>2</v>
      </c>
      <c r="C21535" s="4">
        <v>4</v>
      </c>
      <c r="D21535" t="s">
        <v>5</v>
      </c>
      <c r="E21535" t="s">
        <v>13</v>
      </c>
      <c r="F21535">
        <v>0</v>
      </c>
    </row>
    <row r="21536" spans="1:6">
      <c r="A21536" s="2">
        <v>63876</v>
      </c>
      <c r="B21536" s="4">
        <v>2</v>
      </c>
      <c r="C21536" s="4">
        <v>4</v>
      </c>
      <c r="D21536" t="s">
        <v>5</v>
      </c>
      <c r="E21536" t="s">
        <v>13</v>
      </c>
      <c r="F21536">
        <v>0</v>
      </c>
    </row>
    <row r="21537" spans="1:6">
      <c r="A21537" s="2">
        <v>63877</v>
      </c>
      <c r="B21537" s="4">
        <v>2</v>
      </c>
      <c r="C21537" s="4">
        <v>4</v>
      </c>
      <c r="D21537" t="s">
        <v>5</v>
      </c>
      <c r="E21537" t="s">
        <v>13</v>
      </c>
      <c r="F21537">
        <v>0</v>
      </c>
    </row>
    <row r="21538" spans="1:6">
      <c r="A21538" s="2">
        <v>63878</v>
      </c>
      <c r="B21538" s="4">
        <v>2</v>
      </c>
      <c r="C21538" s="4">
        <v>4</v>
      </c>
      <c r="D21538" t="s">
        <v>5</v>
      </c>
      <c r="E21538" t="s">
        <v>14</v>
      </c>
      <c r="F21538">
        <v>0</v>
      </c>
    </row>
    <row r="21539" spans="1:6">
      <c r="A21539" s="2">
        <v>63879</v>
      </c>
      <c r="B21539" s="4">
        <v>2</v>
      </c>
      <c r="C21539" s="4">
        <v>4</v>
      </c>
      <c r="D21539" t="s">
        <v>5</v>
      </c>
      <c r="E21539" t="s">
        <v>13</v>
      </c>
      <c r="F21539">
        <v>0</v>
      </c>
    </row>
    <row r="21540" spans="1:6">
      <c r="A21540" s="2">
        <v>63880</v>
      </c>
      <c r="B21540" s="4">
        <v>2</v>
      </c>
      <c r="C21540" s="4">
        <v>4</v>
      </c>
      <c r="D21540" t="s">
        <v>5</v>
      </c>
      <c r="E21540" t="s">
        <v>13</v>
      </c>
      <c r="F21540">
        <v>0</v>
      </c>
    </row>
    <row r="21541" spans="1:6">
      <c r="A21541" s="2">
        <v>63881</v>
      </c>
      <c r="B21541" s="4">
        <v>2</v>
      </c>
      <c r="C21541" s="4">
        <v>4</v>
      </c>
      <c r="D21541" t="s">
        <v>5</v>
      </c>
      <c r="E21541" t="s">
        <v>13</v>
      </c>
      <c r="F21541">
        <v>0</v>
      </c>
    </row>
    <row r="21542" spans="1:6">
      <c r="A21542" s="2">
        <v>63882</v>
      </c>
      <c r="B21542" s="4">
        <v>2</v>
      </c>
      <c r="C21542" s="4">
        <v>4</v>
      </c>
      <c r="D21542" t="s">
        <v>5</v>
      </c>
      <c r="E21542" t="s">
        <v>14</v>
      </c>
      <c r="F21542">
        <v>0</v>
      </c>
    </row>
    <row r="21543" spans="1:6">
      <c r="A21543" s="2">
        <v>63901</v>
      </c>
      <c r="B21543" s="4">
        <v>2</v>
      </c>
      <c r="C21543" s="4">
        <v>4</v>
      </c>
      <c r="D21543" t="s">
        <v>5</v>
      </c>
      <c r="E21543" t="s">
        <v>14</v>
      </c>
      <c r="F21543">
        <v>0</v>
      </c>
    </row>
    <row r="21544" spans="1:6">
      <c r="A21544" s="2">
        <v>63902</v>
      </c>
      <c r="B21544" s="4">
        <v>2</v>
      </c>
      <c r="C21544" s="4">
        <v>4</v>
      </c>
      <c r="D21544" t="s">
        <v>5</v>
      </c>
      <c r="E21544" t="s">
        <v>14</v>
      </c>
      <c r="F21544">
        <v>0</v>
      </c>
    </row>
    <row r="21545" spans="1:6">
      <c r="A21545" s="2">
        <v>63931</v>
      </c>
      <c r="B21545" s="4">
        <v>2</v>
      </c>
      <c r="C21545" s="4">
        <v>4</v>
      </c>
      <c r="D21545" t="s">
        <v>5</v>
      </c>
      <c r="E21545" t="s">
        <v>13</v>
      </c>
      <c r="F21545">
        <v>0</v>
      </c>
    </row>
    <row r="21546" spans="1:6">
      <c r="A21546" s="2">
        <v>63932</v>
      </c>
      <c r="B21546" s="4">
        <v>2</v>
      </c>
      <c r="C21546" s="4">
        <v>4</v>
      </c>
      <c r="D21546" t="s">
        <v>5</v>
      </c>
      <c r="E21546" t="s">
        <v>13</v>
      </c>
      <c r="F21546">
        <v>0</v>
      </c>
    </row>
    <row r="21547" spans="1:6">
      <c r="A21547" s="2">
        <v>63933</v>
      </c>
      <c r="B21547" s="4">
        <v>2</v>
      </c>
      <c r="C21547" s="4">
        <v>4</v>
      </c>
      <c r="D21547" t="s">
        <v>5</v>
      </c>
      <c r="E21547" t="s">
        <v>13</v>
      </c>
      <c r="F21547">
        <v>0</v>
      </c>
    </row>
    <row r="21548" spans="1:6">
      <c r="A21548" s="2">
        <v>63934</v>
      </c>
      <c r="B21548" s="4">
        <v>2</v>
      </c>
      <c r="C21548" s="4">
        <v>4</v>
      </c>
      <c r="D21548" t="s">
        <v>5</v>
      </c>
      <c r="E21548" t="s">
        <v>13</v>
      </c>
      <c r="F21548">
        <v>0</v>
      </c>
    </row>
    <row r="21549" spans="1:6">
      <c r="A21549" s="2">
        <v>63935</v>
      </c>
      <c r="B21549" s="4">
        <v>2</v>
      </c>
      <c r="C21549" s="4">
        <v>4</v>
      </c>
      <c r="D21549" t="s">
        <v>5</v>
      </c>
      <c r="E21549" t="s">
        <v>13</v>
      </c>
      <c r="F21549">
        <v>0</v>
      </c>
    </row>
    <row r="21550" spans="1:6">
      <c r="A21550" s="2">
        <v>63936</v>
      </c>
      <c r="B21550" s="4">
        <v>2</v>
      </c>
      <c r="C21550" s="4">
        <v>4</v>
      </c>
      <c r="D21550" t="s">
        <v>5</v>
      </c>
      <c r="E21550" t="s">
        <v>13</v>
      </c>
      <c r="F21550">
        <v>0</v>
      </c>
    </row>
    <row r="21551" spans="1:6">
      <c r="A21551" s="2">
        <v>63937</v>
      </c>
      <c r="B21551" s="4">
        <v>2</v>
      </c>
      <c r="C21551" s="4">
        <v>4</v>
      </c>
      <c r="D21551" t="s">
        <v>5</v>
      </c>
      <c r="E21551" t="s">
        <v>13</v>
      </c>
      <c r="F21551">
        <v>0</v>
      </c>
    </row>
    <row r="21552" spans="1:6">
      <c r="A21552" s="2">
        <v>63938</v>
      </c>
      <c r="B21552" s="4">
        <v>2</v>
      </c>
      <c r="C21552" s="4">
        <v>4</v>
      </c>
      <c r="D21552" t="s">
        <v>5</v>
      </c>
      <c r="E21552" t="s">
        <v>13</v>
      </c>
      <c r="F21552">
        <v>0</v>
      </c>
    </row>
    <row r="21553" spans="1:6">
      <c r="A21553" s="2">
        <v>63939</v>
      </c>
      <c r="B21553" s="4">
        <v>2</v>
      </c>
      <c r="C21553" s="4">
        <v>4</v>
      </c>
      <c r="D21553" t="s">
        <v>5</v>
      </c>
      <c r="E21553" t="s">
        <v>13</v>
      </c>
      <c r="F21553">
        <v>0</v>
      </c>
    </row>
    <row r="21554" spans="1:6">
      <c r="A21554" s="2">
        <v>63940</v>
      </c>
      <c r="B21554" s="4">
        <v>2</v>
      </c>
      <c r="C21554" s="4">
        <v>4</v>
      </c>
      <c r="D21554" t="s">
        <v>5</v>
      </c>
      <c r="E21554" t="s">
        <v>13</v>
      </c>
      <c r="F21554">
        <v>0</v>
      </c>
    </row>
    <row r="21555" spans="1:6">
      <c r="A21555" s="2">
        <v>63941</v>
      </c>
      <c r="B21555" s="4">
        <v>2</v>
      </c>
      <c r="C21555" s="4">
        <v>4</v>
      </c>
      <c r="D21555" t="s">
        <v>5</v>
      </c>
      <c r="E21555" t="s">
        <v>13</v>
      </c>
      <c r="F21555">
        <v>0</v>
      </c>
    </row>
    <row r="21556" spans="1:6">
      <c r="A21556" s="2">
        <v>63942</v>
      </c>
      <c r="B21556" s="4">
        <v>2</v>
      </c>
      <c r="C21556" s="4">
        <v>4</v>
      </c>
      <c r="D21556" t="s">
        <v>5</v>
      </c>
      <c r="E21556" t="s">
        <v>13</v>
      </c>
      <c r="F21556">
        <v>0</v>
      </c>
    </row>
    <row r="21557" spans="1:6">
      <c r="A21557" s="2">
        <v>63943</v>
      </c>
      <c r="B21557" s="4">
        <v>2</v>
      </c>
      <c r="C21557" s="4">
        <v>4</v>
      </c>
      <c r="D21557" t="s">
        <v>5</v>
      </c>
      <c r="E21557" t="s">
        <v>13</v>
      </c>
      <c r="F21557">
        <v>0</v>
      </c>
    </row>
    <row r="21558" spans="1:6">
      <c r="A21558" s="2">
        <v>63944</v>
      </c>
      <c r="B21558" s="4">
        <v>2</v>
      </c>
      <c r="C21558" s="4">
        <v>4</v>
      </c>
      <c r="D21558" t="s">
        <v>5</v>
      </c>
      <c r="E21558" t="s">
        <v>13</v>
      </c>
      <c r="F21558">
        <v>0</v>
      </c>
    </row>
    <row r="21559" spans="1:6">
      <c r="A21559" s="2">
        <v>63945</v>
      </c>
      <c r="B21559" s="4">
        <v>2</v>
      </c>
      <c r="C21559" s="4">
        <v>4</v>
      </c>
      <c r="D21559" t="s">
        <v>5</v>
      </c>
      <c r="E21559" t="s">
        <v>13</v>
      </c>
      <c r="F21559">
        <v>0</v>
      </c>
    </row>
    <row r="21560" spans="1:6">
      <c r="A21560" s="2">
        <v>63950</v>
      </c>
      <c r="B21560" s="4">
        <v>2</v>
      </c>
      <c r="C21560" s="4">
        <v>4</v>
      </c>
      <c r="D21560" t="s">
        <v>5</v>
      </c>
      <c r="E21560" t="s">
        <v>13</v>
      </c>
      <c r="F21560">
        <v>0</v>
      </c>
    </row>
    <row r="21561" spans="1:6">
      <c r="A21561" s="2">
        <v>63951</v>
      </c>
      <c r="B21561" s="4">
        <v>2</v>
      </c>
      <c r="C21561" s="4">
        <v>4</v>
      </c>
      <c r="D21561" t="s">
        <v>5</v>
      </c>
      <c r="E21561" t="s">
        <v>13</v>
      </c>
      <c r="F21561">
        <v>0</v>
      </c>
    </row>
    <row r="21562" spans="1:6">
      <c r="A21562" s="2">
        <v>63952</v>
      </c>
      <c r="B21562" s="4">
        <v>2</v>
      </c>
      <c r="C21562" s="4">
        <v>4</v>
      </c>
      <c r="D21562" t="s">
        <v>5</v>
      </c>
      <c r="E21562" t="s">
        <v>13</v>
      </c>
      <c r="F21562">
        <v>0</v>
      </c>
    </row>
    <row r="21563" spans="1:6">
      <c r="A21563" s="2">
        <v>63953</v>
      </c>
      <c r="B21563" s="4">
        <v>2</v>
      </c>
      <c r="C21563" s="4">
        <v>4</v>
      </c>
      <c r="D21563" t="s">
        <v>5</v>
      </c>
      <c r="E21563" t="s">
        <v>13</v>
      </c>
      <c r="F21563">
        <v>0</v>
      </c>
    </row>
    <row r="21564" spans="1:6">
      <c r="A21564" s="2">
        <v>63954</v>
      </c>
      <c r="B21564" s="4">
        <v>2</v>
      </c>
      <c r="C21564" s="4">
        <v>4</v>
      </c>
      <c r="D21564" t="s">
        <v>5</v>
      </c>
      <c r="E21564" t="s">
        <v>13</v>
      </c>
      <c r="F21564">
        <v>0</v>
      </c>
    </row>
    <row r="21565" spans="1:6">
      <c r="A21565" s="2">
        <v>63955</v>
      </c>
      <c r="B21565" s="4">
        <v>2</v>
      </c>
      <c r="C21565" s="4">
        <v>4</v>
      </c>
      <c r="D21565" t="s">
        <v>5</v>
      </c>
      <c r="E21565" t="s">
        <v>13</v>
      </c>
      <c r="F21565">
        <v>0</v>
      </c>
    </row>
    <row r="21566" spans="1:6">
      <c r="A21566" s="2">
        <v>63956</v>
      </c>
      <c r="B21566" s="4">
        <v>2</v>
      </c>
      <c r="C21566" s="4">
        <v>4</v>
      </c>
      <c r="D21566" t="s">
        <v>5</v>
      </c>
      <c r="E21566" t="s">
        <v>13</v>
      </c>
      <c r="F21566">
        <v>0</v>
      </c>
    </row>
    <row r="21567" spans="1:6">
      <c r="A21567" s="2">
        <v>63957</v>
      </c>
      <c r="B21567" s="4">
        <v>2</v>
      </c>
      <c r="C21567" s="4">
        <v>4</v>
      </c>
      <c r="D21567" t="s">
        <v>5</v>
      </c>
      <c r="E21567" t="s">
        <v>13</v>
      </c>
      <c r="F21567">
        <v>0</v>
      </c>
    </row>
    <row r="21568" spans="1:6">
      <c r="A21568" s="2">
        <v>63960</v>
      </c>
      <c r="B21568" s="4">
        <v>2</v>
      </c>
      <c r="C21568" s="4">
        <v>4</v>
      </c>
      <c r="D21568" t="s">
        <v>5</v>
      </c>
      <c r="E21568" t="s">
        <v>13</v>
      </c>
      <c r="F21568">
        <v>0</v>
      </c>
    </row>
    <row r="21569" spans="1:6">
      <c r="A21569" s="2">
        <v>63961</v>
      </c>
      <c r="B21569" s="4">
        <v>2</v>
      </c>
      <c r="C21569" s="4">
        <v>4</v>
      </c>
      <c r="D21569" t="s">
        <v>5</v>
      </c>
      <c r="E21569" t="s">
        <v>13</v>
      </c>
      <c r="F21569">
        <v>0</v>
      </c>
    </row>
    <row r="21570" spans="1:6">
      <c r="A21570" s="2">
        <v>63962</v>
      </c>
      <c r="B21570" s="4">
        <v>2</v>
      </c>
      <c r="C21570" s="4">
        <v>4</v>
      </c>
      <c r="D21570" t="s">
        <v>5</v>
      </c>
      <c r="E21570" t="s">
        <v>13</v>
      </c>
      <c r="F21570">
        <v>0</v>
      </c>
    </row>
    <row r="21571" spans="1:6">
      <c r="A21571" s="2">
        <v>63963</v>
      </c>
      <c r="B21571" s="4">
        <v>2</v>
      </c>
      <c r="C21571" s="4">
        <v>4</v>
      </c>
      <c r="D21571" t="s">
        <v>5</v>
      </c>
      <c r="E21571" t="s">
        <v>13</v>
      </c>
      <c r="F21571">
        <v>0</v>
      </c>
    </row>
    <row r="21572" spans="1:6">
      <c r="A21572" s="2">
        <v>63964</v>
      </c>
      <c r="B21572" s="4">
        <v>2</v>
      </c>
      <c r="C21572" s="4">
        <v>4</v>
      </c>
      <c r="D21572" t="s">
        <v>5</v>
      </c>
      <c r="E21572" t="s">
        <v>13</v>
      </c>
      <c r="F21572">
        <v>0</v>
      </c>
    </row>
    <row r="21573" spans="1:6">
      <c r="A21573" s="2">
        <v>63965</v>
      </c>
      <c r="B21573" s="4">
        <v>2</v>
      </c>
      <c r="C21573" s="4">
        <v>4</v>
      </c>
      <c r="D21573" t="s">
        <v>5</v>
      </c>
      <c r="E21573" t="s">
        <v>13</v>
      </c>
      <c r="F21573">
        <v>0</v>
      </c>
    </row>
    <row r="21574" spans="1:6">
      <c r="A21574" s="2">
        <v>63966</v>
      </c>
      <c r="B21574" s="4">
        <v>2</v>
      </c>
      <c r="C21574" s="4">
        <v>4</v>
      </c>
      <c r="D21574" t="s">
        <v>5</v>
      </c>
      <c r="E21574" t="s">
        <v>13</v>
      </c>
      <c r="F21574">
        <v>0</v>
      </c>
    </row>
    <row r="21575" spans="1:6">
      <c r="A21575" s="2">
        <v>63967</v>
      </c>
      <c r="B21575" s="4">
        <v>2</v>
      </c>
      <c r="C21575" s="4">
        <v>4</v>
      </c>
      <c r="D21575" t="s">
        <v>5</v>
      </c>
      <c r="E21575" t="s">
        <v>13</v>
      </c>
      <c r="F21575">
        <v>0</v>
      </c>
    </row>
    <row r="21576" spans="1:6">
      <c r="A21576" s="2">
        <v>64001</v>
      </c>
      <c r="B21576" s="4">
        <v>2</v>
      </c>
      <c r="C21576" s="4">
        <v>4</v>
      </c>
      <c r="D21576" t="s">
        <v>5</v>
      </c>
      <c r="E21576" t="s">
        <v>14</v>
      </c>
      <c r="F21576">
        <v>0</v>
      </c>
    </row>
    <row r="21577" spans="1:6">
      <c r="A21577" s="2">
        <v>64011</v>
      </c>
      <c r="B21577" s="4">
        <v>2</v>
      </c>
      <c r="C21577" s="4">
        <v>4</v>
      </c>
      <c r="D21577" t="s">
        <v>5</v>
      </c>
      <c r="E21577" t="s">
        <v>14</v>
      </c>
      <c r="F21577">
        <v>0</v>
      </c>
    </row>
    <row r="21578" spans="1:6">
      <c r="A21578" s="2">
        <v>64012</v>
      </c>
      <c r="B21578" s="4">
        <v>2</v>
      </c>
      <c r="C21578" s="4">
        <v>4</v>
      </c>
      <c r="D21578" t="s">
        <v>5</v>
      </c>
      <c r="E21578" t="s">
        <v>14</v>
      </c>
      <c r="F21578">
        <v>0</v>
      </c>
    </row>
    <row r="21579" spans="1:6">
      <c r="A21579" s="2">
        <v>64013</v>
      </c>
      <c r="B21579" s="4">
        <v>2</v>
      </c>
      <c r="C21579" s="4">
        <v>4</v>
      </c>
      <c r="D21579" t="s">
        <v>5</v>
      </c>
      <c r="E21579" t="s">
        <v>14</v>
      </c>
      <c r="F21579">
        <v>0</v>
      </c>
    </row>
    <row r="21580" spans="1:6">
      <c r="A21580" s="2">
        <v>64014</v>
      </c>
      <c r="B21580" s="4">
        <v>2</v>
      </c>
      <c r="C21580" s="4">
        <v>4</v>
      </c>
      <c r="D21580" t="s">
        <v>5</v>
      </c>
      <c r="E21580" t="s">
        <v>14</v>
      </c>
      <c r="F21580">
        <v>0</v>
      </c>
    </row>
    <row r="21581" spans="1:6">
      <c r="A21581" s="2">
        <v>64015</v>
      </c>
      <c r="B21581" s="4">
        <v>2</v>
      </c>
      <c r="C21581" s="4">
        <v>4</v>
      </c>
      <c r="D21581" t="s">
        <v>5</v>
      </c>
      <c r="E21581" t="s">
        <v>14</v>
      </c>
      <c r="F21581">
        <v>0</v>
      </c>
    </row>
    <row r="21582" spans="1:6">
      <c r="A21582" s="2">
        <v>64016</v>
      </c>
      <c r="B21582" s="4">
        <v>2</v>
      </c>
      <c r="C21582" s="4">
        <v>4</v>
      </c>
      <c r="D21582" t="s">
        <v>5</v>
      </c>
      <c r="E21582" t="s">
        <v>14</v>
      </c>
      <c r="F21582">
        <v>0</v>
      </c>
    </row>
    <row r="21583" spans="1:6">
      <c r="A21583" s="2">
        <v>64017</v>
      </c>
      <c r="B21583" s="4">
        <v>2</v>
      </c>
      <c r="C21583" s="4">
        <v>4</v>
      </c>
      <c r="D21583" t="s">
        <v>5</v>
      </c>
      <c r="E21583" t="s">
        <v>14</v>
      </c>
      <c r="F21583">
        <v>0</v>
      </c>
    </row>
    <row r="21584" spans="1:6">
      <c r="A21584" s="2">
        <v>64018</v>
      </c>
      <c r="B21584" s="4">
        <v>2</v>
      </c>
      <c r="C21584" s="4">
        <v>4</v>
      </c>
      <c r="D21584" t="s">
        <v>5</v>
      </c>
      <c r="E21584" t="s">
        <v>13</v>
      </c>
      <c r="F21584">
        <v>0</v>
      </c>
    </row>
    <row r="21585" spans="1:6">
      <c r="A21585" s="2">
        <v>64019</v>
      </c>
      <c r="B21585" s="4">
        <v>2</v>
      </c>
      <c r="C21585" s="4">
        <v>4</v>
      </c>
      <c r="D21585" t="s">
        <v>5</v>
      </c>
      <c r="E21585" t="s">
        <v>14</v>
      </c>
      <c r="F21585">
        <v>0</v>
      </c>
    </row>
    <row r="21586" spans="1:6">
      <c r="A21586" s="2">
        <v>64020</v>
      </c>
      <c r="B21586" s="4">
        <v>2</v>
      </c>
      <c r="C21586" s="4">
        <v>4</v>
      </c>
      <c r="D21586" t="s">
        <v>5</v>
      </c>
      <c r="E21586" t="s">
        <v>14</v>
      </c>
      <c r="F21586">
        <v>0</v>
      </c>
    </row>
    <row r="21587" spans="1:6">
      <c r="A21587" s="2">
        <v>64021</v>
      </c>
      <c r="B21587" s="4">
        <v>2</v>
      </c>
      <c r="C21587" s="4">
        <v>4</v>
      </c>
      <c r="D21587" t="s">
        <v>5</v>
      </c>
      <c r="E21587" t="s">
        <v>14</v>
      </c>
      <c r="F21587">
        <v>0</v>
      </c>
    </row>
    <row r="21588" spans="1:6">
      <c r="A21588" s="2">
        <v>64022</v>
      </c>
      <c r="B21588" s="4">
        <v>2</v>
      </c>
      <c r="C21588" s="4">
        <v>4</v>
      </c>
      <c r="D21588" t="s">
        <v>5</v>
      </c>
      <c r="E21588" t="s">
        <v>14</v>
      </c>
      <c r="F21588">
        <v>0</v>
      </c>
    </row>
    <row r="21589" spans="1:6">
      <c r="A21589" s="2">
        <v>64024</v>
      </c>
      <c r="B21589" s="4">
        <v>2</v>
      </c>
      <c r="C21589" s="4">
        <v>4</v>
      </c>
      <c r="D21589" t="s">
        <v>5</v>
      </c>
      <c r="E21589" t="s">
        <v>14</v>
      </c>
      <c r="F21589">
        <v>0</v>
      </c>
    </row>
    <row r="21590" spans="1:6">
      <c r="A21590" s="2">
        <v>64028</v>
      </c>
      <c r="B21590" s="4">
        <v>2</v>
      </c>
      <c r="C21590" s="4">
        <v>4</v>
      </c>
      <c r="D21590" t="s">
        <v>5</v>
      </c>
      <c r="E21590" t="s">
        <v>14</v>
      </c>
      <c r="F21590">
        <v>0</v>
      </c>
    </row>
    <row r="21591" spans="1:6">
      <c r="A21591" s="2">
        <v>64029</v>
      </c>
      <c r="B21591" s="4">
        <v>2</v>
      </c>
      <c r="C21591" s="4">
        <v>4</v>
      </c>
      <c r="D21591" t="s">
        <v>5</v>
      </c>
      <c r="E21591" t="s">
        <v>14</v>
      </c>
      <c r="F21591">
        <v>0</v>
      </c>
    </row>
    <row r="21592" spans="1:6">
      <c r="A21592" s="2">
        <v>64030</v>
      </c>
      <c r="B21592" s="4">
        <v>2</v>
      </c>
      <c r="C21592" s="4">
        <v>4</v>
      </c>
      <c r="D21592" t="s">
        <v>5</v>
      </c>
      <c r="E21592" t="s">
        <v>14</v>
      </c>
      <c r="F21592">
        <v>0</v>
      </c>
    </row>
    <row r="21593" spans="1:6">
      <c r="A21593" s="2">
        <v>64034</v>
      </c>
      <c r="B21593" s="4">
        <v>2</v>
      </c>
      <c r="C21593" s="4">
        <v>4</v>
      </c>
      <c r="D21593" t="s">
        <v>5</v>
      </c>
      <c r="E21593" t="s">
        <v>14</v>
      </c>
      <c r="F21593">
        <v>0</v>
      </c>
    </row>
    <row r="21594" spans="1:6">
      <c r="A21594" s="2">
        <v>64035</v>
      </c>
      <c r="B21594" s="4">
        <v>2</v>
      </c>
      <c r="C21594" s="4">
        <v>4</v>
      </c>
      <c r="D21594" t="s">
        <v>5</v>
      </c>
      <c r="E21594" t="s">
        <v>13</v>
      </c>
      <c r="F21594">
        <v>0</v>
      </c>
    </row>
    <row r="21595" spans="1:6">
      <c r="A21595" s="2">
        <v>64036</v>
      </c>
      <c r="B21595" s="4">
        <v>2</v>
      </c>
      <c r="C21595" s="4">
        <v>4</v>
      </c>
      <c r="D21595" t="s">
        <v>5</v>
      </c>
      <c r="E21595" t="s">
        <v>14</v>
      </c>
      <c r="F21595">
        <v>0</v>
      </c>
    </row>
    <row r="21596" spans="1:6">
      <c r="A21596" s="2">
        <v>64037</v>
      </c>
      <c r="B21596" s="4">
        <v>2</v>
      </c>
      <c r="C21596" s="4">
        <v>4</v>
      </c>
      <c r="D21596" t="s">
        <v>5</v>
      </c>
      <c r="E21596" t="s">
        <v>14</v>
      </c>
      <c r="F21596">
        <v>0</v>
      </c>
    </row>
    <row r="21597" spans="1:6">
      <c r="A21597" s="2">
        <v>64040</v>
      </c>
      <c r="B21597" s="4">
        <v>2</v>
      </c>
      <c r="C21597" s="4">
        <v>4</v>
      </c>
      <c r="D21597" t="s">
        <v>5</v>
      </c>
      <c r="E21597" t="s">
        <v>14</v>
      </c>
      <c r="F21597">
        <v>0</v>
      </c>
    </row>
    <row r="21598" spans="1:6">
      <c r="A21598" s="2">
        <v>64048</v>
      </c>
      <c r="B21598" s="4">
        <v>2</v>
      </c>
      <c r="C21598" s="4">
        <v>4</v>
      </c>
      <c r="D21598" t="s">
        <v>5</v>
      </c>
      <c r="E21598" t="s">
        <v>13</v>
      </c>
      <c r="F21598">
        <v>0</v>
      </c>
    </row>
    <row r="21599" spans="1:6">
      <c r="A21599" s="2">
        <v>64050</v>
      </c>
      <c r="B21599" s="4">
        <v>2</v>
      </c>
      <c r="C21599" s="4">
        <v>4</v>
      </c>
      <c r="D21599" t="s">
        <v>5</v>
      </c>
      <c r="E21599" t="s">
        <v>14</v>
      </c>
      <c r="F21599">
        <v>0</v>
      </c>
    </row>
    <row r="21600" spans="1:6">
      <c r="A21600" s="2">
        <v>64051</v>
      </c>
      <c r="B21600" s="4">
        <v>2</v>
      </c>
      <c r="C21600" s="4">
        <v>4</v>
      </c>
      <c r="D21600" t="s">
        <v>5</v>
      </c>
      <c r="E21600" t="s">
        <v>14</v>
      </c>
      <c r="F21600">
        <v>0</v>
      </c>
    </row>
    <row r="21601" spans="1:6">
      <c r="A21601" s="2">
        <v>64052</v>
      </c>
      <c r="B21601" s="4">
        <v>2</v>
      </c>
      <c r="C21601" s="4">
        <v>4</v>
      </c>
      <c r="D21601" t="s">
        <v>5</v>
      </c>
      <c r="E21601" t="s">
        <v>14</v>
      </c>
      <c r="F21601">
        <v>0</v>
      </c>
    </row>
    <row r="21602" spans="1:6">
      <c r="A21602" s="2">
        <v>64053</v>
      </c>
      <c r="B21602" s="4">
        <v>2</v>
      </c>
      <c r="C21602" s="4">
        <v>4</v>
      </c>
      <c r="D21602" t="s">
        <v>5</v>
      </c>
      <c r="E21602" t="s">
        <v>14</v>
      </c>
      <c r="F21602">
        <v>0</v>
      </c>
    </row>
    <row r="21603" spans="1:6">
      <c r="A21603" s="2">
        <v>64054</v>
      </c>
      <c r="B21603" s="4">
        <v>2</v>
      </c>
      <c r="C21603" s="4">
        <v>4</v>
      </c>
      <c r="D21603" t="s">
        <v>5</v>
      </c>
      <c r="E21603" t="s">
        <v>14</v>
      </c>
      <c r="F21603">
        <v>0</v>
      </c>
    </row>
    <row r="21604" spans="1:6">
      <c r="A21604" s="2">
        <v>64055</v>
      </c>
      <c r="B21604" s="4">
        <v>2</v>
      </c>
      <c r="C21604" s="4">
        <v>4</v>
      </c>
      <c r="D21604" t="s">
        <v>5</v>
      </c>
      <c r="E21604" t="s">
        <v>14</v>
      </c>
      <c r="F21604">
        <v>0</v>
      </c>
    </row>
    <row r="21605" spans="1:6">
      <c r="A21605" s="2">
        <v>64056</v>
      </c>
      <c r="B21605" s="4">
        <v>2</v>
      </c>
      <c r="C21605" s="4">
        <v>4</v>
      </c>
      <c r="D21605" t="s">
        <v>5</v>
      </c>
      <c r="E21605" t="s">
        <v>14</v>
      </c>
      <c r="F21605">
        <v>0</v>
      </c>
    </row>
    <row r="21606" spans="1:6">
      <c r="A21606" s="2">
        <v>64057</v>
      </c>
      <c r="B21606" s="4">
        <v>2</v>
      </c>
      <c r="C21606" s="4">
        <v>4</v>
      </c>
      <c r="D21606" t="s">
        <v>5</v>
      </c>
      <c r="E21606" t="s">
        <v>14</v>
      </c>
      <c r="F21606">
        <v>0</v>
      </c>
    </row>
    <row r="21607" spans="1:6">
      <c r="A21607" s="2">
        <v>64058</v>
      </c>
      <c r="B21607" s="4">
        <v>2</v>
      </c>
      <c r="C21607" s="4">
        <v>4</v>
      </c>
      <c r="D21607" t="s">
        <v>5</v>
      </c>
      <c r="E21607" t="s">
        <v>14</v>
      </c>
      <c r="F21607">
        <v>0</v>
      </c>
    </row>
    <row r="21608" spans="1:6">
      <c r="A21608" s="2">
        <v>64060</v>
      </c>
      <c r="B21608" s="4">
        <v>2</v>
      </c>
      <c r="C21608" s="4">
        <v>4</v>
      </c>
      <c r="D21608" t="s">
        <v>5</v>
      </c>
      <c r="E21608" t="s">
        <v>14</v>
      </c>
      <c r="F21608">
        <v>0</v>
      </c>
    </row>
    <row r="21609" spans="1:6">
      <c r="A21609" s="2">
        <v>64061</v>
      </c>
      <c r="B21609" s="4">
        <v>2</v>
      </c>
      <c r="C21609" s="4">
        <v>4</v>
      </c>
      <c r="D21609" t="s">
        <v>5</v>
      </c>
      <c r="E21609" t="s">
        <v>14</v>
      </c>
      <c r="F21609">
        <v>0</v>
      </c>
    </row>
    <row r="21610" spans="1:6">
      <c r="A21610" s="2">
        <v>64062</v>
      </c>
      <c r="B21610" s="4">
        <v>2</v>
      </c>
      <c r="C21610" s="4">
        <v>4</v>
      </c>
      <c r="D21610" t="s">
        <v>5</v>
      </c>
      <c r="E21610" t="s">
        <v>13</v>
      </c>
      <c r="F21610">
        <v>0</v>
      </c>
    </row>
    <row r="21611" spans="1:6">
      <c r="A21611" s="2">
        <v>64063</v>
      </c>
      <c r="B21611" s="4">
        <v>2</v>
      </c>
      <c r="C21611" s="4">
        <v>4</v>
      </c>
      <c r="D21611" t="s">
        <v>5</v>
      </c>
      <c r="E21611" t="s">
        <v>14</v>
      </c>
      <c r="F21611">
        <v>0</v>
      </c>
    </row>
    <row r="21612" spans="1:6">
      <c r="A21612" s="2">
        <v>64064</v>
      </c>
      <c r="B21612" s="4">
        <v>2</v>
      </c>
      <c r="C21612" s="4">
        <v>4</v>
      </c>
      <c r="D21612" t="s">
        <v>5</v>
      </c>
      <c r="E21612" t="s">
        <v>14</v>
      </c>
      <c r="F21612">
        <v>0</v>
      </c>
    </row>
    <row r="21613" spans="1:6">
      <c r="A21613" s="2">
        <v>64065</v>
      </c>
      <c r="B21613" s="4">
        <v>2</v>
      </c>
      <c r="C21613" s="4">
        <v>4</v>
      </c>
      <c r="D21613" t="s">
        <v>5</v>
      </c>
      <c r="E21613" t="s">
        <v>14</v>
      </c>
      <c r="F21613">
        <v>0</v>
      </c>
    </row>
    <row r="21614" spans="1:6">
      <c r="A21614" s="2">
        <v>64066</v>
      </c>
      <c r="B21614" s="4">
        <v>2</v>
      </c>
      <c r="C21614" s="4">
        <v>4</v>
      </c>
      <c r="D21614" t="s">
        <v>5</v>
      </c>
      <c r="E21614" t="s">
        <v>13</v>
      </c>
      <c r="F21614">
        <v>0</v>
      </c>
    </row>
    <row r="21615" spans="1:6">
      <c r="A21615" s="2">
        <v>64067</v>
      </c>
      <c r="B21615" s="4">
        <v>2</v>
      </c>
      <c r="C21615" s="4">
        <v>4</v>
      </c>
      <c r="D21615" t="s">
        <v>5</v>
      </c>
      <c r="E21615" t="s">
        <v>14</v>
      </c>
      <c r="F21615">
        <v>0</v>
      </c>
    </row>
    <row r="21616" spans="1:6">
      <c r="A21616" s="2">
        <v>64068</v>
      </c>
      <c r="B21616" s="4">
        <v>2</v>
      </c>
      <c r="C21616" s="4">
        <v>4</v>
      </c>
      <c r="D21616" t="s">
        <v>5</v>
      </c>
      <c r="E21616" t="s">
        <v>14</v>
      </c>
      <c r="F21616">
        <v>0</v>
      </c>
    </row>
    <row r="21617" spans="1:6">
      <c r="A21617" s="2">
        <v>64069</v>
      </c>
      <c r="B21617" s="4">
        <v>2</v>
      </c>
      <c r="C21617" s="4">
        <v>4</v>
      </c>
      <c r="D21617" t="s">
        <v>5</v>
      </c>
      <c r="E21617" t="s">
        <v>14</v>
      </c>
      <c r="F21617">
        <v>0</v>
      </c>
    </row>
    <row r="21618" spans="1:6">
      <c r="A21618" s="2">
        <v>64070</v>
      </c>
      <c r="B21618" s="4">
        <v>2</v>
      </c>
      <c r="C21618" s="4">
        <v>4</v>
      </c>
      <c r="D21618" t="s">
        <v>5</v>
      </c>
      <c r="E21618" t="s">
        <v>14</v>
      </c>
      <c r="F21618">
        <v>0</v>
      </c>
    </row>
    <row r="21619" spans="1:6">
      <c r="A21619" s="2">
        <v>64071</v>
      </c>
      <c r="B21619" s="4">
        <v>2</v>
      </c>
      <c r="C21619" s="4">
        <v>4</v>
      </c>
      <c r="D21619" t="s">
        <v>5</v>
      </c>
      <c r="E21619" t="s">
        <v>14</v>
      </c>
      <c r="F21619">
        <v>0</v>
      </c>
    </row>
    <row r="21620" spans="1:6">
      <c r="A21620" s="2">
        <v>64072</v>
      </c>
      <c r="B21620" s="4">
        <v>2</v>
      </c>
      <c r="C21620" s="4">
        <v>4</v>
      </c>
      <c r="D21620" t="s">
        <v>5</v>
      </c>
      <c r="E21620" t="s">
        <v>14</v>
      </c>
      <c r="F21620">
        <v>0</v>
      </c>
    </row>
    <row r="21621" spans="1:6">
      <c r="A21621" s="2">
        <v>64073</v>
      </c>
      <c r="B21621" s="4">
        <v>2</v>
      </c>
      <c r="C21621" s="4">
        <v>4</v>
      </c>
      <c r="D21621" t="s">
        <v>5</v>
      </c>
      <c r="E21621" t="s">
        <v>14</v>
      </c>
      <c r="F21621">
        <v>0</v>
      </c>
    </row>
    <row r="21622" spans="1:6">
      <c r="A21622" s="2">
        <v>64074</v>
      </c>
      <c r="B21622" s="4">
        <v>2</v>
      </c>
      <c r="C21622" s="4">
        <v>4</v>
      </c>
      <c r="D21622" t="s">
        <v>5</v>
      </c>
      <c r="E21622" t="s">
        <v>14</v>
      </c>
      <c r="F21622">
        <v>0</v>
      </c>
    </row>
    <row r="21623" spans="1:6">
      <c r="A21623" s="2">
        <v>64075</v>
      </c>
      <c r="B21623" s="4">
        <v>2</v>
      </c>
      <c r="C21623" s="4">
        <v>4</v>
      </c>
      <c r="D21623" t="s">
        <v>5</v>
      </c>
      <c r="E21623" t="s">
        <v>14</v>
      </c>
      <c r="F21623">
        <v>0</v>
      </c>
    </row>
    <row r="21624" spans="1:6">
      <c r="A21624" s="2">
        <v>64076</v>
      </c>
      <c r="B21624" s="4">
        <v>2</v>
      </c>
      <c r="C21624" s="4">
        <v>4</v>
      </c>
      <c r="D21624" t="s">
        <v>5</v>
      </c>
      <c r="E21624" t="s">
        <v>14</v>
      </c>
      <c r="F21624">
        <v>0</v>
      </c>
    </row>
    <row r="21625" spans="1:6">
      <c r="A21625" s="2">
        <v>64077</v>
      </c>
      <c r="B21625" s="4">
        <v>2</v>
      </c>
      <c r="C21625" s="4">
        <v>4</v>
      </c>
      <c r="D21625" t="s">
        <v>5</v>
      </c>
      <c r="E21625" t="s">
        <v>14</v>
      </c>
      <c r="F21625">
        <v>0</v>
      </c>
    </row>
    <row r="21626" spans="1:6">
      <c r="A21626" s="2">
        <v>64078</v>
      </c>
      <c r="B21626" s="4">
        <v>2</v>
      </c>
      <c r="C21626" s="4">
        <v>4</v>
      </c>
      <c r="D21626" t="s">
        <v>5</v>
      </c>
      <c r="E21626" t="s">
        <v>14</v>
      </c>
      <c r="F21626">
        <v>0</v>
      </c>
    </row>
    <row r="21627" spans="1:6">
      <c r="A21627" s="2">
        <v>64079</v>
      </c>
      <c r="B21627" s="4">
        <v>2</v>
      </c>
      <c r="C21627" s="4">
        <v>4</v>
      </c>
      <c r="D21627" t="s">
        <v>5</v>
      </c>
      <c r="E21627" t="s">
        <v>14</v>
      </c>
      <c r="F21627">
        <v>0</v>
      </c>
    </row>
    <row r="21628" spans="1:6">
      <c r="A21628" s="2">
        <v>64080</v>
      </c>
      <c r="B21628" s="4">
        <v>2</v>
      </c>
      <c r="C21628" s="4">
        <v>4</v>
      </c>
      <c r="D21628" t="s">
        <v>5</v>
      </c>
      <c r="E21628" t="s">
        <v>13</v>
      </c>
      <c r="F21628">
        <v>0</v>
      </c>
    </row>
    <row r="21629" spans="1:6">
      <c r="A21629" s="2">
        <v>64081</v>
      </c>
      <c r="B21629" s="4">
        <v>2</v>
      </c>
      <c r="C21629" s="4">
        <v>4</v>
      </c>
      <c r="D21629" t="s">
        <v>5</v>
      </c>
      <c r="E21629" t="s">
        <v>14</v>
      </c>
      <c r="F21629">
        <v>0</v>
      </c>
    </row>
    <row r="21630" spans="1:6">
      <c r="A21630" s="2">
        <v>64082</v>
      </c>
      <c r="B21630" s="4">
        <v>2</v>
      </c>
      <c r="C21630" s="4">
        <v>4</v>
      </c>
      <c r="D21630" t="s">
        <v>5</v>
      </c>
      <c r="E21630" t="s">
        <v>14</v>
      </c>
      <c r="F21630">
        <v>0</v>
      </c>
    </row>
    <row r="21631" spans="1:6">
      <c r="A21631" s="2">
        <v>64083</v>
      </c>
      <c r="B21631" s="4">
        <v>2</v>
      </c>
      <c r="C21631" s="4">
        <v>4</v>
      </c>
      <c r="D21631" t="s">
        <v>5</v>
      </c>
      <c r="E21631" t="s">
        <v>14</v>
      </c>
      <c r="F21631">
        <v>0</v>
      </c>
    </row>
    <row r="21632" spans="1:6">
      <c r="A21632" s="2">
        <v>64084</v>
      </c>
      <c r="B21632" s="4">
        <v>2</v>
      </c>
      <c r="C21632" s="4">
        <v>4</v>
      </c>
      <c r="D21632" t="s">
        <v>5</v>
      </c>
      <c r="E21632" t="s">
        <v>13</v>
      </c>
      <c r="F21632">
        <v>0</v>
      </c>
    </row>
    <row r="21633" spans="1:6">
      <c r="A21633" s="2">
        <v>64085</v>
      </c>
      <c r="B21633" s="4">
        <v>2</v>
      </c>
      <c r="C21633" s="4">
        <v>4</v>
      </c>
      <c r="D21633" t="s">
        <v>5</v>
      </c>
      <c r="E21633" t="s">
        <v>14</v>
      </c>
      <c r="F21633">
        <v>0</v>
      </c>
    </row>
    <row r="21634" spans="1:6">
      <c r="A21634" s="2">
        <v>64086</v>
      </c>
      <c r="B21634" s="4">
        <v>2</v>
      </c>
      <c r="C21634" s="4">
        <v>4</v>
      </c>
      <c r="D21634" t="s">
        <v>5</v>
      </c>
      <c r="E21634" t="s">
        <v>14</v>
      </c>
      <c r="F21634">
        <v>0</v>
      </c>
    </row>
    <row r="21635" spans="1:6">
      <c r="A21635" s="2">
        <v>64087</v>
      </c>
      <c r="B21635" s="4">
        <v>2</v>
      </c>
      <c r="C21635" s="4">
        <v>4</v>
      </c>
      <c r="D21635" t="s">
        <v>5</v>
      </c>
      <c r="E21635" t="s">
        <v>14</v>
      </c>
      <c r="F21635">
        <v>0</v>
      </c>
    </row>
    <row r="21636" spans="1:6">
      <c r="A21636" s="2">
        <v>64088</v>
      </c>
      <c r="B21636" s="4">
        <v>2</v>
      </c>
      <c r="C21636" s="4">
        <v>4</v>
      </c>
      <c r="D21636" t="s">
        <v>5</v>
      </c>
      <c r="E21636" t="s">
        <v>13</v>
      </c>
      <c r="F21636">
        <v>0</v>
      </c>
    </row>
    <row r="21637" spans="1:6">
      <c r="A21637" s="2">
        <v>64089</v>
      </c>
      <c r="B21637" s="4">
        <v>2</v>
      </c>
      <c r="C21637" s="4">
        <v>4</v>
      </c>
      <c r="D21637" t="s">
        <v>5</v>
      </c>
      <c r="E21637" t="s">
        <v>14</v>
      </c>
      <c r="F21637">
        <v>0</v>
      </c>
    </row>
    <row r="21638" spans="1:6">
      <c r="A21638" s="2">
        <v>64090</v>
      </c>
      <c r="B21638" s="4">
        <v>2</v>
      </c>
      <c r="C21638" s="4">
        <v>4</v>
      </c>
      <c r="D21638" t="s">
        <v>5</v>
      </c>
      <c r="E21638" t="s">
        <v>14</v>
      </c>
      <c r="F21638">
        <v>0</v>
      </c>
    </row>
    <row r="21639" spans="1:6">
      <c r="A21639" s="2">
        <v>64092</v>
      </c>
      <c r="B21639" s="4">
        <v>2</v>
      </c>
      <c r="C21639" s="4">
        <v>4</v>
      </c>
      <c r="D21639" t="s">
        <v>5</v>
      </c>
      <c r="E21639" t="s">
        <v>14</v>
      </c>
      <c r="F21639">
        <v>0</v>
      </c>
    </row>
    <row r="21640" spans="1:6">
      <c r="A21640" s="2">
        <v>64093</v>
      </c>
      <c r="B21640" s="4">
        <v>2</v>
      </c>
      <c r="C21640" s="4">
        <v>4</v>
      </c>
      <c r="D21640" t="s">
        <v>5</v>
      </c>
      <c r="E21640" t="s">
        <v>14</v>
      </c>
      <c r="F21640">
        <v>0</v>
      </c>
    </row>
    <row r="21641" spans="1:6">
      <c r="A21641" s="2">
        <v>64096</v>
      </c>
      <c r="B21641" s="4">
        <v>2</v>
      </c>
      <c r="C21641" s="4">
        <v>4</v>
      </c>
      <c r="D21641" t="s">
        <v>5</v>
      </c>
      <c r="E21641" t="s">
        <v>14</v>
      </c>
      <c r="F21641">
        <v>0</v>
      </c>
    </row>
    <row r="21642" spans="1:6">
      <c r="A21642" s="2">
        <v>64097</v>
      </c>
      <c r="B21642" s="4">
        <v>2</v>
      </c>
      <c r="C21642" s="4">
        <v>4</v>
      </c>
      <c r="D21642" t="s">
        <v>5</v>
      </c>
      <c r="E21642" t="s">
        <v>14</v>
      </c>
      <c r="F21642">
        <v>0</v>
      </c>
    </row>
    <row r="21643" spans="1:6">
      <c r="A21643" s="2">
        <v>64098</v>
      </c>
      <c r="B21643" s="4">
        <v>2</v>
      </c>
      <c r="C21643" s="4">
        <v>4</v>
      </c>
      <c r="D21643" t="s">
        <v>5</v>
      </c>
      <c r="E21643" t="s">
        <v>13</v>
      </c>
      <c r="F21643">
        <v>0</v>
      </c>
    </row>
    <row r="21644" spans="1:6">
      <c r="A21644" s="2">
        <v>64101</v>
      </c>
      <c r="B21644" s="4">
        <v>2</v>
      </c>
      <c r="C21644" s="4">
        <v>4</v>
      </c>
      <c r="D21644" t="s">
        <v>5</v>
      </c>
      <c r="E21644" t="s">
        <v>14</v>
      </c>
      <c r="F21644">
        <v>0</v>
      </c>
    </row>
    <row r="21645" spans="1:6">
      <c r="A21645" s="2">
        <v>64102</v>
      </c>
      <c r="B21645" s="4">
        <v>2</v>
      </c>
      <c r="C21645" s="4">
        <v>4</v>
      </c>
      <c r="D21645" t="s">
        <v>5</v>
      </c>
      <c r="E21645" t="s">
        <v>14</v>
      </c>
      <c r="F21645">
        <v>0</v>
      </c>
    </row>
    <row r="21646" spans="1:6">
      <c r="A21646" s="2">
        <v>64105</v>
      </c>
      <c r="B21646" s="4">
        <v>2</v>
      </c>
      <c r="C21646" s="4">
        <v>4</v>
      </c>
      <c r="D21646" t="s">
        <v>5</v>
      </c>
      <c r="E21646" t="s">
        <v>14</v>
      </c>
      <c r="F21646">
        <v>0</v>
      </c>
    </row>
    <row r="21647" spans="1:6">
      <c r="A21647" s="2">
        <v>64106</v>
      </c>
      <c r="B21647" s="4">
        <v>2</v>
      </c>
      <c r="C21647" s="4">
        <v>4</v>
      </c>
      <c r="D21647" t="s">
        <v>5</v>
      </c>
      <c r="E21647" t="s">
        <v>14</v>
      </c>
      <c r="F21647">
        <v>0</v>
      </c>
    </row>
    <row r="21648" spans="1:6">
      <c r="A21648" s="2">
        <v>64108</v>
      </c>
      <c r="B21648" s="4">
        <v>2</v>
      </c>
      <c r="C21648" s="4">
        <v>4</v>
      </c>
      <c r="D21648" t="s">
        <v>5</v>
      </c>
      <c r="E21648" t="s">
        <v>14</v>
      </c>
      <c r="F21648">
        <v>0</v>
      </c>
    </row>
    <row r="21649" spans="1:6">
      <c r="A21649" s="2">
        <v>64109</v>
      </c>
      <c r="B21649" s="4">
        <v>2</v>
      </c>
      <c r="C21649" s="4">
        <v>4</v>
      </c>
      <c r="D21649" t="s">
        <v>5</v>
      </c>
      <c r="E21649" t="s">
        <v>14</v>
      </c>
      <c r="F21649">
        <v>0</v>
      </c>
    </row>
    <row r="21650" spans="1:6">
      <c r="A21650" s="2">
        <v>64110</v>
      </c>
      <c r="B21650" s="4">
        <v>2</v>
      </c>
      <c r="C21650" s="4">
        <v>4</v>
      </c>
      <c r="D21650" t="s">
        <v>5</v>
      </c>
      <c r="E21650" t="s">
        <v>14</v>
      </c>
      <c r="F21650">
        <v>0</v>
      </c>
    </row>
    <row r="21651" spans="1:6">
      <c r="A21651" s="2">
        <v>64111</v>
      </c>
      <c r="B21651" s="4">
        <v>2</v>
      </c>
      <c r="C21651" s="4">
        <v>4</v>
      </c>
      <c r="D21651" t="s">
        <v>5</v>
      </c>
      <c r="E21651" t="s">
        <v>14</v>
      </c>
      <c r="F21651">
        <v>0</v>
      </c>
    </row>
    <row r="21652" spans="1:6">
      <c r="A21652" s="2">
        <v>64112</v>
      </c>
      <c r="B21652" s="4">
        <v>2</v>
      </c>
      <c r="C21652" s="4">
        <v>4</v>
      </c>
      <c r="D21652" t="s">
        <v>5</v>
      </c>
      <c r="E21652" t="s">
        <v>14</v>
      </c>
      <c r="F21652">
        <v>0</v>
      </c>
    </row>
    <row r="21653" spans="1:6">
      <c r="A21653" s="2">
        <v>64113</v>
      </c>
      <c r="B21653" s="4">
        <v>2</v>
      </c>
      <c r="C21653" s="4">
        <v>4</v>
      </c>
      <c r="D21653" t="s">
        <v>5</v>
      </c>
      <c r="E21653" t="s">
        <v>14</v>
      </c>
      <c r="F21653">
        <v>0</v>
      </c>
    </row>
    <row r="21654" spans="1:6">
      <c r="A21654" s="2">
        <v>64114</v>
      </c>
      <c r="B21654" s="4">
        <v>2</v>
      </c>
      <c r="C21654" s="4">
        <v>4</v>
      </c>
      <c r="D21654" t="s">
        <v>5</v>
      </c>
      <c r="E21654" t="s">
        <v>14</v>
      </c>
      <c r="F21654">
        <v>0</v>
      </c>
    </row>
    <row r="21655" spans="1:6">
      <c r="A21655" s="2">
        <v>64116</v>
      </c>
      <c r="B21655" s="4">
        <v>2</v>
      </c>
      <c r="C21655" s="4">
        <v>4</v>
      </c>
      <c r="D21655" t="s">
        <v>5</v>
      </c>
      <c r="E21655" t="s">
        <v>14</v>
      </c>
      <c r="F21655">
        <v>0</v>
      </c>
    </row>
    <row r="21656" spans="1:6">
      <c r="A21656" s="2">
        <v>64117</v>
      </c>
      <c r="B21656" s="4">
        <v>2</v>
      </c>
      <c r="C21656" s="4">
        <v>4</v>
      </c>
      <c r="D21656" t="s">
        <v>5</v>
      </c>
      <c r="E21656" t="s">
        <v>14</v>
      </c>
      <c r="F21656">
        <v>0</v>
      </c>
    </row>
    <row r="21657" spans="1:6">
      <c r="A21657" s="2">
        <v>64118</v>
      </c>
      <c r="B21657" s="4">
        <v>2</v>
      </c>
      <c r="C21657" s="4">
        <v>4</v>
      </c>
      <c r="D21657" t="s">
        <v>5</v>
      </c>
      <c r="E21657" t="s">
        <v>14</v>
      </c>
      <c r="F21657">
        <v>0</v>
      </c>
    </row>
    <row r="21658" spans="1:6">
      <c r="A21658" s="2">
        <v>64119</v>
      </c>
      <c r="B21658" s="4">
        <v>2</v>
      </c>
      <c r="C21658" s="4">
        <v>4</v>
      </c>
      <c r="D21658" t="s">
        <v>5</v>
      </c>
      <c r="E21658" t="s">
        <v>14</v>
      </c>
      <c r="F21658">
        <v>0</v>
      </c>
    </row>
    <row r="21659" spans="1:6">
      <c r="A21659" s="2">
        <v>64120</v>
      </c>
      <c r="B21659" s="4">
        <v>2</v>
      </c>
      <c r="C21659" s="4">
        <v>4</v>
      </c>
      <c r="D21659" t="s">
        <v>5</v>
      </c>
      <c r="E21659" t="s">
        <v>14</v>
      </c>
      <c r="F21659">
        <v>0</v>
      </c>
    </row>
    <row r="21660" spans="1:6">
      <c r="A21660" s="2">
        <v>64121</v>
      </c>
      <c r="B21660" s="4">
        <v>2</v>
      </c>
      <c r="C21660" s="4">
        <v>4</v>
      </c>
      <c r="D21660" t="s">
        <v>5</v>
      </c>
      <c r="E21660" t="s">
        <v>14</v>
      </c>
      <c r="F21660">
        <v>0</v>
      </c>
    </row>
    <row r="21661" spans="1:6">
      <c r="A21661" s="2">
        <v>64123</v>
      </c>
      <c r="B21661" s="4">
        <v>2</v>
      </c>
      <c r="C21661" s="4">
        <v>4</v>
      </c>
      <c r="D21661" t="s">
        <v>5</v>
      </c>
      <c r="E21661" t="s">
        <v>14</v>
      </c>
      <c r="F21661">
        <v>0</v>
      </c>
    </row>
    <row r="21662" spans="1:6">
      <c r="A21662" s="2">
        <v>64124</v>
      </c>
      <c r="B21662" s="4">
        <v>2</v>
      </c>
      <c r="C21662" s="4">
        <v>4</v>
      </c>
      <c r="D21662" t="s">
        <v>5</v>
      </c>
      <c r="E21662" t="s">
        <v>14</v>
      </c>
      <c r="F21662">
        <v>0</v>
      </c>
    </row>
    <row r="21663" spans="1:6">
      <c r="A21663" s="2">
        <v>64125</v>
      </c>
      <c r="B21663" s="4">
        <v>2</v>
      </c>
      <c r="C21663" s="4">
        <v>4</v>
      </c>
      <c r="D21663" t="s">
        <v>5</v>
      </c>
      <c r="E21663" t="s">
        <v>14</v>
      </c>
      <c r="F21663">
        <v>0</v>
      </c>
    </row>
    <row r="21664" spans="1:6">
      <c r="A21664" s="2">
        <v>64126</v>
      </c>
      <c r="B21664" s="4">
        <v>2</v>
      </c>
      <c r="C21664" s="4">
        <v>4</v>
      </c>
      <c r="D21664" t="s">
        <v>5</v>
      </c>
      <c r="E21664" t="s">
        <v>14</v>
      </c>
      <c r="F21664">
        <v>0</v>
      </c>
    </row>
    <row r="21665" spans="1:6">
      <c r="A21665" s="2">
        <v>64127</v>
      </c>
      <c r="B21665" s="4">
        <v>2</v>
      </c>
      <c r="C21665" s="4">
        <v>4</v>
      </c>
      <c r="D21665" t="s">
        <v>5</v>
      </c>
      <c r="E21665" t="s">
        <v>14</v>
      </c>
      <c r="F21665">
        <v>0</v>
      </c>
    </row>
    <row r="21666" spans="1:6">
      <c r="A21666" s="2">
        <v>64128</v>
      </c>
      <c r="B21666" s="4">
        <v>2</v>
      </c>
      <c r="C21666" s="4">
        <v>4</v>
      </c>
      <c r="D21666" t="s">
        <v>5</v>
      </c>
      <c r="E21666" t="s">
        <v>14</v>
      </c>
      <c r="F21666">
        <v>0</v>
      </c>
    </row>
    <row r="21667" spans="1:6">
      <c r="A21667" s="2">
        <v>64129</v>
      </c>
      <c r="B21667" s="4">
        <v>2</v>
      </c>
      <c r="C21667" s="4">
        <v>4</v>
      </c>
      <c r="D21667" t="s">
        <v>5</v>
      </c>
      <c r="E21667" t="s">
        <v>14</v>
      </c>
      <c r="F21667">
        <v>0</v>
      </c>
    </row>
    <row r="21668" spans="1:6">
      <c r="A21668" s="2">
        <v>64130</v>
      </c>
      <c r="B21668" s="4">
        <v>2</v>
      </c>
      <c r="C21668" s="4">
        <v>4</v>
      </c>
      <c r="D21668" t="s">
        <v>5</v>
      </c>
      <c r="E21668" t="s">
        <v>14</v>
      </c>
      <c r="F21668">
        <v>0</v>
      </c>
    </row>
    <row r="21669" spans="1:6">
      <c r="A21669" s="2">
        <v>64131</v>
      </c>
      <c r="B21669" s="4">
        <v>2</v>
      </c>
      <c r="C21669" s="4">
        <v>4</v>
      </c>
      <c r="D21669" t="s">
        <v>5</v>
      </c>
      <c r="E21669" t="s">
        <v>14</v>
      </c>
      <c r="F21669">
        <v>0</v>
      </c>
    </row>
    <row r="21670" spans="1:6">
      <c r="A21670" s="2">
        <v>64132</v>
      </c>
      <c r="B21670" s="4">
        <v>2</v>
      </c>
      <c r="C21670" s="4">
        <v>4</v>
      </c>
      <c r="D21670" t="s">
        <v>5</v>
      </c>
      <c r="E21670" t="s">
        <v>14</v>
      </c>
      <c r="F21670">
        <v>0</v>
      </c>
    </row>
    <row r="21671" spans="1:6">
      <c r="A21671" s="2">
        <v>64133</v>
      </c>
      <c r="B21671" s="4">
        <v>2</v>
      </c>
      <c r="C21671" s="4">
        <v>4</v>
      </c>
      <c r="D21671" t="s">
        <v>5</v>
      </c>
      <c r="E21671" t="s">
        <v>14</v>
      </c>
      <c r="F21671">
        <v>0</v>
      </c>
    </row>
    <row r="21672" spans="1:6">
      <c r="A21672" s="2">
        <v>64134</v>
      </c>
      <c r="B21672" s="4">
        <v>2</v>
      </c>
      <c r="C21672" s="4">
        <v>4</v>
      </c>
      <c r="D21672" t="s">
        <v>5</v>
      </c>
      <c r="E21672" t="s">
        <v>14</v>
      </c>
      <c r="F21672">
        <v>0</v>
      </c>
    </row>
    <row r="21673" spans="1:6">
      <c r="A21673" s="2">
        <v>64136</v>
      </c>
      <c r="B21673" s="4">
        <v>2</v>
      </c>
      <c r="C21673" s="4">
        <v>4</v>
      </c>
      <c r="D21673" t="s">
        <v>5</v>
      </c>
      <c r="E21673" t="s">
        <v>14</v>
      </c>
      <c r="F21673">
        <v>0</v>
      </c>
    </row>
    <row r="21674" spans="1:6">
      <c r="A21674" s="2">
        <v>64137</v>
      </c>
      <c r="B21674" s="4">
        <v>2</v>
      </c>
      <c r="C21674" s="4">
        <v>4</v>
      </c>
      <c r="D21674" t="s">
        <v>5</v>
      </c>
      <c r="E21674" t="s">
        <v>14</v>
      </c>
      <c r="F21674">
        <v>0</v>
      </c>
    </row>
    <row r="21675" spans="1:6">
      <c r="A21675" s="2">
        <v>64138</v>
      </c>
      <c r="B21675" s="4">
        <v>2</v>
      </c>
      <c r="C21675" s="4">
        <v>4</v>
      </c>
      <c r="D21675" t="s">
        <v>5</v>
      </c>
      <c r="E21675" t="s">
        <v>14</v>
      </c>
      <c r="F21675">
        <v>0</v>
      </c>
    </row>
    <row r="21676" spans="1:6">
      <c r="A21676" s="2">
        <v>64139</v>
      </c>
      <c r="B21676" s="4">
        <v>2</v>
      </c>
      <c r="C21676" s="4">
        <v>4</v>
      </c>
      <c r="D21676" t="s">
        <v>5</v>
      </c>
      <c r="E21676" t="s">
        <v>14</v>
      </c>
      <c r="F21676">
        <v>0</v>
      </c>
    </row>
    <row r="21677" spans="1:6">
      <c r="A21677" s="2">
        <v>64141</v>
      </c>
      <c r="B21677" s="4">
        <v>2</v>
      </c>
      <c r="C21677" s="4">
        <v>4</v>
      </c>
      <c r="D21677" t="s">
        <v>5</v>
      </c>
      <c r="E21677" t="s">
        <v>14</v>
      </c>
      <c r="F21677">
        <v>0</v>
      </c>
    </row>
    <row r="21678" spans="1:6">
      <c r="A21678" s="2">
        <v>64144</v>
      </c>
      <c r="B21678" s="4">
        <v>2</v>
      </c>
      <c r="C21678" s="4">
        <v>4</v>
      </c>
      <c r="D21678" t="s">
        <v>5</v>
      </c>
      <c r="E21678" t="s">
        <v>14</v>
      </c>
      <c r="F21678">
        <v>0</v>
      </c>
    </row>
    <row r="21679" spans="1:6">
      <c r="A21679" s="2">
        <v>64145</v>
      </c>
      <c r="B21679" s="4">
        <v>2</v>
      </c>
      <c r="C21679" s="4">
        <v>4</v>
      </c>
      <c r="D21679" t="s">
        <v>5</v>
      </c>
      <c r="E21679" t="s">
        <v>14</v>
      </c>
      <c r="F21679">
        <v>0</v>
      </c>
    </row>
    <row r="21680" spans="1:6">
      <c r="A21680" s="2">
        <v>64146</v>
      </c>
      <c r="B21680" s="4">
        <v>2</v>
      </c>
      <c r="C21680" s="4">
        <v>4</v>
      </c>
      <c r="D21680" t="s">
        <v>5</v>
      </c>
      <c r="E21680" t="s">
        <v>14</v>
      </c>
      <c r="F21680">
        <v>0</v>
      </c>
    </row>
    <row r="21681" spans="1:6">
      <c r="A21681" s="2">
        <v>64147</v>
      </c>
      <c r="B21681" s="4">
        <v>2</v>
      </c>
      <c r="C21681" s="4">
        <v>4</v>
      </c>
      <c r="D21681" t="s">
        <v>5</v>
      </c>
      <c r="E21681" t="s">
        <v>14</v>
      </c>
      <c r="F21681">
        <v>0</v>
      </c>
    </row>
    <row r="21682" spans="1:6">
      <c r="A21682" s="2">
        <v>64148</v>
      </c>
      <c r="B21682" s="4">
        <v>2</v>
      </c>
      <c r="C21682" s="4">
        <v>4</v>
      </c>
      <c r="D21682" t="s">
        <v>5</v>
      </c>
      <c r="E21682" t="s">
        <v>14</v>
      </c>
      <c r="F21682">
        <v>0</v>
      </c>
    </row>
    <row r="21683" spans="1:6">
      <c r="A21683" s="2">
        <v>64149</v>
      </c>
      <c r="B21683" s="4">
        <v>2</v>
      </c>
      <c r="C21683" s="4">
        <v>4</v>
      </c>
      <c r="D21683" t="s">
        <v>5</v>
      </c>
      <c r="E21683" t="s">
        <v>14</v>
      </c>
      <c r="F21683">
        <v>0</v>
      </c>
    </row>
    <row r="21684" spans="1:6">
      <c r="A21684" s="2">
        <v>64150</v>
      </c>
      <c r="B21684" s="4">
        <v>2</v>
      </c>
      <c r="C21684" s="4">
        <v>4</v>
      </c>
      <c r="D21684" t="s">
        <v>5</v>
      </c>
      <c r="E21684" t="s">
        <v>14</v>
      </c>
      <c r="F21684">
        <v>0</v>
      </c>
    </row>
    <row r="21685" spans="1:6">
      <c r="A21685" s="2">
        <v>64151</v>
      </c>
      <c r="B21685" s="4">
        <v>2</v>
      </c>
      <c r="C21685" s="4">
        <v>4</v>
      </c>
      <c r="D21685" t="s">
        <v>5</v>
      </c>
      <c r="E21685" t="s">
        <v>14</v>
      </c>
      <c r="F21685">
        <v>0</v>
      </c>
    </row>
    <row r="21686" spans="1:6">
      <c r="A21686" s="2">
        <v>64152</v>
      </c>
      <c r="B21686" s="4">
        <v>2</v>
      </c>
      <c r="C21686" s="4">
        <v>4</v>
      </c>
      <c r="D21686" t="s">
        <v>5</v>
      </c>
      <c r="E21686" t="s">
        <v>14</v>
      </c>
      <c r="F21686">
        <v>0</v>
      </c>
    </row>
    <row r="21687" spans="1:6">
      <c r="A21687" s="2">
        <v>64153</v>
      </c>
      <c r="B21687" s="4">
        <v>2</v>
      </c>
      <c r="C21687" s="4">
        <v>4</v>
      </c>
      <c r="D21687" t="s">
        <v>5</v>
      </c>
      <c r="E21687" t="s">
        <v>14</v>
      </c>
      <c r="F21687">
        <v>0</v>
      </c>
    </row>
    <row r="21688" spans="1:6">
      <c r="A21688" s="2">
        <v>64154</v>
      </c>
      <c r="B21688" s="4">
        <v>2</v>
      </c>
      <c r="C21688" s="4">
        <v>4</v>
      </c>
      <c r="D21688" t="s">
        <v>5</v>
      </c>
      <c r="E21688" t="s">
        <v>14</v>
      </c>
      <c r="F21688">
        <v>0</v>
      </c>
    </row>
    <row r="21689" spans="1:6">
      <c r="A21689" s="2">
        <v>64155</v>
      </c>
      <c r="B21689" s="4">
        <v>2</v>
      </c>
      <c r="C21689" s="4">
        <v>4</v>
      </c>
      <c r="D21689" t="s">
        <v>5</v>
      </c>
      <c r="E21689" t="s">
        <v>14</v>
      </c>
      <c r="F21689">
        <v>0</v>
      </c>
    </row>
    <row r="21690" spans="1:6">
      <c r="A21690" s="2">
        <v>64156</v>
      </c>
      <c r="B21690" s="4">
        <v>2</v>
      </c>
      <c r="C21690" s="4">
        <v>4</v>
      </c>
      <c r="D21690" t="s">
        <v>5</v>
      </c>
      <c r="E21690" t="s">
        <v>14</v>
      </c>
      <c r="F21690">
        <v>0</v>
      </c>
    </row>
    <row r="21691" spans="1:6">
      <c r="A21691" s="2">
        <v>64157</v>
      </c>
      <c r="B21691" s="4">
        <v>2</v>
      </c>
      <c r="C21691" s="4">
        <v>4</v>
      </c>
      <c r="D21691" t="s">
        <v>5</v>
      </c>
      <c r="E21691" t="s">
        <v>14</v>
      </c>
      <c r="F21691">
        <v>0</v>
      </c>
    </row>
    <row r="21692" spans="1:6">
      <c r="A21692" s="2">
        <v>64158</v>
      </c>
      <c r="B21692" s="4">
        <v>2</v>
      </c>
      <c r="C21692" s="4">
        <v>4</v>
      </c>
      <c r="D21692" t="s">
        <v>5</v>
      </c>
      <c r="E21692" t="s">
        <v>14</v>
      </c>
      <c r="F21692">
        <v>0</v>
      </c>
    </row>
    <row r="21693" spans="1:6">
      <c r="A21693" s="2">
        <v>64161</v>
      </c>
      <c r="B21693" s="4">
        <v>2</v>
      </c>
      <c r="C21693" s="4">
        <v>4</v>
      </c>
      <c r="D21693" t="s">
        <v>5</v>
      </c>
      <c r="E21693" t="s">
        <v>14</v>
      </c>
      <c r="F21693">
        <v>0</v>
      </c>
    </row>
    <row r="21694" spans="1:6">
      <c r="A21694" s="2">
        <v>64163</v>
      </c>
      <c r="B21694" s="4">
        <v>2</v>
      </c>
      <c r="C21694" s="4">
        <v>4</v>
      </c>
      <c r="D21694" t="s">
        <v>5</v>
      </c>
      <c r="E21694" t="s">
        <v>14</v>
      </c>
      <c r="F21694">
        <v>0</v>
      </c>
    </row>
    <row r="21695" spans="1:6">
      <c r="A21695" s="2">
        <v>64164</v>
      </c>
      <c r="B21695" s="4">
        <v>2</v>
      </c>
      <c r="C21695" s="4">
        <v>4</v>
      </c>
      <c r="D21695" t="s">
        <v>5</v>
      </c>
      <c r="E21695" t="s">
        <v>14</v>
      </c>
      <c r="F21695">
        <v>0</v>
      </c>
    </row>
    <row r="21696" spans="1:6">
      <c r="A21696" s="2">
        <v>64165</v>
      </c>
      <c r="B21696" s="4">
        <v>2</v>
      </c>
      <c r="C21696" s="4">
        <v>4</v>
      </c>
      <c r="D21696" t="s">
        <v>5</v>
      </c>
      <c r="E21696" t="s">
        <v>14</v>
      </c>
      <c r="F21696">
        <v>0</v>
      </c>
    </row>
    <row r="21697" spans="1:6">
      <c r="A21697" s="2">
        <v>64166</v>
      </c>
      <c r="B21697" s="4">
        <v>2</v>
      </c>
      <c r="C21697" s="4">
        <v>4</v>
      </c>
      <c r="D21697" t="s">
        <v>5</v>
      </c>
      <c r="E21697" t="s">
        <v>14</v>
      </c>
      <c r="F21697">
        <v>0</v>
      </c>
    </row>
    <row r="21698" spans="1:6">
      <c r="A21698" s="2">
        <v>64167</v>
      </c>
      <c r="B21698" s="4">
        <v>2</v>
      </c>
      <c r="C21698" s="4">
        <v>4</v>
      </c>
      <c r="D21698" t="s">
        <v>5</v>
      </c>
      <c r="E21698" t="s">
        <v>14</v>
      </c>
      <c r="F21698">
        <v>0</v>
      </c>
    </row>
    <row r="21699" spans="1:6">
      <c r="A21699" s="2">
        <v>64168</v>
      </c>
      <c r="B21699" s="4">
        <v>2</v>
      </c>
      <c r="C21699" s="4">
        <v>4</v>
      </c>
      <c r="D21699" t="s">
        <v>5</v>
      </c>
      <c r="E21699" t="s">
        <v>14</v>
      </c>
      <c r="F21699">
        <v>0</v>
      </c>
    </row>
    <row r="21700" spans="1:6">
      <c r="A21700" s="2">
        <v>64170</v>
      </c>
      <c r="B21700" s="4">
        <v>2</v>
      </c>
      <c r="C21700" s="4">
        <v>4</v>
      </c>
      <c r="D21700" t="s">
        <v>5</v>
      </c>
      <c r="E21700" t="s">
        <v>14</v>
      </c>
      <c r="F21700">
        <v>0</v>
      </c>
    </row>
    <row r="21701" spans="1:6">
      <c r="A21701" s="2">
        <v>64171</v>
      </c>
      <c r="B21701" s="4">
        <v>2</v>
      </c>
      <c r="C21701" s="4">
        <v>4</v>
      </c>
      <c r="D21701" t="s">
        <v>5</v>
      </c>
      <c r="E21701" t="s">
        <v>14</v>
      </c>
      <c r="F21701">
        <v>0</v>
      </c>
    </row>
    <row r="21702" spans="1:6">
      <c r="A21702" s="2">
        <v>64172</v>
      </c>
      <c r="B21702" s="4">
        <v>2</v>
      </c>
      <c r="C21702" s="4">
        <v>4</v>
      </c>
      <c r="D21702" t="s">
        <v>5</v>
      </c>
      <c r="E21702" t="s">
        <v>14</v>
      </c>
      <c r="F21702">
        <v>0</v>
      </c>
    </row>
    <row r="21703" spans="1:6">
      <c r="A21703" s="2">
        <v>64179</v>
      </c>
      <c r="B21703" s="4">
        <v>2</v>
      </c>
      <c r="C21703" s="4">
        <v>4</v>
      </c>
      <c r="D21703" t="s">
        <v>5</v>
      </c>
      <c r="E21703" t="s">
        <v>14</v>
      </c>
      <c r="F21703">
        <v>0</v>
      </c>
    </row>
    <row r="21704" spans="1:6">
      <c r="A21704" s="2">
        <v>64180</v>
      </c>
      <c r="B21704" s="4">
        <v>2</v>
      </c>
      <c r="C21704" s="4">
        <v>4</v>
      </c>
      <c r="D21704" t="s">
        <v>5</v>
      </c>
      <c r="E21704" t="s">
        <v>14</v>
      </c>
      <c r="F21704">
        <v>0</v>
      </c>
    </row>
    <row r="21705" spans="1:6">
      <c r="A21705" s="2">
        <v>64183</v>
      </c>
      <c r="B21705" s="4">
        <v>2</v>
      </c>
      <c r="C21705" s="4">
        <v>4</v>
      </c>
      <c r="D21705" t="s">
        <v>5</v>
      </c>
      <c r="E21705" t="s">
        <v>14</v>
      </c>
      <c r="F21705">
        <v>0</v>
      </c>
    </row>
    <row r="21706" spans="1:6">
      <c r="A21706" s="2">
        <v>64184</v>
      </c>
      <c r="B21706" s="4">
        <v>2</v>
      </c>
      <c r="C21706" s="4">
        <v>4</v>
      </c>
      <c r="D21706" t="s">
        <v>5</v>
      </c>
      <c r="E21706" t="s">
        <v>14</v>
      </c>
      <c r="F21706">
        <v>0</v>
      </c>
    </row>
    <row r="21707" spans="1:6">
      <c r="A21707" s="2">
        <v>64185</v>
      </c>
      <c r="B21707" s="4">
        <v>2</v>
      </c>
      <c r="C21707" s="4">
        <v>4</v>
      </c>
      <c r="D21707" t="s">
        <v>5</v>
      </c>
      <c r="E21707" t="s">
        <v>14</v>
      </c>
      <c r="F21707">
        <v>0</v>
      </c>
    </row>
    <row r="21708" spans="1:6">
      <c r="A21708" s="2">
        <v>64187</v>
      </c>
      <c r="B21708" s="4">
        <v>2</v>
      </c>
      <c r="C21708" s="4">
        <v>4</v>
      </c>
      <c r="D21708" t="s">
        <v>5</v>
      </c>
      <c r="E21708" t="s">
        <v>14</v>
      </c>
      <c r="F21708">
        <v>0</v>
      </c>
    </row>
    <row r="21709" spans="1:6">
      <c r="A21709" s="2">
        <v>64188</v>
      </c>
      <c r="B21709" s="4">
        <v>2</v>
      </c>
      <c r="C21709" s="4">
        <v>4</v>
      </c>
      <c r="D21709" t="s">
        <v>5</v>
      </c>
      <c r="E21709" t="s">
        <v>14</v>
      </c>
      <c r="F21709">
        <v>0</v>
      </c>
    </row>
    <row r="21710" spans="1:6">
      <c r="A21710" s="2">
        <v>64190</v>
      </c>
      <c r="B21710" s="4">
        <v>2</v>
      </c>
      <c r="C21710" s="4">
        <v>4</v>
      </c>
      <c r="D21710" t="s">
        <v>5</v>
      </c>
      <c r="E21710" t="s">
        <v>14</v>
      </c>
      <c r="F21710">
        <v>0</v>
      </c>
    </row>
    <row r="21711" spans="1:6">
      <c r="A21711" s="2">
        <v>64191</v>
      </c>
      <c r="B21711" s="4">
        <v>2</v>
      </c>
      <c r="C21711" s="4">
        <v>4</v>
      </c>
      <c r="D21711" t="s">
        <v>5</v>
      </c>
      <c r="E21711" t="s">
        <v>14</v>
      </c>
      <c r="F21711">
        <v>0</v>
      </c>
    </row>
    <row r="21712" spans="1:6">
      <c r="A21712" s="2">
        <v>64192</v>
      </c>
      <c r="B21712" s="4">
        <v>2</v>
      </c>
      <c r="C21712" s="4">
        <v>4</v>
      </c>
      <c r="D21712" t="s">
        <v>5</v>
      </c>
      <c r="E21712" t="s">
        <v>14</v>
      </c>
      <c r="F21712">
        <v>0</v>
      </c>
    </row>
    <row r="21713" spans="1:6">
      <c r="A21713" s="2">
        <v>64193</v>
      </c>
      <c r="B21713" s="4">
        <v>2</v>
      </c>
      <c r="C21713" s="4">
        <v>4</v>
      </c>
      <c r="D21713" t="s">
        <v>5</v>
      </c>
      <c r="E21713" t="s">
        <v>14</v>
      </c>
      <c r="F21713">
        <v>0</v>
      </c>
    </row>
    <row r="21714" spans="1:6">
      <c r="A21714" s="2">
        <v>64194</v>
      </c>
      <c r="B21714" s="4">
        <v>2</v>
      </c>
      <c r="C21714" s="4">
        <v>4</v>
      </c>
      <c r="D21714" t="s">
        <v>5</v>
      </c>
      <c r="E21714" t="s">
        <v>14</v>
      </c>
      <c r="F21714">
        <v>0</v>
      </c>
    </row>
    <row r="21715" spans="1:6">
      <c r="A21715" s="2">
        <v>64195</v>
      </c>
      <c r="B21715" s="4">
        <v>2</v>
      </c>
      <c r="C21715" s="4">
        <v>4</v>
      </c>
      <c r="D21715" t="s">
        <v>5</v>
      </c>
      <c r="E21715" t="s">
        <v>14</v>
      </c>
      <c r="F21715">
        <v>0</v>
      </c>
    </row>
    <row r="21716" spans="1:6">
      <c r="A21716" s="2">
        <v>64196</v>
      </c>
      <c r="B21716" s="4">
        <v>2</v>
      </c>
      <c r="C21716" s="4">
        <v>4</v>
      </c>
      <c r="D21716" t="s">
        <v>5</v>
      </c>
      <c r="E21716" t="s">
        <v>14</v>
      </c>
      <c r="F21716">
        <v>0</v>
      </c>
    </row>
    <row r="21717" spans="1:6">
      <c r="A21717" s="2">
        <v>64197</v>
      </c>
      <c r="B21717" s="4">
        <v>2</v>
      </c>
      <c r="C21717" s="4">
        <v>4</v>
      </c>
      <c r="D21717" t="s">
        <v>5</v>
      </c>
      <c r="E21717" t="s">
        <v>14</v>
      </c>
      <c r="F21717">
        <v>0</v>
      </c>
    </row>
    <row r="21718" spans="1:6">
      <c r="A21718" s="2">
        <v>64198</v>
      </c>
      <c r="B21718" s="4">
        <v>2</v>
      </c>
      <c r="C21718" s="4">
        <v>4</v>
      </c>
      <c r="D21718" t="s">
        <v>5</v>
      </c>
      <c r="E21718" t="s">
        <v>14</v>
      </c>
      <c r="F21718">
        <v>0</v>
      </c>
    </row>
    <row r="21719" spans="1:6">
      <c r="A21719" s="2">
        <v>64199</v>
      </c>
      <c r="B21719" s="4">
        <v>2</v>
      </c>
      <c r="C21719" s="4">
        <v>4</v>
      </c>
      <c r="D21719" t="s">
        <v>5</v>
      </c>
      <c r="E21719" t="s">
        <v>14</v>
      </c>
      <c r="F21719">
        <v>0</v>
      </c>
    </row>
    <row r="21720" spans="1:6">
      <c r="A21720" s="2">
        <v>64401</v>
      </c>
      <c r="B21720" s="4">
        <v>2</v>
      </c>
      <c r="C21720" s="4">
        <v>4</v>
      </c>
      <c r="D21720" t="s">
        <v>5</v>
      </c>
      <c r="E21720" t="s">
        <v>14</v>
      </c>
      <c r="F21720">
        <v>0</v>
      </c>
    </row>
    <row r="21721" spans="1:6">
      <c r="A21721" s="2">
        <v>64402</v>
      </c>
      <c r="B21721" s="4">
        <v>2</v>
      </c>
      <c r="C21721" s="4">
        <v>4</v>
      </c>
      <c r="D21721" t="s">
        <v>5</v>
      </c>
      <c r="E21721" t="s">
        <v>13</v>
      </c>
      <c r="F21721">
        <v>0</v>
      </c>
    </row>
    <row r="21722" spans="1:6">
      <c r="A21722" s="2">
        <v>64420</v>
      </c>
      <c r="B21722" s="4">
        <v>2</v>
      </c>
      <c r="C21722" s="4">
        <v>4</v>
      </c>
      <c r="D21722" t="s">
        <v>5</v>
      </c>
      <c r="E21722" t="s">
        <v>13</v>
      </c>
      <c r="F21722">
        <v>0</v>
      </c>
    </row>
    <row r="21723" spans="1:6">
      <c r="A21723" s="2">
        <v>64421</v>
      </c>
      <c r="B21723" s="4">
        <v>2</v>
      </c>
      <c r="C21723" s="4">
        <v>4</v>
      </c>
      <c r="D21723" t="s">
        <v>5</v>
      </c>
      <c r="E21723" t="s">
        <v>13</v>
      </c>
      <c r="F21723">
        <v>0</v>
      </c>
    </row>
    <row r="21724" spans="1:6">
      <c r="A21724" s="2">
        <v>64422</v>
      </c>
      <c r="B21724" s="4">
        <v>2</v>
      </c>
      <c r="C21724" s="4">
        <v>4</v>
      </c>
      <c r="D21724" t="s">
        <v>5</v>
      </c>
      <c r="E21724" t="s">
        <v>13</v>
      </c>
      <c r="F21724">
        <v>0</v>
      </c>
    </row>
    <row r="21725" spans="1:6">
      <c r="A21725" s="2">
        <v>64423</v>
      </c>
      <c r="B21725" s="4">
        <v>2</v>
      </c>
      <c r="C21725" s="4">
        <v>4</v>
      </c>
      <c r="D21725" t="s">
        <v>5</v>
      </c>
      <c r="E21725" t="s">
        <v>13</v>
      </c>
      <c r="F21725">
        <v>0</v>
      </c>
    </row>
    <row r="21726" spans="1:6">
      <c r="A21726" s="2">
        <v>64424</v>
      </c>
      <c r="B21726" s="4">
        <v>2</v>
      </c>
      <c r="C21726" s="4">
        <v>4</v>
      </c>
      <c r="D21726" t="s">
        <v>5</v>
      </c>
      <c r="E21726" t="s">
        <v>13</v>
      </c>
      <c r="F21726">
        <v>0</v>
      </c>
    </row>
    <row r="21727" spans="1:6">
      <c r="A21727" s="2">
        <v>64426</v>
      </c>
      <c r="B21727" s="4">
        <v>2</v>
      </c>
      <c r="C21727" s="4">
        <v>4</v>
      </c>
      <c r="D21727" t="s">
        <v>5</v>
      </c>
      <c r="E21727" t="s">
        <v>13</v>
      </c>
      <c r="F21727">
        <v>0</v>
      </c>
    </row>
    <row r="21728" spans="1:6">
      <c r="A21728" s="2">
        <v>64427</v>
      </c>
      <c r="B21728" s="4">
        <v>2</v>
      </c>
      <c r="C21728" s="4">
        <v>4</v>
      </c>
      <c r="D21728" t="s">
        <v>5</v>
      </c>
      <c r="E21728" t="s">
        <v>13</v>
      </c>
      <c r="F21728">
        <v>0</v>
      </c>
    </row>
    <row r="21729" spans="1:6">
      <c r="A21729" s="2">
        <v>64428</v>
      </c>
      <c r="B21729" s="4">
        <v>2</v>
      </c>
      <c r="C21729" s="4">
        <v>4</v>
      </c>
      <c r="D21729" t="s">
        <v>5</v>
      </c>
      <c r="E21729" t="s">
        <v>13</v>
      </c>
      <c r="F21729">
        <v>0</v>
      </c>
    </row>
    <row r="21730" spans="1:6">
      <c r="A21730" s="2">
        <v>64429</v>
      </c>
      <c r="B21730" s="4">
        <v>2</v>
      </c>
      <c r="C21730" s="4">
        <v>4</v>
      </c>
      <c r="D21730" t="s">
        <v>5</v>
      </c>
      <c r="E21730" t="s">
        <v>14</v>
      </c>
      <c r="F21730">
        <v>0</v>
      </c>
    </row>
    <row r="21731" spans="1:6">
      <c r="A21731" s="2">
        <v>64430</v>
      </c>
      <c r="B21731" s="4">
        <v>2</v>
      </c>
      <c r="C21731" s="4">
        <v>4</v>
      </c>
      <c r="D21731" t="s">
        <v>5</v>
      </c>
      <c r="E21731" t="s">
        <v>13</v>
      </c>
      <c r="F21731">
        <v>0</v>
      </c>
    </row>
    <row r="21732" spans="1:6">
      <c r="A21732" s="2">
        <v>64431</v>
      </c>
      <c r="B21732" s="4">
        <v>2</v>
      </c>
      <c r="C21732" s="4">
        <v>4</v>
      </c>
      <c r="D21732" t="s">
        <v>5</v>
      </c>
      <c r="E21732" t="s">
        <v>13</v>
      </c>
      <c r="F21732">
        <v>0</v>
      </c>
    </row>
    <row r="21733" spans="1:6">
      <c r="A21733" s="2">
        <v>64432</v>
      </c>
      <c r="B21733" s="4">
        <v>2</v>
      </c>
      <c r="C21733" s="4">
        <v>4</v>
      </c>
      <c r="D21733" t="s">
        <v>5</v>
      </c>
      <c r="E21733" t="s">
        <v>13</v>
      </c>
      <c r="F21733">
        <v>0</v>
      </c>
    </row>
    <row r="21734" spans="1:6">
      <c r="A21734" s="2">
        <v>64433</v>
      </c>
      <c r="B21734" s="4">
        <v>2</v>
      </c>
      <c r="C21734" s="4">
        <v>4</v>
      </c>
      <c r="D21734" t="s">
        <v>5</v>
      </c>
      <c r="E21734" t="s">
        <v>13</v>
      </c>
      <c r="F21734">
        <v>0</v>
      </c>
    </row>
    <row r="21735" spans="1:6">
      <c r="A21735" s="2">
        <v>64434</v>
      </c>
      <c r="B21735" s="4">
        <v>2</v>
      </c>
      <c r="C21735" s="4">
        <v>4</v>
      </c>
      <c r="D21735" t="s">
        <v>5</v>
      </c>
      <c r="E21735" t="s">
        <v>13</v>
      </c>
      <c r="F21735">
        <v>0</v>
      </c>
    </row>
    <row r="21736" spans="1:6">
      <c r="A21736" s="2">
        <v>64436</v>
      </c>
      <c r="B21736" s="4">
        <v>2</v>
      </c>
      <c r="C21736" s="4">
        <v>4</v>
      </c>
      <c r="D21736" t="s">
        <v>5</v>
      </c>
      <c r="E21736" t="s">
        <v>13</v>
      </c>
      <c r="F21736">
        <v>0</v>
      </c>
    </row>
    <row r="21737" spans="1:6">
      <c r="A21737" s="2">
        <v>64437</v>
      </c>
      <c r="B21737" s="4">
        <v>2</v>
      </c>
      <c r="C21737" s="4">
        <v>4</v>
      </c>
      <c r="D21737" t="s">
        <v>5</v>
      </c>
      <c r="E21737" t="s">
        <v>13</v>
      </c>
      <c r="F21737">
        <v>0</v>
      </c>
    </row>
    <row r="21738" spans="1:6">
      <c r="A21738" s="2">
        <v>64438</v>
      </c>
      <c r="B21738" s="4">
        <v>2</v>
      </c>
      <c r="C21738" s="4">
        <v>4</v>
      </c>
      <c r="D21738" t="s">
        <v>5</v>
      </c>
      <c r="E21738" t="s">
        <v>13</v>
      </c>
      <c r="F21738">
        <v>0</v>
      </c>
    </row>
    <row r="21739" spans="1:6">
      <c r="A21739" s="2">
        <v>64439</v>
      </c>
      <c r="B21739" s="4">
        <v>2</v>
      </c>
      <c r="C21739" s="4">
        <v>4</v>
      </c>
      <c r="D21739" t="s">
        <v>5</v>
      </c>
      <c r="E21739" t="s">
        <v>13</v>
      </c>
      <c r="F21739">
        <v>0</v>
      </c>
    </row>
    <row r="21740" spans="1:6">
      <c r="A21740" s="2">
        <v>64440</v>
      </c>
      <c r="B21740" s="4">
        <v>2</v>
      </c>
      <c r="C21740" s="4">
        <v>4</v>
      </c>
      <c r="D21740" t="s">
        <v>5</v>
      </c>
      <c r="E21740" t="s">
        <v>13</v>
      </c>
      <c r="F21740">
        <v>0</v>
      </c>
    </row>
    <row r="21741" spans="1:6">
      <c r="A21741" s="2">
        <v>64441</v>
      </c>
      <c r="B21741" s="4">
        <v>2</v>
      </c>
      <c r="C21741" s="4">
        <v>4</v>
      </c>
      <c r="D21741" t="s">
        <v>5</v>
      </c>
      <c r="E21741" t="s">
        <v>13</v>
      </c>
      <c r="F21741">
        <v>0</v>
      </c>
    </row>
    <row r="21742" spans="1:6">
      <c r="A21742" s="2">
        <v>64442</v>
      </c>
      <c r="B21742" s="4">
        <v>2</v>
      </c>
      <c r="C21742" s="4">
        <v>4</v>
      </c>
      <c r="D21742" t="s">
        <v>5</v>
      </c>
      <c r="E21742" t="s">
        <v>13</v>
      </c>
      <c r="F21742">
        <v>0</v>
      </c>
    </row>
    <row r="21743" spans="1:6">
      <c r="A21743" s="2">
        <v>64443</v>
      </c>
      <c r="B21743" s="4">
        <v>2</v>
      </c>
      <c r="C21743" s="4">
        <v>4</v>
      </c>
      <c r="D21743" t="s">
        <v>5</v>
      </c>
      <c r="E21743" t="s">
        <v>14</v>
      </c>
      <c r="F21743">
        <v>0</v>
      </c>
    </row>
    <row r="21744" spans="1:6">
      <c r="A21744" s="2">
        <v>64444</v>
      </c>
      <c r="B21744" s="4">
        <v>2</v>
      </c>
      <c r="C21744" s="4">
        <v>4</v>
      </c>
      <c r="D21744" t="s">
        <v>5</v>
      </c>
      <c r="E21744" t="s">
        <v>13</v>
      </c>
      <c r="F21744">
        <v>0</v>
      </c>
    </row>
    <row r="21745" spans="1:6">
      <c r="A21745" s="2">
        <v>64445</v>
      </c>
      <c r="B21745" s="4">
        <v>2</v>
      </c>
      <c r="C21745" s="4">
        <v>4</v>
      </c>
      <c r="D21745" t="s">
        <v>5</v>
      </c>
      <c r="E21745" t="s">
        <v>13</v>
      </c>
      <c r="F21745">
        <v>0</v>
      </c>
    </row>
    <row r="21746" spans="1:6">
      <c r="A21746" s="2">
        <v>64446</v>
      </c>
      <c r="B21746" s="4">
        <v>2</v>
      </c>
      <c r="C21746" s="4">
        <v>4</v>
      </c>
      <c r="D21746" t="s">
        <v>5</v>
      </c>
      <c r="E21746" t="s">
        <v>13</v>
      </c>
      <c r="F21746">
        <v>0</v>
      </c>
    </row>
    <row r="21747" spans="1:6">
      <c r="A21747" s="2">
        <v>64447</v>
      </c>
      <c r="B21747" s="4">
        <v>2</v>
      </c>
      <c r="C21747" s="4">
        <v>4</v>
      </c>
      <c r="D21747" t="s">
        <v>5</v>
      </c>
      <c r="E21747" t="s">
        <v>14</v>
      </c>
      <c r="F21747">
        <v>0</v>
      </c>
    </row>
    <row r="21748" spans="1:6">
      <c r="A21748" s="2">
        <v>64448</v>
      </c>
      <c r="B21748" s="4">
        <v>2</v>
      </c>
      <c r="C21748" s="4">
        <v>4</v>
      </c>
      <c r="D21748" t="s">
        <v>5</v>
      </c>
      <c r="E21748" t="s">
        <v>13</v>
      </c>
      <c r="F21748">
        <v>0</v>
      </c>
    </row>
    <row r="21749" spans="1:6">
      <c r="A21749" s="2">
        <v>64449</v>
      </c>
      <c r="B21749" s="4">
        <v>2</v>
      </c>
      <c r="C21749" s="4">
        <v>4</v>
      </c>
      <c r="D21749" t="s">
        <v>5</v>
      </c>
      <c r="E21749" t="s">
        <v>13</v>
      </c>
      <c r="F21749">
        <v>0</v>
      </c>
    </row>
    <row r="21750" spans="1:6">
      <c r="A21750" s="2">
        <v>64451</v>
      </c>
      <c r="B21750" s="4">
        <v>2</v>
      </c>
      <c r="C21750" s="4">
        <v>4</v>
      </c>
      <c r="D21750" t="s">
        <v>5</v>
      </c>
      <c r="E21750" t="s">
        <v>13</v>
      </c>
      <c r="F21750">
        <v>0</v>
      </c>
    </row>
    <row r="21751" spans="1:6">
      <c r="A21751" s="2">
        <v>64453</v>
      </c>
      <c r="B21751" s="4">
        <v>2</v>
      </c>
      <c r="C21751" s="4">
        <v>4</v>
      </c>
      <c r="D21751" t="s">
        <v>5</v>
      </c>
      <c r="E21751" t="s">
        <v>13</v>
      </c>
      <c r="F21751">
        <v>0</v>
      </c>
    </row>
    <row r="21752" spans="1:6">
      <c r="A21752" s="2">
        <v>64454</v>
      </c>
      <c r="B21752" s="4">
        <v>2</v>
      </c>
      <c r="C21752" s="4">
        <v>4</v>
      </c>
      <c r="D21752" t="s">
        <v>5</v>
      </c>
      <c r="E21752" t="s">
        <v>14</v>
      </c>
      <c r="F21752">
        <v>0</v>
      </c>
    </row>
    <row r="21753" spans="1:6">
      <c r="A21753" s="2">
        <v>64455</v>
      </c>
      <c r="B21753" s="4">
        <v>2</v>
      </c>
      <c r="C21753" s="4">
        <v>4</v>
      </c>
      <c r="D21753" t="s">
        <v>5</v>
      </c>
      <c r="E21753" t="s">
        <v>13</v>
      </c>
      <c r="F21753">
        <v>0</v>
      </c>
    </row>
    <row r="21754" spans="1:6">
      <c r="A21754" s="2">
        <v>64456</v>
      </c>
      <c r="B21754" s="4">
        <v>2</v>
      </c>
      <c r="C21754" s="4">
        <v>4</v>
      </c>
      <c r="D21754" t="s">
        <v>5</v>
      </c>
      <c r="E21754" t="s">
        <v>13</v>
      </c>
      <c r="F21754">
        <v>0</v>
      </c>
    </row>
    <row r="21755" spans="1:6">
      <c r="A21755" s="2">
        <v>64457</v>
      </c>
      <c r="B21755" s="4">
        <v>2</v>
      </c>
      <c r="C21755" s="4">
        <v>4</v>
      </c>
      <c r="D21755" t="s">
        <v>5</v>
      </c>
      <c r="E21755" t="s">
        <v>14</v>
      </c>
      <c r="F21755">
        <v>0</v>
      </c>
    </row>
    <row r="21756" spans="1:6">
      <c r="A21756" s="2">
        <v>64458</v>
      </c>
      <c r="B21756" s="4">
        <v>2</v>
      </c>
      <c r="C21756" s="4">
        <v>4</v>
      </c>
      <c r="D21756" t="s">
        <v>5</v>
      </c>
      <c r="E21756" t="s">
        <v>13</v>
      </c>
      <c r="F21756">
        <v>0</v>
      </c>
    </row>
    <row r="21757" spans="1:6">
      <c r="A21757" s="2">
        <v>64459</v>
      </c>
      <c r="B21757" s="4">
        <v>2</v>
      </c>
      <c r="C21757" s="4">
        <v>4</v>
      </c>
      <c r="D21757" t="s">
        <v>5</v>
      </c>
      <c r="E21757" t="s">
        <v>13</v>
      </c>
      <c r="F21757">
        <v>0</v>
      </c>
    </row>
    <row r="21758" spans="1:6">
      <c r="A21758" s="2">
        <v>64461</v>
      </c>
      <c r="B21758" s="4">
        <v>2</v>
      </c>
      <c r="C21758" s="4">
        <v>4</v>
      </c>
      <c r="D21758" t="s">
        <v>5</v>
      </c>
      <c r="E21758" t="s">
        <v>13</v>
      </c>
      <c r="F21758">
        <v>0</v>
      </c>
    </row>
    <row r="21759" spans="1:6">
      <c r="A21759" s="2">
        <v>64463</v>
      </c>
      <c r="B21759" s="4">
        <v>2</v>
      </c>
      <c r="C21759" s="4">
        <v>4</v>
      </c>
      <c r="D21759" t="s">
        <v>5</v>
      </c>
      <c r="E21759" t="s">
        <v>13</v>
      </c>
      <c r="F21759">
        <v>0</v>
      </c>
    </row>
    <row r="21760" spans="1:6">
      <c r="A21760" s="2">
        <v>64465</v>
      </c>
      <c r="B21760" s="4">
        <v>2</v>
      </c>
      <c r="C21760" s="4">
        <v>4</v>
      </c>
      <c r="D21760" t="s">
        <v>5</v>
      </c>
      <c r="E21760" t="s">
        <v>13</v>
      </c>
      <c r="F21760">
        <v>0</v>
      </c>
    </row>
    <row r="21761" spans="1:6">
      <c r="A21761" s="2">
        <v>64466</v>
      </c>
      <c r="B21761" s="4">
        <v>2</v>
      </c>
      <c r="C21761" s="4">
        <v>4</v>
      </c>
      <c r="D21761" t="s">
        <v>5</v>
      </c>
      <c r="E21761" t="s">
        <v>13</v>
      </c>
      <c r="F21761">
        <v>0</v>
      </c>
    </row>
    <row r="21762" spans="1:6">
      <c r="A21762" s="2">
        <v>64467</v>
      </c>
      <c r="B21762" s="4">
        <v>2</v>
      </c>
      <c r="C21762" s="4">
        <v>4</v>
      </c>
      <c r="D21762" t="s">
        <v>5</v>
      </c>
      <c r="E21762" t="s">
        <v>13</v>
      </c>
      <c r="F21762">
        <v>0</v>
      </c>
    </row>
    <row r="21763" spans="1:6">
      <c r="A21763" s="2">
        <v>64468</v>
      </c>
      <c r="B21763" s="4">
        <v>2</v>
      </c>
      <c r="C21763" s="4">
        <v>4</v>
      </c>
      <c r="D21763" t="s">
        <v>5</v>
      </c>
      <c r="E21763" t="s">
        <v>14</v>
      </c>
      <c r="F21763">
        <v>0</v>
      </c>
    </row>
    <row r="21764" spans="1:6">
      <c r="A21764" s="2">
        <v>64469</v>
      </c>
      <c r="B21764" s="4">
        <v>2</v>
      </c>
      <c r="C21764" s="4">
        <v>4</v>
      </c>
      <c r="D21764" t="s">
        <v>5</v>
      </c>
      <c r="E21764" t="s">
        <v>13</v>
      </c>
      <c r="F21764">
        <v>0</v>
      </c>
    </row>
    <row r="21765" spans="1:6">
      <c r="A21765" s="2">
        <v>64470</v>
      </c>
      <c r="B21765" s="4">
        <v>2</v>
      </c>
      <c r="C21765" s="4">
        <v>4</v>
      </c>
      <c r="D21765" t="s">
        <v>5</v>
      </c>
      <c r="E21765" t="s">
        <v>14</v>
      </c>
      <c r="F21765">
        <v>0</v>
      </c>
    </row>
    <row r="21766" spans="1:6">
      <c r="A21766" s="2">
        <v>64471</v>
      </c>
      <c r="B21766" s="4">
        <v>2</v>
      </c>
      <c r="C21766" s="4">
        <v>4</v>
      </c>
      <c r="D21766" t="s">
        <v>5</v>
      </c>
      <c r="E21766" t="s">
        <v>13</v>
      </c>
      <c r="F21766">
        <v>0</v>
      </c>
    </row>
    <row r="21767" spans="1:6">
      <c r="A21767" s="2">
        <v>64473</v>
      </c>
      <c r="B21767" s="4">
        <v>2</v>
      </c>
      <c r="C21767" s="4">
        <v>4</v>
      </c>
      <c r="D21767" t="s">
        <v>5</v>
      </c>
      <c r="E21767" t="s">
        <v>13</v>
      </c>
      <c r="F21767">
        <v>0</v>
      </c>
    </row>
    <row r="21768" spans="1:6">
      <c r="A21768" s="2">
        <v>64474</v>
      </c>
      <c r="B21768" s="4">
        <v>2</v>
      </c>
      <c r="C21768" s="4">
        <v>4</v>
      </c>
      <c r="D21768" t="s">
        <v>5</v>
      </c>
      <c r="E21768" t="s">
        <v>13</v>
      </c>
      <c r="F21768">
        <v>0</v>
      </c>
    </row>
    <row r="21769" spans="1:6">
      <c r="A21769" s="2">
        <v>64475</v>
      </c>
      <c r="B21769" s="4">
        <v>2</v>
      </c>
      <c r="C21769" s="4">
        <v>4</v>
      </c>
      <c r="D21769" t="s">
        <v>5</v>
      </c>
      <c r="E21769" t="s">
        <v>13</v>
      </c>
      <c r="F21769">
        <v>0</v>
      </c>
    </row>
    <row r="21770" spans="1:6">
      <c r="A21770" s="2">
        <v>64476</v>
      </c>
      <c r="B21770" s="4">
        <v>2</v>
      </c>
      <c r="C21770" s="4">
        <v>4</v>
      </c>
      <c r="D21770" t="s">
        <v>5</v>
      </c>
      <c r="E21770" t="s">
        <v>13</v>
      </c>
      <c r="F21770">
        <v>0</v>
      </c>
    </row>
    <row r="21771" spans="1:6">
      <c r="A21771" s="2">
        <v>64477</v>
      </c>
      <c r="B21771" s="4">
        <v>2</v>
      </c>
      <c r="C21771" s="4">
        <v>4</v>
      </c>
      <c r="D21771" t="s">
        <v>5</v>
      </c>
      <c r="E21771" t="s">
        <v>13</v>
      </c>
      <c r="F21771">
        <v>0</v>
      </c>
    </row>
    <row r="21772" spans="1:6">
      <c r="A21772" s="2">
        <v>64479</v>
      </c>
      <c r="B21772" s="4">
        <v>2</v>
      </c>
      <c r="C21772" s="4">
        <v>4</v>
      </c>
      <c r="D21772" t="s">
        <v>5</v>
      </c>
      <c r="E21772" t="s">
        <v>13</v>
      </c>
      <c r="F21772">
        <v>0</v>
      </c>
    </row>
    <row r="21773" spans="1:6">
      <c r="A21773" s="2">
        <v>64480</v>
      </c>
      <c r="B21773" s="4">
        <v>2</v>
      </c>
      <c r="C21773" s="4">
        <v>4</v>
      </c>
      <c r="D21773" t="s">
        <v>5</v>
      </c>
      <c r="E21773" t="s">
        <v>13</v>
      </c>
      <c r="F21773">
        <v>0</v>
      </c>
    </row>
    <row r="21774" spans="1:6">
      <c r="A21774" s="2">
        <v>64481</v>
      </c>
      <c r="B21774" s="4">
        <v>2</v>
      </c>
      <c r="C21774" s="4">
        <v>4</v>
      </c>
      <c r="D21774" t="s">
        <v>5</v>
      </c>
      <c r="E21774" t="s">
        <v>13</v>
      </c>
      <c r="F21774">
        <v>0</v>
      </c>
    </row>
    <row r="21775" spans="1:6">
      <c r="A21775" s="2">
        <v>64482</v>
      </c>
      <c r="B21775" s="4">
        <v>2</v>
      </c>
      <c r="C21775" s="4">
        <v>4</v>
      </c>
      <c r="D21775" t="s">
        <v>5</v>
      </c>
      <c r="E21775" t="s">
        <v>13</v>
      </c>
      <c r="F21775">
        <v>0</v>
      </c>
    </row>
    <row r="21776" spans="1:6">
      <c r="A21776" s="2">
        <v>64483</v>
      </c>
      <c r="B21776" s="4">
        <v>2</v>
      </c>
      <c r="C21776" s="4">
        <v>4</v>
      </c>
      <c r="D21776" t="s">
        <v>5</v>
      </c>
      <c r="E21776" t="s">
        <v>13</v>
      </c>
      <c r="F21776">
        <v>0</v>
      </c>
    </row>
    <row r="21777" spans="1:6">
      <c r="A21777" s="2">
        <v>64484</v>
      </c>
      <c r="B21777" s="4">
        <v>2</v>
      </c>
      <c r="C21777" s="4">
        <v>4</v>
      </c>
      <c r="D21777" t="s">
        <v>5</v>
      </c>
      <c r="E21777" t="s">
        <v>13</v>
      </c>
      <c r="F21777">
        <v>0</v>
      </c>
    </row>
    <row r="21778" spans="1:6">
      <c r="A21778" s="2">
        <v>64485</v>
      </c>
      <c r="B21778" s="4">
        <v>2</v>
      </c>
      <c r="C21778" s="4">
        <v>4</v>
      </c>
      <c r="D21778" t="s">
        <v>5</v>
      </c>
      <c r="E21778" t="s">
        <v>14</v>
      </c>
      <c r="F21778">
        <v>0</v>
      </c>
    </row>
    <row r="21779" spans="1:6">
      <c r="A21779" s="2">
        <v>64486</v>
      </c>
      <c r="B21779" s="4">
        <v>2</v>
      </c>
      <c r="C21779" s="4">
        <v>4</v>
      </c>
      <c r="D21779" t="s">
        <v>5</v>
      </c>
      <c r="E21779" t="s">
        <v>13</v>
      </c>
      <c r="F21779">
        <v>0</v>
      </c>
    </row>
    <row r="21780" spans="1:6">
      <c r="A21780" s="2">
        <v>64487</v>
      </c>
      <c r="B21780" s="4">
        <v>2</v>
      </c>
      <c r="C21780" s="4">
        <v>4</v>
      </c>
      <c r="D21780" t="s">
        <v>5</v>
      </c>
      <c r="E21780" t="s">
        <v>13</v>
      </c>
      <c r="F21780">
        <v>0</v>
      </c>
    </row>
    <row r="21781" spans="1:6">
      <c r="A21781" s="2">
        <v>64489</v>
      </c>
      <c r="B21781" s="4">
        <v>2</v>
      </c>
      <c r="C21781" s="4">
        <v>4</v>
      </c>
      <c r="D21781" t="s">
        <v>5</v>
      </c>
      <c r="E21781" t="s">
        <v>13</v>
      </c>
      <c r="F21781">
        <v>0</v>
      </c>
    </row>
    <row r="21782" spans="1:6">
      <c r="A21782" s="2">
        <v>64490</v>
      </c>
      <c r="B21782" s="4">
        <v>2</v>
      </c>
      <c r="C21782" s="4">
        <v>4</v>
      </c>
      <c r="D21782" t="s">
        <v>5</v>
      </c>
      <c r="E21782" t="s">
        <v>14</v>
      </c>
      <c r="F21782">
        <v>0</v>
      </c>
    </row>
    <row r="21783" spans="1:6">
      <c r="A21783" s="2">
        <v>64491</v>
      </c>
      <c r="B21783" s="4">
        <v>2</v>
      </c>
      <c r="C21783" s="4">
        <v>4</v>
      </c>
      <c r="D21783" t="s">
        <v>5</v>
      </c>
      <c r="E21783" t="s">
        <v>13</v>
      </c>
      <c r="F21783">
        <v>0</v>
      </c>
    </row>
    <row r="21784" spans="1:6">
      <c r="A21784" s="2">
        <v>64492</v>
      </c>
      <c r="B21784" s="4">
        <v>2</v>
      </c>
      <c r="C21784" s="4">
        <v>4</v>
      </c>
      <c r="D21784" t="s">
        <v>5</v>
      </c>
      <c r="E21784" t="s">
        <v>13</v>
      </c>
      <c r="F21784">
        <v>0</v>
      </c>
    </row>
    <row r="21785" spans="1:6">
      <c r="A21785" s="2">
        <v>64493</v>
      </c>
      <c r="B21785" s="4">
        <v>2</v>
      </c>
      <c r="C21785" s="4">
        <v>4</v>
      </c>
      <c r="D21785" t="s">
        <v>5</v>
      </c>
      <c r="E21785" t="s">
        <v>13</v>
      </c>
      <c r="F21785">
        <v>0</v>
      </c>
    </row>
    <row r="21786" spans="1:6">
      <c r="A21786" s="2">
        <v>64494</v>
      </c>
      <c r="B21786" s="4">
        <v>2</v>
      </c>
      <c r="C21786" s="4">
        <v>4</v>
      </c>
      <c r="D21786" t="s">
        <v>5</v>
      </c>
      <c r="E21786" t="s">
        <v>13</v>
      </c>
      <c r="F21786">
        <v>0</v>
      </c>
    </row>
    <row r="21787" spans="1:6">
      <c r="A21787" s="2">
        <v>64496</v>
      </c>
      <c r="B21787" s="4">
        <v>2</v>
      </c>
      <c r="C21787" s="4">
        <v>4</v>
      </c>
      <c r="D21787" t="s">
        <v>5</v>
      </c>
      <c r="E21787" t="s">
        <v>13</v>
      </c>
      <c r="F21787">
        <v>0</v>
      </c>
    </row>
    <row r="21788" spans="1:6">
      <c r="A21788" s="2">
        <v>64497</v>
      </c>
      <c r="B21788" s="4">
        <v>2</v>
      </c>
      <c r="C21788" s="4">
        <v>4</v>
      </c>
      <c r="D21788" t="s">
        <v>5</v>
      </c>
      <c r="E21788" t="s">
        <v>13</v>
      </c>
      <c r="F21788">
        <v>0</v>
      </c>
    </row>
    <row r="21789" spans="1:6">
      <c r="A21789" s="2">
        <v>64498</v>
      </c>
      <c r="B21789" s="4">
        <v>2</v>
      </c>
      <c r="C21789" s="4">
        <v>4</v>
      </c>
      <c r="D21789" t="s">
        <v>5</v>
      </c>
      <c r="E21789" t="s">
        <v>13</v>
      </c>
      <c r="F21789">
        <v>0</v>
      </c>
    </row>
    <row r="21790" spans="1:6">
      <c r="A21790" s="2">
        <v>64499</v>
      </c>
      <c r="B21790" s="4">
        <v>2</v>
      </c>
      <c r="C21790" s="4">
        <v>4</v>
      </c>
      <c r="D21790" t="s">
        <v>5</v>
      </c>
      <c r="E21790" t="s">
        <v>13</v>
      </c>
      <c r="F21790">
        <v>0</v>
      </c>
    </row>
    <row r="21791" spans="1:6">
      <c r="A21791" s="2">
        <v>64501</v>
      </c>
      <c r="B21791" s="4">
        <v>2</v>
      </c>
      <c r="C21791" s="4">
        <v>4</v>
      </c>
      <c r="D21791" t="s">
        <v>5</v>
      </c>
      <c r="E21791" t="s">
        <v>14</v>
      </c>
      <c r="F21791">
        <v>0</v>
      </c>
    </row>
    <row r="21792" spans="1:6">
      <c r="A21792" s="2">
        <v>64502</v>
      </c>
      <c r="B21792" s="4">
        <v>2</v>
      </c>
      <c r="C21792" s="4">
        <v>4</v>
      </c>
      <c r="D21792" t="s">
        <v>5</v>
      </c>
      <c r="E21792" t="s">
        <v>14</v>
      </c>
      <c r="F21792">
        <v>0</v>
      </c>
    </row>
    <row r="21793" spans="1:6">
      <c r="A21793" s="2">
        <v>64503</v>
      </c>
      <c r="B21793" s="4">
        <v>2</v>
      </c>
      <c r="C21793" s="4">
        <v>4</v>
      </c>
      <c r="D21793" t="s">
        <v>5</v>
      </c>
      <c r="E21793" t="s">
        <v>14</v>
      </c>
      <c r="F21793">
        <v>0</v>
      </c>
    </row>
    <row r="21794" spans="1:6">
      <c r="A21794" s="2">
        <v>64504</v>
      </c>
      <c r="B21794" s="4">
        <v>2</v>
      </c>
      <c r="C21794" s="4">
        <v>4</v>
      </c>
      <c r="D21794" t="s">
        <v>5</v>
      </c>
      <c r="E21794" t="s">
        <v>14</v>
      </c>
      <c r="F21794">
        <v>0</v>
      </c>
    </row>
    <row r="21795" spans="1:6">
      <c r="A21795" s="2">
        <v>64505</v>
      </c>
      <c r="B21795" s="4">
        <v>2</v>
      </c>
      <c r="C21795" s="4">
        <v>4</v>
      </c>
      <c r="D21795" t="s">
        <v>5</v>
      </c>
      <c r="E21795" t="s">
        <v>14</v>
      </c>
      <c r="F21795">
        <v>0</v>
      </c>
    </row>
    <row r="21796" spans="1:6">
      <c r="A21796" s="2">
        <v>64506</v>
      </c>
      <c r="B21796" s="4">
        <v>2</v>
      </c>
      <c r="C21796" s="4">
        <v>4</v>
      </c>
      <c r="D21796" t="s">
        <v>5</v>
      </c>
      <c r="E21796" t="s">
        <v>14</v>
      </c>
      <c r="F21796">
        <v>0</v>
      </c>
    </row>
    <row r="21797" spans="1:6">
      <c r="A21797" s="2">
        <v>64507</v>
      </c>
      <c r="B21797" s="4">
        <v>2</v>
      </c>
      <c r="C21797" s="4">
        <v>4</v>
      </c>
      <c r="D21797" t="s">
        <v>5</v>
      </c>
      <c r="E21797" t="s">
        <v>14</v>
      </c>
      <c r="F21797">
        <v>0</v>
      </c>
    </row>
    <row r="21798" spans="1:6">
      <c r="A21798" s="2">
        <v>64508</v>
      </c>
      <c r="B21798" s="4">
        <v>2</v>
      </c>
      <c r="C21798" s="4">
        <v>4</v>
      </c>
      <c r="D21798" t="s">
        <v>5</v>
      </c>
      <c r="E21798" t="s">
        <v>14</v>
      </c>
      <c r="F21798">
        <v>0</v>
      </c>
    </row>
    <row r="21799" spans="1:6">
      <c r="A21799" s="2">
        <v>64601</v>
      </c>
      <c r="B21799" s="4">
        <v>2</v>
      </c>
      <c r="C21799" s="4">
        <v>4</v>
      </c>
      <c r="D21799" t="s">
        <v>5</v>
      </c>
      <c r="E21799" t="s">
        <v>14</v>
      </c>
      <c r="F21799">
        <v>0</v>
      </c>
    </row>
    <row r="21800" spans="1:6">
      <c r="A21800" s="2">
        <v>64620</v>
      </c>
      <c r="B21800" s="4">
        <v>2</v>
      </c>
      <c r="C21800" s="4">
        <v>4</v>
      </c>
      <c r="D21800" t="s">
        <v>5</v>
      </c>
      <c r="E21800" t="s">
        <v>13</v>
      </c>
      <c r="F21800">
        <v>0</v>
      </c>
    </row>
    <row r="21801" spans="1:6">
      <c r="A21801" s="2">
        <v>64622</v>
      </c>
      <c r="B21801" s="4">
        <v>2</v>
      </c>
      <c r="C21801" s="4">
        <v>4</v>
      </c>
      <c r="D21801" t="s">
        <v>5</v>
      </c>
      <c r="E21801" t="s">
        <v>13</v>
      </c>
      <c r="F21801">
        <v>0</v>
      </c>
    </row>
    <row r="21802" spans="1:6">
      <c r="A21802" s="2">
        <v>64623</v>
      </c>
      <c r="B21802" s="4">
        <v>2</v>
      </c>
      <c r="C21802" s="4">
        <v>4</v>
      </c>
      <c r="D21802" t="s">
        <v>5</v>
      </c>
      <c r="E21802" t="s">
        <v>13</v>
      </c>
      <c r="F21802">
        <v>0</v>
      </c>
    </row>
    <row r="21803" spans="1:6">
      <c r="A21803" s="2">
        <v>64624</v>
      </c>
      <c r="B21803" s="4">
        <v>2</v>
      </c>
      <c r="C21803" s="4">
        <v>4</v>
      </c>
      <c r="D21803" t="s">
        <v>5</v>
      </c>
      <c r="E21803" t="s">
        <v>13</v>
      </c>
      <c r="F21803">
        <v>0</v>
      </c>
    </row>
    <row r="21804" spans="1:6">
      <c r="A21804" s="2">
        <v>64625</v>
      </c>
      <c r="B21804" s="4">
        <v>2</v>
      </c>
      <c r="C21804" s="4">
        <v>4</v>
      </c>
      <c r="D21804" t="s">
        <v>5</v>
      </c>
      <c r="E21804" t="s">
        <v>14</v>
      </c>
      <c r="F21804">
        <v>0</v>
      </c>
    </row>
    <row r="21805" spans="1:6">
      <c r="A21805" s="2">
        <v>64628</v>
      </c>
      <c r="B21805" s="4">
        <v>2</v>
      </c>
      <c r="C21805" s="4">
        <v>4</v>
      </c>
      <c r="D21805" t="s">
        <v>5</v>
      </c>
      <c r="E21805" t="s">
        <v>14</v>
      </c>
      <c r="F21805">
        <v>0</v>
      </c>
    </row>
    <row r="21806" spans="1:6">
      <c r="A21806" s="2">
        <v>64630</v>
      </c>
      <c r="B21806" s="4">
        <v>2</v>
      </c>
      <c r="C21806" s="4">
        <v>4</v>
      </c>
      <c r="D21806" t="s">
        <v>5</v>
      </c>
      <c r="E21806" t="s">
        <v>13</v>
      </c>
      <c r="F21806">
        <v>0</v>
      </c>
    </row>
    <row r="21807" spans="1:6">
      <c r="A21807" s="2">
        <v>64631</v>
      </c>
      <c r="B21807" s="4">
        <v>2</v>
      </c>
      <c r="C21807" s="4">
        <v>4</v>
      </c>
      <c r="D21807" t="s">
        <v>5</v>
      </c>
      <c r="E21807" t="s">
        <v>13</v>
      </c>
      <c r="F21807">
        <v>0</v>
      </c>
    </row>
    <row r="21808" spans="1:6">
      <c r="A21808" s="2">
        <v>64632</v>
      </c>
      <c r="B21808" s="4">
        <v>2</v>
      </c>
      <c r="C21808" s="4">
        <v>4</v>
      </c>
      <c r="D21808" t="s">
        <v>5</v>
      </c>
      <c r="E21808" t="s">
        <v>13</v>
      </c>
      <c r="F21808">
        <v>0</v>
      </c>
    </row>
    <row r="21809" spans="1:6">
      <c r="A21809" s="2">
        <v>64633</v>
      </c>
      <c r="B21809" s="4">
        <v>2</v>
      </c>
      <c r="C21809" s="4">
        <v>4</v>
      </c>
      <c r="D21809" t="s">
        <v>5</v>
      </c>
      <c r="E21809" t="s">
        <v>14</v>
      </c>
      <c r="F21809">
        <v>0</v>
      </c>
    </row>
    <row r="21810" spans="1:6">
      <c r="A21810" s="2">
        <v>64635</v>
      </c>
      <c r="B21810" s="4">
        <v>2</v>
      </c>
      <c r="C21810" s="4">
        <v>4</v>
      </c>
      <c r="D21810" t="s">
        <v>5</v>
      </c>
      <c r="E21810" t="s">
        <v>13</v>
      </c>
      <c r="F21810">
        <v>0</v>
      </c>
    </row>
    <row r="21811" spans="1:6">
      <c r="A21811" s="2">
        <v>64636</v>
      </c>
      <c r="B21811" s="4">
        <v>2</v>
      </c>
      <c r="C21811" s="4">
        <v>4</v>
      </c>
      <c r="D21811" t="s">
        <v>5</v>
      </c>
      <c r="E21811" t="s">
        <v>13</v>
      </c>
      <c r="F21811">
        <v>0</v>
      </c>
    </row>
    <row r="21812" spans="1:6">
      <c r="A21812" s="2">
        <v>64637</v>
      </c>
      <c r="B21812" s="4">
        <v>2</v>
      </c>
      <c r="C21812" s="4">
        <v>4</v>
      </c>
      <c r="D21812" t="s">
        <v>5</v>
      </c>
      <c r="E21812" t="s">
        <v>13</v>
      </c>
      <c r="F21812">
        <v>0</v>
      </c>
    </row>
    <row r="21813" spans="1:6">
      <c r="A21813" s="2">
        <v>64638</v>
      </c>
      <c r="B21813" s="4">
        <v>2</v>
      </c>
      <c r="C21813" s="4">
        <v>4</v>
      </c>
      <c r="D21813" t="s">
        <v>5</v>
      </c>
      <c r="E21813" t="s">
        <v>13</v>
      </c>
      <c r="F21813">
        <v>0</v>
      </c>
    </row>
    <row r="21814" spans="1:6">
      <c r="A21814" s="2">
        <v>64639</v>
      </c>
      <c r="B21814" s="4">
        <v>2</v>
      </c>
      <c r="C21814" s="4">
        <v>4</v>
      </c>
      <c r="D21814" t="s">
        <v>5</v>
      </c>
      <c r="E21814" t="s">
        <v>13</v>
      </c>
      <c r="F21814">
        <v>0</v>
      </c>
    </row>
    <row r="21815" spans="1:6">
      <c r="A21815" s="2">
        <v>64640</v>
      </c>
      <c r="B21815" s="4">
        <v>2</v>
      </c>
      <c r="C21815" s="4">
        <v>4</v>
      </c>
      <c r="D21815" t="s">
        <v>5</v>
      </c>
      <c r="E21815" t="s">
        <v>13</v>
      </c>
      <c r="F21815">
        <v>0</v>
      </c>
    </row>
    <row r="21816" spans="1:6">
      <c r="A21816" s="2">
        <v>64641</v>
      </c>
      <c r="B21816" s="4">
        <v>2</v>
      </c>
      <c r="C21816" s="4">
        <v>4</v>
      </c>
      <c r="D21816" t="s">
        <v>5</v>
      </c>
      <c r="E21816" t="s">
        <v>13</v>
      </c>
      <c r="F21816">
        <v>0</v>
      </c>
    </row>
    <row r="21817" spans="1:6">
      <c r="A21817" s="2">
        <v>64642</v>
      </c>
      <c r="B21817" s="4">
        <v>2</v>
      </c>
      <c r="C21817" s="4">
        <v>4</v>
      </c>
      <c r="D21817" t="s">
        <v>5</v>
      </c>
      <c r="E21817" t="s">
        <v>13</v>
      </c>
      <c r="F21817">
        <v>0</v>
      </c>
    </row>
    <row r="21818" spans="1:6">
      <c r="A21818" s="2">
        <v>64643</v>
      </c>
      <c r="B21818" s="4">
        <v>2</v>
      </c>
      <c r="C21818" s="4">
        <v>4</v>
      </c>
      <c r="D21818" t="s">
        <v>5</v>
      </c>
      <c r="E21818" t="s">
        <v>13</v>
      </c>
      <c r="F21818">
        <v>0</v>
      </c>
    </row>
    <row r="21819" spans="1:6">
      <c r="A21819" s="2">
        <v>64644</v>
      </c>
      <c r="B21819" s="4">
        <v>2</v>
      </c>
      <c r="C21819" s="4">
        <v>4</v>
      </c>
      <c r="D21819" t="s">
        <v>5</v>
      </c>
      <c r="E21819" t="s">
        <v>13</v>
      </c>
      <c r="F21819">
        <v>0</v>
      </c>
    </row>
    <row r="21820" spans="1:6">
      <c r="A21820" s="2">
        <v>64645</v>
      </c>
      <c r="B21820" s="4">
        <v>2</v>
      </c>
      <c r="C21820" s="4">
        <v>4</v>
      </c>
      <c r="D21820" t="s">
        <v>5</v>
      </c>
      <c r="E21820" t="s">
        <v>13</v>
      </c>
      <c r="F21820">
        <v>0</v>
      </c>
    </row>
    <row r="21821" spans="1:6">
      <c r="A21821" s="2">
        <v>64646</v>
      </c>
      <c r="B21821" s="4">
        <v>2</v>
      </c>
      <c r="C21821" s="4">
        <v>4</v>
      </c>
      <c r="D21821" t="s">
        <v>5</v>
      </c>
      <c r="E21821" t="s">
        <v>13</v>
      </c>
      <c r="F21821">
        <v>0</v>
      </c>
    </row>
    <row r="21822" spans="1:6">
      <c r="A21822" s="2">
        <v>64647</v>
      </c>
      <c r="B21822" s="4">
        <v>2</v>
      </c>
      <c r="C21822" s="4">
        <v>4</v>
      </c>
      <c r="D21822" t="s">
        <v>5</v>
      </c>
      <c r="E21822" t="s">
        <v>13</v>
      </c>
      <c r="F21822">
        <v>0</v>
      </c>
    </row>
    <row r="21823" spans="1:6">
      <c r="A21823" s="2">
        <v>64648</v>
      </c>
      <c r="B21823" s="4">
        <v>2</v>
      </c>
      <c r="C21823" s="4">
        <v>4</v>
      </c>
      <c r="D21823" t="s">
        <v>5</v>
      </c>
      <c r="E21823" t="s">
        <v>13</v>
      </c>
      <c r="F21823">
        <v>0</v>
      </c>
    </row>
    <row r="21824" spans="1:6">
      <c r="A21824" s="2">
        <v>64649</v>
      </c>
      <c r="B21824" s="4">
        <v>2</v>
      </c>
      <c r="C21824" s="4">
        <v>4</v>
      </c>
      <c r="D21824" t="s">
        <v>5</v>
      </c>
      <c r="E21824" t="s">
        <v>13</v>
      </c>
      <c r="F21824">
        <v>0</v>
      </c>
    </row>
    <row r="21825" spans="1:6">
      <c r="A21825" s="2">
        <v>64650</v>
      </c>
      <c r="B21825" s="4">
        <v>2</v>
      </c>
      <c r="C21825" s="4">
        <v>4</v>
      </c>
      <c r="D21825" t="s">
        <v>5</v>
      </c>
      <c r="E21825" t="s">
        <v>13</v>
      </c>
      <c r="F21825">
        <v>0</v>
      </c>
    </row>
    <row r="21826" spans="1:6">
      <c r="A21826" s="2">
        <v>64651</v>
      </c>
      <c r="B21826" s="4">
        <v>2</v>
      </c>
      <c r="C21826" s="4">
        <v>4</v>
      </c>
      <c r="D21826" t="s">
        <v>5</v>
      </c>
      <c r="E21826" t="s">
        <v>13</v>
      </c>
      <c r="F21826">
        <v>0</v>
      </c>
    </row>
    <row r="21827" spans="1:6">
      <c r="A21827" s="2">
        <v>64652</v>
      </c>
      <c r="B21827" s="4">
        <v>2</v>
      </c>
      <c r="C21827" s="4">
        <v>4</v>
      </c>
      <c r="D21827" t="s">
        <v>5</v>
      </c>
      <c r="E21827" t="s">
        <v>13</v>
      </c>
      <c r="F21827">
        <v>0</v>
      </c>
    </row>
    <row r="21828" spans="1:6">
      <c r="A21828" s="2">
        <v>64653</v>
      </c>
      <c r="B21828" s="4">
        <v>2</v>
      </c>
      <c r="C21828" s="4">
        <v>4</v>
      </c>
      <c r="D21828" t="s">
        <v>5</v>
      </c>
      <c r="E21828" t="s">
        <v>13</v>
      </c>
      <c r="F21828">
        <v>0</v>
      </c>
    </row>
    <row r="21829" spans="1:6">
      <c r="A21829" s="2">
        <v>64654</v>
      </c>
      <c r="B21829" s="4">
        <v>2</v>
      </c>
      <c r="C21829" s="4">
        <v>4</v>
      </c>
      <c r="D21829" t="s">
        <v>5</v>
      </c>
      <c r="E21829" t="s">
        <v>13</v>
      </c>
      <c r="F21829">
        <v>0</v>
      </c>
    </row>
    <row r="21830" spans="1:6">
      <c r="A21830" s="2">
        <v>64655</v>
      </c>
      <c r="B21830" s="4">
        <v>2</v>
      </c>
      <c r="C21830" s="4">
        <v>4</v>
      </c>
      <c r="D21830" t="s">
        <v>5</v>
      </c>
      <c r="E21830" t="s">
        <v>13</v>
      </c>
      <c r="F21830">
        <v>0</v>
      </c>
    </row>
    <row r="21831" spans="1:6">
      <c r="A21831" s="2">
        <v>64656</v>
      </c>
      <c r="B21831" s="4">
        <v>2</v>
      </c>
      <c r="C21831" s="4">
        <v>4</v>
      </c>
      <c r="D21831" t="s">
        <v>5</v>
      </c>
      <c r="E21831" t="s">
        <v>13</v>
      </c>
      <c r="F21831">
        <v>0</v>
      </c>
    </row>
    <row r="21832" spans="1:6">
      <c r="A21832" s="2">
        <v>64657</v>
      </c>
      <c r="B21832" s="4">
        <v>2</v>
      </c>
      <c r="C21832" s="4">
        <v>4</v>
      </c>
      <c r="D21832" t="s">
        <v>5</v>
      </c>
      <c r="E21832" t="s">
        <v>13</v>
      </c>
      <c r="F21832">
        <v>0</v>
      </c>
    </row>
    <row r="21833" spans="1:6">
      <c r="A21833" s="2">
        <v>64658</v>
      </c>
      <c r="B21833" s="4">
        <v>2</v>
      </c>
      <c r="C21833" s="4">
        <v>4</v>
      </c>
      <c r="D21833" t="s">
        <v>5</v>
      </c>
      <c r="E21833" t="s">
        <v>14</v>
      </c>
      <c r="F21833">
        <v>0</v>
      </c>
    </row>
    <row r="21834" spans="1:6">
      <c r="A21834" s="2">
        <v>64659</v>
      </c>
      <c r="B21834" s="4">
        <v>2</v>
      </c>
      <c r="C21834" s="4">
        <v>4</v>
      </c>
      <c r="D21834" t="s">
        <v>5</v>
      </c>
      <c r="E21834" t="s">
        <v>13</v>
      </c>
      <c r="F21834">
        <v>0</v>
      </c>
    </row>
    <row r="21835" spans="1:6">
      <c r="A21835" s="2">
        <v>64660</v>
      </c>
      <c r="B21835" s="4">
        <v>2</v>
      </c>
      <c r="C21835" s="4">
        <v>4</v>
      </c>
      <c r="D21835" t="s">
        <v>5</v>
      </c>
      <c r="E21835" t="s">
        <v>13</v>
      </c>
      <c r="F21835">
        <v>0</v>
      </c>
    </row>
    <row r="21836" spans="1:6">
      <c r="A21836" s="2">
        <v>64661</v>
      </c>
      <c r="B21836" s="4">
        <v>2</v>
      </c>
      <c r="C21836" s="4">
        <v>4</v>
      </c>
      <c r="D21836" t="s">
        <v>5</v>
      </c>
      <c r="E21836" t="s">
        <v>13</v>
      </c>
      <c r="F21836">
        <v>0</v>
      </c>
    </row>
    <row r="21837" spans="1:6">
      <c r="A21837" s="2">
        <v>64664</v>
      </c>
      <c r="B21837" s="4">
        <v>2</v>
      </c>
      <c r="C21837" s="4">
        <v>4</v>
      </c>
      <c r="D21837" t="s">
        <v>5</v>
      </c>
      <c r="E21837" t="s">
        <v>14</v>
      </c>
      <c r="F21837">
        <v>0</v>
      </c>
    </row>
    <row r="21838" spans="1:6">
      <c r="A21838" s="2">
        <v>64667</v>
      </c>
      <c r="B21838" s="4">
        <v>2</v>
      </c>
      <c r="C21838" s="4">
        <v>4</v>
      </c>
      <c r="D21838" t="s">
        <v>5</v>
      </c>
      <c r="E21838" t="s">
        <v>13</v>
      </c>
      <c r="F21838">
        <v>0</v>
      </c>
    </row>
    <row r="21839" spans="1:6">
      <c r="A21839" s="2">
        <v>64668</v>
      </c>
      <c r="B21839" s="4">
        <v>2</v>
      </c>
      <c r="C21839" s="4">
        <v>4</v>
      </c>
      <c r="D21839" t="s">
        <v>5</v>
      </c>
      <c r="E21839" t="s">
        <v>13</v>
      </c>
      <c r="F21839">
        <v>0</v>
      </c>
    </row>
    <row r="21840" spans="1:6">
      <c r="A21840" s="2">
        <v>64670</v>
      </c>
      <c r="B21840" s="4">
        <v>2</v>
      </c>
      <c r="C21840" s="4">
        <v>4</v>
      </c>
      <c r="D21840" t="s">
        <v>5</v>
      </c>
      <c r="E21840" t="s">
        <v>13</v>
      </c>
      <c r="F21840">
        <v>0</v>
      </c>
    </row>
    <row r="21841" spans="1:6">
      <c r="A21841" s="2">
        <v>64671</v>
      </c>
      <c r="B21841" s="4">
        <v>2</v>
      </c>
      <c r="C21841" s="4">
        <v>4</v>
      </c>
      <c r="D21841" t="s">
        <v>5</v>
      </c>
      <c r="E21841" t="s">
        <v>13</v>
      </c>
      <c r="F21841">
        <v>0</v>
      </c>
    </row>
    <row r="21842" spans="1:6">
      <c r="A21842" s="2">
        <v>64672</v>
      </c>
      <c r="B21842" s="4">
        <v>2</v>
      </c>
      <c r="C21842" s="4">
        <v>4</v>
      </c>
      <c r="D21842" t="s">
        <v>5</v>
      </c>
      <c r="E21842" t="s">
        <v>13</v>
      </c>
      <c r="F21842">
        <v>0</v>
      </c>
    </row>
    <row r="21843" spans="1:6">
      <c r="A21843" s="2">
        <v>64673</v>
      </c>
      <c r="B21843" s="4">
        <v>2</v>
      </c>
      <c r="C21843" s="4">
        <v>4</v>
      </c>
      <c r="D21843" t="s">
        <v>5</v>
      </c>
      <c r="E21843" t="s">
        <v>13</v>
      </c>
      <c r="F21843">
        <v>0</v>
      </c>
    </row>
    <row r="21844" spans="1:6">
      <c r="A21844" s="2">
        <v>64674</v>
      </c>
      <c r="B21844" s="4">
        <v>2</v>
      </c>
      <c r="C21844" s="4">
        <v>4</v>
      </c>
      <c r="D21844" t="s">
        <v>5</v>
      </c>
      <c r="E21844" t="s">
        <v>13</v>
      </c>
      <c r="F21844">
        <v>0</v>
      </c>
    </row>
    <row r="21845" spans="1:6">
      <c r="A21845" s="2">
        <v>64676</v>
      </c>
      <c r="B21845" s="4">
        <v>2</v>
      </c>
      <c r="C21845" s="4">
        <v>4</v>
      </c>
      <c r="D21845" t="s">
        <v>5</v>
      </c>
      <c r="E21845" t="s">
        <v>13</v>
      </c>
      <c r="F21845">
        <v>0</v>
      </c>
    </row>
    <row r="21846" spans="1:6">
      <c r="A21846" s="2">
        <v>64679</v>
      </c>
      <c r="B21846" s="4">
        <v>2</v>
      </c>
      <c r="C21846" s="4">
        <v>4</v>
      </c>
      <c r="D21846" t="s">
        <v>5</v>
      </c>
      <c r="E21846" t="s">
        <v>13</v>
      </c>
      <c r="F21846">
        <v>0</v>
      </c>
    </row>
    <row r="21847" spans="1:6">
      <c r="A21847" s="2">
        <v>64680</v>
      </c>
      <c r="B21847" s="4">
        <v>2</v>
      </c>
      <c r="C21847" s="4">
        <v>4</v>
      </c>
      <c r="D21847" t="s">
        <v>5</v>
      </c>
      <c r="E21847" t="s">
        <v>13</v>
      </c>
      <c r="F21847">
        <v>0</v>
      </c>
    </row>
    <row r="21848" spans="1:6">
      <c r="A21848" s="2">
        <v>64681</v>
      </c>
      <c r="B21848" s="4">
        <v>2</v>
      </c>
      <c r="C21848" s="4">
        <v>4</v>
      </c>
      <c r="D21848" t="s">
        <v>5</v>
      </c>
      <c r="E21848" t="s">
        <v>13</v>
      </c>
      <c r="F21848">
        <v>0</v>
      </c>
    </row>
    <row r="21849" spans="1:6">
      <c r="A21849" s="2">
        <v>64682</v>
      </c>
      <c r="B21849" s="4">
        <v>2</v>
      </c>
      <c r="C21849" s="4">
        <v>4</v>
      </c>
      <c r="D21849" t="s">
        <v>5</v>
      </c>
      <c r="E21849" t="s">
        <v>13</v>
      </c>
      <c r="F21849">
        <v>0</v>
      </c>
    </row>
    <row r="21850" spans="1:6">
      <c r="A21850" s="2">
        <v>64683</v>
      </c>
      <c r="B21850" s="4">
        <v>2</v>
      </c>
      <c r="C21850" s="4">
        <v>4</v>
      </c>
      <c r="D21850" t="s">
        <v>5</v>
      </c>
      <c r="E21850" t="s">
        <v>14</v>
      </c>
      <c r="F21850">
        <v>0</v>
      </c>
    </row>
    <row r="21851" spans="1:6">
      <c r="A21851" s="2">
        <v>64686</v>
      </c>
      <c r="B21851" s="4">
        <v>2</v>
      </c>
      <c r="C21851" s="4">
        <v>4</v>
      </c>
      <c r="D21851" t="s">
        <v>5</v>
      </c>
      <c r="E21851" t="s">
        <v>14</v>
      </c>
      <c r="F21851">
        <v>0</v>
      </c>
    </row>
    <row r="21852" spans="1:6">
      <c r="A21852" s="2">
        <v>64688</v>
      </c>
      <c r="B21852" s="4">
        <v>2</v>
      </c>
      <c r="C21852" s="4">
        <v>4</v>
      </c>
      <c r="D21852" t="s">
        <v>5</v>
      </c>
      <c r="E21852" t="s">
        <v>13</v>
      </c>
      <c r="F21852">
        <v>0</v>
      </c>
    </row>
    <row r="21853" spans="1:6">
      <c r="A21853" s="2">
        <v>64689</v>
      </c>
      <c r="B21853" s="4">
        <v>2</v>
      </c>
      <c r="C21853" s="4">
        <v>4</v>
      </c>
      <c r="D21853" t="s">
        <v>5</v>
      </c>
      <c r="E21853" t="s">
        <v>13</v>
      </c>
      <c r="F21853">
        <v>0</v>
      </c>
    </row>
    <row r="21854" spans="1:6">
      <c r="A21854" s="2">
        <v>64701</v>
      </c>
      <c r="B21854" s="4">
        <v>2</v>
      </c>
      <c r="C21854" s="4">
        <v>4</v>
      </c>
      <c r="D21854" t="s">
        <v>5</v>
      </c>
      <c r="E21854" t="s">
        <v>14</v>
      </c>
      <c r="F21854">
        <v>0</v>
      </c>
    </row>
    <row r="21855" spans="1:6">
      <c r="A21855" s="2">
        <v>64720</v>
      </c>
      <c r="B21855" s="4">
        <v>2</v>
      </c>
      <c r="C21855" s="4">
        <v>4</v>
      </c>
      <c r="D21855" t="s">
        <v>5</v>
      </c>
      <c r="E21855" t="s">
        <v>14</v>
      </c>
      <c r="F21855">
        <v>0</v>
      </c>
    </row>
    <row r="21856" spans="1:6">
      <c r="A21856" s="2">
        <v>64722</v>
      </c>
      <c r="B21856" s="4">
        <v>2</v>
      </c>
      <c r="C21856" s="4">
        <v>4</v>
      </c>
      <c r="D21856" t="s">
        <v>5</v>
      </c>
      <c r="E21856" t="s">
        <v>13</v>
      </c>
      <c r="F21856">
        <v>0</v>
      </c>
    </row>
    <row r="21857" spans="1:6">
      <c r="A21857" s="2">
        <v>64723</v>
      </c>
      <c r="B21857" s="4">
        <v>2</v>
      </c>
      <c r="C21857" s="4">
        <v>4</v>
      </c>
      <c r="D21857" t="s">
        <v>5</v>
      </c>
      <c r="E21857" t="s">
        <v>13</v>
      </c>
      <c r="F21857">
        <v>0</v>
      </c>
    </row>
    <row r="21858" spans="1:6">
      <c r="A21858" s="2">
        <v>64724</v>
      </c>
      <c r="B21858" s="4">
        <v>2</v>
      </c>
      <c r="C21858" s="4">
        <v>4</v>
      </c>
      <c r="D21858" t="s">
        <v>5</v>
      </c>
      <c r="E21858" t="s">
        <v>14</v>
      </c>
      <c r="F21858">
        <v>0</v>
      </c>
    </row>
    <row r="21859" spans="1:6">
      <c r="A21859" s="2">
        <v>64725</v>
      </c>
      <c r="B21859" s="4">
        <v>2</v>
      </c>
      <c r="C21859" s="4">
        <v>4</v>
      </c>
      <c r="D21859" t="s">
        <v>5</v>
      </c>
      <c r="E21859" t="s">
        <v>14</v>
      </c>
      <c r="F21859">
        <v>0</v>
      </c>
    </row>
    <row r="21860" spans="1:6">
      <c r="A21860" s="2">
        <v>64726</v>
      </c>
      <c r="B21860" s="4">
        <v>2</v>
      </c>
      <c r="C21860" s="4">
        <v>4</v>
      </c>
      <c r="D21860" t="s">
        <v>5</v>
      </c>
      <c r="E21860" t="s">
        <v>13</v>
      </c>
      <c r="F21860">
        <v>0</v>
      </c>
    </row>
    <row r="21861" spans="1:6">
      <c r="A21861" s="2">
        <v>64728</v>
      </c>
      <c r="B21861" s="4">
        <v>2</v>
      </c>
      <c r="C21861" s="4">
        <v>4</v>
      </c>
      <c r="D21861" t="s">
        <v>5</v>
      </c>
      <c r="E21861" t="s">
        <v>13</v>
      </c>
      <c r="F21861">
        <v>0</v>
      </c>
    </row>
    <row r="21862" spans="1:6">
      <c r="A21862" s="2">
        <v>64730</v>
      </c>
      <c r="B21862" s="4">
        <v>2</v>
      </c>
      <c r="C21862" s="4">
        <v>4</v>
      </c>
      <c r="D21862" t="s">
        <v>5</v>
      </c>
      <c r="E21862" t="s">
        <v>14</v>
      </c>
      <c r="F21862">
        <v>0</v>
      </c>
    </row>
    <row r="21863" spans="1:6">
      <c r="A21863" s="2">
        <v>64733</v>
      </c>
      <c r="B21863" s="4">
        <v>2</v>
      </c>
      <c r="C21863" s="4">
        <v>4</v>
      </c>
      <c r="D21863" t="s">
        <v>5</v>
      </c>
      <c r="E21863" t="s">
        <v>13</v>
      </c>
      <c r="F21863">
        <v>0</v>
      </c>
    </row>
    <row r="21864" spans="1:6">
      <c r="A21864" s="2">
        <v>64734</v>
      </c>
      <c r="B21864" s="4">
        <v>2</v>
      </c>
      <c r="C21864" s="4">
        <v>4</v>
      </c>
      <c r="D21864" t="s">
        <v>5</v>
      </c>
      <c r="E21864" t="s">
        <v>13</v>
      </c>
      <c r="F21864">
        <v>0</v>
      </c>
    </row>
    <row r="21865" spans="1:6">
      <c r="A21865" s="2">
        <v>64735</v>
      </c>
      <c r="B21865" s="4">
        <v>2</v>
      </c>
      <c r="C21865" s="4">
        <v>4</v>
      </c>
      <c r="D21865" t="s">
        <v>5</v>
      </c>
      <c r="E21865" t="s">
        <v>14</v>
      </c>
      <c r="F21865">
        <v>0</v>
      </c>
    </row>
    <row r="21866" spans="1:6">
      <c r="A21866" s="2">
        <v>64738</v>
      </c>
      <c r="B21866" s="4">
        <v>2</v>
      </c>
      <c r="C21866" s="4">
        <v>4</v>
      </c>
      <c r="D21866" t="s">
        <v>5</v>
      </c>
      <c r="E21866" t="s">
        <v>13</v>
      </c>
      <c r="F21866">
        <v>0</v>
      </c>
    </row>
    <row r="21867" spans="1:6">
      <c r="A21867" s="2">
        <v>64739</v>
      </c>
      <c r="B21867" s="4">
        <v>2</v>
      </c>
      <c r="C21867" s="4">
        <v>4</v>
      </c>
      <c r="D21867" t="s">
        <v>5</v>
      </c>
      <c r="E21867" t="s">
        <v>13</v>
      </c>
      <c r="F21867">
        <v>0</v>
      </c>
    </row>
    <row r="21868" spans="1:6">
      <c r="A21868" s="2">
        <v>64740</v>
      </c>
      <c r="B21868" s="4">
        <v>2</v>
      </c>
      <c r="C21868" s="4">
        <v>4</v>
      </c>
      <c r="D21868" t="s">
        <v>5</v>
      </c>
      <c r="E21868" t="s">
        <v>13</v>
      </c>
      <c r="F21868">
        <v>0</v>
      </c>
    </row>
    <row r="21869" spans="1:6">
      <c r="A21869" s="2">
        <v>64741</v>
      </c>
      <c r="B21869" s="4">
        <v>2</v>
      </c>
      <c r="C21869" s="4">
        <v>4</v>
      </c>
      <c r="D21869" t="s">
        <v>5</v>
      </c>
      <c r="E21869" t="s">
        <v>13</v>
      </c>
      <c r="F21869">
        <v>0</v>
      </c>
    </row>
    <row r="21870" spans="1:6">
      <c r="A21870" s="2">
        <v>64742</v>
      </c>
      <c r="B21870" s="4">
        <v>2</v>
      </c>
      <c r="C21870" s="4">
        <v>4</v>
      </c>
      <c r="D21870" t="s">
        <v>5</v>
      </c>
      <c r="E21870" t="s">
        <v>13</v>
      </c>
      <c r="F21870">
        <v>0</v>
      </c>
    </row>
    <row r="21871" spans="1:6">
      <c r="A21871" s="2">
        <v>64743</v>
      </c>
      <c r="B21871" s="4">
        <v>2</v>
      </c>
      <c r="C21871" s="4">
        <v>4</v>
      </c>
      <c r="D21871" t="s">
        <v>5</v>
      </c>
      <c r="E21871" t="s">
        <v>14</v>
      </c>
      <c r="F21871">
        <v>0</v>
      </c>
    </row>
    <row r="21872" spans="1:6">
      <c r="A21872" s="2">
        <v>64744</v>
      </c>
      <c r="B21872" s="4">
        <v>2</v>
      </c>
      <c r="C21872" s="4">
        <v>4</v>
      </c>
      <c r="D21872" t="s">
        <v>5</v>
      </c>
      <c r="E21872" t="s">
        <v>14</v>
      </c>
      <c r="F21872">
        <v>0</v>
      </c>
    </row>
    <row r="21873" spans="1:6">
      <c r="A21873" s="2">
        <v>64745</v>
      </c>
      <c r="B21873" s="4">
        <v>2</v>
      </c>
      <c r="C21873" s="4">
        <v>4</v>
      </c>
      <c r="D21873" t="s">
        <v>5</v>
      </c>
      <c r="E21873" t="s">
        <v>13</v>
      </c>
      <c r="F21873">
        <v>0</v>
      </c>
    </row>
    <row r="21874" spans="1:6">
      <c r="A21874" s="2">
        <v>64746</v>
      </c>
      <c r="B21874" s="4">
        <v>2</v>
      </c>
      <c r="C21874" s="4">
        <v>4</v>
      </c>
      <c r="D21874" t="s">
        <v>5</v>
      </c>
      <c r="E21874" t="s">
        <v>13</v>
      </c>
      <c r="F21874">
        <v>0</v>
      </c>
    </row>
    <row r="21875" spans="1:6">
      <c r="A21875" s="2">
        <v>64747</v>
      </c>
      <c r="B21875" s="4">
        <v>2</v>
      </c>
      <c r="C21875" s="4">
        <v>4</v>
      </c>
      <c r="D21875" t="s">
        <v>5</v>
      </c>
      <c r="E21875" t="s">
        <v>13</v>
      </c>
      <c r="F21875">
        <v>0</v>
      </c>
    </row>
    <row r="21876" spans="1:6">
      <c r="A21876" s="2">
        <v>64748</v>
      </c>
      <c r="B21876" s="4">
        <v>2</v>
      </c>
      <c r="C21876" s="4">
        <v>4</v>
      </c>
      <c r="D21876" t="s">
        <v>5</v>
      </c>
      <c r="E21876" t="s">
        <v>13</v>
      </c>
      <c r="F21876">
        <v>0</v>
      </c>
    </row>
    <row r="21877" spans="1:6">
      <c r="A21877" s="2">
        <v>64750</v>
      </c>
      <c r="B21877" s="4">
        <v>2</v>
      </c>
      <c r="C21877" s="4">
        <v>4</v>
      </c>
      <c r="D21877" t="s">
        <v>5</v>
      </c>
      <c r="E21877" t="s">
        <v>13</v>
      </c>
      <c r="F21877">
        <v>0</v>
      </c>
    </row>
    <row r="21878" spans="1:6">
      <c r="A21878" s="2">
        <v>64752</v>
      </c>
      <c r="B21878" s="4">
        <v>2</v>
      </c>
      <c r="C21878" s="4">
        <v>4</v>
      </c>
      <c r="D21878" t="s">
        <v>5</v>
      </c>
      <c r="E21878" t="s">
        <v>13</v>
      </c>
      <c r="F21878">
        <v>0</v>
      </c>
    </row>
    <row r="21879" spans="1:6">
      <c r="A21879" s="2">
        <v>64755</v>
      </c>
      <c r="B21879" s="4">
        <v>2</v>
      </c>
      <c r="C21879" s="4">
        <v>4</v>
      </c>
      <c r="D21879" t="s">
        <v>5</v>
      </c>
      <c r="E21879" t="s">
        <v>14</v>
      </c>
      <c r="F21879">
        <v>0</v>
      </c>
    </row>
    <row r="21880" spans="1:6">
      <c r="A21880" s="2">
        <v>64756</v>
      </c>
      <c r="B21880" s="4">
        <v>2</v>
      </c>
      <c r="C21880" s="4">
        <v>4</v>
      </c>
      <c r="D21880" t="s">
        <v>5</v>
      </c>
      <c r="E21880" t="s">
        <v>13</v>
      </c>
      <c r="F21880">
        <v>0</v>
      </c>
    </row>
    <row r="21881" spans="1:6">
      <c r="A21881" s="2">
        <v>64759</v>
      </c>
      <c r="B21881" s="4">
        <v>2</v>
      </c>
      <c r="C21881" s="4">
        <v>4</v>
      </c>
      <c r="D21881" t="s">
        <v>5</v>
      </c>
      <c r="E21881" t="s">
        <v>14</v>
      </c>
      <c r="F21881">
        <v>0</v>
      </c>
    </row>
    <row r="21882" spans="1:6">
      <c r="A21882" s="2">
        <v>64761</v>
      </c>
      <c r="B21882" s="4">
        <v>2</v>
      </c>
      <c r="C21882" s="4">
        <v>4</v>
      </c>
      <c r="D21882" t="s">
        <v>5</v>
      </c>
      <c r="E21882" t="s">
        <v>13</v>
      </c>
      <c r="F21882">
        <v>0</v>
      </c>
    </row>
    <row r="21883" spans="1:6">
      <c r="A21883" s="2">
        <v>64762</v>
      </c>
      <c r="B21883" s="4">
        <v>2</v>
      </c>
      <c r="C21883" s="4">
        <v>4</v>
      </c>
      <c r="D21883" t="s">
        <v>5</v>
      </c>
      <c r="E21883" t="s">
        <v>13</v>
      </c>
      <c r="F21883">
        <v>0</v>
      </c>
    </row>
    <row r="21884" spans="1:6">
      <c r="A21884" s="2">
        <v>64763</v>
      </c>
      <c r="B21884" s="4">
        <v>2</v>
      </c>
      <c r="C21884" s="4">
        <v>4</v>
      </c>
      <c r="D21884" t="s">
        <v>5</v>
      </c>
      <c r="E21884" t="s">
        <v>13</v>
      </c>
      <c r="F21884">
        <v>0</v>
      </c>
    </row>
    <row r="21885" spans="1:6">
      <c r="A21885" s="2">
        <v>64765</v>
      </c>
      <c r="B21885" s="4">
        <v>2</v>
      </c>
      <c r="C21885" s="4">
        <v>4</v>
      </c>
      <c r="D21885" t="s">
        <v>5</v>
      </c>
      <c r="E21885" t="s">
        <v>13</v>
      </c>
      <c r="F21885">
        <v>0</v>
      </c>
    </row>
    <row r="21886" spans="1:6">
      <c r="A21886" s="2">
        <v>64766</v>
      </c>
      <c r="B21886" s="4">
        <v>2</v>
      </c>
      <c r="C21886" s="4">
        <v>4</v>
      </c>
      <c r="D21886" t="s">
        <v>5</v>
      </c>
      <c r="E21886" t="s">
        <v>14</v>
      </c>
      <c r="F21886">
        <v>0</v>
      </c>
    </row>
    <row r="21887" spans="1:6">
      <c r="A21887" s="2">
        <v>64767</v>
      </c>
      <c r="B21887" s="4">
        <v>2</v>
      </c>
      <c r="C21887" s="4">
        <v>4</v>
      </c>
      <c r="D21887" t="s">
        <v>5</v>
      </c>
      <c r="E21887" t="s">
        <v>13</v>
      </c>
      <c r="F21887">
        <v>0</v>
      </c>
    </row>
    <row r="21888" spans="1:6">
      <c r="A21888" s="2">
        <v>64769</v>
      </c>
      <c r="B21888" s="4">
        <v>2</v>
      </c>
      <c r="C21888" s="4">
        <v>4</v>
      </c>
      <c r="D21888" t="s">
        <v>5</v>
      </c>
      <c r="E21888" t="s">
        <v>13</v>
      </c>
      <c r="F21888">
        <v>0</v>
      </c>
    </row>
    <row r="21889" spans="1:6">
      <c r="A21889" s="2">
        <v>64770</v>
      </c>
      <c r="B21889" s="4">
        <v>2</v>
      </c>
      <c r="C21889" s="4">
        <v>4</v>
      </c>
      <c r="D21889" t="s">
        <v>5</v>
      </c>
      <c r="E21889" t="s">
        <v>14</v>
      </c>
      <c r="F21889">
        <v>0</v>
      </c>
    </row>
    <row r="21890" spans="1:6">
      <c r="A21890" s="2">
        <v>64771</v>
      </c>
      <c r="B21890" s="4">
        <v>2</v>
      </c>
      <c r="C21890" s="4">
        <v>4</v>
      </c>
      <c r="D21890" t="s">
        <v>5</v>
      </c>
      <c r="E21890" t="s">
        <v>13</v>
      </c>
      <c r="F21890">
        <v>0</v>
      </c>
    </row>
    <row r="21891" spans="1:6">
      <c r="A21891" s="2">
        <v>64772</v>
      </c>
      <c r="B21891" s="4">
        <v>2</v>
      </c>
      <c r="C21891" s="4">
        <v>4</v>
      </c>
      <c r="D21891" t="s">
        <v>5</v>
      </c>
      <c r="E21891" t="s">
        <v>14</v>
      </c>
      <c r="F21891">
        <v>0</v>
      </c>
    </row>
    <row r="21892" spans="1:6">
      <c r="A21892" s="2">
        <v>64776</v>
      </c>
      <c r="B21892" s="4">
        <v>2</v>
      </c>
      <c r="C21892" s="4">
        <v>4</v>
      </c>
      <c r="D21892" t="s">
        <v>5</v>
      </c>
      <c r="E21892" t="s">
        <v>13</v>
      </c>
      <c r="F21892">
        <v>0</v>
      </c>
    </row>
    <row r="21893" spans="1:6">
      <c r="A21893" s="2">
        <v>64778</v>
      </c>
      <c r="B21893" s="4">
        <v>2</v>
      </c>
      <c r="C21893" s="4">
        <v>4</v>
      </c>
      <c r="D21893" t="s">
        <v>5</v>
      </c>
      <c r="E21893" t="s">
        <v>13</v>
      </c>
      <c r="F21893">
        <v>0</v>
      </c>
    </row>
    <row r="21894" spans="1:6">
      <c r="A21894" s="2">
        <v>64779</v>
      </c>
      <c r="B21894" s="4">
        <v>2</v>
      </c>
      <c r="C21894" s="4">
        <v>4</v>
      </c>
      <c r="D21894" t="s">
        <v>5</v>
      </c>
      <c r="E21894" t="s">
        <v>13</v>
      </c>
      <c r="F21894">
        <v>0</v>
      </c>
    </row>
    <row r="21895" spans="1:6">
      <c r="A21895" s="2">
        <v>64780</v>
      </c>
      <c r="B21895" s="4">
        <v>2</v>
      </c>
      <c r="C21895" s="4">
        <v>4</v>
      </c>
      <c r="D21895" t="s">
        <v>5</v>
      </c>
      <c r="E21895" t="s">
        <v>13</v>
      </c>
      <c r="F21895">
        <v>0</v>
      </c>
    </row>
    <row r="21896" spans="1:6">
      <c r="A21896" s="2">
        <v>64781</v>
      </c>
      <c r="B21896" s="4">
        <v>2</v>
      </c>
      <c r="C21896" s="4">
        <v>4</v>
      </c>
      <c r="D21896" t="s">
        <v>5</v>
      </c>
      <c r="E21896" t="s">
        <v>13</v>
      </c>
      <c r="F21896">
        <v>0</v>
      </c>
    </row>
    <row r="21897" spans="1:6">
      <c r="A21897" s="2">
        <v>64783</v>
      </c>
      <c r="B21897" s="4">
        <v>2</v>
      </c>
      <c r="C21897" s="4">
        <v>4</v>
      </c>
      <c r="D21897" t="s">
        <v>5</v>
      </c>
      <c r="E21897" t="s">
        <v>13</v>
      </c>
      <c r="F21897">
        <v>0</v>
      </c>
    </row>
    <row r="21898" spans="1:6">
      <c r="A21898" s="2">
        <v>64784</v>
      </c>
      <c r="B21898" s="4">
        <v>2</v>
      </c>
      <c r="C21898" s="4">
        <v>4</v>
      </c>
      <c r="D21898" t="s">
        <v>5</v>
      </c>
      <c r="E21898" t="s">
        <v>13</v>
      </c>
      <c r="F21898">
        <v>0</v>
      </c>
    </row>
    <row r="21899" spans="1:6">
      <c r="A21899" s="2">
        <v>64788</v>
      </c>
      <c r="B21899" s="4">
        <v>2</v>
      </c>
      <c r="C21899" s="4">
        <v>4</v>
      </c>
      <c r="D21899" t="s">
        <v>5</v>
      </c>
      <c r="E21899" t="s">
        <v>13</v>
      </c>
      <c r="F21899">
        <v>0</v>
      </c>
    </row>
    <row r="21900" spans="1:6">
      <c r="A21900" s="2">
        <v>64789</v>
      </c>
      <c r="B21900" s="4">
        <v>2</v>
      </c>
      <c r="C21900" s="4">
        <v>4</v>
      </c>
      <c r="D21900" t="s">
        <v>5</v>
      </c>
      <c r="E21900" t="s">
        <v>14</v>
      </c>
      <c r="F21900">
        <v>0</v>
      </c>
    </row>
    <row r="21901" spans="1:6">
      <c r="A21901" s="2">
        <v>64790</v>
      </c>
      <c r="B21901" s="4">
        <v>2</v>
      </c>
      <c r="C21901" s="4">
        <v>4</v>
      </c>
      <c r="D21901" t="s">
        <v>5</v>
      </c>
      <c r="E21901" t="s">
        <v>13</v>
      </c>
      <c r="F21901">
        <v>0</v>
      </c>
    </row>
    <row r="21902" spans="1:6">
      <c r="A21902" s="2">
        <v>64801</v>
      </c>
      <c r="B21902" s="4">
        <v>2</v>
      </c>
      <c r="C21902" s="4">
        <v>4</v>
      </c>
      <c r="D21902" t="s">
        <v>5</v>
      </c>
      <c r="E21902" t="s">
        <v>14</v>
      </c>
      <c r="F21902">
        <v>0</v>
      </c>
    </row>
    <row r="21903" spans="1:6">
      <c r="A21903" s="2">
        <v>64802</v>
      </c>
      <c r="B21903" s="4">
        <v>2</v>
      </c>
      <c r="C21903" s="4">
        <v>4</v>
      </c>
      <c r="D21903" t="s">
        <v>5</v>
      </c>
      <c r="E21903" t="s">
        <v>14</v>
      </c>
      <c r="F21903">
        <v>0</v>
      </c>
    </row>
    <row r="21904" spans="1:6">
      <c r="A21904" s="2">
        <v>64803</v>
      </c>
      <c r="B21904" s="4">
        <v>2</v>
      </c>
      <c r="C21904" s="4">
        <v>4</v>
      </c>
      <c r="D21904" t="s">
        <v>5</v>
      </c>
      <c r="E21904" t="s">
        <v>14</v>
      </c>
      <c r="F21904">
        <v>0</v>
      </c>
    </row>
    <row r="21905" spans="1:6">
      <c r="A21905" s="2">
        <v>64804</v>
      </c>
      <c r="B21905" s="4">
        <v>2</v>
      </c>
      <c r="C21905" s="4">
        <v>4</v>
      </c>
      <c r="D21905" t="s">
        <v>5</v>
      </c>
      <c r="E21905" t="s">
        <v>14</v>
      </c>
      <c r="F21905">
        <v>0</v>
      </c>
    </row>
    <row r="21906" spans="1:6">
      <c r="A21906" s="2">
        <v>64830</v>
      </c>
      <c r="B21906" s="4">
        <v>2</v>
      </c>
      <c r="C21906" s="4">
        <v>4</v>
      </c>
      <c r="D21906" t="s">
        <v>5</v>
      </c>
      <c r="E21906" t="s">
        <v>14</v>
      </c>
      <c r="F21906">
        <v>0</v>
      </c>
    </row>
    <row r="21907" spans="1:6">
      <c r="A21907" s="2">
        <v>64831</v>
      </c>
      <c r="B21907" s="4">
        <v>2</v>
      </c>
      <c r="C21907" s="4">
        <v>4</v>
      </c>
      <c r="D21907" t="s">
        <v>5</v>
      </c>
      <c r="E21907" t="s">
        <v>14</v>
      </c>
      <c r="F21907">
        <v>0</v>
      </c>
    </row>
    <row r="21908" spans="1:6">
      <c r="A21908" s="2">
        <v>64832</v>
      </c>
      <c r="B21908" s="4">
        <v>2</v>
      </c>
      <c r="C21908" s="4">
        <v>4</v>
      </c>
      <c r="D21908" t="s">
        <v>5</v>
      </c>
      <c r="E21908" t="s">
        <v>14</v>
      </c>
      <c r="F21908">
        <v>0</v>
      </c>
    </row>
    <row r="21909" spans="1:6">
      <c r="A21909" s="2">
        <v>64833</v>
      </c>
      <c r="B21909" s="4">
        <v>2</v>
      </c>
      <c r="C21909" s="4">
        <v>4</v>
      </c>
      <c r="D21909" t="s">
        <v>5</v>
      </c>
      <c r="E21909" t="s">
        <v>14</v>
      </c>
      <c r="F21909">
        <v>0</v>
      </c>
    </row>
    <row r="21910" spans="1:6">
      <c r="A21910" s="2">
        <v>64834</v>
      </c>
      <c r="B21910" s="4">
        <v>2</v>
      </c>
      <c r="C21910" s="4">
        <v>4</v>
      </c>
      <c r="D21910" t="s">
        <v>5</v>
      </c>
      <c r="E21910" t="s">
        <v>14</v>
      </c>
      <c r="F21910">
        <v>0</v>
      </c>
    </row>
    <row r="21911" spans="1:6">
      <c r="A21911" s="2">
        <v>64835</v>
      </c>
      <c r="B21911" s="4">
        <v>2</v>
      </c>
      <c r="C21911" s="4">
        <v>4</v>
      </c>
      <c r="D21911" t="s">
        <v>5</v>
      </c>
      <c r="E21911" t="s">
        <v>14</v>
      </c>
      <c r="F21911">
        <v>0</v>
      </c>
    </row>
    <row r="21912" spans="1:6">
      <c r="A21912" s="2">
        <v>64836</v>
      </c>
      <c r="B21912" s="4">
        <v>2</v>
      </c>
      <c r="C21912" s="4">
        <v>4</v>
      </c>
      <c r="D21912" t="s">
        <v>5</v>
      </c>
      <c r="E21912" t="s">
        <v>14</v>
      </c>
      <c r="F21912">
        <v>0</v>
      </c>
    </row>
    <row r="21913" spans="1:6">
      <c r="A21913" s="2">
        <v>64840</v>
      </c>
      <c r="B21913" s="4">
        <v>2</v>
      </c>
      <c r="C21913" s="4">
        <v>4</v>
      </c>
      <c r="D21913" t="s">
        <v>5</v>
      </c>
      <c r="E21913" t="s">
        <v>14</v>
      </c>
      <c r="F21913">
        <v>0</v>
      </c>
    </row>
    <row r="21914" spans="1:6">
      <c r="A21914" s="2">
        <v>64841</v>
      </c>
      <c r="B21914" s="4">
        <v>2</v>
      </c>
      <c r="C21914" s="4">
        <v>4</v>
      </c>
      <c r="D21914" t="s">
        <v>5</v>
      </c>
      <c r="E21914" t="s">
        <v>14</v>
      </c>
      <c r="F21914">
        <v>0</v>
      </c>
    </row>
    <row r="21915" spans="1:6">
      <c r="A21915" s="2">
        <v>64842</v>
      </c>
      <c r="B21915" s="4">
        <v>2</v>
      </c>
      <c r="C21915" s="4">
        <v>4</v>
      </c>
      <c r="D21915" t="s">
        <v>5</v>
      </c>
      <c r="E21915" t="s">
        <v>13</v>
      </c>
      <c r="F21915">
        <v>0</v>
      </c>
    </row>
    <row r="21916" spans="1:6">
      <c r="A21916" s="2">
        <v>64843</v>
      </c>
      <c r="B21916" s="4">
        <v>2</v>
      </c>
      <c r="C21916" s="4">
        <v>4</v>
      </c>
      <c r="D21916" t="s">
        <v>5</v>
      </c>
      <c r="E21916" t="s">
        <v>14</v>
      </c>
      <c r="F21916">
        <v>0</v>
      </c>
    </row>
    <row r="21917" spans="1:6">
      <c r="A21917" s="2">
        <v>64844</v>
      </c>
      <c r="B21917" s="4">
        <v>2</v>
      </c>
      <c r="C21917" s="4">
        <v>4</v>
      </c>
      <c r="D21917" t="s">
        <v>5</v>
      </c>
      <c r="E21917" t="s">
        <v>13</v>
      </c>
      <c r="F21917">
        <v>0</v>
      </c>
    </row>
    <row r="21918" spans="1:6">
      <c r="A21918" s="2">
        <v>64847</v>
      </c>
      <c r="B21918" s="4">
        <v>2</v>
      </c>
      <c r="C21918" s="4">
        <v>4</v>
      </c>
      <c r="D21918" t="s">
        <v>5</v>
      </c>
      <c r="E21918" t="s">
        <v>13</v>
      </c>
      <c r="F21918">
        <v>0</v>
      </c>
    </row>
    <row r="21919" spans="1:6">
      <c r="A21919" s="2">
        <v>64848</v>
      </c>
      <c r="B21919" s="4">
        <v>2</v>
      </c>
      <c r="C21919" s="4">
        <v>4</v>
      </c>
      <c r="D21919" t="s">
        <v>5</v>
      </c>
      <c r="E21919" t="s">
        <v>13</v>
      </c>
      <c r="F21919">
        <v>0</v>
      </c>
    </row>
    <row r="21920" spans="1:6">
      <c r="A21920" s="2">
        <v>64849</v>
      </c>
      <c r="B21920" s="4">
        <v>2</v>
      </c>
      <c r="C21920" s="4">
        <v>4</v>
      </c>
      <c r="D21920" t="s">
        <v>5</v>
      </c>
      <c r="E21920" t="s">
        <v>14</v>
      </c>
      <c r="F21920">
        <v>0</v>
      </c>
    </row>
    <row r="21921" spans="1:6">
      <c r="A21921" s="2">
        <v>64850</v>
      </c>
      <c r="B21921" s="4">
        <v>2</v>
      </c>
      <c r="C21921" s="4">
        <v>4</v>
      </c>
      <c r="D21921" t="s">
        <v>5</v>
      </c>
      <c r="E21921" t="s">
        <v>14</v>
      </c>
      <c r="F21921">
        <v>0</v>
      </c>
    </row>
    <row r="21922" spans="1:6">
      <c r="A21922" s="2">
        <v>64853</v>
      </c>
      <c r="B21922" s="4">
        <v>2</v>
      </c>
      <c r="C21922" s="4">
        <v>4</v>
      </c>
      <c r="D21922" t="s">
        <v>5</v>
      </c>
      <c r="E21922" t="s">
        <v>14</v>
      </c>
      <c r="F21922">
        <v>0</v>
      </c>
    </row>
    <row r="21923" spans="1:6">
      <c r="A21923" s="2">
        <v>64854</v>
      </c>
      <c r="B21923" s="4">
        <v>2</v>
      </c>
      <c r="C21923" s="4">
        <v>4</v>
      </c>
      <c r="D21923" t="s">
        <v>5</v>
      </c>
      <c r="E21923" t="s">
        <v>13</v>
      </c>
      <c r="F21923">
        <v>0</v>
      </c>
    </row>
    <row r="21924" spans="1:6">
      <c r="A21924" s="2">
        <v>64855</v>
      </c>
      <c r="B21924" s="4">
        <v>2</v>
      </c>
      <c r="C21924" s="4">
        <v>4</v>
      </c>
      <c r="D21924" t="s">
        <v>5</v>
      </c>
      <c r="E21924" t="s">
        <v>14</v>
      </c>
      <c r="F21924">
        <v>0</v>
      </c>
    </row>
    <row r="21925" spans="1:6">
      <c r="A21925" s="2">
        <v>64856</v>
      </c>
      <c r="B21925" s="4">
        <v>2</v>
      </c>
      <c r="C21925" s="4">
        <v>4</v>
      </c>
      <c r="D21925" t="s">
        <v>5</v>
      </c>
      <c r="E21925" t="s">
        <v>13</v>
      </c>
      <c r="F21925">
        <v>0</v>
      </c>
    </row>
    <row r="21926" spans="1:6">
      <c r="A21926" s="2">
        <v>64857</v>
      </c>
      <c r="B21926" s="4">
        <v>2</v>
      </c>
      <c r="C21926" s="4">
        <v>4</v>
      </c>
      <c r="D21926" t="s">
        <v>5</v>
      </c>
      <c r="E21926" t="s">
        <v>14</v>
      </c>
      <c r="F21926">
        <v>0</v>
      </c>
    </row>
    <row r="21927" spans="1:6">
      <c r="A21927" s="2">
        <v>64858</v>
      </c>
      <c r="B21927" s="4">
        <v>2</v>
      </c>
      <c r="C21927" s="4">
        <v>4</v>
      </c>
      <c r="D21927" t="s">
        <v>5</v>
      </c>
      <c r="E21927" t="s">
        <v>14</v>
      </c>
      <c r="F21927">
        <v>0</v>
      </c>
    </row>
    <row r="21928" spans="1:6">
      <c r="A21928" s="2">
        <v>64859</v>
      </c>
      <c r="B21928" s="4">
        <v>2</v>
      </c>
      <c r="C21928" s="4">
        <v>4</v>
      </c>
      <c r="D21928" t="s">
        <v>5</v>
      </c>
      <c r="E21928" t="s">
        <v>13</v>
      </c>
      <c r="F21928">
        <v>0</v>
      </c>
    </row>
    <row r="21929" spans="1:6">
      <c r="A21929" s="2">
        <v>64861</v>
      </c>
      <c r="B21929" s="4">
        <v>2</v>
      </c>
      <c r="C21929" s="4">
        <v>4</v>
      </c>
      <c r="D21929" t="s">
        <v>5</v>
      </c>
      <c r="E21929" t="s">
        <v>13</v>
      </c>
      <c r="F21929">
        <v>0</v>
      </c>
    </row>
    <row r="21930" spans="1:6">
      <c r="A21930" s="2">
        <v>64862</v>
      </c>
      <c r="B21930" s="4">
        <v>2</v>
      </c>
      <c r="C21930" s="4">
        <v>4</v>
      </c>
      <c r="D21930" t="s">
        <v>5</v>
      </c>
      <c r="E21930" t="s">
        <v>13</v>
      </c>
      <c r="F21930">
        <v>0</v>
      </c>
    </row>
    <row r="21931" spans="1:6">
      <c r="A21931" s="2">
        <v>64863</v>
      </c>
      <c r="B21931" s="4">
        <v>2</v>
      </c>
      <c r="C21931" s="4">
        <v>4</v>
      </c>
      <c r="D21931" t="s">
        <v>5</v>
      </c>
      <c r="E21931" t="s">
        <v>13</v>
      </c>
      <c r="F21931">
        <v>0</v>
      </c>
    </row>
    <row r="21932" spans="1:6">
      <c r="A21932" s="2">
        <v>64864</v>
      </c>
      <c r="B21932" s="4">
        <v>2</v>
      </c>
      <c r="C21932" s="4">
        <v>4</v>
      </c>
      <c r="D21932" t="s">
        <v>5</v>
      </c>
      <c r="E21932" t="s">
        <v>14</v>
      </c>
      <c r="F21932">
        <v>0</v>
      </c>
    </row>
    <row r="21933" spans="1:6">
      <c r="A21933" s="2">
        <v>64865</v>
      </c>
      <c r="B21933" s="4">
        <v>2</v>
      </c>
      <c r="C21933" s="4">
        <v>4</v>
      </c>
      <c r="D21933" t="s">
        <v>5</v>
      </c>
      <c r="E21933" t="s">
        <v>14</v>
      </c>
      <c r="F21933">
        <v>0</v>
      </c>
    </row>
    <row r="21934" spans="1:6">
      <c r="A21934" s="2">
        <v>64866</v>
      </c>
      <c r="B21934" s="4">
        <v>2</v>
      </c>
      <c r="C21934" s="4">
        <v>4</v>
      </c>
      <c r="D21934" t="s">
        <v>5</v>
      </c>
      <c r="E21934" t="s">
        <v>13</v>
      </c>
      <c r="F21934">
        <v>0</v>
      </c>
    </row>
    <row r="21935" spans="1:6">
      <c r="A21935" s="2">
        <v>64867</v>
      </c>
      <c r="B21935" s="4">
        <v>2</v>
      </c>
      <c r="C21935" s="4">
        <v>4</v>
      </c>
      <c r="D21935" t="s">
        <v>5</v>
      </c>
      <c r="E21935" t="s">
        <v>13</v>
      </c>
      <c r="F21935">
        <v>0</v>
      </c>
    </row>
    <row r="21936" spans="1:6">
      <c r="A21936" s="2">
        <v>64868</v>
      </c>
      <c r="B21936" s="4">
        <v>2</v>
      </c>
      <c r="C21936" s="4">
        <v>4</v>
      </c>
      <c r="D21936" t="s">
        <v>5</v>
      </c>
      <c r="E21936" t="s">
        <v>13</v>
      </c>
      <c r="F21936">
        <v>0</v>
      </c>
    </row>
    <row r="21937" spans="1:6">
      <c r="A21937" s="2">
        <v>64869</v>
      </c>
      <c r="B21937" s="4">
        <v>2</v>
      </c>
      <c r="C21937" s="4">
        <v>4</v>
      </c>
      <c r="D21937" t="s">
        <v>5</v>
      </c>
      <c r="E21937" t="s">
        <v>14</v>
      </c>
      <c r="F21937">
        <v>0</v>
      </c>
    </row>
    <row r="21938" spans="1:6">
      <c r="A21938" s="2">
        <v>64870</v>
      </c>
      <c r="B21938" s="4">
        <v>2</v>
      </c>
      <c r="C21938" s="4">
        <v>4</v>
      </c>
      <c r="D21938" t="s">
        <v>5</v>
      </c>
      <c r="E21938" t="s">
        <v>14</v>
      </c>
      <c r="F21938">
        <v>0</v>
      </c>
    </row>
    <row r="21939" spans="1:6">
      <c r="A21939" s="2">
        <v>64873</v>
      </c>
      <c r="B21939" s="4">
        <v>2</v>
      </c>
      <c r="C21939" s="4">
        <v>4</v>
      </c>
      <c r="D21939" t="s">
        <v>5</v>
      </c>
      <c r="E21939" t="s">
        <v>13</v>
      </c>
      <c r="F21939">
        <v>0</v>
      </c>
    </row>
    <row r="21940" spans="1:6">
      <c r="A21940" s="2">
        <v>64874</v>
      </c>
      <c r="B21940" s="4">
        <v>2</v>
      </c>
      <c r="C21940" s="4">
        <v>4</v>
      </c>
      <c r="D21940" t="s">
        <v>5</v>
      </c>
      <c r="E21940" t="s">
        <v>13</v>
      </c>
      <c r="F21940">
        <v>0</v>
      </c>
    </row>
    <row r="21941" spans="1:6">
      <c r="A21941" s="2">
        <v>64944</v>
      </c>
      <c r="B21941" s="4">
        <v>2</v>
      </c>
      <c r="C21941" s="4">
        <v>4</v>
      </c>
      <c r="D21941" t="s">
        <v>5</v>
      </c>
      <c r="E21941" t="s">
        <v>14</v>
      </c>
      <c r="F21941">
        <v>0</v>
      </c>
    </row>
    <row r="21942" spans="1:6">
      <c r="A21942" s="2">
        <v>64999</v>
      </c>
      <c r="B21942" s="4">
        <v>2</v>
      </c>
      <c r="C21942" s="4">
        <v>4</v>
      </c>
      <c r="D21942" t="s">
        <v>5</v>
      </c>
      <c r="E21942" t="s">
        <v>14</v>
      </c>
      <c r="F21942">
        <v>0</v>
      </c>
    </row>
    <row r="21943" spans="1:6">
      <c r="A21943" s="2">
        <v>65001</v>
      </c>
      <c r="B21943" s="4">
        <v>2</v>
      </c>
      <c r="C21943" s="4">
        <v>4</v>
      </c>
      <c r="D21943" t="s">
        <v>5</v>
      </c>
      <c r="E21943" t="s">
        <v>13</v>
      </c>
      <c r="F21943">
        <v>0</v>
      </c>
    </row>
    <row r="21944" spans="1:6">
      <c r="A21944" s="2">
        <v>65010</v>
      </c>
      <c r="B21944" s="4">
        <v>2</v>
      </c>
      <c r="C21944" s="4">
        <v>4</v>
      </c>
      <c r="D21944" t="s">
        <v>5</v>
      </c>
      <c r="E21944" t="s">
        <v>14</v>
      </c>
      <c r="F21944">
        <v>0</v>
      </c>
    </row>
    <row r="21945" spans="1:6">
      <c r="A21945" s="2">
        <v>65011</v>
      </c>
      <c r="B21945" s="4">
        <v>2</v>
      </c>
      <c r="C21945" s="4">
        <v>4</v>
      </c>
      <c r="D21945" t="s">
        <v>5</v>
      </c>
      <c r="E21945" t="s">
        <v>13</v>
      </c>
      <c r="F21945">
        <v>0</v>
      </c>
    </row>
    <row r="21946" spans="1:6">
      <c r="A21946" s="2">
        <v>65013</v>
      </c>
      <c r="B21946" s="4">
        <v>2</v>
      </c>
      <c r="C21946" s="4">
        <v>4</v>
      </c>
      <c r="D21946" t="s">
        <v>5</v>
      </c>
      <c r="E21946" t="s">
        <v>13</v>
      </c>
      <c r="F21946">
        <v>0</v>
      </c>
    </row>
    <row r="21947" spans="1:6">
      <c r="A21947" s="2">
        <v>65014</v>
      </c>
      <c r="B21947" s="4">
        <v>2</v>
      </c>
      <c r="C21947" s="4">
        <v>4</v>
      </c>
      <c r="D21947" t="s">
        <v>5</v>
      </c>
      <c r="E21947" t="s">
        <v>13</v>
      </c>
      <c r="F21947">
        <v>0</v>
      </c>
    </row>
    <row r="21948" spans="1:6">
      <c r="A21948" s="2">
        <v>65016</v>
      </c>
      <c r="B21948" s="4">
        <v>2</v>
      </c>
      <c r="C21948" s="4">
        <v>4</v>
      </c>
      <c r="D21948" t="s">
        <v>5</v>
      </c>
      <c r="E21948" t="s">
        <v>13</v>
      </c>
      <c r="F21948">
        <v>0</v>
      </c>
    </row>
    <row r="21949" spans="1:6">
      <c r="A21949" s="2">
        <v>65017</v>
      </c>
      <c r="B21949" s="4">
        <v>2</v>
      </c>
      <c r="C21949" s="4">
        <v>4</v>
      </c>
      <c r="D21949" t="s">
        <v>5</v>
      </c>
      <c r="E21949" t="s">
        <v>13</v>
      </c>
      <c r="F21949">
        <v>0</v>
      </c>
    </row>
    <row r="21950" spans="1:6">
      <c r="A21950" s="2">
        <v>65018</v>
      </c>
      <c r="B21950" s="4">
        <v>2</v>
      </c>
      <c r="C21950" s="4">
        <v>4</v>
      </c>
      <c r="D21950" t="s">
        <v>5</v>
      </c>
      <c r="E21950" t="s">
        <v>14</v>
      </c>
      <c r="F21950">
        <v>0</v>
      </c>
    </row>
    <row r="21951" spans="1:6">
      <c r="A21951" s="2">
        <v>65020</v>
      </c>
      <c r="B21951" s="4">
        <v>2</v>
      </c>
      <c r="C21951" s="4">
        <v>4</v>
      </c>
      <c r="D21951" t="s">
        <v>5</v>
      </c>
      <c r="E21951" t="s">
        <v>14</v>
      </c>
      <c r="F21951">
        <v>0</v>
      </c>
    </row>
    <row r="21952" spans="1:6">
      <c r="A21952" s="2">
        <v>65023</v>
      </c>
      <c r="B21952" s="4">
        <v>2</v>
      </c>
      <c r="C21952" s="4">
        <v>4</v>
      </c>
      <c r="D21952" t="s">
        <v>5</v>
      </c>
      <c r="E21952" t="s">
        <v>14</v>
      </c>
      <c r="F21952">
        <v>0</v>
      </c>
    </row>
    <row r="21953" spans="1:6">
      <c r="A21953" s="2">
        <v>65024</v>
      </c>
      <c r="B21953" s="4">
        <v>2</v>
      </c>
      <c r="C21953" s="4">
        <v>4</v>
      </c>
      <c r="D21953" t="s">
        <v>5</v>
      </c>
      <c r="E21953" t="s">
        <v>13</v>
      </c>
      <c r="F21953">
        <v>0</v>
      </c>
    </row>
    <row r="21954" spans="1:6">
      <c r="A21954" s="2">
        <v>65025</v>
      </c>
      <c r="B21954" s="4">
        <v>2</v>
      </c>
      <c r="C21954" s="4">
        <v>4</v>
      </c>
      <c r="D21954" t="s">
        <v>5</v>
      </c>
      <c r="E21954" t="s">
        <v>13</v>
      </c>
      <c r="F21954">
        <v>0</v>
      </c>
    </row>
    <row r="21955" spans="1:6">
      <c r="A21955" s="2">
        <v>65026</v>
      </c>
      <c r="B21955" s="4">
        <v>2</v>
      </c>
      <c r="C21955" s="4">
        <v>4</v>
      </c>
      <c r="D21955" t="s">
        <v>5</v>
      </c>
      <c r="E21955" t="s">
        <v>14</v>
      </c>
      <c r="F21955">
        <v>0</v>
      </c>
    </row>
    <row r="21956" spans="1:6">
      <c r="A21956" s="2">
        <v>65032</v>
      </c>
      <c r="B21956" s="4">
        <v>2</v>
      </c>
      <c r="C21956" s="4">
        <v>4</v>
      </c>
      <c r="D21956" t="s">
        <v>5</v>
      </c>
      <c r="E21956" t="s">
        <v>13</v>
      </c>
      <c r="F21956">
        <v>0</v>
      </c>
    </row>
    <row r="21957" spans="1:6">
      <c r="A21957" s="2">
        <v>65034</v>
      </c>
      <c r="B21957" s="4">
        <v>2</v>
      </c>
      <c r="C21957" s="4">
        <v>4</v>
      </c>
      <c r="D21957" t="s">
        <v>5</v>
      </c>
      <c r="E21957" t="s">
        <v>13</v>
      </c>
      <c r="F21957">
        <v>0</v>
      </c>
    </row>
    <row r="21958" spans="1:6">
      <c r="A21958" s="2">
        <v>65035</v>
      </c>
      <c r="B21958" s="4">
        <v>2</v>
      </c>
      <c r="C21958" s="4">
        <v>4</v>
      </c>
      <c r="D21958" t="s">
        <v>5</v>
      </c>
      <c r="E21958" t="s">
        <v>13</v>
      </c>
      <c r="F21958">
        <v>0</v>
      </c>
    </row>
    <row r="21959" spans="1:6">
      <c r="A21959" s="2">
        <v>65036</v>
      </c>
      <c r="B21959" s="4">
        <v>2</v>
      </c>
      <c r="C21959" s="4">
        <v>4</v>
      </c>
      <c r="D21959" t="s">
        <v>5</v>
      </c>
      <c r="E21959" t="s">
        <v>14</v>
      </c>
      <c r="F21959">
        <v>0</v>
      </c>
    </row>
    <row r="21960" spans="1:6">
      <c r="A21960" s="2">
        <v>65037</v>
      </c>
      <c r="B21960" s="4">
        <v>2</v>
      </c>
      <c r="C21960" s="4">
        <v>4</v>
      </c>
      <c r="D21960" t="s">
        <v>5</v>
      </c>
      <c r="E21960" t="s">
        <v>13</v>
      </c>
      <c r="F21960">
        <v>0</v>
      </c>
    </row>
    <row r="21961" spans="1:6">
      <c r="A21961" s="2">
        <v>65038</v>
      </c>
      <c r="B21961" s="4">
        <v>2</v>
      </c>
      <c r="C21961" s="4">
        <v>4</v>
      </c>
      <c r="D21961" t="s">
        <v>5</v>
      </c>
      <c r="E21961" t="s">
        <v>13</v>
      </c>
      <c r="F21961">
        <v>0</v>
      </c>
    </row>
    <row r="21962" spans="1:6">
      <c r="A21962" s="2">
        <v>65039</v>
      </c>
      <c r="B21962" s="4">
        <v>2</v>
      </c>
      <c r="C21962" s="4">
        <v>4</v>
      </c>
      <c r="D21962" t="s">
        <v>5</v>
      </c>
      <c r="E21962" t="s">
        <v>14</v>
      </c>
      <c r="F21962">
        <v>0</v>
      </c>
    </row>
    <row r="21963" spans="1:6">
      <c r="A21963" s="2">
        <v>65040</v>
      </c>
      <c r="B21963" s="4">
        <v>2</v>
      </c>
      <c r="C21963" s="4">
        <v>4</v>
      </c>
      <c r="D21963" t="s">
        <v>5</v>
      </c>
      <c r="E21963" t="s">
        <v>13</v>
      </c>
      <c r="F21963">
        <v>0</v>
      </c>
    </row>
    <row r="21964" spans="1:6">
      <c r="A21964" s="2">
        <v>65041</v>
      </c>
      <c r="B21964" s="4">
        <v>2</v>
      </c>
      <c r="C21964" s="4">
        <v>4</v>
      </c>
      <c r="D21964" t="s">
        <v>5</v>
      </c>
      <c r="E21964" t="s">
        <v>14</v>
      </c>
      <c r="F21964">
        <v>0</v>
      </c>
    </row>
    <row r="21965" spans="1:6">
      <c r="A21965" s="2">
        <v>65042</v>
      </c>
      <c r="B21965" s="4">
        <v>2</v>
      </c>
      <c r="C21965" s="4">
        <v>4</v>
      </c>
      <c r="D21965" t="s">
        <v>5</v>
      </c>
      <c r="E21965" t="s">
        <v>13</v>
      </c>
      <c r="F21965">
        <v>0</v>
      </c>
    </row>
    <row r="21966" spans="1:6">
      <c r="A21966" s="2">
        <v>65043</v>
      </c>
      <c r="B21966" s="4">
        <v>2</v>
      </c>
      <c r="C21966" s="4">
        <v>4</v>
      </c>
      <c r="D21966" t="s">
        <v>5</v>
      </c>
      <c r="E21966" t="s">
        <v>14</v>
      </c>
      <c r="F21966">
        <v>0</v>
      </c>
    </row>
    <row r="21967" spans="1:6">
      <c r="A21967" s="2">
        <v>65046</v>
      </c>
      <c r="B21967" s="4">
        <v>2</v>
      </c>
      <c r="C21967" s="4">
        <v>4</v>
      </c>
      <c r="D21967" t="s">
        <v>5</v>
      </c>
      <c r="E21967" t="s">
        <v>13</v>
      </c>
      <c r="F21967">
        <v>0</v>
      </c>
    </row>
    <row r="21968" spans="1:6">
      <c r="A21968" s="2">
        <v>65047</v>
      </c>
      <c r="B21968" s="4">
        <v>2</v>
      </c>
      <c r="C21968" s="4">
        <v>4</v>
      </c>
      <c r="D21968" t="s">
        <v>5</v>
      </c>
      <c r="E21968" t="s">
        <v>14</v>
      </c>
      <c r="F21968">
        <v>0</v>
      </c>
    </row>
    <row r="21969" spans="1:6">
      <c r="A21969" s="2">
        <v>65048</v>
      </c>
      <c r="B21969" s="4">
        <v>2</v>
      </c>
      <c r="C21969" s="4">
        <v>4</v>
      </c>
      <c r="D21969" t="s">
        <v>5</v>
      </c>
      <c r="E21969" t="s">
        <v>13</v>
      </c>
      <c r="F21969">
        <v>0</v>
      </c>
    </row>
    <row r="21970" spans="1:6">
      <c r="A21970" s="2">
        <v>65049</v>
      </c>
      <c r="B21970" s="4">
        <v>2</v>
      </c>
      <c r="C21970" s="4">
        <v>4</v>
      </c>
      <c r="D21970" t="s">
        <v>5</v>
      </c>
      <c r="E21970" t="s">
        <v>14</v>
      </c>
      <c r="F21970">
        <v>0</v>
      </c>
    </row>
    <row r="21971" spans="1:6">
      <c r="A21971" s="2">
        <v>65050</v>
      </c>
      <c r="B21971" s="4">
        <v>2</v>
      </c>
      <c r="C21971" s="4">
        <v>4</v>
      </c>
      <c r="D21971" t="s">
        <v>5</v>
      </c>
      <c r="E21971" t="s">
        <v>13</v>
      </c>
      <c r="F21971">
        <v>0</v>
      </c>
    </row>
    <row r="21972" spans="1:6">
      <c r="A21972" s="2">
        <v>65051</v>
      </c>
      <c r="B21972" s="4">
        <v>2</v>
      </c>
      <c r="C21972" s="4">
        <v>4</v>
      </c>
      <c r="D21972" t="s">
        <v>5</v>
      </c>
      <c r="E21972" t="s">
        <v>14</v>
      </c>
      <c r="F21972">
        <v>0</v>
      </c>
    </row>
    <row r="21973" spans="1:6">
      <c r="A21973" s="2">
        <v>65052</v>
      </c>
      <c r="B21973" s="4">
        <v>2</v>
      </c>
      <c r="C21973" s="4">
        <v>4</v>
      </c>
      <c r="D21973" t="s">
        <v>5</v>
      </c>
      <c r="E21973" t="s">
        <v>14</v>
      </c>
      <c r="F21973">
        <v>0</v>
      </c>
    </row>
    <row r="21974" spans="1:6">
      <c r="A21974" s="2">
        <v>65053</v>
      </c>
      <c r="B21974" s="4">
        <v>2</v>
      </c>
      <c r="C21974" s="4">
        <v>4</v>
      </c>
      <c r="D21974" t="s">
        <v>5</v>
      </c>
      <c r="E21974" t="s">
        <v>14</v>
      </c>
      <c r="F21974">
        <v>0</v>
      </c>
    </row>
    <row r="21975" spans="1:6">
      <c r="A21975" s="2">
        <v>65054</v>
      </c>
      <c r="B21975" s="4">
        <v>2</v>
      </c>
      <c r="C21975" s="4">
        <v>4</v>
      </c>
      <c r="D21975" t="s">
        <v>5</v>
      </c>
      <c r="E21975" t="s">
        <v>14</v>
      </c>
      <c r="F21975">
        <v>0</v>
      </c>
    </row>
    <row r="21976" spans="1:6">
      <c r="A21976" s="2">
        <v>65055</v>
      </c>
      <c r="B21976" s="4">
        <v>2</v>
      </c>
      <c r="C21976" s="4">
        <v>4</v>
      </c>
      <c r="D21976" t="s">
        <v>5</v>
      </c>
      <c r="E21976" t="s">
        <v>14</v>
      </c>
      <c r="F21976">
        <v>0</v>
      </c>
    </row>
    <row r="21977" spans="1:6">
      <c r="A21977" s="2">
        <v>65058</v>
      </c>
      <c r="B21977" s="4">
        <v>2</v>
      </c>
      <c r="C21977" s="4">
        <v>4</v>
      </c>
      <c r="D21977" t="s">
        <v>5</v>
      </c>
      <c r="E21977" t="s">
        <v>13</v>
      </c>
      <c r="F21977">
        <v>0</v>
      </c>
    </row>
    <row r="21978" spans="1:6">
      <c r="A21978" s="2">
        <v>65059</v>
      </c>
      <c r="B21978" s="4">
        <v>2</v>
      </c>
      <c r="C21978" s="4">
        <v>4</v>
      </c>
      <c r="D21978" t="s">
        <v>5</v>
      </c>
      <c r="E21978" t="s">
        <v>13</v>
      </c>
      <c r="F21978">
        <v>0</v>
      </c>
    </row>
    <row r="21979" spans="1:6">
      <c r="A21979" s="2">
        <v>65061</v>
      </c>
      <c r="B21979" s="4">
        <v>2</v>
      </c>
      <c r="C21979" s="4">
        <v>4</v>
      </c>
      <c r="D21979" t="s">
        <v>5</v>
      </c>
      <c r="E21979" t="s">
        <v>13</v>
      </c>
      <c r="F21979">
        <v>0</v>
      </c>
    </row>
    <row r="21980" spans="1:6">
      <c r="A21980" s="2">
        <v>65062</v>
      </c>
      <c r="B21980" s="4">
        <v>2</v>
      </c>
      <c r="C21980" s="4">
        <v>4</v>
      </c>
      <c r="D21980" t="s">
        <v>5</v>
      </c>
      <c r="E21980" t="s">
        <v>13</v>
      </c>
      <c r="F21980">
        <v>0</v>
      </c>
    </row>
    <row r="21981" spans="1:6">
      <c r="A21981" s="2">
        <v>65063</v>
      </c>
      <c r="B21981" s="4">
        <v>2</v>
      </c>
      <c r="C21981" s="4">
        <v>4</v>
      </c>
      <c r="D21981" t="s">
        <v>5</v>
      </c>
      <c r="E21981" t="s">
        <v>13</v>
      </c>
      <c r="F21981">
        <v>0</v>
      </c>
    </row>
    <row r="21982" spans="1:6">
      <c r="A21982" s="2">
        <v>65064</v>
      </c>
      <c r="B21982" s="4">
        <v>2</v>
      </c>
      <c r="C21982" s="4">
        <v>4</v>
      </c>
      <c r="D21982" t="s">
        <v>5</v>
      </c>
      <c r="E21982" t="s">
        <v>13</v>
      </c>
      <c r="F21982">
        <v>0</v>
      </c>
    </row>
    <row r="21983" spans="1:6">
      <c r="A21983" s="2">
        <v>65065</v>
      </c>
      <c r="B21983" s="4">
        <v>2</v>
      </c>
      <c r="C21983" s="4">
        <v>4</v>
      </c>
      <c r="D21983" t="s">
        <v>5</v>
      </c>
      <c r="E21983" t="s">
        <v>14</v>
      </c>
      <c r="F21983">
        <v>0</v>
      </c>
    </row>
    <row r="21984" spans="1:6">
      <c r="A21984" s="2">
        <v>65066</v>
      </c>
      <c r="B21984" s="4">
        <v>2</v>
      </c>
      <c r="C21984" s="4">
        <v>4</v>
      </c>
      <c r="D21984" t="s">
        <v>5</v>
      </c>
      <c r="E21984" t="s">
        <v>14</v>
      </c>
      <c r="F21984">
        <v>0</v>
      </c>
    </row>
    <row r="21985" spans="1:6">
      <c r="A21985" s="2">
        <v>65067</v>
      </c>
      <c r="B21985" s="4">
        <v>2</v>
      </c>
      <c r="C21985" s="4">
        <v>4</v>
      </c>
      <c r="D21985" t="s">
        <v>5</v>
      </c>
      <c r="E21985" t="s">
        <v>13</v>
      </c>
      <c r="F21985">
        <v>0</v>
      </c>
    </row>
    <row r="21986" spans="1:6">
      <c r="A21986" s="2">
        <v>65068</v>
      </c>
      <c r="B21986" s="4">
        <v>2</v>
      </c>
      <c r="C21986" s="4">
        <v>4</v>
      </c>
      <c r="D21986" t="s">
        <v>5</v>
      </c>
      <c r="E21986" t="s">
        <v>13</v>
      </c>
      <c r="F21986">
        <v>0</v>
      </c>
    </row>
    <row r="21987" spans="1:6">
      <c r="A21987" s="2">
        <v>65069</v>
      </c>
      <c r="B21987" s="4">
        <v>2</v>
      </c>
      <c r="C21987" s="4">
        <v>4</v>
      </c>
      <c r="D21987" t="s">
        <v>5</v>
      </c>
      <c r="E21987" t="s">
        <v>13</v>
      </c>
      <c r="F21987">
        <v>0</v>
      </c>
    </row>
    <row r="21988" spans="1:6">
      <c r="A21988" s="2">
        <v>65072</v>
      </c>
      <c r="B21988" s="4">
        <v>2</v>
      </c>
      <c r="C21988" s="4">
        <v>4</v>
      </c>
      <c r="D21988" t="s">
        <v>5</v>
      </c>
      <c r="E21988" t="s">
        <v>13</v>
      </c>
      <c r="F21988">
        <v>0</v>
      </c>
    </row>
    <row r="21989" spans="1:6">
      <c r="A21989" s="2">
        <v>65074</v>
      </c>
      <c r="B21989" s="4">
        <v>2</v>
      </c>
      <c r="C21989" s="4">
        <v>4</v>
      </c>
      <c r="D21989" t="s">
        <v>5</v>
      </c>
      <c r="E21989" t="s">
        <v>14</v>
      </c>
      <c r="F21989">
        <v>0</v>
      </c>
    </row>
    <row r="21990" spans="1:6">
      <c r="A21990" s="2">
        <v>65075</v>
      </c>
      <c r="B21990" s="4">
        <v>2</v>
      </c>
      <c r="C21990" s="4">
        <v>4</v>
      </c>
      <c r="D21990" t="s">
        <v>5</v>
      </c>
      <c r="E21990" t="s">
        <v>13</v>
      </c>
      <c r="F21990">
        <v>0</v>
      </c>
    </row>
    <row r="21991" spans="1:6">
      <c r="A21991" s="2">
        <v>65076</v>
      </c>
      <c r="B21991" s="4">
        <v>2</v>
      </c>
      <c r="C21991" s="4">
        <v>4</v>
      </c>
      <c r="D21991" t="s">
        <v>5</v>
      </c>
      <c r="E21991" t="s">
        <v>13</v>
      </c>
      <c r="F21991">
        <v>0</v>
      </c>
    </row>
    <row r="21992" spans="1:6">
      <c r="A21992" s="2">
        <v>65077</v>
      </c>
      <c r="B21992" s="4">
        <v>2</v>
      </c>
      <c r="C21992" s="4">
        <v>4</v>
      </c>
      <c r="D21992" t="s">
        <v>5</v>
      </c>
      <c r="E21992" t="s">
        <v>13</v>
      </c>
      <c r="F21992">
        <v>0</v>
      </c>
    </row>
    <row r="21993" spans="1:6">
      <c r="A21993" s="2">
        <v>65078</v>
      </c>
      <c r="B21993" s="4">
        <v>2</v>
      </c>
      <c r="C21993" s="4">
        <v>4</v>
      </c>
      <c r="D21993" t="s">
        <v>5</v>
      </c>
      <c r="E21993" t="s">
        <v>13</v>
      </c>
      <c r="F21993">
        <v>0</v>
      </c>
    </row>
    <row r="21994" spans="1:6">
      <c r="A21994" s="2">
        <v>65079</v>
      </c>
      <c r="B21994" s="4">
        <v>2</v>
      </c>
      <c r="C21994" s="4">
        <v>4</v>
      </c>
      <c r="D21994" t="s">
        <v>5</v>
      </c>
      <c r="E21994" t="s">
        <v>13</v>
      </c>
      <c r="F21994">
        <v>0</v>
      </c>
    </row>
    <row r="21995" spans="1:6">
      <c r="A21995" s="2">
        <v>65080</v>
      </c>
      <c r="B21995" s="4">
        <v>2</v>
      </c>
      <c r="C21995" s="4">
        <v>4</v>
      </c>
      <c r="D21995" t="s">
        <v>5</v>
      </c>
      <c r="E21995" t="s">
        <v>13</v>
      </c>
      <c r="F21995">
        <v>0</v>
      </c>
    </row>
    <row r="21996" spans="1:6">
      <c r="A21996" s="2">
        <v>65081</v>
      </c>
      <c r="B21996" s="4">
        <v>2</v>
      </c>
      <c r="C21996" s="4">
        <v>4</v>
      </c>
      <c r="D21996" t="s">
        <v>5</v>
      </c>
      <c r="E21996" t="s">
        <v>14</v>
      </c>
      <c r="F21996">
        <v>0</v>
      </c>
    </row>
    <row r="21997" spans="1:6">
      <c r="A21997" s="2">
        <v>65082</v>
      </c>
      <c r="B21997" s="4">
        <v>2</v>
      </c>
      <c r="C21997" s="4">
        <v>4</v>
      </c>
      <c r="D21997" t="s">
        <v>5</v>
      </c>
      <c r="E21997" t="s">
        <v>13</v>
      </c>
      <c r="F21997">
        <v>0</v>
      </c>
    </row>
    <row r="21998" spans="1:6">
      <c r="A21998" s="2">
        <v>65083</v>
      </c>
      <c r="B21998" s="4">
        <v>2</v>
      </c>
      <c r="C21998" s="4">
        <v>4</v>
      </c>
      <c r="D21998" t="s">
        <v>5</v>
      </c>
      <c r="E21998" t="s">
        <v>13</v>
      </c>
      <c r="F21998">
        <v>0</v>
      </c>
    </row>
    <row r="21999" spans="1:6">
      <c r="A21999" s="2">
        <v>65084</v>
      </c>
      <c r="B21999" s="4">
        <v>2</v>
      </c>
      <c r="C21999" s="4">
        <v>4</v>
      </c>
      <c r="D21999" t="s">
        <v>5</v>
      </c>
      <c r="E21999" t="s">
        <v>14</v>
      </c>
      <c r="F21999">
        <v>0</v>
      </c>
    </row>
    <row r="22000" spans="1:6">
      <c r="A22000" s="2">
        <v>65085</v>
      </c>
      <c r="B22000" s="4">
        <v>2</v>
      </c>
      <c r="C22000" s="4">
        <v>4</v>
      </c>
      <c r="D22000" t="s">
        <v>5</v>
      </c>
      <c r="E22000" t="s">
        <v>13</v>
      </c>
      <c r="F22000">
        <v>0</v>
      </c>
    </row>
    <row r="22001" spans="1:6">
      <c r="A22001" s="2">
        <v>65101</v>
      </c>
      <c r="B22001" s="4">
        <v>2</v>
      </c>
      <c r="C22001" s="4">
        <v>4</v>
      </c>
      <c r="D22001" t="s">
        <v>5</v>
      </c>
      <c r="E22001" t="s">
        <v>14</v>
      </c>
      <c r="F22001">
        <v>0</v>
      </c>
    </row>
    <row r="22002" spans="1:6">
      <c r="A22002" s="2">
        <v>65102</v>
      </c>
      <c r="B22002" s="4">
        <v>2</v>
      </c>
      <c r="C22002" s="4">
        <v>4</v>
      </c>
      <c r="D22002" t="s">
        <v>5</v>
      </c>
      <c r="E22002" t="s">
        <v>14</v>
      </c>
      <c r="F22002">
        <v>0</v>
      </c>
    </row>
    <row r="22003" spans="1:6">
      <c r="A22003" s="2">
        <v>65103</v>
      </c>
      <c r="B22003" s="4">
        <v>2</v>
      </c>
      <c r="C22003" s="4">
        <v>4</v>
      </c>
      <c r="D22003" t="s">
        <v>5</v>
      </c>
      <c r="E22003" t="s">
        <v>14</v>
      </c>
      <c r="F22003">
        <v>0</v>
      </c>
    </row>
    <row r="22004" spans="1:6">
      <c r="A22004" s="2">
        <v>65104</v>
      </c>
      <c r="B22004" s="4">
        <v>2</v>
      </c>
      <c r="C22004" s="4">
        <v>4</v>
      </c>
      <c r="D22004" t="s">
        <v>5</v>
      </c>
      <c r="E22004" t="s">
        <v>14</v>
      </c>
      <c r="F22004">
        <v>0</v>
      </c>
    </row>
    <row r="22005" spans="1:6">
      <c r="A22005" s="2">
        <v>65105</v>
      </c>
      <c r="B22005" s="4">
        <v>2</v>
      </c>
      <c r="C22005" s="4">
        <v>4</v>
      </c>
      <c r="D22005" t="s">
        <v>5</v>
      </c>
      <c r="E22005" t="s">
        <v>14</v>
      </c>
      <c r="F22005">
        <v>0</v>
      </c>
    </row>
    <row r="22006" spans="1:6">
      <c r="A22006" s="2">
        <v>65106</v>
      </c>
      <c r="B22006" s="4">
        <v>2</v>
      </c>
      <c r="C22006" s="4">
        <v>4</v>
      </c>
      <c r="D22006" t="s">
        <v>5</v>
      </c>
      <c r="E22006" t="s">
        <v>14</v>
      </c>
      <c r="F22006">
        <v>0</v>
      </c>
    </row>
    <row r="22007" spans="1:6">
      <c r="A22007" s="2">
        <v>65107</v>
      </c>
      <c r="B22007" s="4">
        <v>2</v>
      </c>
      <c r="C22007" s="4">
        <v>4</v>
      </c>
      <c r="D22007" t="s">
        <v>5</v>
      </c>
      <c r="E22007" t="s">
        <v>14</v>
      </c>
      <c r="F22007">
        <v>0</v>
      </c>
    </row>
    <row r="22008" spans="1:6">
      <c r="A22008" s="2">
        <v>65108</v>
      </c>
      <c r="B22008" s="4">
        <v>2</v>
      </c>
      <c r="C22008" s="4">
        <v>4</v>
      </c>
      <c r="D22008" t="s">
        <v>5</v>
      </c>
      <c r="E22008" t="s">
        <v>14</v>
      </c>
      <c r="F22008">
        <v>0</v>
      </c>
    </row>
    <row r="22009" spans="1:6">
      <c r="A22009" s="2">
        <v>65109</v>
      </c>
      <c r="B22009" s="4">
        <v>2</v>
      </c>
      <c r="C22009" s="4">
        <v>4</v>
      </c>
      <c r="D22009" t="s">
        <v>5</v>
      </c>
      <c r="E22009" t="s">
        <v>14</v>
      </c>
      <c r="F22009">
        <v>0</v>
      </c>
    </row>
    <row r="22010" spans="1:6">
      <c r="A22010" s="2">
        <v>65110</v>
      </c>
      <c r="B22010" s="4">
        <v>2</v>
      </c>
      <c r="C22010" s="4">
        <v>4</v>
      </c>
      <c r="D22010" t="s">
        <v>5</v>
      </c>
      <c r="E22010" t="s">
        <v>14</v>
      </c>
      <c r="F22010">
        <v>0</v>
      </c>
    </row>
    <row r="22011" spans="1:6">
      <c r="A22011" s="2">
        <v>65111</v>
      </c>
      <c r="B22011" s="4">
        <v>2</v>
      </c>
      <c r="C22011" s="4">
        <v>4</v>
      </c>
      <c r="D22011" t="s">
        <v>5</v>
      </c>
      <c r="E22011" t="s">
        <v>14</v>
      </c>
      <c r="F22011">
        <v>0</v>
      </c>
    </row>
    <row r="22012" spans="1:6">
      <c r="A22012" s="2">
        <v>65201</v>
      </c>
      <c r="B22012" s="4">
        <v>2</v>
      </c>
      <c r="C22012" s="4">
        <v>4</v>
      </c>
      <c r="D22012" t="s">
        <v>5</v>
      </c>
      <c r="E22012" t="s">
        <v>14</v>
      </c>
      <c r="F22012">
        <v>0</v>
      </c>
    </row>
    <row r="22013" spans="1:6">
      <c r="A22013" s="2">
        <v>65202</v>
      </c>
      <c r="B22013" s="4">
        <v>2</v>
      </c>
      <c r="C22013" s="4">
        <v>4</v>
      </c>
      <c r="D22013" t="s">
        <v>5</v>
      </c>
      <c r="E22013" t="s">
        <v>14</v>
      </c>
      <c r="F22013">
        <v>0</v>
      </c>
    </row>
    <row r="22014" spans="1:6">
      <c r="A22014" s="2">
        <v>65203</v>
      </c>
      <c r="B22014" s="4">
        <v>2</v>
      </c>
      <c r="C22014" s="4">
        <v>4</v>
      </c>
      <c r="D22014" t="s">
        <v>5</v>
      </c>
      <c r="E22014" t="s">
        <v>14</v>
      </c>
      <c r="F22014">
        <v>0</v>
      </c>
    </row>
    <row r="22015" spans="1:6">
      <c r="A22015" s="2">
        <v>65205</v>
      </c>
      <c r="B22015" s="4">
        <v>2</v>
      </c>
      <c r="C22015" s="4">
        <v>4</v>
      </c>
      <c r="D22015" t="s">
        <v>5</v>
      </c>
      <c r="E22015" t="s">
        <v>14</v>
      </c>
      <c r="F22015">
        <v>0</v>
      </c>
    </row>
    <row r="22016" spans="1:6">
      <c r="A22016" s="2">
        <v>65211</v>
      </c>
      <c r="B22016" s="4">
        <v>2</v>
      </c>
      <c r="C22016" s="4">
        <v>4</v>
      </c>
      <c r="D22016" t="s">
        <v>5</v>
      </c>
      <c r="E22016" t="s">
        <v>14</v>
      </c>
      <c r="F22016">
        <v>0</v>
      </c>
    </row>
    <row r="22017" spans="1:6">
      <c r="A22017" s="2">
        <v>65212</v>
      </c>
      <c r="B22017" s="4">
        <v>2</v>
      </c>
      <c r="C22017" s="4">
        <v>4</v>
      </c>
      <c r="D22017" t="s">
        <v>5</v>
      </c>
      <c r="E22017" t="s">
        <v>14</v>
      </c>
      <c r="F22017">
        <v>0</v>
      </c>
    </row>
    <row r="22018" spans="1:6">
      <c r="A22018" s="2">
        <v>65215</v>
      </c>
      <c r="B22018" s="4">
        <v>2</v>
      </c>
      <c r="C22018" s="4">
        <v>4</v>
      </c>
      <c r="D22018" t="s">
        <v>5</v>
      </c>
      <c r="E22018" t="s">
        <v>14</v>
      </c>
      <c r="F22018">
        <v>0</v>
      </c>
    </row>
    <row r="22019" spans="1:6">
      <c r="A22019" s="2">
        <v>65216</v>
      </c>
      <c r="B22019" s="4">
        <v>2</v>
      </c>
      <c r="C22019" s="4">
        <v>4</v>
      </c>
      <c r="D22019" t="s">
        <v>5</v>
      </c>
      <c r="E22019" t="s">
        <v>14</v>
      </c>
      <c r="F22019">
        <v>0</v>
      </c>
    </row>
    <row r="22020" spans="1:6">
      <c r="A22020" s="2">
        <v>65217</v>
      </c>
      <c r="B22020" s="4">
        <v>2</v>
      </c>
      <c r="C22020" s="4">
        <v>4</v>
      </c>
      <c r="D22020" t="s">
        <v>5</v>
      </c>
      <c r="E22020" t="s">
        <v>14</v>
      </c>
      <c r="F22020">
        <v>0</v>
      </c>
    </row>
    <row r="22021" spans="1:6">
      <c r="A22021" s="2">
        <v>65218</v>
      </c>
      <c r="B22021" s="4">
        <v>2</v>
      </c>
      <c r="C22021" s="4">
        <v>4</v>
      </c>
      <c r="D22021" t="s">
        <v>5</v>
      </c>
      <c r="E22021" t="s">
        <v>14</v>
      </c>
      <c r="F22021">
        <v>0</v>
      </c>
    </row>
    <row r="22022" spans="1:6">
      <c r="A22022" s="2">
        <v>65230</v>
      </c>
      <c r="B22022" s="4">
        <v>2</v>
      </c>
      <c r="C22022" s="4">
        <v>4</v>
      </c>
      <c r="D22022" t="s">
        <v>5</v>
      </c>
      <c r="E22022" t="s">
        <v>13</v>
      </c>
      <c r="F22022">
        <v>0</v>
      </c>
    </row>
    <row r="22023" spans="1:6">
      <c r="A22023" s="2">
        <v>65231</v>
      </c>
      <c r="B22023" s="4">
        <v>2</v>
      </c>
      <c r="C22023" s="4">
        <v>4</v>
      </c>
      <c r="D22023" t="s">
        <v>5</v>
      </c>
      <c r="E22023" t="s">
        <v>13</v>
      </c>
      <c r="F22023">
        <v>0</v>
      </c>
    </row>
    <row r="22024" spans="1:6">
      <c r="A22024" s="2">
        <v>65232</v>
      </c>
      <c r="B22024" s="4">
        <v>2</v>
      </c>
      <c r="C22024" s="4">
        <v>4</v>
      </c>
      <c r="D22024" t="s">
        <v>5</v>
      </c>
      <c r="E22024" t="s">
        <v>13</v>
      </c>
      <c r="F22024">
        <v>0</v>
      </c>
    </row>
    <row r="22025" spans="1:6">
      <c r="A22025" s="2">
        <v>65233</v>
      </c>
      <c r="B22025" s="4">
        <v>2</v>
      </c>
      <c r="C22025" s="4">
        <v>4</v>
      </c>
      <c r="D22025" t="s">
        <v>5</v>
      </c>
      <c r="E22025" t="s">
        <v>14</v>
      </c>
      <c r="F22025">
        <v>0</v>
      </c>
    </row>
    <row r="22026" spans="1:6">
      <c r="A22026" s="2">
        <v>65236</v>
      </c>
      <c r="B22026" s="4">
        <v>2</v>
      </c>
      <c r="C22026" s="4">
        <v>4</v>
      </c>
      <c r="D22026" t="s">
        <v>5</v>
      </c>
      <c r="E22026" t="s">
        <v>13</v>
      </c>
      <c r="F22026">
        <v>0</v>
      </c>
    </row>
    <row r="22027" spans="1:6">
      <c r="A22027" s="2">
        <v>65237</v>
      </c>
      <c r="B22027" s="4">
        <v>2</v>
      </c>
      <c r="C22027" s="4">
        <v>4</v>
      </c>
      <c r="D22027" t="s">
        <v>5</v>
      </c>
      <c r="E22027" t="s">
        <v>13</v>
      </c>
      <c r="F22027">
        <v>0</v>
      </c>
    </row>
    <row r="22028" spans="1:6">
      <c r="A22028" s="2">
        <v>65239</v>
      </c>
      <c r="B22028" s="4">
        <v>2</v>
      </c>
      <c r="C22028" s="4">
        <v>4</v>
      </c>
      <c r="D22028" t="s">
        <v>5</v>
      </c>
      <c r="E22028" t="s">
        <v>13</v>
      </c>
      <c r="F22028">
        <v>0</v>
      </c>
    </row>
    <row r="22029" spans="1:6">
      <c r="A22029" s="2">
        <v>65240</v>
      </c>
      <c r="B22029" s="4">
        <v>2</v>
      </c>
      <c r="C22029" s="4">
        <v>4</v>
      </c>
      <c r="D22029" t="s">
        <v>5</v>
      </c>
      <c r="E22029" t="s">
        <v>14</v>
      </c>
      <c r="F22029">
        <v>0</v>
      </c>
    </row>
    <row r="22030" spans="1:6">
      <c r="A22030" s="2">
        <v>65243</v>
      </c>
      <c r="B22030" s="4">
        <v>2</v>
      </c>
      <c r="C22030" s="4">
        <v>4</v>
      </c>
      <c r="D22030" t="s">
        <v>5</v>
      </c>
      <c r="E22030" t="s">
        <v>14</v>
      </c>
      <c r="F22030">
        <v>0</v>
      </c>
    </row>
    <row r="22031" spans="1:6">
      <c r="A22031" s="2">
        <v>65244</v>
      </c>
      <c r="B22031" s="4">
        <v>2</v>
      </c>
      <c r="C22031" s="4">
        <v>4</v>
      </c>
      <c r="D22031" t="s">
        <v>5</v>
      </c>
      <c r="E22031" t="s">
        <v>13</v>
      </c>
      <c r="F22031">
        <v>0</v>
      </c>
    </row>
    <row r="22032" spans="1:6">
      <c r="A22032" s="2">
        <v>65246</v>
      </c>
      <c r="B22032" s="4">
        <v>2</v>
      </c>
      <c r="C22032" s="4">
        <v>4</v>
      </c>
      <c r="D22032" t="s">
        <v>5</v>
      </c>
      <c r="E22032" t="s">
        <v>13</v>
      </c>
      <c r="F22032">
        <v>0</v>
      </c>
    </row>
    <row r="22033" spans="1:6">
      <c r="A22033" s="2">
        <v>65247</v>
      </c>
      <c r="B22033" s="4">
        <v>2</v>
      </c>
      <c r="C22033" s="4">
        <v>4</v>
      </c>
      <c r="D22033" t="s">
        <v>5</v>
      </c>
      <c r="E22033" t="s">
        <v>13</v>
      </c>
      <c r="F22033">
        <v>0</v>
      </c>
    </row>
    <row r="22034" spans="1:6">
      <c r="A22034" s="2">
        <v>65248</v>
      </c>
      <c r="B22034" s="4">
        <v>2</v>
      </c>
      <c r="C22034" s="4">
        <v>4</v>
      </c>
      <c r="D22034" t="s">
        <v>5</v>
      </c>
      <c r="E22034" t="s">
        <v>14</v>
      </c>
      <c r="F22034">
        <v>0</v>
      </c>
    </row>
    <row r="22035" spans="1:6">
      <c r="A22035" s="2">
        <v>65250</v>
      </c>
      <c r="B22035" s="4">
        <v>2</v>
      </c>
      <c r="C22035" s="4">
        <v>4</v>
      </c>
      <c r="D22035" t="s">
        <v>5</v>
      </c>
      <c r="E22035" t="s">
        <v>14</v>
      </c>
      <c r="F22035">
        <v>0</v>
      </c>
    </row>
    <row r="22036" spans="1:6">
      <c r="A22036" s="2">
        <v>65251</v>
      </c>
      <c r="B22036" s="4">
        <v>2</v>
      </c>
      <c r="C22036" s="4">
        <v>4</v>
      </c>
      <c r="D22036" t="s">
        <v>5</v>
      </c>
      <c r="E22036" t="s">
        <v>14</v>
      </c>
      <c r="F22036">
        <v>0</v>
      </c>
    </row>
    <row r="22037" spans="1:6">
      <c r="A22037" s="2">
        <v>65254</v>
      </c>
      <c r="B22037" s="4">
        <v>2</v>
      </c>
      <c r="C22037" s="4">
        <v>4</v>
      </c>
      <c r="D22037" t="s">
        <v>5</v>
      </c>
      <c r="E22037" t="s">
        <v>14</v>
      </c>
      <c r="F22037">
        <v>0</v>
      </c>
    </row>
    <row r="22038" spans="1:6">
      <c r="A22038" s="2">
        <v>65255</v>
      </c>
      <c r="B22038" s="4">
        <v>2</v>
      </c>
      <c r="C22038" s="4">
        <v>4</v>
      </c>
      <c r="D22038" t="s">
        <v>5</v>
      </c>
      <c r="E22038" t="s">
        <v>14</v>
      </c>
      <c r="F22038">
        <v>0</v>
      </c>
    </row>
    <row r="22039" spans="1:6">
      <c r="A22039" s="2">
        <v>65256</v>
      </c>
      <c r="B22039" s="4">
        <v>2</v>
      </c>
      <c r="C22039" s="4">
        <v>4</v>
      </c>
      <c r="D22039" t="s">
        <v>5</v>
      </c>
      <c r="E22039" t="s">
        <v>13</v>
      </c>
      <c r="F22039">
        <v>0</v>
      </c>
    </row>
    <row r="22040" spans="1:6">
      <c r="A22040" s="2">
        <v>65257</v>
      </c>
      <c r="B22040" s="4">
        <v>2</v>
      </c>
      <c r="C22040" s="4">
        <v>4</v>
      </c>
      <c r="D22040" t="s">
        <v>5</v>
      </c>
      <c r="E22040" t="s">
        <v>14</v>
      </c>
      <c r="F22040">
        <v>0</v>
      </c>
    </row>
    <row r="22041" spans="1:6">
      <c r="A22041" s="2">
        <v>65258</v>
      </c>
      <c r="B22041" s="4">
        <v>2</v>
      </c>
      <c r="C22041" s="4">
        <v>4</v>
      </c>
      <c r="D22041" t="s">
        <v>5</v>
      </c>
      <c r="E22041" t="s">
        <v>13</v>
      </c>
      <c r="F22041">
        <v>0</v>
      </c>
    </row>
    <row r="22042" spans="1:6">
      <c r="A22042" s="2">
        <v>65259</v>
      </c>
      <c r="B22042" s="4">
        <v>2</v>
      </c>
      <c r="C22042" s="4">
        <v>4</v>
      </c>
      <c r="D22042" t="s">
        <v>5</v>
      </c>
      <c r="E22042" t="s">
        <v>13</v>
      </c>
      <c r="F22042">
        <v>0</v>
      </c>
    </row>
    <row r="22043" spans="1:6">
      <c r="A22043" s="2">
        <v>65260</v>
      </c>
      <c r="B22043" s="4">
        <v>2</v>
      </c>
      <c r="C22043" s="4">
        <v>4</v>
      </c>
      <c r="D22043" t="s">
        <v>5</v>
      </c>
      <c r="E22043" t="s">
        <v>13</v>
      </c>
      <c r="F22043">
        <v>0</v>
      </c>
    </row>
    <row r="22044" spans="1:6">
      <c r="A22044" s="2">
        <v>65261</v>
      </c>
      <c r="B22044" s="4">
        <v>2</v>
      </c>
      <c r="C22044" s="4">
        <v>4</v>
      </c>
      <c r="D22044" t="s">
        <v>5</v>
      </c>
      <c r="E22044" t="s">
        <v>13</v>
      </c>
      <c r="F22044">
        <v>0</v>
      </c>
    </row>
    <row r="22045" spans="1:6">
      <c r="A22045" s="2">
        <v>65262</v>
      </c>
      <c r="B22045" s="4">
        <v>2</v>
      </c>
      <c r="C22045" s="4">
        <v>4</v>
      </c>
      <c r="D22045" t="s">
        <v>5</v>
      </c>
      <c r="E22045" t="s">
        <v>14</v>
      </c>
      <c r="F22045">
        <v>0</v>
      </c>
    </row>
    <row r="22046" spans="1:6">
      <c r="A22046" s="2">
        <v>65263</v>
      </c>
      <c r="B22046" s="4">
        <v>2</v>
      </c>
      <c r="C22046" s="4">
        <v>4</v>
      </c>
      <c r="D22046" t="s">
        <v>5</v>
      </c>
      <c r="E22046" t="s">
        <v>13</v>
      </c>
      <c r="F22046">
        <v>0</v>
      </c>
    </row>
    <row r="22047" spans="1:6">
      <c r="A22047" s="2">
        <v>65264</v>
      </c>
      <c r="B22047" s="4">
        <v>2</v>
      </c>
      <c r="C22047" s="4">
        <v>4</v>
      </c>
      <c r="D22047" t="s">
        <v>5</v>
      </c>
      <c r="E22047" t="s">
        <v>13</v>
      </c>
      <c r="F22047">
        <v>0</v>
      </c>
    </row>
    <row r="22048" spans="1:6">
      <c r="A22048" s="2">
        <v>65265</v>
      </c>
      <c r="B22048" s="4">
        <v>2</v>
      </c>
      <c r="C22048" s="4">
        <v>4</v>
      </c>
      <c r="D22048" t="s">
        <v>5</v>
      </c>
      <c r="E22048" t="s">
        <v>14</v>
      </c>
      <c r="F22048">
        <v>0</v>
      </c>
    </row>
    <row r="22049" spans="1:6">
      <c r="A22049" s="2">
        <v>65270</v>
      </c>
      <c r="B22049" s="4">
        <v>2</v>
      </c>
      <c r="C22049" s="4">
        <v>4</v>
      </c>
      <c r="D22049" t="s">
        <v>5</v>
      </c>
      <c r="E22049" t="s">
        <v>14</v>
      </c>
      <c r="F22049">
        <v>0</v>
      </c>
    </row>
    <row r="22050" spans="1:6">
      <c r="A22050" s="2">
        <v>65274</v>
      </c>
      <c r="B22050" s="4">
        <v>2</v>
      </c>
      <c r="C22050" s="4">
        <v>4</v>
      </c>
      <c r="D22050" t="s">
        <v>5</v>
      </c>
      <c r="E22050" t="s">
        <v>13</v>
      </c>
      <c r="F22050">
        <v>0</v>
      </c>
    </row>
    <row r="22051" spans="1:6">
      <c r="A22051" s="2">
        <v>65275</v>
      </c>
      <c r="B22051" s="4">
        <v>2</v>
      </c>
      <c r="C22051" s="4">
        <v>4</v>
      </c>
      <c r="D22051" t="s">
        <v>5</v>
      </c>
      <c r="E22051" t="s">
        <v>13</v>
      </c>
      <c r="F22051">
        <v>0</v>
      </c>
    </row>
    <row r="22052" spans="1:6">
      <c r="A22052" s="2">
        <v>65276</v>
      </c>
      <c r="B22052" s="4">
        <v>2</v>
      </c>
      <c r="C22052" s="4">
        <v>4</v>
      </c>
      <c r="D22052" t="s">
        <v>5</v>
      </c>
      <c r="E22052" t="s">
        <v>13</v>
      </c>
      <c r="F22052">
        <v>0</v>
      </c>
    </row>
    <row r="22053" spans="1:6">
      <c r="A22053" s="2">
        <v>65278</v>
      </c>
      <c r="B22053" s="4">
        <v>2</v>
      </c>
      <c r="C22053" s="4">
        <v>4</v>
      </c>
      <c r="D22053" t="s">
        <v>5</v>
      </c>
      <c r="E22053" t="s">
        <v>14</v>
      </c>
      <c r="F22053">
        <v>0</v>
      </c>
    </row>
    <row r="22054" spans="1:6">
      <c r="A22054" s="2">
        <v>65279</v>
      </c>
      <c r="B22054" s="4">
        <v>2</v>
      </c>
      <c r="C22054" s="4">
        <v>4</v>
      </c>
      <c r="D22054" t="s">
        <v>5</v>
      </c>
      <c r="E22054" t="s">
        <v>14</v>
      </c>
      <c r="F22054">
        <v>0</v>
      </c>
    </row>
    <row r="22055" spans="1:6">
      <c r="A22055" s="2">
        <v>65280</v>
      </c>
      <c r="B22055" s="4">
        <v>2</v>
      </c>
      <c r="C22055" s="4">
        <v>4</v>
      </c>
      <c r="D22055" t="s">
        <v>5</v>
      </c>
      <c r="E22055" t="s">
        <v>13</v>
      </c>
      <c r="F22055">
        <v>0</v>
      </c>
    </row>
    <row r="22056" spans="1:6">
      <c r="A22056" s="2">
        <v>65281</v>
      </c>
      <c r="B22056" s="4">
        <v>2</v>
      </c>
      <c r="C22056" s="4">
        <v>4</v>
      </c>
      <c r="D22056" t="s">
        <v>5</v>
      </c>
      <c r="E22056" t="s">
        <v>13</v>
      </c>
      <c r="F22056">
        <v>0</v>
      </c>
    </row>
    <row r="22057" spans="1:6">
      <c r="A22057" s="2">
        <v>65282</v>
      </c>
      <c r="B22057" s="4">
        <v>2</v>
      </c>
      <c r="C22057" s="4">
        <v>4</v>
      </c>
      <c r="D22057" t="s">
        <v>5</v>
      </c>
      <c r="E22057" t="s">
        <v>13</v>
      </c>
      <c r="F22057">
        <v>0</v>
      </c>
    </row>
    <row r="22058" spans="1:6">
      <c r="A22058" s="2">
        <v>65283</v>
      </c>
      <c r="B22058" s="4">
        <v>2</v>
      </c>
      <c r="C22058" s="4">
        <v>4</v>
      </c>
      <c r="D22058" t="s">
        <v>5</v>
      </c>
      <c r="E22058" t="s">
        <v>13</v>
      </c>
      <c r="F22058">
        <v>0</v>
      </c>
    </row>
    <row r="22059" spans="1:6">
      <c r="A22059" s="2">
        <v>65284</v>
      </c>
      <c r="B22059" s="4">
        <v>2</v>
      </c>
      <c r="C22059" s="4">
        <v>4</v>
      </c>
      <c r="D22059" t="s">
        <v>5</v>
      </c>
      <c r="E22059" t="s">
        <v>14</v>
      </c>
      <c r="F22059">
        <v>0</v>
      </c>
    </row>
    <row r="22060" spans="1:6">
      <c r="A22060" s="2">
        <v>65285</v>
      </c>
      <c r="B22060" s="4">
        <v>2</v>
      </c>
      <c r="C22060" s="4">
        <v>4</v>
      </c>
      <c r="D22060" t="s">
        <v>5</v>
      </c>
      <c r="E22060" t="s">
        <v>13</v>
      </c>
      <c r="F22060">
        <v>0</v>
      </c>
    </row>
    <row r="22061" spans="1:6">
      <c r="A22061" s="2">
        <v>65286</v>
      </c>
      <c r="B22061" s="4">
        <v>2</v>
      </c>
      <c r="C22061" s="4">
        <v>4</v>
      </c>
      <c r="D22061" t="s">
        <v>5</v>
      </c>
      <c r="E22061" t="s">
        <v>13</v>
      </c>
      <c r="F22061">
        <v>0</v>
      </c>
    </row>
    <row r="22062" spans="1:6">
      <c r="A22062" s="2">
        <v>65287</v>
      </c>
      <c r="B22062" s="4">
        <v>2</v>
      </c>
      <c r="C22062" s="4">
        <v>4</v>
      </c>
      <c r="D22062" t="s">
        <v>5</v>
      </c>
      <c r="E22062" t="s">
        <v>13</v>
      </c>
      <c r="F22062">
        <v>0</v>
      </c>
    </row>
    <row r="22063" spans="1:6">
      <c r="A22063" s="2">
        <v>65299</v>
      </c>
      <c r="B22063" s="4">
        <v>2</v>
      </c>
      <c r="C22063" s="4">
        <v>4</v>
      </c>
      <c r="D22063" t="s">
        <v>5</v>
      </c>
      <c r="E22063" t="s">
        <v>14</v>
      </c>
      <c r="F22063">
        <v>0</v>
      </c>
    </row>
    <row r="22064" spans="1:6">
      <c r="A22064" s="2">
        <v>65301</v>
      </c>
      <c r="B22064" s="4">
        <v>2</v>
      </c>
      <c r="C22064" s="4">
        <v>4</v>
      </c>
      <c r="D22064" t="s">
        <v>5</v>
      </c>
      <c r="E22064" t="s">
        <v>14</v>
      </c>
      <c r="F22064">
        <v>0</v>
      </c>
    </row>
    <row r="22065" spans="1:6">
      <c r="A22065" s="2">
        <v>65302</v>
      </c>
      <c r="B22065" s="4">
        <v>2</v>
      </c>
      <c r="C22065" s="4">
        <v>4</v>
      </c>
      <c r="D22065" t="s">
        <v>5</v>
      </c>
      <c r="E22065" t="s">
        <v>14</v>
      </c>
      <c r="F22065">
        <v>0</v>
      </c>
    </row>
    <row r="22066" spans="1:6">
      <c r="A22066" s="2">
        <v>65305</v>
      </c>
      <c r="B22066" s="4">
        <v>2</v>
      </c>
      <c r="C22066" s="4">
        <v>4</v>
      </c>
      <c r="D22066" t="s">
        <v>5</v>
      </c>
      <c r="E22066" t="s">
        <v>14</v>
      </c>
      <c r="F22066">
        <v>0</v>
      </c>
    </row>
    <row r="22067" spans="1:6">
      <c r="A22067" s="2">
        <v>65320</v>
      </c>
      <c r="B22067" s="4">
        <v>2</v>
      </c>
      <c r="C22067" s="4">
        <v>4</v>
      </c>
      <c r="D22067" t="s">
        <v>5</v>
      </c>
      <c r="E22067" t="s">
        <v>14</v>
      </c>
      <c r="F22067">
        <v>0</v>
      </c>
    </row>
    <row r="22068" spans="1:6">
      <c r="A22068" s="2">
        <v>65321</v>
      </c>
      <c r="B22068" s="4">
        <v>2</v>
      </c>
      <c r="C22068" s="4">
        <v>4</v>
      </c>
      <c r="D22068" t="s">
        <v>5</v>
      </c>
      <c r="E22068" t="s">
        <v>13</v>
      </c>
      <c r="F22068">
        <v>0</v>
      </c>
    </row>
    <row r="22069" spans="1:6">
      <c r="A22069" s="2">
        <v>65322</v>
      </c>
      <c r="B22069" s="4">
        <v>2</v>
      </c>
      <c r="C22069" s="4">
        <v>4</v>
      </c>
      <c r="D22069" t="s">
        <v>5</v>
      </c>
      <c r="E22069" t="s">
        <v>13</v>
      </c>
      <c r="F22069">
        <v>0</v>
      </c>
    </row>
    <row r="22070" spans="1:6">
      <c r="A22070" s="2">
        <v>65323</v>
      </c>
      <c r="B22070" s="4">
        <v>2</v>
      </c>
      <c r="C22070" s="4">
        <v>4</v>
      </c>
      <c r="D22070" t="s">
        <v>5</v>
      </c>
      <c r="E22070" t="s">
        <v>13</v>
      </c>
      <c r="F22070">
        <v>0</v>
      </c>
    </row>
    <row r="22071" spans="1:6">
      <c r="A22071" s="2">
        <v>65324</v>
      </c>
      <c r="B22071" s="4">
        <v>2</v>
      </c>
      <c r="C22071" s="4">
        <v>4</v>
      </c>
      <c r="D22071" t="s">
        <v>5</v>
      </c>
      <c r="E22071" t="s">
        <v>13</v>
      </c>
      <c r="F22071">
        <v>0</v>
      </c>
    </row>
    <row r="22072" spans="1:6">
      <c r="A22072" s="2">
        <v>65325</v>
      </c>
      <c r="B22072" s="4">
        <v>2</v>
      </c>
      <c r="C22072" s="4">
        <v>4</v>
      </c>
      <c r="D22072" t="s">
        <v>5</v>
      </c>
      <c r="E22072" t="s">
        <v>13</v>
      </c>
      <c r="F22072">
        <v>0</v>
      </c>
    </row>
    <row r="22073" spans="1:6">
      <c r="A22073" s="2">
        <v>65326</v>
      </c>
      <c r="B22073" s="4">
        <v>2</v>
      </c>
      <c r="C22073" s="4">
        <v>4</v>
      </c>
      <c r="D22073" t="s">
        <v>5</v>
      </c>
      <c r="E22073" t="s">
        <v>13</v>
      </c>
      <c r="F22073">
        <v>0</v>
      </c>
    </row>
    <row r="22074" spans="1:6">
      <c r="A22074" s="2">
        <v>65327</v>
      </c>
      <c r="B22074" s="4">
        <v>2</v>
      </c>
      <c r="C22074" s="4">
        <v>4</v>
      </c>
      <c r="D22074" t="s">
        <v>5</v>
      </c>
      <c r="E22074" t="s">
        <v>14</v>
      </c>
      <c r="F22074">
        <v>0</v>
      </c>
    </row>
    <row r="22075" spans="1:6">
      <c r="A22075" s="2">
        <v>65329</v>
      </c>
      <c r="B22075" s="4">
        <v>2</v>
      </c>
      <c r="C22075" s="4">
        <v>4</v>
      </c>
      <c r="D22075" t="s">
        <v>5</v>
      </c>
      <c r="E22075" t="s">
        <v>13</v>
      </c>
      <c r="F22075">
        <v>0</v>
      </c>
    </row>
    <row r="22076" spans="1:6">
      <c r="A22076" s="2">
        <v>65330</v>
      </c>
      <c r="B22076" s="4">
        <v>2</v>
      </c>
      <c r="C22076" s="4">
        <v>4</v>
      </c>
      <c r="D22076" t="s">
        <v>5</v>
      </c>
      <c r="E22076" t="s">
        <v>13</v>
      </c>
      <c r="F22076">
        <v>0</v>
      </c>
    </row>
    <row r="22077" spans="1:6">
      <c r="A22077" s="2">
        <v>65332</v>
      </c>
      <c r="B22077" s="4">
        <v>2</v>
      </c>
      <c r="C22077" s="4">
        <v>4</v>
      </c>
      <c r="D22077" t="s">
        <v>5</v>
      </c>
      <c r="E22077" t="s">
        <v>13</v>
      </c>
      <c r="F22077">
        <v>0</v>
      </c>
    </row>
    <row r="22078" spans="1:6">
      <c r="A22078" s="2">
        <v>65333</v>
      </c>
      <c r="B22078" s="4">
        <v>2</v>
      </c>
      <c r="C22078" s="4">
        <v>4</v>
      </c>
      <c r="D22078" t="s">
        <v>5</v>
      </c>
      <c r="E22078" t="s">
        <v>13</v>
      </c>
      <c r="F22078">
        <v>0</v>
      </c>
    </row>
    <row r="22079" spans="1:6">
      <c r="A22079" s="2">
        <v>65334</v>
      </c>
      <c r="B22079" s="4">
        <v>2</v>
      </c>
      <c r="C22079" s="4">
        <v>4</v>
      </c>
      <c r="D22079" t="s">
        <v>5</v>
      </c>
      <c r="E22079" t="s">
        <v>13</v>
      </c>
      <c r="F22079">
        <v>0</v>
      </c>
    </row>
    <row r="22080" spans="1:6">
      <c r="A22080" s="2">
        <v>65335</v>
      </c>
      <c r="B22080" s="4">
        <v>2</v>
      </c>
      <c r="C22080" s="4">
        <v>4</v>
      </c>
      <c r="D22080" t="s">
        <v>5</v>
      </c>
      <c r="E22080" t="s">
        <v>13</v>
      </c>
      <c r="F22080">
        <v>0</v>
      </c>
    </row>
    <row r="22081" spans="1:6">
      <c r="A22081" s="2">
        <v>65336</v>
      </c>
      <c r="B22081" s="4">
        <v>2</v>
      </c>
      <c r="C22081" s="4">
        <v>4</v>
      </c>
      <c r="D22081" t="s">
        <v>5</v>
      </c>
      <c r="E22081" t="s">
        <v>14</v>
      </c>
      <c r="F22081">
        <v>0</v>
      </c>
    </row>
    <row r="22082" spans="1:6">
      <c r="A22082" s="2">
        <v>65337</v>
      </c>
      <c r="B22082" s="4">
        <v>2</v>
      </c>
      <c r="C22082" s="4">
        <v>4</v>
      </c>
      <c r="D22082" t="s">
        <v>5</v>
      </c>
      <c r="E22082" t="s">
        <v>13</v>
      </c>
      <c r="F22082">
        <v>0</v>
      </c>
    </row>
    <row r="22083" spans="1:6">
      <c r="A22083" s="2">
        <v>65338</v>
      </c>
      <c r="B22083" s="4">
        <v>2</v>
      </c>
      <c r="C22083" s="4">
        <v>4</v>
      </c>
      <c r="D22083" t="s">
        <v>5</v>
      </c>
      <c r="E22083" t="s">
        <v>13</v>
      </c>
      <c r="F22083">
        <v>0</v>
      </c>
    </row>
    <row r="22084" spans="1:6">
      <c r="A22084" s="2">
        <v>65339</v>
      </c>
      <c r="B22084" s="4">
        <v>2</v>
      </c>
      <c r="C22084" s="4">
        <v>4</v>
      </c>
      <c r="D22084" t="s">
        <v>5</v>
      </c>
      <c r="E22084" t="s">
        <v>14</v>
      </c>
      <c r="F22084">
        <v>0</v>
      </c>
    </row>
    <row r="22085" spans="1:6">
      <c r="A22085" s="2">
        <v>65340</v>
      </c>
      <c r="B22085" s="4">
        <v>2</v>
      </c>
      <c r="C22085" s="4">
        <v>4</v>
      </c>
      <c r="D22085" t="s">
        <v>5</v>
      </c>
      <c r="E22085" t="s">
        <v>13</v>
      </c>
      <c r="F22085">
        <v>0</v>
      </c>
    </row>
    <row r="22086" spans="1:6">
      <c r="A22086" s="2">
        <v>65344</v>
      </c>
      <c r="B22086" s="4">
        <v>2</v>
      </c>
      <c r="C22086" s="4">
        <v>4</v>
      </c>
      <c r="D22086" t="s">
        <v>5</v>
      </c>
      <c r="E22086" t="s">
        <v>13</v>
      </c>
      <c r="F22086">
        <v>0</v>
      </c>
    </row>
    <row r="22087" spans="1:6">
      <c r="A22087" s="2">
        <v>65345</v>
      </c>
      <c r="B22087" s="4">
        <v>2</v>
      </c>
      <c r="C22087" s="4">
        <v>4</v>
      </c>
      <c r="D22087" t="s">
        <v>5</v>
      </c>
      <c r="E22087" t="s">
        <v>13</v>
      </c>
      <c r="F22087">
        <v>0</v>
      </c>
    </row>
    <row r="22088" spans="1:6">
      <c r="A22088" s="2">
        <v>65347</v>
      </c>
      <c r="B22088" s="4">
        <v>2</v>
      </c>
      <c r="C22088" s="4">
        <v>4</v>
      </c>
      <c r="D22088" t="s">
        <v>5</v>
      </c>
      <c r="E22088" t="s">
        <v>13</v>
      </c>
      <c r="F22088">
        <v>0</v>
      </c>
    </row>
    <row r="22089" spans="1:6">
      <c r="A22089" s="2">
        <v>65348</v>
      </c>
      <c r="B22089" s="4">
        <v>2</v>
      </c>
      <c r="C22089" s="4">
        <v>4</v>
      </c>
      <c r="D22089" t="s">
        <v>5</v>
      </c>
      <c r="E22089" t="s">
        <v>13</v>
      </c>
      <c r="F22089">
        <v>0</v>
      </c>
    </row>
    <row r="22090" spans="1:6">
      <c r="A22090" s="2">
        <v>65349</v>
      </c>
      <c r="B22090" s="4">
        <v>2</v>
      </c>
      <c r="C22090" s="4">
        <v>4</v>
      </c>
      <c r="D22090" t="s">
        <v>5</v>
      </c>
      <c r="E22090" t="s">
        <v>13</v>
      </c>
      <c r="F22090">
        <v>0</v>
      </c>
    </row>
    <row r="22091" spans="1:6">
      <c r="A22091" s="2">
        <v>65350</v>
      </c>
      <c r="B22091" s="4">
        <v>2</v>
      </c>
      <c r="C22091" s="4">
        <v>4</v>
      </c>
      <c r="D22091" t="s">
        <v>5</v>
      </c>
      <c r="E22091" t="s">
        <v>14</v>
      </c>
      <c r="F22091">
        <v>0</v>
      </c>
    </row>
    <row r="22092" spans="1:6">
      <c r="A22092" s="2">
        <v>65351</v>
      </c>
      <c r="B22092" s="4">
        <v>2</v>
      </c>
      <c r="C22092" s="4">
        <v>4</v>
      </c>
      <c r="D22092" t="s">
        <v>5</v>
      </c>
      <c r="E22092" t="s">
        <v>14</v>
      </c>
      <c r="F22092">
        <v>0</v>
      </c>
    </row>
    <row r="22093" spans="1:6">
      <c r="A22093" s="2">
        <v>65354</v>
      </c>
      <c r="B22093" s="4">
        <v>2</v>
      </c>
      <c r="C22093" s="4">
        <v>4</v>
      </c>
      <c r="D22093" t="s">
        <v>5</v>
      </c>
      <c r="E22093" t="s">
        <v>13</v>
      </c>
      <c r="F22093">
        <v>0</v>
      </c>
    </row>
    <row r="22094" spans="1:6">
      <c r="A22094" s="2">
        <v>65355</v>
      </c>
      <c r="B22094" s="4">
        <v>2</v>
      </c>
      <c r="C22094" s="4">
        <v>4</v>
      </c>
      <c r="D22094" t="s">
        <v>5</v>
      </c>
      <c r="E22094" t="s">
        <v>13</v>
      </c>
      <c r="F22094">
        <v>0</v>
      </c>
    </row>
    <row r="22095" spans="1:6">
      <c r="A22095" s="2">
        <v>65360</v>
      </c>
      <c r="B22095" s="4">
        <v>2</v>
      </c>
      <c r="C22095" s="4">
        <v>4</v>
      </c>
      <c r="D22095" t="s">
        <v>5</v>
      </c>
      <c r="E22095" t="s">
        <v>14</v>
      </c>
      <c r="F22095">
        <v>0</v>
      </c>
    </row>
    <row r="22096" spans="1:6">
      <c r="A22096" s="2">
        <v>65401</v>
      </c>
      <c r="B22096" s="4">
        <v>2</v>
      </c>
      <c r="C22096" s="4">
        <v>4</v>
      </c>
      <c r="D22096" t="s">
        <v>5</v>
      </c>
      <c r="E22096" t="s">
        <v>14</v>
      </c>
      <c r="F22096">
        <v>0</v>
      </c>
    </row>
    <row r="22097" spans="1:6">
      <c r="A22097" s="2">
        <v>65402</v>
      </c>
      <c r="B22097" s="4">
        <v>2</v>
      </c>
      <c r="C22097" s="4">
        <v>4</v>
      </c>
      <c r="D22097" t="s">
        <v>5</v>
      </c>
      <c r="E22097" t="s">
        <v>14</v>
      </c>
      <c r="F22097">
        <v>0</v>
      </c>
    </row>
    <row r="22098" spans="1:6">
      <c r="A22098" s="2">
        <v>65409</v>
      </c>
      <c r="B22098" s="4">
        <v>2</v>
      </c>
      <c r="C22098" s="4">
        <v>4</v>
      </c>
      <c r="D22098" t="s">
        <v>5</v>
      </c>
      <c r="E22098" t="s">
        <v>14</v>
      </c>
      <c r="F22098">
        <v>0</v>
      </c>
    </row>
    <row r="22099" spans="1:6">
      <c r="A22099" s="2">
        <v>65436</v>
      </c>
      <c r="B22099" s="4">
        <v>2</v>
      </c>
      <c r="C22099" s="4">
        <v>4</v>
      </c>
      <c r="D22099" t="s">
        <v>5</v>
      </c>
      <c r="E22099" t="s">
        <v>13</v>
      </c>
      <c r="F22099">
        <v>0</v>
      </c>
    </row>
    <row r="22100" spans="1:6">
      <c r="A22100" s="2">
        <v>65438</v>
      </c>
      <c r="B22100" s="4">
        <v>2</v>
      </c>
      <c r="C22100" s="4">
        <v>4</v>
      </c>
      <c r="D22100" t="s">
        <v>5</v>
      </c>
      <c r="E22100" t="s">
        <v>13</v>
      </c>
      <c r="F22100">
        <v>0</v>
      </c>
    </row>
    <row r="22101" spans="1:6">
      <c r="A22101" s="2">
        <v>65439</v>
      </c>
      <c r="B22101" s="4">
        <v>2</v>
      </c>
      <c r="C22101" s="4">
        <v>4</v>
      </c>
      <c r="D22101" t="s">
        <v>5</v>
      </c>
      <c r="E22101" t="s">
        <v>13</v>
      </c>
      <c r="F22101">
        <v>0</v>
      </c>
    </row>
    <row r="22102" spans="1:6">
      <c r="A22102" s="2">
        <v>65440</v>
      </c>
      <c r="B22102" s="4">
        <v>2</v>
      </c>
      <c r="C22102" s="4">
        <v>4</v>
      </c>
      <c r="D22102" t="s">
        <v>5</v>
      </c>
      <c r="E22102" t="s">
        <v>13</v>
      </c>
      <c r="F22102">
        <v>0</v>
      </c>
    </row>
    <row r="22103" spans="1:6">
      <c r="A22103" s="2">
        <v>65441</v>
      </c>
      <c r="B22103" s="4">
        <v>2</v>
      </c>
      <c r="C22103" s="4">
        <v>4</v>
      </c>
      <c r="D22103" t="s">
        <v>5</v>
      </c>
      <c r="E22103" t="s">
        <v>14</v>
      </c>
      <c r="F22103">
        <v>0</v>
      </c>
    </row>
    <row r="22104" spans="1:6">
      <c r="A22104" s="2">
        <v>65443</v>
      </c>
      <c r="B22104" s="4">
        <v>2</v>
      </c>
      <c r="C22104" s="4">
        <v>4</v>
      </c>
      <c r="D22104" t="s">
        <v>5</v>
      </c>
      <c r="E22104" t="s">
        <v>13</v>
      </c>
      <c r="F22104">
        <v>0</v>
      </c>
    </row>
    <row r="22105" spans="1:6">
      <c r="A22105" s="2">
        <v>65444</v>
      </c>
      <c r="B22105" s="4">
        <v>2</v>
      </c>
      <c r="C22105" s="4">
        <v>4</v>
      </c>
      <c r="D22105" t="s">
        <v>5</v>
      </c>
      <c r="E22105" t="s">
        <v>13</v>
      </c>
      <c r="F22105">
        <v>0</v>
      </c>
    </row>
    <row r="22106" spans="1:6">
      <c r="A22106" s="2">
        <v>65446</v>
      </c>
      <c r="B22106" s="4">
        <v>2</v>
      </c>
      <c r="C22106" s="4">
        <v>4</v>
      </c>
      <c r="D22106" t="s">
        <v>5</v>
      </c>
      <c r="E22106" t="s">
        <v>13</v>
      </c>
      <c r="F22106">
        <v>0</v>
      </c>
    </row>
    <row r="22107" spans="1:6">
      <c r="A22107" s="2">
        <v>65449</v>
      </c>
      <c r="B22107" s="4">
        <v>2</v>
      </c>
      <c r="C22107" s="4">
        <v>4</v>
      </c>
      <c r="D22107" t="s">
        <v>5</v>
      </c>
      <c r="E22107" t="s">
        <v>13</v>
      </c>
      <c r="F22107">
        <v>0</v>
      </c>
    </row>
    <row r="22108" spans="1:6">
      <c r="A22108" s="2">
        <v>65452</v>
      </c>
      <c r="B22108" s="4">
        <v>2</v>
      </c>
      <c r="C22108" s="4">
        <v>4</v>
      </c>
      <c r="D22108" t="s">
        <v>5</v>
      </c>
      <c r="E22108" t="s">
        <v>13</v>
      </c>
      <c r="F22108">
        <v>0</v>
      </c>
    </row>
    <row r="22109" spans="1:6">
      <c r="A22109" s="2">
        <v>65453</v>
      </c>
      <c r="B22109" s="4">
        <v>2</v>
      </c>
      <c r="C22109" s="4">
        <v>4</v>
      </c>
      <c r="D22109" t="s">
        <v>5</v>
      </c>
      <c r="E22109" t="s">
        <v>14</v>
      </c>
      <c r="F22109">
        <v>0</v>
      </c>
    </row>
    <row r="22110" spans="1:6">
      <c r="A22110" s="2">
        <v>65456</v>
      </c>
      <c r="B22110" s="4">
        <v>2</v>
      </c>
      <c r="C22110" s="4">
        <v>4</v>
      </c>
      <c r="D22110" t="s">
        <v>5</v>
      </c>
      <c r="E22110" t="s">
        <v>13</v>
      </c>
      <c r="F22110">
        <v>0</v>
      </c>
    </row>
    <row r="22111" spans="1:6">
      <c r="A22111" s="2">
        <v>65457</v>
      </c>
      <c r="B22111" s="4">
        <v>2</v>
      </c>
      <c r="C22111" s="4">
        <v>4</v>
      </c>
      <c r="D22111" t="s">
        <v>5</v>
      </c>
      <c r="E22111" t="s">
        <v>13</v>
      </c>
      <c r="F22111">
        <v>0</v>
      </c>
    </row>
    <row r="22112" spans="1:6">
      <c r="A22112" s="2">
        <v>65459</v>
      </c>
      <c r="B22112" s="4">
        <v>2</v>
      </c>
      <c r="C22112" s="4">
        <v>4</v>
      </c>
      <c r="D22112" t="s">
        <v>5</v>
      </c>
      <c r="E22112" t="s">
        <v>13</v>
      </c>
      <c r="F22112">
        <v>0</v>
      </c>
    </row>
    <row r="22113" spans="1:6">
      <c r="A22113" s="2">
        <v>65461</v>
      </c>
      <c r="B22113" s="4">
        <v>2</v>
      </c>
      <c r="C22113" s="4">
        <v>4</v>
      </c>
      <c r="D22113" t="s">
        <v>5</v>
      </c>
      <c r="E22113" t="s">
        <v>13</v>
      </c>
      <c r="F22113">
        <v>0</v>
      </c>
    </row>
    <row r="22114" spans="1:6">
      <c r="A22114" s="2">
        <v>65462</v>
      </c>
      <c r="B22114" s="4">
        <v>2</v>
      </c>
      <c r="C22114" s="4">
        <v>4</v>
      </c>
      <c r="D22114" t="s">
        <v>5</v>
      </c>
      <c r="E22114" t="s">
        <v>13</v>
      </c>
      <c r="F22114">
        <v>0</v>
      </c>
    </row>
    <row r="22115" spans="1:6">
      <c r="A22115" s="2">
        <v>65463</v>
      </c>
      <c r="B22115" s="4">
        <v>2</v>
      </c>
      <c r="C22115" s="4">
        <v>4</v>
      </c>
      <c r="D22115" t="s">
        <v>5</v>
      </c>
      <c r="E22115" t="s">
        <v>13</v>
      </c>
      <c r="F22115">
        <v>0</v>
      </c>
    </row>
    <row r="22116" spans="1:6">
      <c r="A22116" s="2">
        <v>65464</v>
      </c>
      <c r="B22116" s="4">
        <v>2</v>
      </c>
      <c r="C22116" s="4">
        <v>4</v>
      </c>
      <c r="D22116" t="s">
        <v>5</v>
      </c>
      <c r="E22116" t="s">
        <v>13</v>
      </c>
      <c r="F22116">
        <v>0</v>
      </c>
    </row>
    <row r="22117" spans="1:6">
      <c r="A22117" s="2">
        <v>65466</v>
      </c>
      <c r="B22117" s="4">
        <v>2</v>
      </c>
      <c r="C22117" s="4">
        <v>4</v>
      </c>
      <c r="D22117" t="s">
        <v>5</v>
      </c>
      <c r="E22117" t="s">
        <v>13</v>
      </c>
      <c r="F22117">
        <v>0</v>
      </c>
    </row>
    <row r="22118" spans="1:6">
      <c r="A22118" s="2">
        <v>65468</v>
      </c>
      <c r="B22118" s="4">
        <v>2</v>
      </c>
      <c r="C22118" s="4">
        <v>4</v>
      </c>
      <c r="D22118" t="s">
        <v>5</v>
      </c>
      <c r="E22118" t="s">
        <v>13</v>
      </c>
      <c r="F22118">
        <v>0</v>
      </c>
    </row>
    <row r="22119" spans="1:6">
      <c r="A22119" s="2">
        <v>65470</v>
      </c>
      <c r="B22119" s="4">
        <v>2</v>
      </c>
      <c r="C22119" s="4">
        <v>4</v>
      </c>
      <c r="D22119" t="s">
        <v>5</v>
      </c>
      <c r="E22119" t="s">
        <v>13</v>
      </c>
      <c r="F22119">
        <v>0</v>
      </c>
    </row>
    <row r="22120" spans="1:6">
      <c r="A22120" s="2">
        <v>65473</v>
      </c>
      <c r="B22120" s="4">
        <v>2</v>
      </c>
      <c r="C22120" s="4">
        <v>4</v>
      </c>
      <c r="D22120" t="s">
        <v>5</v>
      </c>
      <c r="E22120" t="s">
        <v>14</v>
      </c>
      <c r="F22120">
        <v>0</v>
      </c>
    </row>
    <row r="22121" spans="1:6">
      <c r="A22121" s="2">
        <v>65479</v>
      </c>
      <c r="B22121" s="4">
        <v>2</v>
      </c>
      <c r="C22121" s="4">
        <v>4</v>
      </c>
      <c r="D22121" t="s">
        <v>5</v>
      </c>
      <c r="E22121" t="s">
        <v>13</v>
      </c>
      <c r="F22121">
        <v>0</v>
      </c>
    </row>
    <row r="22122" spans="1:6">
      <c r="A22122" s="2">
        <v>65483</v>
      </c>
      <c r="B22122" s="4">
        <v>2</v>
      </c>
      <c r="C22122" s="4">
        <v>4</v>
      </c>
      <c r="D22122" t="s">
        <v>5</v>
      </c>
      <c r="E22122" t="s">
        <v>14</v>
      </c>
      <c r="F22122">
        <v>0</v>
      </c>
    </row>
    <row r="22123" spans="1:6">
      <c r="A22123" s="2">
        <v>65484</v>
      </c>
      <c r="B22123" s="4">
        <v>2</v>
      </c>
      <c r="C22123" s="4">
        <v>4</v>
      </c>
      <c r="D22123" t="s">
        <v>5</v>
      </c>
      <c r="E22123" t="s">
        <v>13</v>
      </c>
      <c r="F22123">
        <v>0</v>
      </c>
    </row>
    <row r="22124" spans="1:6">
      <c r="A22124" s="2">
        <v>65486</v>
      </c>
      <c r="B22124" s="4">
        <v>2</v>
      </c>
      <c r="C22124" s="4">
        <v>4</v>
      </c>
      <c r="D22124" t="s">
        <v>5</v>
      </c>
      <c r="E22124" t="s">
        <v>13</v>
      </c>
      <c r="F22124">
        <v>0</v>
      </c>
    </row>
    <row r="22125" spans="1:6">
      <c r="A22125" s="2">
        <v>65501</v>
      </c>
      <c r="B22125" s="4">
        <v>2</v>
      </c>
      <c r="C22125" s="4">
        <v>4</v>
      </c>
      <c r="D22125" t="s">
        <v>5</v>
      </c>
      <c r="E22125" t="s">
        <v>13</v>
      </c>
      <c r="F22125">
        <v>0</v>
      </c>
    </row>
    <row r="22126" spans="1:6">
      <c r="A22126" s="2">
        <v>65529</v>
      </c>
      <c r="B22126" s="4">
        <v>2</v>
      </c>
      <c r="C22126" s="4">
        <v>4</v>
      </c>
      <c r="D22126" t="s">
        <v>5</v>
      </c>
      <c r="E22126" t="s">
        <v>13</v>
      </c>
      <c r="F22126">
        <v>0</v>
      </c>
    </row>
    <row r="22127" spans="1:6">
      <c r="A22127" s="2">
        <v>65532</v>
      </c>
      <c r="B22127" s="4">
        <v>2</v>
      </c>
      <c r="C22127" s="4">
        <v>4</v>
      </c>
      <c r="D22127" t="s">
        <v>5</v>
      </c>
      <c r="E22127" t="s">
        <v>14</v>
      </c>
      <c r="F22127">
        <v>0</v>
      </c>
    </row>
    <row r="22128" spans="1:6">
      <c r="A22128" s="2">
        <v>65534</v>
      </c>
      <c r="B22128" s="4">
        <v>2</v>
      </c>
      <c r="C22128" s="4">
        <v>4</v>
      </c>
      <c r="D22128" t="s">
        <v>5</v>
      </c>
      <c r="E22128" t="s">
        <v>13</v>
      </c>
      <c r="F22128">
        <v>0</v>
      </c>
    </row>
    <row r="22129" spans="1:6">
      <c r="A22129" s="2">
        <v>65535</v>
      </c>
      <c r="B22129" s="4">
        <v>2</v>
      </c>
      <c r="C22129" s="4">
        <v>4</v>
      </c>
      <c r="D22129" t="s">
        <v>5</v>
      </c>
      <c r="E22129" t="s">
        <v>14</v>
      </c>
      <c r="F22129">
        <v>0</v>
      </c>
    </row>
    <row r="22130" spans="1:6">
      <c r="A22130" s="2">
        <v>65536</v>
      </c>
      <c r="B22130" s="4">
        <v>2</v>
      </c>
      <c r="C22130" s="4">
        <v>4</v>
      </c>
      <c r="D22130" t="s">
        <v>5</v>
      </c>
      <c r="E22130" t="s">
        <v>14</v>
      </c>
      <c r="F22130">
        <v>0</v>
      </c>
    </row>
    <row r="22131" spans="1:6">
      <c r="A22131" s="2">
        <v>65541</v>
      </c>
      <c r="B22131" s="4">
        <v>2</v>
      </c>
      <c r="C22131" s="4">
        <v>4</v>
      </c>
      <c r="D22131" t="s">
        <v>5</v>
      </c>
      <c r="E22131" t="s">
        <v>13</v>
      </c>
      <c r="F22131">
        <v>0</v>
      </c>
    </row>
    <row r="22132" spans="1:6">
      <c r="A22132" s="2">
        <v>65542</v>
      </c>
      <c r="B22132" s="4">
        <v>2</v>
      </c>
      <c r="C22132" s="4">
        <v>4</v>
      </c>
      <c r="D22132" t="s">
        <v>5</v>
      </c>
      <c r="E22132" t="s">
        <v>13</v>
      </c>
      <c r="F22132">
        <v>0</v>
      </c>
    </row>
    <row r="22133" spans="1:6">
      <c r="A22133" s="2">
        <v>65543</v>
      </c>
      <c r="B22133" s="4">
        <v>2</v>
      </c>
      <c r="C22133" s="4">
        <v>4</v>
      </c>
      <c r="D22133" t="s">
        <v>5</v>
      </c>
      <c r="E22133" t="s">
        <v>13</v>
      </c>
      <c r="F22133">
        <v>0</v>
      </c>
    </row>
    <row r="22134" spans="1:6">
      <c r="A22134" s="2">
        <v>65546</v>
      </c>
      <c r="B22134" s="4">
        <v>2</v>
      </c>
      <c r="C22134" s="4">
        <v>4</v>
      </c>
      <c r="D22134" t="s">
        <v>5</v>
      </c>
      <c r="E22134" t="s">
        <v>13</v>
      </c>
      <c r="F22134">
        <v>0</v>
      </c>
    </row>
    <row r="22135" spans="1:6">
      <c r="A22135" s="2">
        <v>65548</v>
      </c>
      <c r="B22135" s="4">
        <v>2</v>
      </c>
      <c r="C22135" s="4">
        <v>4</v>
      </c>
      <c r="D22135" t="s">
        <v>5</v>
      </c>
      <c r="E22135" t="s">
        <v>14</v>
      </c>
      <c r="F22135">
        <v>0</v>
      </c>
    </row>
    <row r="22136" spans="1:6">
      <c r="A22136" s="2">
        <v>65550</v>
      </c>
      <c r="B22136" s="4">
        <v>2</v>
      </c>
      <c r="C22136" s="4">
        <v>4</v>
      </c>
      <c r="D22136" t="s">
        <v>5</v>
      </c>
      <c r="E22136" t="s">
        <v>13</v>
      </c>
      <c r="F22136">
        <v>0</v>
      </c>
    </row>
    <row r="22137" spans="1:6">
      <c r="A22137" s="2">
        <v>65552</v>
      </c>
      <c r="B22137" s="4">
        <v>2</v>
      </c>
      <c r="C22137" s="4">
        <v>4</v>
      </c>
      <c r="D22137" t="s">
        <v>5</v>
      </c>
      <c r="E22137" t="s">
        <v>13</v>
      </c>
      <c r="F22137">
        <v>0</v>
      </c>
    </row>
    <row r="22138" spans="1:6">
      <c r="A22138" s="2">
        <v>65555</v>
      </c>
      <c r="B22138" s="4">
        <v>2</v>
      </c>
      <c r="C22138" s="4">
        <v>4</v>
      </c>
      <c r="D22138" t="s">
        <v>5</v>
      </c>
      <c r="E22138" t="s">
        <v>13</v>
      </c>
      <c r="F22138">
        <v>0</v>
      </c>
    </row>
    <row r="22139" spans="1:6">
      <c r="A22139" s="2">
        <v>65556</v>
      </c>
      <c r="B22139" s="4">
        <v>2</v>
      </c>
      <c r="C22139" s="4">
        <v>4</v>
      </c>
      <c r="D22139" t="s">
        <v>5</v>
      </c>
      <c r="E22139" t="s">
        <v>13</v>
      </c>
      <c r="F22139">
        <v>0</v>
      </c>
    </row>
    <row r="22140" spans="1:6">
      <c r="A22140" s="2">
        <v>65557</v>
      </c>
      <c r="B22140" s="4">
        <v>2</v>
      </c>
      <c r="C22140" s="4">
        <v>4</v>
      </c>
      <c r="D22140" t="s">
        <v>5</v>
      </c>
      <c r="E22140" t="s">
        <v>13</v>
      </c>
      <c r="F22140">
        <v>0</v>
      </c>
    </row>
    <row r="22141" spans="1:6">
      <c r="A22141" s="2">
        <v>65559</v>
      </c>
      <c r="B22141" s="4">
        <v>2</v>
      </c>
      <c r="C22141" s="4">
        <v>4</v>
      </c>
      <c r="D22141" t="s">
        <v>5</v>
      </c>
      <c r="E22141" t="s">
        <v>14</v>
      </c>
      <c r="F22141">
        <v>0</v>
      </c>
    </row>
    <row r="22142" spans="1:6">
      <c r="A22142" s="2">
        <v>65560</v>
      </c>
      <c r="B22142" s="4">
        <v>2</v>
      </c>
      <c r="C22142" s="4">
        <v>4</v>
      </c>
      <c r="D22142" t="s">
        <v>5</v>
      </c>
      <c r="E22142" t="s">
        <v>14</v>
      </c>
      <c r="F22142">
        <v>0</v>
      </c>
    </row>
    <row r="22143" spans="1:6">
      <c r="A22143" s="2">
        <v>65564</v>
      </c>
      <c r="B22143" s="4">
        <v>2</v>
      </c>
      <c r="C22143" s="4">
        <v>4</v>
      </c>
      <c r="D22143" t="s">
        <v>5</v>
      </c>
      <c r="E22143" t="s">
        <v>13</v>
      </c>
      <c r="F22143">
        <v>0</v>
      </c>
    </row>
    <row r="22144" spans="1:6">
      <c r="A22144" s="2">
        <v>65565</v>
      </c>
      <c r="B22144" s="4">
        <v>2</v>
      </c>
      <c r="C22144" s="4">
        <v>4</v>
      </c>
      <c r="D22144" t="s">
        <v>5</v>
      </c>
      <c r="E22144" t="s">
        <v>13</v>
      </c>
      <c r="F22144">
        <v>0</v>
      </c>
    </row>
    <row r="22145" spans="1:6">
      <c r="A22145" s="2">
        <v>65566</v>
      </c>
      <c r="B22145" s="4">
        <v>2</v>
      </c>
      <c r="C22145" s="4">
        <v>4</v>
      </c>
      <c r="D22145" t="s">
        <v>5</v>
      </c>
      <c r="E22145" t="s">
        <v>13</v>
      </c>
      <c r="F22145">
        <v>0</v>
      </c>
    </row>
    <row r="22146" spans="1:6">
      <c r="A22146" s="2">
        <v>65567</v>
      </c>
      <c r="B22146" s="4">
        <v>2</v>
      </c>
      <c r="C22146" s="4">
        <v>4</v>
      </c>
      <c r="D22146" t="s">
        <v>5</v>
      </c>
      <c r="E22146" t="s">
        <v>13</v>
      </c>
      <c r="F22146">
        <v>0</v>
      </c>
    </row>
    <row r="22147" spans="1:6">
      <c r="A22147" s="2">
        <v>65570</v>
      </c>
      <c r="B22147" s="4">
        <v>2</v>
      </c>
      <c r="C22147" s="4">
        <v>4</v>
      </c>
      <c r="D22147" t="s">
        <v>5</v>
      </c>
      <c r="E22147" t="s">
        <v>13</v>
      </c>
      <c r="F22147">
        <v>0</v>
      </c>
    </row>
    <row r="22148" spans="1:6">
      <c r="A22148" s="2">
        <v>65571</v>
      </c>
      <c r="B22148" s="4">
        <v>2</v>
      </c>
      <c r="C22148" s="4">
        <v>4</v>
      </c>
      <c r="D22148" t="s">
        <v>5</v>
      </c>
      <c r="E22148" t="s">
        <v>13</v>
      </c>
      <c r="F22148">
        <v>0</v>
      </c>
    </row>
    <row r="22149" spans="1:6">
      <c r="A22149" s="2">
        <v>65580</v>
      </c>
      <c r="B22149" s="4">
        <v>2</v>
      </c>
      <c r="C22149" s="4">
        <v>4</v>
      </c>
      <c r="D22149" t="s">
        <v>5</v>
      </c>
      <c r="E22149" t="s">
        <v>13</v>
      </c>
      <c r="F22149">
        <v>0</v>
      </c>
    </row>
    <row r="22150" spans="1:6">
      <c r="A22150" s="2">
        <v>65582</v>
      </c>
      <c r="B22150" s="4">
        <v>2</v>
      </c>
      <c r="C22150" s="4">
        <v>4</v>
      </c>
      <c r="D22150" t="s">
        <v>5</v>
      </c>
      <c r="E22150" t="s">
        <v>13</v>
      </c>
      <c r="F22150">
        <v>0</v>
      </c>
    </row>
    <row r="22151" spans="1:6">
      <c r="A22151" s="2">
        <v>65583</v>
      </c>
      <c r="B22151" s="4">
        <v>2</v>
      </c>
      <c r="C22151" s="4">
        <v>4</v>
      </c>
      <c r="D22151" t="s">
        <v>5</v>
      </c>
      <c r="E22151" t="s">
        <v>14</v>
      </c>
      <c r="F22151">
        <v>0</v>
      </c>
    </row>
    <row r="22152" spans="1:6">
      <c r="A22152" s="2">
        <v>65584</v>
      </c>
      <c r="B22152" s="4">
        <v>2</v>
      </c>
      <c r="C22152" s="4">
        <v>4</v>
      </c>
      <c r="D22152" t="s">
        <v>5</v>
      </c>
      <c r="E22152" t="s">
        <v>14</v>
      </c>
      <c r="F22152">
        <v>0</v>
      </c>
    </row>
    <row r="22153" spans="1:6">
      <c r="A22153" s="2">
        <v>65586</v>
      </c>
      <c r="B22153" s="4">
        <v>2</v>
      </c>
      <c r="C22153" s="4">
        <v>4</v>
      </c>
      <c r="D22153" t="s">
        <v>5</v>
      </c>
      <c r="E22153" t="s">
        <v>13</v>
      </c>
      <c r="F22153">
        <v>0</v>
      </c>
    </row>
    <row r="22154" spans="1:6">
      <c r="A22154" s="2">
        <v>65588</v>
      </c>
      <c r="B22154" s="4">
        <v>2</v>
      </c>
      <c r="C22154" s="4">
        <v>4</v>
      </c>
      <c r="D22154" t="s">
        <v>5</v>
      </c>
      <c r="E22154" t="s">
        <v>13</v>
      </c>
      <c r="F22154">
        <v>0</v>
      </c>
    </row>
    <row r="22155" spans="1:6">
      <c r="A22155" s="2">
        <v>65589</v>
      </c>
      <c r="B22155" s="4">
        <v>2</v>
      </c>
      <c r="C22155" s="4">
        <v>4</v>
      </c>
      <c r="D22155" t="s">
        <v>5</v>
      </c>
      <c r="E22155" t="s">
        <v>13</v>
      </c>
      <c r="F22155">
        <v>0</v>
      </c>
    </row>
    <row r="22156" spans="1:6">
      <c r="A22156" s="2">
        <v>65590</v>
      </c>
      <c r="B22156" s="4">
        <v>2</v>
      </c>
      <c r="C22156" s="4">
        <v>4</v>
      </c>
      <c r="D22156" t="s">
        <v>5</v>
      </c>
      <c r="E22156" t="s">
        <v>13</v>
      </c>
      <c r="F22156">
        <v>0</v>
      </c>
    </row>
    <row r="22157" spans="1:6">
      <c r="A22157" s="2">
        <v>65591</v>
      </c>
      <c r="B22157" s="4">
        <v>2</v>
      </c>
      <c r="C22157" s="4">
        <v>4</v>
      </c>
      <c r="D22157" t="s">
        <v>5</v>
      </c>
      <c r="E22157" t="s">
        <v>13</v>
      </c>
      <c r="F22157">
        <v>0</v>
      </c>
    </row>
    <row r="22158" spans="1:6">
      <c r="A22158" s="2">
        <v>65601</v>
      </c>
      <c r="B22158" s="4">
        <v>2</v>
      </c>
      <c r="C22158" s="4">
        <v>4</v>
      </c>
      <c r="D22158" t="s">
        <v>5</v>
      </c>
      <c r="E22158" t="s">
        <v>13</v>
      </c>
      <c r="F22158">
        <v>0</v>
      </c>
    </row>
    <row r="22159" spans="1:6">
      <c r="A22159" s="2">
        <v>65603</v>
      </c>
      <c r="B22159" s="4">
        <v>2</v>
      </c>
      <c r="C22159" s="4">
        <v>4</v>
      </c>
      <c r="D22159" t="s">
        <v>5</v>
      </c>
      <c r="E22159" t="s">
        <v>13</v>
      </c>
      <c r="F22159">
        <v>0</v>
      </c>
    </row>
    <row r="22160" spans="1:6">
      <c r="A22160" s="2">
        <v>65604</v>
      </c>
      <c r="B22160" s="4">
        <v>2</v>
      </c>
      <c r="C22160" s="4">
        <v>4</v>
      </c>
      <c r="D22160" t="s">
        <v>5</v>
      </c>
      <c r="E22160" t="s">
        <v>14</v>
      </c>
      <c r="F22160">
        <v>0</v>
      </c>
    </row>
    <row r="22161" spans="1:6">
      <c r="A22161" s="2">
        <v>65605</v>
      </c>
      <c r="B22161" s="4">
        <v>2</v>
      </c>
      <c r="C22161" s="4">
        <v>4</v>
      </c>
      <c r="D22161" t="s">
        <v>5</v>
      </c>
      <c r="E22161" t="s">
        <v>14</v>
      </c>
      <c r="F22161">
        <v>0</v>
      </c>
    </row>
    <row r="22162" spans="1:6">
      <c r="A22162" s="2">
        <v>65606</v>
      </c>
      <c r="B22162" s="4">
        <v>2</v>
      </c>
      <c r="C22162" s="4">
        <v>4</v>
      </c>
      <c r="D22162" t="s">
        <v>5</v>
      </c>
      <c r="E22162" t="s">
        <v>13</v>
      </c>
      <c r="F22162">
        <v>0</v>
      </c>
    </row>
    <row r="22163" spans="1:6">
      <c r="A22163" s="2">
        <v>65607</v>
      </c>
      <c r="B22163" s="4">
        <v>2</v>
      </c>
      <c r="C22163" s="4">
        <v>4</v>
      </c>
      <c r="D22163" t="s">
        <v>5</v>
      </c>
      <c r="E22163" t="s">
        <v>13</v>
      </c>
      <c r="F22163">
        <v>0</v>
      </c>
    </row>
    <row r="22164" spans="1:6">
      <c r="A22164" s="2">
        <v>65608</v>
      </c>
      <c r="B22164" s="4">
        <v>2</v>
      </c>
      <c r="C22164" s="4">
        <v>4</v>
      </c>
      <c r="D22164" t="s">
        <v>5</v>
      </c>
      <c r="E22164" t="s">
        <v>14</v>
      </c>
      <c r="F22164">
        <v>0</v>
      </c>
    </row>
    <row r="22165" spans="1:6">
      <c r="A22165" s="2">
        <v>65609</v>
      </c>
      <c r="B22165" s="4">
        <v>2</v>
      </c>
      <c r="C22165" s="4">
        <v>4</v>
      </c>
      <c r="D22165" t="s">
        <v>5</v>
      </c>
      <c r="E22165" t="s">
        <v>13</v>
      </c>
      <c r="F22165">
        <v>0</v>
      </c>
    </row>
    <row r="22166" spans="1:6">
      <c r="A22166" s="2">
        <v>65610</v>
      </c>
      <c r="B22166" s="4">
        <v>2</v>
      </c>
      <c r="C22166" s="4">
        <v>4</v>
      </c>
      <c r="D22166" t="s">
        <v>5</v>
      </c>
      <c r="E22166" t="s">
        <v>14</v>
      </c>
      <c r="F22166">
        <v>0</v>
      </c>
    </row>
    <row r="22167" spans="1:6">
      <c r="A22167" s="2">
        <v>65611</v>
      </c>
      <c r="B22167" s="4">
        <v>2</v>
      </c>
      <c r="C22167" s="4">
        <v>4</v>
      </c>
      <c r="D22167" t="s">
        <v>5</v>
      </c>
      <c r="E22167" t="s">
        <v>13</v>
      </c>
      <c r="F22167">
        <v>0</v>
      </c>
    </row>
    <row r="22168" spans="1:6">
      <c r="A22168" s="2">
        <v>65612</v>
      </c>
      <c r="B22168" s="4">
        <v>2</v>
      </c>
      <c r="C22168" s="4">
        <v>4</v>
      </c>
      <c r="D22168" t="s">
        <v>5</v>
      </c>
      <c r="E22168" t="s">
        <v>13</v>
      </c>
      <c r="F22168">
        <v>0</v>
      </c>
    </row>
    <row r="22169" spans="1:6">
      <c r="A22169" s="2">
        <v>65613</v>
      </c>
      <c r="B22169" s="4">
        <v>2</v>
      </c>
      <c r="C22169" s="4">
        <v>4</v>
      </c>
      <c r="D22169" t="s">
        <v>5</v>
      </c>
      <c r="E22169" t="s">
        <v>14</v>
      </c>
      <c r="F22169">
        <v>0</v>
      </c>
    </row>
    <row r="22170" spans="1:6">
      <c r="A22170" s="2">
        <v>65614</v>
      </c>
      <c r="B22170" s="4">
        <v>2</v>
      </c>
      <c r="C22170" s="4">
        <v>4</v>
      </c>
      <c r="D22170" t="s">
        <v>5</v>
      </c>
      <c r="E22170" t="s">
        <v>13</v>
      </c>
      <c r="F22170">
        <v>0</v>
      </c>
    </row>
    <row r="22171" spans="1:6">
      <c r="A22171" s="2">
        <v>65615</v>
      </c>
      <c r="B22171" s="4">
        <v>2</v>
      </c>
      <c r="C22171" s="4">
        <v>4</v>
      </c>
      <c r="D22171" t="s">
        <v>5</v>
      </c>
      <c r="E22171" t="s">
        <v>14</v>
      </c>
      <c r="F22171">
        <v>0</v>
      </c>
    </row>
    <row r="22172" spans="1:6">
      <c r="A22172" s="2">
        <v>65616</v>
      </c>
      <c r="B22172" s="4">
        <v>2</v>
      </c>
      <c r="C22172" s="4">
        <v>4</v>
      </c>
      <c r="D22172" t="s">
        <v>5</v>
      </c>
      <c r="E22172" t="s">
        <v>14</v>
      </c>
      <c r="F22172">
        <v>0</v>
      </c>
    </row>
    <row r="22173" spans="1:6">
      <c r="A22173" s="2">
        <v>65617</v>
      </c>
      <c r="B22173" s="4">
        <v>2</v>
      </c>
      <c r="C22173" s="4">
        <v>4</v>
      </c>
      <c r="D22173" t="s">
        <v>5</v>
      </c>
      <c r="E22173" t="s">
        <v>14</v>
      </c>
      <c r="F22173">
        <v>0</v>
      </c>
    </row>
    <row r="22174" spans="1:6">
      <c r="A22174" s="2">
        <v>65618</v>
      </c>
      <c r="B22174" s="4">
        <v>2</v>
      </c>
      <c r="C22174" s="4">
        <v>4</v>
      </c>
      <c r="D22174" t="s">
        <v>5</v>
      </c>
      <c r="E22174" t="s">
        <v>13</v>
      </c>
      <c r="F22174">
        <v>0</v>
      </c>
    </row>
    <row r="22175" spans="1:6">
      <c r="A22175" s="2">
        <v>65619</v>
      </c>
      <c r="B22175" s="4">
        <v>2</v>
      </c>
      <c r="C22175" s="4">
        <v>4</v>
      </c>
      <c r="D22175" t="s">
        <v>5</v>
      </c>
      <c r="E22175" t="s">
        <v>14</v>
      </c>
      <c r="F22175">
        <v>0</v>
      </c>
    </row>
    <row r="22176" spans="1:6">
      <c r="A22176" s="2">
        <v>65620</v>
      </c>
      <c r="B22176" s="4">
        <v>2</v>
      </c>
      <c r="C22176" s="4">
        <v>4</v>
      </c>
      <c r="D22176" t="s">
        <v>5</v>
      </c>
      <c r="E22176" t="s">
        <v>14</v>
      </c>
      <c r="F22176">
        <v>0</v>
      </c>
    </row>
    <row r="22177" spans="1:6">
      <c r="A22177" s="2">
        <v>65622</v>
      </c>
      <c r="B22177" s="4">
        <v>2</v>
      </c>
      <c r="C22177" s="4">
        <v>4</v>
      </c>
      <c r="D22177" t="s">
        <v>5</v>
      </c>
      <c r="E22177" t="s">
        <v>13</v>
      </c>
      <c r="F22177">
        <v>0</v>
      </c>
    </row>
    <row r="22178" spans="1:6">
      <c r="A22178" s="2">
        <v>65623</v>
      </c>
      <c r="B22178" s="4">
        <v>2</v>
      </c>
      <c r="C22178" s="4">
        <v>4</v>
      </c>
      <c r="D22178" t="s">
        <v>5</v>
      </c>
      <c r="E22178" t="s">
        <v>14</v>
      </c>
      <c r="F22178">
        <v>0</v>
      </c>
    </row>
    <row r="22179" spans="1:6">
      <c r="A22179" s="2">
        <v>65624</v>
      </c>
      <c r="B22179" s="4">
        <v>2</v>
      </c>
      <c r="C22179" s="4">
        <v>4</v>
      </c>
      <c r="D22179" t="s">
        <v>5</v>
      </c>
      <c r="E22179" t="s">
        <v>13</v>
      </c>
      <c r="F22179">
        <v>0</v>
      </c>
    </row>
    <row r="22180" spans="1:6">
      <c r="A22180" s="2">
        <v>65625</v>
      </c>
      <c r="B22180" s="4">
        <v>2</v>
      </c>
      <c r="C22180" s="4">
        <v>4</v>
      </c>
      <c r="D22180" t="s">
        <v>5</v>
      </c>
      <c r="E22180" t="s">
        <v>14</v>
      </c>
      <c r="F22180">
        <v>0</v>
      </c>
    </row>
    <row r="22181" spans="1:6">
      <c r="A22181" s="2">
        <v>65626</v>
      </c>
      <c r="B22181" s="4">
        <v>2</v>
      </c>
      <c r="C22181" s="4">
        <v>4</v>
      </c>
      <c r="D22181" t="s">
        <v>5</v>
      </c>
      <c r="E22181" t="s">
        <v>13</v>
      </c>
      <c r="F22181">
        <v>0</v>
      </c>
    </row>
    <row r="22182" spans="1:6">
      <c r="A22182" s="2">
        <v>65627</v>
      </c>
      <c r="B22182" s="4">
        <v>2</v>
      </c>
      <c r="C22182" s="4">
        <v>4</v>
      </c>
      <c r="D22182" t="s">
        <v>5</v>
      </c>
      <c r="E22182" t="s">
        <v>13</v>
      </c>
      <c r="F22182">
        <v>0</v>
      </c>
    </row>
    <row r="22183" spans="1:6">
      <c r="A22183" s="2">
        <v>65629</v>
      </c>
      <c r="B22183" s="4">
        <v>2</v>
      </c>
      <c r="C22183" s="4">
        <v>4</v>
      </c>
      <c r="D22183" t="s">
        <v>5</v>
      </c>
      <c r="E22183" t="s">
        <v>13</v>
      </c>
      <c r="F22183">
        <v>0</v>
      </c>
    </row>
    <row r="22184" spans="1:6">
      <c r="A22184" s="2">
        <v>65630</v>
      </c>
      <c r="B22184" s="4">
        <v>2</v>
      </c>
      <c r="C22184" s="4">
        <v>4</v>
      </c>
      <c r="D22184" t="s">
        <v>5</v>
      </c>
      <c r="E22184" t="s">
        <v>14</v>
      </c>
      <c r="F22184">
        <v>0</v>
      </c>
    </row>
    <row r="22185" spans="1:6">
      <c r="A22185" s="2">
        <v>65631</v>
      </c>
      <c r="B22185" s="4">
        <v>2</v>
      </c>
      <c r="C22185" s="4">
        <v>4</v>
      </c>
      <c r="D22185" t="s">
        <v>5</v>
      </c>
      <c r="E22185" t="s">
        <v>14</v>
      </c>
      <c r="F22185">
        <v>0</v>
      </c>
    </row>
    <row r="22186" spans="1:6">
      <c r="A22186" s="2">
        <v>65632</v>
      </c>
      <c r="B22186" s="4">
        <v>2</v>
      </c>
      <c r="C22186" s="4">
        <v>4</v>
      </c>
      <c r="D22186" t="s">
        <v>5</v>
      </c>
      <c r="E22186" t="s">
        <v>13</v>
      </c>
      <c r="F22186">
        <v>0</v>
      </c>
    </row>
    <row r="22187" spans="1:6">
      <c r="A22187" s="2">
        <v>65633</v>
      </c>
      <c r="B22187" s="4">
        <v>2</v>
      </c>
      <c r="C22187" s="4">
        <v>4</v>
      </c>
      <c r="D22187" t="s">
        <v>5</v>
      </c>
      <c r="E22187" t="s">
        <v>13</v>
      </c>
      <c r="F22187">
        <v>0</v>
      </c>
    </row>
    <row r="22188" spans="1:6">
      <c r="A22188" s="2">
        <v>65634</v>
      </c>
      <c r="B22188" s="4">
        <v>2</v>
      </c>
      <c r="C22188" s="4">
        <v>4</v>
      </c>
      <c r="D22188" t="s">
        <v>5</v>
      </c>
      <c r="E22188" t="s">
        <v>13</v>
      </c>
      <c r="F22188">
        <v>0</v>
      </c>
    </row>
    <row r="22189" spans="1:6">
      <c r="A22189" s="2">
        <v>65635</v>
      </c>
      <c r="B22189" s="4">
        <v>2</v>
      </c>
      <c r="C22189" s="4">
        <v>4</v>
      </c>
      <c r="D22189" t="s">
        <v>5</v>
      </c>
      <c r="E22189" t="s">
        <v>13</v>
      </c>
      <c r="F22189">
        <v>0</v>
      </c>
    </row>
    <row r="22190" spans="1:6">
      <c r="A22190" s="2">
        <v>65636</v>
      </c>
      <c r="B22190" s="4">
        <v>2</v>
      </c>
      <c r="C22190" s="4">
        <v>4</v>
      </c>
      <c r="D22190" t="s">
        <v>5</v>
      </c>
      <c r="E22190" t="s">
        <v>14</v>
      </c>
      <c r="F22190">
        <v>0</v>
      </c>
    </row>
    <row r="22191" spans="1:6">
      <c r="A22191" s="2">
        <v>65637</v>
      </c>
      <c r="B22191" s="4">
        <v>2</v>
      </c>
      <c r="C22191" s="4">
        <v>4</v>
      </c>
      <c r="D22191" t="s">
        <v>5</v>
      </c>
      <c r="E22191" t="s">
        <v>13</v>
      </c>
      <c r="F22191">
        <v>0</v>
      </c>
    </row>
    <row r="22192" spans="1:6">
      <c r="A22192" s="2">
        <v>65638</v>
      </c>
      <c r="B22192" s="4">
        <v>2</v>
      </c>
      <c r="C22192" s="4">
        <v>4</v>
      </c>
      <c r="D22192" t="s">
        <v>5</v>
      </c>
      <c r="E22192" t="s">
        <v>13</v>
      </c>
      <c r="F22192">
        <v>0</v>
      </c>
    </row>
    <row r="22193" spans="1:6">
      <c r="A22193" s="2">
        <v>65640</v>
      </c>
      <c r="B22193" s="4">
        <v>2</v>
      </c>
      <c r="C22193" s="4">
        <v>4</v>
      </c>
      <c r="D22193" t="s">
        <v>5</v>
      </c>
      <c r="E22193" t="s">
        <v>13</v>
      </c>
      <c r="F22193">
        <v>0</v>
      </c>
    </row>
    <row r="22194" spans="1:6">
      <c r="A22194" s="2">
        <v>65641</v>
      </c>
      <c r="B22194" s="4">
        <v>2</v>
      </c>
      <c r="C22194" s="4">
        <v>4</v>
      </c>
      <c r="D22194" t="s">
        <v>5</v>
      </c>
      <c r="E22194" t="s">
        <v>13</v>
      </c>
      <c r="F22194">
        <v>0</v>
      </c>
    </row>
    <row r="22195" spans="1:6">
      <c r="A22195" s="2">
        <v>65644</v>
      </c>
      <c r="B22195" s="4">
        <v>2</v>
      </c>
      <c r="C22195" s="4">
        <v>4</v>
      </c>
      <c r="D22195" t="s">
        <v>5</v>
      </c>
      <c r="E22195" t="s">
        <v>13</v>
      </c>
      <c r="F22195">
        <v>0</v>
      </c>
    </row>
    <row r="22196" spans="1:6">
      <c r="A22196" s="2">
        <v>65645</v>
      </c>
      <c r="B22196" s="4">
        <v>2</v>
      </c>
      <c r="C22196" s="4">
        <v>4</v>
      </c>
      <c r="D22196" t="s">
        <v>5</v>
      </c>
      <c r="E22196" t="s">
        <v>14</v>
      </c>
      <c r="F22196">
        <v>0</v>
      </c>
    </row>
    <row r="22197" spans="1:6">
      <c r="A22197" s="2">
        <v>65646</v>
      </c>
      <c r="B22197" s="4">
        <v>2</v>
      </c>
      <c r="C22197" s="4">
        <v>4</v>
      </c>
      <c r="D22197" t="s">
        <v>5</v>
      </c>
      <c r="E22197" t="s">
        <v>14</v>
      </c>
      <c r="F22197">
        <v>0</v>
      </c>
    </row>
    <row r="22198" spans="1:6">
      <c r="A22198" s="2">
        <v>65647</v>
      </c>
      <c r="B22198" s="4">
        <v>2</v>
      </c>
      <c r="C22198" s="4">
        <v>4</v>
      </c>
      <c r="D22198" t="s">
        <v>5</v>
      </c>
      <c r="E22198" t="s">
        <v>13</v>
      </c>
      <c r="F22198">
        <v>0</v>
      </c>
    </row>
    <row r="22199" spans="1:6">
      <c r="A22199" s="2">
        <v>65648</v>
      </c>
      <c r="B22199" s="4">
        <v>2</v>
      </c>
      <c r="C22199" s="4">
        <v>4</v>
      </c>
      <c r="D22199" t="s">
        <v>5</v>
      </c>
      <c r="E22199" t="s">
        <v>14</v>
      </c>
      <c r="F22199">
        <v>0</v>
      </c>
    </row>
    <row r="22200" spans="1:6">
      <c r="A22200" s="2">
        <v>65649</v>
      </c>
      <c r="B22200" s="4">
        <v>2</v>
      </c>
      <c r="C22200" s="4">
        <v>4</v>
      </c>
      <c r="D22200" t="s">
        <v>5</v>
      </c>
      <c r="E22200" t="s">
        <v>13</v>
      </c>
      <c r="F22200">
        <v>0</v>
      </c>
    </row>
    <row r="22201" spans="1:6">
      <c r="A22201" s="2">
        <v>65650</v>
      </c>
      <c r="B22201" s="4">
        <v>2</v>
      </c>
      <c r="C22201" s="4">
        <v>4</v>
      </c>
      <c r="D22201" t="s">
        <v>5</v>
      </c>
      <c r="E22201" t="s">
        <v>13</v>
      </c>
      <c r="F22201">
        <v>0</v>
      </c>
    </row>
    <row r="22202" spans="1:6">
      <c r="A22202" s="2">
        <v>65652</v>
      </c>
      <c r="B22202" s="4">
        <v>2</v>
      </c>
      <c r="C22202" s="4">
        <v>4</v>
      </c>
      <c r="D22202" t="s">
        <v>5</v>
      </c>
      <c r="E22202" t="s">
        <v>14</v>
      </c>
      <c r="F22202">
        <v>0</v>
      </c>
    </row>
    <row r="22203" spans="1:6">
      <c r="A22203" s="2">
        <v>65653</v>
      </c>
      <c r="B22203" s="4">
        <v>2</v>
      </c>
      <c r="C22203" s="4">
        <v>4</v>
      </c>
      <c r="D22203" t="s">
        <v>5</v>
      </c>
      <c r="E22203" t="s">
        <v>14</v>
      </c>
      <c r="F22203">
        <v>0</v>
      </c>
    </row>
    <row r="22204" spans="1:6">
      <c r="A22204" s="2">
        <v>65654</v>
      </c>
      <c r="B22204" s="4">
        <v>2</v>
      </c>
      <c r="C22204" s="4">
        <v>4</v>
      </c>
      <c r="D22204" t="s">
        <v>5</v>
      </c>
      <c r="E22204" t="s">
        <v>14</v>
      </c>
      <c r="F22204">
        <v>0</v>
      </c>
    </row>
    <row r="22205" spans="1:6">
      <c r="A22205" s="2">
        <v>65655</v>
      </c>
      <c r="B22205" s="4">
        <v>2</v>
      </c>
      <c r="C22205" s="4">
        <v>4</v>
      </c>
      <c r="D22205" t="s">
        <v>5</v>
      </c>
      <c r="E22205" t="s">
        <v>14</v>
      </c>
      <c r="F22205">
        <v>0</v>
      </c>
    </row>
    <row r="22206" spans="1:6">
      <c r="A22206" s="2">
        <v>65656</v>
      </c>
      <c r="B22206" s="4">
        <v>2</v>
      </c>
      <c r="C22206" s="4">
        <v>4</v>
      </c>
      <c r="D22206" t="s">
        <v>5</v>
      </c>
      <c r="E22206" t="s">
        <v>13</v>
      </c>
      <c r="F22206">
        <v>0</v>
      </c>
    </row>
    <row r="22207" spans="1:6">
      <c r="A22207" s="2">
        <v>65657</v>
      </c>
      <c r="B22207" s="4">
        <v>2</v>
      </c>
      <c r="C22207" s="4">
        <v>4</v>
      </c>
      <c r="D22207" t="s">
        <v>5</v>
      </c>
      <c r="E22207" t="s">
        <v>14</v>
      </c>
      <c r="F22207">
        <v>0</v>
      </c>
    </row>
    <row r="22208" spans="1:6">
      <c r="A22208" s="2">
        <v>65658</v>
      </c>
      <c r="B22208" s="4">
        <v>2</v>
      </c>
      <c r="C22208" s="4">
        <v>4</v>
      </c>
      <c r="D22208" t="s">
        <v>5</v>
      </c>
      <c r="E22208" t="s">
        <v>13</v>
      </c>
      <c r="F22208">
        <v>0</v>
      </c>
    </row>
    <row r="22209" spans="1:6">
      <c r="A22209" s="2">
        <v>65660</v>
      </c>
      <c r="B22209" s="4">
        <v>2</v>
      </c>
      <c r="C22209" s="4">
        <v>4</v>
      </c>
      <c r="D22209" t="s">
        <v>5</v>
      </c>
      <c r="E22209" t="s">
        <v>13</v>
      </c>
      <c r="F22209">
        <v>0</v>
      </c>
    </row>
    <row r="22210" spans="1:6">
      <c r="A22210" s="2">
        <v>65661</v>
      </c>
      <c r="B22210" s="4">
        <v>2</v>
      </c>
      <c r="C22210" s="4">
        <v>4</v>
      </c>
      <c r="D22210" t="s">
        <v>5</v>
      </c>
      <c r="E22210" t="s">
        <v>14</v>
      </c>
      <c r="F22210">
        <v>0</v>
      </c>
    </row>
    <row r="22211" spans="1:6">
      <c r="A22211" s="2">
        <v>65662</v>
      </c>
      <c r="B22211" s="4">
        <v>2</v>
      </c>
      <c r="C22211" s="4">
        <v>4</v>
      </c>
      <c r="D22211" t="s">
        <v>5</v>
      </c>
      <c r="E22211" t="s">
        <v>13</v>
      </c>
      <c r="F22211">
        <v>0</v>
      </c>
    </row>
    <row r="22212" spans="1:6">
      <c r="A22212" s="2">
        <v>65663</v>
      </c>
      <c r="B22212" s="4">
        <v>2</v>
      </c>
      <c r="C22212" s="4">
        <v>4</v>
      </c>
      <c r="D22212" t="s">
        <v>5</v>
      </c>
      <c r="E22212" t="s">
        <v>13</v>
      </c>
      <c r="F22212">
        <v>0</v>
      </c>
    </row>
    <row r="22213" spans="1:6">
      <c r="A22213" s="2">
        <v>65664</v>
      </c>
      <c r="B22213" s="4">
        <v>2</v>
      </c>
      <c r="C22213" s="4">
        <v>4</v>
      </c>
      <c r="D22213" t="s">
        <v>5</v>
      </c>
      <c r="E22213" t="s">
        <v>14</v>
      </c>
      <c r="F22213">
        <v>0</v>
      </c>
    </row>
    <row r="22214" spans="1:6">
      <c r="A22214" s="2">
        <v>65666</v>
      </c>
      <c r="B22214" s="4">
        <v>2</v>
      </c>
      <c r="C22214" s="4">
        <v>4</v>
      </c>
      <c r="D22214" t="s">
        <v>5</v>
      </c>
      <c r="E22214" t="s">
        <v>13</v>
      </c>
      <c r="F22214">
        <v>0</v>
      </c>
    </row>
    <row r="22215" spans="1:6">
      <c r="A22215" s="2">
        <v>65667</v>
      </c>
      <c r="B22215" s="4">
        <v>2</v>
      </c>
      <c r="C22215" s="4">
        <v>4</v>
      </c>
      <c r="D22215" t="s">
        <v>5</v>
      </c>
      <c r="E22215" t="s">
        <v>13</v>
      </c>
      <c r="F22215">
        <v>0</v>
      </c>
    </row>
    <row r="22216" spans="1:6">
      <c r="A22216" s="2">
        <v>65668</v>
      </c>
      <c r="B22216" s="4">
        <v>2</v>
      </c>
      <c r="C22216" s="4">
        <v>4</v>
      </c>
      <c r="D22216" t="s">
        <v>5</v>
      </c>
      <c r="E22216" t="s">
        <v>13</v>
      </c>
      <c r="F22216">
        <v>0</v>
      </c>
    </row>
    <row r="22217" spans="1:6">
      <c r="A22217" s="2">
        <v>65669</v>
      </c>
      <c r="B22217" s="4">
        <v>2</v>
      </c>
      <c r="C22217" s="4">
        <v>4</v>
      </c>
      <c r="D22217" t="s">
        <v>5</v>
      </c>
      <c r="E22217" t="s">
        <v>14</v>
      </c>
      <c r="F22217">
        <v>0</v>
      </c>
    </row>
    <row r="22218" spans="1:6">
      <c r="A22218" s="2">
        <v>65672</v>
      </c>
      <c r="B22218" s="4">
        <v>2</v>
      </c>
      <c r="C22218" s="4">
        <v>4</v>
      </c>
      <c r="D22218" t="s">
        <v>5</v>
      </c>
      <c r="E22218" t="s">
        <v>14</v>
      </c>
      <c r="F22218">
        <v>0</v>
      </c>
    </row>
    <row r="22219" spans="1:6">
      <c r="A22219" s="2">
        <v>65673</v>
      </c>
      <c r="B22219" s="4">
        <v>2</v>
      </c>
      <c r="C22219" s="4">
        <v>4</v>
      </c>
      <c r="D22219" t="s">
        <v>5</v>
      </c>
      <c r="E22219" t="s">
        <v>13</v>
      </c>
      <c r="F22219">
        <v>0</v>
      </c>
    </row>
    <row r="22220" spans="1:6">
      <c r="A22220" s="2">
        <v>65674</v>
      </c>
      <c r="B22220" s="4">
        <v>2</v>
      </c>
      <c r="C22220" s="4">
        <v>4</v>
      </c>
      <c r="D22220" t="s">
        <v>5</v>
      </c>
      <c r="E22220" t="s">
        <v>13</v>
      </c>
      <c r="F22220">
        <v>0</v>
      </c>
    </row>
    <row r="22221" spans="1:6">
      <c r="A22221" s="2">
        <v>65675</v>
      </c>
      <c r="B22221" s="4">
        <v>2</v>
      </c>
      <c r="C22221" s="4">
        <v>4</v>
      </c>
      <c r="D22221" t="s">
        <v>5</v>
      </c>
      <c r="E22221" t="s">
        <v>14</v>
      </c>
      <c r="F22221">
        <v>0</v>
      </c>
    </row>
    <row r="22222" spans="1:6">
      <c r="A22222" s="2">
        <v>65676</v>
      </c>
      <c r="B22222" s="4">
        <v>2</v>
      </c>
      <c r="C22222" s="4">
        <v>4</v>
      </c>
      <c r="D22222" t="s">
        <v>5</v>
      </c>
      <c r="E22222" t="s">
        <v>13</v>
      </c>
      <c r="F22222">
        <v>0</v>
      </c>
    </row>
    <row r="22223" spans="1:6">
      <c r="A22223" s="2">
        <v>65679</v>
      </c>
      <c r="B22223" s="4">
        <v>2</v>
      </c>
      <c r="C22223" s="4">
        <v>4</v>
      </c>
      <c r="D22223" t="s">
        <v>5</v>
      </c>
      <c r="E22223" t="s">
        <v>13</v>
      </c>
      <c r="F22223">
        <v>0</v>
      </c>
    </row>
    <row r="22224" spans="1:6">
      <c r="A22224" s="2">
        <v>65680</v>
      </c>
      <c r="B22224" s="4">
        <v>2</v>
      </c>
      <c r="C22224" s="4">
        <v>4</v>
      </c>
      <c r="D22224" t="s">
        <v>5</v>
      </c>
      <c r="E22224" t="s">
        <v>13</v>
      </c>
      <c r="F22224">
        <v>0</v>
      </c>
    </row>
    <row r="22225" spans="1:6">
      <c r="A22225" s="2">
        <v>65681</v>
      </c>
      <c r="B22225" s="4">
        <v>2</v>
      </c>
      <c r="C22225" s="4">
        <v>4</v>
      </c>
      <c r="D22225" t="s">
        <v>5</v>
      </c>
      <c r="E22225" t="s">
        <v>13</v>
      </c>
      <c r="F22225">
        <v>0</v>
      </c>
    </row>
    <row r="22226" spans="1:6">
      <c r="A22226" s="2">
        <v>65682</v>
      </c>
      <c r="B22226" s="4">
        <v>2</v>
      </c>
      <c r="C22226" s="4">
        <v>4</v>
      </c>
      <c r="D22226" t="s">
        <v>5</v>
      </c>
      <c r="E22226" t="s">
        <v>14</v>
      </c>
      <c r="F22226">
        <v>0</v>
      </c>
    </row>
    <row r="22227" spans="1:6">
      <c r="A22227" s="2">
        <v>65685</v>
      </c>
      <c r="B22227" s="4">
        <v>2</v>
      </c>
      <c r="C22227" s="4">
        <v>4</v>
      </c>
      <c r="D22227" t="s">
        <v>5</v>
      </c>
      <c r="E22227" t="s">
        <v>13</v>
      </c>
      <c r="F22227">
        <v>0</v>
      </c>
    </row>
    <row r="22228" spans="1:6">
      <c r="A22228" s="2">
        <v>65686</v>
      </c>
      <c r="B22228" s="4">
        <v>2</v>
      </c>
      <c r="C22228" s="4">
        <v>4</v>
      </c>
      <c r="D22228" t="s">
        <v>5</v>
      </c>
      <c r="E22228" t="s">
        <v>13</v>
      </c>
      <c r="F22228">
        <v>0</v>
      </c>
    </row>
    <row r="22229" spans="1:6">
      <c r="A22229" s="2">
        <v>65688</v>
      </c>
      <c r="B22229" s="4">
        <v>2</v>
      </c>
      <c r="C22229" s="4">
        <v>4</v>
      </c>
      <c r="D22229" t="s">
        <v>5</v>
      </c>
      <c r="E22229" t="s">
        <v>13</v>
      </c>
      <c r="F22229">
        <v>0</v>
      </c>
    </row>
    <row r="22230" spans="1:6">
      <c r="A22230" s="2">
        <v>65689</v>
      </c>
      <c r="B22230" s="4">
        <v>2</v>
      </c>
      <c r="C22230" s="4">
        <v>4</v>
      </c>
      <c r="D22230" t="s">
        <v>5</v>
      </c>
      <c r="E22230" t="s">
        <v>14</v>
      </c>
      <c r="F22230">
        <v>0</v>
      </c>
    </row>
    <row r="22231" spans="1:6">
      <c r="A22231" s="2">
        <v>65690</v>
      </c>
      <c r="B22231" s="4">
        <v>2</v>
      </c>
      <c r="C22231" s="4">
        <v>4</v>
      </c>
      <c r="D22231" t="s">
        <v>5</v>
      </c>
      <c r="E22231" t="s">
        <v>13</v>
      </c>
      <c r="F22231">
        <v>0</v>
      </c>
    </row>
    <row r="22232" spans="1:6">
      <c r="A22232" s="2">
        <v>65692</v>
      </c>
      <c r="B22232" s="4">
        <v>2</v>
      </c>
      <c r="C22232" s="4">
        <v>4</v>
      </c>
      <c r="D22232" t="s">
        <v>5</v>
      </c>
      <c r="E22232" t="s">
        <v>13</v>
      </c>
      <c r="F22232">
        <v>0</v>
      </c>
    </row>
    <row r="22233" spans="1:6">
      <c r="A22233" s="2">
        <v>65701</v>
      </c>
      <c r="B22233" s="4">
        <v>2</v>
      </c>
      <c r="C22233" s="4">
        <v>4</v>
      </c>
      <c r="D22233" t="s">
        <v>5</v>
      </c>
      <c r="E22233" t="s">
        <v>13</v>
      </c>
      <c r="F22233">
        <v>0</v>
      </c>
    </row>
    <row r="22234" spans="1:6">
      <c r="A22234" s="2">
        <v>65702</v>
      </c>
      <c r="B22234" s="4">
        <v>2</v>
      </c>
      <c r="C22234" s="4">
        <v>4</v>
      </c>
      <c r="D22234" t="s">
        <v>5</v>
      </c>
      <c r="E22234" t="s">
        <v>13</v>
      </c>
      <c r="F22234">
        <v>0</v>
      </c>
    </row>
    <row r="22235" spans="1:6">
      <c r="A22235" s="2">
        <v>65704</v>
      </c>
      <c r="B22235" s="4">
        <v>2</v>
      </c>
      <c r="C22235" s="4">
        <v>4</v>
      </c>
      <c r="D22235" t="s">
        <v>5</v>
      </c>
      <c r="E22235" t="s">
        <v>14</v>
      </c>
      <c r="F22235">
        <v>0</v>
      </c>
    </row>
    <row r="22236" spans="1:6">
      <c r="A22236" s="2">
        <v>65705</v>
      </c>
      <c r="B22236" s="4">
        <v>2</v>
      </c>
      <c r="C22236" s="4">
        <v>4</v>
      </c>
      <c r="D22236" t="s">
        <v>5</v>
      </c>
      <c r="E22236" t="s">
        <v>14</v>
      </c>
      <c r="F22236">
        <v>0</v>
      </c>
    </row>
    <row r="22237" spans="1:6">
      <c r="A22237" s="2">
        <v>65706</v>
      </c>
      <c r="B22237" s="4">
        <v>2</v>
      </c>
      <c r="C22237" s="4">
        <v>4</v>
      </c>
      <c r="D22237" t="s">
        <v>5</v>
      </c>
      <c r="E22237" t="s">
        <v>13</v>
      </c>
      <c r="F22237">
        <v>0</v>
      </c>
    </row>
    <row r="22238" spans="1:6">
      <c r="A22238" s="2">
        <v>65707</v>
      </c>
      <c r="B22238" s="4">
        <v>2</v>
      </c>
      <c r="C22238" s="4">
        <v>4</v>
      </c>
      <c r="D22238" t="s">
        <v>5</v>
      </c>
      <c r="E22238" t="s">
        <v>13</v>
      </c>
      <c r="F22238">
        <v>0</v>
      </c>
    </row>
    <row r="22239" spans="1:6">
      <c r="A22239" s="2">
        <v>65708</v>
      </c>
      <c r="B22239" s="4">
        <v>2</v>
      </c>
      <c r="C22239" s="4">
        <v>4</v>
      </c>
      <c r="D22239" t="s">
        <v>5</v>
      </c>
      <c r="E22239" t="s">
        <v>14</v>
      </c>
      <c r="F22239">
        <v>0</v>
      </c>
    </row>
    <row r="22240" spans="1:6">
      <c r="A22240" s="2">
        <v>65710</v>
      </c>
      <c r="B22240" s="4">
        <v>2</v>
      </c>
      <c r="C22240" s="4">
        <v>4</v>
      </c>
      <c r="D22240" t="s">
        <v>5</v>
      </c>
      <c r="E22240" t="s">
        <v>13</v>
      </c>
      <c r="F22240">
        <v>0</v>
      </c>
    </row>
    <row r="22241" spans="1:6">
      <c r="A22241" s="2">
        <v>65711</v>
      </c>
      <c r="B22241" s="4">
        <v>2</v>
      </c>
      <c r="C22241" s="4">
        <v>4</v>
      </c>
      <c r="D22241" t="s">
        <v>5</v>
      </c>
      <c r="E22241" t="s">
        <v>14</v>
      </c>
      <c r="F22241">
        <v>0</v>
      </c>
    </row>
    <row r="22242" spans="1:6">
      <c r="A22242" s="2">
        <v>65712</v>
      </c>
      <c r="B22242" s="4">
        <v>2</v>
      </c>
      <c r="C22242" s="4">
        <v>4</v>
      </c>
      <c r="D22242" t="s">
        <v>5</v>
      </c>
      <c r="E22242" t="s">
        <v>14</v>
      </c>
      <c r="F22242">
        <v>0</v>
      </c>
    </row>
    <row r="22243" spans="1:6">
      <c r="A22243" s="2">
        <v>65713</v>
      </c>
      <c r="B22243" s="4">
        <v>2</v>
      </c>
      <c r="C22243" s="4">
        <v>4</v>
      </c>
      <c r="D22243" t="s">
        <v>5</v>
      </c>
      <c r="E22243" t="s">
        <v>13</v>
      </c>
      <c r="F22243">
        <v>0</v>
      </c>
    </row>
    <row r="22244" spans="1:6">
      <c r="A22244" s="2">
        <v>65714</v>
      </c>
      <c r="B22244" s="4">
        <v>2</v>
      </c>
      <c r="C22244" s="4">
        <v>4</v>
      </c>
      <c r="D22244" t="s">
        <v>5</v>
      </c>
      <c r="E22244" t="s">
        <v>14</v>
      </c>
      <c r="F22244">
        <v>0</v>
      </c>
    </row>
    <row r="22245" spans="1:6">
      <c r="A22245" s="2">
        <v>65715</v>
      </c>
      <c r="B22245" s="4">
        <v>2</v>
      </c>
      <c r="C22245" s="4">
        <v>4</v>
      </c>
      <c r="D22245" t="s">
        <v>5</v>
      </c>
      <c r="E22245" t="s">
        <v>13</v>
      </c>
      <c r="F22245">
        <v>0</v>
      </c>
    </row>
    <row r="22246" spans="1:6">
      <c r="A22246" s="2">
        <v>65717</v>
      </c>
      <c r="B22246" s="4">
        <v>2</v>
      </c>
      <c r="C22246" s="4">
        <v>4</v>
      </c>
      <c r="D22246" t="s">
        <v>5</v>
      </c>
      <c r="E22246" t="s">
        <v>13</v>
      </c>
      <c r="F22246">
        <v>0</v>
      </c>
    </row>
    <row r="22247" spans="1:6">
      <c r="A22247" s="2">
        <v>65720</v>
      </c>
      <c r="B22247" s="4">
        <v>2</v>
      </c>
      <c r="C22247" s="4">
        <v>4</v>
      </c>
      <c r="D22247" t="s">
        <v>5</v>
      </c>
      <c r="E22247" t="s">
        <v>13</v>
      </c>
      <c r="F22247">
        <v>0</v>
      </c>
    </row>
    <row r="22248" spans="1:6">
      <c r="A22248" s="2">
        <v>65721</v>
      </c>
      <c r="B22248" s="4">
        <v>2</v>
      </c>
      <c r="C22248" s="4">
        <v>4</v>
      </c>
      <c r="D22248" t="s">
        <v>5</v>
      </c>
      <c r="E22248" t="s">
        <v>14</v>
      </c>
      <c r="F22248">
        <v>0</v>
      </c>
    </row>
    <row r="22249" spans="1:6">
      <c r="A22249" s="2">
        <v>65722</v>
      </c>
      <c r="B22249" s="4">
        <v>2</v>
      </c>
      <c r="C22249" s="4">
        <v>4</v>
      </c>
      <c r="D22249" t="s">
        <v>5</v>
      </c>
      <c r="E22249" t="s">
        <v>13</v>
      </c>
      <c r="F22249">
        <v>0</v>
      </c>
    </row>
    <row r="22250" spans="1:6">
      <c r="A22250" s="2">
        <v>65723</v>
      </c>
      <c r="B22250" s="4">
        <v>2</v>
      </c>
      <c r="C22250" s="4">
        <v>4</v>
      </c>
      <c r="D22250" t="s">
        <v>5</v>
      </c>
      <c r="E22250" t="s">
        <v>13</v>
      </c>
      <c r="F22250">
        <v>0</v>
      </c>
    </row>
    <row r="22251" spans="1:6">
      <c r="A22251" s="2">
        <v>65724</v>
      </c>
      <c r="B22251" s="4">
        <v>2</v>
      </c>
      <c r="C22251" s="4">
        <v>4</v>
      </c>
      <c r="D22251" t="s">
        <v>5</v>
      </c>
      <c r="E22251" t="s">
        <v>13</v>
      </c>
      <c r="F22251">
        <v>0</v>
      </c>
    </row>
    <row r="22252" spans="1:6">
      <c r="A22252" s="2">
        <v>65725</v>
      </c>
      <c r="B22252" s="4">
        <v>2</v>
      </c>
      <c r="C22252" s="4">
        <v>4</v>
      </c>
      <c r="D22252" t="s">
        <v>5</v>
      </c>
      <c r="E22252" t="s">
        <v>14</v>
      </c>
      <c r="F22252">
        <v>0</v>
      </c>
    </row>
    <row r="22253" spans="1:6">
      <c r="A22253" s="2">
        <v>65726</v>
      </c>
      <c r="B22253" s="4">
        <v>2</v>
      </c>
      <c r="C22253" s="4">
        <v>4</v>
      </c>
      <c r="D22253" t="s">
        <v>5</v>
      </c>
      <c r="E22253" t="s">
        <v>14</v>
      </c>
      <c r="F22253">
        <v>0</v>
      </c>
    </row>
    <row r="22254" spans="1:6">
      <c r="A22254" s="2">
        <v>65727</v>
      </c>
      <c r="B22254" s="4">
        <v>2</v>
      </c>
      <c r="C22254" s="4">
        <v>4</v>
      </c>
      <c r="D22254" t="s">
        <v>5</v>
      </c>
      <c r="E22254" t="s">
        <v>13</v>
      </c>
      <c r="F22254">
        <v>0</v>
      </c>
    </row>
    <row r="22255" spans="1:6">
      <c r="A22255" s="2">
        <v>65728</v>
      </c>
      <c r="B22255" s="4">
        <v>2</v>
      </c>
      <c r="C22255" s="4">
        <v>4</v>
      </c>
      <c r="D22255" t="s">
        <v>5</v>
      </c>
      <c r="E22255" t="s">
        <v>13</v>
      </c>
      <c r="F22255">
        <v>0</v>
      </c>
    </row>
    <row r="22256" spans="1:6">
      <c r="A22256" s="2">
        <v>65729</v>
      </c>
      <c r="B22256" s="4">
        <v>2</v>
      </c>
      <c r="C22256" s="4">
        <v>4</v>
      </c>
      <c r="D22256" t="s">
        <v>5</v>
      </c>
      <c r="E22256" t="s">
        <v>13</v>
      </c>
      <c r="F22256">
        <v>0</v>
      </c>
    </row>
    <row r="22257" spans="1:6">
      <c r="A22257" s="2">
        <v>65730</v>
      </c>
      <c r="B22257" s="4">
        <v>2</v>
      </c>
      <c r="C22257" s="4">
        <v>4</v>
      </c>
      <c r="D22257" t="s">
        <v>5</v>
      </c>
      <c r="E22257" t="s">
        <v>13</v>
      </c>
      <c r="F22257">
        <v>0</v>
      </c>
    </row>
    <row r="22258" spans="1:6">
      <c r="A22258" s="2">
        <v>65731</v>
      </c>
      <c r="B22258" s="4">
        <v>2</v>
      </c>
      <c r="C22258" s="4">
        <v>4</v>
      </c>
      <c r="D22258" t="s">
        <v>5</v>
      </c>
      <c r="E22258" t="s">
        <v>13</v>
      </c>
      <c r="F22258">
        <v>0</v>
      </c>
    </row>
    <row r="22259" spans="1:6">
      <c r="A22259" s="2">
        <v>65732</v>
      </c>
      <c r="B22259" s="4">
        <v>2</v>
      </c>
      <c r="C22259" s="4">
        <v>4</v>
      </c>
      <c r="D22259" t="s">
        <v>5</v>
      </c>
      <c r="E22259" t="s">
        <v>13</v>
      </c>
      <c r="F22259">
        <v>0</v>
      </c>
    </row>
    <row r="22260" spans="1:6">
      <c r="A22260" s="2">
        <v>65733</v>
      </c>
      <c r="B22260" s="4">
        <v>2</v>
      </c>
      <c r="C22260" s="4">
        <v>4</v>
      </c>
      <c r="D22260" t="s">
        <v>5</v>
      </c>
      <c r="E22260" t="s">
        <v>13</v>
      </c>
      <c r="F22260">
        <v>0</v>
      </c>
    </row>
    <row r="22261" spans="1:6">
      <c r="A22261" s="2">
        <v>65734</v>
      </c>
      <c r="B22261" s="4">
        <v>2</v>
      </c>
      <c r="C22261" s="4">
        <v>4</v>
      </c>
      <c r="D22261" t="s">
        <v>5</v>
      </c>
      <c r="E22261" t="s">
        <v>14</v>
      </c>
      <c r="F22261">
        <v>0</v>
      </c>
    </row>
    <row r="22262" spans="1:6">
      <c r="A22262" s="2">
        <v>65735</v>
      </c>
      <c r="B22262" s="4">
        <v>2</v>
      </c>
      <c r="C22262" s="4">
        <v>4</v>
      </c>
      <c r="D22262" t="s">
        <v>5</v>
      </c>
      <c r="E22262" t="s">
        <v>13</v>
      </c>
      <c r="F22262">
        <v>0</v>
      </c>
    </row>
    <row r="22263" spans="1:6">
      <c r="A22263" s="2">
        <v>65737</v>
      </c>
      <c r="B22263" s="4">
        <v>2</v>
      </c>
      <c r="C22263" s="4">
        <v>4</v>
      </c>
      <c r="D22263" t="s">
        <v>5</v>
      </c>
      <c r="E22263" t="s">
        <v>14</v>
      </c>
      <c r="F22263">
        <v>0</v>
      </c>
    </row>
    <row r="22264" spans="1:6">
      <c r="A22264" s="2">
        <v>65738</v>
      </c>
      <c r="B22264" s="4">
        <v>2</v>
      </c>
      <c r="C22264" s="4">
        <v>4</v>
      </c>
      <c r="D22264" t="s">
        <v>5</v>
      </c>
      <c r="E22264" t="s">
        <v>14</v>
      </c>
      <c r="F22264">
        <v>0</v>
      </c>
    </row>
    <row r="22265" spans="1:6">
      <c r="A22265" s="2">
        <v>65739</v>
      </c>
      <c r="B22265" s="4">
        <v>2</v>
      </c>
      <c r="C22265" s="4">
        <v>4</v>
      </c>
      <c r="D22265" t="s">
        <v>5</v>
      </c>
      <c r="E22265" t="s">
        <v>13</v>
      </c>
      <c r="F22265">
        <v>0</v>
      </c>
    </row>
    <row r="22266" spans="1:6">
      <c r="A22266" s="2">
        <v>65740</v>
      </c>
      <c r="B22266" s="4">
        <v>2</v>
      </c>
      <c r="C22266" s="4">
        <v>4</v>
      </c>
      <c r="D22266" t="s">
        <v>5</v>
      </c>
      <c r="E22266" t="s">
        <v>13</v>
      </c>
      <c r="F22266">
        <v>0</v>
      </c>
    </row>
    <row r="22267" spans="1:6">
      <c r="A22267" s="2">
        <v>65741</v>
      </c>
      <c r="B22267" s="4">
        <v>2</v>
      </c>
      <c r="C22267" s="4">
        <v>4</v>
      </c>
      <c r="D22267" t="s">
        <v>5</v>
      </c>
      <c r="E22267" t="s">
        <v>13</v>
      </c>
      <c r="F22267">
        <v>0</v>
      </c>
    </row>
    <row r="22268" spans="1:6">
      <c r="A22268" s="2">
        <v>65742</v>
      </c>
      <c r="B22268" s="4">
        <v>2</v>
      </c>
      <c r="C22268" s="4">
        <v>4</v>
      </c>
      <c r="D22268" t="s">
        <v>5</v>
      </c>
      <c r="E22268" t="s">
        <v>14</v>
      </c>
      <c r="F22268">
        <v>0</v>
      </c>
    </row>
    <row r="22269" spans="1:6">
      <c r="A22269" s="2">
        <v>65744</v>
      </c>
      <c r="B22269" s="4">
        <v>2</v>
      </c>
      <c r="C22269" s="4">
        <v>4</v>
      </c>
      <c r="D22269" t="s">
        <v>5</v>
      </c>
      <c r="E22269" t="s">
        <v>13</v>
      </c>
      <c r="F22269">
        <v>0</v>
      </c>
    </row>
    <row r="22270" spans="1:6">
      <c r="A22270" s="2">
        <v>65745</v>
      </c>
      <c r="B22270" s="4">
        <v>2</v>
      </c>
      <c r="C22270" s="4">
        <v>4</v>
      </c>
      <c r="D22270" t="s">
        <v>5</v>
      </c>
      <c r="E22270" t="s">
        <v>13</v>
      </c>
      <c r="F22270">
        <v>0</v>
      </c>
    </row>
    <row r="22271" spans="1:6">
      <c r="A22271" s="2">
        <v>65746</v>
      </c>
      <c r="B22271" s="4">
        <v>2</v>
      </c>
      <c r="C22271" s="4">
        <v>4</v>
      </c>
      <c r="D22271" t="s">
        <v>5</v>
      </c>
      <c r="E22271" t="s">
        <v>13</v>
      </c>
      <c r="F22271">
        <v>0</v>
      </c>
    </row>
    <row r="22272" spans="1:6">
      <c r="A22272" s="2">
        <v>65747</v>
      </c>
      <c r="B22272" s="4">
        <v>2</v>
      </c>
      <c r="C22272" s="4">
        <v>4</v>
      </c>
      <c r="D22272" t="s">
        <v>5</v>
      </c>
      <c r="E22272" t="s">
        <v>13</v>
      </c>
      <c r="F22272">
        <v>0</v>
      </c>
    </row>
    <row r="22273" spans="1:6">
      <c r="A22273" s="2">
        <v>65752</v>
      </c>
      <c r="B22273" s="4">
        <v>2</v>
      </c>
      <c r="C22273" s="4">
        <v>4</v>
      </c>
      <c r="D22273" t="s">
        <v>5</v>
      </c>
      <c r="E22273" t="s">
        <v>14</v>
      </c>
      <c r="F22273">
        <v>0</v>
      </c>
    </row>
    <row r="22274" spans="1:6">
      <c r="A22274" s="2">
        <v>65753</v>
      </c>
      <c r="B22274" s="4">
        <v>2</v>
      </c>
      <c r="C22274" s="4">
        <v>4</v>
      </c>
      <c r="D22274" t="s">
        <v>5</v>
      </c>
      <c r="E22274" t="s">
        <v>14</v>
      </c>
      <c r="F22274">
        <v>0</v>
      </c>
    </row>
    <row r="22275" spans="1:6">
      <c r="A22275" s="2">
        <v>65754</v>
      </c>
      <c r="B22275" s="4">
        <v>2</v>
      </c>
      <c r="C22275" s="4">
        <v>4</v>
      </c>
      <c r="D22275" t="s">
        <v>5</v>
      </c>
      <c r="E22275" t="s">
        <v>14</v>
      </c>
      <c r="F22275">
        <v>0</v>
      </c>
    </row>
    <row r="22276" spans="1:6">
      <c r="A22276" s="2">
        <v>65755</v>
      </c>
      <c r="B22276" s="4">
        <v>2</v>
      </c>
      <c r="C22276" s="4">
        <v>4</v>
      </c>
      <c r="D22276" t="s">
        <v>5</v>
      </c>
      <c r="E22276" t="s">
        <v>13</v>
      </c>
      <c r="F22276">
        <v>0</v>
      </c>
    </row>
    <row r="22277" spans="1:6">
      <c r="A22277" s="2">
        <v>65756</v>
      </c>
      <c r="B22277" s="4">
        <v>2</v>
      </c>
      <c r="C22277" s="4">
        <v>4</v>
      </c>
      <c r="D22277" t="s">
        <v>5</v>
      </c>
      <c r="E22277" t="s">
        <v>13</v>
      </c>
      <c r="F22277">
        <v>0</v>
      </c>
    </row>
    <row r="22278" spans="1:6">
      <c r="A22278" s="2">
        <v>65757</v>
      </c>
      <c r="B22278" s="4">
        <v>2</v>
      </c>
      <c r="C22278" s="4">
        <v>4</v>
      </c>
      <c r="D22278" t="s">
        <v>5</v>
      </c>
      <c r="E22278" t="s">
        <v>14</v>
      </c>
      <c r="F22278">
        <v>0</v>
      </c>
    </row>
    <row r="22279" spans="1:6">
      <c r="A22279" s="2">
        <v>65759</v>
      </c>
      <c r="B22279" s="4">
        <v>2</v>
      </c>
      <c r="C22279" s="4">
        <v>4</v>
      </c>
      <c r="D22279" t="s">
        <v>5</v>
      </c>
      <c r="E22279" t="s">
        <v>13</v>
      </c>
      <c r="F22279">
        <v>0</v>
      </c>
    </row>
    <row r="22280" spans="1:6">
      <c r="A22280" s="2">
        <v>65760</v>
      </c>
      <c r="B22280" s="4">
        <v>2</v>
      </c>
      <c r="C22280" s="4">
        <v>4</v>
      </c>
      <c r="D22280" t="s">
        <v>5</v>
      </c>
      <c r="E22280" t="s">
        <v>13</v>
      </c>
      <c r="F22280">
        <v>0</v>
      </c>
    </row>
    <row r="22281" spans="1:6">
      <c r="A22281" s="2">
        <v>65761</v>
      </c>
      <c r="B22281" s="4">
        <v>2</v>
      </c>
      <c r="C22281" s="4">
        <v>4</v>
      </c>
      <c r="D22281" t="s">
        <v>5</v>
      </c>
      <c r="E22281" t="s">
        <v>13</v>
      </c>
      <c r="F22281">
        <v>0</v>
      </c>
    </row>
    <row r="22282" spans="1:6">
      <c r="A22282" s="2">
        <v>65762</v>
      </c>
      <c r="B22282" s="4">
        <v>2</v>
      </c>
      <c r="C22282" s="4">
        <v>4</v>
      </c>
      <c r="D22282" t="s">
        <v>5</v>
      </c>
      <c r="E22282" t="s">
        <v>13</v>
      </c>
      <c r="F22282">
        <v>0</v>
      </c>
    </row>
    <row r="22283" spans="1:6">
      <c r="A22283" s="2">
        <v>65764</v>
      </c>
      <c r="B22283" s="4">
        <v>2</v>
      </c>
      <c r="C22283" s="4">
        <v>4</v>
      </c>
      <c r="D22283" t="s">
        <v>5</v>
      </c>
      <c r="E22283" t="s">
        <v>13</v>
      </c>
      <c r="F22283">
        <v>0</v>
      </c>
    </row>
    <row r="22284" spans="1:6">
      <c r="A22284" s="2">
        <v>65765</v>
      </c>
      <c r="B22284" s="4">
        <v>2</v>
      </c>
      <c r="C22284" s="4">
        <v>4</v>
      </c>
      <c r="D22284" t="s">
        <v>5</v>
      </c>
      <c r="E22284" t="s">
        <v>14</v>
      </c>
      <c r="F22284">
        <v>0</v>
      </c>
    </row>
    <row r="22285" spans="1:6">
      <c r="A22285" s="2">
        <v>65766</v>
      </c>
      <c r="B22285" s="4">
        <v>2</v>
      </c>
      <c r="C22285" s="4">
        <v>4</v>
      </c>
      <c r="D22285" t="s">
        <v>5</v>
      </c>
      <c r="E22285" t="s">
        <v>13</v>
      </c>
      <c r="F22285">
        <v>0</v>
      </c>
    </row>
    <row r="22286" spans="1:6">
      <c r="A22286" s="2">
        <v>65767</v>
      </c>
      <c r="B22286" s="4">
        <v>2</v>
      </c>
      <c r="C22286" s="4">
        <v>4</v>
      </c>
      <c r="D22286" t="s">
        <v>5</v>
      </c>
      <c r="E22286" t="s">
        <v>14</v>
      </c>
      <c r="F22286">
        <v>0</v>
      </c>
    </row>
    <row r="22287" spans="1:6">
      <c r="A22287" s="2">
        <v>65768</v>
      </c>
      <c r="B22287" s="4">
        <v>2</v>
      </c>
      <c r="C22287" s="4">
        <v>4</v>
      </c>
      <c r="D22287" t="s">
        <v>5</v>
      </c>
      <c r="E22287" t="s">
        <v>13</v>
      </c>
      <c r="F22287">
        <v>0</v>
      </c>
    </row>
    <row r="22288" spans="1:6">
      <c r="A22288" s="2">
        <v>65769</v>
      </c>
      <c r="B22288" s="4">
        <v>2</v>
      </c>
      <c r="C22288" s="4">
        <v>4</v>
      </c>
      <c r="D22288" t="s">
        <v>5</v>
      </c>
      <c r="E22288" t="s">
        <v>13</v>
      </c>
      <c r="F22288">
        <v>0</v>
      </c>
    </row>
    <row r="22289" spans="1:6">
      <c r="A22289" s="2">
        <v>65770</v>
      </c>
      <c r="B22289" s="4">
        <v>2</v>
      </c>
      <c r="C22289" s="4">
        <v>4</v>
      </c>
      <c r="D22289" t="s">
        <v>5</v>
      </c>
      <c r="E22289" t="s">
        <v>14</v>
      </c>
      <c r="F22289">
        <v>0</v>
      </c>
    </row>
    <row r="22290" spans="1:6">
      <c r="A22290" s="2">
        <v>65771</v>
      </c>
      <c r="B22290" s="4">
        <v>2</v>
      </c>
      <c r="C22290" s="4">
        <v>4</v>
      </c>
      <c r="D22290" t="s">
        <v>5</v>
      </c>
      <c r="E22290" t="s">
        <v>13</v>
      </c>
      <c r="F22290">
        <v>0</v>
      </c>
    </row>
    <row r="22291" spans="1:6">
      <c r="A22291" s="2">
        <v>65772</v>
      </c>
      <c r="B22291" s="4">
        <v>2</v>
      </c>
      <c r="C22291" s="4">
        <v>4</v>
      </c>
      <c r="D22291" t="s">
        <v>5</v>
      </c>
      <c r="E22291" t="s">
        <v>13</v>
      </c>
      <c r="F22291">
        <v>0</v>
      </c>
    </row>
    <row r="22292" spans="1:6">
      <c r="A22292" s="2">
        <v>65773</v>
      </c>
      <c r="B22292" s="4">
        <v>2</v>
      </c>
      <c r="C22292" s="4">
        <v>4</v>
      </c>
      <c r="D22292" t="s">
        <v>5</v>
      </c>
      <c r="E22292" t="s">
        <v>13</v>
      </c>
      <c r="F22292">
        <v>0</v>
      </c>
    </row>
    <row r="22293" spans="1:6">
      <c r="A22293" s="2">
        <v>65774</v>
      </c>
      <c r="B22293" s="4">
        <v>2</v>
      </c>
      <c r="C22293" s="4">
        <v>4</v>
      </c>
      <c r="D22293" t="s">
        <v>5</v>
      </c>
      <c r="E22293" t="s">
        <v>13</v>
      </c>
      <c r="F22293">
        <v>0</v>
      </c>
    </row>
    <row r="22294" spans="1:6">
      <c r="A22294" s="2">
        <v>65775</v>
      </c>
      <c r="B22294" s="4">
        <v>2</v>
      </c>
      <c r="C22294" s="4">
        <v>4</v>
      </c>
      <c r="D22294" t="s">
        <v>5</v>
      </c>
      <c r="E22294" t="s">
        <v>14</v>
      </c>
      <c r="F22294">
        <v>0</v>
      </c>
    </row>
    <row r="22295" spans="1:6">
      <c r="A22295" s="2">
        <v>65776</v>
      </c>
      <c r="B22295" s="4">
        <v>2</v>
      </c>
      <c r="C22295" s="4">
        <v>4</v>
      </c>
      <c r="D22295" t="s">
        <v>5</v>
      </c>
      <c r="E22295" t="s">
        <v>13</v>
      </c>
      <c r="F22295">
        <v>0</v>
      </c>
    </row>
    <row r="22296" spans="1:6">
      <c r="A22296" s="2">
        <v>65777</v>
      </c>
      <c r="B22296" s="4">
        <v>2</v>
      </c>
      <c r="C22296" s="4">
        <v>4</v>
      </c>
      <c r="D22296" t="s">
        <v>5</v>
      </c>
      <c r="E22296" t="s">
        <v>13</v>
      </c>
      <c r="F22296">
        <v>0</v>
      </c>
    </row>
    <row r="22297" spans="1:6">
      <c r="A22297" s="2">
        <v>65778</v>
      </c>
      <c r="B22297" s="4">
        <v>2</v>
      </c>
      <c r="C22297" s="4">
        <v>4</v>
      </c>
      <c r="D22297" t="s">
        <v>5</v>
      </c>
      <c r="E22297" t="s">
        <v>13</v>
      </c>
      <c r="F22297">
        <v>0</v>
      </c>
    </row>
    <row r="22298" spans="1:6">
      <c r="A22298" s="2">
        <v>65779</v>
      </c>
      <c r="B22298" s="4">
        <v>2</v>
      </c>
      <c r="C22298" s="4">
        <v>4</v>
      </c>
      <c r="D22298" t="s">
        <v>5</v>
      </c>
      <c r="E22298" t="s">
        <v>13</v>
      </c>
      <c r="F22298">
        <v>0</v>
      </c>
    </row>
    <row r="22299" spans="1:6">
      <c r="A22299" s="2">
        <v>65781</v>
      </c>
      <c r="B22299" s="4">
        <v>2</v>
      </c>
      <c r="C22299" s="4">
        <v>4</v>
      </c>
      <c r="D22299" t="s">
        <v>5</v>
      </c>
      <c r="E22299" t="s">
        <v>14</v>
      </c>
      <c r="F22299">
        <v>0</v>
      </c>
    </row>
    <row r="22300" spans="1:6">
      <c r="A22300" s="2">
        <v>65783</v>
      </c>
      <c r="B22300" s="4">
        <v>2</v>
      </c>
      <c r="C22300" s="4">
        <v>4</v>
      </c>
      <c r="D22300" t="s">
        <v>5</v>
      </c>
      <c r="E22300" t="s">
        <v>13</v>
      </c>
      <c r="F22300">
        <v>0</v>
      </c>
    </row>
    <row r="22301" spans="1:6">
      <c r="A22301" s="2">
        <v>65784</v>
      </c>
      <c r="B22301" s="4">
        <v>2</v>
      </c>
      <c r="C22301" s="4">
        <v>4</v>
      </c>
      <c r="D22301" t="s">
        <v>5</v>
      </c>
      <c r="E22301" t="s">
        <v>13</v>
      </c>
      <c r="F22301">
        <v>0</v>
      </c>
    </row>
    <row r="22302" spans="1:6">
      <c r="A22302" s="2">
        <v>65785</v>
      </c>
      <c r="B22302" s="4">
        <v>2</v>
      </c>
      <c r="C22302" s="4">
        <v>4</v>
      </c>
      <c r="D22302" t="s">
        <v>5</v>
      </c>
      <c r="E22302" t="s">
        <v>13</v>
      </c>
      <c r="F22302">
        <v>0</v>
      </c>
    </row>
    <row r="22303" spans="1:6">
      <c r="A22303" s="2">
        <v>65786</v>
      </c>
      <c r="B22303" s="4">
        <v>2</v>
      </c>
      <c r="C22303" s="4">
        <v>4</v>
      </c>
      <c r="D22303" t="s">
        <v>5</v>
      </c>
      <c r="E22303" t="s">
        <v>14</v>
      </c>
      <c r="F22303">
        <v>0</v>
      </c>
    </row>
    <row r="22304" spans="1:6">
      <c r="A22304" s="2">
        <v>65787</v>
      </c>
      <c r="B22304" s="4">
        <v>2</v>
      </c>
      <c r="C22304" s="4">
        <v>4</v>
      </c>
      <c r="D22304" t="s">
        <v>5</v>
      </c>
      <c r="E22304" t="s">
        <v>13</v>
      </c>
      <c r="F22304">
        <v>0</v>
      </c>
    </row>
    <row r="22305" spans="1:6">
      <c r="A22305" s="2">
        <v>65788</v>
      </c>
      <c r="B22305" s="4">
        <v>2</v>
      </c>
      <c r="C22305" s="4">
        <v>4</v>
      </c>
      <c r="D22305" t="s">
        <v>5</v>
      </c>
      <c r="E22305" t="s">
        <v>13</v>
      </c>
      <c r="F22305">
        <v>0</v>
      </c>
    </row>
    <row r="22306" spans="1:6">
      <c r="A22306" s="2">
        <v>65789</v>
      </c>
      <c r="B22306" s="4">
        <v>2</v>
      </c>
      <c r="C22306" s="4">
        <v>4</v>
      </c>
      <c r="D22306" t="s">
        <v>5</v>
      </c>
      <c r="E22306" t="s">
        <v>14</v>
      </c>
      <c r="F22306">
        <v>0</v>
      </c>
    </row>
    <row r="22307" spans="1:6">
      <c r="A22307" s="2">
        <v>65790</v>
      </c>
      <c r="B22307" s="4">
        <v>2</v>
      </c>
      <c r="C22307" s="4">
        <v>4</v>
      </c>
      <c r="D22307" t="s">
        <v>5</v>
      </c>
      <c r="E22307" t="s">
        <v>13</v>
      </c>
      <c r="F22307">
        <v>0</v>
      </c>
    </row>
    <row r="22308" spans="1:6">
      <c r="A22308" s="2">
        <v>65791</v>
      </c>
      <c r="B22308" s="4">
        <v>2</v>
      </c>
      <c r="C22308" s="4">
        <v>4</v>
      </c>
      <c r="D22308" t="s">
        <v>5</v>
      </c>
      <c r="E22308" t="s">
        <v>14</v>
      </c>
      <c r="F22308">
        <v>0</v>
      </c>
    </row>
    <row r="22309" spans="1:6">
      <c r="A22309" s="2">
        <v>65793</v>
      </c>
      <c r="B22309" s="4">
        <v>2</v>
      </c>
      <c r="C22309" s="4">
        <v>4</v>
      </c>
      <c r="D22309" t="s">
        <v>5</v>
      </c>
      <c r="E22309" t="s">
        <v>14</v>
      </c>
      <c r="F22309">
        <v>0</v>
      </c>
    </row>
    <row r="22310" spans="1:6">
      <c r="A22310" s="2">
        <v>65801</v>
      </c>
      <c r="B22310" s="4">
        <v>2</v>
      </c>
      <c r="C22310" s="4">
        <v>4</v>
      </c>
      <c r="D22310" t="s">
        <v>5</v>
      </c>
      <c r="E22310" t="s">
        <v>14</v>
      </c>
      <c r="F22310">
        <v>0</v>
      </c>
    </row>
    <row r="22311" spans="1:6">
      <c r="A22311" s="2">
        <v>65802</v>
      </c>
      <c r="B22311" s="4">
        <v>2</v>
      </c>
      <c r="C22311" s="4">
        <v>4</v>
      </c>
      <c r="D22311" t="s">
        <v>5</v>
      </c>
      <c r="E22311" t="s">
        <v>14</v>
      </c>
      <c r="F22311">
        <v>0</v>
      </c>
    </row>
    <row r="22312" spans="1:6">
      <c r="A22312" s="2">
        <v>65803</v>
      </c>
      <c r="B22312" s="4">
        <v>2</v>
      </c>
      <c r="C22312" s="4">
        <v>4</v>
      </c>
      <c r="D22312" t="s">
        <v>5</v>
      </c>
      <c r="E22312" t="s">
        <v>14</v>
      </c>
      <c r="F22312">
        <v>0</v>
      </c>
    </row>
    <row r="22313" spans="1:6">
      <c r="A22313" s="2">
        <v>65804</v>
      </c>
      <c r="B22313" s="4">
        <v>2</v>
      </c>
      <c r="C22313" s="4">
        <v>4</v>
      </c>
      <c r="D22313" t="s">
        <v>5</v>
      </c>
      <c r="E22313" t="s">
        <v>14</v>
      </c>
      <c r="F22313">
        <v>0</v>
      </c>
    </row>
    <row r="22314" spans="1:6">
      <c r="A22314" s="2">
        <v>65805</v>
      </c>
      <c r="B22314" s="4">
        <v>2</v>
      </c>
      <c r="C22314" s="4">
        <v>4</v>
      </c>
      <c r="D22314" t="s">
        <v>5</v>
      </c>
      <c r="E22314" t="s">
        <v>14</v>
      </c>
      <c r="F22314">
        <v>0</v>
      </c>
    </row>
    <row r="22315" spans="1:6">
      <c r="A22315" s="2">
        <v>65806</v>
      </c>
      <c r="B22315" s="4">
        <v>2</v>
      </c>
      <c r="C22315" s="4">
        <v>4</v>
      </c>
      <c r="D22315" t="s">
        <v>5</v>
      </c>
      <c r="E22315" t="s">
        <v>14</v>
      </c>
      <c r="F22315">
        <v>0</v>
      </c>
    </row>
    <row r="22316" spans="1:6">
      <c r="A22316" s="2">
        <v>65807</v>
      </c>
      <c r="B22316" s="4">
        <v>2</v>
      </c>
      <c r="C22316" s="4">
        <v>4</v>
      </c>
      <c r="D22316" t="s">
        <v>5</v>
      </c>
      <c r="E22316" t="s">
        <v>14</v>
      </c>
      <c r="F22316">
        <v>0</v>
      </c>
    </row>
    <row r="22317" spans="1:6">
      <c r="A22317" s="2">
        <v>65808</v>
      </c>
      <c r="B22317" s="4">
        <v>2</v>
      </c>
      <c r="C22317" s="4">
        <v>4</v>
      </c>
      <c r="D22317" t="s">
        <v>5</v>
      </c>
      <c r="E22317" t="s">
        <v>14</v>
      </c>
      <c r="F22317">
        <v>0</v>
      </c>
    </row>
    <row r="22318" spans="1:6">
      <c r="A22318" s="2">
        <v>65809</v>
      </c>
      <c r="B22318" s="4">
        <v>2</v>
      </c>
      <c r="C22318" s="4">
        <v>4</v>
      </c>
      <c r="D22318" t="s">
        <v>5</v>
      </c>
      <c r="E22318" t="s">
        <v>14</v>
      </c>
      <c r="F22318">
        <v>0</v>
      </c>
    </row>
    <row r="22319" spans="1:6">
      <c r="A22319" s="2">
        <v>65810</v>
      </c>
      <c r="B22319" s="4">
        <v>2</v>
      </c>
      <c r="C22319" s="4">
        <v>4</v>
      </c>
      <c r="D22319" t="s">
        <v>5</v>
      </c>
      <c r="E22319" t="s">
        <v>14</v>
      </c>
      <c r="F22319">
        <v>0</v>
      </c>
    </row>
    <row r="22320" spans="1:6">
      <c r="A22320" s="2">
        <v>65814</v>
      </c>
      <c r="B22320" s="4">
        <v>2</v>
      </c>
      <c r="C22320" s="4">
        <v>4</v>
      </c>
      <c r="D22320" t="s">
        <v>5</v>
      </c>
      <c r="E22320" t="s">
        <v>14</v>
      </c>
      <c r="F22320">
        <v>0</v>
      </c>
    </row>
    <row r="22321" spans="1:6">
      <c r="A22321" s="2">
        <v>65817</v>
      </c>
      <c r="B22321" s="4">
        <v>2</v>
      </c>
      <c r="C22321" s="4">
        <v>4</v>
      </c>
      <c r="D22321" t="s">
        <v>5</v>
      </c>
      <c r="E22321" t="s">
        <v>14</v>
      </c>
      <c r="F22321">
        <v>0</v>
      </c>
    </row>
    <row r="22322" spans="1:6">
      <c r="A22322" s="2">
        <v>65890</v>
      </c>
      <c r="B22322" s="4">
        <v>2</v>
      </c>
      <c r="C22322" s="4">
        <v>4</v>
      </c>
      <c r="D22322" t="s">
        <v>5</v>
      </c>
      <c r="E22322" t="s">
        <v>14</v>
      </c>
      <c r="F22322">
        <v>0</v>
      </c>
    </row>
    <row r="22323" spans="1:6">
      <c r="A22323" s="2">
        <v>65897</v>
      </c>
      <c r="B22323" s="4">
        <v>2</v>
      </c>
      <c r="C22323" s="4">
        <v>4</v>
      </c>
      <c r="D22323" t="s">
        <v>5</v>
      </c>
      <c r="E22323" t="s">
        <v>14</v>
      </c>
      <c r="F22323">
        <v>0</v>
      </c>
    </row>
    <row r="22324" spans="1:6">
      <c r="A22324" s="2">
        <v>65898</v>
      </c>
      <c r="B22324" s="4">
        <v>2</v>
      </c>
      <c r="C22324" s="4">
        <v>4</v>
      </c>
      <c r="D22324" t="s">
        <v>5</v>
      </c>
      <c r="E22324" t="s">
        <v>14</v>
      </c>
      <c r="F22324">
        <v>0</v>
      </c>
    </row>
    <row r="22325" spans="1:6">
      <c r="A22325" s="2">
        <v>65899</v>
      </c>
      <c r="B22325" s="4">
        <v>2</v>
      </c>
      <c r="C22325" s="4">
        <v>4</v>
      </c>
      <c r="D22325" t="s">
        <v>5</v>
      </c>
      <c r="E22325" t="s">
        <v>14</v>
      </c>
      <c r="F22325">
        <v>0</v>
      </c>
    </row>
    <row r="22326" spans="1:6">
      <c r="A22326" s="2">
        <v>71201</v>
      </c>
      <c r="B22326" s="4">
        <v>2</v>
      </c>
      <c r="C22326" s="4">
        <v>4</v>
      </c>
      <c r="D22326" t="s">
        <v>5</v>
      </c>
      <c r="E22326" t="s">
        <v>14</v>
      </c>
      <c r="F22326">
        <v>0</v>
      </c>
    </row>
    <row r="22327" spans="1:6">
      <c r="A22327" s="2">
        <v>71202</v>
      </c>
      <c r="B22327" s="4">
        <v>2</v>
      </c>
      <c r="C22327" s="4">
        <v>4</v>
      </c>
      <c r="D22327" t="s">
        <v>5</v>
      </c>
      <c r="E22327" t="s">
        <v>14</v>
      </c>
      <c r="F22327">
        <v>0</v>
      </c>
    </row>
    <row r="22328" spans="1:6">
      <c r="A22328" s="2">
        <v>71203</v>
      </c>
      <c r="B22328" s="4">
        <v>2</v>
      </c>
      <c r="C22328" s="4">
        <v>4</v>
      </c>
      <c r="D22328" t="s">
        <v>5</v>
      </c>
      <c r="E22328" t="s">
        <v>14</v>
      </c>
      <c r="F22328">
        <v>0</v>
      </c>
    </row>
    <row r="22329" spans="1:6">
      <c r="A22329" s="2">
        <v>71207</v>
      </c>
      <c r="B22329" s="4">
        <v>2</v>
      </c>
      <c r="C22329" s="4">
        <v>4</v>
      </c>
      <c r="D22329" t="s">
        <v>5</v>
      </c>
      <c r="E22329" t="s">
        <v>14</v>
      </c>
      <c r="F22329">
        <v>0</v>
      </c>
    </row>
    <row r="22330" spans="1:6">
      <c r="A22330" s="2">
        <v>71208</v>
      </c>
      <c r="B22330" s="4">
        <v>2</v>
      </c>
      <c r="C22330" s="4">
        <v>4</v>
      </c>
      <c r="D22330" t="s">
        <v>5</v>
      </c>
      <c r="E22330" t="s">
        <v>14</v>
      </c>
      <c r="F22330">
        <v>0</v>
      </c>
    </row>
    <row r="22331" spans="1:6">
      <c r="A22331" s="2">
        <v>71209</v>
      </c>
      <c r="B22331" s="4">
        <v>2</v>
      </c>
      <c r="C22331" s="4">
        <v>4</v>
      </c>
      <c r="D22331" t="s">
        <v>5</v>
      </c>
      <c r="E22331" t="s">
        <v>14</v>
      </c>
      <c r="F22331">
        <v>0</v>
      </c>
    </row>
    <row r="22332" spans="1:6">
      <c r="A22332" s="2">
        <v>71210</v>
      </c>
      <c r="B22332" s="4">
        <v>2</v>
      </c>
      <c r="C22332" s="4">
        <v>4</v>
      </c>
      <c r="D22332" t="s">
        <v>5</v>
      </c>
      <c r="E22332" t="s">
        <v>14</v>
      </c>
      <c r="F22332">
        <v>0</v>
      </c>
    </row>
    <row r="22333" spans="1:6">
      <c r="A22333" s="2">
        <v>71211</v>
      </c>
      <c r="B22333" s="4">
        <v>2</v>
      </c>
      <c r="C22333" s="4">
        <v>4</v>
      </c>
      <c r="D22333" t="s">
        <v>5</v>
      </c>
      <c r="E22333" t="s">
        <v>14</v>
      </c>
      <c r="F22333">
        <v>0</v>
      </c>
    </row>
    <row r="22334" spans="1:6">
      <c r="A22334" s="2">
        <v>71212</v>
      </c>
      <c r="B22334" s="4">
        <v>2</v>
      </c>
      <c r="C22334" s="4">
        <v>4</v>
      </c>
      <c r="D22334" t="s">
        <v>5</v>
      </c>
      <c r="E22334" t="s">
        <v>14</v>
      </c>
      <c r="F22334">
        <v>0</v>
      </c>
    </row>
    <row r="22335" spans="1:6">
      <c r="A22335" s="2">
        <v>71213</v>
      </c>
      <c r="B22335" s="4">
        <v>2</v>
      </c>
      <c r="C22335" s="4">
        <v>4</v>
      </c>
      <c r="D22335" t="s">
        <v>5</v>
      </c>
      <c r="E22335" t="s">
        <v>14</v>
      </c>
      <c r="F22335">
        <v>0</v>
      </c>
    </row>
    <row r="22336" spans="1:6">
      <c r="A22336" s="2">
        <v>71217</v>
      </c>
      <c r="B22336" s="4">
        <v>2</v>
      </c>
      <c r="C22336" s="4">
        <v>4</v>
      </c>
      <c r="D22336" t="s">
        <v>5</v>
      </c>
      <c r="E22336" t="s">
        <v>14</v>
      </c>
      <c r="F22336">
        <v>0</v>
      </c>
    </row>
    <row r="22337" spans="1:6">
      <c r="A22337" s="2">
        <v>71218</v>
      </c>
      <c r="B22337" s="4">
        <v>2</v>
      </c>
      <c r="C22337" s="4">
        <v>4</v>
      </c>
      <c r="D22337" t="s">
        <v>5</v>
      </c>
      <c r="E22337" t="s">
        <v>13</v>
      </c>
      <c r="F22337">
        <v>0</v>
      </c>
    </row>
    <row r="22338" spans="1:6">
      <c r="A22338" s="2">
        <v>71219</v>
      </c>
      <c r="B22338" s="4">
        <v>2</v>
      </c>
      <c r="C22338" s="4">
        <v>4</v>
      </c>
      <c r="D22338" t="s">
        <v>5</v>
      </c>
      <c r="E22338" t="s">
        <v>13</v>
      </c>
      <c r="F22338">
        <v>0</v>
      </c>
    </row>
    <row r="22339" spans="1:6">
      <c r="A22339" s="2">
        <v>71220</v>
      </c>
      <c r="B22339" s="4">
        <v>2</v>
      </c>
      <c r="C22339" s="4">
        <v>4</v>
      </c>
      <c r="D22339" t="s">
        <v>5</v>
      </c>
      <c r="E22339" t="s">
        <v>13</v>
      </c>
      <c r="F22339">
        <v>0</v>
      </c>
    </row>
    <row r="22340" spans="1:6">
      <c r="A22340" s="2">
        <v>71221</v>
      </c>
      <c r="B22340" s="4">
        <v>2</v>
      </c>
      <c r="C22340" s="4">
        <v>4</v>
      </c>
      <c r="D22340" t="s">
        <v>5</v>
      </c>
      <c r="E22340" t="s">
        <v>14</v>
      </c>
      <c r="F22340">
        <v>0</v>
      </c>
    </row>
    <row r="22341" spans="1:6">
      <c r="A22341" s="2">
        <v>71222</v>
      </c>
      <c r="B22341" s="4">
        <v>2</v>
      </c>
      <c r="C22341" s="4">
        <v>4</v>
      </c>
      <c r="D22341" t="s">
        <v>5</v>
      </c>
      <c r="E22341" t="s">
        <v>13</v>
      </c>
      <c r="F22341">
        <v>0</v>
      </c>
    </row>
    <row r="22342" spans="1:6">
      <c r="A22342" s="2">
        <v>71223</v>
      </c>
      <c r="B22342" s="4">
        <v>2</v>
      </c>
      <c r="C22342" s="4">
        <v>4</v>
      </c>
      <c r="D22342" t="s">
        <v>5</v>
      </c>
      <c r="E22342" t="s">
        <v>13</v>
      </c>
      <c r="F22342">
        <v>0</v>
      </c>
    </row>
    <row r="22343" spans="1:6">
      <c r="A22343" s="2">
        <v>71225</v>
      </c>
      <c r="B22343" s="4">
        <v>2</v>
      </c>
      <c r="C22343" s="4">
        <v>4</v>
      </c>
      <c r="D22343" t="s">
        <v>5</v>
      </c>
      <c r="E22343" t="s">
        <v>13</v>
      </c>
      <c r="F22343">
        <v>0</v>
      </c>
    </row>
    <row r="22344" spans="1:6">
      <c r="A22344" s="2">
        <v>71226</v>
      </c>
      <c r="B22344" s="4">
        <v>2</v>
      </c>
      <c r="C22344" s="4">
        <v>4</v>
      </c>
      <c r="D22344" t="s">
        <v>5</v>
      </c>
      <c r="E22344" t="s">
        <v>13</v>
      </c>
      <c r="F22344">
        <v>0</v>
      </c>
    </row>
    <row r="22345" spans="1:6">
      <c r="A22345" s="2">
        <v>71227</v>
      </c>
      <c r="B22345" s="4">
        <v>2</v>
      </c>
      <c r="C22345" s="4">
        <v>4</v>
      </c>
      <c r="D22345" t="s">
        <v>5</v>
      </c>
      <c r="E22345" t="s">
        <v>13</v>
      </c>
      <c r="F22345">
        <v>0</v>
      </c>
    </row>
    <row r="22346" spans="1:6">
      <c r="A22346" s="2">
        <v>71229</v>
      </c>
      <c r="B22346" s="4">
        <v>2</v>
      </c>
      <c r="C22346" s="4">
        <v>4</v>
      </c>
      <c r="D22346" t="s">
        <v>5</v>
      </c>
      <c r="E22346" t="s">
        <v>14</v>
      </c>
      <c r="F22346">
        <v>0</v>
      </c>
    </row>
    <row r="22347" spans="1:6">
      <c r="A22347" s="2">
        <v>71230</v>
      </c>
      <c r="B22347" s="4">
        <v>2</v>
      </c>
      <c r="C22347" s="4">
        <v>4</v>
      </c>
      <c r="D22347" t="s">
        <v>5</v>
      </c>
      <c r="E22347" t="s">
        <v>13</v>
      </c>
      <c r="F22347">
        <v>0</v>
      </c>
    </row>
    <row r="22348" spans="1:6">
      <c r="A22348" s="2">
        <v>71232</v>
      </c>
      <c r="B22348" s="4">
        <v>2</v>
      </c>
      <c r="C22348" s="4">
        <v>4</v>
      </c>
      <c r="D22348" t="s">
        <v>5</v>
      </c>
      <c r="E22348" t="s">
        <v>14</v>
      </c>
      <c r="F22348">
        <v>0</v>
      </c>
    </row>
    <row r="22349" spans="1:6">
      <c r="A22349" s="2">
        <v>71233</v>
      </c>
      <c r="B22349" s="4">
        <v>2</v>
      </c>
      <c r="C22349" s="4">
        <v>4</v>
      </c>
      <c r="D22349" t="s">
        <v>5</v>
      </c>
      <c r="E22349" t="s">
        <v>14</v>
      </c>
      <c r="F22349">
        <v>0</v>
      </c>
    </row>
    <row r="22350" spans="1:6">
      <c r="A22350" s="2">
        <v>71234</v>
      </c>
      <c r="B22350" s="4">
        <v>2</v>
      </c>
      <c r="C22350" s="4">
        <v>4</v>
      </c>
      <c r="D22350" t="s">
        <v>5</v>
      </c>
      <c r="E22350" t="s">
        <v>13</v>
      </c>
      <c r="F22350">
        <v>0</v>
      </c>
    </row>
    <row r="22351" spans="1:6">
      <c r="A22351" s="2">
        <v>71235</v>
      </c>
      <c r="B22351" s="4">
        <v>2</v>
      </c>
      <c r="C22351" s="4">
        <v>4</v>
      </c>
      <c r="D22351" t="s">
        <v>5</v>
      </c>
      <c r="E22351" t="s">
        <v>13</v>
      </c>
      <c r="F22351">
        <v>0</v>
      </c>
    </row>
    <row r="22352" spans="1:6">
      <c r="A22352" s="2">
        <v>71237</v>
      </c>
      <c r="B22352" s="4">
        <v>2</v>
      </c>
      <c r="C22352" s="4">
        <v>4</v>
      </c>
      <c r="D22352" t="s">
        <v>5</v>
      </c>
      <c r="E22352" t="s">
        <v>13</v>
      </c>
      <c r="F22352">
        <v>0</v>
      </c>
    </row>
    <row r="22353" spans="1:6">
      <c r="A22353" s="2">
        <v>71238</v>
      </c>
      <c r="B22353" s="4">
        <v>2</v>
      </c>
      <c r="C22353" s="4">
        <v>4</v>
      </c>
      <c r="D22353" t="s">
        <v>5</v>
      </c>
      <c r="E22353" t="s">
        <v>13</v>
      </c>
      <c r="F22353">
        <v>0</v>
      </c>
    </row>
    <row r="22354" spans="1:6">
      <c r="A22354" s="2">
        <v>71240</v>
      </c>
      <c r="B22354" s="4">
        <v>2</v>
      </c>
      <c r="C22354" s="4">
        <v>4</v>
      </c>
      <c r="D22354" t="s">
        <v>5</v>
      </c>
      <c r="E22354" t="s">
        <v>14</v>
      </c>
      <c r="F22354">
        <v>0</v>
      </c>
    </row>
    <row r="22355" spans="1:6">
      <c r="A22355" s="2">
        <v>71241</v>
      </c>
      <c r="B22355" s="4">
        <v>2</v>
      </c>
      <c r="C22355" s="4">
        <v>4</v>
      </c>
      <c r="D22355" t="s">
        <v>5</v>
      </c>
      <c r="E22355" t="s">
        <v>13</v>
      </c>
      <c r="F22355">
        <v>0</v>
      </c>
    </row>
    <row r="22356" spans="1:6">
      <c r="A22356" s="2">
        <v>71242</v>
      </c>
      <c r="B22356" s="4">
        <v>2</v>
      </c>
      <c r="C22356" s="4">
        <v>4</v>
      </c>
      <c r="D22356" t="s">
        <v>5</v>
      </c>
      <c r="E22356" t="s">
        <v>14</v>
      </c>
      <c r="F22356">
        <v>0</v>
      </c>
    </row>
    <row r="22357" spans="1:6">
      <c r="A22357" s="2">
        <v>71243</v>
      </c>
      <c r="B22357" s="4">
        <v>2</v>
      </c>
      <c r="C22357" s="4">
        <v>4</v>
      </c>
      <c r="D22357" t="s">
        <v>5</v>
      </c>
      <c r="E22357" t="s">
        <v>13</v>
      </c>
      <c r="F22357">
        <v>0</v>
      </c>
    </row>
    <row r="22358" spans="1:6">
      <c r="A22358" s="2">
        <v>71245</v>
      </c>
      <c r="B22358" s="4">
        <v>2</v>
      </c>
      <c r="C22358" s="4">
        <v>4</v>
      </c>
      <c r="D22358" t="s">
        <v>5</v>
      </c>
      <c r="E22358" t="s">
        <v>14</v>
      </c>
      <c r="F22358">
        <v>0</v>
      </c>
    </row>
    <row r="22359" spans="1:6">
      <c r="A22359" s="2">
        <v>71247</v>
      </c>
      <c r="B22359" s="4">
        <v>2</v>
      </c>
      <c r="C22359" s="4">
        <v>4</v>
      </c>
      <c r="D22359" t="s">
        <v>5</v>
      </c>
      <c r="E22359" t="s">
        <v>13</v>
      </c>
      <c r="F22359">
        <v>0</v>
      </c>
    </row>
    <row r="22360" spans="1:6">
      <c r="A22360" s="2">
        <v>71249</v>
      </c>
      <c r="B22360" s="4">
        <v>2</v>
      </c>
      <c r="C22360" s="4">
        <v>4</v>
      </c>
      <c r="D22360" t="s">
        <v>5</v>
      </c>
      <c r="E22360" t="s">
        <v>13</v>
      </c>
      <c r="F22360">
        <v>0</v>
      </c>
    </row>
    <row r="22361" spans="1:6">
      <c r="A22361" s="2">
        <v>71250</v>
      </c>
      <c r="B22361" s="4">
        <v>2</v>
      </c>
      <c r="C22361" s="4">
        <v>4</v>
      </c>
      <c r="D22361" t="s">
        <v>5</v>
      </c>
      <c r="E22361" t="s">
        <v>13</v>
      </c>
      <c r="F22361">
        <v>0</v>
      </c>
    </row>
    <row r="22362" spans="1:6">
      <c r="A22362" s="2">
        <v>71251</v>
      </c>
      <c r="B22362" s="4">
        <v>2</v>
      </c>
      <c r="C22362" s="4">
        <v>4</v>
      </c>
      <c r="D22362" t="s">
        <v>5</v>
      </c>
      <c r="E22362" t="s">
        <v>13</v>
      </c>
      <c r="F22362">
        <v>0</v>
      </c>
    </row>
    <row r="22363" spans="1:6">
      <c r="A22363" s="2">
        <v>71253</v>
      </c>
      <c r="B22363" s="4">
        <v>2</v>
      </c>
      <c r="C22363" s="4">
        <v>4</v>
      </c>
      <c r="D22363" t="s">
        <v>5</v>
      </c>
      <c r="E22363" t="s">
        <v>13</v>
      </c>
      <c r="F22363">
        <v>0</v>
      </c>
    </row>
    <row r="22364" spans="1:6">
      <c r="A22364" s="2">
        <v>71254</v>
      </c>
      <c r="B22364" s="4">
        <v>2</v>
      </c>
      <c r="C22364" s="4">
        <v>4</v>
      </c>
      <c r="D22364" t="s">
        <v>5</v>
      </c>
      <c r="E22364" t="s">
        <v>13</v>
      </c>
      <c r="F22364">
        <v>0</v>
      </c>
    </row>
    <row r="22365" spans="1:6">
      <c r="A22365" s="2">
        <v>71256</v>
      </c>
      <c r="B22365" s="4">
        <v>2</v>
      </c>
      <c r="C22365" s="4">
        <v>4</v>
      </c>
      <c r="D22365" t="s">
        <v>5</v>
      </c>
      <c r="E22365" t="s">
        <v>13</v>
      </c>
      <c r="F22365">
        <v>0</v>
      </c>
    </row>
    <row r="22366" spans="1:6">
      <c r="A22366" s="2">
        <v>71259</v>
      </c>
      <c r="B22366" s="4">
        <v>2</v>
      </c>
      <c r="C22366" s="4">
        <v>4</v>
      </c>
      <c r="D22366" t="s">
        <v>5</v>
      </c>
      <c r="E22366" t="s">
        <v>13</v>
      </c>
      <c r="F22366">
        <v>0</v>
      </c>
    </row>
    <row r="22367" spans="1:6">
      <c r="A22367" s="2">
        <v>71260</v>
      </c>
      <c r="B22367" s="4">
        <v>2</v>
      </c>
      <c r="C22367" s="4">
        <v>4</v>
      </c>
      <c r="D22367" t="s">
        <v>5</v>
      </c>
      <c r="E22367" t="s">
        <v>13</v>
      </c>
      <c r="F22367">
        <v>0</v>
      </c>
    </row>
    <row r="22368" spans="1:6">
      <c r="A22368" s="2">
        <v>71261</v>
      </c>
      <c r="B22368" s="4">
        <v>2</v>
      </c>
      <c r="C22368" s="4">
        <v>4</v>
      </c>
      <c r="D22368" t="s">
        <v>5</v>
      </c>
      <c r="E22368" t="s">
        <v>13</v>
      </c>
      <c r="F22368">
        <v>0</v>
      </c>
    </row>
    <row r="22369" spans="1:6">
      <c r="A22369" s="2">
        <v>71263</v>
      </c>
      <c r="B22369" s="4">
        <v>2</v>
      </c>
      <c r="C22369" s="4">
        <v>4</v>
      </c>
      <c r="D22369" t="s">
        <v>5</v>
      </c>
      <c r="E22369" t="s">
        <v>13</v>
      </c>
      <c r="F22369">
        <v>0</v>
      </c>
    </row>
    <row r="22370" spans="1:6">
      <c r="A22370" s="2">
        <v>71264</v>
      </c>
      <c r="B22370" s="4">
        <v>2</v>
      </c>
      <c r="C22370" s="4">
        <v>4</v>
      </c>
      <c r="D22370" t="s">
        <v>5</v>
      </c>
      <c r="E22370" t="s">
        <v>13</v>
      </c>
      <c r="F22370">
        <v>0</v>
      </c>
    </row>
    <row r="22371" spans="1:6">
      <c r="A22371" s="2">
        <v>71266</v>
      </c>
      <c r="B22371" s="4">
        <v>2</v>
      </c>
      <c r="C22371" s="4">
        <v>4</v>
      </c>
      <c r="D22371" t="s">
        <v>5</v>
      </c>
      <c r="E22371" t="s">
        <v>13</v>
      </c>
      <c r="F22371">
        <v>0</v>
      </c>
    </row>
    <row r="22372" spans="1:6">
      <c r="A22372" s="2">
        <v>71268</v>
      </c>
      <c r="B22372" s="4">
        <v>2</v>
      </c>
      <c r="C22372" s="4">
        <v>4</v>
      </c>
      <c r="D22372" t="s">
        <v>5</v>
      </c>
      <c r="E22372" t="s">
        <v>13</v>
      </c>
      <c r="F22372">
        <v>0</v>
      </c>
    </row>
    <row r="22373" spans="1:6">
      <c r="A22373" s="2">
        <v>71269</v>
      </c>
      <c r="B22373" s="4">
        <v>2</v>
      </c>
      <c r="C22373" s="4">
        <v>4</v>
      </c>
      <c r="D22373" t="s">
        <v>5</v>
      </c>
      <c r="E22373" t="s">
        <v>13</v>
      </c>
      <c r="F22373">
        <v>0</v>
      </c>
    </row>
    <row r="22374" spans="1:6">
      <c r="A22374" s="2">
        <v>71270</v>
      </c>
      <c r="B22374" s="4">
        <v>2</v>
      </c>
      <c r="C22374" s="4">
        <v>4</v>
      </c>
      <c r="D22374" t="s">
        <v>5</v>
      </c>
      <c r="E22374" t="s">
        <v>14</v>
      </c>
      <c r="F22374">
        <v>0</v>
      </c>
    </row>
    <row r="22375" spans="1:6">
      <c r="A22375" s="2">
        <v>71272</v>
      </c>
      <c r="B22375" s="4">
        <v>2</v>
      </c>
      <c r="C22375" s="4">
        <v>4</v>
      </c>
      <c r="D22375" t="s">
        <v>5</v>
      </c>
      <c r="E22375" t="s">
        <v>14</v>
      </c>
      <c r="F22375">
        <v>0</v>
      </c>
    </row>
    <row r="22376" spans="1:6">
      <c r="A22376" s="2">
        <v>71273</v>
      </c>
      <c r="B22376" s="4">
        <v>2</v>
      </c>
      <c r="C22376" s="4">
        <v>4</v>
      </c>
      <c r="D22376" t="s">
        <v>5</v>
      </c>
      <c r="E22376" t="s">
        <v>14</v>
      </c>
      <c r="F22376">
        <v>0</v>
      </c>
    </row>
    <row r="22377" spans="1:6">
      <c r="A22377" s="2">
        <v>71275</v>
      </c>
      <c r="B22377" s="4">
        <v>2</v>
      </c>
      <c r="C22377" s="4">
        <v>4</v>
      </c>
      <c r="D22377" t="s">
        <v>5</v>
      </c>
      <c r="E22377" t="s">
        <v>13</v>
      </c>
      <c r="F22377">
        <v>0</v>
      </c>
    </row>
    <row r="22378" spans="1:6">
      <c r="A22378" s="2">
        <v>71276</v>
      </c>
      <c r="B22378" s="4">
        <v>2</v>
      </c>
      <c r="C22378" s="4">
        <v>4</v>
      </c>
      <c r="D22378" t="s">
        <v>5</v>
      </c>
      <c r="E22378" t="s">
        <v>13</v>
      </c>
      <c r="F22378">
        <v>0</v>
      </c>
    </row>
    <row r="22379" spans="1:6">
      <c r="A22379" s="2">
        <v>71277</v>
      </c>
      <c r="B22379" s="4">
        <v>2</v>
      </c>
      <c r="C22379" s="4">
        <v>4</v>
      </c>
      <c r="D22379" t="s">
        <v>5</v>
      </c>
      <c r="E22379" t="s">
        <v>13</v>
      </c>
      <c r="F22379">
        <v>0</v>
      </c>
    </row>
    <row r="22380" spans="1:6">
      <c r="A22380" s="2">
        <v>71279</v>
      </c>
      <c r="B22380" s="4">
        <v>2</v>
      </c>
      <c r="C22380" s="4">
        <v>4</v>
      </c>
      <c r="D22380" t="s">
        <v>5</v>
      </c>
      <c r="E22380" t="s">
        <v>13</v>
      </c>
      <c r="F22380">
        <v>0</v>
      </c>
    </row>
    <row r="22381" spans="1:6">
      <c r="A22381" s="2">
        <v>71280</v>
      </c>
      <c r="B22381" s="4">
        <v>2</v>
      </c>
      <c r="C22381" s="4">
        <v>4</v>
      </c>
      <c r="D22381" t="s">
        <v>5</v>
      </c>
      <c r="E22381" t="s">
        <v>13</v>
      </c>
      <c r="F22381">
        <v>0</v>
      </c>
    </row>
    <row r="22382" spans="1:6">
      <c r="A22382" s="2">
        <v>71281</v>
      </c>
      <c r="B22382" s="4">
        <v>2</v>
      </c>
      <c r="C22382" s="4">
        <v>4</v>
      </c>
      <c r="D22382" t="s">
        <v>5</v>
      </c>
      <c r="E22382" t="s">
        <v>14</v>
      </c>
      <c r="F22382">
        <v>0</v>
      </c>
    </row>
    <row r="22383" spans="1:6">
      <c r="A22383" s="2">
        <v>71282</v>
      </c>
      <c r="B22383" s="4">
        <v>2</v>
      </c>
      <c r="C22383" s="4">
        <v>4</v>
      </c>
      <c r="D22383" t="s">
        <v>5</v>
      </c>
      <c r="E22383" t="s">
        <v>14</v>
      </c>
      <c r="F22383">
        <v>0</v>
      </c>
    </row>
    <row r="22384" spans="1:6">
      <c r="A22384" s="2">
        <v>71284</v>
      </c>
      <c r="B22384" s="4">
        <v>2</v>
      </c>
      <c r="C22384" s="4">
        <v>4</v>
      </c>
      <c r="D22384" t="s">
        <v>5</v>
      </c>
      <c r="E22384" t="s">
        <v>14</v>
      </c>
      <c r="F22384">
        <v>0</v>
      </c>
    </row>
    <row r="22385" spans="1:6">
      <c r="A22385" s="2">
        <v>71286</v>
      </c>
      <c r="B22385" s="4">
        <v>2</v>
      </c>
      <c r="C22385" s="4">
        <v>4</v>
      </c>
      <c r="D22385" t="s">
        <v>5</v>
      </c>
      <c r="E22385" t="s">
        <v>13</v>
      </c>
      <c r="F22385">
        <v>0</v>
      </c>
    </row>
    <row r="22386" spans="1:6">
      <c r="A22386" s="2">
        <v>71291</v>
      </c>
      <c r="B22386" s="4">
        <v>2</v>
      </c>
      <c r="C22386" s="4">
        <v>4</v>
      </c>
      <c r="D22386" t="s">
        <v>5</v>
      </c>
      <c r="E22386" t="s">
        <v>14</v>
      </c>
      <c r="F22386">
        <v>0</v>
      </c>
    </row>
    <row r="22387" spans="1:6">
      <c r="A22387" s="2">
        <v>71292</v>
      </c>
      <c r="B22387" s="4">
        <v>2</v>
      </c>
      <c r="C22387" s="4">
        <v>4</v>
      </c>
      <c r="D22387" t="s">
        <v>5</v>
      </c>
      <c r="E22387" t="s">
        <v>14</v>
      </c>
      <c r="F22387">
        <v>0</v>
      </c>
    </row>
    <row r="22388" spans="1:6">
      <c r="A22388" s="2">
        <v>71294</v>
      </c>
      <c r="B22388" s="4">
        <v>2</v>
      </c>
      <c r="C22388" s="4">
        <v>4</v>
      </c>
      <c r="D22388" t="s">
        <v>5</v>
      </c>
      <c r="E22388" t="s">
        <v>14</v>
      </c>
      <c r="F22388">
        <v>0</v>
      </c>
    </row>
    <row r="22389" spans="1:6">
      <c r="A22389" s="2">
        <v>71295</v>
      </c>
      <c r="B22389" s="4">
        <v>2</v>
      </c>
      <c r="C22389" s="4">
        <v>4</v>
      </c>
      <c r="D22389" t="s">
        <v>5</v>
      </c>
      <c r="E22389" t="s">
        <v>13</v>
      </c>
      <c r="F22389">
        <v>0</v>
      </c>
    </row>
    <row r="22390" spans="1:6">
      <c r="A22390" s="2">
        <v>71601</v>
      </c>
      <c r="B22390" s="4">
        <v>2</v>
      </c>
      <c r="C22390" s="4">
        <v>4</v>
      </c>
      <c r="D22390" t="s">
        <v>5</v>
      </c>
      <c r="E22390" t="s">
        <v>14</v>
      </c>
      <c r="F22390">
        <v>0</v>
      </c>
    </row>
    <row r="22391" spans="1:6">
      <c r="A22391" s="2">
        <v>71602</v>
      </c>
      <c r="B22391" s="4">
        <v>2</v>
      </c>
      <c r="C22391" s="4">
        <v>4</v>
      </c>
      <c r="D22391" t="s">
        <v>5</v>
      </c>
      <c r="E22391" t="s">
        <v>14</v>
      </c>
      <c r="F22391">
        <v>0</v>
      </c>
    </row>
    <row r="22392" spans="1:6">
      <c r="A22392" s="2">
        <v>71603</v>
      </c>
      <c r="B22392" s="4">
        <v>2</v>
      </c>
      <c r="C22392" s="4">
        <v>4</v>
      </c>
      <c r="D22392" t="s">
        <v>5</v>
      </c>
      <c r="E22392" t="s">
        <v>14</v>
      </c>
      <c r="F22392">
        <v>0</v>
      </c>
    </row>
    <row r="22393" spans="1:6">
      <c r="A22393" s="2">
        <v>71611</v>
      </c>
      <c r="B22393" s="4">
        <v>2</v>
      </c>
      <c r="C22393" s="4">
        <v>4</v>
      </c>
      <c r="D22393" t="s">
        <v>5</v>
      </c>
      <c r="E22393" t="s">
        <v>14</v>
      </c>
      <c r="F22393">
        <v>0</v>
      </c>
    </row>
    <row r="22394" spans="1:6">
      <c r="A22394" s="2">
        <v>71612</v>
      </c>
      <c r="B22394" s="4">
        <v>2</v>
      </c>
      <c r="C22394" s="4">
        <v>4</v>
      </c>
      <c r="D22394" t="s">
        <v>5</v>
      </c>
      <c r="E22394" t="s">
        <v>14</v>
      </c>
      <c r="F22394">
        <v>0</v>
      </c>
    </row>
    <row r="22395" spans="1:6">
      <c r="A22395" s="2">
        <v>71613</v>
      </c>
      <c r="B22395" s="4">
        <v>2</v>
      </c>
      <c r="C22395" s="4">
        <v>4</v>
      </c>
      <c r="D22395" t="s">
        <v>5</v>
      </c>
      <c r="E22395" t="s">
        <v>14</v>
      </c>
      <c r="F22395">
        <v>0</v>
      </c>
    </row>
    <row r="22396" spans="1:6">
      <c r="A22396" s="2">
        <v>71630</v>
      </c>
      <c r="B22396" s="4">
        <v>2</v>
      </c>
      <c r="C22396" s="4">
        <v>4</v>
      </c>
      <c r="D22396" t="s">
        <v>5</v>
      </c>
      <c r="E22396" t="s">
        <v>13</v>
      </c>
      <c r="F22396">
        <v>0</v>
      </c>
    </row>
    <row r="22397" spans="1:6">
      <c r="A22397" s="2">
        <v>71631</v>
      </c>
      <c r="B22397" s="4">
        <v>2</v>
      </c>
      <c r="C22397" s="4">
        <v>4</v>
      </c>
      <c r="D22397" t="s">
        <v>5</v>
      </c>
      <c r="E22397" t="s">
        <v>13</v>
      </c>
      <c r="F22397">
        <v>0</v>
      </c>
    </row>
    <row r="22398" spans="1:6">
      <c r="A22398" s="2">
        <v>71635</v>
      </c>
      <c r="B22398" s="4">
        <v>2</v>
      </c>
      <c r="C22398" s="4">
        <v>4</v>
      </c>
      <c r="D22398" t="s">
        <v>5</v>
      </c>
      <c r="E22398" t="s">
        <v>13</v>
      </c>
      <c r="F22398">
        <v>0</v>
      </c>
    </row>
    <row r="22399" spans="1:6">
      <c r="A22399" s="2">
        <v>71638</v>
      </c>
      <c r="B22399" s="4">
        <v>2</v>
      </c>
      <c r="C22399" s="4">
        <v>4</v>
      </c>
      <c r="D22399" t="s">
        <v>5</v>
      </c>
      <c r="E22399" t="s">
        <v>14</v>
      </c>
      <c r="F22399">
        <v>0</v>
      </c>
    </row>
    <row r="22400" spans="1:6">
      <c r="A22400" s="2">
        <v>71639</v>
      </c>
      <c r="B22400" s="4">
        <v>2</v>
      </c>
      <c r="C22400" s="4">
        <v>4</v>
      </c>
      <c r="D22400" t="s">
        <v>5</v>
      </c>
      <c r="E22400" t="s">
        <v>13</v>
      </c>
      <c r="F22400">
        <v>0</v>
      </c>
    </row>
    <row r="22401" spans="1:6">
      <c r="A22401" s="2">
        <v>71640</v>
      </c>
      <c r="B22401" s="4">
        <v>2</v>
      </c>
      <c r="C22401" s="4">
        <v>4</v>
      </c>
      <c r="D22401" t="s">
        <v>5</v>
      </c>
      <c r="E22401" t="s">
        <v>13</v>
      </c>
      <c r="F22401">
        <v>0</v>
      </c>
    </row>
    <row r="22402" spans="1:6">
      <c r="A22402" s="2">
        <v>71642</v>
      </c>
      <c r="B22402" s="4">
        <v>2</v>
      </c>
      <c r="C22402" s="4">
        <v>4</v>
      </c>
      <c r="D22402" t="s">
        <v>5</v>
      </c>
      <c r="E22402" t="s">
        <v>13</v>
      </c>
      <c r="F22402">
        <v>0</v>
      </c>
    </row>
    <row r="22403" spans="1:6">
      <c r="A22403" s="2">
        <v>71643</v>
      </c>
      <c r="B22403" s="4">
        <v>2</v>
      </c>
      <c r="C22403" s="4">
        <v>4</v>
      </c>
      <c r="D22403" t="s">
        <v>5</v>
      </c>
      <c r="E22403" t="s">
        <v>13</v>
      </c>
      <c r="F22403">
        <v>0</v>
      </c>
    </row>
    <row r="22404" spans="1:6">
      <c r="A22404" s="2">
        <v>71644</v>
      </c>
      <c r="B22404" s="4">
        <v>2</v>
      </c>
      <c r="C22404" s="4">
        <v>4</v>
      </c>
      <c r="D22404" t="s">
        <v>5</v>
      </c>
      <c r="E22404" t="s">
        <v>13</v>
      </c>
      <c r="F22404">
        <v>0</v>
      </c>
    </row>
    <row r="22405" spans="1:6">
      <c r="A22405" s="2">
        <v>71646</v>
      </c>
      <c r="B22405" s="4">
        <v>2</v>
      </c>
      <c r="C22405" s="4">
        <v>4</v>
      </c>
      <c r="D22405" t="s">
        <v>5</v>
      </c>
      <c r="E22405" t="s">
        <v>13</v>
      </c>
      <c r="F22405">
        <v>0</v>
      </c>
    </row>
    <row r="22406" spans="1:6">
      <c r="A22406" s="2">
        <v>71647</v>
      </c>
      <c r="B22406" s="4">
        <v>2</v>
      </c>
      <c r="C22406" s="4">
        <v>4</v>
      </c>
      <c r="D22406" t="s">
        <v>5</v>
      </c>
      <c r="E22406" t="s">
        <v>13</v>
      </c>
      <c r="F22406">
        <v>0</v>
      </c>
    </row>
    <row r="22407" spans="1:6">
      <c r="A22407" s="2">
        <v>71651</v>
      </c>
      <c r="B22407" s="4">
        <v>2</v>
      </c>
      <c r="C22407" s="4">
        <v>4</v>
      </c>
      <c r="D22407" t="s">
        <v>5</v>
      </c>
      <c r="E22407" t="s">
        <v>13</v>
      </c>
      <c r="F22407">
        <v>0</v>
      </c>
    </row>
    <row r="22408" spans="1:6">
      <c r="A22408" s="2">
        <v>71652</v>
      </c>
      <c r="B22408" s="4">
        <v>2</v>
      </c>
      <c r="C22408" s="4">
        <v>4</v>
      </c>
      <c r="D22408" t="s">
        <v>5</v>
      </c>
      <c r="E22408" t="s">
        <v>13</v>
      </c>
      <c r="F22408">
        <v>0</v>
      </c>
    </row>
    <row r="22409" spans="1:6">
      <c r="A22409" s="2">
        <v>71653</v>
      </c>
      <c r="B22409" s="4">
        <v>2</v>
      </c>
      <c r="C22409" s="4">
        <v>4</v>
      </c>
      <c r="D22409" t="s">
        <v>5</v>
      </c>
      <c r="E22409" t="s">
        <v>13</v>
      </c>
      <c r="F22409">
        <v>0</v>
      </c>
    </row>
    <row r="22410" spans="1:6">
      <c r="A22410" s="2">
        <v>71654</v>
      </c>
      <c r="B22410" s="4">
        <v>2</v>
      </c>
      <c r="C22410" s="4">
        <v>4</v>
      </c>
      <c r="D22410" t="s">
        <v>5</v>
      </c>
      <c r="E22410" t="s">
        <v>13</v>
      </c>
      <c r="F22410">
        <v>0</v>
      </c>
    </row>
    <row r="22411" spans="1:6">
      <c r="A22411" s="2">
        <v>71655</v>
      </c>
      <c r="B22411" s="4">
        <v>2</v>
      </c>
      <c r="C22411" s="4">
        <v>4</v>
      </c>
      <c r="D22411" t="s">
        <v>5</v>
      </c>
      <c r="E22411" t="s">
        <v>13</v>
      </c>
      <c r="F22411">
        <v>0</v>
      </c>
    </row>
    <row r="22412" spans="1:6">
      <c r="A22412" s="2">
        <v>71656</v>
      </c>
      <c r="B22412" s="4">
        <v>2</v>
      </c>
      <c r="C22412" s="4">
        <v>4</v>
      </c>
      <c r="D22412" t="s">
        <v>5</v>
      </c>
      <c r="E22412" t="s">
        <v>13</v>
      </c>
      <c r="F22412">
        <v>0</v>
      </c>
    </row>
    <row r="22413" spans="1:6">
      <c r="A22413" s="2">
        <v>71657</v>
      </c>
      <c r="B22413" s="4">
        <v>2</v>
      </c>
      <c r="C22413" s="4">
        <v>4</v>
      </c>
      <c r="D22413" t="s">
        <v>5</v>
      </c>
      <c r="E22413" t="s">
        <v>13</v>
      </c>
      <c r="F22413">
        <v>0</v>
      </c>
    </row>
    <row r="22414" spans="1:6">
      <c r="A22414" s="2">
        <v>71658</v>
      </c>
      <c r="B22414" s="4">
        <v>2</v>
      </c>
      <c r="C22414" s="4">
        <v>4</v>
      </c>
      <c r="D22414" t="s">
        <v>5</v>
      </c>
      <c r="E22414" t="s">
        <v>13</v>
      </c>
      <c r="F22414">
        <v>0</v>
      </c>
    </row>
    <row r="22415" spans="1:6">
      <c r="A22415" s="2">
        <v>71659</v>
      </c>
      <c r="B22415" s="4">
        <v>2</v>
      </c>
      <c r="C22415" s="4">
        <v>4</v>
      </c>
      <c r="D22415" t="s">
        <v>5</v>
      </c>
      <c r="E22415" t="s">
        <v>14</v>
      </c>
      <c r="F22415">
        <v>0</v>
      </c>
    </row>
    <row r="22416" spans="1:6">
      <c r="A22416" s="2">
        <v>71660</v>
      </c>
      <c r="B22416" s="4">
        <v>2</v>
      </c>
      <c r="C22416" s="4">
        <v>4</v>
      </c>
      <c r="D22416" t="s">
        <v>5</v>
      </c>
      <c r="E22416" t="s">
        <v>13</v>
      </c>
      <c r="F22416">
        <v>0</v>
      </c>
    </row>
    <row r="22417" spans="1:6">
      <c r="A22417" s="2">
        <v>71661</v>
      </c>
      <c r="B22417" s="4">
        <v>2</v>
      </c>
      <c r="C22417" s="4">
        <v>4</v>
      </c>
      <c r="D22417" t="s">
        <v>5</v>
      </c>
      <c r="E22417" t="s">
        <v>13</v>
      </c>
      <c r="F22417">
        <v>0</v>
      </c>
    </row>
    <row r="22418" spans="1:6">
      <c r="A22418" s="2">
        <v>71662</v>
      </c>
      <c r="B22418" s="4">
        <v>2</v>
      </c>
      <c r="C22418" s="4">
        <v>4</v>
      </c>
      <c r="D22418" t="s">
        <v>5</v>
      </c>
      <c r="E22418" t="s">
        <v>13</v>
      </c>
      <c r="F22418">
        <v>0</v>
      </c>
    </row>
    <row r="22419" spans="1:6">
      <c r="A22419" s="2">
        <v>71663</v>
      </c>
      <c r="B22419" s="4">
        <v>2</v>
      </c>
      <c r="C22419" s="4">
        <v>4</v>
      </c>
      <c r="D22419" t="s">
        <v>5</v>
      </c>
      <c r="E22419" t="s">
        <v>13</v>
      </c>
      <c r="F22419">
        <v>0</v>
      </c>
    </row>
    <row r="22420" spans="1:6">
      <c r="A22420" s="2">
        <v>71665</v>
      </c>
      <c r="B22420" s="4">
        <v>2</v>
      </c>
      <c r="C22420" s="4">
        <v>4</v>
      </c>
      <c r="D22420" t="s">
        <v>5</v>
      </c>
      <c r="E22420" t="s">
        <v>13</v>
      </c>
      <c r="F22420">
        <v>0</v>
      </c>
    </row>
    <row r="22421" spans="1:6">
      <c r="A22421" s="2">
        <v>71666</v>
      </c>
      <c r="B22421" s="4">
        <v>2</v>
      </c>
      <c r="C22421" s="4">
        <v>4</v>
      </c>
      <c r="D22421" t="s">
        <v>5</v>
      </c>
      <c r="E22421" t="s">
        <v>13</v>
      </c>
      <c r="F22421">
        <v>0</v>
      </c>
    </row>
    <row r="22422" spans="1:6">
      <c r="A22422" s="2">
        <v>71667</v>
      </c>
      <c r="B22422" s="4">
        <v>2</v>
      </c>
      <c r="C22422" s="4">
        <v>4</v>
      </c>
      <c r="D22422" t="s">
        <v>5</v>
      </c>
      <c r="E22422" t="s">
        <v>13</v>
      </c>
      <c r="F22422">
        <v>0</v>
      </c>
    </row>
    <row r="22423" spans="1:6">
      <c r="A22423" s="2">
        <v>71670</v>
      </c>
      <c r="B22423" s="4">
        <v>2</v>
      </c>
      <c r="C22423" s="4">
        <v>4</v>
      </c>
      <c r="D22423" t="s">
        <v>5</v>
      </c>
      <c r="E22423" t="s">
        <v>13</v>
      </c>
      <c r="F22423">
        <v>0</v>
      </c>
    </row>
    <row r="22424" spans="1:6">
      <c r="A22424" s="2">
        <v>71671</v>
      </c>
      <c r="B22424" s="4">
        <v>2</v>
      </c>
      <c r="C22424" s="4">
        <v>4</v>
      </c>
      <c r="D22424" t="s">
        <v>5</v>
      </c>
      <c r="E22424" t="s">
        <v>13</v>
      </c>
      <c r="F22424">
        <v>0</v>
      </c>
    </row>
    <row r="22425" spans="1:6">
      <c r="A22425" s="2">
        <v>71674</v>
      </c>
      <c r="B22425" s="4">
        <v>2</v>
      </c>
      <c r="C22425" s="4">
        <v>4</v>
      </c>
      <c r="D22425" t="s">
        <v>5</v>
      </c>
      <c r="E22425" t="s">
        <v>13</v>
      </c>
      <c r="F22425">
        <v>0</v>
      </c>
    </row>
    <row r="22426" spans="1:6">
      <c r="A22426" s="2">
        <v>71675</v>
      </c>
      <c r="B22426" s="4">
        <v>2</v>
      </c>
      <c r="C22426" s="4">
        <v>4</v>
      </c>
      <c r="D22426" t="s">
        <v>5</v>
      </c>
      <c r="E22426" t="s">
        <v>13</v>
      </c>
      <c r="F22426">
        <v>0</v>
      </c>
    </row>
    <row r="22427" spans="1:6">
      <c r="A22427" s="2">
        <v>71676</v>
      </c>
      <c r="B22427" s="4">
        <v>2</v>
      </c>
      <c r="C22427" s="4">
        <v>4</v>
      </c>
      <c r="D22427" t="s">
        <v>5</v>
      </c>
      <c r="E22427" t="s">
        <v>13</v>
      </c>
      <c r="F22427">
        <v>0</v>
      </c>
    </row>
    <row r="22428" spans="1:6">
      <c r="A22428" s="2">
        <v>71677</v>
      </c>
      <c r="B22428" s="4">
        <v>2</v>
      </c>
      <c r="C22428" s="4">
        <v>4</v>
      </c>
      <c r="D22428" t="s">
        <v>5</v>
      </c>
      <c r="E22428" t="s">
        <v>13</v>
      </c>
      <c r="F22428">
        <v>0</v>
      </c>
    </row>
    <row r="22429" spans="1:6">
      <c r="A22429" s="2">
        <v>71678</v>
      </c>
      <c r="B22429" s="4">
        <v>2</v>
      </c>
      <c r="C22429" s="4">
        <v>4</v>
      </c>
      <c r="D22429" t="s">
        <v>5</v>
      </c>
      <c r="E22429" t="s">
        <v>13</v>
      </c>
      <c r="F22429">
        <v>0</v>
      </c>
    </row>
    <row r="22430" spans="1:6">
      <c r="A22430" s="2">
        <v>71701</v>
      </c>
      <c r="B22430" s="4">
        <v>2</v>
      </c>
      <c r="C22430" s="4">
        <v>4</v>
      </c>
      <c r="D22430" t="s">
        <v>5</v>
      </c>
      <c r="E22430" t="s">
        <v>14</v>
      </c>
      <c r="F22430">
        <v>0</v>
      </c>
    </row>
    <row r="22431" spans="1:6">
      <c r="A22431" s="2">
        <v>71711</v>
      </c>
      <c r="B22431" s="4">
        <v>2</v>
      </c>
      <c r="C22431" s="4">
        <v>4</v>
      </c>
      <c r="D22431" t="s">
        <v>5</v>
      </c>
      <c r="E22431" t="s">
        <v>14</v>
      </c>
      <c r="F22431">
        <v>0</v>
      </c>
    </row>
    <row r="22432" spans="1:6">
      <c r="A22432" s="2">
        <v>71720</v>
      </c>
      <c r="B22432" s="4">
        <v>2</v>
      </c>
      <c r="C22432" s="4">
        <v>4</v>
      </c>
      <c r="D22432" t="s">
        <v>5</v>
      </c>
      <c r="E22432" t="s">
        <v>13</v>
      </c>
      <c r="F22432">
        <v>0</v>
      </c>
    </row>
    <row r="22433" spans="1:6">
      <c r="A22433" s="2">
        <v>71721</v>
      </c>
      <c r="B22433" s="4">
        <v>2</v>
      </c>
      <c r="C22433" s="4">
        <v>4</v>
      </c>
      <c r="D22433" t="s">
        <v>5</v>
      </c>
      <c r="E22433" t="s">
        <v>13</v>
      </c>
      <c r="F22433">
        <v>0</v>
      </c>
    </row>
    <row r="22434" spans="1:6">
      <c r="A22434" s="2">
        <v>71722</v>
      </c>
      <c r="B22434" s="4">
        <v>2</v>
      </c>
      <c r="C22434" s="4">
        <v>4</v>
      </c>
      <c r="D22434" t="s">
        <v>5</v>
      </c>
      <c r="E22434" t="s">
        <v>13</v>
      </c>
      <c r="F22434">
        <v>0</v>
      </c>
    </row>
    <row r="22435" spans="1:6">
      <c r="A22435" s="2">
        <v>71724</v>
      </c>
      <c r="B22435" s="4">
        <v>2</v>
      </c>
      <c r="C22435" s="4">
        <v>4</v>
      </c>
      <c r="D22435" t="s">
        <v>5</v>
      </c>
      <c r="E22435" t="s">
        <v>14</v>
      </c>
      <c r="F22435">
        <v>0</v>
      </c>
    </row>
    <row r="22436" spans="1:6">
      <c r="A22436" s="2">
        <v>71725</v>
      </c>
      <c r="B22436" s="4">
        <v>2</v>
      </c>
      <c r="C22436" s="4">
        <v>4</v>
      </c>
      <c r="D22436" t="s">
        <v>5</v>
      </c>
      <c r="E22436" t="s">
        <v>13</v>
      </c>
      <c r="F22436">
        <v>0</v>
      </c>
    </row>
    <row r="22437" spans="1:6">
      <c r="A22437" s="2">
        <v>71726</v>
      </c>
      <c r="B22437" s="4">
        <v>2</v>
      </c>
      <c r="C22437" s="4">
        <v>4</v>
      </c>
      <c r="D22437" t="s">
        <v>5</v>
      </c>
      <c r="E22437" t="s">
        <v>13</v>
      </c>
      <c r="F22437">
        <v>0</v>
      </c>
    </row>
    <row r="22438" spans="1:6">
      <c r="A22438" s="2">
        <v>71728</v>
      </c>
      <c r="B22438" s="4">
        <v>2</v>
      </c>
      <c r="C22438" s="4">
        <v>4</v>
      </c>
      <c r="D22438" t="s">
        <v>5</v>
      </c>
      <c r="E22438" t="s">
        <v>13</v>
      </c>
      <c r="F22438">
        <v>0</v>
      </c>
    </row>
    <row r="22439" spans="1:6">
      <c r="A22439" s="2">
        <v>71730</v>
      </c>
      <c r="B22439" s="4">
        <v>2</v>
      </c>
      <c r="C22439" s="4">
        <v>4</v>
      </c>
      <c r="D22439" t="s">
        <v>5</v>
      </c>
      <c r="E22439" t="s">
        <v>14</v>
      </c>
      <c r="F22439">
        <v>0</v>
      </c>
    </row>
    <row r="22440" spans="1:6">
      <c r="A22440" s="2">
        <v>71731</v>
      </c>
      <c r="B22440" s="4">
        <v>2</v>
      </c>
      <c r="C22440" s="4">
        <v>4</v>
      </c>
      <c r="D22440" t="s">
        <v>5</v>
      </c>
      <c r="E22440" t="s">
        <v>14</v>
      </c>
      <c r="F22440">
        <v>0</v>
      </c>
    </row>
    <row r="22441" spans="1:6">
      <c r="A22441" s="2">
        <v>71740</v>
      </c>
      <c r="B22441" s="4">
        <v>2</v>
      </c>
      <c r="C22441" s="4">
        <v>4</v>
      </c>
      <c r="D22441" t="s">
        <v>5</v>
      </c>
      <c r="E22441" t="s">
        <v>13</v>
      </c>
      <c r="F22441">
        <v>0</v>
      </c>
    </row>
    <row r="22442" spans="1:6">
      <c r="A22442" s="2">
        <v>71742</v>
      </c>
      <c r="B22442" s="4">
        <v>2</v>
      </c>
      <c r="C22442" s="4">
        <v>4</v>
      </c>
      <c r="D22442" t="s">
        <v>5</v>
      </c>
      <c r="E22442" t="s">
        <v>13</v>
      </c>
      <c r="F22442">
        <v>0</v>
      </c>
    </row>
    <row r="22443" spans="1:6">
      <c r="A22443" s="2">
        <v>71743</v>
      </c>
      <c r="B22443" s="4">
        <v>2</v>
      </c>
      <c r="C22443" s="4">
        <v>4</v>
      </c>
      <c r="D22443" t="s">
        <v>5</v>
      </c>
      <c r="E22443" t="s">
        <v>13</v>
      </c>
      <c r="F22443">
        <v>0</v>
      </c>
    </row>
    <row r="22444" spans="1:6">
      <c r="A22444" s="2">
        <v>71744</v>
      </c>
      <c r="B22444" s="4">
        <v>2</v>
      </c>
      <c r="C22444" s="4">
        <v>4</v>
      </c>
      <c r="D22444" t="s">
        <v>5</v>
      </c>
      <c r="E22444" t="s">
        <v>13</v>
      </c>
      <c r="F22444">
        <v>0</v>
      </c>
    </row>
    <row r="22445" spans="1:6">
      <c r="A22445" s="2">
        <v>71745</v>
      </c>
      <c r="B22445" s="4">
        <v>2</v>
      </c>
      <c r="C22445" s="4">
        <v>4</v>
      </c>
      <c r="D22445" t="s">
        <v>5</v>
      </c>
      <c r="E22445" t="s">
        <v>13</v>
      </c>
      <c r="F22445">
        <v>0</v>
      </c>
    </row>
    <row r="22446" spans="1:6">
      <c r="A22446" s="2">
        <v>71747</v>
      </c>
      <c r="B22446" s="4">
        <v>2</v>
      </c>
      <c r="C22446" s="4">
        <v>4</v>
      </c>
      <c r="D22446" t="s">
        <v>5</v>
      </c>
      <c r="E22446" t="s">
        <v>13</v>
      </c>
      <c r="F22446">
        <v>0</v>
      </c>
    </row>
    <row r="22447" spans="1:6">
      <c r="A22447" s="2">
        <v>71748</v>
      </c>
      <c r="B22447" s="4">
        <v>2</v>
      </c>
      <c r="C22447" s="4">
        <v>4</v>
      </c>
      <c r="D22447" t="s">
        <v>5</v>
      </c>
      <c r="E22447" t="s">
        <v>13</v>
      </c>
      <c r="F22447">
        <v>0</v>
      </c>
    </row>
    <row r="22448" spans="1:6">
      <c r="A22448" s="2">
        <v>71749</v>
      </c>
      <c r="B22448" s="4">
        <v>2</v>
      </c>
      <c r="C22448" s="4">
        <v>4</v>
      </c>
      <c r="D22448" t="s">
        <v>5</v>
      </c>
      <c r="E22448" t="s">
        <v>13</v>
      </c>
      <c r="F22448">
        <v>0</v>
      </c>
    </row>
    <row r="22449" spans="1:6">
      <c r="A22449" s="2">
        <v>71750</v>
      </c>
      <c r="B22449" s="4">
        <v>2</v>
      </c>
      <c r="C22449" s="4">
        <v>4</v>
      </c>
      <c r="D22449" t="s">
        <v>5</v>
      </c>
      <c r="E22449" t="s">
        <v>14</v>
      </c>
      <c r="F22449">
        <v>0</v>
      </c>
    </row>
    <row r="22450" spans="1:6">
      <c r="A22450" s="2">
        <v>71751</v>
      </c>
      <c r="B22450" s="4">
        <v>2</v>
      </c>
      <c r="C22450" s="4">
        <v>4</v>
      </c>
      <c r="D22450" t="s">
        <v>5</v>
      </c>
      <c r="E22450" t="s">
        <v>13</v>
      </c>
      <c r="F22450">
        <v>0</v>
      </c>
    </row>
    <row r="22451" spans="1:6">
      <c r="A22451" s="2">
        <v>71752</v>
      </c>
      <c r="B22451" s="4">
        <v>2</v>
      </c>
      <c r="C22451" s="4">
        <v>4</v>
      </c>
      <c r="D22451" t="s">
        <v>5</v>
      </c>
      <c r="E22451" t="s">
        <v>13</v>
      </c>
      <c r="F22451">
        <v>0</v>
      </c>
    </row>
    <row r="22452" spans="1:6">
      <c r="A22452" s="2">
        <v>71753</v>
      </c>
      <c r="B22452" s="4">
        <v>2</v>
      </c>
      <c r="C22452" s="4">
        <v>4</v>
      </c>
      <c r="D22452" t="s">
        <v>5</v>
      </c>
      <c r="E22452" t="s">
        <v>13</v>
      </c>
      <c r="F22452">
        <v>0</v>
      </c>
    </row>
    <row r="22453" spans="1:6">
      <c r="A22453" s="2">
        <v>71754</v>
      </c>
      <c r="B22453" s="4">
        <v>2</v>
      </c>
      <c r="C22453" s="4">
        <v>4</v>
      </c>
      <c r="D22453" t="s">
        <v>5</v>
      </c>
      <c r="E22453" t="s">
        <v>13</v>
      </c>
      <c r="F22453">
        <v>0</v>
      </c>
    </row>
    <row r="22454" spans="1:6">
      <c r="A22454" s="2">
        <v>71758</v>
      </c>
      <c r="B22454" s="4">
        <v>2</v>
      </c>
      <c r="C22454" s="4">
        <v>4</v>
      </c>
      <c r="D22454" t="s">
        <v>5</v>
      </c>
      <c r="E22454" t="s">
        <v>13</v>
      </c>
      <c r="F22454">
        <v>0</v>
      </c>
    </row>
    <row r="22455" spans="1:6">
      <c r="A22455" s="2">
        <v>71759</v>
      </c>
      <c r="B22455" s="4">
        <v>2</v>
      </c>
      <c r="C22455" s="4">
        <v>4</v>
      </c>
      <c r="D22455" t="s">
        <v>5</v>
      </c>
      <c r="E22455" t="s">
        <v>14</v>
      </c>
      <c r="F22455">
        <v>0</v>
      </c>
    </row>
    <row r="22456" spans="1:6">
      <c r="A22456" s="2">
        <v>71762</v>
      </c>
      <c r="B22456" s="4">
        <v>2</v>
      </c>
      <c r="C22456" s="4">
        <v>4</v>
      </c>
      <c r="D22456" t="s">
        <v>5</v>
      </c>
      <c r="E22456" t="s">
        <v>13</v>
      </c>
      <c r="F22456">
        <v>0</v>
      </c>
    </row>
    <row r="22457" spans="1:6">
      <c r="A22457" s="2">
        <v>71763</v>
      </c>
      <c r="B22457" s="4">
        <v>2</v>
      </c>
      <c r="C22457" s="4">
        <v>4</v>
      </c>
      <c r="D22457" t="s">
        <v>5</v>
      </c>
      <c r="E22457" t="s">
        <v>13</v>
      </c>
      <c r="F22457">
        <v>0</v>
      </c>
    </row>
    <row r="22458" spans="1:6">
      <c r="A22458" s="2">
        <v>71764</v>
      </c>
      <c r="B22458" s="4">
        <v>2</v>
      </c>
      <c r="C22458" s="4">
        <v>4</v>
      </c>
      <c r="D22458" t="s">
        <v>5</v>
      </c>
      <c r="E22458" t="s">
        <v>13</v>
      </c>
      <c r="F22458">
        <v>0</v>
      </c>
    </row>
    <row r="22459" spans="1:6">
      <c r="A22459" s="2">
        <v>71765</v>
      </c>
      <c r="B22459" s="4">
        <v>2</v>
      </c>
      <c r="C22459" s="4">
        <v>4</v>
      </c>
      <c r="D22459" t="s">
        <v>5</v>
      </c>
      <c r="E22459" t="s">
        <v>13</v>
      </c>
      <c r="F22459">
        <v>0</v>
      </c>
    </row>
    <row r="22460" spans="1:6">
      <c r="A22460" s="2">
        <v>71766</v>
      </c>
      <c r="B22460" s="4">
        <v>2</v>
      </c>
      <c r="C22460" s="4">
        <v>4</v>
      </c>
      <c r="D22460" t="s">
        <v>5</v>
      </c>
      <c r="E22460" t="s">
        <v>13</v>
      </c>
      <c r="F22460">
        <v>0</v>
      </c>
    </row>
    <row r="22461" spans="1:6">
      <c r="A22461" s="2">
        <v>71768</v>
      </c>
      <c r="B22461" s="4">
        <v>2</v>
      </c>
      <c r="C22461" s="4">
        <v>4</v>
      </c>
      <c r="D22461" t="s">
        <v>5</v>
      </c>
      <c r="E22461" t="s">
        <v>14</v>
      </c>
      <c r="F22461">
        <v>0</v>
      </c>
    </row>
    <row r="22462" spans="1:6">
      <c r="A22462" s="2">
        <v>71770</v>
      </c>
      <c r="B22462" s="4">
        <v>2</v>
      </c>
      <c r="C22462" s="4">
        <v>4</v>
      </c>
      <c r="D22462" t="s">
        <v>5</v>
      </c>
      <c r="E22462" t="s">
        <v>13</v>
      </c>
      <c r="F22462">
        <v>0</v>
      </c>
    </row>
    <row r="22463" spans="1:6">
      <c r="A22463" s="2">
        <v>71772</v>
      </c>
      <c r="B22463" s="4">
        <v>2</v>
      </c>
      <c r="C22463" s="4">
        <v>4</v>
      </c>
      <c r="D22463" t="s">
        <v>5</v>
      </c>
      <c r="E22463" t="s">
        <v>13</v>
      </c>
      <c r="F22463">
        <v>0</v>
      </c>
    </row>
    <row r="22464" spans="1:6">
      <c r="A22464" s="2">
        <v>71901</v>
      </c>
      <c r="B22464" s="4">
        <v>2</v>
      </c>
      <c r="C22464" s="4">
        <v>4</v>
      </c>
      <c r="D22464" t="s">
        <v>5</v>
      </c>
      <c r="E22464" t="s">
        <v>14</v>
      </c>
      <c r="F22464">
        <v>0</v>
      </c>
    </row>
    <row r="22465" spans="1:6">
      <c r="A22465" s="2">
        <v>71902</v>
      </c>
      <c r="B22465" s="4">
        <v>2</v>
      </c>
      <c r="C22465" s="4">
        <v>4</v>
      </c>
      <c r="D22465" t="s">
        <v>5</v>
      </c>
      <c r="E22465" t="s">
        <v>14</v>
      </c>
      <c r="F22465">
        <v>0</v>
      </c>
    </row>
    <row r="22466" spans="1:6">
      <c r="A22466" s="2">
        <v>71903</v>
      </c>
      <c r="B22466" s="4">
        <v>2</v>
      </c>
      <c r="C22466" s="4">
        <v>4</v>
      </c>
      <c r="D22466" t="s">
        <v>5</v>
      </c>
      <c r="E22466" t="s">
        <v>14</v>
      </c>
      <c r="F22466">
        <v>0</v>
      </c>
    </row>
    <row r="22467" spans="1:6">
      <c r="A22467" s="2">
        <v>71909</v>
      </c>
      <c r="B22467" s="4">
        <v>2</v>
      </c>
      <c r="C22467" s="4">
        <v>4</v>
      </c>
      <c r="D22467" t="s">
        <v>5</v>
      </c>
      <c r="E22467" t="s">
        <v>13</v>
      </c>
      <c r="F22467">
        <v>0</v>
      </c>
    </row>
    <row r="22468" spans="1:6">
      <c r="A22468" s="2">
        <v>71910</v>
      </c>
      <c r="B22468" s="4">
        <v>2</v>
      </c>
      <c r="C22468" s="4">
        <v>4</v>
      </c>
      <c r="D22468" t="s">
        <v>5</v>
      </c>
      <c r="E22468" t="s">
        <v>13</v>
      </c>
      <c r="F22468">
        <v>0</v>
      </c>
    </row>
    <row r="22469" spans="1:6">
      <c r="A22469" s="2">
        <v>71913</v>
      </c>
      <c r="B22469" s="4">
        <v>2</v>
      </c>
      <c r="C22469" s="4">
        <v>4</v>
      </c>
      <c r="D22469" t="s">
        <v>5</v>
      </c>
      <c r="E22469" t="s">
        <v>14</v>
      </c>
      <c r="F22469">
        <v>0</v>
      </c>
    </row>
    <row r="22470" spans="1:6">
      <c r="A22470" s="2">
        <v>71914</v>
      </c>
      <c r="B22470" s="4">
        <v>2</v>
      </c>
      <c r="C22470" s="4">
        <v>4</v>
      </c>
      <c r="D22470" t="s">
        <v>5</v>
      </c>
      <c r="E22470" t="s">
        <v>14</v>
      </c>
      <c r="F22470">
        <v>0</v>
      </c>
    </row>
    <row r="22471" spans="1:6">
      <c r="A22471" s="2">
        <v>71920</v>
      </c>
      <c r="B22471" s="4">
        <v>2</v>
      </c>
      <c r="C22471" s="4">
        <v>4</v>
      </c>
      <c r="D22471" t="s">
        <v>5</v>
      </c>
      <c r="E22471" t="s">
        <v>13</v>
      </c>
      <c r="F22471">
        <v>0</v>
      </c>
    </row>
    <row r="22472" spans="1:6">
      <c r="A22472" s="2">
        <v>71921</v>
      </c>
      <c r="B22472" s="4">
        <v>2</v>
      </c>
      <c r="C22472" s="4">
        <v>4</v>
      </c>
      <c r="D22472" t="s">
        <v>5</v>
      </c>
      <c r="E22472" t="s">
        <v>13</v>
      </c>
      <c r="F22472">
        <v>0</v>
      </c>
    </row>
    <row r="22473" spans="1:6">
      <c r="A22473" s="2">
        <v>71922</v>
      </c>
      <c r="B22473" s="4">
        <v>2</v>
      </c>
      <c r="C22473" s="4">
        <v>4</v>
      </c>
      <c r="D22473" t="s">
        <v>5</v>
      </c>
      <c r="E22473" t="s">
        <v>13</v>
      </c>
      <c r="F22473">
        <v>0</v>
      </c>
    </row>
    <row r="22474" spans="1:6">
      <c r="A22474" s="2">
        <v>71923</v>
      </c>
      <c r="B22474" s="4">
        <v>2</v>
      </c>
      <c r="C22474" s="4">
        <v>4</v>
      </c>
      <c r="D22474" t="s">
        <v>5</v>
      </c>
      <c r="E22474" t="s">
        <v>14</v>
      </c>
      <c r="F22474">
        <v>0</v>
      </c>
    </row>
    <row r="22475" spans="1:6">
      <c r="A22475" s="2">
        <v>71929</v>
      </c>
      <c r="B22475" s="4">
        <v>2</v>
      </c>
      <c r="C22475" s="4">
        <v>4</v>
      </c>
      <c r="D22475" t="s">
        <v>5</v>
      </c>
      <c r="E22475" t="s">
        <v>13</v>
      </c>
      <c r="F22475">
        <v>0</v>
      </c>
    </row>
    <row r="22476" spans="1:6">
      <c r="A22476" s="2">
        <v>71932</v>
      </c>
      <c r="B22476" s="4">
        <v>2</v>
      </c>
      <c r="C22476" s="4">
        <v>4</v>
      </c>
      <c r="D22476" t="s">
        <v>5</v>
      </c>
      <c r="E22476" t="s">
        <v>13</v>
      </c>
      <c r="F22476">
        <v>0</v>
      </c>
    </row>
    <row r="22477" spans="1:6">
      <c r="A22477" s="2">
        <v>71933</v>
      </c>
      <c r="B22477" s="4">
        <v>2</v>
      </c>
      <c r="C22477" s="4">
        <v>4</v>
      </c>
      <c r="D22477" t="s">
        <v>5</v>
      </c>
      <c r="E22477" t="s">
        <v>13</v>
      </c>
      <c r="F22477">
        <v>0</v>
      </c>
    </row>
    <row r="22478" spans="1:6">
      <c r="A22478" s="2">
        <v>71935</v>
      </c>
      <c r="B22478" s="4">
        <v>2</v>
      </c>
      <c r="C22478" s="4">
        <v>4</v>
      </c>
      <c r="D22478" t="s">
        <v>5</v>
      </c>
      <c r="E22478" t="s">
        <v>13</v>
      </c>
      <c r="F22478">
        <v>0</v>
      </c>
    </row>
    <row r="22479" spans="1:6">
      <c r="A22479" s="2">
        <v>71937</v>
      </c>
      <c r="B22479" s="4">
        <v>2</v>
      </c>
      <c r="C22479" s="4">
        <v>4</v>
      </c>
      <c r="D22479" t="s">
        <v>5</v>
      </c>
      <c r="E22479" t="s">
        <v>13</v>
      </c>
      <c r="F22479">
        <v>0</v>
      </c>
    </row>
    <row r="22480" spans="1:6">
      <c r="A22480" s="2">
        <v>71940</v>
      </c>
      <c r="B22480" s="4">
        <v>2</v>
      </c>
      <c r="C22480" s="4">
        <v>4</v>
      </c>
      <c r="D22480" t="s">
        <v>5</v>
      </c>
      <c r="E22480" t="s">
        <v>13</v>
      </c>
      <c r="F22480">
        <v>0</v>
      </c>
    </row>
    <row r="22481" spans="1:6">
      <c r="A22481" s="2">
        <v>71941</v>
      </c>
      <c r="B22481" s="4">
        <v>2</v>
      </c>
      <c r="C22481" s="4">
        <v>4</v>
      </c>
      <c r="D22481" t="s">
        <v>5</v>
      </c>
      <c r="E22481" t="s">
        <v>13</v>
      </c>
      <c r="F22481">
        <v>0</v>
      </c>
    </row>
    <row r="22482" spans="1:6">
      <c r="A22482" s="2">
        <v>71942</v>
      </c>
      <c r="B22482" s="4">
        <v>2</v>
      </c>
      <c r="C22482" s="4">
        <v>4</v>
      </c>
      <c r="D22482" t="s">
        <v>5</v>
      </c>
      <c r="E22482" t="s">
        <v>13</v>
      </c>
      <c r="F22482">
        <v>0</v>
      </c>
    </row>
    <row r="22483" spans="1:6">
      <c r="A22483" s="2">
        <v>71943</v>
      </c>
      <c r="B22483" s="4">
        <v>2</v>
      </c>
      <c r="C22483" s="4">
        <v>4</v>
      </c>
      <c r="D22483" t="s">
        <v>5</v>
      </c>
      <c r="E22483" t="s">
        <v>13</v>
      </c>
      <c r="F22483">
        <v>0</v>
      </c>
    </row>
    <row r="22484" spans="1:6">
      <c r="A22484" s="2">
        <v>71944</v>
      </c>
      <c r="B22484" s="4">
        <v>2</v>
      </c>
      <c r="C22484" s="4">
        <v>4</v>
      </c>
      <c r="D22484" t="s">
        <v>5</v>
      </c>
      <c r="E22484" t="s">
        <v>13</v>
      </c>
      <c r="F22484">
        <v>0</v>
      </c>
    </row>
    <row r="22485" spans="1:6">
      <c r="A22485" s="2">
        <v>71945</v>
      </c>
      <c r="B22485" s="4">
        <v>2</v>
      </c>
      <c r="C22485" s="4">
        <v>4</v>
      </c>
      <c r="D22485" t="s">
        <v>5</v>
      </c>
      <c r="E22485" t="s">
        <v>13</v>
      </c>
      <c r="F22485">
        <v>0</v>
      </c>
    </row>
    <row r="22486" spans="1:6">
      <c r="A22486" s="2">
        <v>71949</v>
      </c>
      <c r="B22486" s="4">
        <v>2</v>
      </c>
      <c r="C22486" s="4">
        <v>4</v>
      </c>
      <c r="D22486" t="s">
        <v>5</v>
      </c>
      <c r="E22486" t="s">
        <v>13</v>
      </c>
      <c r="F22486">
        <v>0</v>
      </c>
    </row>
    <row r="22487" spans="1:6">
      <c r="A22487" s="2">
        <v>71950</v>
      </c>
      <c r="B22487" s="4">
        <v>2</v>
      </c>
      <c r="C22487" s="4">
        <v>4</v>
      </c>
      <c r="D22487" t="s">
        <v>5</v>
      </c>
      <c r="E22487" t="s">
        <v>13</v>
      </c>
      <c r="F22487">
        <v>0</v>
      </c>
    </row>
    <row r="22488" spans="1:6">
      <c r="A22488" s="2">
        <v>71951</v>
      </c>
      <c r="B22488" s="4">
        <v>2</v>
      </c>
      <c r="C22488" s="4">
        <v>4</v>
      </c>
      <c r="D22488" t="s">
        <v>5</v>
      </c>
      <c r="E22488" t="s">
        <v>14</v>
      </c>
      <c r="F22488">
        <v>0</v>
      </c>
    </row>
    <row r="22489" spans="1:6">
      <c r="A22489" s="2">
        <v>71952</v>
      </c>
      <c r="B22489" s="4">
        <v>2</v>
      </c>
      <c r="C22489" s="4">
        <v>4</v>
      </c>
      <c r="D22489" t="s">
        <v>5</v>
      </c>
      <c r="E22489" t="s">
        <v>13</v>
      </c>
      <c r="F22489">
        <v>0</v>
      </c>
    </row>
    <row r="22490" spans="1:6">
      <c r="A22490" s="2">
        <v>71953</v>
      </c>
      <c r="B22490" s="4">
        <v>2</v>
      </c>
      <c r="C22490" s="4">
        <v>4</v>
      </c>
      <c r="D22490" t="s">
        <v>5</v>
      </c>
      <c r="E22490" t="s">
        <v>13</v>
      </c>
      <c r="F22490">
        <v>0</v>
      </c>
    </row>
    <row r="22491" spans="1:6">
      <c r="A22491" s="2">
        <v>71956</v>
      </c>
      <c r="B22491" s="4">
        <v>2</v>
      </c>
      <c r="C22491" s="4">
        <v>4</v>
      </c>
      <c r="D22491" t="s">
        <v>5</v>
      </c>
      <c r="E22491" t="s">
        <v>14</v>
      </c>
      <c r="F22491">
        <v>0</v>
      </c>
    </row>
    <row r="22492" spans="1:6">
      <c r="A22492" s="2">
        <v>71957</v>
      </c>
      <c r="B22492" s="4">
        <v>2</v>
      </c>
      <c r="C22492" s="4">
        <v>4</v>
      </c>
      <c r="D22492" t="s">
        <v>5</v>
      </c>
      <c r="E22492" t="s">
        <v>13</v>
      </c>
      <c r="F22492">
        <v>0</v>
      </c>
    </row>
    <row r="22493" spans="1:6">
      <c r="A22493" s="2">
        <v>71958</v>
      </c>
      <c r="B22493" s="4">
        <v>2</v>
      </c>
      <c r="C22493" s="4">
        <v>4</v>
      </c>
      <c r="D22493" t="s">
        <v>5</v>
      </c>
      <c r="E22493" t="s">
        <v>13</v>
      </c>
      <c r="F22493">
        <v>0</v>
      </c>
    </row>
    <row r="22494" spans="1:6">
      <c r="A22494" s="2">
        <v>71959</v>
      </c>
      <c r="B22494" s="4">
        <v>2</v>
      </c>
      <c r="C22494" s="4">
        <v>4</v>
      </c>
      <c r="D22494" t="s">
        <v>5</v>
      </c>
      <c r="E22494" t="s">
        <v>13</v>
      </c>
      <c r="F22494">
        <v>0</v>
      </c>
    </row>
    <row r="22495" spans="1:6">
      <c r="A22495" s="2">
        <v>71960</v>
      </c>
      <c r="B22495" s="4">
        <v>2</v>
      </c>
      <c r="C22495" s="4">
        <v>4</v>
      </c>
      <c r="D22495" t="s">
        <v>5</v>
      </c>
      <c r="E22495" t="s">
        <v>13</v>
      </c>
      <c r="F22495">
        <v>0</v>
      </c>
    </row>
    <row r="22496" spans="1:6">
      <c r="A22496" s="2">
        <v>71961</v>
      </c>
      <c r="B22496" s="4">
        <v>2</v>
      </c>
      <c r="C22496" s="4">
        <v>4</v>
      </c>
      <c r="D22496" t="s">
        <v>5</v>
      </c>
      <c r="E22496" t="s">
        <v>13</v>
      </c>
      <c r="F22496">
        <v>0</v>
      </c>
    </row>
    <row r="22497" spans="1:6">
      <c r="A22497" s="2">
        <v>71962</v>
      </c>
      <c r="B22497" s="4">
        <v>2</v>
      </c>
      <c r="C22497" s="4">
        <v>4</v>
      </c>
      <c r="D22497" t="s">
        <v>5</v>
      </c>
      <c r="E22497" t="s">
        <v>13</v>
      </c>
      <c r="F22497">
        <v>0</v>
      </c>
    </row>
    <row r="22498" spans="1:6">
      <c r="A22498" s="2">
        <v>71964</v>
      </c>
      <c r="B22498" s="4">
        <v>2</v>
      </c>
      <c r="C22498" s="4">
        <v>4</v>
      </c>
      <c r="D22498" t="s">
        <v>5</v>
      </c>
      <c r="E22498" t="s">
        <v>13</v>
      </c>
      <c r="F22498">
        <v>0</v>
      </c>
    </row>
    <row r="22499" spans="1:6">
      <c r="A22499" s="2">
        <v>71965</v>
      </c>
      <c r="B22499" s="4">
        <v>2</v>
      </c>
      <c r="C22499" s="4">
        <v>4</v>
      </c>
      <c r="D22499" t="s">
        <v>5</v>
      </c>
      <c r="E22499" t="s">
        <v>13</v>
      </c>
      <c r="F22499">
        <v>0</v>
      </c>
    </row>
    <row r="22500" spans="1:6">
      <c r="A22500" s="2">
        <v>71966</v>
      </c>
      <c r="B22500" s="4">
        <v>2</v>
      </c>
      <c r="C22500" s="4">
        <v>4</v>
      </c>
      <c r="D22500" t="s">
        <v>5</v>
      </c>
      <c r="E22500" t="s">
        <v>13</v>
      </c>
      <c r="F22500">
        <v>0</v>
      </c>
    </row>
    <row r="22501" spans="1:6">
      <c r="A22501" s="2">
        <v>71968</v>
      </c>
      <c r="B22501" s="4">
        <v>2</v>
      </c>
      <c r="C22501" s="4">
        <v>4</v>
      </c>
      <c r="D22501" t="s">
        <v>5</v>
      </c>
      <c r="E22501" t="s">
        <v>13</v>
      </c>
      <c r="F22501">
        <v>0</v>
      </c>
    </row>
    <row r="22502" spans="1:6">
      <c r="A22502" s="2">
        <v>71969</v>
      </c>
      <c r="B22502" s="4">
        <v>2</v>
      </c>
      <c r="C22502" s="4">
        <v>4</v>
      </c>
      <c r="D22502" t="s">
        <v>5</v>
      </c>
      <c r="E22502" t="s">
        <v>13</v>
      </c>
      <c r="F22502">
        <v>0</v>
      </c>
    </row>
    <row r="22503" spans="1:6">
      <c r="A22503" s="2">
        <v>71970</v>
      </c>
      <c r="B22503" s="4">
        <v>2</v>
      </c>
      <c r="C22503" s="4">
        <v>4</v>
      </c>
      <c r="D22503" t="s">
        <v>5</v>
      </c>
      <c r="E22503" t="s">
        <v>13</v>
      </c>
      <c r="F22503">
        <v>0</v>
      </c>
    </row>
    <row r="22504" spans="1:6">
      <c r="A22504" s="2">
        <v>71971</v>
      </c>
      <c r="B22504" s="4">
        <v>2</v>
      </c>
      <c r="C22504" s="4">
        <v>4</v>
      </c>
      <c r="D22504" t="s">
        <v>5</v>
      </c>
      <c r="E22504" t="s">
        <v>13</v>
      </c>
      <c r="F22504">
        <v>0</v>
      </c>
    </row>
    <row r="22505" spans="1:6">
      <c r="A22505" s="2">
        <v>71972</v>
      </c>
      <c r="B22505" s="4">
        <v>2</v>
      </c>
      <c r="C22505" s="4">
        <v>4</v>
      </c>
      <c r="D22505" t="s">
        <v>5</v>
      </c>
      <c r="E22505" t="s">
        <v>13</v>
      </c>
      <c r="F22505">
        <v>0</v>
      </c>
    </row>
    <row r="22506" spans="1:6">
      <c r="A22506" s="2">
        <v>71973</v>
      </c>
      <c r="B22506" s="4">
        <v>2</v>
      </c>
      <c r="C22506" s="4">
        <v>4</v>
      </c>
      <c r="D22506" t="s">
        <v>5</v>
      </c>
      <c r="E22506" t="s">
        <v>13</v>
      </c>
      <c r="F22506">
        <v>0</v>
      </c>
    </row>
    <row r="22507" spans="1:6">
      <c r="A22507" s="2">
        <v>71998</v>
      </c>
      <c r="B22507" s="4">
        <v>2</v>
      </c>
      <c r="C22507" s="4">
        <v>4</v>
      </c>
      <c r="D22507" t="s">
        <v>5</v>
      </c>
      <c r="E22507" t="s">
        <v>14</v>
      </c>
      <c r="F22507">
        <v>0</v>
      </c>
    </row>
    <row r="22508" spans="1:6">
      <c r="A22508" s="2">
        <v>71999</v>
      </c>
      <c r="B22508" s="4">
        <v>2</v>
      </c>
      <c r="C22508" s="4">
        <v>4</v>
      </c>
      <c r="D22508" t="s">
        <v>5</v>
      </c>
      <c r="E22508" t="s">
        <v>14</v>
      </c>
      <c r="F22508">
        <v>0</v>
      </c>
    </row>
    <row r="22509" spans="1:6">
      <c r="A22509" s="2">
        <v>72001</v>
      </c>
      <c r="B22509" s="4">
        <v>2</v>
      </c>
      <c r="C22509" s="4">
        <v>4</v>
      </c>
      <c r="D22509" t="s">
        <v>5</v>
      </c>
      <c r="E22509" t="s">
        <v>13</v>
      </c>
      <c r="F22509">
        <v>0</v>
      </c>
    </row>
    <row r="22510" spans="1:6">
      <c r="A22510" s="2">
        <v>72002</v>
      </c>
      <c r="B22510" s="4">
        <v>2</v>
      </c>
      <c r="C22510" s="4">
        <v>4</v>
      </c>
      <c r="D22510" t="s">
        <v>5</v>
      </c>
      <c r="E22510" t="s">
        <v>14</v>
      </c>
      <c r="F22510">
        <v>0</v>
      </c>
    </row>
    <row r="22511" spans="1:6">
      <c r="A22511" s="2">
        <v>72003</v>
      </c>
      <c r="B22511" s="4">
        <v>2</v>
      </c>
      <c r="C22511" s="4">
        <v>4</v>
      </c>
      <c r="D22511" t="s">
        <v>5</v>
      </c>
      <c r="E22511" t="s">
        <v>13</v>
      </c>
      <c r="F22511">
        <v>0</v>
      </c>
    </row>
    <row r="22512" spans="1:6">
      <c r="A22512" s="2">
        <v>72004</v>
      </c>
      <c r="B22512" s="4">
        <v>2</v>
      </c>
      <c r="C22512" s="4">
        <v>4</v>
      </c>
      <c r="D22512" t="s">
        <v>5</v>
      </c>
      <c r="E22512" t="s">
        <v>13</v>
      </c>
      <c r="F22512">
        <v>0</v>
      </c>
    </row>
    <row r="22513" spans="1:6">
      <c r="A22513" s="2">
        <v>72005</v>
      </c>
      <c r="B22513" s="4">
        <v>2</v>
      </c>
      <c r="C22513" s="4">
        <v>4</v>
      </c>
      <c r="D22513" t="s">
        <v>5</v>
      </c>
      <c r="E22513" t="s">
        <v>13</v>
      </c>
      <c r="F22513">
        <v>0</v>
      </c>
    </row>
    <row r="22514" spans="1:6">
      <c r="A22514" s="2">
        <v>72006</v>
      </c>
      <c r="B22514" s="4">
        <v>2</v>
      </c>
      <c r="C22514" s="4">
        <v>4</v>
      </c>
      <c r="D22514" t="s">
        <v>5</v>
      </c>
      <c r="E22514" t="s">
        <v>13</v>
      </c>
      <c r="F22514">
        <v>0</v>
      </c>
    </row>
    <row r="22515" spans="1:6">
      <c r="A22515" s="2">
        <v>72007</v>
      </c>
      <c r="B22515" s="4">
        <v>2</v>
      </c>
      <c r="C22515" s="4">
        <v>4</v>
      </c>
      <c r="D22515" t="s">
        <v>5</v>
      </c>
      <c r="E22515" t="s">
        <v>14</v>
      </c>
      <c r="F22515">
        <v>0</v>
      </c>
    </row>
    <row r="22516" spans="1:6">
      <c r="A22516" s="2">
        <v>72010</v>
      </c>
      <c r="B22516" s="4">
        <v>2</v>
      </c>
      <c r="C22516" s="4">
        <v>4</v>
      </c>
      <c r="D22516" t="s">
        <v>5</v>
      </c>
      <c r="E22516" t="s">
        <v>13</v>
      </c>
      <c r="F22516">
        <v>0</v>
      </c>
    </row>
    <row r="22517" spans="1:6">
      <c r="A22517" s="2">
        <v>72011</v>
      </c>
      <c r="B22517" s="4">
        <v>2</v>
      </c>
      <c r="C22517" s="4">
        <v>4</v>
      </c>
      <c r="D22517" t="s">
        <v>5</v>
      </c>
      <c r="E22517" t="s">
        <v>14</v>
      </c>
      <c r="F22517">
        <v>0</v>
      </c>
    </row>
    <row r="22518" spans="1:6">
      <c r="A22518" s="2">
        <v>72012</v>
      </c>
      <c r="B22518" s="4">
        <v>2</v>
      </c>
      <c r="C22518" s="4">
        <v>4</v>
      </c>
      <c r="D22518" t="s">
        <v>5</v>
      </c>
      <c r="E22518" t="s">
        <v>14</v>
      </c>
      <c r="F22518">
        <v>0</v>
      </c>
    </row>
    <row r="22519" spans="1:6">
      <c r="A22519" s="2">
        <v>72013</v>
      </c>
      <c r="B22519" s="4">
        <v>2</v>
      </c>
      <c r="C22519" s="4">
        <v>4</v>
      </c>
      <c r="D22519" t="s">
        <v>5</v>
      </c>
      <c r="E22519" t="s">
        <v>13</v>
      </c>
      <c r="F22519">
        <v>0</v>
      </c>
    </row>
    <row r="22520" spans="1:6">
      <c r="A22520" s="2">
        <v>72014</v>
      </c>
      <c r="B22520" s="4">
        <v>2</v>
      </c>
      <c r="C22520" s="4">
        <v>4</v>
      </c>
      <c r="D22520" t="s">
        <v>5</v>
      </c>
      <c r="E22520" t="s">
        <v>13</v>
      </c>
      <c r="F22520">
        <v>0</v>
      </c>
    </row>
    <row r="22521" spans="1:6">
      <c r="A22521" s="2">
        <v>72015</v>
      </c>
      <c r="B22521" s="4">
        <v>2</v>
      </c>
      <c r="C22521" s="4">
        <v>4</v>
      </c>
      <c r="D22521" t="s">
        <v>5</v>
      </c>
      <c r="E22521" t="s">
        <v>14</v>
      </c>
      <c r="F22521">
        <v>0</v>
      </c>
    </row>
    <row r="22522" spans="1:6">
      <c r="A22522" s="2">
        <v>72016</v>
      </c>
      <c r="B22522" s="4">
        <v>2</v>
      </c>
      <c r="C22522" s="4">
        <v>4</v>
      </c>
      <c r="D22522" t="s">
        <v>5</v>
      </c>
      <c r="E22522" t="s">
        <v>13</v>
      </c>
      <c r="F22522">
        <v>0</v>
      </c>
    </row>
    <row r="22523" spans="1:6">
      <c r="A22523" s="2">
        <v>72017</v>
      </c>
      <c r="B22523" s="4">
        <v>2</v>
      </c>
      <c r="C22523" s="4">
        <v>4</v>
      </c>
      <c r="D22523" t="s">
        <v>5</v>
      </c>
      <c r="E22523" t="s">
        <v>13</v>
      </c>
      <c r="F22523">
        <v>0</v>
      </c>
    </row>
    <row r="22524" spans="1:6">
      <c r="A22524" s="2">
        <v>72018</v>
      </c>
      <c r="B22524" s="4">
        <v>2</v>
      </c>
      <c r="C22524" s="4">
        <v>4</v>
      </c>
      <c r="D22524" t="s">
        <v>5</v>
      </c>
      <c r="E22524" t="s">
        <v>14</v>
      </c>
      <c r="F22524">
        <v>0</v>
      </c>
    </row>
    <row r="22525" spans="1:6">
      <c r="A22525" s="2">
        <v>72020</v>
      </c>
      <c r="B22525" s="4">
        <v>2</v>
      </c>
      <c r="C22525" s="4">
        <v>4</v>
      </c>
      <c r="D22525" t="s">
        <v>5</v>
      </c>
      <c r="E22525" t="s">
        <v>13</v>
      </c>
      <c r="F22525">
        <v>0</v>
      </c>
    </row>
    <row r="22526" spans="1:6">
      <c r="A22526" s="2">
        <v>72021</v>
      </c>
      <c r="B22526" s="4">
        <v>2</v>
      </c>
      <c r="C22526" s="4">
        <v>4</v>
      </c>
      <c r="D22526" t="s">
        <v>5</v>
      </c>
      <c r="E22526" t="s">
        <v>13</v>
      </c>
      <c r="F22526">
        <v>0</v>
      </c>
    </row>
    <row r="22527" spans="1:6">
      <c r="A22527" s="2">
        <v>72022</v>
      </c>
      <c r="B22527" s="4">
        <v>2</v>
      </c>
      <c r="C22527" s="4">
        <v>4</v>
      </c>
      <c r="D22527" t="s">
        <v>5</v>
      </c>
      <c r="E22527" t="s">
        <v>14</v>
      </c>
      <c r="F22527">
        <v>0</v>
      </c>
    </row>
    <row r="22528" spans="1:6">
      <c r="A22528" s="2">
        <v>72023</v>
      </c>
      <c r="B22528" s="4">
        <v>2</v>
      </c>
      <c r="C22528" s="4">
        <v>4</v>
      </c>
      <c r="D22528" t="s">
        <v>5</v>
      </c>
      <c r="E22528" t="s">
        <v>14</v>
      </c>
      <c r="F22528">
        <v>0</v>
      </c>
    </row>
    <row r="22529" spans="1:6">
      <c r="A22529" s="2">
        <v>72024</v>
      </c>
      <c r="B22529" s="4">
        <v>2</v>
      </c>
      <c r="C22529" s="4">
        <v>4</v>
      </c>
      <c r="D22529" t="s">
        <v>5</v>
      </c>
      <c r="E22529" t="s">
        <v>14</v>
      </c>
      <c r="F22529">
        <v>0</v>
      </c>
    </row>
    <row r="22530" spans="1:6">
      <c r="A22530" s="2">
        <v>72025</v>
      </c>
      <c r="B22530" s="4">
        <v>2</v>
      </c>
      <c r="C22530" s="4">
        <v>4</v>
      </c>
      <c r="D22530" t="s">
        <v>5</v>
      </c>
      <c r="E22530" t="s">
        <v>13</v>
      </c>
      <c r="F22530">
        <v>0</v>
      </c>
    </row>
    <row r="22531" spans="1:6">
      <c r="A22531" s="2">
        <v>72026</v>
      </c>
      <c r="B22531" s="4">
        <v>2</v>
      </c>
      <c r="C22531" s="4">
        <v>4</v>
      </c>
      <c r="D22531" t="s">
        <v>5</v>
      </c>
      <c r="E22531" t="s">
        <v>13</v>
      </c>
      <c r="F22531">
        <v>0</v>
      </c>
    </row>
    <row r="22532" spans="1:6">
      <c r="A22532" s="2">
        <v>72027</v>
      </c>
      <c r="B22532" s="4">
        <v>2</v>
      </c>
      <c r="C22532" s="4">
        <v>4</v>
      </c>
      <c r="D22532" t="s">
        <v>5</v>
      </c>
      <c r="E22532" t="s">
        <v>13</v>
      </c>
      <c r="F22532">
        <v>0</v>
      </c>
    </row>
    <row r="22533" spans="1:6">
      <c r="A22533" s="2">
        <v>72028</v>
      </c>
      <c r="B22533" s="4">
        <v>2</v>
      </c>
      <c r="C22533" s="4">
        <v>4</v>
      </c>
      <c r="D22533" t="s">
        <v>5</v>
      </c>
      <c r="E22533" t="s">
        <v>13</v>
      </c>
      <c r="F22533">
        <v>0</v>
      </c>
    </row>
    <row r="22534" spans="1:6">
      <c r="A22534" s="2">
        <v>72029</v>
      </c>
      <c r="B22534" s="4">
        <v>2</v>
      </c>
      <c r="C22534" s="4">
        <v>4</v>
      </c>
      <c r="D22534" t="s">
        <v>5</v>
      </c>
      <c r="E22534" t="s">
        <v>13</v>
      </c>
      <c r="F22534">
        <v>0</v>
      </c>
    </row>
    <row r="22535" spans="1:6">
      <c r="A22535" s="2">
        <v>72030</v>
      </c>
      <c r="B22535" s="4">
        <v>2</v>
      </c>
      <c r="C22535" s="4">
        <v>4</v>
      </c>
      <c r="D22535" t="s">
        <v>5</v>
      </c>
      <c r="E22535" t="s">
        <v>13</v>
      </c>
      <c r="F22535">
        <v>0</v>
      </c>
    </row>
    <row r="22536" spans="1:6">
      <c r="A22536" s="2">
        <v>72031</v>
      </c>
      <c r="B22536" s="4">
        <v>2</v>
      </c>
      <c r="C22536" s="4">
        <v>4</v>
      </c>
      <c r="D22536" t="s">
        <v>5</v>
      </c>
      <c r="E22536" t="s">
        <v>13</v>
      </c>
      <c r="F22536">
        <v>0</v>
      </c>
    </row>
    <row r="22537" spans="1:6">
      <c r="A22537" s="2">
        <v>72032</v>
      </c>
      <c r="B22537" s="4">
        <v>2</v>
      </c>
      <c r="C22537" s="4">
        <v>4</v>
      </c>
      <c r="D22537" t="s">
        <v>5</v>
      </c>
      <c r="E22537" t="s">
        <v>14</v>
      </c>
      <c r="F22537">
        <v>0</v>
      </c>
    </row>
    <row r="22538" spans="1:6">
      <c r="A22538" s="2">
        <v>72033</v>
      </c>
      <c r="B22538" s="4">
        <v>2</v>
      </c>
      <c r="C22538" s="4">
        <v>4</v>
      </c>
      <c r="D22538" t="s">
        <v>5</v>
      </c>
      <c r="E22538" t="s">
        <v>14</v>
      </c>
      <c r="F22538">
        <v>0</v>
      </c>
    </row>
    <row r="22539" spans="1:6">
      <c r="A22539" s="2">
        <v>72034</v>
      </c>
      <c r="B22539" s="4">
        <v>2</v>
      </c>
      <c r="C22539" s="4">
        <v>4</v>
      </c>
      <c r="D22539" t="s">
        <v>5</v>
      </c>
      <c r="E22539" t="s">
        <v>14</v>
      </c>
      <c r="F22539">
        <v>0</v>
      </c>
    </row>
    <row r="22540" spans="1:6">
      <c r="A22540" s="2">
        <v>72035</v>
      </c>
      <c r="B22540" s="4">
        <v>2</v>
      </c>
      <c r="C22540" s="4">
        <v>4</v>
      </c>
      <c r="D22540" t="s">
        <v>5</v>
      </c>
      <c r="E22540" t="s">
        <v>14</v>
      </c>
      <c r="F22540">
        <v>0</v>
      </c>
    </row>
    <row r="22541" spans="1:6">
      <c r="A22541" s="2">
        <v>72036</v>
      </c>
      <c r="B22541" s="4">
        <v>2</v>
      </c>
      <c r="C22541" s="4">
        <v>4</v>
      </c>
      <c r="D22541" t="s">
        <v>5</v>
      </c>
      <c r="E22541" t="s">
        <v>13</v>
      </c>
      <c r="F22541">
        <v>0</v>
      </c>
    </row>
    <row r="22542" spans="1:6">
      <c r="A22542" s="2">
        <v>72037</v>
      </c>
      <c r="B22542" s="4">
        <v>2</v>
      </c>
      <c r="C22542" s="4">
        <v>4</v>
      </c>
      <c r="D22542" t="s">
        <v>5</v>
      </c>
      <c r="E22542" t="s">
        <v>14</v>
      </c>
      <c r="F22542">
        <v>0</v>
      </c>
    </row>
    <row r="22543" spans="1:6">
      <c r="A22543" s="2">
        <v>72038</v>
      </c>
      <c r="B22543" s="4">
        <v>2</v>
      </c>
      <c r="C22543" s="4">
        <v>4</v>
      </c>
      <c r="D22543" t="s">
        <v>5</v>
      </c>
      <c r="E22543" t="s">
        <v>13</v>
      </c>
      <c r="F22543">
        <v>0</v>
      </c>
    </row>
    <row r="22544" spans="1:6">
      <c r="A22544" s="2">
        <v>72039</v>
      </c>
      <c r="B22544" s="4">
        <v>2</v>
      </c>
      <c r="C22544" s="4">
        <v>4</v>
      </c>
      <c r="D22544" t="s">
        <v>5</v>
      </c>
      <c r="E22544" t="s">
        <v>13</v>
      </c>
      <c r="F22544">
        <v>0</v>
      </c>
    </row>
    <row r="22545" spans="1:6">
      <c r="A22545" s="2">
        <v>72040</v>
      </c>
      <c r="B22545" s="4">
        <v>2</v>
      </c>
      <c r="C22545" s="4">
        <v>4</v>
      </c>
      <c r="D22545" t="s">
        <v>5</v>
      </c>
      <c r="E22545" t="s">
        <v>13</v>
      </c>
      <c r="F22545">
        <v>0</v>
      </c>
    </row>
    <row r="22546" spans="1:6">
      <c r="A22546" s="2">
        <v>72041</v>
      </c>
      <c r="B22546" s="4">
        <v>2</v>
      </c>
      <c r="C22546" s="4">
        <v>4</v>
      </c>
      <c r="D22546" t="s">
        <v>5</v>
      </c>
      <c r="E22546" t="s">
        <v>13</v>
      </c>
      <c r="F22546">
        <v>0</v>
      </c>
    </row>
    <row r="22547" spans="1:6">
      <c r="A22547" s="2">
        <v>72042</v>
      </c>
      <c r="B22547" s="4">
        <v>2</v>
      </c>
      <c r="C22547" s="4">
        <v>4</v>
      </c>
      <c r="D22547" t="s">
        <v>5</v>
      </c>
      <c r="E22547" t="s">
        <v>13</v>
      </c>
      <c r="F22547">
        <v>0</v>
      </c>
    </row>
    <row r="22548" spans="1:6">
      <c r="A22548" s="2">
        <v>72043</v>
      </c>
      <c r="B22548" s="4">
        <v>2</v>
      </c>
      <c r="C22548" s="4">
        <v>4</v>
      </c>
      <c r="D22548" t="s">
        <v>5</v>
      </c>
      <c r="E22548" t="s">
        <v>14</v>
      </c>
      <c r="F22548">
        <v>0</v>
      </c>
    </row>
    <row r="22549" spans="1:6">
      <c r="A22549" s="2">
        <v>72044</v>
      </c>
      <c r="B22549" s="4">
        <v>2</v>
      </c>
      <c r="C22549" s="4">
        <v>4</v>
      </c>
      <c r="D22549" t="s">
        <v>5</v>
      </c>
      <c r="E22549" t="s">
        <v>13</v>
      </c>
      <c r="F22549">
        <v>0</v>
      </c>
    </row>
    <row r="22550" spans="1:6">
      <c r="A22550" s="2">
        <v>72045</v>
      </c>
      <c r="B22550" s="4">
        <v>2</v>
      </c>
      <c r="C22550" s="4">
        <v>4</v>
      </c>
      <c r="D22550" t="s">
        <v>5</v>
      </c>
      <c r="E22550" t="s">
        <v>13</v>
      </c>
      <c r="F22550">
        <v>0</v>
      </c>
    </row>
    <row r="22551" spans="1:6">
      <c r="A22551" s="2">
        <v>72046</v>
      </c>
      <c r="B22551" s="4">
        <v>2</v>
      </c>
      <c r="C22551" s="4">
        <v>4</v>
      </c>
      <c r="D22551" t="s">
        <v>5</v>
      </c>
      <c r="E22551" t="s">
        <v>14</v>
      </c>
      <c r="F22551">
        <v>0</v>
      </c>
    </row>
    <row r="22552" spans="1:6">
      <c r="A22552" s="2">
        <v>72047</v>
      </c>
      <c r="B22552" s="4">
        <v>2</v>
      </c>
      <c r="C22552" s="4">
        <v>4</v>
      </c>
      <c r="D22552" t="s">
        <v>5</v>
      </c>
      <c r="E22552" t="s">
        <v>13</v>
      </c>
      <c r="F22552">
        <v>0</v>
      </c>
    </row>
    <row r="22553" spans="1:6">
      <c r="A22553" s="2">
        <v>72048</v>
      </c>
      <c r="B22553" s="4">
        <v>2</v>
      </c>
      <c r="C22553" s="4">
        <v>4</v>
      </c>
      <c r="D22553" t="s">
        <v>5</v>
      </c>
      <c r="E22553" t="s">
        <v>13</v>
      </c>
      <c r="F22553">
        <v>0</v>
      </c>
    </row>
    <row r="22554" spans="1:6">
      <c r="A22554" s="2">
        <v>72051</v>
      </c>
      <c r="B22554" s="4">
        <v>2</v>
      </c>
      <c r="C22554" s="4">
        <v>4</v>
      </c>
      <c r="D22554" t="s">
        <v>5</v>
      </c>
      <c r="E22554" t="s">
        <v>13</v>
      </c>
      <c r="F22554">
        <v>0</v>
      </c>
    </row>
    <row r="22555" spans="1:6">
      <c r="A22555" s="2">
        <v>72052</v>
      </c>
      <c r="B22555" s="4">
        <v>2</v>
      </c>
      <c r="C22555" s="4">
        <v>4</v>
      </c>
      <c r="D22555" t="s">
        <v>5</v>
      </c>
      <c r="E22555" t="s">
        <v>14</v>
      </c>
      <c r="F22555">
        <v>0</v>
      </c>
    </row>
    <row r="22556" spans="1:6">
      <c r="A22556" s="2">
        <v>72053</v>
      </c>
      <c r="B22556" s="4">
        <v>2</v>
      </c>
      <c r="C22556" s="4">
        <v>4</v>
      </c>
      <c r="D22556" t="s">
        <v>5</v>
      </c>
      <c r="E22556" t="s">
        <v>14</v>
      </c>
      <c r="F22556">
        <v>0</v>
      </c>
    </row>
    <row r="22557" spans="1:6">
      <c r="A22557" s="2">
        <v>72055</v>
      </c>
      <c r="B22557" s="4">
        <v>2</v>
      </c>
      <c r="C22557" s="4">
        <v>4</v>
      </c>
      <c r="D22557" t="s">
        <v>5</v>
      </c>
      <c r="E22557" t="s">
        <v>13</v>
      </c>
      <c r="F22557">
        <v>0</v>
      </c>
    </row>
    <row r="22558" spans="1:6">
      <c r="A22558" s="2">
        <v>72057</v>
      </c>
      <c r="B22558" s="4">
        <v>2</v>
      </c>
      <c r="C22558" s="4">
        <v>4</v>
      </c>
      <c r="D22558" t="s">
        <v>5</v>
      </c>
      <c r="E22558" t="s">
        <v>13</v>
      </c>
      <c r="F22558">
        <v>0</v>
      </c>
    </row>
    <row r="22559" spans="1:6">
      <c r="A22559" s="2">
        <v>72058</v>
      </c>
      <c r="B22559" s="4">
        <v>2</v>
      </c>
      <c r="C22559" s="4">
        <v>4</v>
      </c>
      <c r="D22559" t="s">
        <v>5</v>
      </c>
      <c r="E22559" t="s">
        <v>13</v>
      </c>
      <c r="F22559">
        <v>0</v>
      </c>
    </row>
    <row r="22560" spans="1:6">
      <c r="A22560" s="2">
        <v>72059</v>
      </c>
      <c r="B22560" s="4">
        <v>2</v>
      </c>
      <c r="C22560" s="4">
        <v>4</v>
      </c>
      <c r="D22560" t="s">
        <v>5</v>
      </c>
      <c r="E22560" t="s">
        <v>13</v>
      </c>
      <c r="F22560">
        <v>0</v>
      </c>
    </row>
    <row r="22561" spans="1:6">
      <c r="A22561" s="2">
        <v>72060</v>
      </c>
      <c r="B22561" s="4">
        <v>2</v>
      </c>
      <c r="C22561" s="4">
        <v>4</v>
      </c>
      <c r="D22561" t="s">
        <v>5</v>
      </c>
      <c r="E22561" t="s">
        <v>13</v>
      </c>
      <c r="F22561">
        <v>0</v>
      </c>
    </row>
    <row r="22562" spans="1:6">
      <c r="A22562" s="2">
        <v>72061</v>
      </c>
      <c r="B22562" s="4">
        <v>2</v>
      </c>
      <c r="C22562" s="4">
        <v>4</v>
      </c>
      <c r="D22562" t="s">
        <v>5</v>
      </c>
      <c r="E22562" t="s">
        <v>13</v>
      </c>
      <c r="F22562">
        <v>0</v>
      </c>
    </row>
    <row r="22563" spans="1:6">
      <c r="A22563" s="2">
        <v>72063</v>
      </c>
      <c r="B22563" s="4">
        <v>2</v>
      </c>
      <c r="C22563" s="4">
        <v>4</v>
      </c>
      <c r="D22563" t="s">
        <v>5</v>
      </c>
      <c r="E22563" t="s">
        <v>13</v>
      </c>
      <c r="F22563">
        <v>0</v>
      </c>
    </row>
    <row r="22564" spans="1:6">
      <c r="A22564" s="2">
        <v>72064</v>
      </c>
      <c r="B22564" s="4">
        <v>2</v>
      </c>
      <c r="C22564" s="4">
        <v>4</v>
      </c>
      <c r="D22564" t="s">
        <v>5</v>
      </c>
      <c r="E22564" t="s">
        <v>13</v>
      </c>
      <c r="F22564">
        <v>0</v>
      </c>
    </row>
    <row r="22565" spans="1:6">
      <c r="A22565" s="2">
        <v>72065</v>
      </c>
      <c r="B22565" s="4">
        <v>2</v>
      </c>
      <c r="C22565" s="4">
        <v>4</v>
      </c>
      <c r="D22565" t="s">
        <v>5</v>
      </c>
      <c r="E22565" t="s">
        <v>14</v>
      </c>
      <c r="F22565">
        <v>0</v>
      </c>
    </row>
    <row r="22566" spans="1:6">
      <c r="A22566" s="2">
        <v>72066</v>
      </c>
      <c r="B22566" s="4">
        <v>2</v>
      </c>
      <c r="C22566" s="4">
        <v>4</v>
      </c>
      <c r="D22566" t="s">
        <v>5</v>
      </c>
      <c r="E22566" t="s">
        <v>13</v>
      </c>
      <c r="F22566">
        <v>0</v>
      </c>
    </row>
    <row r="22567" spans="1:6">
      <c r="A22567" s="2">
        <v>72067</v>
      </c>
      <c r="B22567" s="4">
        <v>2</v>
      </c>
      <c r="C22567" s="4">
        <v>4</v>
      </c>
      <c r="D22567" t="s">
        <v>5</v>
      </c>
      <c r="E22567" t="s">
        <v>13</v>
      </c>
      <c r="F22567">
        <v>0</v>
      </c>
    </row>
    <row r="22568" spans="1:6">
      <c r="A22568" s="2">
        <v>72068</v>
      </c>
      <c r="B22568" s="4">
        <v>2</v>
      </c>
      <c r="C22568" s="4">
        <v>4</v>
      </c>
      <c r="D22568" t="s">
        <v>5</v>
      </c>
      <c r="E22568" t="s">
        <v>13</v>
      </c>
      <c r="F22568">
        <v>0</v>
      </c>
    </row>
    <row r="22569" spans="1:6">
      <c r="A22569" s="2">
        <v>72069</v>
      </c>
      <c r="B22569" s="4">
        <v>2</v>
      </c>
      <c r="C22569" s="4">
        <v>4</v>
      </c>
      <c r="D22569" t="s">
        <v>5</v>
      </c>
      <c r="E22569" t="s">
        <v>13</v>
      </c>
      <c r="F22569">
        <v>0</v>
      </c>
    </row>
    <row r="22570" spans="1:6">
      <c r="A22570" s="2">
        <v>72070</v>
      </c>
      <c r="B22570" s="4">
        <v>2</v>
      </c>
      <c r="C22570" s="4">
        <v>4</v>
      </c>
      <c r="D22570" t="s">
        <v>5</v>
      </c>
      <c r="E22570" t="s">
        <v>13</v>
      </c>
      <c r="F22570">
        <v>0</v>
      </c>
    </row>
    <row r="22571" spans="1:6">
      <c r="A22571" s="2">
        <v>72072</v>
      </c>
      <c r="B22571" s="4">
        <v>2</v>
      </c>
      <c r="C22571" s="4">
        <v>4</v>
      </c>
      <c r="D22571" t="s">
        <v>5</v>
      </c>
      <c r="E22571" t="s">
        <v>13</v>
      </c>
      <c r="F22571">
        <v>0</v>
      </c>
    </row>
    <row r="22572" spans="1:6">
      <c r="A22572" s="2">
        <v>72073</v>
      </c>
      <c r="B22572" s="4">
        <v>2</v>
      </c>
      <c r="C22572" s="4">
        <v>4</v>
      </c>
      <c r="D22572" t="s">
        <v>5</v>
      </c>
      <c r="E22572" t="s">
        <v>13</v>
      </c>
      <c r="F22572">
        <v>0</v>
      </c>
    </row>
    <row r="22573" spans="1:6">
      <c r="A22573" s="2">
        <v>72074</v>
      </c>
      <c r="B22573" s="4">
        <v>2</v>
      </c>
      <c r="C22573" s="4">
        <v>4</v>
      </c>
      <c r="D22573" t="s">
        <v>5</v>
      </c>
      <c r="E22573" t="s">
        <v>13</v>
      </c>
      <c r="F22573">
        <v>0</v>
      </c>
    </row>
    <row r="22574" spans="1:6">
      <c r="A22574" s="2">
        <v>72075</v>
      </c>
      <c r="B22574" s="4">
        <v>2</v>
      </c>
      <c r="C22574" s="4">
        <v>4</v>
      </c>
      <c r="D22574" t="s">
        <v>5</v>
      </c>
      <c r="E22574" t="s">
        <v>14</v>
      </c>
      <c r="F22574">
        <v>0</v>
      </c>
    </row>
    <row r="22575" spans="1:6">
      <c r="A22575" s="2">
        <v>72076</v>
      </c>
      <c r="B22575" s="4">
        <v>2</v>
      </c>
      <c r="C22575" s="4">
        <v>4</v>
      </c>
      <c r="D22575" t="s">
        <v>5</v>
      </c>
      <c r="E22575" t="s">
        <v>14</v>
      </c>
      <c r="F22575">
        <v>0</v>
      </c>
    </row>
    <row r="22576" spans="1:6">
      <c r="A22576" s="2">
        <v>72078</v>
      </c>
      <c r="B22576" s="4">
        <v>2</v>
      </c>
      <c r="C22576" s="4">
        <v>4</v>
      </c>
      <c r="D22576" t="s">
        <v>5</v>
      </c>
      <c r="E22576" t="s">
        <v>14</v>
      </c>
      <c r="F22576">
        <v>0</v>
      </c>
    </row>
    <row r="22577" spans="1:6">
      <c r="A22577" s="2">
        <v>72079</v>
      </c>
      <c r="B22577" s="4">
        <v>2</v>
      </c>
      <c r="C22577" s="4">
        <v>4</v>
      </c>
      <c r="D22577" t="s">
        <v>5</v>
      </c>
      <c r="E22577" t="s">
        <v>13</v>
      </c>
      <c r="F22577">
        <v>0</v>
      </c>
    </row>
    <row r="22578" spans="1:6">
      <c r="A22578" s="2">
        <v>72080</v>
      </c>
      <c r="B22578" s="4">
        <v>2</v>
      </c>
      <c r="C22578" s="4">
        <v>4</v>
      </c>
      <c r="D22578" t="s">
        <v>5</v>
      </c>
      <c r="E22578" t="s">
        <v>13</v>
      </c>
      <c r="F22578">
        <v>0</v>
      </c>
    </row>
    <row r="22579" spans="1:6">
      <c r="A22579" s="2">
        <v>72081</v>
      </c>
      <c r="B22579" s="4">
        <v>2</v>
      </c>
      <c r="C22579" s="4">
        <v>4</v>
      </c>
      <c r="D22579" t="s">
        <v>5</v>
      </c>
      <c r="E22579" t="s">
        <v>13</v>
      </c>
      <c r="F22579">
        <v>0</v>
      </c>
    </row>
    <row r="22580" spans="1:6">
      <c r="A22580" s="2">
        <v>72082</v>
      </c>
      <c r="B22580" s="4">
        <v>2</v>
      </c>
      <c r="C22580" s="4">
        <v>4</v>
      </c>
      <c r="D22580" t="s">
        <v>5</v>
      </c>
      <c r="E22580" t="s">
        <v>14</v>
      </c>
      <c r="F22580">
        <v>0</v>
      </c>
    </row>
    <row r="22581" spans="1:6">
      <c r="A22581" s="2">
        <v>72083</v>
      </c>
      <c r="B22581" s="4">
        <v>2</v>
      </c>
      <c r="C22581" s="4">
        <v>4</v>
      </c>
      <c r="D22581" t="s">
        <v>5</v>
      </c>
      <c r="E22581" t="s">
        <v>14</v>
      </c>
      <c r="F22581">
        <v>0</v>
      </c>
    </row>
    <row r="22582" spans="1:6">
      <c r="A22582" s="2">
        <v>72084</v>
      </c>
      <c r="B22582" s="4">
        <v>2</v>
      </c>
      <c r="C22582" s="4">
        <v>4</v>
      </c>
      <c r="D22582" t="s">
        <v>5</v>
      </c>
      <c r="E22582" t="s">
        <v>13</v>
      </c>
      <c r="F22582">
        <v>0</v>
      </c>
    </row>
    <row r="22583" spans="1:6">
      <c r="A22583" s="2">
        <v>72085</v>
      </c>
      <c r="B22583" s="4">
        <v>2</v>
      </c>
      <c r="C22583" s="4">
        <v>4</v>
      </c>
      <c r="D22583" t="s">
        <v>5</v>
      </c>
      <c r="E22583" t="s">
        <v>14</v>
      </c>
      <c r="F22583">
        <v>0</v>
      </c>
    </row>
    <row r="22584" spans="1:6">
      <c r="A22584" s="2">
        <v>72086</v>
      </c>
      <c r="B22584" s="4">
        <v>2</v>
      </c>
      <c r="C22584" s="4">
        <v>4</v>
      </c>
      <c r="D22584" t="s">
        <v>5</v>
      </c>
      <c r="E22584" t="s">
        <v>14</v>
      </c>
      <c r="F22584">
        <v>0</v>
      </c>
    </row>
    <row r="22585" spans="1:6">
      <c r="A22585" s="2">
        <v>72087</v>
      </c>
      <c r="B22585" s="4">
        <v>2</v>
      </c>
      <c r="C22585" s="4">
        <v>4</v>
      </c>
      <c r="D22585" t="s">
        <v>5</v>
      </c>
      <c r="E22585" t="s">
        <v>13</v>
      </c>
      <c r="F22585">
        <v>0</v>
      </c>
    </row>
    <row r="22586" spans="1:6">
      <c r="A22586" s="2">
        <v>72088</v>
      </c>
      <c r="B22586" s="4">
        <v>2</v>
      </c>
      <c r="C22586" s="4">
        <v>4</v>
      </c>
      <c r="D22586" t="s">
        <v>5</v>
      </c>
      <c r="E22586" t="s">
        <v>13</v>
      </c>
      <c r="F22586">
        <v>0</v>
      </c>
    </row>
    <row r="22587" spans="1:6">
      <c r="A22587" s="2">
        <v>72089</v>
      </c>
      <c r="B22587" s="4">
        <v>2</v>
      </c>
      <c r="C22587" s="4">
        <v>4</v>
      </c>
      <c r="D22587" t="s">
        <v>5</v>
      </c>
      <c r="E22587" t="s">
        <v>14</v>
      </c>
      <c r="F22587">
        <v>0</v>
      </c>
    </row>
    <row r="22588" spans="1:6">
      <c r="A22588" s="2">
        <v>72099</v>
      </c>
      <c r="B22588" s="4">
        <v>2</v>
      </c>
      <c r="C22588" s="4">
        <v>4</v>
      </c>
      <c r="D22588" t="s">
        <v>5</v>
      </c>
      <c r="E22588" t="s">
        <v>14</v>
      </c>
      <c r="F22588">
        <v>0</v>
      </c>
    </row>
    <row r="22589" spans="1:6">
      <c r="A22589" s="2">
        <v>72101</v>
      </c>
      <c r="B22589" s="4">
        <v>2</v>
      </c>
      <c r="C22589" s="4">
        <v>4</v>
      </c>
      <c r="D22589" t="s">
        <v>5</v>
      </c>
      <c r="E22589" t="s">
        <v>13</v>
      </c>
      <c r="F22589">
        <v>0</v>
      </c>
    </row>
    <row r="22590" spans="1:6">
      <c r="A22590" s="2">
        <v>72102</v>
      </c>
      <c r="B22590" s="4">
        <v>2</v>
      </c>
      <c r="C22590" s="4">
        <v>4</v>
      </c>
      <c r="D22590" t="s">
        <v>5</v>
      </c>
      <c r="E22590" t="s">
        <v>13</v>
      </c>
      <c r="F22590">
        <v>0</v>
      </c>
    </row>
    <row r="22591" spans="1:6">
      <c r="A22591" s="2">
        <v>72103</v>
      </c>
      <c r="B22591" s="4">
        <v>2</v>
      </c>
      <c r="C22591" s="4">
        <v>4</v>
      </c>
      <c r="D22591" t="s">
        <v>5</v>
      </c>
      <c r="E22591" t="s">
        <v>14</v>
      </c>
      <c r="F22591">
        <v>0</v>
      </c>
    </row>
    <row r="22592" spans="1:6">
      <c r="A22592" s="2">
        <v>72104</v>
      </c>
      <c r="B22592" s="4">
        <v>2</v>
      </c>
      <c r="C22592" s="4">
        <v>4</v>
      </c>
      <c r="D22592" t="s">
        <v>5</v>
      </c>
      <c r="E22592" t="s">
        <v>14</v>
      </c>
      <c r="F22592">
        <v>0</v>
      </c>
    </row>
    <row r="22593" spans="1:6">
      <c r="A22593" s="2">
        <v>72105</v>
      </c>
      <c r="B22593" s="4">
        <v>2</v>
      </c>
      <c r="C22593" s="4">
        <v>4</v>
      </c>
      <c r="D22593" t="s">
        <v>5</v>
      </c>
      <c r="E22593" t="s">
        <v>14</v>
      </c>
      <c r="F22593">
        <v>0</v>
      </c>
    </row>
    <row r="22594" spans="1:6">
      <c r="A22594" s="2">
        <v>72106</v>
      </c>
      <c r="B22594" s="4">
        <v>2</v>
      </c>
      <c r="C22594" s="4">
        <v>4</v>
      </c>
      <c r="D22594" t="s">
        <v>5</v>
      </c>
      <c r="E22594" t="s">
        <v>13</v>
      </c>
      <c r="F22594">
        <v>0</v>
      </c>
    </row>
    <row r="22595" spans="1:6">
      <c r="A22595" s="2">
        <v>72107</v>
      </c>
      <c r="B22595" s="4">
        <v>2</v>
      </c>
      <c r="C22595" s="4">
        <v>4</v>
      </c>
      <c r="D22595" t="s">
        <v>5</v>
      </c>
      <c r="E22595" t="s">
        <v>13</v>
      </c>
      <c r="F22595">
        <v>0</v>
      </c>
    </row>
    <row r="22596" spans="1:6">
      <c r="A22596" s="2">
        <v>72108</v>
      </c>
      <c r="B22596" s="4">
        <v>2</v>
      </c>
      <c r="C22596" s="4">
        <v>4</v>
      </c>
      <c r="D22596" t="s">
        <v>5</v>
      </c>
      <c r="E22596" t="s">
        <v>13</v>
      </c>
      <c r="F22596">
        <v>0</v>
      </c>
    </row>
    <row r="22597" spans="1:6">
      <c r="A22597" s="2">
        <v>72110</v>
      </c>
      <c r="B22597" s="4">
        <v>2</v>
      </c>
      <c r="C22597" s="4">
        <v>4</v>
      </c>
      <c r="D22597" t="s">
        <v>5</v>
      </c>
      <c r="E22597" t="s">
        <v>13</v>
      </c>
      <c r="F22597">
        <v>0</v>
      </c>
    </row>
    <row r="22598" spans="1:6">
      <c r="A22598" s="2">
        <v>72111</v>
      </c>
      <c r="B22598" s="4">
        <v>2</v>
      </c>
      <c r="C22598" s="4">
        <v>4</v>
      </c>
      <c r="D22598" t="s">
        <v>5</v>
      </c>
      <c r="E22598" t="s">
        <v>13</v>
      </c>
      <c r="F22598">
        <v>0</v>
      </c>
    </row>
    <row r="22599" spans="1:6">
      <c r="A22599" s="2">
        <v>72112</v>
      </c>
      <c r="B22599" s="4">
        <v>2</v>
      </c>
      <c r="C22599" s="4">
        <v>4</v>
      </c>
      <c r="D22599" t="s">
        <v>5</v>
      </c>
      <c r="E22599" t="s">
        <v>14</v>
      </c>
      <c r="F22599">
        <v>0</v>
      </c>
    </row>
    <row r="22600" spans="1:6">
      <c r="A22600" s="2">
        <v>72113</v>
      </c>
      <c r="B22600" s="4">
        <v>2</v>
      </c>
      <c r="C22600" s="4">
        <v>4</v>
      </c>
      <c r="D22600" t="s">
        <v>5</v>
      </c>
      <c r="E22600" t="s">
        <v>14</v>
      </c>
      <c r="F22600">
        <v>0</v>
      </c>
    </row>
    <row r="22601" spans="1:6">
      <c r="A22601" s="2">
        <v>72114</v>
      </c>
      <c r="B22601" s="4">
        <v>2</v>
      </c>
      <c r="C22601" s="4">
        <v>4</v>
      </c>
      <c r="D22601" t="s">
        <v>5</v>
      </c>
      <c r="E22601" t="s">
        <v>14</v>
      </c>
      <c r="F22601">
        <v>0</v>
      </c>
    </row>
    <row r="22602" spans="1:6">
      <c r="A22602" s="2">
        <v>72115</v>
      </c>
      <c r="B22602" s="4">
        <v>2</v>
      </c>
      <c r="C22602" s="4">
        <v>4</v>
      </c>
      <c r="D22602" t="s">
        <v>5</v>
      </c>
      <c r="E22602" t="s">
        <v>14</v>
      </c>
      <c r="F22602">
        <v>0</v>
      </c>
    </row>
    <row r="22603" spans="1:6">
      <c r="A22603" s="2">
        <v>72116</v>
      </c>
      <c r="B22603" s="4">
        <v>2</v>
      </c>
      <c r="C22603" s="4">
        <v>4</v>
      </c>
      <c r="D22603" t="s">
        <v>5</v>
      </c>
      <c r="E22603" t="s">
        <v>14</v>
      </c>
      <c r="F22603">
        <v>0</v>
      </c>
    </row>
    <row r="22604" spans="1:6">
      <c r="A22604" s="2">
        <v>72117</v>
      </c>
      <c r="B22604" s="4">
        <v>2</v>
      </c>
      <c r="C22604" s="4">
        <v>4</v>
      </c>
      <c r="D22604" t="s">
        <v>5</v>
      </c>
      <c r="E22604" t="s">
        <v>14</v>
      </c>
      <c r="F22604">
        <v>0</v>
      </c>
    </row>
    <row r="22605" spans="1:6">
      <c r="A22605" s="2">
        <v>72118</v>
      </c>
      <c r="B22605" s="4">
        <v>2</v>
      </c>
      <c r="C22605" s="4">
        <v>4</v>
      </c>
      <c r="D22605" t="s">
        <v>5</v>
      </c>
      <c r="E22605" t="s">
        <v>14</v>
      </c>
      <c r="F22605">
        <v>0</v>
      </c>
    </row>
    <row r="22606" spans="1:6">
      <c r="A22606" s="2">
        <v>72119</v>
      </c>
      <c r="B22606" s="4">
        <v>2</v>
      </c>
      <c r="C22606" s="4">
        <v>4</v>
      </c>
      <c r="D22606" t="s">
        <v>5</v>
      </c>
      <c r="E22606" t="s">
        <v>14</v>
      </c>
      <c r="F22606">
        <v>0</v>
      </c>
    </row>
    <row r="22607" spans="1:6">
      <c r="A22607" s="2">
        <v>72120</v>
      </c>
      <c r="B22607" s="4">
        <v>2</v>
      </c>
      <c r="C22607" s="4">
        <v>4</v>
      </c>
      <c r="D22607" t="s">
        <v>5</v>
      </c>
      <c r="E22607" t="s">
        <v>14</v>
      </c>
      <c r="F22607">
        <v>0</v>
      </c>
    </row>
    <row r="22608" spans="1:6">
      <c r="A22608" s="2">
        <v>72121</v>
      </c>
      <c r="B22608" s="4">
        <v>2</v>
      </c>
      <c r="C22608" s="4">
        <v>4</v>
      </c>
      <c r="D22608" t="s">
        <v>5</v>
      </c>
      <c r="E22608" t="s">
        <v>13</v>
      </c>
      <c r="F22608">
        <v>0</v>
      </c>
    </row>
    <row r="22609" spans="1:6">
      <c r="A22609" s="2">
        <v>72122</v>
      </c>
      <c r="B22609" s="4">
        <v>2</v>
      </c>
      <c r="C22609" s="4">
        <v>4</v>
      </c>
      <c r="D22609" t="s">
        <v>5</v>
      </c>
      <c r="E22609" t="s">
        <v>13</v>
      </c>
      <c r="F22609">
        <v>0</v>
      </c>
    </row>
    <row r="22610" spans="1:6">
      <c r="A22610" s="2">
        <v>72123</v>
      </c>
      <c r="B22610" s="4">
        <v>2</v>
      </c>
      <c r="C22610" s="4">
        <v>4</v>
      </c>
      <c r="D22610" t="s">
        <v>5</v>
      </c>
      <c r="E22610" t="s">
        <v>13</v>
      </c>
      <c r="F22610">
        <v>0</v>
      </c>
    </row>
    <row r="22611" spans="1:6">
      <c r="A22611" s="2">
        <v>72124</v>
      </c>
      <c r="B22611" s="4">
        <v>2</v>
      </c>
      <c r="C22611" s="4">
        <v>4</v>
      </c>
      <c r="D22611" t="s">
        <v>5</v>
      </c>
      <c r="E22611" t="s">
        <v>14</v>
      </c>
      <c r="F22611">
        <v>0</v>
      </c>
    </row>
    <row r="22612" spans="1:6">
      <c r="A22612" s="2">
        <v>72125</v>
      </c>
      <c r="B22612" s="4">
        <v>2</v>
      </c>
      <c r="C22612" s="4">
        <v>4</v>
      </c>
      <c r="D22612" t="s">
        <v>5</v>
      </c>
      <c r="E22612" t="s">
        <v>13</v>
      </c>
      <c r="F22612">
        <v>0</v>
      </c>
    </row>
    <row r="22613" spans="1:6">
      <c r="A22613" s="2">
        <v>72126</v>
      </c>
      <c r="B22613" s="4">
        <v>2</v>
      </c>
      <c r="C22613" s="4">
        <v>4</v>
      </c>
      <c r="D22613" t="s">
        <v>5</v>
      </c>
      <c r="E22613" t="s">
        <v>13</v>
      </c>
      <c r="F22613">
        <v>0</v>
      </c>
    </row>
    <row r="22614" spans="1:6">
      <c r="A22614" s="2">
        <v>72127</v>
      </c>
      <c r="B22614" s="4">
        <v>2</v>
      </c>
      <c r="C22614" s="4">
        <v>4</v>
      </c>
      <c r="D22614" t="s">
        <v>5</v>
      </c>
      <c r="E22614" t="s">
        <v>13</v>
      </c>
      <c r="F22614">
        <v>0</v>
      </c>
    </row>
    <row r="22615" spans="1:6">
      <c r="A22615" s="2">
        <v>72128</v>
      </c>
      <c r="B22615" s="4">
        <v>2</v>
      </c>
      <c r="C22615" s="4">
        <v>4</v>
      </c>
      <c r="D22615" t="s">
        <v>5</v>
      </c>
      <c r="E22615" t="s">
        <v>13</v>
      </c>
      <c r="F22615">
        <v>0</v>
      </c>
    </row>
    <row r="22616" spans="1:6">
      <c r="A22616" s="2">
        <v>72129</v>
      </c>
      <c r="B22616" s="4">
        <v>2</v>
      </c>
      <c r="C22616" s="4">
        <v>4</v>
      </c>
      <c r="D22616" t="s">
        <v>5</v>
      </c>
      <c r="E22616" t="s">
        <v>13</v>
      </c>
      <c r="F22616">
        <v>0</v>
      </c>
    </row>
    <row r="22617" spans="1:6">
      <c r="A22617" s="2">
        <v>72130</v>
      </c>
      <c r="B22617" s="4">
        <v>2</v>
      </c>
      <c r="C22617" s="4">
        <v>4</v>
      </c>
      <c r="D22617" t="s">
        <v>5</v>
      </c>
      <c r="E22617" t="s">
        <v>13</v>
      </c>
      <c r="F22617">
        <v>0</v>
      </c>
    </row>
    <row r="22618" spans="1:6">
      <c r="A22618" s="2">
        <v>72131</v>
      </c>
      <c r="B22618" s="4">
        <v>2</v>
      </c>
      <c r="C22618" s="4">
        <v>4</v>
      </c>
      <c r="D22618" t="s">
        <v>5</v>
      </c>
      <c r="E22618" t="s">
        <v>13</v>
      </c>
      <c r="F22618">
        <v>0</v>
      </c>
    </row>
    <row r="22619" spans="1:6">
      <c r="A22619" s="2">
        <v>72132</v>
      </c>
      <c r="B22619" s="4">
        <v>2</v>
      </c>
      <c r="C22619" s="4">
        <v>4</v>
      </c>
      <c r="D22619" t="s">
        <v>5</v>
      </c>
      <c r="E22619" t="s">
        <v>13</v>
      </c>
      <c r="F22619">
        <v>0</v>
      </c>
    </row>
    <row r="22620" spans="1:6">
      <c r="A22620" s="2">
        <v>72133</v>
      </c>
      <c r="B22620" s="4">
        <v>2</v>
      </c>
      <c r="C22620" s="4">
        <v>4</v>
      </c>
      <c r="D22620" t="s">
        <v>5</v>
      </c>
      <c r="E22620" t="s">
        <v>13</v>
      </c>
      <c r="F22620">
        <v>0</v>
      </c>
    </row>
    <row r="22621" spans="1:6">
      <c r="A22621" s="2">
        <v>72134</v>
      </c>
      <c r="B22621" s="4">
        <v>2</v>
      </c>
      <c r="C22621" s="4">
        <v>4</v>
      </c>
      <c r="D22621" t="s">
        <v>5</v>
      </c>
      <c r="E22621" t="s">
        <v>13</v>
      </c>
      <c r="F22621">
        <v>0</v>
      </c>
    </row>
    <row r="22622" spans="1:6">
      <c r="A22622" s="2">
        <v>72135</v>
      </c>
      <c r="B22622" s="4">
        <v>2</v>
      </c>
      <c r="C22622" s="4">
        <v>4</v>
      </c>
      <c r="D22622" t="s">
        <v>5</v>
      </c>
      <c r="E22622" t="s">
        <v>14</v>
      </c>
      <c r="F22622">
        <v>0</v>
      </c>
    </row>
    <row r="22623" spans="1:6">
      <c r="A22623" s="2">
        <v>72136</v>
      </c>
      <c r="B22623" s="4">
        <v>2</v>
      </c>
      <c r="C22623" s="4">
        <v>4</v>
      </c>
      <c r="D22623" t="s">
        <v>5</v>
      </c>
      <c r="E22623" t="s">
        <v>13</v>
      </c>
      <c r="F22623">
        <v>0</v>
      </c>
    </row>
    <row r="22624" spans="1:6">
      <c r="A22624" s="2">
        <v>72137</v>
      </c>
      <c r="B22624" s="4">
        <v>2</v>
      </c>
      <c r="C22624" s="4">
        <v>4</v>
      </c>
      <c r="D22624" t="s">
        <v>5</v>
      </c>
      <c r="E22624" t="s">
        <v>13</v>
      </c>
      <c r="F22624">
        <v>0</v>
      </c>
    </row>
    <row r="22625" spans="1:6">
      <c r="A22625" s="2">
        <v>72139</v>
      </c>
      <c r="B22625" s="4">
        <v>2</v>
      </c>
      <c r="C22625" s="4">
        <v>4</v>
      </c>
      <c r="D22625" t="s">
        <v>5</v>
      </c>
      <c r="E22625" t="s">
        <v>13</v>
      </c>
      <c r="F22625">
        <v>0</v>
      </c>
    </row>
    <row r="22626" spans="1:6">
      <c r="A22626" s="2">
        <v>72140</v>
      </c>
      <c r="B22626" s="4">
        <v>2</v>
      </c>
      <c r="C22626" s="4">
        <v>4</v>
      </c>
      <c r="D22626" t="s">
        <v>5</v>
      </c>
      <c r="E22626" t="s">
        <v>13</v>
      </c>
      <c r="F22626">
        <v>0</v>
      </c>
    </row>
    <row r="22627" spans="1:6">
      <c r="A22627" s="2">
        <v>72141</v>
      </c>
      <c r="B22627" s="4">
        <v>2</v>
      </c>
      <c r="C22627" s="4">
        <v>4</v>
      </c>
      <c r="D22627" t="s">
        <v>5</v>
      </c>
      <c r="E22627" t="s">
        <v>13</v>
      </c>
      <c r="F22627">
        <v>0</v>
      </c>
    </row>
    <row r="22628" spans="1:6">
      <c r="A22628" s="2">
        <v>72142</v>
      </c>
      <c r="B22628" s="4">
        <v>2</v>
      </c>
      <c r="C22628" s="4">
        <v>4</v>
      </c>
      <c r="D22628" t="s">
        <v>5</v>
      </c>
      <c r="E22628" t="s">
        <v>14</v>
      </c>
      <c r="F22628">
        <v>0</v>
      </c>
    </row>
    <row r="22629" spans="1:6">
      <c r="A22629" s="2">
        <v>72143</v>
      </c>
      <c r="B22629" s="4">
        <v>2</v>
      </c>
      <c r="C22629" s="4">
        <v>4</v>
      </c>
      <c r="D22629" t="s">
        <v>5</v>
      </c>
      <c r="E22629" t="s">
        <v>14</v>
      </c>
      <c r="F22629">
        <v>0</v>
      </c>
    </row>
    <row r="22630" spans="1:6">
      <c r="A22630" s="2">
        <v>72145</v>
      </c>
      <c r="B22630" s="4">
        <v>2</v>
      </c>
      <c r="C22630" s="4">
        <v>4</v>
      </c>
      <c r="D22630" t="s">
        <v>5</v>
      </c>
      <c r="E22630" t="s">
        <v>14</v>
      </c>
      <c r="F22630">
        <v>0</v>
      </c>
    </row>
    <row r="22631" spans="1:6">
      <c r="A22631" s="2">
        <v>72149</v>
      </c>
      <c r="B22631" s="4">
        <v>2</v>
      </c>
      <c r="C22631" s="4">
        <v>4</v>
      </c>
      <c r="D22631" t="s">
        <v>5</v>
      </c>
      <c r="E22631" t="s">
        <v>14</v>
      </c>
      <c r="F22631">
        <v>0</v>
      </c>
    </row>
    <row r="22632" spans="1:6">
      <c r="A22632" s="2">
        <v>72150</v>
      </c>
      <c r="B22632" s="4">
        <v>2</v>
      </c>
      <c r="C22632" s="4">
        <v>4</v>
      </c>
      <c r="D22632" t="s">
        <v>5</v>
      </c>
      <c r="E22632" t="s">
        <v>13</v>
      </c>
      <c r="F22632">
        <v>0</v>
      </c>
    </row>
    <row r="22633" spans="1:6">
      <c r="A22633" s="2">
        <v>72152</v>
      </c>
      <c r="B22633" s="4">
        <v>2</v>
      </c>
      <c r="C22633" s="4">
        <v>4</v>
      </c>
      <c r="D22633" t="s">
        <v>5</v>
      </c>
      <c r="E22633" t="s">
        <v>13</v>
      </c>
      <c r="F22633">
        <v>0</v>
      </c>
    </row>
    <row r="22634" spans="1:6">
      <c r="A22634" s="2">
        <v>72153</v>
      </c>
      <c r="B22634" s="4">
        <v>2</v>
      </c>
      <c r="C22634" s="4">
        <v>4</v>
      </c>
      <c r="D22634" t="s">
        <v>5</v>
      </c>
      <c r="E22634" t="s">
        <v>13</v>
      </c>
      <c r="F22634">
        <v>0</v>
      </c>
    </row>
    <row r="22635" spans="1:6">
      <c r="A22635" s="2">
        <v>72156</v>
      </c>
      <c r="B22635" s="4">
        <v>2</v>
      </c>
      <c r="C22635" s="4">
        <v>4</v>
      </c>
      <c r="D22635" t="s">
        <v>5</v>
      </c>
      <c r="E22635" t="s">
        <v>13</v>
      </c>
      <c r="F22635">
        <v>0</v>
      </c>
    </row>
    <row r="22636" spans="1:6">
      <c r="A22636" s="2">
        <v>72157</v>
      </c>
      <c r="B22636" s="4">
        <v>2</v>
      </c>
      <c r="C22636" s="4">
        <v>4</v>
      </c>
      <c r="D22636" t="s">
        <v>5</v>
      </c>
      <c r="E22636" t="s">
        <v>13</v>
      </c>
      <c r="F22636">
        <v>0</v>
      </c>
    </row>
    <row r="22637" spans="1:6">
      <c r="A22637" s="2">
        <v>72158</v>
      </c>
      <c r="B22637" s="4">
        <v>2</v>
      </c>
      <c r="C22637" s="4">
        <v>4</v>
      </c>
      <c r="D22637" t="s">
        <v>5</v>
      </c>
      <c r="E22637" t="s">
        <v>14</v>
      </c>
      <c r="F22637">
        <v>0</v>
      </c>
    </row>
    <row r="22638" spans="1:6">
      <c r="A22638" s="2">
        <v>72160</v>
      </c>
      <c r="B22638" s="4">
        <v>2</v>
      </c>
      <c r="C22638" s="4">
        <v>4</v>
      </c>
      <c r="D22638" t="s">
        <v>5</v>
      </c>
      <c r="E22638" t="s">
        <v>14</v>
      </c>
      <c r="F22638">
        <v>0</v>
      </c>
    </row>
    <row r="22639" spans="1:6">
      <c r="A22639" s="2">
        <v>72164</v>
      </c>
      <c r="B22639" s="4">
        <v>2</v>
      </c>
      <c r="C22639" s="4">
        <v>4</v>
      </c>
      <c r="D22639" t="s">
        <v>5</v>
      </c>
      <c r="E22639" t="s">
        <v>14</v>
      </c>
      <c r="F22639">
        <v>0</v>
      </c>
    </row>
    <row r="22640" spans="1:6">
      <c r="A22640" s="2">
        <v>72165</v>
      </c>
      <c r="B22640" s="4">
        <v>2</v>
      </c>
      <c r="C22640" s="4">
        <v>4</v>
      </c>
      <c r="D22640" t="s">
        <v>5</v>
      </c>
      <c r="E22640" t="s">
        <v>13</v>
      </c>
      <c r="F22640">
        <v>0</v>
      </c>
    </row>
    <row r="22641" spans="1:6">
      <c r="A22641" s="2">
        <v>72166</v>
      </c>
      <c r="B22641" s="4">
        <v>2</v>
      </c>
      <c r="C22641" s="4">
        <v>4</v>
      </c>
      <c r="D22641" t="s">
        <v>5</v>
      </c>
      <c r="E22641" t="s">
        <v>13</v>
      </c>
      <c r="F22641">
        <v>0</v>
      </c>
    </row>
    <row r="22642" spans="1:6">
      <c r="A22642" s="2">
        <v>72167</v>
      </c>
      <c r="B22642" s="4">
        <v>2</v>
      </c>
      <c r="C22642" s="4">
        <v>4</v>
      </c>
      <c r="D22642" t="s">
        <v>5</v>
      </c>
      <c r="E22642" t="s">
        <v>14</v>
      </c>
      <c r="F22642">
        <v>0</v>
      </c>
    </row>
    <row r="22643" spans="1:6">
      <c r="A22643" s="2">
        <v>72168</v>
      </c>
      <c r="B22643" s="4">
        <v>2</v>
      </c>
      <c r="C22643" s="4">
        <v>4</v>
      </c>
      <c r="D22643" t="s">
        <v>5</v>
      </c>
      <c r="E22643" t="s">
        <v>13</v>
      </c>
      <c r="F22643">
        <v>0</v>
      </c>
    </row>
    <row r="22644" spans="1:6">
      <c r="A22644" s="2">
        <v>72169</v>
      </c>
      <c r="B22644" s="4">
        <v>2</v>
      </c>
      <c r="C22644" s="4">
        <v>4</v>
      </c>
      <c r="D22644" t="s">
        <v>5</v>
      </c>
      <c r="E22644" t="s">
        <v>14</v>
      </c>
      <c r="F22644">
        <v>0</v>
      </c>
    </row>
    <row r="22645" spans="1:6">
      <c r="A22645" s="2">
        <v>72170</v>
      </c>
      <c r="B22645" s="4">
        <v>2</v>
      </c>
      <c r="C22645" s="4">
        <v>4</v>
      </c>
      <c r="D22645" t="s">
        <v>5</v>
      </c>
      <c r="E22645" t="s">
        <v>13</v>
      </c>
      <c r="F22645">
        <v>0</v>
      </c>
    </row>
    <row r="22646" spans="1:6">
      <c r="A22646" s="2">
        <v>72173</v>
      </c>
      <c r="B22646" s="4">
        <v>2</v>
      </c>
      <c r="C22646" s="4">
        <v>4</v>
      </c>
      <c r="D22646" t="s">
        <v>5</v>
      </c>
      <c r="E22646" t="s">
        <v>13</v>
      </c>
      <c r="F22646">
        <v>0</v>
      </c>
    </row>
    <row r="22647" spans="1:6">
      <c r="A22647" s="2">
        <v>72175</v>
      </c>
      <c r="B22647" s="4">
        <v>2</v>
      </c>
      <c r="C22647" s="4">
        <v>4</v>
      </c>
      <c r="D22647" t="s">
        <v>5</v>
      </c>
      <c r="E22647" t="s">
        <v>13</v>
      </c>
      <c r="F22647">
        <v>0</v>
      </c>
    </row>
    <row r="22648" spans="1:6">
      <c r="A22648" s="2">
        <v>72176</v>
      </c>
      <c r="B22648" s="4">
        <v>2</v>
      </c>
      <c r="C22648" s="4">
        <v>4</v>
      </c>
      <c r="D22648" t="s">
        <v>5</v>
      </c>
      <c r="E22648" t="s">
        <v>13</v>
      </c>
      <c r="F22648">
        <v>0</v>
      </c>
    </row>
    <row r="22649" spans="1:6">
      <c r="A22649" s="2">
        <v>72178</v>
      </c>
      <c r="B22649" s="4">
        <v>2</v>
      </c>
      <c r="C22649" s="4">
        <v>4</v>
      </c>
      <c r="D22649" t="s">
        <v>5</v>
      </c>
      <c r="E22649" t="s">
        <v>14</v>
      </c>
      <c r="F22649">
        <v>0</v>
      </c>
    </row>
    <row r="22650" spans="1:6">
      <c r="A22650" s="2">
        <v>72179</v>
      </c>
      <c r="B22650" s="4">
        <v>2</v>
      </c>
      <c r="C22650" s="4">
        <v>4</v>
      </c>
      <c r="D22650" t="s">
        <v>5</v>
      </c>
      <c r="E22650" t="s">
        <v>13</v>
      </c>
      <c r="F22650">
        <v>0</v>
      </c>
    </row>
    <row r="22651" spans="1:6">
      <c r="A22651" s="2">
        <v>72180</v>
      </c>
      <c r="B22651" s="4">
        <v>2</v>
      </c>
      <c r="C22651" s="4">
        <v>4</v>
      </c>
      <c r="D22651" t="s">
        <v>5</v>
      </c>
      <c r="E22651" t="s">
        <v>14</v>
      </c>
      <c r="F22651">
        <v>0</v>
      </c>
    </row>
    <row r="22652" spans="1:6">
      <c r="A22652" s="2">
        <v>72181</v>
      </c>
      <c r="B22652" s="4">
        <v>2</v>
      </c>
      <c r="C22652" s="4">
        <v>4</v>
      </c>
      <c r="D22652" t="s">
        <v>5</v>
      </c>
      <c r="E22652" t="s">
        <v>13</v>
      </c>
      <c r="F22652">
        <v>0</v>
      </c>
    </row>
    <row r="22653" spans="1:6">
      <c r="A22653" s="2">
        <v>72182</v>
      </c>
      <c r="B22653" s="4">
        <v>2</v>
      </c>
      <c r="C22653" s="4">
        <v>4</v>
      </c>
      <c r="D22653" t="s">
        <v>5</v>
      </c>
      <c r="E22653" t="s">
        <v>13</v>
      </c>
      <c r="F22653">
        <v>0</v>
      </c>
    </row>
    <row r="22654" spans="1:6">
      <c r="A22654" s="2">
        <v>72183</v>
      </c>
      <c r="B22654" s="4">
        <v>2</v>
      </c>
      <c r="C22654" s="4">
        <v>4</v>
      </c>
      <c r="D22654" t="s">
        <v>5</v>
      </c>
      <c r="E22654" t="s">
        <v>14</v>
      </c>
      <c r="F22654">
        <v>0</v>
      </c>
    </row>
    <row r="22655" spans="1:6">
      <c r="A22655" s="2">
        <v>72189</v>
      </c>
      <c r="B22655" s="4">
        <v>2</v>
      </c>
      <c r="C22655" s="4">
        <v>4</v>
      </c>
      <c r="D22655" t="s">
        <v>5</v>
      </c>
      <c r="E22655" t="s">
        <v>14</v>
      </c>
      <c r="F22655">
        <v>0</v>
      </c>
    </row>
    <row r="22656" spans="1:6">
      <c r="A22656" s="2">
        <v>72190</v>
      </c>
      <c r="B22656" s="4">
        <v>2</v>
      </c>
      <c r="C22656" s="4">
        <v>4</v>
      </c>
      <c r="D22656" t="s">
        <v>5</v>
      </c>
      <c r="E22656" t="s">
        <v>14</v>
      </c>
      <c r="F22656">
        <v>0</v>
      </c>
    </row>
    <row r="22657" spans="1:6">
      <c r="A22657" s="2">
        <v>72198</v>
      </c>
      <c r="B22657" s="4">
        <v>2</v>
      </c>
      <c r="C22657" s="4">
        <v>4</v>
      </c>
      <c r="D22657" t="s">
        <v>5</v>
      </c>
      <c r="E22657" t="s">
        <v>14</v>
      </c>
      <c r="F22657">
        <v>0</v>
      </c>
    </row>
    <row r="22658" spans="1:6">
      <c r="A22658" s="2">
        <v>72199</v>
      </c>
      <c r="B22658" s="4">
        <v>2</v>
      </c>
      <c r="C22658" s="4">
        <v>4</v>
      </c>
      <c r="D22658" t="s">
        <v>5</v>
      </c>
      <c r="E22658" t="s">
        <v>14</v>
      </c>
      <c r="F22658">
        <v>0</v>
      </c>
    </row>
    <row r="22659" spans="1:6">
      <c r="A22659" s="2">
        <v>72201</v>
      </c>
      <c r="B22659" s="4">
        <v>2</v>
      </c>
      <c r="C22659" s="4">
        <v>4</v>
      </c>
      <c r="D22659" t="s">
        <v>5</v>
      </c>
      <c r="E22659" t="s">
        <v>14</v>
      </c>
      <c r="F22659">
        <v>0</v>
      </c>
    </row>
    <row r="22660" spans="1:6">
      <c r="A22660" s="2">
        <v>72202</v>
      </c>
      <c r="B22660" s="4">
        <v>2</v>
      </c>
      <c r="C22660" s="4">
        <v>4</v>
      </c>
      <c r="D22660" t="s">
        <v>5</v>
      </c>
      <c r="E22660" t="s">
        <v>14</v>
      </c>
      <c r="F22660">
        <v>0</v>
      </c>
    </row>
    <row r="22661" spans="1:6">
      <c r="A22661" s="2">
        <v>72203</v>
      </c>
      <c r="B22661" s="4">
        <v>2</v>
      </c>
      <c r="C22661" s="4">
        <v>4</v>
      </c>
      <c r="D22661" t="s">
        <v>5</v>
      </c>
      <c r="E22661" t="s">
        <v>14</v>
      </c>
      <c r="F22661">
        <v>0</v>
      </c>
    </row>
    <row r="22662" spans="1:6">
      <c r="A22662" s="2">
        <v>72204</v>
      </c>
      <c r="B22662" s="4">
        <v>2</v>
      </c>
      <c r="C22662" s="4">
        <v>4</v>
      </c>
      <c r="D22662" t="s">
        <v>5</v>
      </c>
      <c r="E22662" t="s">
        <v>14</v>
      </c>
      <c r="F22662">
        <v>0</v>
      </c>
    </row>
    <row r="22663" spans="1:6">
      <c r="A22663" s="2">
        <v>72205</v>
      </c>
      <c r="B22663" s="4">
        <v>2</v>
      </c>
      <c r="C22663" s="4">
        <v>4</v>
      </c>
      <c r="D22663" t="s">
        <v>5</v>
      </c>
      <c r="E22663" t="s">
        <v>14</v>
      </c>
      <c r="F22663">
        <v>0</v>
      </c>
    </row>
    <row r="22664" spans="1:6">
      <c r="A22664" s="2">
        <v>72206</v>
      </c>
      <c r="B22664" s="4">
        <v>2</v>
      </c>
      <c r="C22664" s="4">
        <v>4</v>
      </c>
      <c r="D22664" t="s">
        <v>5</v>
      </c>
      <c r="E22664" t="s">
        <v>14</v>
      </c>
      <c r="F22664">
        <v>0</v>
      </c>
    </row>
    <row r="22665" spans="1:6">
      <c r="A22665" s="2">
        <v>72207</v>
      </c>
      <c r="B22665" s="4">
        <v>2</v>
      </c>
      <c r="C22665" s="4">
        <v>4</v>
      </c>
      <c r="D22665" t="s">
        <v>5</v>
      </c>
      <c r="E22665" t="s">
        <v>14</v>
      </c>
      <c r="F22665">
        <v>0</v>
      </c>
    </row>
    <row r="22666" spans="1:6">
      <c r="A22666" s="2">
        <v>72209</v>
      </c>
      <c r="B22666" s="4">
        <v>2</v>
      </c>
      <c r="C22666" s="4">
        <v>4</v>
      </c>
      <c r="D22666" t="s">
        <v>5</v>
      </c>
      <c r="E22666" t="s">
        <v>14</v>
      </c>
      <c r="F22666">
        <v>0</v>
      </c>
    </row>
    <row r="22667" spans="1:6">
      <c r="A22667" s="2">
        <v>72210</v>
      </c>
      <c r="B22667" s="4">
        <v>2</v>
      </c>
      <c r="C22667" s="4">
        <v>4</v>
      </c>
      <c r="D22667" t="s">
        <v>5</v>
      </c>
      <c r="E22667" t="s">
        <v>14</v>
      </c>
      <c r="F22667">
        <v>0</v>
      </c>
    </row>
    <row r="22668" spans="1:6">
      <c r="A22668" s="2">
        <v>72211</v>
      </c>
      <c r="B22668" s="4">
        <v>2</v>
      </c>
      <c r="C22668" s="4">
        <v>4</v>
      </c>
      <c r="D22668" t="s">
        <v>5</v>
      </c>
      <c r="E22668" t="s">
        <v>14</v>
      </c>
      <c r="F22668">
        <v>0</v>
      </c>
    </row>
    <row r="22669" spans="1:6">
      <c r="A22669" s="2">
        <v>72212</v>
      </c>
      <c r="B22669" s="4">
        <v>2</v>
      </c>
      <c r="C22669" s="4">
        <v>4</v>
      </c>
      <c r="D22669" t="s">
        <v>5</v>
      </c>
      <c r="E22669" t="s">
        <v>14</v>
      </c>
      <c r="F22669">
        <v>0</v>
      </c>
    </row>
    <row r="22670" spans="1:6">
      <c r="A22670" s="2">
        <v>72214</v>
      </c>
      <c r="B22670" s="4">
        <v>2</v>
      </c>
      <c r="C22670" s="4">
        <v>4</v>
      </c>
      <c r="D22670" t="s">
        <v>5</v>
      </c>
      <c r="E22670" t="s">
        <v>14</v>
      </c>
      <c r="F22670">
        <v>0</v>
      </c>
    </row>
    <row r="22671" spans="1:6">
      <c r="A22671" s="2">
        <v>72215</v>
      </c>
      <c r="B22671" s="4">
        <v>2</v>
      </c>
      <c r="C22671" s="4">
        <v>4</v>
      </c>
      <c r="D22671" t="s">
        <v>5</v>
      </c>
      <c r="E22671" t="s">
        <v>14</v>
      </c>
      <c r="F22671">
        <v>0</v>
      </c>
    </row>
    <row r="22672" spans="1:6">
      <c r="A22672" s="2">
        <v>72216</v>
      </c>
      <c r="B22672" s="4">
        <v>2</v>
      </c>
      <c r="C22672" s="4">
        <v>4</v>
      </c>
      <c r="D22672" t="s">
        <v>5</v>
      </c>
      <c r="E22672" t="s">
        <v>14</v>
      </c>
      <c r="F22672">
        <v>0</v>
      </c>
    </row>
    <row r="22673" spans="1:6">
      <c r="A22673" s="2">
        <v>72217</v>
      </c>
      <c r="B22673" s="4">
        <v>2</v>
      </c>
      <c r="C22673" s="4">
        <v>4</v>
      </c>
      <c r="D22673" t="s">
        <v>5</v>
      </c>
      <c r="E22673" t="s">
        <v>14</v>
      </c>
      <c r="F22673">
        <v>0</v>
      </c>
    </row>
    <row r="22674" spans="1:6">
      <c r="A22674" s="2">
        <v>72219</v>
      </c>
      <c r="B22674" s="4">
        <v>2</v>
      </c>
      <c r="C22674" s="4">
        <v>4</v>
      </c>
      <c r="D22674" t="s">
        <v>5</v>
      </c>
      <c r="E22674" t="s">
        <v>14</v>
      </c>
      <c r="F22674">
        <v>0</v>
      </c>
    </row>
    <row r="22675" spans="1:6">
      <c r="A22675" s="2">
        <v>72221</v>
      </c>
      <c r="B22675" s="4">
        <v>2</v>
      </c>
      <c r="C22675" s="4">
        <v>4</v>
      </c>
      <c r="D22675" t="s">
        <v>5</v>
      </c>
      <c r="E22675" t="s">
        <v>14</v>
      </c>
      <c r="F22675">
        <v>0</v>
      </c>
    </row>
    <row r="22676" spans="1:6">
      <c r="A22676" s="2">
        <v>72222</v>
      </c>
      <c r="B22676" s="4">
        <v>2</v>
      </c>
      <c r="C22676" s="4">
        <v>4</v>
      </c>
      <c r="D22676" t="s">
        <v>5</v>
      </c>
      <c r="E22676" t="s">
        <v>14</v>
      </c>
      <c r="F22676">
        <v>0</v>
      </c>
    </row>
    <row r="22677" spans="1:6">
      <c r="A22677" s="2">
        <v>72223</v>
      </c>
      <c r="B22677" s="4">
        <v>2</v>
      </c>
      <c r="C22677" s="4">
        <v>4</v>
      </c>
      <c r="D22677" t="s">
        <v>5</v>
      </c>
      <c r="E22677" t="s">
        <v>14</v>
      </c>
      <c r="F22677">
        <v>0</v>
      </c>
    </row>
    <row r="22678" spans="1:6">
      <c r="A22678" s="2">
        <v>72225</v>
      </c>
      <c r="B22678" s="4">
        <v>2</v>
      </c>
      <c r="C22678" s="4">
        <v>4</v>
      </c>
      <c r="D22678" t="s">
        <v>5</v>
      </c>
      <c r="E22678" t="s">
        <v>14</v>
      </c>
      <c r="F22678">
        <v>0</v>
      </c>
    </row>
    <row r="22679" spans="1:6">
      <c r="A22679" s="2">
        <v>72227</v>
      </c>
      <c r="B22679" s="4">
        <v>2</v>
      </c>
      <c r="C22679" s="4">
        <v>4</v>
      </c>
      <c r="D22679" t="s">
        <v>5</v>
      </c>
      <c r="E22679" t="s">
        <v>14</v>
      </c>
      <c r="F22679">
        <v>0</v>
      </c>
    </row>
    <row r="22680" spans="1:6">
      <c r="A22680" s="2">
        <v>72231</v>
      </c>
      <c r="B22680" s="4">
        <v>2</v>
      </c>
      <c r="C22680" s="4">
        <v>4</v>
      </c>
      <c r="D22680" t="s">
        <v>5</v>
      </c>
      <c r="E22680" t="s">
        <v>14</v>
      </c>
      <c r="F22680">
        <v>0</v>
      </c>
    </row>
    <row r="22681" spans="1:6">
      <c r="A22681" s="2">
        <v>72260</v>
      </c>
      <c r="B22681" s="4">
        <v>2</v>
      </c>
      <c r="C22681" s="4">
        <v>4</v>
      </c>
      <c r="D22681" t="s">
        <v>5</v>
      </c>
      <c r="E22681" t="s">
        <v>14</v>
      </c>
      <c r="F22681">
        <v>0</v>
      </c>
    </row>
    <row r="22682" spans="1:6">
      <c r="A22682" s="2">
        <v>72295</v>
      </c>
      <c r="B22682" s="4">
        <v>2</v>
      </c>
      <c r="C22682" s="4">
        <v>4</v>
      </c>
      <c r="D22682" t="s">
        <v>5</v>
      </c>
      <c r="E22682" t="s">
        <v>14</v>
      </c>
      <c r="F22682">
        <v>0</v>
      </c>
    </row>
    <row r="22683" spans="1:6">
      <c r="A22683" s="2">
        <v>72301</v>
      </c>
      <c r="B22683" s="4">
        <v>2</v>
      </c>
      <c r="C22683" s="4">
        <v>4</v>
      </c>
      <c r="D22683" t="s">
        <v>5</v>
      </c>
      <c r="E22683" t="s">
        <v>14</v>
      </c>
      <c r="F22683">
        <v>0</v>
      </c>
    </row>
    <row r="22684" spans="1:6">
      <c r="A22684" s="2">
        <v>72303</v>
      </c>
      <c r="B22684" s="4">
        <v>2</v>
      </c>
      <c r="C22684" s="4">
        <v>4</v>
      </c>
      <c r="D22684" t="s">
        <v>5</v>
      </c>
      <c r="E22684" t="s">
        <v>14</v>
      </c>
      <c r="F22684">
        <v>0</v>
      </c>
    </row>
    <row r="22685" spans="1:6">
      <c r="A22685" s="2">
        <v>72310</v>
      </c>
      <c r="B22685" s="4">
        <v>2</v>
      </c>
      <c r="C22685" s="4">
        <v>4</v>
      </c>
      <c r="D22685" t="s">
        <v>5</v>
      </c>
      <c r="E22685" t="s">
        <v>14</v>
      </c>
      <c r="F22685">
        <v>0</v>
      </c>
    </row>
    <row r="22686" spans="1:6">
      <c r="A22686" s="2">
        <v>72311</v>
      </c>
      <c r="B22686" s="4">
        <v>2</v>
      </c>
      <c r="C22686" s="4">
        <v>4</v>
      </c>
      <c r="D22686" t="s">
        <v>5</v>
      </c>
      <c r="E22686" t="s">
        <v>13</v>
      </c>
      <c r="F22686">
        <v>0</v>
      </c>
    </row>
    <row r="22687" spans="1:6">
      <c r="A22687" s="2">
        <v>72312</v>
      </c>
      <c r="B22687" s="4">
        <v>2</v>
      </c>
      <c r="C22687" s="4">
        <v>4</v>
      </c>
      <c r="D22687" t="s">
        <v>5</v>
      </c>
      <c r="E22687" t="s">
        <v>13</v>
      </c>
      <c r="F22687">
        <v>0</v>
      </c>
    </row>
    <row r="22688" spans="1:6">
      <c r="A22688" s="2">
        <v>72313</v>
      </c>
      <c r="B22688" s="4">
        <v>2</v>
      </c>
      <c r="C22688" s="4">
        <v>4</v>
      </c>
      <c r="D22688" t="s">
        <v>5</v>
      </c>
      <c r="E22688" t="s">
        <v>13</v>
      </c>
      <c r="F22688">
        <v>0</v>
      </c>
    </row>
    <row r="22689" spans="1:6">
      <c r="A22689" s="2">
        <v>72315</v>
      </c>
      <c r="B22689" s="4">
        <v>2</v>
      </c>
      <c r="C22689" s="4">
        <v>4</v>
      </c>
      <c r="D22689" t="s">
        <v>5</v>
      </c>
      <c r="E22689" t="s">
        <v>14</v>
      </c>
      <c r="F22689">
        <v>0</v>
      </c>
    </row>
    <row r="22690" spans="1:6">
      <c r="A22690" s="2">
        <v>72316</v>
      </c>
      <c r="B22690" s="4">
        <v>2</v>
      </c>
      <c r="C22690" s="4">
        <v>4</v>
      </c>
      <c r="D22690" t="s">
        <v>5</v>
      </c>
      <c r="E22690" t="s">
        <v>14</v>
      </c>
      <c r="F22690">
        <v>0</v>
      </c>
    </row>
    <row r="22691" spans="1:6">
      <c r="A22691" s="2">
        <v>72319</v>
      </c>
      <c r="B22691" s="4">
        <v>2</v>
      </c>
      <c r="C22691" s="4">
        <v>4</v>
      </c>
      <c r="D22691" t="s">
        <v>5</v>
      </c>
      <c r="E22691" t="s">
        <v>14</v>
      </c>
      <c r="F22691">
        <v>0</v>
      </c>
    </row>
    <row r="22692" spans="1:6">
      <c r="A22692" s="2">
        <v>72320</v>
      </c>
      <c r="B22692" s="4">
        <v>2</v>
      </c>
      <c r="C22692" s="4">
        <v>4</v>
      </c>
      <c r="D22692" t="s">
        <v>5</v>
      </c>
      <c r="E22692" t="s">
        <v>13</v>
      </c>
      <c r="F22692">
        <v>0</v>
      </c>
    </row>
    <row r="22693" spans="1:6">
      <c r="A22693" s="2">
        <v>72321</v>
      </c>
      <c r="B22693" s="4">
        <v>2</v>
      </c>
      <c r="C22693" s="4">
        <v>4</v>
      </c>
      <c r="D22693" t="s">
        <v>5</v>
      </c>
      <c r="E22693" t="s">
        <v>13</v>
      </c>
      <c r="F22693">
        <v>0</v>
      </c>
    </row>
    <row r="22694" spans="1:6">
      <c r="A22694" s="2">
        <v>72322</v>
      </c>
      <c r="B22694" s="4">
        <v>2</v>
      </c>
      <c r="C22694" s="4">
        <v>4</v>
      </c>
      <c r="D22694" t="s">
        <v>5</v>
      </c>
      <c r="E22694" t="s">
        <v>13</v>
      </c>
      <c r="F22694">
        <v>0</v>
      </c>
    </row>
    <row r="22695" spans="1:6">
      <c r="A22695" s="2">
        <v>72324</v>
      </c>
      <c r="B22695" s="4">
        <v>2</v>
      </c>
      <c r="C22695" s="4">
        <v>4</v>
      </c>
      <c r="D22695" t="s">
        <v>5</v>
      </c>
      <c r="E22695" t="s">
        <v>13</v>
      </c>
      <c r="F22695">
        <v>0</v>
      </c>
    </row>
    <row r="22696" spans="1:6">
      <c r="A22696" s="2">
        <v>72325</v>
      </c>
      <c r="B22696" s="4">
        <v>2</v>
      </c>
      <c r="C22696" s="4">
        <v>4</v>
      </c>
      <c r="D22696" t="s">
        <v>5</v>
      </c>
      <c r="E22696" t="s">
        <v>13</v>
      </c>
      <c r="F22696">
        <v>0</v>
      </c>
    </row>
    <row r="22697" spans="1:6">
      <c r="A22697" s="2">
        <v>72326</v>
      </c>
      <c r="B22697" s="4">
        <v>2</v>
      </c>
      <c r="C22697" s="4">
        <v>4</v>
      </c>
      <c r="D22697" t="s">
        <v>5</v>
      </c>
      <c r="E22697" t="s">
        <v>13</v>
      </c>
      <c r="F22697">
        <v>0</v>
      </c>
    </row>
    <row r="22698" spans="1:6">
      <c r="A22698" s="2">
        <v>72327</v>
      </c>
      <c r="B22698" s="4">
        <v>2</v>
      </c>
      <c r="C22698" s="4">
        <v>4</v>
      </c>
      <c r="D22698" t="s">
        <v>5</v>
      </c>
      <c r="E22698" t="s">
        <v>13</v>
      </c>
      <c r="F22698">
        <v>0</v>
      </c>
    </row>
    <row r="22699" spans="1:6">
      <c r="A22699" s="2">
        <v>72328</v>
      </c>
      <c r="B22699" s="4">
        <v>2</v>
      </c>
      <c r="C22699" s="4">
        <v>4</v>
      </c>
      <c r="D22699" t="s">
        <v>5</v>
      </c>
      <c r="E22699" t="s">
        <v>13</v>
      </c>
      <c r="F22699">
        <v>0</v>
      </c>
    </row>
    <row r="22700" spans="1:6">
      <c r="A22700" s="2">
        <v>72329</v>
      </c>
      <c r="B22700" s="4">
        <v>2</v>
      </c>
      <c r="C22700" s="4">
        <v>4</v>
      </c>
      <c r="D22700" t="s">
        <v>5</v>
      </c>
      <c r="E22700" t="s">
        <v>13</v>
      </c>
      <c r="F22700">
        <v>0</v>
      </c>
    </row>
    <row r="22701" spans="1:6">
      <c r="A22701" s="2">
        <v>72330</v>
      </c>
      <c r="B22701" s="4">
        <v>2</v>
      </c>
      <c r="C22701" s="4">
        <v>4</v>
      </c>
      <c r="D22701" t="s">
        <v>5</v>
      </c>
      <c r="E22701" t="s">
        <v>13</v>
      </c>
      <c r="F22701">
        <v>0</v>
      </c>
    </row>
    <row r="22702" spans="1:6">
      <c r="A22702" s="2">
        <v>72331</v>
      </c>
      <c r="B22702" s="4">
        <v>2</v>
      </c>
      <c r="C22702" s="4">
        <v>4</v>
      </c>
      <c r="D22702" t="s">
        <v>5</v>
      </c>
      <c r="E22702" t="s">
        <v>13</v>
      </c>
      <c r="F22702">
        <v>0</v>
      </c>
    </row>
    <row r="22703" spans="1:6">
      <c r="A22703" s="2">
        <v>72332</v>
      </c>
      <c r="B22703" s="4">
        <v>2</v>
      </c>
      <c r="C22703" s="4">
        <v>4</v>
      </c>
      <c r="D22703" t="s">
        <v>5</v>
      </c>
      <c r="E22703" t="s">
        <v>13</v>
      </c>
      <c r="F22703">
        <v>0</v>
      </c>
    </row>
    <row r="22704" spans="1:6">
      <c r="A22704" s="2">
        <v>72333</v>
      </c>
      <c r="B22704" s="4">
        <v>2</v>
      </c>
      <c r="C22704" s="4">
        <v>4</v>
      </c>
      <c r="D22704" t="s">
        <v>5</v>
      </c>
      <c r="E22704" t="s">
        <v>13</v>
      </c>
      <c r="F22704">
        <v>0</v>
      </c>
    </row>
    <row r="22705" spans="1:6">
      <c r="A22705" s="2">
        <v>72335</v>
      </c>
      <c r="B22705" s="4">
        <v>2</v>
      </c>
      <c r="C22705" s="4">
        <v>4</v>
      </c>
      <c r="D22705" t="s">
        <v>5</v>
      </c>
      <c r="E22705" t="s">
        <v>14</v>
      </c>
      <c r="F22705">
        <v>0</v>
      </c>
    </row>
    <row r="22706" spans="1:6">
      <c r="A22706" s="2">
        <v>72336</v>
      </c>
      <c r="B22706" s="4">
        <v>2</v>
      </c>
      <c r="C22706" s="4">
        <v>4</v>
      </c>
      <c r="D22706" t="s">
        <v>5</v>
      </c>
      <c r="E22706" t="s">
        <v>14</v>
      </c>
      <c r="F22706">
        <v>0</v>
      </c>
    </row>
    <row r="22707" spans="1:6">
      <c r="A22707" s="2">
        <v>72338</v>
      </c>
      <c r="B22707" s="4">
        <v>2</v>
      </c>
      <c r="C22707" s="4">
        <v>4</v>
      </c>
      <c r="D22707" t="s">
        <v>5</v>
      </c>
      <c r="E22707" t="s">
        <v>13</v>
      </c>
      <c r="F22707">
        <v>0</v>
      </c>
    </row>
    <row r="22708" spans="1:6">
      <c r="A22708" s="2">
        <v>72339</v>
      </c>
      <c r="B22708" s="4">
        <v>2</v>
      </c>
      <c r="C22708" s="4">
        <v>4</v>
      </c>
      <c r="D22708" t="s">
        <v>5</v>
      </c>
      <c r="E22708" t="s">
        <v>13</v>
      </c>
      <c r="F22708">
        <v>0</v>
      </c>
    </row>
    <row r="22709" spans="1:6">
      <c r="A22709" s="2">
        <v>72340</v>
      </c>
      <c r="B22709" s="4">
        <v>2</v>
      </c>
      <c r="C22709" s="4">
        <v>4</v>
      </c>
      <c r="D22709" t="s">
        <v>5</v>
      </c>
      <c r="E22709" t="s">
        <v>13</v>
      </c>
      <c r="F22709">
        <v>0</v>
      </c>
    </row>
    <row r="22710" spans="1:6">
      <c r="A22710" s="2">
        <v>72341</v>
      </c>
      <c r="B22710" s="4">
        <v>2</v>
      </c>
      <c r="C22710" s="4">
        <v>4</v>
      </c>
      <c r="D22710" t="s">
        <v>5</v>
      </c>
      <c r="E22710" t="s">
        <v>13</v>
      </c>
      <c r="F22710">
        <v>0</v>
      </c>
    </row>
    <row r="22711" spans="1:6">
      <c r="A22711" s="2">
        <v>72342</v>
      </c>
      <c r="B22711" s="4">
        <v>2</v>
      </c>
      <c r="C22711" s="4">
        <v>4</v>
      </c>
      <c r="D22711" t="s">
        <v>5</v>
      </c>
      <c r="E22711" t="s">
        <v>13</v>
      </c>
      <c r="F22711">
        <v>0</v>
      </c>
    </row>
    <row r="22712" spans="1:6">
      <c r="A22712" s="2">
        <v>72346</v>
      </c>
      <c r="B22712" s="4">
        <v>2</v>
      </c>
      <c r="C22712" s="4">
        <v>4</v>
      </c>
      <c r="D22712" t="s">
        <v>5</v>
      </c>
      <c r="E22712" t="s">
        <v>13</v>
      </c>
      <c r="F22712">
        <v>0</v>
      </c>
    </row>
    <row r="22713" spans="1:6">
      <c r="A22713" s="2">
        <v>72347</v>
      </c>
      <c r="B22713" s="4">
        <v>2</v>
      </c>
      <c r="C22713" s="4">
        <v>4</v>
      </c>
      <c r="D22713" t="s">
        <v>5</v>
      </c>
      <c r="E22713" t="s">
        <v>13</v>
      </c>
      <c r="F22713">
        <v>0</v>
      </c>
    </row>
    <row r="22714" spans="1:6">
      <c r="A22714" s="2">
        <v>72348</v>
      </c>
      <c r="B22714" s="4">
        <v>2</v>
      </c>
      <c r="C22714" s="4">
        <v>4</v>
      </c>
      <c r="D22714" t="s">
        <v>5</v>
      </c>
      <c r="E22714" t="s">
        <v>13</v>
      </c>
      <c r="F22714">
        <v>0</v>
      </c>
    </row>
    <row r="22715" spans="1:6">
      <c r="A22715" s="2">
        <v>72350</v>
      </c>
      <c r="B22715" s="4">
        <v>2</v>
      </c>
      <c r="C22715" s="4">
        <v>4</v>
      </c>
      <c r="D22715" t="s">
        <v>5</v>
      </c>
      <c r="E22715" t="s">
        <v>13</v>
      </c>
      <c r="F22715">
        <v>0</v>
      </c>
    </row>
    <row r="22716" spans="1:6">
      <c r="A22716" s="2">
        <v>72351</v>
      </c>
      <c r="B22716" s="4">
        <v>2</v>
      </c>
      <c r="C22716" s="4">
        <v>4</v>
      </c>
      <c r="D22716" t="s">
        <v>5</v>
      </c>
      <c r="E22716" t="s">
        <v>13</v>
      </c>
      <c r="F22716">
        <v>0</v>
      </c>
    </row>
    <row r="22717" spans="1:6">
      <c r="A22717" s="2">
        <v>72352</v>
      </c>
      <c r="B22717" s="4">
        <v>2</v>
      </c>
      <c r="C22717" s="4">
        <v>4</v>
      </c>
      <c r="D22717" t="s">
        <v>5</v>
      </c>
      <c r="E22717" t="s">
        <v>13</v>
      </c>
      <c r="F22717">
        <v>0</v>
      </c>
    </row>
    <row r="22718" spans="1:6">
      <c r="A22718" s="2">
        <v>72353</v>
      </c>
      <c r="B22718" s="4">
        <v>2</v>
      </c>
      <c r="C22718" s="4">
        <v>4</v>
      </c>
      <c r="D22718" t="s">
        <v>5</v>
      </c>
      <c r="E22718" t="s">
        <v>13</v>
      </c>
      <c r="F22718">
        <v>0</v>
      </c>
    </row>
    <row r="22719" spans="1:6">
      <c r="A22719" s="2">
        <v>72354</v>
      </c>
      <c r="B22719" s="4">
        <v>2</v>
      </c>
      <c r="C22719" s="4">
        <v>4</v>
      </c>
      <c r="D22719" t="s">
        <v>5</v>
      </c>
      <c r="E22719" t="s">
        <v>13</v>
      </c>
      <c r="F22719">
        <v>0</v>
      </c>
    </row>
    <row r="22720" spans="1:6">
      <c r="A22720" s="2">
        <v>72355</v>
      </c>
      <c r="B22720" s="4">
        <v>2</v>
      </c>
      <c r="C22720" s="4">
        <v>4</v>
      </c>
      <c r="D22720" t="s">
        <v>5</v>
      </c>
      <c r="E22720" t="s">
        <v>13</v>
      </c>
      <c r="F22720">
        <v>0</v>
      </c>
    </row>
    <row r="22721" spans="1:6">
      <c r="A22721" s="2">
        <v>72358</v>
      </c>
      <c r="B22721" s="4">
        <v>2</v>
      </c>
      <c r="C22721" s="4">
        <v>4</v>
      </c>
      <c r="D22721" t="s">
        <v>5</v>
      </c>
      <c r="E22721" t="s">
        <v>13</v>
      </c>
      <c r="F22721">
        <v>0</v>
      </c>
    </row>
    <row r="22722" spans="1:6">
      <c r="A22722" s="2">
        <v>72359</v>
      </c>
      <c r="B22722" s="4">
        <v>2</v>
      </c>
      <c r="C22722" s="4">
        <v>4</v>
      </c>
      <c r="D22722" t="s">
        <v>5</v>
      </c>
      <c r="E22722" t="s">
        <v>14</v>
      </c>
      <c r="F22722">
        <v>0</v>
      </c>
    </row>
    <row r="22723" spans="1:6">
      <c r="A22723" s="2">
        <v>72360</v>
      </c>
      <c r="B22723" s="4">
        <v>2</v>
      </c>
      <c r="C22723" s="4">
        <v>4</v>
      </c>
      <c r="D22723" t="s">
        <v>5</v>
      </c>
      <c r="E22723" t="s">
        <v>13</v>
      </c>
      <c r="F22723">
        <v>0</v>
      </c>
    </row>
    <row r="22724" spans="1:6">
      <c r="A22724" s="2">
        <v>72364</v>
      </c>
      <c r="B22724" s="4">
        <v>2</v>
      </c>
      <c r="C22724" s="4">
        <v>4</v>
      </c>
      <c r="D22724" t="s">
        <v>5</v>
      </c>
      <c r="E22724" t="s">
        <v>14</v>
      </c>
      <c r="F22724">
        <v>0</v>
      </c>
    </row>
    <row r="22725" spans="1:6">
      <c r="A22725" s="2">
        <v>72365</v>
      </c>
      <c r="B22725" s="4">
        <v>2</v>
      </c>
      <c r="C22725" s="4">
        <v>4</v>
      </c>
      <c r="D22725" t="s">
        <v>5</v>
      </c>
      <c r="E22725" t="s">
        <v>13</v>
      </c>
      <c r="F22725">
        <v>0</v>
      </c>
    </row>
    <row r="22726" spans="1:6">
      <c r="A22726" s="2">
        <v>72366</v>
      </c>
      <c r="B22726" s="4">
        <v>2</v>
      </c>
      <c r="C22726" s="4">
        <v>4</v>
      </c>
      <c r="D22726" t="s">
        <v>5</v>
      </c>
      <c r="E22726" t="s">
        <v>13</v>
      </c>
      <c r="F22726">
        <v>0</v>
      </c>
    </row>
    <row r="22727" spans="1:6">
      <c r="A22727" s="2">
        <v>72367</v>
      </c>
      <c r="B22727" s="4">
        <v>2</v>
      </c>
      <c r="C22727" s="4">
        <v>4</v>
      </c>
      <c r="D22727" t="s">
        <v>5</v>
      </c>
      <c r="E22727" t="s">
        <v>13</v>
      </c>
      <c r="F22727">
        <v>0</v>
      </c>
    </row>
    <row r="22728" spans="1:6">
      <c r="A22728" s="2">
        <v>72368</v>
      </c>
      <c r="B22728" s="4">
        <v>2</v>
      </c>
      <c r="C22728" s="4">
        <v>4</v>
      </c>
      <c r="D22728" t="s">
        <v>5</v>
      </c>
      <c r="E22728" t="s">
        <v>13</v>
      </c>
      <c r="F22728">
        <v>0</v>
      </c>
    </row>
    <row r="22729" spans="1:6">
      <c r="A22729" s="2">
        <v>72369</v>
      </c>
      <c r="B22729" s="4">
        <v>2</v>
      </c>
      <c r="C22729" s="4">
        <v>4</v>
      </c>
      <c r="D22729" t="s">
        <v>5</v>
      </c>
      <c r="E22729" t="s">
        <v>13</v>
      </c>
      <c r="F22729">
        <v>0</v>
      </c>
    </row>
    <row r="22730" spans="1:6">
      <c r="A22730" s="2">
        <v>72370</v>
      </c>
      <c r="B22730" s="4">
        <v>2</v>
      </c>
      <c r="C22730" s="4">
        <v>4</v>
      </c>
      <c r="D22730" t="s">
        <v>5</v>
      </c>
      <c r="E22730" t="s">
        <v>13</v>
      </c>
      <c r="F22730">
        <v>0</v>
      </c>
    </row>
    <row r="22731" spans="1:6">
      <c r="A22731" s="2">
        <v>72372</v>
      </c>
      <c r="B22731" s="4">
        <v>2</v>
      </c>
      <c r="C22731" s="4">
        <v>4</v>
      </c>
      <c r="D22731" t="s">
        <v>5</v>
      </c>
      <c r="E22731" t="s">
        <v>13</v>
      </c>
      <c r="F22731">
        <v>0</v>
      </c>
    </row>
    <row r="22732" spans="1:6">
      <c r="A22732" s="2">
        <v>72373</v>
      </c>
      <c r="B22732" s="4">
        <v>2</v>
      </c>
      <c r="C22732" s="4">
        <v>4</v>
      </c>
      <c r="D22732" t="s">
        <v>5</v>
      </c>
      <c r="E22732" t="s">
        <v>13</v>
      </c>
      <c r="F22732">
        <v>0</v>
      </c>
    </row>
    <row r="22733" spans="1:6">
      <c r="A22733" s="2">
        <v>72374</v>
      </c>
      <c r="B22733" s="4">
        <v>2</v>
      </c>
      <c r="C22733" s="4">
        <v>4</v>
      </c>
      <c r="D22733" t="s">
        <v>5</v>
      </c>
      <c r="E22733" t="s">
        <v>13</v>
      </c>
      <c r="F22733">
        <v>0</v>
      </c>
    </row>
    <row r="22734" spans="1:6">
      <c r="A22734" s="2">
        <v>72376</v>
      </c>
      <c r="B22734" s="4">
        <v>2</v>
      </c>
      <c r="C22734" s="4">
        <v>4</v>
      </c>
      <c r="D22734" t="s">
        <v>5</v>
      </c>
      <c r="E22734" t="s">
        <v>13</v>
      </c>
      <c r="F22734">
        <v>0</v>
      </c>
    </row>
    <row r="22735" spans="1:6">
      <c r="A22735" s="2">
        <v>72377</v>
      </c>
      <c r="B22735" s="4">
        <v>2</v>
      </c>
      <c r="C22735" s="4">
        <v>4</v>
      </c>
      <c r="D22735" t="s">
        <v>5</v>
      </c>
      <c r="E22735" t="s">
        <v>13</v>
      </c>
      <c r="F22735">
        <v>0</v>
      </c>
    </row>
    <row r="22736" spans="1:6">
      <c r="A22736" s="2">
        <v>72379</v>
      </c>
      <c r="B22736" s="4">
        <v>2</v>
      </c>
      <c r="C22736" s="4">
        <v>4</v>
      </c>
      <c r="D22736" t="s">
        <v>5</v>
      </c>
      <c r="E22736" t="s">
        <v>13</v>
      </c>
      <c r="F22736">
        <v>0</v>
      </c>
    </row>
    <row r="22737" spans="1:6">
      <c r="A22737" s="2">
        <v>72383</v>
      </c>
      <c r="B22737" s="4">
        <v>2</v>
      </c>
      <c r="C22737" s="4">
        <v>4</v>
      </c>
      <c r="D22737" t="s">
        <v>5</v>
      </c>
      <c r="E22737" t="s">
        <v>13</v>
      </c>
      <c r="F22737">
        <v>0</v>
      </c>
    </row>
    <row r="22738" spans="1:6">
      <c r="A22738" s="2">
        <v>72384</v>
      </c>
      <c r="B22738" s="4">
        <v>2</v>
      </c>
      <c r="C22738" s="4">
        <v>4</v>
      </c>
      <c r="D22738" t="s">
        <v>5</v>
      </c>
      <c r="E22738" t="s">
        <v>13</v>
      </c>
      <c r="F22738">
        <v>0</v>
      </c>
    </row>
    <row r="22739" spans="1:6">
      <c r="A22739" s="2">
        <v>72386</v>
      </c>
      <c r="B22739" s="4">
        <v>2</v>
      </c>
      <c r="C22739" s="4">
        <v>4</v>
      </c>
      <c r="D22739" t="s">
        <v>5</v>
      </c>
      <c r="E22739" t="s">
        <v>13</v>
      </c>
      <c r="F22739">
        <v>0</v>
      </c>
    </row>
    <row r="22740" spans="1:6">
      <c r="A22740" s="2">
        <v>72387</v>
      </c>
      <c r="B22740" s="4">
        <v>2</v>
      </c>
      <c r="C22740" s="4">
        <v>4</v>
      </c>
      <c r="D22740" t="s">
        <v>5</v>
      </c>
      <c r="E22740" t="s">
        <v>14</v>
      </c>
      <c r="F22740">
        <v>0</v>
      </c>
    </row>
    <row r="22741" spans="1:6">
      <c r="A22741" s="2">
        <v>72389</v>
      </c>
      <c r="B22741" s="4">
        <v>2</v>
      </c>
      <c r="C22741" s="4">
        <v>4</v>
      </c>
      <c r="D22741" t="s">
        <v>5</v>
      </c>
      <c r="E22741" t="s">
        <v>13</v>
      </c>
      <c r="F22741">
        <v>0</v>
      </c>
    </row>
    <row r="22742" spans="1:6">
      <c r="A22742" s="2">
        <v>72390</v>
      </c>
      <c r="B22742" s="4">
        <v>2</v>
      </c>
      <c r="C22742" s="4">
        <v>4</v>
      </c>
      <c r="D22742" t="s">
        <v>5</v>
      </c>
      <c r="E22742" t="s">
        <v>13</v>
      </c>
      <c r="F22742">
        <v>0</v>
      </c>
    </row>
    <row r="22743" spans="1:6">
      <c r="A22743" s="2">
        <v>72391</v>
      </c>
      <c r="B22743" s="4">
        <v>2</v>
      </c>
      <c r="C22743" s="4">
        <v>4</v>
      </c>
      <c r="D22743" t="s">
        <v>5</v>
      </c>
      <c r="E22743" t="s">
        <v>13</v>
      </c>
      <c r="F22743">
        <v>0</v>
      </c>
    </row>
    <row r="22744" spans="1:6">
      <c r="A22744" s="2">
        <v>72392</v>
      </c>
      <c r="B22744" s="4">
        <v>2</v>
      </c>
      <c r="C22744" s="4">
        <v>4</v>
      </c>
      <c r="D22744" t="s">
        <v>5</v>
      </c>
      <c r="E22744" t="s">
        <v>13</v>
      </c>
      <c r="F22744">
        <v>0</v>
      </c>
    </row>
    <row r="22745" spans="1:6">
      <c r="A22745" s="2">
        <v>72394</v>
      </c>
      <c r="B22745" s="4">
        <v>2</v>
      </c>
      <c r="C22745" s="4">
        <v>4</v>
      </c>
      <c r="D22745" t="s">
        <v>5</v>
      </c>
      <c r="E22745" t="s">
        <v>13</v>
      </c>
      <c r="F22745">
        <v>0</v>
      </c>
    </row>
    <row r="22746" spans="1:6">
      <c r="A22746" s="2">
        <v>72395</v>
      </c>
      <c r="B22746" s="4">
        <v>2</v>
      </c>
      <c r="C22746" s="4">
        <v>4</v>
      </c>
      <c r="D22746" t="s">
        <v>5</v>
      </c>
      <c r="E22746" t="s">
        <v>13</v>
      </c>
      <c r="F22746">
        <v>0</v>
      </c>
    </row>
    <row r="22747" spans="1:6">
      <c r="A22747" s="2">
        <v>72396</v>
      </c>
      <c r="B22747" s="4">
        <v>2</v>
      </c>
      <c r="C22747" s="4">
        <v>4</v>
      </c>
      <c r="D22747" t="s">
        <v>5</v>
      </c>
      <c r="E22747" t="s">
        <v>14</v>
      </c>
      <c r="F22747">
        <v>0</v>
      </c>
    </row>
    <row r="22748" spans="1:6">
      <c r="A22748" s="2">
        <v>72401</v>
      </c>
      <c r="B22748" s="4">
        <v>2</v>
      </c>
      <c r="C22748" s="4">
        <v>4</v>
      </c>
      <c r="D22748" t="s">
        <v>5</v>
      </c>
      <c r="E22748" t="s">
        <v>14</v>
      </c>
      <c r="F22748">
        <v>0</v>
      </c>
    </row>
    <row r="22749" spans="1:6">
      <c r="A22749" s="2">
        <v>72402</v>
      </c>
      <c r="B22749" s="4">
        <v>2</v>
      </c>
      <c r="C22749" s="4">
        <v>4</v>
      </c>
      <c r="D22749" t="s">
        <v>5</v>
      </c>
      <c r="E22749" t="s">
        <v>14</v>
      </c>
      <c r="F22749">
        <v>0</v>
      </c>
    </row>
    <row r="22750" spans="1:6">
      <c r="A22750" s="2">
        <v>72403</v>
      </c>
      <c r="B22750" s="4">
        <v>2</v>
      </c>
      <c r="C22750" s="4">
        <v>4</v>
      </c>
      <c r="D22750" t="s">
        <v>5</v>
      </c>
      <c r="E22750" t="s">
        <v>14</v>
      </c>
      <c r="F22750">
        <v>0</v>
      </c>
    </row>
    <row r="22751" spans="1:6">
      <c r="A22751" s="2">
        <v>72404</v>
      </c>
      <c r="B22751" s="4">
        <v>2</v>
      </c>
      <c r="C22751" s="4">
        <v>4</v>
      </c>
      <c r="D22751" t="s">
        <v>5</v>
      </c>
      <c r="E22751" t="s">
        <v>14</v>
      </c>
      <c r="F22751">
        <v>0</v>
      </c>
    </row>
    <row r="22752" spans="1:6">
      <c r="A22752" s="2">
        <v>72410</v>
      </c>
      <c r="B22752" s="4">
        <v>2</v>
      </c>
      <c r="C22752" s="4">
        <v>4</v>
      </c>
      <c r="D22752" t="s">
        <v>5</v>
      </c>
      <c r="E22752" t="s">
        <v>13</v>
      </c>
      <c r="F22752">
        <v>0</v>
      </c>
    </row>
    <row r="22753" spans="1:6">
      <c r="A22753" s="2">
        <v>72411</v>
      </c>
      <c r="B22753" s="4">
        <v>2</v>
      </c>
      <c r="C22753" s="4">
        <v>4</v>
      </c>
      <c r="D22753" t="s">
        <v>5</v>
      </c>
      <c r="E22753" t="s">
        <v>13</v>
      </c>
      <c r="F22753">
        <v>0</v>
      </c>
    </row>
    <row r="22754" spans="1:6">
      <c r="A22754" s="2">
        <v>72412</v>
      </c>
      <c r="B22754" s="4">
        <v>2</v>
      </c>
      <c r="C22754" s="4">
        <v>4</v>
      </c>
      <c r="D22754" t="s">
        <v>5</v>
      </c>
      <c r="E22754" t="s">
        <v>13</v>
      </c>
      <c r="F22754">
        <v>0</v>
      </c>
    </row>
    <row r="22755" spans="1:6">
      <c r="A22755" s="2">
        <v>72413</v>
      </c>
      <c r="B22755" s="4">
        <v>2</v>
      </c>
      <c r="C22755" s="4">
        <v>4</v>
      </c>
      <c r="D22755" t="s">
        <v>5</v>
      </c>
      <c r="E22755" t="s">
        <v>13</v>
      </c>
      <c r="F22755">
        <v>0</v>
      </c>
    </row>
    <row r="22756" spans="1:6">
      <c r="A22756" s="2">
        <v>72414</v>
      </c>
      <c r="B22756" s="4">
        <v>2</v>
      </c>
      <c r="C22756" s="4">
        <v>4</v>
      </c>
      <c r="D22756" t="s">
        <v>5</v>
      </c>
      <c r="E22756" t="s">
        <v>13</v>
      </c>
      <c r="F22756">
        <v>0</v>
      </c>
    </row>
    <row r="22757" spans="1:6">
      <c r="A22757" s="2">
        <v>72415</v>
      </c>
      <c r="B22757" s="4">
        <v>2</v>
      </c>
      <c r="C22757" s="4">
        <v>4</v>
      </c>
      <c r="D22757" t="s">
        <v>5</v>
      </c>
      <c r="E22757" t="s">
        <v>13</v>
      </c>
      <c r="F22757">
        <v>0</v>
      </c>
    </row>
    <row r="22758" spans="1:6">
      <c r="A22758" s="2">
        <v>72416</v>
      </c>
      <c r="B22758" s="4">
        <v>2</v>
      </c>
      <c r="C22758" s="4">
        <v>4</v>
      </c>
      <c r="D22758" t="s">
        <v>5</v>
      </c>
      <c r="E22758" t="s">
        <v>13</v>
      </c>
      <c r="F22758">
        <v>0</v>
      </c>
    </row>
    <row r="22759" spans="1:6">
      <c r="A22759" s="2">
        <v>72417</v>
      </c>
      <c r="B22759" s="4">
        <v>2</v>
      </c>
      <c r="C22759" s="4">
        <v>4</v>
      </c>
      <c r="D22759" t="s">
        <v>5</v>
      </c>
      <c r="E22759" t="s">
        <v>13</v>
      </c>
      <c r="F22759">
        <v>0</v>
      </c>
    </row>
    <row r="22760" spans="1:6">
      <c r="A22760" s="2">
        <v>72419</v>
      </c>
      <c r="B22760" s="4">
        <v>2</v>
      </c>
      <c r="C22760" s="4">
        <v>4</v>
      </c>
      <c r="D22760" t="s">
        <v>5</v>
      </c>
      <c r="E22760" t="s">
        <v>13</v>
      </c>
      <c r="F22760">
        <v>0</v>
      </c>
    </row>
    <row r="22761" spans="1:6">
      <c r="A22761" s="2">
        <v>72421</v>
      </c>
      <c r="B22761" s="4">
        <v>2</v>
      </c>
      <c r="C22761" s="4">
        <v>4</v>
      </c>
      <c r="D22761" t="s">
        <v>5</v>
      </c>
      <c r="E22761" t="s">
        <v>13</v>
      </c>
      <c r="F22761">
        <v>0</v>
      </c>
    </row>
    <row r="22762" spans="1:6">
      <c r="A22762" s="2">
        <v>72422</v>
      </c>
      <c r="B22762" s="4">
        <v>2</v>
      </c>
      <c r="C22762" s="4">
        <v>4</v>
      </c>
      <c r="D22762" t="s">
        <v>5</v>
      </c>
      <c r="E22762" t="s">
        <v>13</v>
      </c>
      <c r="F22762">
        <v>0</v>
      </c>
    </row>
    <row r="22763" spans="1:6">
      <c r="A22763" s="2">
        <v>72424</v>
      </c>
      <c r="B22763" s="4">
        <v>2</v>
      </c>
      <c r="C22763" s="4">
        <v>4</v>
      </c>
      <c r="D22763" t="s">
        <v>5</v>
      </c>
      <c r="E22763" t="s">
        <v>13</v>
      </c>
      <c r="F22763">
        <v>0</v>
      </c>
    </row>
    <row r="22764" spans="1:6">
      <c r="A22764" s="2">
        <v>72425</v>
      </c>
      <c r="B22764" s="4">
        <v>2</v>
      </c>
      <c r="C22764" s="4">
        <v>4</v>
      </c>
      <c r="D22764" t="s">
        <v>5</v>
      </c>
      <c r="E22764" t="s">
        <v>13</v>
      </c>
      <c r="F22764">
        <v>0</v>
      </c>
    </row>
    <row r="22765" spans="1:6">
      <c r="A22765" s="2">
        <v>72426</v>
      </c>
      <c r="B22765" s="4">
        <v>2</v>
      </c>
      <c r="C22765" s="4">
        <v>4</v>
      </c>
      <c r="D22765" t="s">
        <v>5</v>
      </c>
      <c r="E22765" t="s">
        <v>14</v>
      </c>
      <c r="F22765">
        <v>0</v>
      </c>
    </row>
    <row r="22766" spans="1:6">
      <c r="A22766" s="2">
        <v>72427</v>
      </c>
      <c r="B22766" s="4">
        <v>2</v>
      </c>
      <c r="C22766" s="4">
        <v>4</v>
      </c>
      <c r="D22766" t="s">
        <v>5</v>
      </c>
      <c r="E22766" t="s">
        <v>13</v>
      </c>
      <c r="F22766">
        <v>0</v>
      </c>
    </row>
    <row r="22767" spans="1:6">
      <c r="A22767" s="2">
        <v>72428</v>
      </c>
      <c r="B22767" s="4">
        <v>2</v>
      </c>
      <c r="C22767" s="4">
        <v>4</v>
      </c>
      <c r="D22767" t="s">
        <v>5</v>
      </c>
      <c r="E22767" t="s">
        <v>13</v>
      </c>
      <c r="F22767">
        <v>0</v>
      </c>
    </row>
    <row r="22768" spans="1:6">
      <c r="A22768" s="2">
        <v>72429</v>
      </c>
      <c r="B22768" s="4">
        <v>2</v>
      </c>
      <c r="C22768" s="4">
        <v>4</v>
      </c>
      <c r="D22768" t="s">
        <v>5</v>
      </c>
      <c r="E22768" t="s">
        <v>13</v>
      </c>
      <c r="F22768">
        <v>0</v>
      </c>
    </row>
    <row r="22769" spans="1:6">
      <c r="A22769" s="2">
        <v>72430</v>
      </c>
      <c r="B22769" s="4">
        <v>2</v>
      </c>
      <c r="C22769" s="4">
        <v>4</v>
      </c>
      <c r="D22769" t="s">
        <v>5</v>
      </c>
      <c r="E22769" t="s">
        <v>13</v>
      </c>
      <c r="F22769">
        <v>0</v>
      </c>
    </row>
    <row r="22770" spans="1:6">
      <c r="A22770" s="2">
        <v>72431</v>
      </c>
      <c r="B22770" s="4">
        <v>2</v>
      </c>
      <c r="C22770" s="4">
        <v>4</v>
      </c>
      <c r="D22770" t="s">
        <v>5</v>
      </c>
      <c r="E22770" t="s">
        <v>14</v>
      </c>
      <c r="F22770">
        <v>0</v>
      </c>
    </row>
    <row r="22771" spans="1:6">
      <c r="A22771" s="2">
        <v>72432</v>
      </c>
      <c r="B22771" s="4">
        <v>2</v>
      </c>
      <c r="C22771" s="4">
        <v>4</v>
      </c>
      <c r="D22771" t="s">
        <v>5</v>
      </c>
      <c r="E22771" t="s">
        <v>13</v>
      </c>
      <c r="F22771">
        <v>0</v>
      </c>
    </row>
    <row r="22772" spans="1:6">
      <c r="A22772" s="2">
        <v>72433</v>
      </c>
      <c r="B22772" s="4">
        <v>2</v>
      </c>
      <c r="C22772" s="4">
        <v>4</v>
      </c>
      <c r="D22772" t="s">
        <v>5</v>
      </c>
      <c r="E22772" t="s">
        <v>14</v>
      </c>
      <c r="F22772">
        <v>0</v>
      </c>
    </row>
    <row r="22773" spans="1:6">
      <c r="A22773" s="2">
        <v>72434</v>
      </c>
      <c r="B22773" s="4">
        <v>2</v>
      </c>
      <c r="C22773" s="4">
        <v>4</v>
      </c>
      <c r="D22773" t="s">
        <v>5</v>
      </c>
      <c r="E22773" t="s">
        <v>13</v>
      </c>
      <c r="F22773">
        <v>0</v>
      </c>
    </row>
    <row r="22774" spans="1:6">
      <c r="A22774" s="2">
        <v>72435</v>
      </c>
      <c r="B22774" s="4">
        <v>2</v>
      </c>
      <c r="C22774" s="4">
        <v>4</v>
      </c>
      <c r="D22774" t="s">
        <v>5</v>
      </c>
      <c r="E22774" t="s">
        <v>13</v>
      </c>
      <c r="F22774">
        <v>0</v>
      </c>
    </row>
    <row r="22775" spans="1:6">
      <c r="A22775" s="2">
        <v>72436</v>
      </c>
      <c r="B22775" s="4">
        <v>2</v>
      </c>
      <c r="C22775" s="4">
        <v>4</v>
      </c>
      <c r="D22775" t="s">
        <v>5</v>
      </c>
      <c r="E22775" t="s">
        <v>13</v>
      </c>
      <c r="F22775">
        <v>0</v>
      </c>
    </row>
    <row r="22776" spans="1:6">
      <c r="A22776" s="2">
        <v>72437</v>
      </c>
      <c r="B22776" s="4">
        <v>2</v>
      </c>
      <c r="C22776" s="4">
        <v>4</v>
      </c>
      <c r="D22776" t="s">
        <v>5</v>
      </c>
      <c r="E22776" t="s">
        <v>13</v>
      </c>
      <c r="F22776">
        <v>0</v>
      </c>
    </row>
    <row r="22777" spans="1:6">
      <c r="A22777" s="2">
        <v>72438</v>
      </c>
      <c r="B22777" s="4">
        <v>2</v>
      </c>
      <c r="C22777" s="4">
        <v>4</v>
      </c>
      <c r="D22777" t="s">
        <v>5</v>
      </c>
      <c r="E22777" t="s">
        <v>14</v>
      </c>
      <c r="F22777">
        <v>0</v>
      </c>
    </row>
    <row r="22778" spans="1:6">
      <c r="A22778" s="2">
        <v>72439</v>
      </c>
      <c r="B22778" s="4">
        <v>2</v>
      </c>
      <c r="C22778" s="4">
        <v>4</v>
      </c>
      <c r="D22778" t="s">
        <v>5</v>
      </c>
      <c r="E22778" t="s">
        <v>13</v>
      </c>
      <c r="F22778">
        <v>0</v>
      </c>
    </row>
    <row r="22779" spans="1:6">
      <c r="A22779" s="2">
        <v>72440</v>
      </c>
      <c r="B22779" s="4">
        <v>2</v>
      </c>
      <c r="C22779" s="4">
        <v>4</v>
      </c>
      <c r="D22779" t="s">
        <v>5</v>
      </c>
      <c r="E22779" t="s">
        <v>13</v>
      </c>
      <c r="F22779">
        <v>0</v>
      </c>
    </row>
    <row r="22780" spans="1:6">
      <c r="A22780" s="2">
        <v>72441</v>
      </c>
      <c r="B22780" s="4">
        <v>2</v>
      </c>
      <c r="C22780" s="4">
        <v>4</v>
      </c>
      <c r="D22780" t="s">
        <v>5</v>
      </c>
      <c r="E22780" t="s">
        <v>13</v>
      </c>
      <c r="F22780">
        <v>0</v>
      </c>
    </row>
    <row r="22781" spans="1:6">
      <c r="A22781" s="2">
        <v>72442</v>
      </c>
      <c r="B22781" s="4">
        <v>2</v>
      </c>
      <c r="C22781" s="4">
        <v>4</v>
      </c>
      <c r="D22781" t="s">
        <v>5</v>
      </c>
      <c r="E22781" t="s">
        <v>14</v>
      </c>
      <c r="F22781">
        <v>0</v>
      </c>
    </row>
    <row r="22782" spans="1:6">
      <c r="A22782" s="2">
        <v>72443</v>
      </c>
      <c r="B22782" s="4">
        <v>2</v>
      </c>
      <c r="C22782" s="4">
        <v>4</v>
      </c>
      <c r="D22782" t="s">
        <v>5</v>
      </c>
      <c r="E22782" t="s">
        <v>13</v>
      </c>
      <c r="F22782">
        <v>0</v>
      </c>
    </row>
    <row r="22783" spans="1:6">
      <c r="A22783" s="2">
        <v>72444</v>
      </c>
      <c r="B22783" s="4">
        <v>2</v>
      </c>
      <c r="C22783" s="4">
        <v>4</v>
      </c>
      <c r="D22783" t="s">
        <v>5</v>
      </c>
      <c r="E22783" t="s">
        <v>13</v>
      </c>
      <c r="F22783">
        <v>0</v>
      </c>
    </row>
    <row r="22784" spans="1:6">
      <c r="A22784" s="2">
        <v>72445</v>
      </c>
      <c r="B22784" s="4">
        <v>2</v>
      </c>
      <c r="C22784" s="4">
        <v>4</v>
      </c>
      <c r="D22784" t="s">
        <v>5</v>
      </c>
      <c r="E22784" t="s">
        <v>13</v>
      </c>
      <c r="F22784">
        <v>0</v>
      </c>
    </row>
    <row r="22785" spans="1:6">
      <c r="A22785" s="2">
        <v>72447</v>
      </c>
      <c r="B22785" s="4">
        <v>2</v>
      </c>
      <c r="C22785" s="4">
        <v>4</v>
      </c>
      <c r="D22785" t="s">
        <v>5</v>
      </c>
      <c r="E22785" t="s">
        <v>13</v>
      </c>
      <c r="F22785">
        <v>0</v>
      </c>
    </row>
    <row r="22786" spans="1:6">
      <c r="A22786" s="2">
        <v>72449</v>
      </c>
      <c r="B22786" s="4">
        <v>2</v>
      </c>
      <c r="C22786" s="4">
        <v>4</v>
      </c>
      <c r="D22786" t="s">
        <v>5</v>
      </c>
      <c r="E22786" t="s">
        <v>13</v>
      </c>
      <c r="F22786">
        <v>0</v>
      </c>
    </row>
    <row r="22787" spans="1:6">
      <c r="A22787" s="2">
        <v>72450</v>
      </c>
      <c r="B22787" s="4">
        <v>2</v>
      </c>
      <c r="C22787" s="4">
        <v>4</v>
      </c>
      <c r="D22787" t="s">
        <v>5</v>
      </c>
      <c r="E22787" t="s">
        <v>14</v>
      </c>
      <c r="F22787">
        <v>0</v>
      </c>
    </row>
    <row r="22788" spans="1:6">
      <c r="A22788" s="2">
        <v>72451</v>
      </c>
      <c r="B22788" s="4">
        <v>2</v>
      </c>
      <c r="C22788" s="4">
        <v>4</v>
      </c>
      <c r="D22788" t="s">
        <v>5</v>
      </c>
      <c r="E22788" t="s">
        <v>14</v>
      </c>
      <c r="F22788">
        <v>0</v>
      </c>
    </row>
    <row r="22789" spans="1:6">
      <c r="A22789" s="2">
        <v>72453</v>
      </c>
      <c r="B22789" s="4">
        <v>2</v>
      </c>
      <c r="C22789" s="4">
        <v>4</v>
      </c>
      <c r="D22789" t="s">
        <v>5</v>
      </c>
      <c r="E22789" t="s">
        <v>13</v>
      </c>
      <c r="F22789">
        <v>0</v>
      </c>
    </row>
    <row r="22790" spans="1:6">
      <c r="A22790" s="2">
        <v>72454</v>
      </c>
      <c r="B22790" s="4">
        <v>2</v>
      </c>
      <c r="C22790" s="4">
        <v>4</v>
      </c>
      <c r="D22790" t="s">
        <v>5</v>
      </c>
      <c r="E22790" t="s">
        <v>13</v>
      </c>
      <c r="F22790">
        <v>0</v>
      </c>
    </row>
    <row r="22791" spans="1:6">
      <c r="A22791" s="2">
        <v>72455</v>
      </c>
      <c r="B22791" s="4">
        <v>2</v>
      </c>
      <c r="C22791" s="4">
        <v>4</v>
      </c>
      <c r="D22791" t="s">
        <v>5</v>
      </c>
      <c r="E22791" t="s">
        <v>14</v>
      </c>
      <c r="F22791">
        <v>0</v>
      </c>
    </row>
    <row r="22792" spans="1:6">
      <c r="A22792" s="2">
        <v>72456</v>
      </c>
      <c r="B22792" s="4">
        <v>2</v>
      </c>
      <c r="C22792" s="4">
        <v>4</v>
      </c>
      <c r="D22792" t="s">
        <v>5</v>
      </c>
      <c r="E22792" t="s">
        <v>13</v>
      </c>
      <c r="F22792">
        <v>0</v>
      </c>
    </row>
    <row r="22793" spans="1:6">
      <c r="A22793" s="2">
        <v>72457</v>
      </c>
      <c r="B22793" s="4">
        <v>2</v>
      </c>
      <c r="C22793" s="4">
        <v>4</v>
      </c>
      <c r="D22793" t="s">
        <v>5</v>
      </c>
      <c r="E22793" t="s">
        <v>13</v>
      </c>
      <c r="F22793">
        <v>0</v>
      </c>
    </row>
    <row r="22794" spans="1:6">
      <c r="A22794" s="2">
        <v>72458</v>
      </c>
      <c r="B22794" s="4">
        <v>2</v>
      </c>
      <c r="C22794" s="4">
        <v>4</v>
      </c>
      <c r="D22794" t="s">
        <v>5</v>
      </c>
      <c r="E22794" t="s">
        <v>13</v>
      </c>
      <c r="F22794">
        <v>0</v>
      </c>
    </row>
    <row r="22795" spans="1:6">
      <c r="A22795" s="2">
        <v>72459</v>
      </c>
      <c r="B22795" s="4">
        <v>2</v>
      </c>
      <c r="C22795" s="4">
        <v>4</v>
      </c>
      <c r="D22795" t="s">
        <v>5</v>
      </c>
      <c r="E22795" t="s">
        <v>13</v>
      </c>
      <c r="F22795">
        <v>0</v>
      </c>
    </row>
    <row r="22796" spans="1:6">
      <c r="A22796" s="2">
        <v>72460</v>
      </c>
      <c r="B22796" s="4">
        <v>2</v>
      </c>
      <c r="C22796" s="4">
        <v>4</v>
      </c>
      <c r="D22796" t="s">
        <v>5</v>
      </c>
      <c r="E22796" t="s">
        <v>13</v>
      </c>
      <c r="F22796">
        <v>0</v>
      </c>
    </row>
    <row r="22797" spans="1:6">
      <c r="A22797" s="2">
        <v>72461</v>
      </c>
      <c r="B22797" s="4">
        <v>2</v>
      </c>
      <c r="C22797" s="4">
        <v>4</v>
      </c>
      <c r="D22797" t="s">
        <v>5</v>
      </c>
      <c r="E22797" t="s">
        <v>13</v>
      </c>
      <c r="F22797">
        <v>0</v>
      </c>
    </row>
    <row r="22798" spans="1:6">
      <c r="A22798" s="2">
        <v>72462</v>
      </c>
      <c r="B22798" s="4">
        <v>2</v>
      </c>
      <c r="C22798" s="4">
        <v>4</v>
      </c>
      <c r="D22798" t="s">
        <v>5</v>
      </c>
      <c r="E22798" t="s">
        <v>13</v>
      </c>
      <c r="F22798">
        <v>0</v>
      </c>
    </row>
    <row r="22799" spans="1:6">
      <c r="A22799" s="2">
        <v>72464</v>
      </c>
      <c r="B22799" s="4">
        <v>2</v>
      </c>
      <c r="C22799" s="4">
        <v>4</v>
      </c>
      <c r="D22799" t="s">
        <v>5</v>
      </c>
      <c r="E22799" t="s">
        <v>13</v>
      </c>
      <c r="F22799">
        <v>0</v>
      </c>
    </row>
    <row r="22800" spans="1:6">
      <c r="A22800" s="2">
        <v>72465</v>
      </c>
      <c r="B22800" s="4">
        <v>2</v>
      </c>
      <c r="C22800" s="4">
        <v>4</v>
      </c>
      <c r="D22800" t="s">
        <v>5</v>
      </c>
      <c r="E22800" t="s">
        <v>13</v>
      </c>
      <c r="F22800">
        <v>0</v>
      </c>
    </row>
    <row r="22801" spans="1:6">
      <c r="A22801" s="2">
        <v>72466</v>
      </c>
      <c r="B22801" s="4">
        <v>2</v>
      </c>
      <c r="C22801" s="4">
        <v>4</v>
      </c>
      <c r="D22801" t="s">
        <v>5</v>
      </c>
      <c r="E22801" t="s">
        <v>13</v>
      </c>
      <c r="F22801">
        <v>0</v>
      </c>
    </row>
    <row r="22802" spans="1:6">
      <c r="A22802" s="2">
        <v>72467</v>
      </c>
      <c r="B22802" s="4">
        <v>2</v>
      </c>
      <c r="C22802" s="4">
        <v>4</v>
      </c>
      <c r="D22802" t="s">
        <v>5</v>
      </c>
      <c r="E22802" t="s">
        <v>14</v>
      </c>
      <c r="F22802">
        <v>0</v>
      </c>
    </row>
    <row r="22803" spans="1:6">
      <c r="A22803" s="2">
        <v>72469</v>
      </c>
      <c r="B22803" s="4">
        <v>2</v>
      </c>
      <c r="C22803" s="4">
        <v>4</v>
      </c>
      <c r="D22803" t="s">
        <v>5</v>
      </c>
      <c r="E22803" t="s">
        <v>13</v>
      </c>
      <c r="F22803">
        <v>0</v>
      </c>
    </row>
    <row r="22804" spans="1:6">
      <c r="A22804" s="2">
        <v>72470</v>
      </c>
      <c r="B22804" s="4">
        <v>2</v>
      </c>
      <c r="C22804" s="4">
        <v>4</v>
      </c>
      <c r="D22804" t="s">
        <v>5</v>
      </c>
      <c r="E22804" t="s">
        <v>13</v>
      </c>
      <c r="F22804">
        <v>0</v>
      </c>
    </row>
    <row r="22805" spans="1:6">
      <c r="A22805" s="2">
        <v>72471</v>
      </c>
      <c r="B22805" s="4">
        <v>2</v>
      </c>
      <c r="C22805" s="4">
        <v>4</v>
      </c>
      <c r="D22805" t="s">
        <v>5</v>
      </c>
      <c r="E22805" t="s">
        <v>13</v>
      </c>
      <c r="F22805">
        <v>0</v>
      </c>
    </row>
    <row r="22806" spans="1:6">
      <c r="A22806" s="2">
        <v>72472</v>
      </c>
      <c r="B22806" s="4">
        <v>2</v>
      </c>
      <c r="C22806" s="4">
        <v>4</v>
      </c>
      <c r="D22806" t="s">
        <v>5</v>
      </c>
      <c r="E22806" t="s">
        <v>13</v>
      </c>
      <c r="F22806">
        <v>0</v>
      </c>
    </row>
    <row r="22807" spans="1:6">
      <c r="A22807" s="2">
        <v>72473</v>
      </c>
      <c r="B22807" s="4">
        <v>2</v>
      </c>
      <c r="C22807" s="4">
        <v>4</v>
      </c>
      <c r="D22807" t="s">
        <v>5</v>
      </c>
      <c r="E22807" t="s">
        <v>13</v>
      </c>
      <c r="F22807">
        <v>0</v>
      </c>
    </row>
    <row r="22808" spans="1:6">
      <c r="A22808" s="2">
        <v>72474</v>
      </c>
      <c r="B22808" s="4">
        <v>2</v>
      </c>
      <c r="C22808" s="4">
        <v>4</v>
      </c>
      <c r="D22808" t="s">
        <v>5</v>
      </c>
      <c r="E22808" t="s">
        <v>14</v>
      </c>
      <c r="F22808">
        <v>0</v>
      </c>
    </row>
    <row r="22809" spans="1:6">
      <c r="A22809" s="2">
        <v>72475</v>
      </c>
      <c r="B22809" s="4">
        <v>2</v>
      </c>
      <c r="C22809" s="4">
        <v>4</v>
      </c>
      <c r="D22809" t="s">
        <v>5</v>
      </c>
      <c r="E22809" t="s">
        <v>13</v>
      </c>
      <c r="F22809">
        <v>0</v>
      </c>
    </row>
    <row r="22810" spans="1:6">
      <c r="A22810" s="2">
        <v>72476</v>
      </c>
      <c r="B22810" s="4">
        <v>2</v>
      </c>
      <c r="C22810" s="4">
        <v>4</v>
      </c>
      <c r="D22810" t="s">
        <v>5</v>
      </c>
      <c r="E22810" t="s">
        <v>14</v>
      </c>
      <c r="F22810">
        <v>0</v>
      </c>
    </row>
    <row r="22811" spans="1:6">
      <c r="A22811" s="2">
        <v>72478</v>
      </c>
      <c r="B22811" s="4">
        <v>2</v>
      </c>
      <c r="C22811" s="4">
        <v>4</v>
      </c>
      <c r="D22811" t="s">
        <v>5</v>
      </c>
      <c r="E22811" t="s">
        <v>13</v>
      </c>
      <c r="F22811">
        <v>0</v>
      </c>
    </row>
    <row r="22812" spans="1:6">
      <c r="A22812" s="2">
        <v>72479</v>
      </c>
      <c r="B22812" s="4">
        <v>2</v>
      </c>
      <c r="C22812" s="4">
        <v>4</v>
      </c>
      <c r="D22812" t="s">
        <v>5</v>
      </c>
      <c r="E22812" t="s">
        <v>13</v>
      </c>
      <c r="F22812">
        <v>0</v>
      </c>
    </row>
    <row r="22813" spans="1:6">
      <c r="A22813" s="2">
        <v>72482</v>
      </c>
      <c r="B22813" s="4">
        <v>2</v>
      </c>
      <c r="C22813" s="4">
        <v>4</v>
      </c>
      <c r="D22813" t="s">
        <v>5</v>
      </c>
      <c r="E22813" t="s">
        <v>13</v>
      </c>
      <c r="F22813">
        <v>0</v>
      </c>
    </row>
    <row r="22814" spans="1:6">
      <c r="A22814" s="2">
        <v>72501</v>
      </c>
      <c r="B22814" s="4">
        <v>2</v>
      </c>
      <c r="C22814" s="4">
        <v>4</v>
      </c>
      <c r="D22814" t="s">
        <v>5</v>
      </c>
      <c r="E22814" t="s">
        <v>14</v>
      </c>
      <c r="F22814">
        <v>0</v>
      </c>
    </row>
    <row r="22815" spans="1:6">
      <c r="A22815" s="2">
        <v>72503</v>
      </c>
      <c r="B22815" s="4">
        <v>2</v>
      </c>
      <c r="C22815" s="4">
        <v>4</v>
      </c>
      <c r="D22815" t="s">
        <v>5</v>
      </c>
      <c r="E22815" t="s">
        <v>14</v>
      </c>
      <c r="F22815">
        <v>0</v>
      </c>
    </row>
    <row r="22816" spans="1:6">
      <c r="A22816" s="2">
        <v>72512</v>
      </c>
      <c r="B22816" s="4">
        <v>2</v>
      </c>
      <c r="C22816" s="4">
        <v>4</v>
      </c>
      <c r="D22816" t="s">
        <v>5</v>
      </c>
      <c r="E22816" t="s">
        <v>13</v>
      </c>
      <c r="F22816">
        <v>0</v>
      </c>
    </row>
    <row r="22817" spans="1:6">
      <c r="A22817" s="2">
        <v>72513</v>
      </c>
      <c r="B22817" s="4">
        <v>2</v>
      </c>
      <c r="C22817" s="4">
        <v>4</v>
      </c>
      <c r="D22817" t="s">
        <v>5</v>
      </c>
      <c r="E22817" t="s">
        <v>13</v>
      </c>
      <c r="F22817">
        <v>0</v>
      </c>
    </row>
    <row r="22818" spans="1:6">
      <c r="A22818" s="2">
        <v>72515</v>
      </c>
      <c r="B22818" s="4">
        <v>2</v>
      </c>
      <c r="C22818" s="4">
        <v>4</v>
      </c>
      <c r="D22818" t="s">
        <v>5</v>
      </c>
      <c r="E22818" t="s">
        <v>13</v>
      </c>
      <c r="F22818">
        <v>0</v>
      </c>
    </row>
    <row r="22819" spans="1:6">
      <c r="A22819" s="2">
        <v>72517</v>
      </c>
      <c r="B22819" s="4">
        <v>2</v>
      </c>
      <c r="C22819" s="4">
        <v>4</v>
      </c>
      <c r="D22819" t="s">
        <v>5</v>
      </c>
      <c r="E22819" t="s">
        <v>13</v>
      </c>
      <c r="F22819">
        <v>0</v>
      </c>
    </row>
    <row r="22820" spans="1:6">
      <c r="A22820" s="2">
        <v>72519</v>
      </c>
      <c r="B22820" s="4">
        <v>2</v>
      </c>
      <c r="C22820" s="4">
        <v>4</v>
      </c>
      <c r="D22820" t="s">
        <v>5</v>
      </c>
      <c r="E22820" t="s">
        <v>13</v>
      </c>
      <c r="F22820">
        <v>0</v>
      </c>
    </row>
    <row r="22821" spans="1:6">
      <c r="A22821" s="2">
        <v>72520</v>
      </c>
      <c r="B22821" s="4">
        <v>2</v>
      </c>
      <c r="C22821" s="4">
        <v>4</v>
      </c>
      <c r="D22821" t="s">
        <v>5</v>
      </c>
      <c r="E22821" t="s">
        <v>13</v>
      </c>
      <c r="F22821">
        <v>0</v>
      </c>
    </row>
    <row r="22822" spans="1:6">
      <c r="A22822" s="2">
        <v>72521</v>
      </c>
      <c r="B22822" s="4">
        <v>2</v>
      </c>
      <c r="C22822" s="4">
        <v>4</v>
      </c>
      <c r="D22822" t="s">
        <v>5</v>
      </c>
      <c r="E22822" t="s">
        <v>13</v>
      </c>
      <c r="F22822">
        <v>0</v>
      </c>
    </row>
    <row r="22823" spans="1:6">
      <c r="A22823" s="2">
        <v>72522</v>
      </c>
      <c r="B22823" s="4">
        <v>2</v>
      </c>
      <c r="C22823" s="4">
        <v>4</v>
      </c>
      <c r="D22823" t="s">
        <v>5</v>
      </c>
      <c r="E22823" t="s">
        <v>13</v>
      </c>
      <c r="F22823">
        <v>0</v>
      </c>
    </row>
    <row r="22824" spans="1:6">
      <c r="A22824" s="2">
        <v>72523</v>
      </c>
      <c r="B22824" s="4">
        <v>2</v>
      </c>
      <c r="C22824" s="4">
        <v>4</v>
      </c>
      <c r="D22824" t="s">
        <v>5</v>
      </c>
      <c r="E22824" t="s">
        <v>13</v>
      </c>
      <c r="F22824">
        <v>0</v>
      </c>
    </row>
    <row r="22825" spans="1:6">
      <c r="A22825" s="2">
        <v>72524</v>
      </c>
      <c r="B22825" s="4">
        <v>2</v>
      </c>
      <c r="C22825" s="4">
        <v>4</v>
      </c>
      <c r="D22825" t="s">
        <v>5</v>
      </c>
      <c r="E22825" t="s">
        <v>13</v>
      </c>
      <c r="F22825">
        <v>0</v>
      </c>
    </row>
    <row r="22826" spans="1:6">
      <c r="A22826" s="2">
        <v>72525</v>
      </c>
      <c r="B22826" s="4">
        <v>2</v>
      </c>
      <c r="C22826" s="4">
        <v>4</v>
      </c>
      <c r="D22826" t="s">
        <v>5</v>
      </c>
      <c r="E22826" t="s">
        <v>13</v>
      </c>
      <c r="F22826">
        <v>0</v>
      </c>
    </row>
    <row r="22827" spans="1:6">
      <c r="A22827" s="2">
        <v>72526</v>
      </c>
      <c r="B22827" s="4">
        <v>2</v>
      </c>
      <c r="C22827" s="4">
        <v>4</v>
      </c>
      <c r="D22827" t="s">
        <v>5</v>
      </c>
      <c r="E22827" t="s">
        <v>14</v>
      </c>
      <c r="F22827">
        <v>0</v>
      </c>
    </row>
    <row r="22828" spans="1:6">
      <c r="A22828" s="2">
        <v>72527</v>
      </c>
      <c r="B22828" s="4">
        <v>2</v>
      </c>
      <c r="C22828" s="4">
        <v>4</v>
      </c>
      <c r="D22828" t="s">
        <v>5</v>
      </c>
      <c r="E22828" t="s">
        <v>14</v>
      </c>
      <c r="F22828">
        <v>0</v>
      </c>
    </row>
    <row r="22829" spans="1:6">
      <c r="A22829" s="2">
        <v>72528</v>
      </c>
      <c r="B22829" s="4">
        <v>2</v>
      </c>
      <c r="C22829" s="4">
        <v>4</v>
      </c>
      <c r="D22829" t="s">
        <v>5</v>
      </c>
      <c r="E22829" t="s">
        <v>13</v>
      </c>
      <c r="F22829">
        <v>0</v>
      </c>
    </row>
    <row r="22830" spans="1:6">
      <c r="A22830" s="2">
        <v>72529</v>
      </c>
      <c r="B22830" s="4">
        <v>2</v>
      </c>
      <c r="C22830" s="4">
        <v>4</v>
      </c>
      <c r="D22830" t="s">
        <v>5</v>
      </c>
      <c r="E22830" t="s">
        <v>13</v>
      </c>
      <c r="F22830">
        <v>0</v>
      </c>
    </row>
    <row r="22831" spans="1:6">
      <c r="A22831" s="2">
        <v>72530</v>
      </c>
      <c r="B22831" s="4">
        <v>2</v>
      </c>
      <c r="C22831" s="4">
        <v>4</v>
      </c>
      <c r="D22831" t="s">
        <v>5</v>
      </c>
      <c r="E22831" t="s">
        <v>13</v>
      </c>
      <c r="F22831">
        <v>0</v>
      </c>
    </row>
    <row r="22832" spans="1:6">
      <c r="A22832" s="2">
        <v>72531</v>
      </c>
      <c r="B22832" s="4">
        <v>2</v>
      </c>
      <c r="C22832" s="4">
        <v>4</v>
      </c>
      <c r="D22832" t="s">
        <v>5</v>
      </c>
      <c r="E22832" t="s">
        <v>13</v>
      </c>
      <c r="F22832">
        <v>0</v>
      </c>
    </row>
    <row r="22833" spans="1:6">
      <c r="A22833" s="2">
        <v>72532</v>
      </c>
      <c r="B22833" s="4">
        <v>2</v>
      </c>
      <c r="C22833" s="4">
        <v>4</v>
      </c>
      <c r="D22833" t="s">
        <v>5</v>
      </c>
      <c r="E22833" t="s">
        <v>13</v>
      </c>
      <c r="F22833">
        <v>0</v>
      </c>
    </row>
    <row r="22834" spans="1:6">
      <c r="A22834" s="2">
        <v>72533</v>
      </c>
      <c r="B22834" s="4">
        <v>2</v>
      </c>
      <c r="C22834" s="4">
        <v>4</v>
      </c>
      <c r="D22834" t="s">
        <v>5</v>
      </c>
      <c r="E22834" t="s">
        <v>13</v>
      </c>
      <c r="F22834">
        <v>0</v>
      </c>
    </row>
    <row r="22835" spans="1:6">
      <c r="A22835" s="2">
        <v>72534</v>
      </c>
      <c r="B22835" s="4">
        <v>2</v>
      </c>
      <c r="C22835" s="4">
        <v>4</v>
      </c>
      <c r="D22835" t="s">
        <v>5</v>
      </c>
      <c r="E22835" t="s">
        <v>13</v>
      </c>
      <c r="F22835">
        <v>0</v>
      </c>
    </row>
    <row r="22836" spans="1:6">
      <c r="A22836" s="2">
        <v>72536</v>
      </c>
      <c r="B22836" s="4">
        <v>2</v>
      </c>
      <c r="C22836" s="4">
        <v>4</v>
      </c>
      <c r="D22836" t="s">
        <v>5</v>
      </c>
      <c r="E22836" t="s">
        <v>13</v>
      </c>
      <c r="F22836">
        <v>0</v>
      </c>
    </row>
    <row r="22837" spans="1:6">
      <c r="A22837" s="2">
        <v>72537</v>
      </c>
      <c r="B22837" s="4">
        <v>2</v>
      </c>
      <c r="C22837" s="4">
        <v>4</v>
      </c>
      <c r="D22837" t="s">
        <v>5</v>
      </c>
      <c r="E22837" t="s">
        <v>13</v>
      </c>
      <c r="F22837">
        <v>0</v>
      </c>
    </row>
    <row r="22838" spans="1:6">
      <c r="A22838" s="2">
        <v>72538</v>
      </c>
      <c r="B22838" s="4">
        <v>2</v>
      </c>
      <c r="C22838" s="4">
        <v>4</v>
      </c>
      <c r="D22838" t="s">
        <v>5</v>
      </c>
      <c r="E22838" t="s">
        <v>13</v>
      </c>
      <c r="F22838">
        <v>0</v>
      </c>
    </row>
    <row r="22839" spans="1:6">
      <c r="A22839" s="2">
        <v>72539</v>
      </c>
      <c r="B22839" s="4">
        <v>2</v>
      </c>
      <c r="C22839" s="4">
        <v>4</v>
      </c>
      <c r="D22839" t="s">
        <v>5</v>
      </c>
      <c r="E22839" t="s">
        <v>13</v>
      </c>
      <c r="F22839">
        <v>0</v>
      </c>
    </row>
    <row r="22840" spans="1:6">
      <c r="A22840" s="2">
        <v>72540</v>
      </c>
      <c r="B22840" s="4">
        <v>2</v>
      </c>
      <c r="C22840" s="4">
        <v>4</v>
      </c>
      <c r="D22840" t="s">
        <v>5</v>
      </c>
      <c r="E22840" t="s">
        <v>13</v>
      </c>
      <c r="F22840">
        <v>0</v>
      </c>
    </row>
    <row r="22841" spans="1:6">
      <c r="A22841" s="2">
        <v>72542</v>
      </c>
      <c r="B22841" s="4">
        <v>2</v>
      </c>
      <c r="C22841" s="4">
        <v>4</v>
      </c>
      <c r="D22841" t="s">
        <v>5</v>
      </c>
      <c r="E22841" t="s">
        <v>13</v>
      </c>
      <c r="F22841">
        <v>0</v>
      </c>
    </row>
    <row r="22842" spans="1:6">
      <c r="A22842" s="2">
        <v>72543</v>
      </c>
      <c r="B22842" s="4">
        <v>2</v>
      </c>
      <c r="C22842" s="4">
        <v>4</v>
      </c>
      <c r="D22842" t="s">
        <v>5</v>
      </c>
      <c r="E22842" t="s">
        <v>13</v>
      </c>
      <c r="F22842">
        <v>0</v>
      </c>
    </row>
    <row r="22843" spans="1:6">
      <c r="A22843" s="2">
        <v>72544</v>
      </c>
      <c r="B22843" s="4">
        <v>2</v>
      </c>
      <c r="C22843" s="4">
        <v>4</v>
      </c>
      <c r="D22843" t="s">
        <v>5</v>
      </c>
      <c r="E22843" t="s">
        <v>13</v>
      </c>
      <c r="F22843">
        <v>0</v>
      </c>
    </row>
    <row r="22844" spans="1:6">
      <c r="A22844" s="2">
        <v>72545</v>
      </c>
      <c r="B22844" s="4">
        <v>2</v>
      </c>
      <c r="C22844" s="4">
        <v>4</v>
      </c>
      <c r="D22844" t="s">
        <v>5</v>
      </c>
      <c r="E22844" t="s">
        <v>13</v>
      </c>
      <c r="F22844">
        <v>0</v>
      </c>
    </row>
    <row r="22845" spans="1:6">
      <c r="A22845" s="2">
        <v>72546</v>
      </c>
      <c r="B22845" s="4">
        <v>2</v>
      </c>
      <c r="C22845" s="4">
        <v>4</v>
      </c>
      <c r="D22845" t="s">
        <v>5</v>
      </c>
      <c r="E22845" t="s">
        <v>13</v>
      </c>
      <c r="F22845">
        <v>0</v>
      </c>
    </row>
    <row r="22846" spans="1:6">
      <c r="A22846" s="2">
        <v>72550</v>
      </c>
      <c r="B22846" s="4">
        <v>2</v>
      </c>
      <c r="C22846" s="4">
        <v>4</v>
      </c>
      <c r="D22846" t="s">
        <v>5</v>
      </c>
      <c r="E22846" t="s">
        <v>13</v>
      </c>
      <c r="F22846">
        <v>0</v>
      </c>
    </row>
    <row r="22847" spans="1:6">
      <c r="A22847" s="2">
        <v>72553</v>
      </c>
      <c r="B22847" s="4">
        <v>2</v>
      </c>
      <c r="C22847" s="4">
        <v>4</v>
      </c>
      <c r="D22847" t="s">
        <v>5</v>
      </c>
      <c r="E22847" t="s">
        <v>13</v>
      </c>
      <c r="F22847">
        <v>0</v>
      </c>
    </row>
    <row r="22848" spans="1:6">
      <c r="A22848" s="2">
        <v>72554</v>
      </c>
      <c r="B22848" s="4">
        <v>2</v>
      </c>
      <c r="C22848" s="4">
        <v>4</v>
      </c>
      <c r="D22848" t="s">
        <v>5</v>
      </c>
      <c r="E22848" t="s">
        <v>13</v>
      </c>
      <c r="F22848">
        <v>0</v>
      </c>
    </row>
    <row r="22849" spans="1:6">
      <c r="A22849" s="2">
        <v>72555</v>
      </c>
      <c r="B22849" s="4">
        <v>2</v>
      </c>
      <c r="C22849" s="4">
        <v>4</v>
      </c>
      <c r="D22849" t="s">
        <v>5</v>
      </c>
      <c r="E22849" t="s">
        <v>13</v>
      </c>
      <c r="F22849">
        <v>0</v>
      </c>
    </row>
    <row r="22850" spans="1:6">
      <c r="A22850" s="2">
        <v>72556</v>
      </c>
      <c r="B22850" s="4">
        <v>2</v>
      </c>
      <c r="C22850" s="4">
        <v>4</v>
      </c>
      <c r="D22850" t="s">
        <v>5</v>
      </c>
      <c r="E22850" t="s">
        <v>13</v>
      </c>
      <c r="F22850">
        <v>0</v>
      </c>
    </row>
    <row r="22851" spans="1:6">
      <c r="A22851" s="2">
        <v>72560</v>
      </c>
      <c r="B22851" s="4">
        <v>2</v>
      </c>
      <c r="C22851" s="4">
        <v>4</v>
      </c>
      <c r="D22851" t="s">
        <v>5</v>
      </c>
      <c r="E22851" t="s">
        <v>13</v>
      </c>
      <c r="F22851">
        <v>0</v>
      </c>
    </row>
    <row r="22852" spans="1:6">
      <c r="A22852" s="2">
        <v>72561</v>
      </c>
      <c r="B22852" s="4">
        <v>2</v>
      </c>
      <c r="C22852" s="4">
        <v>4</v>
      </c>
      <c r="D22852" t="s">
        <v>5</v>
      </c>
      <c r="E22852" t="s">
        <v>13</v>
      </c>
      <c r="F22852">
        <v>0</v>
      </c>
    </row>
    <row r="22853" spans="1:6">
      <c r="A22853" s="2">
        <v>72562</v>
      </c>
      <c r="B22853" s="4">
        <v>2</v>
      </c>
      <c r="C22853" s="4">
        <v>4</v>
      </c>
      <c r="D22853" t="s">
        <v>5</v>
      </c>
      <c r="E22853" t="s">
        <v>13</v>
      </c>
      <c r="F22853">
        <v>0</v>
      </c>
    </row>
    <row r="22854" spans="1:6">
      <c r="A22854" s="2">
        <v>72564</v>
      </c>
      <c r="B22854" s="4">
        <v>2</v>
      </c>
      <c r="C22854" s="4">
        <v>4</v>
      </c>
      <c r="D22854" t="s">
        <v>5</v>
      </c>
      <c r="E22854" t="s">
        <v>13</v>
      </c>
      <c r="F22854">
        <v>0</v>
      </c>
    </row>
    <row r="22855" spans="1:6">
      <c r="A22855" s="2">
        <v>72565</v>
      </c>
      <c r="B22855" s="4">
        <v>2</v>
      </c>
      <c r="C22855" s="4">
        <v>4</v>
      </c>
      <c r="D22855" t="s">
        <v>5</v>
      </c>
      <c r="E22855" t="s">
        <v>13</v>
      </c>
      <c r="F22855">
        <v>0</v>
      </c>
    </row>
    <row r="22856" spans="1:6">
      <c r="A22856" s="2">
        <v>72566</v>
      </c>
      <c r="B22856" s="4">
        <v>2</v>
      </c>
      <c r="C22856" s="4">
        <v>4</v>
      </c>
      <c r="D22856" t="s">
        <v>5</v>
      </c>
      <c r="E22856" t="s">
        <v>13</v>
      </c>
      <c r="F22856">
        <v>0</v>
      </c>
    </row>
    <row r="22857" spans="1:6">
      <c r="A22857" s="2">
        <v>72567</v>
      </c>
      <c r="B22857" s="4">
        <v>2</v>
      </c>
      <c r="C22857" s="4">
        <v>4</v>
      </c>
      <c r="D22857" t="s">
        <v>5</v>
      </c>
      <c r="E22857" t="s">
        <v>13</v>
      </c>
      <c r="F22857">
        <v>0</v>
      </c>
    </row>
    <row r="22858" spans="1:6">
      <c r="A22858" s="2">
        <v>72568</v>
      </c>
      <c r="B22858" s="4">
        <v>2</v>
      </c>
      <c r="C22858" s="4">
        <v>4</v>
      </c>
      <c r="D22858" t="s">
        <v>5</v>
      </c>
      <c r="E22858" t="s">
        <v>13</v>
      </c>
      <c r="F22858">
        <v>0</v>
      </c>
    </row>
    <row r="22859" spans="1:6">
      <c r="A22859" s="2">
        <v>72569</v>
      </c>
      <c r="B22859" s="4">
        <v>2</v>
      </c>
      <c r="C22859" s="4">
        <v>4</v>
      </c>
      <c r="D22859" t="s">
        <v>5</v>
      </c>
      <c r="E22859" t="s">
        <v>13</v>
      </c>
      <c r="F22859">
        <v>0</v>
      </c>
    </row>
    <row r="22860" spans="1:6">
      <c r="A22860" s="2">
        <v>72571</v>
      </c>
      <c r="B22860" s="4">
        <v>2</v>
      </c>
      <c r="C22860" s="4">
        <v>4</v>
      </c>
      <c r="D22860" t="s">
        <v>5</v>
      </c>
      <c r="E22860" t="s">
        <v>13</v>
      </c>
      <c r="F22860">
        <v>0</v>
      </c>
    </row>
    <row r="22861" spans="1:6">
      <c r="A22861" s="2">
        <v>72572</v>
      </c>
      <c r="B22861" s="4">
        <v>2</v>
      </c>
      <c r="C22861" s="4">
        <v>4</v>
      </c>
      <c r="D22861" t="s">
        <v>5</v>
      </c>
      <c r="E22861" t="s">
        <v>13</v>
      </c>
      <c r="F22861">
        <v>0</v>
      </c>
    </row>
    <row r="22862" spans="1:6">
      <c r="A22862" s="2">
        <v>72573</v>
      </c>
      <c r="B22862" s="4">
        <v>2</v>
      </c>
      <c r="C22862" s="4">
        <v>4</v>
      </c>
      <c r="D22862" t="s">
        <v>5</v>
      </c>
      <c r="E22862" t="s">
        <v>13</v>
      </c>
      <c r="F22862">
        <v>0</v>
      </c>
    </row>
    <row r="22863" spans="1:6">
      <c r="A22863" s="2">
        <v>72575</v>
      </c>
      <c r="B22863" s="4">
        <v>2</v>
      </c>
      <c r="C22863" s="4">
        <v>4</v>
      </c>
      <c r="D22863" t="s">
        <v>5</v>
      </c>
      <c r="E22863" t="s">
        <v>14</v>
      </c>
      <c r="F22863">
        <v>0</v>
      </c>
    </row>
    <row r="22864" spans="1:6">
      <c r="A22864" s="2">
        <v>72576</v>
      </c>
      <c r="B22864" s="4">
        <v>2</v>
      </c>
      <c r="C22864" s="4">
        <v>4</v>
      </c>
      <c r="D22864" t="s">
        <v>5</v>
      </c>
      <c r="E22864" t="s">
        <v>13</v>
      </c>
      <c r="F22864">
        <v>0</v>
      </c>
    </row>
    <row r="22865" spans="1:6">
      <c r="A22865" s="2">
        <v>72577</v>
      </c>
      <c r="B22865" s="4">
        <v>2</v>
      </c>
      <c r="C22865" s="4">
        <v>4</v>
      </c>
      <c r="D22865" t="s">
        <v>5</v>
      </c>
      <c r="E22865" t="s">
        <v>13</v>
      </c>
      <c r="F22865">
        <v>0</v>
      </c>
    </row>
    <row r="22866" spans="1:6">
      <c r="A22866" s="2">
        <v>72578</v>
      </c>
      <c r="B22866" s="4">
        <v>2</v>
      </c>
      <c r="C22866" s="4">
        <v>4</v>
      </c>
      <c r="D22866" t="s">
        <v>5</v>
      </c>
      <c r="E22866" t="s">
        <v>13</v>
      </c>
      <c r="F22866">
        <v>0</v>
      </c>
    </row>
    <row r="22867" spans="1:6">
      <c r="A22867" s="2">
        <v>72579</v>
      </c>
      <c r="B22867" s="4">
        <v>2</v>
      </c>
      <c r="C22867" s="4">
        <v>4</v>
      </c>
      <c r="D22867" t="s">
        <v>5</v>
      </c>
      <c r="E22867" t="s">
        <v>13</v>
      </c>
      <c r="F22867">
        <v>0</v>
      </c>
    </row>
    <row r="22868" spans="1:6">
      <c r="A22868" s="2">
        <v>72581</v>
      </c>
      <c r="B22868" s="4">
        <v>2</v>
      </c>
      <c r="C22868" s="4">
        <v>4</v>
      </c>
      <c r="D22868" t="s">
        <v>5</v>
      </c>
      <c r="E22868" t="s">
        <v>13</v>
      </c>
      <c r="F22868">
        <v>0</v>
      </c>
    </row>
    <row r="22869" spans="1:6">
      <c r="A22869" s="2">
        <v>72583</v>
      </c>
      <c r="B22869" s="4">
        <v>2</v>
      </c>
      <c r="C22869" s="4">
        <v>4</v>
      </c>
      <c r="D22869" t="s">
        <v>5</v>
      </c>
      <c r="E22869" t="s">
        <v>13</v>
      </c>
      <c r="F22869">
        <v>0</v>
      </c>
    </row>
    <row r="22870" spans="1:6">
      <c r="A22870" s="2">
        <v>72584</v>
      </c>
      <c r="B22870" s="4">
        <v>2</v>
      </c>
      <c r="C22870" s="4">
        <v>4</v>
      </c>
      <c r="D22870" t="s">
        <v>5</v>
      </c>
      <c r="E22870" t="s">
        <v>13</v>
      </c>
      <c r="F22870">
        <v>0</v>
      </c>
    </row>
    <row r="22871" spans="1:6">
      <c r="A22871" s="2">
        <v>72585</v>
      </c>
      <c r="B22871" s="4">
        <v>2</v>
      </c>
      <c r="C22871" s="4">
        <v>4</v>
      </c>
      <c r="D22871" t="s">
        <v>5</v>
      </c>
      <c r="E22871" t="s">
        <v>13</v>
      </c>
      <c r="F22871">
        <v>0</v>
      </c>
    </row>
    <row r="22872" spans="1:6">
      <c r="A22872" s="2">
        <v>72587</v>
      </c>
      <c r="B22872" s="4">
        <v>2</v>
      </c>
      <c r="C22872" s="4">
        <v>4</v>
      </c>
      <c r="D22872" t="s">
        <v>5</v>
      </c>
      <c r="E22872" t="s">
        <v>13</v>
      </c>
      <c r="F22872">
        <v>0</v>
      </c>
    </row>
    <row r="22873" spans="1:6">
      <c r="A22873" s="2">
        <v>72601</v>
      </c>
      <c r="B22873" s="4">
        <v>2</v>
      </c>
      <c r="C22873" s="4">
        <v>4</v>
      </c>
      <c r="D22873" t="s">
        <v>5</v>
      </c>
      <c r="E22873" t="s">
        <v>14</v>
      </c>
      <c r="F22873">
        <v>0</v>
      </c>
    </row>
    <row r="22874" spans="1:6">
      <c r="A22874" s="2">
        <v>72602</v>
      </c>
      <c r="B22874" s="4">
        <v>2</v>
      </c>
      <c r="C22874" s="4">
        <v>4</v>
      </c>
      <c r="D22874" t="s">
        <v>5</v>
      </c>
      <c r="E22874" t="s">
        <v>14</v>
      </c>
      <c r="F22874">
        <v>0</v>
      </c>
    </row>
    <row r="22875" spans="1:6">
      <c r="A22875" s="2">
        <v>72611</v>
      </c>
      <c r="B22875" s="4">
        <v>2</v>
      </c>
      <c r="C22875" s="4">
        <v>4</v>
      </c>
      <c r="D22875" t="s">
        <v>5</v>
      </c>
      <c r="E22875" t="s">
        <v>13</v>
      </c>
      <c r="F22875">
        <v>0</v>
      </c>
    </row>
    <row r="22876" spans="1:6">
      <c r="A22876" s="2">
        <v>72613</v>
      </c>
      <c r="B22876" s="4">
        <v>2</v>
      </c>
      <c r="C22876" s="4">
        <v>4</v>
      </c>
      <c r="D22876" t="s">
        <v>5</v>
      </c>
      <c r="E22876" t="s">
        <v>13</v>
      </c>
      <c r="F22876">
        <v>0</v>
      </c>
    </row>
    <row r="22877" spans="1:6">
      <c r="A22877" s="2">
        <v>72615</v>
      </c>
      <c r="B22877" s="4">
        <v>2</v>
      </c>
      <c r="C22877" s="4">
        <v>4</v>
      </c>
      <c r="D22877" t="s">
        <v>5</v>
      </c>
      <c r="E22877" t="s">
        <v>14</v>
      </c>
      <c r="F22877">
        <v>0</v>
      </c>
    </row>
    <row r="22878" spans="1:6">
      <c r="A22878" s="2">
        <v>72616</v>
      </c>
      <c r="B22878" s="4">
        <v>2</v>
      </c>
      <c r="C22878" s="4">
        <v>4</v>
      </c>
      <c r="D22878" t="s">
        <v>5</v>
      </c>
      <c r="E22878" t="s">
        <v>14</v>
      </c>
      <c r="F22878">
        <v>0</v>
      </c>
    </row>
    <row r="22879" spans="1:6">
      <c r="A22879" s="2">
        <v>72617</v>
      </c>
      <c r="B22879" s="4">
        <v>2</v>
      </c>
      <c r="C22879" s="4">
        <v>4</v>
      </c>
      <c r="D22879" t="s">
        <v>5</v>
      </c>
      <c r="E22879" t="s">
        <v>13</v>
      </c>
      <c r="F22879">
        <v>0</v>
      </c>
    </row>
    <row r="22880" spans="1:6">
      <c r="A22880" s="2">
        <v>72619</v>
      </c>
      <c r="B22880" s="4">
        <v>2</v>
      </c>
      <c r="C22880" s="4">
        <v>4</v>
      </c>
      <c r="D22880" t="s">
        <v>5</v>
      </c>
      <c r="E22880" t="s">
        <v>13</v>
      </c>
      <c r="F22880">
        <v>0</v>
      </c>
    </row>
    <row r="22881" spans="1:6">
      <c r="A22881" s="2">
        <v>72623</v>
      </c>
      <c r="B22881" s="4">
        <v>2</v>
      </c>
      <c r="C22881" s="4">
        <v>4</v>
      </c>
      <c r="D22881" t="s">
        <v>5</v>
      </c>
      <c r="E22881" t="s">
        <v>13</v>
      </c>
      <c r="F22881">
        <v>0</v>
      </c>
    </row>
    <row r="22882" spans="1:6">
      <c r="A22882" s="2">
        <v>72624</v>
      </c>
      <c r="B22882" s="4">
        <v>2</v>
      </c>
      <c r="C22882" s="4">
        <v>4</v>
      </c>
      <c r="D22882" t="s">
        <v>5</v>
      </c>
      <c r="E22882" t="s">
        <v>13</v>
      </c>
      <c r="F22882">
        <v>0</v>
      </c>
    </row>
    <row r="22883" spans="1:6">
      <c r="A22883" s="2">
        <v>72626</v>
      </c>
      <c r="B22883" s="4">
        <v>2</v>
      </c>
      <c r="C22883" s="4">
        <v>4</v>
      </c>
      <c r="D22883" t="s">
        <v>5</v>
      </c>
      <c r="E22883" t="s">
        <v>13</v>
      </c>
      <c r="F22883">
        <v>0</v>
      </c>
    </row>
    <row r="22884" spans="1:6">
      <c r="A22884" s="2">
        <v>72628</v>
      </c>
      <c r="B22884" s="4">
        <v>2</v>
      </c>
      <c r="C22884" s="4">
        <v>4</v>
      </c>
      <c r="D22884" t="s">
        <v>5</v>
      </c>
      <c r="E22884" t="s">
        <v>13</v>
      </c>
      <c r="F22884">
        <v>0</v>
      </c>
    </row>
    <row r="22885" spans="1:6">
      <c r="A22885" s="2">
        <v>72629</v>
      </c>
      <c r="B22885" s="4">
        <v>2</v>
      </c>
      <c r="C22885" s="4">
        <v>4</v>
      </c>
      <c r="D22885" t="s">
        <v>5</v>
      </c>
      <c r="E22885" t="s">
        <v>13</v>
      </c>
      <c r="F22885">
        <v>0</v>
      </c>
    </row>
    <row r="22886" spans="1:6">
      <c r="A22886" s="2">
        <v>72630</v>
      </c>
      <c r="B22886" s="4">
        <v>2</v>
      </c>
      <c r="C22886" s="4">
        <v>4</v>
      </c>
      <c r="D22886" t="s">
        <v>5</v>
      </c>
      <c r="E22886" t="s">
        <v>13</v>
      </c>
      <c r="F22886">
        <v>0</v>
      </c>
    </row>
    <row r="22887" spans="1:6">
      <c r="A22887" s="2">
        <v>72631</v>
      </c>
      <c r="B22887" s="4">
        <v>2</v>
      </c>
      <c r="C22887" s="4">
        <v>4</v>
      </c>
      <c r="D22887" t="s">
        <v>5</v>
      </c>
      <c r="E22887" t="s">
        <v>13</v>
      </c>
      <c r="F22887">
        <v>0</v>
      </c>
    </row>
    <row r="22888" spans="1:6">
      <c r="A22888" s="2">
        <v>72632</v>
      </c>
      <c r="B22888" s="4">
        <v>2</v>
      </c>
      <c r="C22888" s="4">
        <v>4</v>
      </c>
      <c r="D22888" t="s">
        <v>5</v>
      </c>
      <c r="E22888" t="s">
        <v>13</v>
      </c>
      <c r="F22888">
        <v>0</v>
      </c>
    </row>
    <row r="22889" spans="1:6">
      <c r="A22889" s="2">
        <v>72633</v>
      </c>
      <c r="B22889" s="4">
        <v>2</v>
      </c>
      <c r="C22889" s="4">
        <v>4</v>
      </c>
      <c r="D22889" t="s">
        <v>5</v>
      </c>
      <c r="E22889" t="s">
        <v>13</v>
      </c>
      <c r="F22889">
        <v>0</v>
      </c>
    </row>
    <row r="22890" spans="1:6">
      <c r="A22890" s="2">
        <v>72634</v>
      </c>
      <c r="B22890" s="4">
        <v>2</v>
      </c>
      <c r="C22890" s="4">
        <v>4</v>
      </c>
      <c r="D22890" t="s">
        <v>5</v>
      </c>
      <c r="E22890" t="s">
        <v>14</v>
      </c>
      <c r="F22890">
        <v>0</v>
      </c>
    </row>
    <row r="22891" spans="1:6">
      <c r="A22891" s="2">
        <v>72635</v>
      </c>
      <c r="B22891" s="4">
        <v>2</v>
      </c>
      <c r="C22891" s="4">
        <v>4</v>
      </c>
      <c r="D22891" t="s">
        <v>5</v>
      </c>
      <c r="E22891" t="s">
        <v>13</v>
      </c>
      <c r="F22891">
        <v>0</v>
      </c>
    </row>
    <row r="22892" spans="1:6">
      <c r="A22892" s="2">
        <v>72636</v>
      </c>
      <c r="B22892" s="4">
        <v>2</v>
      </c>
      <c r="C22892" s="4">
        <v>4</v>
      </c>
      <c r="D22892" t="s">
        <v>5</v>
      </c>
      <c r="E22892" t="s">
        <v>13</v>
      </c>
      <c r="F22892">
        <v>0</v>
      </c>
    </row>
    <row r="22893" spans="1:6">
      <c r="A22893" s="2">
        <v>72638</v>
      </c>
      <c r="B22893" s="4">
        <v>2</v>
      </c>
      <c r="C22893" s="4">
        <v>4</v>
      </c>
      <c r="D22893" t="s">
        <v>5</v>
      </c>
      <c r="E22893" t="s">
        <v>14</v>
      </c>
      <c r="F22893">
        <v>0</v>
      </c>
    </row>
    <row r="22894" spans="1:6">
      <c r="A22894" s="2">
        <v>72639</v>
      </c>
      <c r="B22894" s="4">
        <v>2</v>
      </c>
      <c r="C22894" s="4">
        <v>4</v>
      </c>
      <c r="D22894" t="s">
        <v>5</v>
      </c>
      <c r="E22894" t="s">
        <v>13</v>
      </c>
      <c r="F22894">
        <v>0</v>
      </c>
    </row>
    <row r="22895" spans="1:6">
      <c r="A22895" s="2">
        <v>72640</v>
      </c>
      <c r="B22895" s="4">
        <v>2</v>
      </c>
      <c r="C22895" s="4">
        <v>4</v>
      </c>
      <c r="D22895" t="s">
        <v>5</v>
      </c>
      <c r="E22895" t="s">
        <v>13</v>
      </c>
      <c r="F22895">
        <v>0</v>
      </c>
    </row>
    <row r="22896" spans="1:6">
      <c r="A22896" s="2">
        <v>72641</v>
      </c>
      <c r="B22896" s="4">
        <v>2</v>
      </c>
      <c r="C22896" s="4">
        <v>4</v>
      </c>
      <c r="D22896" t="s">
        <v>5</v>
      </c>
      <c r="E22896" t="s">
        <v>13</v>
      </c>
      <c r="F22896">
        <v>0</v>
      </c>
    </row>
    <row r="22897" spans="1:6">
      <c r="A22897" s="2">
        <v>72642</v>
      </c>
      <c r="B22897" s="4">
        <v>2</v>
      </c>
      <c r="C22897" s="4">
        <v>4</v>
      </c>
      <c r="D22897" t="s">
        <v>5</v>
      </c>
      <c r="E22897" t="s">
        <v>13</v>
      </c>
      <c r="F22897">
        <v>0</v>
      </c>
    </row>
    <row r="22898" spans="1:6">
      <c r="A22898" s="2">
        <v>72644</v>
      </c>
      <c r="B22898" s="4">
        <v>2</v>
      </c>
      <c r="C22898" s="4">
        <v>4</v>
      </c>
      <c r="D22898" t="s">
        <v>5</v>
      </c>
      <c r="E22898" t="s">
        <v>13</v>
      </c>
      <c r="F22898">
        <v>0</v>
      </c>
    </row>
    <row r="22899" spans="1:6">
      <c r="A22899" s="2">
        <v>72645</v>
      </c>
      <c r="B22899" s="4">
        <v>2</v>
      </c>
      <c r="C22899" s="4">
        <v>4</v>
      </c>
      <c r="D22899" t="s">
        <v>5</v>
      </c>
      <c r="E22899" t="s">
        <v>13</v>
      </c>
      <c r="F22899">
        <v>0</v>
      </c>
    </row>
    <row r="22900" spans="1:6">
      <c r="A22900" s="2">
        <v>72648</v>
      </c>
      <c r="B22900" s="4">
        <v>2</v>
      </c>
      <c r="C22900" s="4">
        <v>4</v>
      </c>
      <c r="D22900" t="s">
        <v>5</v>
      </c>
      <c r="E22900" t="s">
        <v>13</v>
      </c>
      <c r="F22900">
        <v>0</v>
      </c>
    </row>
    <row r="22901" spans="1:6">
      <c r="A22901" s="2">
        <v>72650</v>
      </c>
      <c r="B22901" s="4">
        <v>2</v>
      </c>
      <c r="C22901" s="4">
        <v>4</v>
      </c>
      <c r="D22901" t="s">
        <v>5</v>
      </c>
      <c r="E22901" t="s">
        <v>13</v>
      </c>
      <c r="F22901">
        <v>0</v>
      </c>
    </row>
    <row r="22902" spans="1:6">
      <c r="A22902" s="2">
        <v>72651</v>
      </c>
      <c r="B22902" s="4">
        <v>2</v>
      </c>
      <c r="C22902" s="4">
        <v>4</v>
      </c>
      <c r="D22902" t="s">
        <v>5</v>
      </c>
      <c r="E22902" t="s">
        <v>13</v>
      </c>
      <c r="F22902">
        <v>0</v>
      </c>
    </row>
    <row r="22903" spans="1:6">
      <c r="A22903" s="2">
        <v>72653</v>
      </c>
      <c r="B22903" s="4">
        <v>2</v>
      </c>
      <c r="C22903" s="4">
        <v>4</v>
      </c>
      <c r="D22903" t="s">
        <v>5</v>
      </c>
      <c r="E22903" t="s">
        <v>14</v>
      </c>
      <c r="F22903">
        <v>0</v>
      </c>
    </row>
    <row r="22904" spans="1:6">
      <c r="A22904" s="2">
        <v>72654</v>
      </c>
      <c r="B22904" s="4">
        <v>2</v>
      </c>
      <c r="C22904" s="4">
        <v>4</v>
      </c>
      <c r="D22904" t="s">
        <v>5</v>
      </c>
      <c r="E22904" t="s">
        <v>14</v>
      </c>
      <c r="F22904">
        <v>0</v>
      </c>
    </row>
    <row r="22905" spans="1:6">
      <c r="A22905" s="2">
        <v>72655</v>
      </c>
      <c r="B22905" s="4">
        <v>2</v>
      </c>
      <c r="C22905" s="4">
        <v>4</v>
      </c>
      <c r="D22905" t="s">
        <v>5</v>
      </c>
      <c r="E22905" t="s">
        <v>13</v>
      </c>
      <c r="F22905">
        <v>0</v>
      </c>
    </row>
    <row r="22906" spans="1:6">
      <c r="A22906" s="2">
        <v>72657</v>
      </c>
      <c r="B22906" s="4">
        <v>2</v>
      </c>
      <c r="C22906" s="4">
        <v>4</v>
      </c>
      <c r="D22906" t="s">
        <v>5</v>
      </c>
      <c r="E22906" t="s">
        <v>13</v>
      </c>
      <c r="F22906">
        <v>0</v>
      </c>
    </row>
    <row r="22907" spans="1:6">
      <c r="A22907" s="2">
        <v>72658</v>
      </c>
      <c r="B22907" s="4">
        <v>2</v>
      </c>
      <c r="C22907" s="4">
        <v>4</v>
      </c>
      <c r="D22907" t="s">
        <v>5</v>
      </c>
      <c r="E22907" t="s">
        <v>13</v>
      </c>
      <c r="F22907">
        <v>0</v>
      </c>
    </row>
    <row r="22908" spans="1:6">
      <c r="A22908" s="2">
        <v>72659</v>
      </c>
      <c r="B22908" s="4">
        <v>2</v>
      </c>
      <c r="C22908" s="4">
        <v>4</v>
      </c>
      <c r="D22908" t="s">
        <v>5</v>
      </c>
      <c r="E22908" t="s">
        <v>13</v>
      </c>
      <c r="F22908">
        <v>0</v>
      </c>
    </row>
    <row r="22909" spans="1:6">
      <c r="A22909" s="2">
        <v>72660</v>
      </c>
      <c r="B22909" s="4">
        <v>2</v>
      </c>
      <c r="C22909" s="4">
        <v>4</v>
      </c>
      <c r="D22909" t="s">
        <v>5</v>
      </c>
      <c r="E22909" t="s">
        <v>13</v>
      </c>
      <c r="F22909">
        <v>0</v>
      </c>
    </row>
    <row r="22910" spans="1:6">
      <c r="A22910" s="2">
        <v>72661</v>
      </c>
      <c r="B22910" s="4">
        <v>2</v>
      </c>
      <c r="C22910" s="4">
        <v>4</v>
      </c>
      <c r="D22910" t="s">
        <v>5</v>
      </c>
      <c r="E22910" t="s">
        <v>13</v>
      </c>
      <c r="F22910">
        <v>0</v>
      </c>
    </row>
    <row r="22911" spans="1:6">
      <c r="A22911" s="2">
        <v>72662</v>
      </c>
      <c r="B22911" s="4">
        <v>2</v>
      </c>
      <c r="C22911" s="4">
        <v>4</v>
      </c>
      <c r="D22911" t="s">
        <v>5</v>
      </c>
      <c r="E22911" t="s">
        <v>13</v>
      </c>
      <c r="F22911">
        <v>0</v>
      </c>
    </row>
    <row r="22912" spans="1:6">
      <c r="A22912" s="2">
        <v>72663</v>
      </c>
      <c r="B22912" s="4">
        <v>2</v>
      </c>
      <c r="C22912" s="4">
        <v>4</v>
      </c>
      <c r="D22912" t="s">
        <v>5</v>
      </c>
      <c r="E22912" t="s">
        <v>13</v>
      </c>
      <c r="F22912">
        <v>0</v>
      </c>
    </row>
    <row r="22913" spans="1:6">
      <c r="A22913" s="2">
        <v>72666</v>
      </c>
      <c r="B22913" s="4">
        <v>2</v>
      </c>
      <c r="C22913" s="4">
        <v>4</v>
      </c>
      <c r="D22913" t="s">
        <v>5</v>
      </c>
      <c r="E22913" t="s">
        <v>13</v>
      </c>
      <c r="F22913">
        <v>0</v>
      </c>
    </row>
    <row r="22914" spans="1:6">
      <c r="A22914" s="2">
        <v>72668</v>
      </c>
      <c r="B22914" s="4">
        <v>2</v>
      </c>
      <c r="C22914" s="4">
        <v>4</v>
      </c>
      <c r="D22914" t="s">
        <v>5</v>
      </c>
      <c r="E22914" t="s">
        <v>13</v>
      </c>
      <c r="F22914">
        <v>0</v>
      </c>
    </row>
    <row r="22915" spans="1:6">
      <c r="A22915" s="2">
        <v>72669</v>
      </c>
      <c r="B22915" s="4">
        <v>2</v>
      </c>
      <c r="C22915" s="4">
        <v>4</v>
      </c>
      <c r="D22915" t="s">
        <v>5</v>
      </c>
      <c r="E22915" t="s">
        <v>13</v>
      </c>
      <c r="F22915">
        <v>0</v>
      </c>
    </row>
    <row r="22916" spans="1:6">
      <c r="A22916" s="2">
        <v>72670</v>
      </c>
      <c r="B22916" s="4">
        <v>2</v>
      </c>
      <c r="C22916" s="4">
        <v>4</v>
      </c>
      <c r="D22916" t="s">
        <v>5</v>
      </c>
      <c r="E22916" t="s">
        <v>13</v>
      </c>
      <c r="F22916">
        <v>0</v>
      </c>
    </row>
    <row r="22917" spans="1:6">
      <c r="A22917" s="2">
        <v>72672</v>
      </c>
      <c r="B22917" s="4">
        <v>2</v>
      </c>
      <c r="C22917" s="4">
        <v>4</v>
      </c>
      <c r="D22917" t="s">
        <v>5</v>
      </c>
      <c r="E22917" t="s">
        <v>13</v>
      </c>
      <c r="F22917">
        <v>0</v>
      </c>
    </row>
    <row r="22918" spans="1:6">
      <c r="A22918" s="2">
        <v>72675</v>
      </c>
      <c r="B22918" s="4">
        <v>2</v>
      </c>
      <c r="C22918" s="4">
        <v>4</v>
      </c>
      <c r="D22918" t="s">
        <v>5</v>
      </c>
      <c r="E22918" t="s">
        <v>13</v>
      </c>
      <c r="F22918">
        <v>0</v>
      </c>
    </row>
    <row r="22919" spans="1:6">
      <c r="A22919" s="2">
        <v>72677</v>
      </c>
      <c r="B22919" s="4">
        <v>2</v>
      </c>
      <c r="C22919" s="4">
        <v>4</v>
      </c>
      <c r="D22919" t="s">
        <v>5</v>
      </c>
      <c r="E22919" t="s">
        <v>13</v>
      </c>
      <c r="F22919">
        <v>0</v>
      </c>
    </row>
    <row r="22920" spans="1:6">
      <c r="A22920" s="2">
        <v>72679</v>
      </c>
      <c r="B22920" s="4">
        <v>2</v>
      </c>
      <c r="C22920" s="4">
        <v>4</v>
      </c>
      <c r="D22920" t="s">
        <v>5</v>
      </c>
      <c r="E22920" t="s">
        <v>13</v>
      </c>
      <c r="F22920">
        <v>0</v>
      </c>
    </row>
    <row r="22921" spans="1:6">
      <c r="A22921" s="2">
        <v>72680</v>
      </c>
      <c r="B22921" s="4">
        <v>2</v>
      </c>
      <c r="C22921" s="4">
        <v>4</v>
      </c>
      <c r="D22921" t="s">
        <v>5</v>
      </c>
      <c r="E22921" t="s">
        <v>13</v>
      </c>
      <c r="F22921">
        <v>0</v>
      </c>
    </row>
    <row r="22922" spans="1:6">
      <c r="A22922" s="2">
        <v>72682</v>
      </c>
      <c r="B22922" s="4">
        <v>2</v>
      </c>
      <c r="C22922" s="4">
        <v>4</v>
      </c>
      <c r="D22922" t="s">
        <v>5</v>
      </c>
      <c r="E22922" t="s">
        <v>13</v>
      </c>
      <c r="F22922">
        <v>0</v>
      </c>
    </row>
    <row r="22923" spans="1:6">
      <c r="A22923" s="2">
        <v>72683</v>
      </c>
      <c r="B22923" s="4">
        <v>2</v>
      </c>
      <c r="C22923" s="4">
        <v>4</v>
      </c>
      <c r="D22923" t="s">
        <v>5</v>
      </c>
      <c r="E22923" t="s">
        <v>13</v>
      </c>
      <c r="F22923">
        <v>0</v>
      </c>
    </row>
    <row r="22924" spans="1:6">
      <c r="A22924" s="2">
        <v>72685</v>
      </c>
      <c r="B22924" s="4">
        <v>2</v>
      </c>
      <c r="C22924" s="4">
        <v>4</v>
      </c>
      <c r="D22924" t="s">
        <v>5</v>
      </c>
      <c r="E22924" t="s">
        <v>13</v>
      </c>
      <c r="F22924">
        <v>0</v>
      </c>
    </row>
    <row r="22925" spans="1:6">
      <c r="A22925" s="2">
        <v>72686</v>
      </c>
      <c r="B22925" s="4">
        <v>2</v>
      </c>
      <c r="C22925" s="4">
        <v>4</v>
      </c>
      <c r="D22925" t="s">
        <v>5</v>
      </c>
      <c r="E22925" t="s">
        <v>13</v>
      </c>
      <c r="F22925">
        <v>0</v>
      </c>
    </row>
    <row r="22926" spans="1:6">
      <c r="A22926" s="2">
        <v>72687</v>
      </c>
      <c r="B22926" s="4">
        <v>2</v>
      </c>
      <c r="C22926" s="4">
        <v>4</v>
      </c>
      <c r="D22926" t="s">
        <v>5</v>
      </c>
      <c r="E22926" t="s">
        <v>13</v>
      </c>
      <c r="F22926">
        <v>0</v>
      </c>
    </row>
    <row r="22927" spans="1:6">
      <c r="A22927" s="2">
        <v>72701</v>
      </c>
      <c r="B22927" s="4">
        <v>2</v>
      </c>
      <c r="C22927" s="4">
        <v>4</v>
      </c>
      <c r="D22927" t="s">
        <v>5</v>
      </c>
      <c r="E22927" t="s">
        <v>14</v>
      </c>
      <c r="F22927">
        <v>0</v>
      </c>
    </row>
    <row r="22928" spans="1:6">
      <c r="A22928" s="2">
        <v>72702</v>
      </c>
      <c r="B22928" s="4">
        <v>2</v>
      </c>
      <c r="C22928" s="4">
        <v>4</v>
      </c>
      <c r="D22928" t="s">
        <v>5</v>
      </c>
      <c r="E22928" t="s">
        <v>14</v>
      </c>
      <c r="F22928">
        <v>0</v>
      </c>
    </row>
    <row r="22929" spans="1:6">
      <c r="A22929" s="2">
        <v>72703</v>
      </c>
      <c r="B22929" s="4">
        <v>2</v>
      </c>
      <c r="C22929" s="4">
        <v>4</v>
      </c>
      <c r="D22929" t="s">
        <v>5</v>
      </c>
      <c r="E22929" t="s">
        <v>14</v>
      </c>
      <c r="F22929">
        <v>0</v>
      </c>
    </row>
    <row r="22930" spans="1:6">
      <c r="A22930" s="2">
        <v>72704</v>
      </c>
      <c r="B22930" s="4">
        <v>2</v>
      </c>
      <c r="C22930" s="4">
        <v>4</v>
      </c>
      <c r="D22930" t="s">
        <v>5</v>
      </c>
      <c r="E22930" t="s">
        <v>14</v>
      </c>
      <c r="F22930">
        <v>0</v>
      </c>
    </row>
    <row r="22931" spans="1:6">
      <c r="A22931" s="2">
        <v>72711</v>
      </c>
      <c r="B22931" s="4">
        <v>2</v>
      </c>
      <c r="C22931" s="4">
        <v>4</v>
      </c>
      <c r="D22931" t="s">
        <v>5</v>
      </c>
      <c r="E22931" t="s">
        <v>14</v>
      </c>
      <c r="F22931">
        <v>0</v>
      </c>
    </row>
    <row r="22932" spans="1:6">
      <c r="A22932" s="2">
        <v>72712</v>
      </c>
      <c r="B22932" s="4">
        <v>2</v>
      </c>
      <c r="C22932" s="4">
        <v>4</v>
      </c>
      <c r="D22932" t="s">
        <v>5</v>
      </c>
      <c r="E22932" t="s">
        <v>14</v>
      </c>
      <c r="F22932">
        <v>0</v>
      </c>
    </row>
    <row r="22933" spans="1:6">
      <c r="A22933" s="2">
        <v>72714</v>
      </c>
      <c r="B22933" s="4">
        <v>2</v>
      </c>
      <c r="C22933" s="4">
        <v>4</v>
      </c>
      <c r="D22933" t="s">
        <v>5</v>
      </c>
      <c r="E22933" t="s">
        <v>14</v>
      </c>
      <c r="F22933">
        <v>0</v>
      </c>
    </row>
    <row r="22934" spans="1:6">
      <c r="A22934" s="2">
        <v>72715</v>
      </c>
      <c r="B22934" s="4">
        <v>2</v>
      </c>
      <c r="C22934" s="4">
        <v>4</v>
      </c>
      <c r="D22934" t="s">
        <v>5</v>
      </c>
      <c r="E22934" t="s">
        <v>13</v>
      </c>
      <c r="F22934">
        <v>0</v>
      </c>
    </row>
    <row r="22935" spans="1:6">
      <c r="A22935" s="2">
        <v>72716</v>
      </c>
      <c r="B22935" s="4">
        <v>2</v>
      </c>
      <c r="C22935" s="4">
        <v>4</v>
      </c>
      <c r="D22935" t="s">
        <v>5</v>
      </c>
      <c r="E22935" t="s">
        <v>14</v>
      </c>
      <c r="F22935">
        <v>0</v>
      </c>
    </row>
    <row r="22936" spans="1:6">
      <c r="A22936" s="2">
        <v>72717</v>
      </c>
      <c r="B22936" s="4">
        <v>2</v>
      </c>
      <c r="C22936" s="4">
        <v>4</v>
      </c>
      <c r="D22936" t="s">
        <v>5</v>
      </c>
      <c r="E22936" t="s">
        <v>13</v>
      </c>
      <c r="F22936">
        <v>0</v>
      </c>
    </row>
    <row r="22937" spans="1:6">
      <c r="A22937" s="2">
        <v>72718</v>
      </c>
      <c r="B22937" s="4">
        <v>2</v>
      </c>
      <c r="C22937" s="4">
        <v>4</v>
      </c>
      <c r="D22937" t="s">
        <v>5</v>
      </c>
      <c r="E22937" t="s">
        <v>13</v>
      </c>
      <c r="F22937">
        <v>0</v>
      </c>
    </row>
    <row r="22938" spans="1:6">
      <c r="A22938" s="2">
        <v>72719</v>
      </c>
      <c r="B22938" s="4">
        <v>2</v>
      </c>
      <c r="C22938" s="4">
        <v>4</v>
      </c>
      <c r="D22938" t="s">
        <v>5</v>
      </c>
      <c r="E22938" t="s">
        <v>13</v>
      </c>
      <c r="F22938">
        <v>0</v>
      </c>
    </row>
    <row r="22939" spans="1:6">
      <c r="A22939" s="2">
        <v>72721</v>
      </c>
      <c r="B22939" s="4">
        <v>2</v>
      </c>
      <c r="C22939" s="4">
        <v>4</v>
      </c>
      <c r="D22939" t="s">
        <v>5</v>
      </c>
      <c r="E22939" t="s">
        <v>13</v>
      </c>
      <c r="F22939">
        <v>0</v>
      </c>
    </row>
    <row r="22940" spans="1:6">
      <c r="A22940" s="2">
        <v>72722</v>
      </c>
      <c r="B22940" s="4">
        <v>2</v>
      </c>
      <c r="C22940" s="4">
        <v>4</v>
      </c>
      <c r="D22940" t="s">
        <v>5</v>
      </c>
      <c r="E22940" t="s">
        <v>13</v>
      </c>
      <c r="F22940">
        <v>0</v>
      </c>
    </row>
    <row r="22941" spans="1:6">
      <c r="A22941" s="2">
        <v>72727</v>
      </c>
      <c r="B22941" s="4">
        <v>2</v>
      </c>
      <c r="C22941" s="4">
        <v>4</v>
      </c>
      <c r="D22941" t="s">
        <v>5</v>
      </c>
      <c r="E22941" t="s">
        <v>13</v>
      </c>
      <c r="F22941">
        <v>0</v>
      </c>
    </row>
    <row r="22942" spans="1:6">
      <c r="A22942" s="2">
        <v>72728</v>
      </c>
      <c r="B22942" s="4">
        <v>2</v>
      </c>
      <c r="C22942" s="4">
        <v>4</v>
      </c>
      <c r="D22942" t="s">
        <v>5</v>
      </c>
      <c r="E22942" t="s">
        <v>14</v>
      </c>
      <c r="F22942">
        <v>0</v>
      </c>
    </row>
    <row r="22943" spans="1:6">
      <c r="A22943" s="2">
        <v>72729</v>
      </c>
      <c r="B22943" s="4">
        <v>2</v>
      </c>
      <c r="C22943" s="4">
        <v>4</v>
      </c>
      <c r="D22943" t="s">
        <v>5</v>
      </c>
      <c r="E22943" t="s">
        <v>13</v>
      </c>
      <c r="F22943">
        <v>0</v>
      </c>
    </row>
    <row r="22944" spans="1:6">
      <c r="A22944" s="2">
        <v>72730</v>
      </c>
      <c r="B22944" s="4">
        <v>2</v>
      </c>
      <c r="C22944" s="4">
        <v>4</v>
      </c>
      <c r="D22944" t="s">
        <v>5</v>
      </c>
      <c r="E22944" t="s">
        <v>14</v>
      </c>
      <c r="F22944">
        <v>0</v>
      </c>
    </row>
    <row r="22945" spans="1:6">
      <c r="A22945" s="2">
        <v>72732</v>
      </c>
      <c r="B22945" s="4">
        <v>2</v>
      </c>
      <c r="C22945" s="4">
        <v>4</v>
      </c>
      <c r="D22945" t="s">
        <v>5</v>
      </c>
      <c r="E22945" t="s">
        <v>13</v>
      </c>
      <c r="F22945">
        <v>0</v>
      </c>
    </row>
    <row r="22946" spans="1:6">
      <c r="A22946" s="2">
        <v>72733</v>
      </c>
      <c r="B22946" s="4">
        <v>2</v>
      </c>
      <c r="C22946" s="4">
        <v>4</v>
      </c>
      <c r="D22946" t="s">
        <v>5</v>
      </c>
      <c r="E22946" t="s">
        <v>13</v>
      </c>
      <c r="F22946">
        <v>0</v>
      </c>
    </row>
    <row r="22947" spans="1:6">
      <c r="A22947" s="2">
        <v>72734</v>
      </c>
      <c r="B22947" s="4">
        <v>2</v>
      </c>
      <c r="C22947" s="4">
        <v>4</v>
      </c>
      <c r="D22947" t="s">
        <v>5</v>
      </c>
      <c r="E22947" t="s">
        <v>13</v>
      </c>
      <c r="F22947">
        <v>0</v>
      </c>
    </row>
    <row r="22948" spans="1:6">
      <c r="A22948" s="2">
        <v>72735</v>
      </c>
      <c r="B22948" s="4">
        <v>2</v>
      </c>
      <c r="C22948" s="4">
        <v>4</v>
      </c>
      <c r="D22948" t="s">
        <v>5</v>
      </c>
      <c r="E22948" t="s">
        <v>14</v>
      </c>
      <c r="F22948">
        <v>0</v>
      </c>
    </row>
    <row r="22949" spans="1:6">
      <c r="A22949" s="2">
        <v>72736</v>
      </c>
      <c r="B22949" s="4">
        <v>2</v>
      </c>
      <c r="C22949" s="4">
        <v>4</v>
      </c>
      <c r="D22949" t="s">
        <v>5</v>
      </c>
      <c r="E22949" t="s">
        <v>13</v>
      </c>
      <c r="F22949">
        <v>0</v>
      </c>
    </row>
    <row r="22950" spans="1:6">
      <c r="A22950" s="2">
        <v>72737</v>
      </c>
      <c r="B22950" s="4">
        <v>2</v>
      </c>
      <c r="C22950" s="4">
        <v>4</v>
      </c>
      <c r="D22950" t="s">
        <v>5</v>
      </c>
      <c r="E22950" t="s">
        <v>14</v>
      </c>
      <c r="F22950">
        <v>0</v>
      </c>
    </row>
    <row r="22951" spans="1:6">
      <c r="A22951" s="2">
        <v>72738</v>
      </c>
      <c r="B22951" s="4">
        <v>2</v>
      </c>
      <c r="C22951" s="4">
        <v>4</v>
      </c>
      <c r="D22951" t="s">
        <v>5</v>
      </c>
      <c r="E22951" t="s">
        <v>13</v>
      </c>
      <c r="F22951">
        <v>0</v>
      </c>
    </row>
    <row r="22952" spans="1:6">
      <c r="A22952" s="2">
        <v>72739</v>
      </c>
      <c r="B22952" s="4">
        <v>2</v>
      </c>
      <c r="C22952" s="4">
        <v>4</v>
      </c>
      <c r="D22952" t="s">
        <v>5</v>
      </c>
      <c r="E22952" t="s">
        <v>13</v>
      </c>
      <c r="F22952">
        <v>0</v>
      </c>
    </row>
    <row r="22953" spans="1:6">
      <c r="A22953" s="2">
        <v>72740</v>
      </c>
      <c r="B22953" s="4">
        <v>2</v>
      </c>
      <c r="C22953" s="4">
        <v>4</v>
      </c>
      <c r="D22953" t="s">
        <v>5</v>
      </c>
      <c r="E22953" t="s">
        <v>13</v>
      </c>
      <c r="F22953">
        <v>0</v>
      </c>
    </row>
    <row r="22954" spans="1:6">
      <c r="A22954" s="2">
        <v>72741</v>
      </c>
      <c r="B22954" s="4">
        <v>2</v>
      </c>
      <c r="C22954" s="4">
        <v>4</v>
      </c>
      <c r="D22954" t="s">
        <v>5</v>
      </c>
      <c r="E22954" t="s">
        <v>14</v>
      </c>
      <c r="F22954">
        <v>0</v>
      </c>
    </row>
    <row r="22955" spans="1:6">
      <c r="A22955" s="2">
        <v>72742</v>
      </c>
      <c r="B22955" s="4">
        <v>2</v>
      </c>
      <c r="C22955" s="4">
        <v>4</v>
      </c>
      <c r="D22955" t="s">
        <v>5</v>
      </c>
      <c r="E22955" t="s">
        <v>13</v>
      </c>
      <c r="F22955">
        <v>0</v>
      </c>
    </row>
    <row r="22956" spans="1:6">
      <c r="A22956" s="2">
        <v>72744</v>
      </c>
      <c r="B22956" s="4">
        <v>2</v>
      </c>
      <c r="C22956" s="4">
        <v>4</v>
      </c>
      <c r="D22956" t="s">
        <v>5</v>
      </c>
      <c r="E22956" t="s">
        <v>13</v>
      </c>
      <c r="F22956">
        <v>0</v>
      </c>
    </row>
    <row r="22957" spans="1:6">
      <c r="A22957" s="2">
        <v>72745</v>
      </c>
      <c r="B22957" s="4">
        <v>2</v>
      </c>
      <c r="C22957" s="4">
        <v>4</v>
      </c>
      <c r="D22957" t="s">
        <v>5</v>
      </c>
      <c r="E22957" t="s">
        <v>14</v>
      </c>
      <c r="F22957">
        <v>0</v>
      </c>
    </row>
    <row r="22958" spans="1:6">
      <c r="A22958" s="2">
        <v>72747</v>
      </c>
      <c r="B22958" s="4">
        <v>2</v>
      </c>
      <c r="C22958" s="4">
        <v>4</v>
      </c>
      <c r="D22958" t="s">
        <v>5</v>
      </c>
      <c r="E22958" t="s">
        <v>13</v>
      </c>
      <c r="F22958">
        <v>0</v>
      </c>
    </row>
    <row r="22959" spans="1:6">
      <c r="A22959" s="2">
        <v>72749</v>
      </c>
      <c r="B22959" s="4">
        <v>2</v>
      </c>
      <c r="C22959" s="4">
        <v>4</v>
      </c>
      <c r="D22959" t="s">
        <v>5</v>
      </c>
      <c r="E22959" t="s">
        <v>13</v>
      </c>
      <c r="F22959">
        <v>0</v>
      </c>
    </row>
    <row r="22960" spans="1:6">
      <c r="A22960" s="2">
        <v>72751</v>
      </c>
      <c r="B22960" s="4">
        <v>2</v>
      </c>
      <c r="C22960" s="4">
        <v>4</v>
      </c>
      <c r="D22960" t="s">
        <v>5</v>
      </c>
      <c r="E22960" t="s">
        <v>13</v>
      </c>
      <c r="F22960">
        <v>0</v>
      </c>
    </row>
    <row r="22961" spans="1:6">
      <c r="A22961" s="2">
        <v>72752</v>
      </c>
      <c r="B22961" s="4">
        <v>2</v>
      </c>
      <c r="C22961" s="4">
        <v>4</v>
      </c>
      <c r="D22961" t="s">
        <v>5</v>
      </c>
      <c r="E22961" t="s">
        <v>13</v>
      </c>
      <c r="F22961">
        <v>0</v>
      </c>
    </row>
    <row r="22962" spans="1:6">
      <c r="A22962" s="2">
        <v>72753</v>
      </c>
      <c r="B22962" s="4">
        <v>2</v>
      </c>
      <c r="C22962" s="4">
        <v>4</v>
      </c>
      <c r="D22962" t="s">
        <v>5</v>
      </c>
      <c r="E22962" t="s">
        <v>13</v>
      </c>
      <c r="F22962">
        <v>0</v>
      </c>
    </row>
    <row r="22963" spans="1:6">
      <c r="A22963" s="2">
        <v>72756</v>
      </c>
      <c r="B22963" s="4">
        <v>2</v>
      </c>
      <c r="C22963" s="4">
        <v>4</v>
      </c>
      <c r="D22963" t="s">
        <v>5</v>
      </c>
      <c r="E22963" t="s">
        <v>14</v>
      </c>
      <c r="F22963">
        <v>0</v>
      </c>
    </row>
    <row r="22964" spans="1:6">
      <c r="A22964" s="2">
        <v>72757</v>
      </c>
      <c r="B22964" s="4">
        <v>2</v>
      </c>
      <c r="C22964" s="4">
        <v>4</v>
      </c>
      <c r="D22964" t="s">
        <v>5</v>
      </c>
      <c r="E22964" t="s">
        <v>14</v>
      </c>
      <c r="F22964">
        <v>0</v>
      </c>
    </row>
    <row r="22965" spans="1:6">
      <c r="A22965" s="2">
        <v>72758</v>
      </c>
      <c r="B22965" s="4">
        <v>2</v>
      </c>
      <c r="C22965" s="4">
        <v>4</v>
      </c>
      <c r="D22965" t="s">
        <v>5</v>
      </c>
      <c r="E22965" t="s">
        <v>14</v>
      </c>
      <c r="F22965">
        <v>0</v>
      </c>
    </row>
    <row r="22966" spans="1:6">
      <c r="A22966" s="2">
        <v>72760</v>
      </c>
      <c r="B22966" s="4">
        <v>2</v>
      </c>
      <c r="C22966" s="4">
        <v>4</v>
      </c>
      <c r="D22966" t="s">
        <v>5</v>
      </c>
      <c r="E22966" t="s">
        <v>13</v>
      </c>
      <c r="F22966">
        <v>0</v>
      </c>
    </row>
    <row r="22967" spans="1:6">
      <c r="A22967" s="2">
        <v>72761</v>
      </c>
      <c r="B22967" s="4">
        <v>2</v>
      </c>
      <c r="C22967" s="4">
        <v>4</v>
      </c>
      <c r="D22967" t="s">
        <v>5</v>
      </c>
      <c r="E22967" t="s">
        <v>13</v>
      </c>
      <c r="F22967">
        <v>0</v>
      </c>
    </row>
    <row r="22968" spans="1:6">
      <c r="A22968" s="2">
        <v>72762</v>
      </c>
      <c r="B22968" s="4">
        <v>2</v>
      </c>
      <c r="C22968" s="4">
        <v>4</v>
      </c>
      <c r="D22968" t="s">
        <v>5</v>
      </c>
      <c r="E22968" t="s">
        <v>14</v>
      </c>
      <c r="F22968">
        <v>0</v>
      </c>
    </row>
    <row r="22969" spans="1:6">
      <c r="A22969" s="2">
        <v>72764</v>
      </c>
      <c r="B22969" s="4">
        <v>2</v>
      </c>
      <c r="C22969" s="4">
        <v>4</v>
      </c>
      <c r="D22969" t="s">
        <v>5</v>
      </c>
      <c r="E22969" t="s">
        <v>14</v>
      </c>
      <c r="F22969">
        <v>0</v>
      </c>
    </row>
    <row r="22970" spans="1:6">
      <c r="A22970" s="2">
        <v>72765</v>
      </c>
      <c r="B22970" s="4">
        <v>2</v>
      </c>
      <c r="C22970" s="4">
        <v>4</v>
      </c>
      <c r="D22970" t="s">
        <v>5</v>
      </c>
      <c r="E22970" t="s">
        <v>14</v>
      </c>
      <c r="F22970">
        <v>0</v>
      </c>
    </row>
    <row r="22971" spans="1:6">
      <c r="A22971" s="2">
        <v>72766</v>
      </c>
      <c r="B22971" s="4">
        <v>2</v>
      </c>
      <c r="C22971" s="4">
        <v>4</v>
      </c>
      <c r="D22971" t="s">
        <v>5</v>
      </c>
      <c r="E22971" t="s">
        <v>14</v>
      </c>
      <c r="F22971">
        <v>0</v>
      </c>
    </row>
    <row r="22972" spans="1:6">
      <c r="A22972" s="2">
        <v>72768</v>
      </c>
      <c r="B22972" s="4">
        <v>2</v>
      </c>
      <c r="C22972" s="4">
        <v>4</v>
      </c>
      <c r="D22972" t="s">
        <v>5</v>
      </c>
      <c r="E22972" t="s">
        <v>13</v>
      </c>
      <c r="F22972">
        <v>0</v>
      </c>
    </row>
    <row r="22973" spans="1:6">
      <c r="A22973" s="2">
        <v>72769</v>
      </c>
      <c r="B22973" s="4">
        <v>2</v>
      </c>
      <c r="C22973" s="4">
        <v>4</v>
      </c>
      <c r="D22973" t="s">
        <v>5</v>
      </c>
      <c r="E22973" t="s">
        <v>13</v>
      </c>
      <c r="F22973">
        <v>0</v>
      </c>
    </row>
    <row r="22974" spans="1:6">
      <c r="A22974" s="2">
        <v>72770</v>
      </c>
      <c r="B22974" s="4">
        <v>2</v>
      </c>
      <c r="C22974" s="4">
        <v>4</v>
      </c>
      <c r="D22974" t="s">
        <v>5</v>
      </c>
      <c r="E22974" t="s">
        <v>14</v>
      </c>
      <c r="F22974">
        <v>0</v>
      </c>
    </row>
    <row r="22975" spans="1:6">
      <c r="A22975" s="2">
        <v>72773</v>
      </c>
      <c r="B22975" s="4">
        <v>2</v>
      </c>
      <c r="C22975" s="4">
        <v>4</v>
      </c>
      <c r="D22975" t="s">
        <v>5</v>
      </c>
      <c r="E22975" t="s">
        <v>13</v>
      </c>
      <c r="F22975">
        <v>0</v>
      </c>
    </row>
    <row r="22976" spans="1:6">
      <c r="A22976" s="2">
        <v>72774</v>
      </c>
      <c r="B22976" s="4">
        <v>2</v>
      </c>
      <c r="C22976" s="4">
        <v>4</v>
      </c>
      <c r="D22976" t="s">
        <v>5</v>
      </c>
      <c r="E22976" t="s">
        <v>13</v>
      </c>
      <c r="F22976">
        <v>0</v>
      </c>
    </row>
    <row r="22977" spans="1:6">
      <c r="A22977" s="2">
        <v>72776</v>
      </c>
      <c r="B22977" s="4">
        <v>2</v>
      </c>
      <c r="C22977" s="4">
        <v>4</v>
      </c>
      <c r="D22977" t="s">
        <v>5</v>
      </c>
      <c r="E22977" t="s">
        <v>13</v>
      </c>
      <c r="F22977">
        <v>0</v>
      </c>
    </row>
    <row r="22978" spans="1:6">
      <c r="A22978" s="2">
        <v>72801</v>
      </c>
      <c r="B22978" s="4">
        <v>2</v>
      </c>
      <c r="C22978" s="4">
        <v>4</v>
      </c>
      <c r="D22978" t="s">
        <v>5</v>
      </c>
      <c r="E22978" t="s">
        <v>14</v>
      </c>
      <c r="F22978">
        <v>0</v>
      </c>
    </row>
    <row r="22979" spans="1:6">
      <c r="A22979" s="2">
        <v>72802</v>
      </c>
      <c r="B22979" s="4">
        <v>2</v>
      </c>
      <c r="C22979" s="4">
        <v>4</v>
      </c>
      <c r="D22979" t="s">
        <v>5</v>
      </c>
      <c r="E22979" t="s">
        <v>14</v>
      </c>
      <c r="F22979">
        <v>0</v>
      </c>
    </row>
    <row r="22980" spans="1:6">
      <c r="A22980" s="2">
        <v>72811</v>
      </c>
      <c r="B22980" s="4">
        <v>2</v>
      </c>
      <c r="C22980" s="4">
        <v>4</v>
      </c>
      <c r="D22980" t="s">
        <v>5</v>
      </c>
      <c r="E22980" t="s">
        <v>14</v>
      </c>
      <c r="F22980">
        <v>0</v>
      </c>
    </row>
    <row r="22981" spans="1:6">
      <c r="A22981" s="2">
        <v>72812</v>
      </c>
      <c r="B22981" s="4">
        <v>2</v>
      </c>
      <c r="C22981" s="4">
        <v>4</v>
      </c>
      <c r="D22981" t="s">
        <v>5</v>
      </c>
      <c r="E22981" t="s">
        <v>14</v>
      </c>
      <c r="F22981">
        <v>0</v>
      </c>
    </row>
    <row r="22982" spans="1:6">
      <c r="A22982" s="2">
        <v>72820</v>
      </c>
      <c r="B22982" s="4">
        <v>2</v>
      </c>
      <c r="C22982" s="4">
        <v>4</v>
      </c>
      <c r="D22982" t="s">
        <v>5</v>
      </c>
      <c r="E22982" t="s">
        <v>13</v>
      </c>
      <c r="F22982">
        <v>0</v>
      </c>
    </row>
    <row r="22983" spans="1:6">
      <c r="A22983" s="2">
        <v>72821</v>
      </c>
      <c r="B22983" s="4">
        <v>2</v>
      </c>
      <c r="C22983" s="4">
        <v>4</v>
      </c>
      <c r="D22983" t="s">
        <v>5</v>
      </c>
      <c r="E22983" t="s">
        <v>13</v>
      </c>
      <c r="F22983">
        <v>0</v>
      </c>
    </row>
    <row r="22984" spans="1:6">
      <c r="A22984" s="2">
        <v>72823</v>
      </c>
      <c r="B22984" s="4">
        <v>2</v>
      </c>
      <c r="C22984" s="4">
        <v>4</v>
      </c>
      <c r="D22984" t="s">
        <v>5</v>
      </c>
      <c r="E22984" t="s">
        <v>13</v>
      </c>
      <c r="F22984">
        <v>0</v>
      </c>
    </row>
    <row r="22985" spans="1:6">
      <c r="A22985" s="2">
        <v>72824</v>
      </c>
      <c r="B22985" s="4">
        <v>2</v>
      </c>
      <c r="C22985" s="4">
        <v>4</v>
      </c>
      <c r="D22985" t="s">
        <v>5</v>
      </c>
      <c r="E22985" t="s">
        <v>13</v>
      </c>
      <c r="F22985">
        <v>0</v>
      </c>
    </row>
    <row r="22986" spans="1:6">
      <c r="A22986" s="2">
        <v>72826</v>
      </c>
      <c r="B22986" s="4">
        <v>2</v>
      </c>
      <c r="C22986" s="4">
        <v>4</v>
      </c>
      <c r="D22986" t="s">
        <v>5</v>
      </c>
      <c r="E22986" t="s">
        <v>13</v>
      </c>
      <c r="F22986">
        <v>0</v>
      </c>
    </row>
    <row r="22987" spans="1:6">
      <c r="A22987" s="2">
        <v>72827</v>
      </c>
      <c r="B22987" s="4">
        <v>2</v>
      </c>
      <c r="C22987" s="4">
        <v>4</v>
      </c>
      <c r="D22987" t="s">
        <v>5</v>
      </c>
      <c r="E22987" t="s">
        <v>13</v>
      </c>
      <c r="F22987">
        <v>0</v>
      </c>
    </row>
    <row r="22988" spans="1:6">
      <c r="A22988" s="2">
        <v>72828</v>
      </c>
      <c r="B22988" s="4">
        <v>2</v>
      </c>
      <c r="C22988" s="4">
        <v>4</v>
      </c>
      <c r="D22988" t="s">
        <v>5</v>
      </c>
      <c r="E22988" t="s">
        <v>13</v>
      </c>
      <c r="F22988">
        <v>0</v>
      </c>
    </row>
    <row r="22989" spans="1:6">
      <c r="A22989" s="2">
        <v>72829</v>
      </c>
      <c r="B22989" s="4">
        <v>2</v>
      </c>
      <c r="C22989" s="4">
        <v>4</v>
      </c>
      <c r="D22989" t="s">
        <v>5</v>
      </c>
      <c r="E22989" t="s">
        <v>14</v>
      </c>
      <c r="F22989">
        <v>0</v>
      </c>
    </row>
    <row r="22990" spans="1:6">
      <c r="A22990" s="2">
        <v>72830</v>
      </c>
      <c r="B22990" s="4">
        <v>2</v>
      </c>
      <c r="C22990" s="4">
        <v>4</v>
      </c>
      <c r="D22990" t="s">
        <v>5</v>
      </c>
      <c r="E22990" t="s">
        <v>14</v>
      </c>
      <c r="F22990">
        <v>0</v>
      </c>
    </row>
    <row r="22991" spans="1:6">
      <c r="A22991" s="2">
        <v>72832</v>
      </c>
      <c r="B22991" s="4">
        <v>2</v>
      </c>
      <c r="C22991" s="4">
        <v>4</v>
      </c>
      <c r="D22991" t="s">
        <v>5</v>
      </c>
      <c r="E22991" t="s">
        <v>13</v>
      </c>
      <c r="F22991">
        <v>0</v>
      </c>
    </row>
    <row r="22992" spans="1:6">
      <c r="A22992" s="2">
        <v>72833</v>
      </c>
      <c r="B22992" s="4">
        <v>2</v>
      </c>
      <c r="C22992" s="4">
        <v>4</v>
      </c>
      <c r="D22992" t="s">
        <v>5</v>
      </c>
      <c r="E22992" t="s">
        <v>13</v>
      </c>
      <c r="F22992">
        <v>0</v>
      </c>
    </row>
    <row r="22993" spans="1:6">
      <c r="A22993" s="2">
        <v>72834</v>
      </c>
      <c r="B22993" s="4">
        <v>2</v>
      </c>
      <c r="C22993" s="4">
        <v>4</v>
      </c>
      <c r="D22993" t="s">
        <v>5</v>
      </c>
      <c r="E22993" t="s">
        <v>14</v>
      </c>
      <c r="F22993">
        <v>0</v>
      </c>
    </row>
    <row r="22994" spans="1:6">
      <c r="A22994" s="2">
        <v>72835</v>
      </c>
      <c r="B22994" s="4">
        <v>2</v>
      </c>
      <c r="C22994" s="4">
        <v>4</v>
      </c>
      <c r="D22994" t="s">
        <v>5</v>
      </c>
      <c r="E22994" t="s">
        <v>13</v>
      </c>
      <c r="F22994">
        <v>0</v>
      </c>
    </row>
    <row r="22995" spans="1:6">
      <c r="A22995" s="2">
        <v>72837</v>
      </c>
      <c r="B22995" s="4">
        <v>2</v>
      </c>
      <c r="C22995" s="4">
        <v>4</v>
      </c>
      <c r="D22995" t="s">
        <v>5</v>
      </c>
      <c r="E22995" t="s">
        <v>13</v>
      </c>
      <c r="F22995">
        <v>0</v>
      </c>
    </row>
    <row r="22996" spans="1:6">
      <c r="A22996" s="2">
        <v>72838</v>
      </c>
      <c r="B22996" s="4">
        <v>2</v>
      </c>
      <c r="C22996" s="4">
        <v>4</v>
      </c>
      <c r="D22996" t="s">
        <v>5</v>
      </c>
      <c r="E22996" t="s">
        <v>13</v>
      </c>
      <c r="F22996">
        <v>0</v>
      </c>
    </row>
    <row r="22997" spans="1:6">
      <c r="A22997" s="2">
        <v>72839</v>
      </c>
      <c r="B22997" s="4">
        <v>2</v>
      </c>
      <c r="C22997" s="4">
        <v>4</v>
      </c>
      <c r="D22997" t="s">
        <v>5</v>
      </c>
      <c r="E22997" t="s">
        <v>13</v>
      </c>
      <c r="F22997">
        <v>0</v>
      </c>
    </row>
    <row r="22998" spans="1:6">
      <c r="A22998" s="2">
        <v>72840</v>
      </c>
      <c r="B22998" s="4">
        <v>2</v>
      </c>
      <c r="C22998" s="4">
        <v>4</v>
      </c>
      <c r="D22998" t="s">
        <v>5</v>
      </c>
      <c r="E22998" t="s">
        <v>13</v>
      </c>
      <c r="F22998">
        <v>0</v>
      </c>
    </row>
    <row r="22999" spans="1:6">
      <c r="A22999" s="2">
        <v>72841</v>
      </c>
      <c r="B22999" s="4">
        <v>2</v>
      </c>
      <c r="C22999" s="4">
        <v>4</v>
      </c>
      <c r="D22999" t="s">
        <v>5</v>
      </c>
      <c r="E22999" t="s">
        <v>13</v>
      </c>
      <c r="F22999">
        <v>0</v>
      </c>
    </row>
    <row r="23000" spans="1:6">
      <c r="A23000" s="2">
        <v>72842</v>
      </c>
      <c r="B23000" s="4">
        <v>2</v>
      </c>
      <c r="C23000" s="4">
        <v>4</v>
      </c>
      <c r="D23000" t="s">
        <v>5</v>
      </c>
      <c r="E23000" t="s">
        <v>13</v>
      </c>
      <c r="F23000">
        <v>0</v>
      </c>
    </row>
    <row r="23001" spans="1:6">
      <c r="A23001" s="2">
        <v>72843</v>
      </c>
      <c r="B23001" s="4">
        <v>2</v>
      </c>
      <c r="C23001" s="4">
        <v>4</v>
      </c>
      <c r="D23001" t="s">
        <v>5</v>
      </c>
      <c r="E23001" t="s">
        <v>13</v>
      </c>
      <c r="F23001">
        <v>0</v>
      </c>
    </row>
    <row r="23002" spans="1:6">
      <c r="A23002" s="2">
        <v>72845</v>
      </c>
      <c r="B23002" s="4">
        <v>2</v>
      </c>
      <c r="C23002" s="4">
        <v>4</v>
      </c>
      <c r="D23002" t="s">
        <v>5</v>
      </c>
      <c r="E23002" t="s">
        <v>13</v>
      </c>
      <c r="F23002">
        <v>0</v>
      </c>
    </row>
    <row r="23003" spans="1:6">
      <c r="A23003" s="2">
        <v>72846</v>
      </c>
      <c r="B23003" s="4">
        <v>2</v>
      </c>
      <c r="C23003" s="4">
        <v>4</v>
      </c>
      <c r="D23003" t="s">
        <v>5</v>
      </c>
      <c r="E23003" t="s">
        <v>13</v>
      </c>
      <c r="F23003">
        <v>0</v>
      </c>
    </row>
    <row r="23004" spans="1:6">
      <c r="A23004" s="2">
        <v>72847</v>
      </c>
      <c r="B23004" s="4">
        <v>2</v>
      </c>
      <c r="C23004" s="4">
        <v>4</v>
      </c>
      <c r="D23004" t="s">
        <v>5</v>
      </c>
      <c r="E23004" t="s">
        <v>13</v>
      </c>
      <c r="F23004">
        <v>0</v>
      </c>
    </row>
    <row r="23005" spans="1:6">
      <c r="A23005" s="2">
        <v>72851</v>
      </c>
      <c r="B23005" s="4">
        <v>2</v>
      </c>
      <c r="C23005" s="4">
        <v>4</v>
      </c>
      <c r="D23005" t="s">
        <v>5</v>
      </c>
      <c r="E23005" t="s">
        <v>13</v>
      </c>
      <c r="F23005">
        <v>0</v>
      </c>
    </row>
    <row r="23006" spans="1:6">
      <c r="A23006" s="2">
        <v>72852</v>
      </c>
      <c r="B23006" s="4">
        <v>2</v>
      </c>
      <c r="C23006" s="4">
        <v>4</v>
      </c>
      <c r="D23006" t="s">
        <v>5</v>
      </c>
      <c r="E23006" t="s">
        <v>13</v>
      </c>
      <c r="F23006">
        <v>0</v>
      </c>
    </row>
    <row r="23007" spans="1:6">
      <c r="A23007" s="2">
        <v>72853</v>
      </c>
      <c r="B23007" s="4">
        <v>2</v>
      </c>
      <c r="C23007" s="4">
        <v>4</v>
      </c>
      <c r="D23007" t="s">
        <v>5</v>
      </c>
      <c r="E23007" t="s">
        <v>13</v>
      </c>
      <c r="F23007">
        <v>0</v>
      </c>
    </row>
    <row r="23008" spans="1:6">
      <c r="A23008" s="2">
        <v>72854</v>
      </c>
      <c r="B23008" s="4">
        <v>2</v>
      </c>
      <c r="C23008" s="4">
        <v>4</v>
      </c>
      <c r="D23008" t="s">
        <v>5</v>
      </c>
      <c r="E23008" t="s">
        <v>13</v>
      </c>
      <c r="F23008">
        <v>0</v>
      </c>
    </row>
    <row r="23009" spans="1:6">
      <c r="A23009" s="2">
        <v>72855</v>
      </c>
      <c r="B23009" s="4">
        <v>2</v>
      </c>
      <c r="C23009" s="4">
        <v>4</v>
      </c>
      <c r="D23009" t="s">
        <v>5</v>
      </c>
      <c r="E23009" t="s">
        <v>13</v>
      </c>
      <c r="F23009">
        <v>0</v>
      </c>
    </row>
    <row r="23010" spans="1:6">
      <c r="A23010" s="2">
        <v>72856</v>
      </c>
      <c r="B23010" s="4">
        <v>2</v>
      </c>
      <c r="C23010" s="4">
        <v>4</v>
      </c>
      <c r="D23010" t="s">
        <v>5</v>
      </c>
      <c r="E23010" t="s">
        <v>13</v>
      </c>
      <c r="F23010">
        <v>0</v>
      </c>
    </row>
    <row r="23011" spans="1:6">
      <c r="A23011" s="2">
        <v>72857</v>
      </c>
      <c r="B23011" s="4">
        <v>2</v>
      </c>
      <c r="C23011" s="4">
        <v>4</v>
      </c>
      <c r="D23011" t="s">
        <v>5</v>
      </c>
      <c r="E23011" t="s">
        <v>13</v>
      </c>
      <c r="F23011">
        <v>0</v>
      </c>
    </row>
    <row r="23012" spans="1:6">
      <c r="A23012" s="2">
        <v>72858</v>
      </c>
      <c r="B23012" s="4">
        <v>2</v>
      </c>
      <c r="C23012" s="4">
        <v>4</v>
      </c>
      <c r="D23012" t="s">
        <v>5</v>
      </c>
      <c r="E23012" t="s">
        <v>13</v>
      </c>
      <c r="F23012">
        <v>0</v>
      </c>
    </row>
    <row r="23013" spans="1:6">
      <c r="A23013" s="2">
        <v>72860</v>
      </c>
      <c r="B23013" s="4">
        <v>2</v>
      </c>
      <c r="C23013" s="4">
        <v>4</v>
      </c>
      <c r="D23013" t="s">
        <v>5</v>
      </c>
      <c r="E23013" t="s">
        <v>13</v>
      </c>
      <c r="F23013">
        <v>0</v>
      </c>
    </row>
    <row r="23014" spans="1:6">
      <c r="A23014" s="2">
        <v>72863</v>
      </c>
      <c r="B23014" s="4">
        <v>2</v>
      </c>
      <c r="C23014" s="4">
        <v>4</v>
      </c>
      <c r="D23014" t="s">
        <v>5</v>
      </c>
      <c r="E23014" t="s">
        <v>13</v>
      </c>
      <c r="F23014">
        <v>0</v>
      </c>
    </row>
    <row r="23015" spans="1:6">
      <c r="A23015" s="2">
        <v>72865</v>
      </c>
      <c r="B23015" s="4">
        <v>2</v>
      </c>
      <c r="C23015" s="4">
        <v>4</v>
      </c>
      <c r="D23015" t="s">
        <v>5</v>
      </c>
      <c r="E23015" t="s">
        <v>13</v>
      </c>
      <c r="F23015">
        <v>0</v>
      </c>
    </row>
    <row r="23016" spans="1:6">
      <c r="A23016" s="2">
        <v>72901</v>
      </c>
      <c r="B23016" s="4">
        <v>2</v>
      </c>
      <c r="C23016" s="4">
        <v>4</v>
      </c>
      <c r="D23016" t="s">
        <v>5</v>
      </c>
      <c r="E23016" t="s">
        <v>14</v>
      </c>
      <c r="F23016">
        <v>0</v>
      </c>
    </row>
    <row r="23017" spans="1:6">
      <c r="A23017" s="2">
        <v>72902</v>
      </c>
      <c r="B23017" s="4">
        <v>2</v>
      </c>
      <c r="C23017" s="4">
        <v>4</v>
      </c>
      <c r="D23017" t="s">
        <v>5</v>
      </c>
      <c r="E23017" t="s">
        <v>14</v>
      </c>
      <c r="F23017">
        <v>0</v>
      </c>
    </row>
    <row r="23018" spans="1:6">
      <c r="A23018" s="2">
        <v>72903</v>
      </c>
      <c r="B23018" s="4">
        <v>2</v>
      </c>
      <c r="C23018" s="4">
        <v>4</v>
      </c>
      <c r="D23018" t="s">
        <v>5</v>
      </c>
      <c r="E23018" t="s">
        <v>14</v>
      </c>
      <c r="F23018">
        <v>0</v>
      </c>
    </row>
    <row r="23019" spans="1:6">
      <c r="A23019" s="2">
        <v>72904</v>
      </c>
      <c r="B23019" s="4">
        <v>2</v>
      </c>
      <c r="C23019" s="4">
        <v>4</v>
      </c>
      <c r="D23019" t="s">
        <v>5</v>
      </c>
      <c r="E23019" t="s">
        <v>14</v>
      </c>
      <c r="F23019">
        <v>0</v>
      </c>
    </row>
    <row r="23020" spans="1:6">
      <c r="A23020" s="2">
        <v>72905</v>
      </c>
      <c r="B23020" s="4">
        <v>2</v>
      </c>
      <c r="C23020" s="4">
        <v>4</v>
      </c>
      <c r="D23020" t="s">
        <v>5</v>
      </c>
      <c r="E23020" t="s">
        <v>14</v>
      </c>
      <c r="F23020">
        <v>0</v>
      </c>
    </row>
    <row r="23021" spans="1:6">
      <c r="A23021" s="2">
        <v>72906</v>
      </c>
      <c r="B23021" s="4">
        <v>2</v>
      </c>
      <c r="C23021" s="4">
        <v>4</v>
      </c>
      <c r="D23021" t="s">
        <v>5</v>
      </c>
      <c r="E23021" t="s">
        <v>14</v>
      </c>
      <c r="F23021">
        <v>0</v>
      </c>
    </row>
    <row r="23022" spans="1:6">
      <c r="A23022" s="2">
        <v>72908</v>
      </c>
      <c r="B23022" s="4">
        <v>2</v>
      </c>
      <c r="C23022" s="4">
        <v>4</v>
      </c>
      <c r="D23022" t="s">
        <v>5</v>
      </c>
      <c r="E23022" t="s">
        <v>14</v>
      </c>
      <c r="F23022">
        <v>0</v>
      </c>
    </row>
    <row r="23023" spans="1:6">
      <c r="A23023" s="2">
        <v>72913</v>
      </c>
      <c r="B23023" s="4">
        <v>2</v>
      </c>
      <c r="C23023" s="4">
        <v>4</v>
      </c>
      <c r="D23023" t="s">
        <v>5</v>
      </c>
      <c r="E23023" t="s">
        <v>14</v>
      </c>
      <c r="F23023">
        <v>0</v>
      </c>
    </row>
    <row r="23024" spans="1:6">
      <c r="A23024" s="2">
        <v>72914</v>
      </c>
      <c r="B23024" s="4">
        <v>2</v>
      </c>
      <c r="C23024" s="4">
        <v>4</v>
      </c>
      <c r="D23024" t="s">
        <v>5</v>
      </c>
      <c r="E23024" t="s">
        <v>14</v>
      </c>
      <c r="F23024">
        <v>0</v>
      </c>
    </row>
    <row r="23025" spans="1:6">
      <c r="A23025" s="2">
        <v>72916</v>
      </c>
      <c r="B23025" s="4">
        <v>2</v>
      </c>
      <c r="C23025" s="4">
        <v>4</v>
      </c>
      <c r="D23025" t="s">
        <v>5</v>
      </c>
      <c r="E23025" t="s">
        <v>14</v>
      </c>
      <c r="F23025">
        <v>0</v>
      </c>
    </row>
    <row r="23026" spans="1:6">
      <c r="A23026" s="2">
        <v>72917</v>
      </c>
      <c r="B23026" s="4">
        <v>2</v>
      </c>
      <c r="C23026" s="4">
        <v>4</v>
      </c>
      <c r="D23026" t="s">
        <v>5</v>
      </c>
      <c r="E23026" t="s">
        <v>14</v>
      </c>
      <c r="F23026">
        <v>0</v>
      </c>
    </row>
    <row r="23027" spans="1:6">
      <c r="A23027" s="2">
        <v>72918</v>
      </c>
      <c r="B23027" s="4">
        <v>2</v>
      </c>
      <c r="C23027" s="4">
        <v>4</v>
      </c>
      <c r="D23027" t="s">
        <v>5</v>
      </c>
      <c r="E23027" t="s">
        <v>14</v>
      </c>
      <c r="F23027">
        <v>0</v>
      </c>
    </row>
    <row r="23028" spans="1:6">
      <c r="A23028" s="2">
        <v>72919</v>
      </c>
      <c r="B23028" s="4">
        <v>2</v>
      </c>
      <c r="C23028" s="4">
        <v>4</v>
      </c>
      <c r="D23028" t="s">
        <v>5</v>
      </c>
      <c r="E23028" t="s">
        <v>14</v>
      </c>
      <c r="F23028">
        <v>0</v>
      </c>
    </row>
    <row r="23029" spans="1:6">
      <c r="A23029" s="2">
        <v>72921</v>
      </c>
      <c r="B23029" s="4">
        <v>2</v>
      </c>
      <c r="C23029" s="4">
        <v>4</v>
      </c>
      <c r="D23029" t="s">
        <v>5</v>
      </c>
      <c r="E23029" t="s">
        <v>14</v>
      </c>
      <c r="F23029">
        <v>0</v>
      </c>
    </row>
    <row r="23030" spans="1:6">
      <c r="A23030" s="2">
        <v>72923</v>
      </c>
      <c r="B23030" s="4">
        <v>2</v>
      </c>
      <c r="C23030" s="4">
        <v>4</v>
      </c>
      <c r="D23030" t="s">
        <v>5</v>
      </c>
      <c r="E23030" t="s">
        <v>14</v>
      </c>
      <c r="F23030">
        <v>0</v>
      </c>
    </row>
    <row r="23031" spans="1:6">
      <c r="A23031" s="2">
        <v>72926</v>
      </c>
      <c r="B23031" s="4">
        <v>2</v>
      </c>
      <c r="C23031" s="4">
        <v>4</v>
      </c>
      <c r="D23031" t="s">
        <v>5</v>
      </c>
      <c r="E23031" t="s">
        <v>13</v>
      </c>
      <c r="F23031">
        <v>0</v>
      </c>
    </row>
    <row r="23032" spans="1:6">
      <c r="A23032" s="2">
        <v>72927</v>
      </c>
      <c r="B23032" s="4">
        <v>2</v>
      </c>
      <c r="C23032" s="4">
        <v>4</v>
      </c>
      <c r="D23032" t="s">
        <v>5</v>
      </c>
      <c r="E23032" t="s">
        <v>13</v>
      </c>
      <c r="F23032">
        <v>0</v>
      </c>
    </row>
    <row r="23033" spans="1:6">
      <c r="A23033" s="2">
        <v>72928</v>
      </c>
      <c r="B23033" s="4">
        <v>2</v>
      </c>
      <c r="C23033" s="4">
        <v>4</v>
      </c>
      <c r="D23033" t="s">
        <v>5</v>
      </c>
      <c r="E23033" t="s">
        <v>13</v>
      </c>
      <c r="F23033">
        <v>0</v>
      </c>
    </row>
    <row r="23034" spans="1:6">
      <c r="A23034" s="2">
        <v>72930</v>
      </c>
      <c r="B23034" s="4">
        <v>2</v>
      </c>
      <c r="C23034" s="4">
        <v>4</v>
      </c>
      <c r="D23034" t="s">
        <v>5</v>
      </c>
      <c r="E23034" t="s">
        <v>13</v>
      </c>
      <c r="F23034">
        <v>0</v>
      </c>
    </row>
    <row r="23035" spans="1:6">
      <c r="A23035" s="2">
        <v>72932</v>
      </c>
      <c r="B23035" s="4">
        <v>2</v>
      </c>
      <c r="C23035" s="4">
        <v>4</v>
      </c>
      <c r="D23035" t="s">
        <v>5</v>
      </c>
      <c r="E23035" t="s">
        <v>13</v>
      </c>
      <c r="F23035">
        <v>0</v>
      </c>
    </row>
    <row r="23036" spans="1:6">
      <c r="A23036" s="2">
        <v>72933</v>
      </c>
      <c r="B23036" s="4">
        <v>2</v>
      </c>
      <c r="C23036" s="4">
        <v>4</v>
      </c>
      <c r="D23036" t="s">
        <v>5</v>
      </c>
      <c r="E23036" t="s">
        <v>13</v>
      </c>
      <c r="F23036">
        <v>0</v>
      </c>
    </row>
    <row r="23037" spans="1:6">
      <c r="A23037" s="2">
        <v>72934</v>
      </c>
      <c r="B23037" s="4">
        <v>2</v>
      </c>
      <c r="C23037" s="4">
        <v>4</v>
      </c>
      <c r="D23037" t="s">
        <v>5</v>
      </c>
      <c r="E23037" t="s">
        <v>13</v>
      </c>
      <c r="F23037">
        <v>0</v>
      </c>
    </row>
    <row r="23038" spans="1:6">
      <c r="A23038" s="2">
        <v>72935</v>
      </c>
      <c r="B23038" s="4">
        <v>2</v>
      </c>
      <c r="C23038" s="4">
        <v>4</v>
      </c>
      <c r="D23038" t="s">
        <v>5</v>
      </c>
      <c r="E23038" t="s">
        <v>14</v>
      </c>
      <c r="F23038">
        <v>0</v>
      </c>
    </row>
    <row r="23039" spans="1:6">
      <c r="A23039" s="2">
        <v>72936</v>
      </c>
      <c r="B23039" s="4">
        <v>2</v>
      </c>
      <c r="C23039" s="4">
        <v>4</v>
      </c>
      <c r="D23039" t="s">
        <v>5</v>
      </c>
      <c r="E23039" t="s">
        <v>14</v>
      </c>
      <c r="F23039">
        <v>0</v>
      </c>
    </row>
    <row r="23040" spans="1:6">
      <c r="A23040" s="2">
        <v>72937</v>
      </c>
      <c r="B23040" s="4">
        <v>2</v>
      </c>
      <c r="C23040" s="4">
        <v>4</v>
      </c>
      <c r="D23040" t="s">
        <v>5</v>
      </c>
      <c r="E23040" t="s">
        <v>13</v>
      </c>
      <c r="F23040">
        <v>0</v>
      </c>
    </row>
    <row r="23041" spans="1:6">
      <c r="A23041" s="2">
        <v>72938</v>
      </c>
      <c r="B23041" s="4">
        <v>2</v>
      </c>
      <c r="C23041" s="4">
        <v>4</v>
      </c>
      <c r="D23041" t="s">
        <v>5</v>
      </c>
      <c r="E23041" t="s">
        <v>13</v>
      </c>
      <c r="F23041">
        <v>0</v>
      </c>
    </row>
    <row r="23042" spans="1:6">
      <c r="A23042" s="2">
        <v>72940</v>
      </c>
      <c r="B23042" s="4">
        <v>2</v>
      </c>
      <c r="C23042" s="4">
        <v>4</v>
      </c>
      <c r="D23042" t="s">
        <v>5</v>
      </c>
      <c r="E23042" t="s">
        <v>13</v>
      </c>
      <c r="F23042">
        <v>0</v>
      </c>
    </row>
    <row r="23043" spans="1:6">
      <c r="A23043" s="2">
        <v>72941</v>
      </c>
      <c r="B23043" s="4">
        <v>2</v>
      </c>
      <c r="C23043" s="4">
        <v>4</v>
      </c>
      <c r="D23043" t="s">
        <v>5</v>
      </c>
      <c r="E23043" t="s">
        <v>14</v>
      </c>
      <c r="F23043">
        <v>0</v>
      </c>
    </row>
    <row r="23044" spans="1:6">
      <c r="A23044" s="2">
        <v>72943</v>
      </c>
      <c r="B23044" s="4">
        <v>2</v>
      </c>
      <c r="C23044" s="4">
        <v>4</v>
      </c>
      <c r="D23044" t="s">
        <v>5</v>
      </c>
      <c r="E23044" t="s">
        <v>13</v>
      </c>
      <c r="F23044">
        <v>0</v>
      </c>
    </row>
    <row r="23045" spans="1:6">
      <c r="A23045" s="2">
        <v>72944</v>
      </c>
      <c r="B23045" s="4">
        <v>2</v>
      </c>
      <c r="C23045" s="4">
        <v>4</v>
      </c>
      <c r="D23045" t="s">
        <v>5</v>
      </c>
      <c r="E23045" t="s">
        <v>13</v>
      </c>
      <c r="F23045">
        <v>0</v>
      </c>
    </row>
    <row r="23046" spans="1:6">
      <c r="A23046" s="2">
        <v>72945</v>
      </c>
      <c r="B23046" s="4">
        <v>2</v>
      </c>
      <c r="C23046" s="4">
        <v>4</v>
      </c>
      <c r="D23046" t="s">
        <v>5</v>
      </c>
      <c r="E23046" t="s">
        <v>13</v>
      </c>
      <c r="F23046">
        <v>0</v>
      </c>
    </row>
    <row r="23047" spans="1:6">
      <c r="A23047" s="2">
        <v>72946</v>
      </c>
      <c r="B23047" s="4">
        <v>2</v>
      </c>
      <c r="C23047" s="4">
        <v>4</v>
      </c>
      <c r="D23047" t="s">
        <v>5</v>
      </c>
      <c r="E23047" t="s">
        <v>13</v>
      </c>
      <c r="F23047">
        <v>0</v>
      </c>
    </row>
    <row r="23048" spans="1:6">
      <c r="A23048" s="2">
        <v>72947</v>
      </c>
      <c r="B23048" s="4">
        <v>2</v>
      </c>
      <c r="C23048" s="4">
        <v>4</v>
      </c>
      <c r="D23048" t="s">
        <v>5</v>
      </c>
      <c r="E23048" t="s">
        <v>13</v>
      </c>
      <c r="F23048">
        <v>0</v>
      </c>
    </row>
    <row r="23049" spans="1:6">
      <c r="A23049" s="2">
        <v>72948</v>
      </c>
      <c r="B23049" s="4">
        <v>2</v>
      </c>
      <c r="C23049" s="4">
        <v>4</v>
      </c>
      <c r="D23049" t="s">
        <v>5</v>
      </c>
      <c r="E23049" t="s">
        <v>13</v>
      </c>
      <c r="F23049">
        <v>0</v>
      </c>
    </row>
    <row r="23050" spans="1:6">
      <c r="A23050" s="2">
        <v>72949</v>
      </c>
      <c r="B23050" s="4">
        <v>2</v>
      </c>
      <c r="C23050" s="4">
        <v>4</v>
      </c>
      <c r="D23050" t="s">
        <v>5</v>
      </c>
      <c r="E23050" t="s">
        <v>13</v>
      </c>
      <c r="F23050">
        <v>0</v>
      </c>
    </row>
    <row r="23051" spans="1:6">
      <c r="A23051" s="2">
        <v>72950</v>
      </c>
      <c r="B23051" s="4">
        <v>2</v>
      </c>
      <c r="C23051" s="4">
        <v>4</v>
      </c>
      <c r="D23051" t="s">
        <v>5</v>
      </c>
      <c r="E23051" t="s">
        <v>13</v>
      </c>
      <c r="F23051">
        <v>0</v>
      </c>
    </row>
    <row r="23052" spans="1:6">
      <c r="A23052" s="2">
        <v>72951</v>
      </c>
      <c r="B23052" s="4">
        <v>2</v>
      </c>
      <c r="C23052" s="4">
        <v>4</v>
      </c>
      <c r="D23052" t="s">
        <v>5</v>
      </c>
      <c r="E23052" t="s">
        <v>13</v>
      </c>
      <c r="F23052">
        <v>0</v>
      </c>
    </row>
    <row r="23053" spans="1:6">
      <c r="A23053" s="2">
        <v>72952</v>
      </c>
      <c r="B23053" s="4">
        <v>2</v>
      </c>
      <c r="C23053" s="4">
        <v>4</v>
      </c>
      <c r="D23053" t="s">
        <v>5</v>
      </c>
      <c r="E23053" t="s">
        <v>13</v>
      </c>
      <c r="F23053">
        <v>0</v>
      </c>
    </row>
    <row r="23054" spans="1:6">
      <c r="A23054" s="2">
        <v>72955</v>
      </c>
      <c r="B23054" s="4">
        <v>2</v>
      </c>
      <c r="C23054" s="4">
        <v>4</v>
      </c>
      <c r="D23054" t="s">
        <v>5</v>
      </c>
      <c r="E23054" t="s">
        <v>13</v>
      </c>
      <c r="F23054">
        <v>0</v>
      </c>
    </row>
    <row r="23055" spans="1:6">
      <c r="A23055" s="2">
        <v>72956</v>
      </c>
      <c r="B23055" s="4">
        <v>2</v>
      </c>
      <c r="C23055" s="4">
        <v>4</v>
      </c>
      <c r="D23055" t="s">
        <v>5</v>
      </c>
      <c r="E23055" t="s">
        <v>14</v>
      </c>
      <c r="F23055">
        <v>0</v>
      </c>
    </row>
    <row r="23056" spans="1:6">
      <c r="A23056" s="2">
        <v>72957</v>
      </c>
      <c r="B23056" s="4">
        <v>2</v>
      </c>
      <c r="C23056" s="4">
        <v>4</v>
      </c>
      <c r="D23056" t="s">
        <v>5</v>
      </c>
      <c r="E23056" t="s">
        <v>14</v>
      </c>
      <c r="F23056">
        <v>0</v>
      </c>
    </row>
    <row r="23057" spans="1:6">
      <c r="A23057" s="2">
        <v>72958</v>
      </c>
      <c r="B23057" s="4">
        <v>2</v>
      </c>
      <c r="C23057" s="4">
        <v>4</v>
      </c>
      <c r="D23057" t="s">
        <v>5</v>
      </c>
      <c r="E23057" t="s">
        <v>13</v>
      </c>
      <c r="F23057">
        <v>0</v>
      </c>
    </row>
    <row r="23058" spans="1:6">
      <c r="A23058" s="2">
        <v>72959</v>
      </c>
      <c r="B23058" s="4">
        <v>2</v>
      </c>
      <c r="C23058" s="4">
        <v>4</v>
      </c>
      <c r="D23058" t="s">
        <v>5</v>
      </c>
      <c r="E23058" t="s">
        <v>13</v>
      </c>
      <c r="F23058">
        <v>0</v>
      </c>
    </row>
    <row r="23059" spans="1:6">
      <c r="A23059" s="2">
        <v>66002</v>
      </c>
      <c r="B23059" s="4">
        <v>3</v>
      </c>
      <c r="C23059" s="4">
        <v>4</v>
      </c>
      <c r="D23059" s="170" t="s">
        <v>6</v>
      </c>
      <c r="E23059" t="s">
        <v>14</v>
      </c>
      <c r="F23059">
        <v>0</v>
      </c>
    </row>
    <row r="23060" spans="1:6">
      <c r="A23060" s="2">
        <v>66006</v>
      </c>
      <c r="B23060" s="4">
        <v>3</v>
      </c>
      <c r="C23060" s="4">
        <v>4</v>
      </c>
      <c r="D23060" s="170" t="s">
        <v>6</v>
      </c>
      <c r="E23060" t="s">
        <v>14</v>
      </c>
      <c r="F23060">
        <v>0</v>
      </c>
    </row>
    <row r="23061" spans="1:6">
      <c r="A23061" s="2">
        <v>66007</v>
      </c>
      <c r="B23061" s="4">
        <v>3</v>
      </c>
      <c r="C23061" s="4">
        <v>4</v>
      </c>
      <c r="D23061" s="170" t="s">
        <v>6</v>
      </c>
      <c r="E23061" t="s">
        <v>14</v>
      </c>
      <c r="F23061">
        <v>0</v>
      </c>
    </row>
    <row r="23062" spans="1:6">
      <c r="A23062" s="2">
        <v>66012</v>
      </c>
      <c r="B23062" s="4">
        <v>3</v>
      </c>
      <c r="C23062" s="4">
        <v>4</v>
      </c>
      <c r="D23062" s="170" t="s">
        <v>6</v>
      </c>
      <c r="E23062" t="s">
        <v>14</v>
      </c>
      <c r="F23062">
        <v>0</v>
      </c>
    </row>
    <row r="23063" spans="1:6">
      <c r="A23063" s="2">
        <v>66019</v>
      </c>
      <c r="B23063" s="4">
        <v>3</v>
      </c>
      <c r="C23063" s="4">
        <v>4</v>
      </c>
      <c r="D23063" s="170" t="s">
        <v>6</v>
      </c>
      <c r="E23063" t="s">
        <v>14</v>
      </c>
      <c r="F23063">
        <v>0</v>
      </c>
    </row>
    <row r="23064" spans="1:6">
      <c r="A23064" s="2">
        <v>66020</v>
      </c>
      <c r="B23064" s="4">
        <v>3</v>
      </c>
      <c r="C23064" s="4">
        <v>4</v>
      </c>
      <c r="D23064" s="170" t="s">
        <v>6</v>
      </c>
      <c r="E23064" t="s">
        <v>14</v>
      </c>
      <c r="F23064">
        <v>0</v>
      </c>
    </row>
    <row r="23065" spans="1:6">
      <c r="A23065" s="2">
        <v>66021</v>
      </c>
      <c r="B23065" s="4">
        <v>3</v>
      </c>
      <c r="C23065" s="4">
        <v>4</v>
      </c>
      <c r="D23065" s="170" t="s">
        <v>6</v>
      </c>
      <c r="E23065" t="s">
        <v>14</v>
      </c>
      <c r="F23065">
        <v>0</v>
      </c>
    </row>
    <row r="23066" spans="1:6">
      <c r="A23066" s="2">
        <v>66025</v>
      </c>
      <c r="B23066" s="4">
        <v>3</v>
      </c>
      <c r="C23066" s="4">
        <v>4</v>
      </c>
      <c r="D23066" s="170" t="s">
        <v>6</v>
      </c>
      <c r="E23066" t="s">
        <v>14</v>
      </c>
      <c r="F23066">
        <v>0</v>
      </c>
    </row>
    <row r="23067" spans="1:6">
      <c r="A23067" s="2">
        <v>66027</v>
      </c>
      <c r="B23067" s="4">
        <v>3</v>
      </c>
      <c r="C23067" s="4">
        <v>4</v>
      </c>
      <c r="D23067" s="170" t="s">
        <v>6</v>
      </c>
      <c r="E23067" t="s">
        <v>14</v>
      </c>
      <c r="F23067">
        <v>0</v>
      </c>
    </row>
    <row r="23068" spans="1:6">
      <c r="A23068" s="2">
        <v>66030</v>
      </c>
      <c r="B23068" s="4">
        <v>3</v>
      </c>
      <c r="C23068" s="4">
        <v>4</v>
      </c>
      <c r="D23068" s="170" t="s">
        <v>6</v>
      </c>
      <c r="E23068" t="s">
        <v>14</v>
      </c>
      <c r="F23068">
        <v>0</v>
      </c>
    </row>
    <row r="23069" spans="1:6">
      <c r="A23069" s="2">
        <v>66031</v>
      </c>
      <c r="B23069" s="4">
        <v>3</v>
      </c>
      <c r="C23069" s="4">
        <v>4</v>
      </c>
      <c r="D23069" s="170" t="s">
        <v>6</v>
      </c>
      <c r="E23069" t="s">
        <v>14</v>
      </c>
      <c r="F23069">
        <v>0</v>
      </c>
    </row>
    <row r="23070" spans="1:6">
      <c r="A23070" s="2">
        <v>66032</v>
      </c>
      <c r="B23070" s="4">
        <v>3</v>
      </c>
      <c r="C23070" s="4">
        <v>4</v>
      </c>
      <c r="D23070" s="170" t="s">
        <v>6</v>
      </c>
      <c r="E23070" t="s">
        <v>14</v>
      </c>
      <c r="F23070">
        <v>0</v>
      </c>
    </row>
    <row r="23071" spans="1:6">
      <c r="A23071" s="2">
        <v>66033</v>
      </c>
      <c r="B23071" s="4">
        <v>3</v>
      </c>
      <c r="C23071" s="4">
        <v>4</v>
      </c>
      <c r="D23071" s="170" t="s">
        <v>6</v>
      </c>
      <c r="E23071" t="s">
        <v>14</v>
      </c>
      <c r="F23071">
        <v>0</v>
      </c>
    </row>
    <row r="23072" spans="1:6">
      <c r="A23072" s="2">
        <v>66036</v>
      </c>
      <c r="B23072" s="4">
        <v>3</v>
      </c>
      <c r="C23072" s="4">
        <v>4</v>
      </c>
      <c r="D23072" s="170" t="s">
        <v>6</v>
      </c>
      <c r="E23072" t="s">
        <v>14</v>
      </c>
      <c r="F23072">
        <v>0</v>
      </c>
    </row>
    <row r="23073" spans="1:6">
      <c r="A23073" s="2">
        <v>66043</v>
      </c>
      <c r="B23073" s="4">
        <v>3</v>
      </c>
      <c r="C23073" s="4">
        <v>4</v>
      </c>
      <c r="D23073" s="170" t="s">
        <v>6</v>
      </c>
      <c r="E23073" t="s">
        <v>14</v>
      </c>
      <c r="F23073">
        <v>0</v>
      </c>
    </row>
    <row r="23074" spans="1:6">
      <c r="A23074" s="2">
        <v>66044</v>
      </c>
      <c r="B23074" s="4">
        <v>3</v>
      </c>
      <c r="C23074" s="4">
        <v>4</v>
      </c>
      <c r="D23074" s="170" t="s">
        <v>6</v>
      </c>
      <c r="E23074" t="s">
        <v>14</v>
      </c>
      <c r="F23074">
        <v>0</v>
      </c>
    </row>
    <row r="23075" spans="1:6">
      <c r="A23075" s="2">
        <v>66045</v>
      </c>
      <c r="B23075" s="4">
        <v>3</v>
      </c>
      <c r="C23075" s="4">
        <v>4</v>
      </c>
      <c r="D23075" s="170" t="s">
        <v>6</v>
      </c>
      <c r="E23075" t="s">
        <v>14</v>
      </c>
      <c r="F23075">
        <v>0</v>
      </c>
    </row>
    <row r="23076" spans="1:6">
      <c r="A23076" s="2">
        <v>66046</v>
      </c>
      <c r="B23076" s="4">
        <v>3</v>
      </c>
      <c r="C23076" s="4">
        <v>4</v>
      </c>
      <c r="D23076" s="170" t="s">
        <v>6</v>
      </c>
      <c r="E23076" t="s">
        <v>14</v>
      </c>
      <c r="F23076">
        <v>0</v>
      </c>
    </row>
    <row r="23077" spans="1:6">
      <c r="A23077" s="2">
        <v>66047</v>
      </c>
      <c r="B23077" s="4">
        <v>3</v>
      </c>
      <c r="C23077" s="4">
        <v>4</v>
      </c>
      <c r="D23077" s="170" t="s">
        <v>6</v>
      </c>
      <c r="E23077" t="s">
        <v>14</v>
      </c>
      <c r="F23077">
        <v>0</v>
      </c>
    </row>
    <row r="23078" spans="1:6">
      <c r="A23078" s="2">
        <v>66048</v>
      </c>
      <c r="B23078" s="4">
        <v>3</v>
      </c>
      <c r="C23078" s="4">
        <v>4</v>
      </c>
      <c r="D23078" s="170" t="s">
        <v>6</v>
      </c>
      <c r="E23078" t="s">
        <v>14</v>
      </c>
      <c r="F23078">
        <v>0</v>
      </c>
    </row>
    <row r="23079" spans="1:6">
      <c r="A23079" s="2">
        <v>66049</v>
      </c>
      <c r="B23079" s="4">
        <v>3</v>
      </c>
      <c r="C23079" s="4">
        <v>4</v>
      </c>
      <c r="D23079" s="170" t="s">
        <v>6</v>
      </c>
      <c r="E23079" t="s">
        <v>14</v>
      </c>
      <c r="F23079">
        <v>0</v>
      </c>
    </row>
    <row r="23080" spans="1:6">
      <c r="A23080" s="2">
        <v>66051</v>
      </c>
      <c r="B23080" s="4">
        <v>3</v>
      </c>
      <c r="C23080" s="4">
        <v>4</v>
      </c>
      <c r="D23080" s="170" t="s">
        <v>6</v>
      </c>
      <c r="E23080" t="s">
        <v>14</v>
      </c>
      <c r="F23080">
        <v>0</v>
      </c>
    </row>
    <row r="23081" spans="1:6">
      <c r="A23081" s="2">
        <v>66053</v>
      </c>
      <c r="B23081" s="4">
        <v>3</v>
      </c>
      <c r="C23081" s="4">
        <v>4</v>
      </c>
      <c r="D23081" s="170" t="s">
        <v>6</v>
      </c>
      <c r="E23081" t="s">
        <v>14</v>
      </c>
      <c r="F23081">
        <v>0</v>
      </c>
    </row>
    <row r="23082" spans="1:6">
      <c r="A23082" s="2">
        <v>66061</v>
      </c>
      <c r="B23082" s="4">
        <v>3</v>
      </c>
      <c r="C23082" s="4">
        <v>4</v>
      </c>
      <c r="D23082" s="170" t="s">
        <v>6</v>
      </c>
      <c r="E23082" t="s">
        <v>14</v>
      </c>
      <c r="F23082">
        <v>0</v>
      </c>
    </row>
    <row r="23083" spans="1:6">
      <c r="A23083" s="2">
        <v>66062</v>
      </c>
      <c r="B23083" s="4">
        <v>3</v>
      </c>
      <c r="C23083" s="4">
        <v>4</v>
      </c>
      <c r="D23083" s="170" t="s">
        <v>6</v>
      </c>
      <c r="E23083" t="s">
        <v>14</v>
      </c>
      <c r="F23083">
        <v>0</v>
      </c>
    </row>
    <row r="23084" spans="1:6">
      <c r="A23084" s="2">
        <v>66063</v>
      </c>
      <c r="B23084" s="4">
        <v>3</v>
      </c>
      <c r="C23084" s="4">
        <v>4</v>
      </c>
      <c r="D23084" s="170" t="s">
        <v>6</v>
      </c>
      <c r="E23084" t="s">
        <v>14</v>
      </c>
      <c r="F23084">
        <v>0</v>
      </c>
    </row>
    <row r="23085" spans="1:6">
      <c r="A23085" s="2">
        <v>66064</v>
      </c>
      <c r="B23085" s="4">
        <v>3</v>
      </c>
      <c r="C23085" s="4">
        <v>4</v>
      </c>
      <c r="D23085" s="170" t="s">
        <v>6</v>
      </c>
      <c r="E23085" t="s">
        <v>14</v>
      </c>
      <c r="F23085">
        <v>0</v>
      </c>
    </row>
    <row r="23086" spans="1:6">
      <c r="A23086" s="2">
        <v>66067</v>
      </c>
      <c r="B23086" s="4">
        <v>3</v>
      </c>
      <c r="C23086" s="4">
        <v>4</v>
      </c>
      <c r="D23086" s="170" t="s">
        <v>6</v>
      </c>
      <c r="E23086" t="s">
        <v>14</v>
      </c>
      <c r="F23086">
        <v>0</v>
      </c>
    </row>
    <row r="23087" spans="1:6">
      <c r="A23087" s="2">
        <v>66071</v>
      </c>
      <c r="B23087" s="4">
        <v>3</v>
      </c>
      <c r="C23087" s="4">
        <v>4</v>
      </c>
      <c r="D23087" s="170" t="s">
        <v>6</v>
      </c>
      <c r="E23087" t="s">
        <v>14</v>
      </c>
      <c r="F23087">
        <v>0</v>
      </c>
    </row>
    <row r="23088" spans="1:6">
      <c r="A23088" s="2">
        <v>66073</v>
      </c>
      <c r="B23088" s="4">
        <v>3</v>
      </c>
      <c r="C23088" s="4">
        <v>4</v>
      </c>
      <c r="D23088" s="170" t="s">
        <v>6</v>
      </c>
      <c r="E23088" t="s">
        <v>14</v>
      </c>
      <c r="F23088">
        <v>0</v>
      </c>
    </row>
    <row r="23089" spans="1:6">
      <c r="A23089" s="2">
        <v>66076</v>
      </c>
      <c r="B23089" s="4">
        <v>3</v>
      </c>
      <c r="C23089" s="4">
        <v>4</v>
      </c>
      <c r="D23089" s="170" t="s">
        <v>6</v>
      </c>
      <c r="E23089" t="s">
        <v>14</v>
      </c>
      <c r="F23089">
        <v>0</v>
      </c>
    </row>
    <row r="23090" spans="1:6">
      <c r="A23090" s="2">
        <v>66077</v>
      </c>
      <c r="B23090" s="4">
        <v>3</v>
      </c>
      <c r="C23090" s="4">
        <v>4</v>
      </c>
      <c r="D23090" s="170" t="s">
        <v>6</v>
      </c>
      <c r="E23090" t="s">
        <v>14</v>
      </c>
      <c r="F23090">
        <v>0</v>
      </c>
    </row>
    <row r="23091" spans="1:6">
      <c r="A23091" s="2">
        <v>66078</v>
      </c>
      <c r="B23091" s="4">
        <v>3</v>
      </c>
      <c r="C23091" s="4">
        <v>4</v>
      </c>
      <c r="D23091" s="170" t="s">
        <v>6</v>
      </c>
      <c r="E23091" t="s">
        <v>14</v>
      </c>
      <c r="F23091">
        <v>0</v>
      </c>
    </row>
    <row r="23092" spans="1:6">
      <c r="A23092" s="2">
        <v>66080</v>
      </c>
      <c r="B23092" s="4">
        <v>3</v>
      </c>
      <c r="C23092" s="4">
        <v>4</v>
      </c>
      <c r="D23092" s="170" t="s">
        <v>6</v>
      </c>
      <c r="E23092" t="s">
        <v>14</v>
      </c>
      <c r="F23092">
        <v>0</v>
      </c>
    </row>
    <row r="23093" spans="1:6">
      <c r="A23093" s="2">
        <v>66083</v>
      </c>
      <c r="B23093" s="4">
        <v>3</v>
      </c>
      <c r="C23093" s="4">
        <v>4</v>
      </c>
      <c r="D23093" s="170" t="s">
        <v>6</v>
      </c>
      <c r="E23093" t="s">
        <v>14</v>
      </c>
      <c r="F23093">
        <v>0</v>
      </c>
    </row>
    <row r="23094" spans="1:6">
      <c r="A23094" s="2">
        <v>66085</v>
      </c>
      <c r="B23094" s="4">
        <v>3</v>
      </c>
      <c r="C23094" s="4">
        <v>4</v>
      </c>
      <c r="D23094" s="170" t="s">
        <v>6</v>
      </c>
      <c r="E23094" t="s">
        <v>14</v>
      </c>
      <c r="F23094">
        <v>0</v>
      </c>
    </row>
    <row r="23095" spans="1:6">
      <c r="A23095" s="2">
        <v>66086</v>
      </c>
      <c r="B23095" s="4">
        <v>3</v>
      </c>
      <c r="C23095" s="4">
        <v>4</v>
      </c>
      <c r="D23095" s="170" t="s">
        <v>6</v>
      </c>
      <c r="E23095" t="s">
        <v>14</v>
      </c>
      <c r="F23095">
        <v>0</v>
      </c>
    </row>
    <row r="23096" spans="1:6">
      <c r="A23096" s="2">
        <v>66092</v>
      </c>
      <c r="B23096" s="4">
        <v>3</v>
      </c>
      <c r="C23096" s="4">
        <v>4</v>
      </c>
      <c r="D23096" s="170" t="s">
        <v>6</v>
      </c>
      <c r="E23096" t="s">
        <v>14</v>
      </c>
      <c r="F23096">
        <v>0</v>
      </c>
    </row>
    <row r="23097" spans="1:6">
      <c r="A23097" s="2">
        <v>66101</v>
      </c>
      <c r="B23097" s="4">
        <v>3</v>
      </c>
      <c r="C23097" s="4">
        <v>4</v>
      </c>
      <c r="D23097" s="170" t="s">
        <v>6</v>
      </c>
      <c r="E23097" t="s">
        <v>14</v>
      </c>
      <c r="F23097">
        <v>0</v>
      </c>
    </row>
    <row r="23098" spans="1:6">
      <c r="A23098" s="2">
        <v>66102</v>
      </c>
      <c r="B23098" s="4">
        <v>3</v>
      </c>
      <c r="C23098" s="4">
        <v>4</v>
      </c>
      <c r="D23098" s="170" t="s">
        <v>6</v>
      </c>
      <c r="E23098" t="s">
        <v>14</v>
      </c>
      <c r="F23098">
        <v>0</v>
      </c>
    </row>
    <row r="23099" spans="1:6">
      <c r="A23099" s="2">
        <v>66103</v>
      </c>
      <c r="B23099" s="4">
        <v>3</v>
      </c>
      <c r="C23099" s="4">
        <v>4</v>
      </c>
      <c r="D23099" s="170" t="s">
        <v>6</v>
      </c>
      <c r="E23099" t="s">
        <v>14</v>
      </c>
      <c r="F23099">
        <v>0</v>
      </c>
    </row>
    <row r="23100" spans="1:6">
      <c r="A23100" s="2">
        <v>66104</v>
      </c>
      <c r="B23100" s="4">
        <v>3</v>
      </c>
      <c r="C23100" s="4">
        <v>4</v>
      </c>
      <c r="D23100" s="170" t="s">
        <v>6</v>
      </c>
      <c r="E23100" t="s">
        <v>14</v>
      </c>
      <c r="F23100">
        <v>0</v>
      </c>
    </row>
    <row r="23101" spans="1:6">
      <c r="A23101" s="2">
        <v>66105</v>
      </c>
      <c r="B23101" s="4">
        <v>3</v>
      </c>
      <c r="C23101" s="4">
        <v>4</v>
      </c>
      <c r="D23101" s="170" t="s">
        <v>6</v>
      </c>
      <c r="E23101" t="s">
        <v>14</v>
      </c>
      <c r="F23101">
        <v>0</v>
      </c>
    </row>
    <row r="23102" spans="1:6">
      <c r="A23102" s="2">
        <v>66106</v>
      </c>
      <c r="B23102" s="4">
        <v>3</v>
      </c>
      <c r="C23102" s="4">
        <v>4</v>
      </c>
      <c r="D23102" s="170" t="s">
        <v>6</v>
      </c>
      <c r="E23102" t="s">
        <v>14</v>
      </c>
      <c r="F23102">
        <v>0</v>
      </c>
    </row>
    <row r="23103" spans="1:6">
      <c r="A23103" s="2">
        <v>66109</v>
      </c>
      <c r="B23103" s="4">
        <v>3</v>
      </c>
      <c r="C23103" s="4">
        <v>4</v>
      </c>
      <c r="D23103" s="170" t="s">
        <v>6</v>
      </c>
      <c r="E23103" t="s">
        <v>14</v>
      </c>
      <c r="F23103">
        <v>0</v>
      </c>
    </row>
    <row r="23104" spans="1:6">
      <c r="A23104" s="2">
        <v>66110</v>
      </c>
      <c r="B23104" s="4">
        <v>3</v>
      </c>
      <c r="C23104" s="4">
        <v>4</v>
      </c>
      <c r="D23104" s="170" t="s">
        <v>6</v>
      </c>
      <c r="E23104" t="s">
        <v>14</v>
      </c>
      <c r="F23104">
        <v>0</v>
      </c>
    </row>
    <row r="23105" spans="1:6">
      <c r="A23105" s="2">
        <v>66111</v>
      </c>
      <c r="B23105" s="4">
        <v>3</v>
      </c>
      <c r="C23105" s="4">
        <v>4</v>
      </c>
      <c r="D23105" s="170" t="s">
        <v>6</v>
      </c>
      <c r="E23105" t="s">
        <v>14</v>
      </c>
      <c r="F23105">
        <v>0</v>
      </c>
    </row>
    <row r="23106" spans="1:6">
      <c r="A23106" s="2">
        <v>66112</v>
      </c>
      <c r="B23106" s="4">
        <v>3</v>
      </c>
      <c r="C23106" s="4">
        <v>4</v>
      </c>
      <c r="D23106" s="170" t="s">
        <v>6</v>
      </c>
      <c r="E23106" t="s">
        <v>14</v>
      </c>
      <c r="F23106">
        <v>0</v>
      </c>
    </row>
    <row r="23107" spans="1:6">
      <c r="A23107" s="2">
        <v>66113</v>
      </c>
      <c r="B23107" s="4">
        <v>3</v>
      </c>
      <c r="C23107" s="4">
        <v>4</v>
      </c>
      <c r="D23107" s="170" t="s">
        <v>6</v>
      </c>
      <c r="E23107" t="s">
        <v>14</v>
      </c>
      <c r="F23107">
        <v>0</v>
      </c>
    </row>
    <row r="23108" spans="1:6">
      <c r="A23108" s="2">
        <v>66115</v>
      </c>
      <c r="B23108" s="4">
        <v>3</v>
      </c>
      <c r="C23108" s="4">
        <v>4</v>
      </c>
      <c r="D23108" s="170" t="s">
        <v>6</v>
      </c>
      <c r="E23108" t="s">
        <v>14</v>
      </c>
      <c r="F23108">
        <v>0</v>
      </c>
    </row>
    <row r="23109" spans="1:6">
      <c r="A23109" s="2">
        <v>66117</v>
      </c>
      <c r="B23109" s="4">
        <v>3</v>
      </c>
      <c r="C23109" s="4">
        <v>4</v>
      </c>
      <c r="D23109" s="170" t="s">
        <v>6</v>
      </c>
      <c r="E23109" t="s">
        <v>14</v>
      </c>
      <c r="F23109">
        <v>0</v>
      </c>
    </row>
    <row r="23110" spans="1:6">
      <c r="A23110" s="2">
        <v>66118</v>
      </c>
      <c r="B23110" s="4">
        <v>3</v>
      </c>
      <c r="C23110" s="4">
        <v>4</v>
      </c>
      <c r="D23110" s="170" t="s">
        <v>6</v>
      </c>
      <c r="E23110" t="s">
        <v>14</v>
      </c>
      <c r="F23110">
        <v>0</v>
      </c>
    </row>
    <row r="23111" spans="1:6">
      <c r="A23111" s="2">
        <v>66119</v>
      </c>
      <c r="B23111" s="4">
        <v>3</v>
      </c>
      <c r="C23111" s="4">
        <v>4</v>
      </c>
      <c r="D23111" s="170" t="s">
        <v>6</v>
      </c>
      <c r="E23111" t="s">
        <v>14</v>
      </c>
      <c r="F23111">
        <v>0</v>
      </c>
    </row>
    <row r="23112" spans="1:6">
      <c r="A23112" s="2">
        <v>66160</v>
      </c>
      <c r="B23112" s="4">
        <v>3</v>
      </c>
      <c r="C23112" s="4">
        <v>4</v>
      </c>
      <c r="D23112" s="170" t="s">
        <v>6</v>
      </c>
      <c r="E23112" t="s">
        <v>14</v>
      </c>
      <c r="F23112">
        <v>0</v>
      </c>
    </row>
    <row r="23113" spans="1:6">
      <c r="A23113" s="2">
        <v>66201</v>
      </c>
      <c r="B23113" s="4">
        <v>3</v>
      </c>
      <c r="C23113" s="4">
        <v>4</v>
      </c>
      <c r="D23113" s="170" t="s">
        <v>6</v>
      </c>
      <c r="E23113" t="s">
        <v>14</v>
      </c>
      <c r="F23113">
        <v>0</v>
      </c>
    </row>
    <row r="23114" spans="1:6">
      <c r="A23114" s="2">
        <v>66202</v>
      </c>
      <c r="B23114" s="4">
        <v>3</v>
      </c>
      <c r="C23114" s="4">
        <v>4</v>
      </c>
      <c r="D23114" s="170" t="s">
        <v>6</v>
      </c>
      <c r="E23114" t="s">
        <v>14</v>
      </c>
      <c r="F23114">
        <v>0</v>
      </c>
    </row>
    <row r="23115" spans="1:6">
      <c r="A23115" s="2">
        <v>66203</v>
      </c>
      <c r="B23115" s="4">
        <v>3</v>
      </c>
      <c r="C23115" s="4">
        <v>4</v>
      </c>
      <c r="D23115" s="170" t="s">
        <v>6</v>
      </c>
      <c r="E23115" t="s">
        <v>14</v>
      </c>
      <c r="F23115">
        <v>0</v>
      </c>
    </row>
    <row r="23116" spans="1:6">
      <c r="A23116" s="2">
        <v>66204</v>
      </c>
      <c r="B23116" s="4">
        <v>3</v>
      </c>
      <c r="C23116" s="4">
        <v>4</v>
      </c>
      <c r="D23116" s="170" t="s">
        <v>6</v>
      </c>
      <c r="E23116" t="s">
        <v>14</v>
      </c>
      <c r="F23116">
        <v>0</v>
      </c>
    </row>
    <row r="23117" spans="1:6">
      <c r="A23117" s="2">
        <v>66205</v>
      </c>
      <c r="B23117" s="4">
        <v>3</v>
      </c>
      <c r="C23117" s="4">
        <v>4</v>
      </c>
      <c r="D23117" s="170" t="s">
        <v>6</v>
      </c>
      <c r="E23117" t="s">
        <v>14</v>
      </c>
      <c r="F23117">
        <v>0</v>
      </c>
    </row>
    <row r="23118" spans="1:6">
      <c r="A23118" s="2">
        <v>66206</v>
      </c>
      <c r="B23118" s="4">
        <v>3</v>
      </c>
      <c r="C23118" s="4">
        <v>4</v>
      </c>
      <c r="D23118" s="170" t="s">
        <v>6</v>
      </c>
      <c r="E23118" t="s">
        <v>14</v>
      </c>
      <c r="F23118">
        <v>0</v>
      </c>
    </row>
    <row r="23119" spans="1:6">
      <c r="A23119" s="2">
        <v>66207</v>
      </c>
      <c r="B23119" s="4">
        <v>3</v>
      </c>
      <c r="C23119" s="4">
        <v>4</v>
      </c>
      <c r="D23119" s="170" t="s">
        <v>6</v>
      </c>
      <c r="E23119" t="s">
        <v>14</v>
      </c>
      <c r="F23119">
        <v>0</v>
      </c>
    </row>
    <row r="23120" spans="1:6">
      <c r="A23120" s="2">
        <v>66208</v>
      </c>
      <c r="B23120" s="4">
        <v>3</v>
      </c>
      <c r="C23120" s="4">
        <v>4</v>
      </c>
      <c r="D23120" s="170" t="s">
        <v>6</v>
      </c>
      <c r="E23120" t="s">
        <v>14</v>
      </c>
      <c r="F23120">
        <v>0</v>
      </c>
    </row>
    <row r="23121" spans="1:6">
      <c r="A23121" s="2">
        <v>66209</v>
      </c>
      <c r="B23121" s="4">
        <v>3</v>
      </c>
      <c r="C23121" s="4">
        <v>4</v>
      </c>
      <c r="D23121" s="170" t="s">
        <v>6</v>
      </c>
      <c r="E23121" t="s">
        <v>14</v>
      </c>
      <c r="F23121">
        <v>0</v>
      </c>
    </row>
    <row r="23122" spans="1:6">
      <c r="A23122" s="2">
        <v>66210</v>
      </c>
      <c r="B23122" s="4">
        <v>3</v>
      </c>
      <c r="C23122" s="4">
        <v>4</v>
      </c>
      <c r="D23122" s="170" t="s">
        <v>6</v>
      </c>
      <c r="E23122" t="s">
        <v>14</v>
      </c>
      <c r="F23122">
        <v>0</v>
      </c>
    </row>
    <row r="23123" spans="1:6">
      <c r="A23123" s="2">
        <v>66211</v>
      </c>
      <c r="B23123" s="4">
        <v>3</v>
      </c>
      <c r="C23123" s="4">
        <v>4</v>
      </c>
      <c r="D23123" s="170" t="s">
        <v>6</v>
      </c>
      <c r="E23123" t="s">
        <v>14</v>
      </c>
      <c r="F23123">
        <v>0</v>
      </c>
    </row>
    <row r="23124" spans="1:6">
      <c r="A23124" s="2">
        <v>66212</v>
      </c>
      <c r="B23124" s="4">
        <v>3</v>
      </c>
      <c r="C23124" s="4">
        <v>4</v>
      </c>
      <c r="D23124" s="170" t="s">
        <v>6</v>
      </c>
      <c r="E23124" t="s">
        <v>14</v>
      </c>
      <c r="F23124">
        <v>0</v>
      </c>
    </row>
    <row r="23125" spans="1:6">
      <c r="A23125" s="2">
        <v>66213</v>
      </c>
      <c r="B23125" s="4">
        <v>3</v>
      </c>
      <c r="C23125" s="4">
        <v>4</v>
      </c>
      <c r="D23125" s="170" t="s">
        <v>6</v>
      </c>
      <c r="E23125" t="s">
        <v>14</v>
      </c>
      <c r="F23125">
        <v>0</v>
      </c>
    </row>
    <row r="23126" spans="1:6">
      <c r="A23126" s="2">
        <v>66214</v>
      </c>
      <c r="B23126" s="4">
        <v>3</v>
      </c>
      <c r="C23126" s="4">
        <v>4</v>
      </c>
      <c r="D23126" s="170" t="s">
        <v>6</v>
      </c>
      <c r="E23126" t="s">
        <v>14</v>
      </c>
      <c r="F23126">
        <v>0</v>
      </c>
    </row>
    <row r="23127" spans="1:6">
      <c r="A23127" s="2">
        <v>66215</v>
      </c>
      <c r="B23127" s="4">
        <v>3</v>
      </c>
      <c r="C23127" s="4">
        <v>4</v>
      </c>
      <c r="D23127" s="170" t="s">
        <v>6</v>
      </c>
      <c r="E23127" t="s">
        <v>14</v>
      </c>
      <c r="F23127">
        <v>0</v>
      </c>
    </row>
    <row r="23128" spans="1:6">
      <c r="A23128" s="2">
        <v>66216</v>
      </c>
      <c r="B23128" s="4">
        <v>3</v>
      </c>
      <c r="C23128" s="4">
        <v>4</v>
      </c>
      <c r="D23128" s="170" t="s">
        <v>6</v>
      </c>
      <c r="E23128" t="s">
        <v>14</v>
      </c>
      <c r="F23128">
        <v>0</v>
      </c>
    </row>
    <row r="23129" spans="1:6">
      <c r="A23129" s="2">
        <v>66217</v>
      </c>
      <c r="B23129" s="4">
        <v>3</v>
      </c>
      <c r="C23129" s="4">
        <v>4</v>
      </c>
      <c r="D23129" s="170" t="s">
        <v>6</v>
      </c>
      <c r="E23129" t="s">
        <v>14</v>
      </c>
      <c r="F23129">
        <v>0</v>
      </c>
    </row>
    <row r="23130" spans="1:6">
      <c r="A23130" s="2">
        <v>66218</v>
      </c>
      <c r="B23130" s="4">
        <v>3</v>
      </c>
      <c r="C23130" s="4">
        <v>4</v>
      </c>
      <c r="D23130" s="170" t="s">
        <v>6</v>
      </c>
      <c r="E23130" t="s">
        <v>14</v>
      </c>
      <c r="F23130">
        <v>0</v>
      </c>
    </row>
    <row r="23131" spans="1:6">
      <c r="A23131" s="2">
        <v>66219</v>
      </c>
      <c r="B23131" s="4">
        <v>3</v>
      </c>
      <c r="C23131" s="4">
        <v>4</v>
      </c>
      <c r="D23131" s="170" t="s">
        <v>6</v>
      </c>
      <c r="E23131" t="s">
        <v>14</v>
      </c>
      <c r="F23131">
        <v>0</v>
      </c>
    </row>
    <row r="23132" spans="1:6">
      <c r="A23132" s="2">
        <v>66220</v>
      </c>
      <c r="B23132" s="4">
        <v>3</v>
      </c>
      <c r="C23132" s="4">
        <v>4</v>
      </c>
      <c r="D23132" s="170" t="s">
        <v>6</v>
      </c>
      <c r="E23132" t="s">
        <v>14</v>
      </c>
      <c r="F23132">
        <v>0</v>
      </c>
    </row>
    <row r="23133" spans="1:6">
      <c r="A23133" s="2">
        <v>66221</v>
      </c>
      <c r="B23133" s="4">
        <v>3</v>
      </c>
      <c r="C23133" s="4">
        <v>4</v>
      </c>
      <c r="D23133" s="170" t="s">
        <v>6</v>
      </c>
      <c r="E23133" t="s">
        <v>14</v>
      </c>
      <c r="F23133">
        <v>0</v>
      </c>
    </row>
    <row r="23134" spans="1:6">
      <c r="A23134" s="2">
        <v>66222</v>
      </c>
      <c r="B23134" s="4">
        <v>3</v>
      </c>
      <c r="C23134" s="4">
        <v>4</v>
      </c>
      <c r="D23134" s="170" t="s">
        <v>6</v>
      </c>
      <c r="E23134" t="s">
        <v>14</v>
      </c>
      <c r="F23134">
        <v>0</v>
      </c>
    </row>
    <row r="23135" spans="1:6">
      <c r="A23135" s="2">
        <v>66223</v>
      </c>
      <c r="B23135" s="4">
        <v>3</v>
      </c>
      <c r="C23135" s="4">
        <v>4</v>
      </c>
      <c r="D23135" s="170" t="s">
        <v>6</v>
      </c>
      <c r="E23135" t="s">
        <v>14</v>
      </c>
      <c r="F23135">
        <v>0</v>
      </c>
    </row>
    <row r="23136" spans="1:6">
      <c r="A23136" s="2">
        <v>66224</v>
      </c>
      <c r="B23136" s="4">
        <v>3</v>
      </c>
      <c r="C23136" s="4">
        <v>4</v>
      </c>
      <c r="D23136" s="170" t="s">
        <v>6</v>
      </c>
      <c r="E23136" t="s">
        <v>14</v>
      </c>
      <c r="F23136">
        <v>0</v>
      </c>
    </row>
    <row r="23137" spans="1:6">
      <c r="A23137" s="2">
        <v>66225</v>
      </c>
      <c r="B23137" s="4">
        <v>3</v>
      </c>
      <c r="C23137" s="4">
        <v>4</v>
      </c>
      <c r="D23137" s="170" t="s">
        <v>6</v>
      </c>
      <c r="E23137" t="s">
        <v>14</v>
      </c>
      <c r="F23137">
        <v>0</v>
      </c>
    </row>
    <row r="23138" spans="1:6">
      <c r="A23138" s="2">
        <v>66226</v>
      </c>
      <c r="B23138" s="4">
        <v>3</v>
      </c>
      <c r="C23138" s="4">
        <v>4</v>
      </c>
      <c r="D23138" s="170" t="s">
        <v>6</v>
      </c>
      <c r="E23138" t="s">
        <v>14</v>
      </c>
      <c r="F23138">
        <v>0</v>
      </c>
    </row>
    <row r="23139" spans="1:6">
      <c r="A23139" s="2">
        <v>66227</v>
      </c>
      <c r="B23139" s="4">
        <v>3</v>
      </c>
      <c r="C23139" s="4">
        <v>4</v>
      </c>
      <c r="D23139" s="170" t="s">
        <v>6</v>
      </c>
      <c r="E23139" t="s">
        <v>14</v>
      </c>
      <c r="F23139">
        <v>0</v>
      </c>
    </row>
    <row r="23140" spans="1:6">
      <c r="A23140" s="2">
        <v>66250</v>
      </c>
      <c r="B23140" s="4">
        <v>3</v>
      </c>
      <c r="C23140" s="4">
        <v>4</v>
      </c>
      <c r="D23140" s="170" t="s">
        <v>6</v>
      </c>
      <c r="E23140" t="s">
        <v>14</v>
      </c>
      <c r="F23140">
        <v>0</v>
      </c>
    </row>
    <row r="23141" spans="1:6">
      <c r="A23141" s="2">
        <v>66251</v>
      </c>
      <c r="B23141" s="4">
        <v>3</v>
      </c>
      <c r="C23141" s="4">
        <v>4</v>
      </c>
      <c r="D23141" s="170" t="s">
        <v>6</v>
      </c>
      <c r="E23141" t="s">
        <v>14</v>
      </c>
      <c r="F23141">
        <v>0</v>
      </c>
    </row>
    <row r="23142" spans="1:6">
      <c r="A23142" s="2">
        <v>66276</v>
      </c>
      <c r="B23142" s="4">
        <v>3</v>
      </c>
      <c r="C23142" s="4">
        <v>4</v>
      </c>
      <c r="D23142" s="170" t="s">
        <v>6</v>
      </c>
      <c r="E23142" t="s">
        <v>14</v>
      </c>
      <c r="F23142">
        <v>0</v>
      </c>
    </row>
    <row r="23143" spans="1:6">
      <c r="A23143" s="2">
        <v>66279</v>
      </c>
      <c r="B23143" s="4">
        <v>3</v>
      </c>
      <c r="C23143" s="4">
        <v>4</v>
      </c>
      <c r="D23143" s="170" t="s">
        <v>6</v>
      </c>
      <c r="E23143" t="s">
        <v>14</v>
      </c>
      <c r="F23143">
        <v>0</v>
      </c>
    </row>
    <row r="23144" spans="1:6">
      <c r="A23144" s="2">
        <v>66282</v>
      </c>
      <c r="B23144" s="4">
        <v>3</v>
      </c>
      <c r="C23144" s="4">
        <v>4</v>
      </c>
      <c r="D23144" s="170" t="s">
        <v>6</v>
      </c>
      <c r="E23144" t="s">
        <v>14</v>
      </c>
      <c r="F23144">
        <v>0</v>
      </c>
    </row>
    <row r="23145" spans="1:6">
      <c r="A23145" s="2">
        <v>66283</v>
      </c>
      <c r="B23145" s="4">
        <v>3</v>
      </c>
      <c r="C23145" s="4">
        <v>4</v>
      </c>
      <c r="D23145" s="170" t="s">
        <v>6</v>
      </c>
      <c r="E23145" t="s">
        <v>14</v>
      </c>
      <c r="F23145">
        <v>0</v>
      </c>
    </row>
    <row r="23146" spans="1:6">
      <c r="A23146" s="2">
        <v>66285</v>
      </c>
      <c r="B23146" s="4">
        <v>3</v>
      </c>
      <c r="C23146" s="4">
        <v>4</v>
      </c>
      <c r="D23146" s="170" t="s">
        <v>6</v>
      </c>
      <c r="E23146" t="s">
        <v>14</v>
      </c>
      <c r="F23146">
        <v>0</v>
      </c>
    </row>
    <row r="23147" spans="1:6">
      <c r="A23147" s="2">
        <v>66286</v>
      </c>
      <c r="B23147" s="4">
        <v>3</v>
      </c>
      <c r="C23147" s="4">
        <v>4</v>
      </c>
      <c r="D23147" s="170" t="s">
        <v>6</v>
      </c>
      <c r="E23147" t="s">
        <v>14</v>
      </c>
      <c r="F23147">
        <v>0</v>
      </c>
    </row>
    <row r="23148" spans="1:6">
      <c r="A23148" s="2">
        <v>66402</v>
      </c>
      <c r="B23148" s="4">
        <v>3</v>
      </c>
      <c r="C23148" s="4">
        <v>4</v>
      </c>
      <c r="D23148" s="170" t="s">
        <v>6</v>
      </c>
      <c r="E23148" t="s">
        <v>14</v>
      </c>
      <c r="F23148">
        <v>0</v>
      </c>
    </row>
    <row r="23149" spans="1:6">
      <c r="A23149" s="2">
        <v>66413</v>
      </c>
      <c r="B23149" s="4">
        <v>3</v>
      </c>
      <c r="C23149" s="4">
        <v>4</v>
      </c>
      <c r="D23149" s="170" t="s">
        <v>6</v>
      </c>
      <c r="E23149" t="s">
        <v>14</v>
      </c>
      <c r="F23149">
        <v>0</v>
      </c>
    </row>
    <row r="23150" spans="1:6">
      <c r="A23150" s="2">
        <v>66420</v>
      </c>
      <c r="B23150" s="4">
        <v>3</v>
      </c>
      <c r="C23150" s="4">
        <v>4</v>
      </c>
      <c r="D23150" s="170" t="s">
        <v>6</v>
      </c>
      <c r="E23150" t="s">
        <v>14</v>
      </c>
      <c r="F23150">
        <v>0</v>
      </c>
    </row>
    <row r="23151" spans="1:6">
      <c r="A23151" s="2">
        <v>66436</v>
      </c>
      <c r="B23151" s="4">
        <v>3</v>
      </c>
      <c r="C23151" s="4">
        <v>4</v>
      </c>
      <c r="D23151" s="170" t="s">
        <v>6</v>
      </c>
      <c r="E23151" t="s">
        <v>14</v>
      </c>
      <c r="F23151">
        <v>0</v>
      </c>
    </row>
    <row r="23152" spans="1:6">
      <c r="A23152" s="2">
        <v>66441</v>
      </c>
      <c r="B23152" s="4">
        <v>3</v>
      </c>
      <c r="C23152" s="4">
        <v>4</v>
      </c>
      <c r="D23152" s="170" t="s">
        <v>6</v>
      </c>
      <c r="E23152" t="s">
        <v>14</v>
      </c>
      <c r="F23152">
        <v>0</v>
      </c>
    </row>
    <row r="23153" spans="1:6">
      <c r="A23153" s="2">
        <v>66442</v>
      </c>
      <c r="B23153" s="4">
        <v>3</v>
      </c>
      <c r="C23153" s="4">
        <v>4</v>
      </c>
      <c r="D23153" s="170" t="s">
        <v>6</v>
      </c>
      <c r="E23153" t="s">
        <v>14</v>
      </c>
      <c r="F23153">
        <v>0</v>
      </c>
    </row>
    <row r="23154" spans="1:6">
      <c r="A23154" s="2">
        <v>66451</v>
      </c>
      <c r="B23154" s="4">
        <v>3</v>
      </c>
      <c r="C23154" s="4">
        <v>4</v>
      </c>
      <c r="D23154" s="170" t="s">
        <v>6</v>
      </c>
      <c r="E23154" t="s">
        <v>14</v>
      </c>
      <c r="F23154">
        <v>0</v>
      </c>
    </row>
    <row r="23155" spans="1:6">
      <c r="A23155" s="2">
        <v>66502</v>
      </c>
      <c r="B23155" s="4">
        <v>3</v>
      </c>
      <c r="C23155" s="4">
        <v>4</v>
      </c>
      <c r="D23155" s="170" t="s">
        <v>6</v>
      </c>
      <c r="E23155" t="s">
        <v>14</v>
      </c>
      <c r="F23155">
        <v>0</v>
      </c>
    </row>
    <row r="23156" spans="1:6">
      <c r="A23156" s="2">
        <v>66503</v>
      </c>
      <c r="B23156" s="4">
        <v>3</v>
      </c>
      <c r="C23156" s="4">
        <v>4</v>
      </c>
      <c r="D23156" s="170" t="s">
        <v>6</v>
      </c>
      <c r="E23156" t="s">
        <v>14</v>
      </c>
      <c r="F23156">
        <v>0</v>
      </c>
    </row>
    <row r="23157" spans="1:6">
      <c r="A23157" s="2">
        <v>66505</v>
      </c>
      <c r="B23157" s="4">
        <v>3</v>
      </c>
      <c r="C23157" s="4">
        <v>4</v>
      </c>
      <c r="D23157" s="170" t="s">
        <v>6</v>
      </c>
      <c r="E23157" t="s">
        <v>14</v>
      </c>
      <c r="F23157">
        <v>0</v>
      </c>
    </row>
    <row r="23158" spans="1:6">
      <c r="A23158" s="2">
        <v>66506</v>
      </c>
      <c r="B23158" s="4">
        <v>3</v>
      </c>
      <c r="C23158" s="4">
        <v>4</v>
      </c>
      <c r="D23158" s="170" t="s">
        <v>6</v>
      </c>
      <c r="E23158" t="s">
        <v>14</v>
      </c>
      <c r="F23158">
        <v>0</v>
      </c>
    </row>
    <row r="23159" spans="1:6">
      <c r="A23159" s="2">
        <v>66517</v>
      </c>
      <c r="B23159" s="4">
        <v>3</v>
      </c>
      <c r="C23159" s="4">
        <v>4</v>
      </c>
      <c r="D23159" s="170" t="s">
        <v>6</v>
      </c>
      <c r="E23159" t="s">
        <v>14</v>
      </c>
      <c r="F23159">
        <v>0</v>
      </c>
    </row>
    <row r="23160" spans="1:6">
      <c r="A23160" s="2">
        <v>66523</v>
      </c>
      <c r="B23160" s="4">
        <v>3</v>
      </c>
      <c r="C23160" s="4">
        <v>4</v>
      </c>
      <c r="D23160" s="170" t="s">
        <v>6</v>
      </c>
      <c r="E23160" t="s">
        <v>14</v>
      </c>
      <c r="F23160">
        <v>0</v>
      </c>
    </row>
    <row r="23161" spans="1:6">
      <c r="A23161" s="2">
        <v>66524</v>
      </c>
      <c r="B23161" s="4">
        <v>3</v>
      </c>
      <c r="C23161" s="4">
        <v>4</v>
      </c>
      <c r="D23161" s="170" t="s">
        <v>6</v>
      </c>
      <c r="E23161" t="s">
        <v>14</v>
      </c>
      <c r="F23161">
        <v>0</v>
      </c>
    </row>
    <row r="23162" spans="1:6">
      <c r="A23162" s="2">
        <v>66533</v>
      </c>
      <c r="B23162" s="4">
        <v>3</v>
      </c>
      <c r="C23162" s="4">
        <v>4</v>
      </c>
      <c r="D23162" s="170" t="s">
        <v>6</v>
      </c>
      <c r="E23162" t="s">
        <v>14</v>
      </c>
      <c r="F23162">
        <v>0</v>
      </c>
    </row>
    <row r="23163" spans="1:6">
      <c r="A23163" s="2">
        <v>66536</v>
      </c>
      <c r="B23163" s="4">
        <v>3</v>
      </c>
      <c r="C23163" s="4">
        <v>4</v>
      </c>
      <c r="D23163" s="170" t="s">
        <v>6</v>
      </c>
      <c r="E23163" t="s">
        <v>14</v>
      </c>
      <c r="F23163">
        <v>0</v>
      </c>
    </row>
    <row r="23164" spans="1:6">
      <c r="A23164" s="2">
        <v>66539</v>
      </c>
      <c r="B23164" s="4">
        <v>3</v>
      </c>
      <c r="C23164" s="4">
        <v>4</v>
      </c>
      <c r="D23164" s="170" t="s">
        <v>6</v>
      </c>
      <c r="E23164" t="s">
        <v>14</v>
      </c>
      <c r="F23164">
        <v>0</v>
      </c>
    </row>
    <row r="23165" spans="1:6">
      <c r="A23165" s="2">
        <v>66542</v>
      </c>
      <c r="B23165" s="4">
        <v>3</v>
      </c>
      <c r="C23165" s="4">
        <v>4</v>
      </c>
      <c r="D23165" s="170" t="s">
        <v>6</v>
      </c>
      <c r="E23165" t="s">
        <v>14</v>
      </c>
      <c r="F23165">
        <v>0</v>
      </c>
    </row>
    <row r="23166" spans="1:6">
      <c r="A23166" s="2">
        <v>66543</v>
      </c>
      <c r="B23166" s="4">
        <v>3</v>
      </c>
      <c r="C23166" s="4">
        <v>4</v>
      </c>
      <c r="D23166" s="170" t="s">
        <v>6</v>
      </c>
      <c r="E23166" t="s">
        <v>14</v>
      </c>
      <c r="F23166">
        <v>0</v>
      </c>
    </row>
    <row r="23167" spans="1:6">
      <c r="A23167" s="2">
        <v>66547</v>
      </c>
      <c r="B23167" s="4">
        <v>3</v>
      </c>
      <c r="C23167" s="4">
        <v>4</v>
      </c>
      <c r="D23167" s="170" t="s">
        <v>6</v>
      </c>
      <c r="E23167" t="s">
        <v>14</v>
      </c>
      <c r="F23167">
        <v>0</v>
      </c>
    </row>
    <row r="23168" spans="1:6">
      <c r="A23168" s="2">
        <v>66601</v>
      </c>
      <c r="B23168" s="4">
        <v>3</v>
      </c>
      <c r="C23168" s="4">
        <v>4</v>
      </c>
      <c r="D23168" s="170" t="s">
        <v>6</v>
      </c>
      <c r="E23168" t="s">
        <v>14</v>
      </c>
      <c r="F23168">
        <v>0</v>
      </c>
    </row>
    <row r="23169" spans="1:6">
      <c r="A23169" s="2">
        <v>66603</v>
      </c>
      <c r="B23169" s="4">
        <v>3</v>
      </c>
      <c r="C23169" s="4">
        <v>4</v>
      </c>
      <c r="D23169" s="170" t="s">
        <v>6</v>
      </c>
      <c r="E23169" t="s">
        <v>14</v>
      </c>
      <c r="F23169">
        <v>0</v>
      </c>
    </row>
    <row r="23170" spans="1:6">
      <c r="A23170" s="2">
        <v>66604</v>
      </c>
      <c r="B23170" s="4">
        <v>3</v>
      </c>
      <c r="C23170" s="4">
        <v>4</v>
      </c>
      <c r="D23170" s="170" t="s">
        <v>6</v>
      </c>
      <c r="E23170" t="s">
        <v>14</v>
      </c>
      <c r="F23170">
        <v>0</v>
      </c>
    </row>
    <row r="23171" spans="1:6">
      <c r="A23171" s="2">
        <v>66605</v>
      </c>
      <c r="B23171" s="4">
        <v>3</v>
      </c>
      <c r="C23171" s="4">
        <v>4</v>
      </c>
      <c r="D23171" s="170" t="s">
        <v>6</v>
      </c>
      <c r="E23171" t="s">
        <v>14</v>
      </c>
      <c r="F23171">
        <v>0</v>
      </c>
    </row>
    <row r="23172" spans="1:6">
      <c r="A23172" s="2">
        <v>66606</v>
      </c>
      <c r="B23172" s="4">
        <v>3</v>
      </c>
      <c r="C23172" s="4">
        <v>4</v>
      </c>
      <c r="D23172" s="170" t="s">
        <v>6</v>
      </c>
      <c r="E23172" t="s">
        <v>14</v>
      </c>
      <c r="F23172">
        <v>0</v>
      </c>
    </row>
    <row r="23173" spans="1:6">
      <c r="A23173" s="2">
        <v>66607</v>
      </c>
      <c r="B23173" s="4">
        <v>3</v>
      </c>
      <c r="C23173" s="4">
        <v>4</v>
      </c>
      <c r="D23173" s="170" t="s">
        <v>6</v>
      </c>
      <c r="E23173" t="s">
        <v>14</v>
      </c>
      <c r="F23173">
        <v>0</v>
      </c>
    </row>
    <row r="23174" spans="1:6">
      <c r="A23174" s="2">
        <v>66608</v>
      </c>
      <c r="B23174" s="4">
        <v>3</v>
      </c>
      <c r="C23174" s="4">
        <v>4</v>
      </c>
      <c r="D23174" s="170" t="s">
        <v>6</v>
      </c>
      <c r="E23174" t="s">
        <v>14</v>
      </c>
      <c r="F23174">
        <v>0</v>
      </c>
    </row>
    <row r="23175" spans="1:6">
      <c r="A23175" s="2">
        <v>66609</v>
      </c>
      <c r="B23175" s="4">
        <v>3</v>
      </c>
      <c r="C23175" s="4">
        <v>4</v>
      </c>
      <c r="D23175" s="170" t="s">
        <v>6</v>
      </c>
      <c r="E23175" t="s">
        <v>14</v>
      </c>
      <c r="F23175">
        <v>0</v>
      </c>
    </row>
    <row r="23176" spans="1:6">
      <c r="A23176" s="2">
        <v>66610</v>
      </c>
      <c r="B23176" s="4">
        <v>3</v>
      </c>
      <c r="C23176" s="4">
        <v>4</v>
      </c>
      <c r="D23176" s="170" t="s">
        <v>6</v>
      </c>
      <c r="E23176" t="s">
        <v>14</v>
      </c>
      <c r="F23176">
        <v>0</v>
      </c>
    </row>
    <row r="23177" spans="1:6">
      <c r="A23177" s="2">
        <v>66611</v>
      </c>
      <c r="B23177" s="4">
        <v>3</v>
      </c>
      <c r="C23177" s="4">
        <v>4</v>
      </c>
      <c r="D23177" s="170" t="s">
        <v>6</v>
      </c>
      <c r="E23177" t="s">
        <v>14</v>
      </c>
      <c r="F23177">
        <v>0</v>
      </c>
    </row>
    <row r="23178" spans="1:6">
      <c r="A23178" s="2">
        <v>66612</v>
      </c>
      <c r="B23178" s="4">
        <v>3</v>
      </c>
      <c r="C23178" s="4">
        <v>4</v>
      </c>
      <c r="D23178" s="170" t="s">
        <v>6</v>
      </c>
      <c r="E23178" t="s">
        <v>14</v>
      </c>
      <c r="F23178">
        <v>0</v>
      </c>
    </row>
    <row r="23179" spans="1:6">
      <c r="A23179" s="2">
        <v>66614</v>
      </c>
      <c r="B23179" s="4">
        <v>3</v>
      </c>
      <c r="C23179" s="4">
        <v>4</v>
      </c>
      <c r="D23179" s="170" t="s">
        <v>6</v>
      </c>
      <c r="E23179" t="s">
        <v>14</v>
      </c>
      <c r="F23179">
        <v>0</v>
      </c>
    </row>
    <row r="23180" spans="1:6">
      <c r="A23180" s="2">
        <v>66615</v>
      </c>
      <c r="B23180" s="4">
        <v>3</v>
      </c>
      <c r="C23180" s="4">
        <v>4</v>
      </c>
      <c r="D23180" s="170" t="s">
        <v>6</v>
      </c>
      <c r="E23180" t="s">
        <v>14</v>
      </c>
      <c r="F23180">
        <v>0</v>
      </c>
    </row>
    <row r="23181" spans="1:6">
      <c r="A23181" s="2">
        <v>66616</v>
      </c>
      <c r="B23181" s="4">
        <v>3</v>
      </c>
      <c r="C23181" s="4">
        <v>4</v>
      </c>
      <c r="D23181" s="170" t="s">
        <v>6</v>
      </c>
      <c r="E23181" t="s">
        <v>14</v>
      </c>
      <c r="F23181">
        <v>0</v>
      </c>
    </row>
    <row r="23182" spans="1:6">
      <c r="A23182" s="2">
        <v>66617</v>
      </c>
      <c r="B23182" s="4">
        <v>3</v>
      </c>
      <c r="C23182" s="4">
        <v>4</v>
      </c>
      <c r="D23182" s="170" t="s">
        <v>6</v>
      </c>
      <c r="E23182" t="s">
        <v>14</v>
      </c>
      <c r="F23182">
        <v>0</v>
      </c>
    </row>
    <row r="23183" spans="1:6">
      <c r="A23183" s="2">
        <v>66618</v>
      </c>
      <c r="B23183" s="4">
        <v>3</v>
      </c>
      <c r="C23183" s="4">
        <v>4</v>
      </c>
      <c r="D23183" s="170" t="s">
        <v>6</v>
      </c>
      <c r="E23183" t="s">
        <v>14</v>
      </c>
      <c r="F23183">
        <v>0</v>
      </c>
    </row>
    <row r="23184" spans="1:6">
      <c r="A23184" s="2">
        <v>66619</v>
      </c>
      <c r="B23184" s="4">
        <v>3</v>
      </c>
      <c r="C23184" s="4">
        <v>4</v>
      </c>
      <c r="D23184" s="170" t="s">
        <v>6</v>
      </c>
      <c r="E23184" t="s">
        <v>14</v>
      </c>
      <c r="F23184">
        <v>0</v>
      </c>
    </row>
    <row r="23185" spans="1:6">
      <c r="A23185" s="2">
        <v>66620</v>
      </c>
      <c r="B23185" s="4">
        <v>3</v>
      </c>
      <c r="C23185" s="4">
        <v>4</v>
      </c>
      <c r="D23185" s="170" t="s">
        <v>6</v>
      </c>
      <c r="E23185" t="s">
        <v>14</v>
      </c>
      <c r="F23185">
        <v>0</v>
      </c>
    </row>
    <row r="23186" spans="1:6">
      <c r="A23186" s="2">
        <v>66621</v>
      </c>
      <c r="B23186" s="4">
        <v>3</v>
      </c>
      <c r="C23186" s="4">
        <v>4</v>
      </c>
      <c r="D23186" s="170" t="s">
        <v>6</v>
      </c>
      <c r="E23186" t="s">
        <v>14</v>
      </c>
      <c r="F23186">
        <v>0</v>
      </c>
    </row>
    <row r="23187" spans="1:6">
      <c r="A23187" s="2">
        <v>66622</v>
      </c>
      <c r="B23187" s="4">
        <v>3</v>
      </c>
      <c r="C23187" s="4">
        <v>4</v>
      </c>
      <c r="D23187" s="170" t="s">
        <v>6</v>
      </c>
      <c r="E23187" t="s">
        <v>14</v>
      </c>
      <c r="F23187">
        <v>0</v>
      </c>
    </row>
    <row r="23188" spans="1:6">
      <c r="A23188" s="2">
        <v>66624</v>
      </c>
      <c r="B23188" s="4">
        <v>3</v>
      </c>
      <c r="C23188" s="4">
        <v>4</v>
      </c>
      <c r="D23188" s="170" t="s">
        <v>6</v>
      </c>
      <c r="E23188" t="s">
        <v>14</v>
      </c>
      <c r="F23188">
        <v>0</v>
      </c>
    </row>
    <row r="23189" spans="1:6">
      <c r="A23189" s="2">
        <v>66625</v>
      </c>
      <c r="B23189" s="4">
        <v>3</v>
      </c>
      <c r="C23189" s="4">
        <v>4</v>
      </c>
      <c r="D23189" s="170" t="s">
        <v>6</v>
      </c>
      <c r="E23189" t="s">
        <v>14</v>
      </c>
      <c r="F23189">
        <v>0</v>
      </c>
    </row>
    <row r="23190" spans="1:6">
      <c r="A23190" s="2">
        <v>66626</v>
      </c>
      <c r="B23190" s="4">
        <v>3</v>
      </c>
      <c r="C23190" s="4">
        <v>4</v>
      </c>
      <c r="D23190" s="170" t="s">
        <v>6</v>
      </c>
      <c r="E23190" t="s">
        <v>14</v>
      </c>
      <c r="F23190">
        <v>0</v>
      </c>
    </row>
    <row r="23191" spans="1:6">
      <c r="A23191" s="2">
        <v>66628</v>
      </c>
      <c r="B23191" s="4">
        <v>3</v>
      </c>
      <c r="C23191" s="4">
        <v>4</v>
      </c>
      <c r="D23191" s="170" t="s">
        <v>6</v>
      </c>
      <c r="E23191" t="s">
        <v>14</v>
      </c>
      <c r="F23191">
        <v>0</v>
      </c>
    </row>
    <row r="23192" spans="1:6">
      <c r="A23192" s="2">
        <v>66629</v>
      </c>
      <c r="B23192" s="4">
        <v>3</v>
      </c>
      <c r="C23192" s="4">
        <v>4</v>
      </c>
      <c r="D23192" s="170" t="s">
        <v>6</v>
      </c>
      <c r="E23192" t="s">
        <v>14</v>
      </c>
      <c r="F23192">
        <v>0</v>
      </c>
    </row>
    <row r="23193" spans="1:6">
      <c r="A23193" s="2">
        <v>66636</v>
      </c>
      <c r="B23193" s="4">
        <v>3</v>
      </c>
      <c r="C23193" s="4">
        <v>4</v>
      </c>
      <c r="D23193" s="170" t="s">
        <v>6</v>
      </c>
      <c r="E23193" t="s">
        <v>14</v>
      </c>
      <c r="F23193">
        <v>0</v>
      </c>
    </row>
    <row r="23194" spans="1:6">
      <c r="A23194" s="2">
        <v>66637</v>
      </c>
      <c r="B23194" s="4">
        <v>3</v>
      </c>
      <c r="C23194" s="4">
        <v>4</v>
      </c>
      <c r="D23194" s="170" t="s">
        <v>6</v>
      </c>
      <c r="E23194" t="s">
        <v>14</v>
      </c>
      <c r="F23194">
        <v>0</v>
      </c>
    </row>
    <row r="23195" spans="1:6">
      <c r="A23195" s="2">
        <v>66642</v>
      </c>
      <c r="B23195" s="4">
        <v>3</v>
      </c>
      <c r="C23195" s="4">
        <v>4</v>
      </c>
      <c r="D23195" s="170" t="s">
        <v>6</v>
      </c>
      <c r="E23195" t="s">
        <v>14</v>
      </c>
      <c r="F23195">
        <v>0</v>
      </c>
    </row>
    <row r="23196" spans="1:6">
      <c r="A23196" s="2">
        <v>66647</v>
      </c>
      <c r="B23196" s="4">
        <v>3</v>
      </c>
      <c r="C23196" s="4">
        <v>4</v>
      </c>
      <c r="D23196" s="170" t="s">
        <v>6</v>
      </c>
      <c r="E23196" t="s">
        <v>14</v>
      </c>
      <c r="F23196">
        <v>0</v>
      </c>
    </row>
    <row r="23197" spans="1:6">
      <c r="A23197" s="2">
        <v>66652</v>
      </c>
      <c r="B23197" s="4">
        <v>3</v>
      </c>
      <c r="C23197" s="4">
        <v>4</v>
      </c>
      <c r="D23197" s="170" t="s">
        <v>6</v>
      </c>
      <c r="E23197" t="s">
        <v>14</v>
      </c>
      <c r="F23197">
        <v>0</v>
      </c>
    </row>
    <row r="23198" spans="1:6">
      <c r="A23198" s="2">
        <v>66653</v>
      </c>
      <c r="B23198" s="4">
        <v>3</v>
      </c>
      <c r="C23198" s="4">
        <v>4</v>
      </c>
      <c r="D23198" s="170" t="s">
        <v>6</v>
      </c>
      <c r="E23198" t="s">
        <v>14</v>
      </c>
      <c r="F23198">
        <v>0</v>
      </c>
    </row>
    <row r="23199" spans="1:6">
      <c r="A23199" s="2">
        <v>66667</v>
      </c>
      <c r="B23199" s="4">
        <v>3</v>
      </c>
      <c r="C23199" s="4">
        <v>4</v>
      </c>
      <c r="D23199" s="170" t="s">
        <v>6</v>
      </c>
      <c r="E23199" t="s">
        <v>14</v>
      </c>
      <c r="F23199">
        <v>0</v>
      </c>
    </row>
    <row r="23200" spans="1:6">
      <c r="A23200" s="2">
        <v>66675</v>
      </c>
      <c r="B23200" s="4">
        <v>3</v>
      </c>
      <c r="C23200" s="4">
        <v>4</v>
      </c>
      <c r="D23200" s="170" t="s">
        <v>6</v>
      </c>
      <c r="E23200" t="s">
        <v>14</v>
      </c>
      <c r="F23200">
        <v>0</v>
      </c>
    </row>
    <row r="23201" spans="1:6">
      <c r="A23201" s="2">
        <v>66683</v>
      </c>
      <c r="B23201" s="4">
        <v>3</v>
      </c>
      <c r="C23201" s="4">
        <v>4</v>
      </c>
      <c r="D23201" s="170" t="s">
        <v>6</v>
      </c>
      <c r="E23201" t="s">
        <v>14</v>
      </c>
      <c r="F23201">
        <v>0</v>
      </c>
    </row>
    <row r="23202" spans="1:6">
      <c r="A23202" s="2">
        <v>66692</v>
      </c>
      <c r="B23202" s="4">
        <v>3</v>
      </c>
      <c r="C23202" s="4">
        <v>4</v>
      </c>
      <c r="D23202" s="170" t="s">
        <v>6</v>
      </c>
      <c r="E23202" t="s">
        <v>14</v>
      </c>
      <c r="F23202">
        <v>0</v>
      </c>
    </row>
    <row r="23203" spans="1:6">
      <c r="A23203" s="2">
        <v>66699</v>
      </c>
      <c r="B23203" s="4">
        <v>3</v>
      </c>
      <c r="C23203" s="4">
        <v>4</v>
      </c>
      <c r="D23203" s="170" t="s">
        <v>6</v>
      </c>
      <c r="E23203" t="s">
        <v>14</v>
      </c>
      <c r="F23203">
        <v>0</v>
      </c>
    </row>
    <row r="23204" spans="1:6">
      <c r="A23204" s="2">
        <v>66701</v>
      </c>
      <c r="B23204" s="4">
        <v>3</v>
      </c>
      <c r="C23204" s="4">
        <v>4</v>
      </c>
      <c r="D23204" s="170" t="s">
        <v>6</v>
      </c>
      <c r="E23204" t="s">
        <v>14</v>
      </c>
      <c r="F23204">
        <v>0</v>
      </c>
    </row>
    <row r="23205" spans="1:6">
      <c r="A23205" s="2">
        <v>66710</v>
      </c>
      <c r="B23205" s="4">
        <v>3</v>
      </c>
      <c r="C23205" s="4">
        <v>4</v>
      </c>
      <c r="D23205" s="170" t="s">
        <v>6</v>
      </c>
      <c r="E23205" t="s">
        <v>14</v>
      </c>
      <c r="F23205">
        <v>0</v>
      </c>
    </row>
    <row r="23206" spans="1:6">
      <c r="A23206" s="2">
        <v>66713</v>
      </c>
      <c r="B23206" s="4">
        <v>3</v>
      </c>
      <c r="C23206" s="4">
        <v>4</v>
      </c>
      <c r="D23206" s="170" t="s">
        <v>6</v>
      </c>
      <c r="E23206" t="s">
        <v>14</v>
      </c>
      <c r="F23206">
        <v>0</v>
      </c>
    </row>
    <row r="23207" spans="1:6">
      <c r="A23207" s="2">
        <v>66720</v>
      </c>
      <c r="B23207" s="4">
        <v>3</v>
      </c>
      <c r="C23207" s="4">
        <v>4</v>
      </c>
      <c r="D23207" s="170" t="s">
        <v>6</v>
      </c>
      <c r="E23207" t="s">
        <v>14</v>
      </c>
      <c r="F23207">
        <v>0</v>
      </c>
    </row>
    <row r="23208" spans="1:6">
      <c r="A23208" s="2">
        <v>66733</v>
      </c>
      <c r="B23208" s="4">
        <v>3</v>
      </c>
      <c r="C23208" s="4">
        <v>4</v>
      </c>
      <c r="D23208" s="170" t="s">
        <v>6</v>
      </c>
      <c r="E23208" t="s">
        <v>14</v>
      </c>
      <c r="F23208">
        <v>0</v>
      </c>
    </row>
    <row r="23209" spans="1:6">
      <c r="A23209" s="2">
        <v>66736</v>
      </c>
      <c r="B23209" s="4">
        <v>3</v>
      </c>
      <c r="C23209" s="4">
        <v>4</v>
      </c>
      <c r="D23209" s="170" t="s">
        <v>6</v>
      </c>
      <c r="E23209" t="s">
        <v>14</v>
      </c>
      <c r="F23209">
        <v>0</v>
      </c>
    </row>
    <row r="23210" spans="1:6">
      <c r="A23210" s="2">
        <v>66739</v>
      </c>
      <c r="B23210" s="4">
        <v>3</v>
      </c>
      <c r="C23210" s="4">
        <v>4</v>
      </c>
      <c r="D23210" s="170" t="s">
        <v>6</v>
      </c>
      <c r="E23210" t="s">
        <v>14</v>
      </c>
      <c r="F23210">
        <v>0</v>
      </c>
    </row>
    <row r="23211" spans="1:6">
      <c r="A23211" s="2">
        <v>66749</v>
      </c>
      <c r="B23211" s="4">
        <v>3</v>
      </c>
      <c r="C23211" s="4">
        <v>4</v>
      </c>
      <c r="D23211" s="170" t="s">
        <v>6</v>
      </c>
      <c r="E23211" t="s">
        <v>14</v>
      </c>
      <c r="F23211">
        <v>0</v>
      </c>
    </row>
    <row r="23212" spans="1:6">
      <c r="A23212" s="2">
        <v>66757</v>
      </c>
      <c r="B23212" s="4">
        <v>3</v>
      </c>
      <c r="C23212" s="4">
        <v>4</v>
      </c>
      <c r="D23212" s="170" t="s">
        <v>6</v>
      </c>
      <c r="E23212" t="s">
        <v>14</v>
      </c>
      <c r="F23212">
        <v>0</v>
      </c>
    </row>
    <row r="23213" spans="1:6">
      <c r="A23213" s="2">
        <v>66760</v>
      </c>
      <c r="B23213" s="4">
        <v>3</v>
      </c>
      <c r="C23213" s="4">
        <v>4</v>
      </c>
      <c r="D23213" s="170" t="s">
        <v>6</v>
      </c>
      <c r="E23213" t="s">
        <v>14</v>
      </c>
      <c r="F23213">
        <v>0</v>
      </c>
    </row>
    <row r="23214" spans="1:6">
      <c r="A23214" s="2">
        <v>66762</v>
      </c>
      <c r="B23214" s="4">
        <v>3</v>
      </c>
      <c r="C23214" s="4">
        <v>4</v>
      </c>
      <c r="D23214" s="170" t="s">
        <v>6</v>
      </c>
      <c r="E23214" t="s">
        <v>14</v>
      </c>
      <c r="F23214">
        <v>0</v>
      </c>
    </row>
    <row r="23215" spans="1:6">
      <c r="A23215" s="2">
        <v>66763</v>
      </c>
      <c r="B23215" s="4">
        <v>3</v>
      </c>
      <c r="C23215" s="4">
        <v>4</v>
      </c>
      <c r="D23215" s="170" t="s">
        <v>6</v>
      </c>
      <c r="E23215" t="s">
        <v>14</v>
      </c>
      <c r="F23215">
        <v>0</v>
      </c>
    </row>
    <row r="23216" spans="1:6">
      <c r="A23216" s="2">
        <v>66770</v>
      </c>
      <c r="B23216" s="4">
        <v>3</v>
      </c>
      <c r="C23216" s="4">
        <v>4</v>
      </c>
      <c r="D23216" s="170" t="s">
        <v>6</v>
      </c>
      <c r="E23216" t="s">
        <v>14</v>
      </c>
      <c r="F23216">
        <v>0</v>
      </c>
    </row>
    <row r="23217" spans="1:6">
      <c r="A23217" s="2">
        <v>67301</v>
      </c>
      <c r="B23217" s="4">
        <v>3</v>
      </c>
      <c r="C23217" s="4">
        <v>4</v>
      </c>
      <c r="D23217" s="170" t="s">
        <v>6</v>
      </c>
      <c r="E23217" t="s">
        <v>14</v>
      </c>
      <c r="F23217">
        <v>0</v>
      </c>
    </row>
    <row r="23218" spans="1:6">
      <c r="A23218" s="2">
        <v>67330</v>
      </c>
      <c r="B23218" s="4">
        <v>3</v>
      </c>
      <c r="C23218" s="4">
        <v>4</v>
      </c>
      <c r="D23218" s="170" t="s">
        <v>6</v>
      </c>
      <c r="E23218" t="s">
        <v>14</v>
      </c>
      <c r="F23218">
        <v>0</v>
      </c>
    </row>
    <row r="23219" spans="1:6">
      <c r="A23219" s="2">
        <v>67335</v>
      </c>
      <c r="B23219" s="4">
        <v>3</v>
      </c>
      <c r="C23219" s="4">
        <v>4</v>
      </c>
      <c r="D23219" s="170" t="s">
        <v>6</v>
      </c>
      <c r="E23219" t="s">
        <v>14</v>
      </c>
      <c r="F23219">
        <v>0</v>
      </c>
    </row>
    <row r="23220" spans="1:6">
      <c r="A23220" s="2">
        <v>67337</v>
      </c>
      <c r="B23220" s="4">
        <v>3</v>
      </c>
      <c r="C23220" s="4">
        <v>4</v>
      </c>
      <c r="D23220" s="170" t="s">
        <v>6</v>
      </c>
      <c r="E23220" t="s">
        <v>14</v>
      </c>
      <c r="F23220">
        <v>0</v>
      </c>
    </row>
    <row r="23221" spans="1:6">
      <c r="A23221" s="2">
        <v>67340</v>
      </c>
      <c r="B23221" s="4">
        <v>3</v>
      </c>
      <c r="C23221" s="4">
        <v>4</v>
      </c>
      <c r="D23221" s="170" t="s">
        <v>6</v>
      </c>
      <c r="E23221" t="s">
        <v>14</v>
      </c>
      <c r="F23221">
        <v>0</v>
      </c>
    </row>
    <row r="23222" spans="1:6">
      <c r="A23222" s="2">
        <v>67341</v>
      </c>
      <c r="B23222" s="4">
        <v>3</v>
      </c>
      <c r="C23222" s="4">
        <v>4</v>
      </c>
      <c r="D23222" s="170" t="s">
        <v>6</v>
      </c>
      <c r="E23222" t="s">
        <v>14</v>
      </c>
      <c r="F23222">
        <v>0</v>
      </c>
    </row>
    <row r="23223" spans="1:6">
      <c r="A23223" s="2">
        <v>67354</v>
      </c>
      <c r="B23223" s="4">
        <v>3</v>
      </c>
      <c r="C23223" s="4">
        <v>4</v>
      </c>
      <c r="D23223" s="170" t="s">
        <v>6</v>
      </c>
      <c r="E23223" t="s">
        <v>14</v>
      </c>
      <c r="F23223">
        <v>0</v>
      </c>
    </row>
    <row r="23224" spans="1:6">
      <c r="A23224" s="2">
        <v>67356</v>
      </c>
      <c r="B23224" s="4">
        <v>3</v>
      </c>
      <c r="C23224" s="4">
        <v>4</v>
      </c>
      <c r="D23224" s="170" t="s">
        <v>6</v>
      </c>
      <c r="E23224" t="s">
        <v>14</v>
      </c>
      <c r="F23224">
        <v>0</v>
      </c>
    </row>
    <row r="23225" spans="1:6">
      <c r="A23225" s="2">
        <v>67357</v>
      </c>
      <c r="B23225" s="4">
        <v>3</v>
      </c>
      <c r="C23225" s="4">
        <v>4</v>
      </c>
      <c r="D23225" s="170" t="s">
        <v>6</v>
      </c>
      <c r="E23225" t="s">
        <v>14</v>
      </c>
      <c r="F23225">
        <v>0</v>
      </c>
    </row>
    <row r="23226" spans="1:6">
      <c r="A23226" s="2">
        <v>67363</v>
      </c>
      <c r="B23226" s="4">
        <v>3</v>
      </c>
      <c r="C23226" s="4">
        <v>4</v>
      </c>
      <c r="D23226" s="170" t="s">
        <v>6</v>
      </c>
      <c r="E23226" t="s">
        <v>14</v>
      </c>
      <c r="F23226">
        <v>0</v>
      </c>
    </row>
    <row r="23227" spans="1:6">
      <c r="A23227" s="2">
        <v>74301</v>
      </c>
      <c r="B23227" s="4">
        <v>3</v>
      </c>
      <c r="C23227" s="4">
        <v>4</v>
      </c>
      <c r="D23227" s="170" t="s">
        <v>6</v>
      </c>
      <c r="E23227" t="s">
        <v>14</v>
      </c>
      <c r="F23227">
        <v>0</v>
      </c>
    </row>
    <row r="23228" spans="1:6">
      <c r="A23228" s="2">
        <v>74349</v>
      </c>
      <c r="B23228" s="4">
        <v>3</v>
      </c>
      <c r="C23228" s="4">
        <v>4</v>
      </c>
      <c r="D23228" s="170" t="s">
        <v>6</v>
      </c>
      <c r="E23228" t="s">
        <v>14</v>
      </c>
      <c r="F23228">
        <v>0</v>
      </c>
    </row>
    <row r="23229" spans="1:6">
      <c r="A23229" s="2">
        <v>74945</v>
      </c>
      <c r="B23229" s="4">
        <v>3</v>
      </c>
      <c r="C23229" s="4">
        <v>4</v>
      </c>
      <c r="D23229" s="170" t="s">
        <v>6</v>
      </c>
      <c r="E23229" t="s">
        <v>14</v>
      </c>
      <c r="F23229">
        <v>0</v>
      </c>
    </row>
    <row r="23230" spans="1:6">
      <c r="A23230" s="2">
        <v>74947</v>
      </c>
      <c r="B23230" s="4">
        <v>3</v>
      </c>
      <c r="C23230" s="4">
        <v>4</v>
      </c>
      <c r="D23230" s="170" t="s">
        <v>6</v>
      </c>
      <c r="E23230" t="s">
        <v>14</v>
      </c>
      <c r="F23230">
        <v>0</v>
      </c>
    </row>
    <row r="23231" spans="1:6">
      <c r="A23231" s="2">
        <v>74953</v>
      </c>
      <c r="B23231" s="4">
        <v>3</v>
      </c>
      <c r="C23231" s="4">
        <v>4</v>
      </c>
      <c r="D23231" s="170" t="s">
        <v>6</v>
      </c>
      <c r="E23231" t="s">
        <v>14</v>
      </c>
      <c r="F23231">
        <v>0</v>
      </c>
    </row>
    <row r="23232" spans="1:6">
      <c r="A23232" s="2">
        <v>74361</v>
      </c>
      <c r="B23232" s="4">
        <v>3</v>
      </c>
      <c r="C23232" s="4">
        <v>4</v>
      </c>
      <c r="D23232" t="s">
        <v>6</v>
      </c>
      <c r="E23232" t="s">
        <v>14</v>
      </c>
      <c r="F23232">
        <v>29.95</v>
      </c>
    </row>
    <row r="23233" spans="1:6">
      <c r="A23233" s="2">
        <v>74362</v>
      </c>
      <c r="B23233" s="4">
        <v>3</v>
      </c>
      <c r="C23233" s="4">
        <v>4</v>
      </c>
      <c r="D23233" t="s">
        <v>6</v>
      </c>
      <c r="E23233" t="s">
        <v>14</v>
      </c>
      <c r="F23233">
        <v>29.95</v>
      </c>
    </row>
    <row r="23234" spans="1:6">
      <c r="A23234" s="2">
        <v>66008</v>
      </c>
      <c r="B23234" s="4">
        <v>3</v>
      </c>
      <c r="C23234" s="4">
        <v>4</v>
      </c>
      <c r="D23234" t="s">
        <v>7</v>
      </c>
      <c r="E23234" t="s">
        <v>13</v>
      </c>
      <c r="F23234">
        <v>39.950000000000003</v>
      </c>
    </row>
    <row r="23235" spans="1:6">
      <c r="A23235" s="2">
        <v>66010</v>
      </c>
      <c r="B23235" s="4">
        <v>3</v>
      </c>
      <c r="C23235" s="4">
        <v>4</v>
      </c>
      <c r="D23235" t="s">
        <v>7</v>
      </c>
      <c r="E23235" t="s">
        <v>13</v>
      </c>
      <c r="F23235">
        <v>39.950000000000003</v>
      </c>
    </row>
    <row r="23236" spans="1:6">
      <c r="A23236" s="2">
        <v>66013</v>
      </c>
      <c r="B23236" s="4">
        <v>3</v>
      </c>
      <c r="C23236" s="4">
        <v>4</v>
      </c>
      <c r="D23236" t="s">
        <v>7</v>
      </c>
      <c r="E23236" t="s">
        <v>13</v>
      </c>
      <c r="F23236">
        <v>39.950000000000003</v>
      </c>
    </row>
    <row r="23237" spans="1:6">
      <c r="A23237" s="2">
        <v>66014</v>
      </c>
      <c r="B23237" s="4">
        <v>3</v>
      </c>
      <c r="C23237" s="4">
        <v>4</v>
      </c>
      <c r="D23237" t="s">
        <v>7</v>
      </c>
      <c r="E23237" t="s">
        <v>13</v>
      </c>
      <c r="F23237">
        <v>39.950000000000003</v>
      </c>
    </row>
    <row r="23238" spans="1:6">
      <c r="A23238" s="2">
        <v>66015</v>
      </c>
      <c r="B23238" s="4">
        <v>3</v>
      </c>
      <c r="C23238" s="4">
        <v>4</v>
      </c>
      <c r="D23238" t="s">
        <v>7</v>
      </c>
      <c r="E23238" t="s">
        <v>13</v>
      </c>
      <c r="F23238">
        <v>39.950000000000003</v>
      </c>
    </row>
    <row r="23239" spans="1:6">
      <c r="A23239" s="2">
        <v>66016</v>
      </c>
      <c r="B23239" s="4">
        <v>3</v>
      </c>
      <c r="C23239" s="4">
        <v>4</v>
      </c>
      <c r="D23239" t="s">
        <v>7</v>
      </c>
      <c r="E23239" t="s">
        <v>13</v>
      </c>
      <c r="F23239">
        <v>39.950000000000003</v>
      </c>
    </row>
    <row r="23240" spans="1:6">
      <c r="A23240" s="2">
        <v>66017</v>
      </c>
      <c r="B23240" s="4">
        <v>3</v>
      </c>
      <c r="C23240" s="4">
        <v>4</v>
      </c>
      <c r="D23240" t="s">
        <v>7</v>
      </c>
      <c r="E23240" t="s">
        <v>13</v>
      </c>
      <c r="F23240">
        <v>39.950000000000003</v>
      </c>
    </row>
    <row r="23241" spans="1:6">
      <c r="A23241" s="2">
        <v>66018</v>
      </c>
      <c r="B23241" s="4">
        <v>3</v>
      </c>
      <c r="C23241" s="4">
        <v>4</v>
      </c>
      <c r="D23241" t="s">
        <v>7</v>
      </c>
      <c r="E23241" t="s">
        <v>13</v>
      </c>
      <c r="F23241">
        <v>39.950000000000003</v>
      </c>
    </row>
    <row r="23242" spans="1:6">
      <c r="A23242" s="2">
        <v>66023</v>
      </c>
      <c r="B23242" s="4">
        <v>3</v>
      </c>
      <c r="C23242" s="4">
        <v>4</v>
      </c>
      <c r="D23242" t="s">
        <v>7</v>
      </c>
      <c r="E23242" t="s">
        <v>13</v>
      </c>
      <c r="F23242">
        <v>39.950000000000003</v>
      </c>
    </row>
    <row r="23243" spans="1:6">
      <c r="A23243" s="2">
        <v>66024</v>
      </c>
      <c r="B23243" s="4">
        <v>3</v>
      </c>
      <c r="C23243" s="4">
        <v>4</v>
      </c>
      <c r="D23243" t="s">
        <v>7</v>
      </c>
      <c r="E23243" t="s">
        <v>13</v>
      </c>
      <c r="F23243">
        <v>39.950000000000003</v>
      </c>
    </row>
    <row r="23244" spans="1:6">
      <c r="A23244" s="2">
        <v>66026</v>
      </c>
      <c r="B23244" s="4">
        <v>3</v>
      </c>
      <c r="C23244" s="4">
        <v>4</v>
      </c>
      <c r="D23244" t="s">
        <v>7</v>
      </c>
      <c r="E23244" t="s">
        <v>13</v>
      </c>
      <c r="F23244">
        <v>39.950000000000003</v>
      </c>
    </row>
    <row r="23245" spans="1:6">
      <c r="A23245" s="2">
        <v>66035</v>
      </c>
      <c r="B23245" s="4">
        <v>3</v>
      </c>
      <c r="C23245" s="4">
        <v>4</v>
      </c>
      <c r="D23245" t="s">
        <v>7</v>
      </c>
      <c r="E23245" t="s">
        <v>13</v>
      </c>
      <c r="F23245">
        <v>39.950000000000003</v>
      </c>
    </row>
    <row r="23246" spans="1:6">
      <c r="A23246" s="2">
        <v>66039</v>
      </c>
      <c r="B23246" s="4">
        <v>3</v>
      </c>
      <c r="C23246" s="4">
        <v>4</v>
      </c>
      <c r="D23246" t="s">
        <v>7</v>
      </c>
      <c r="E23246" t="s">
        <v>13</v>
      </c>
      <c r="F23246">
        <v>39.950000000000003</v>
      </c>
    </row>
    <row r="23247" spans="1:6">
      <c r="A23247" s="2">
        <v>66040</v>
      </c>
      <c r="B23247" s="4">
        <v>3</v>
      </c>
      <c r="C23247" s="4">
        <v>4</v>
      </c>
      <c r="D23247" t="s">
        <v>7</v>
      </c>
      <c r="E23247" t="s">
        <v>13</v>
      </c>
      <c r="F23247">
        <v>39.950000000000003</v>
      </c>
    </row>
    <row r="23248" spans="1:6">
      <c r="A23248" s="2">
        <v>66041</v>
      </c>
      <c r="B23248" s="4">
        <v>3</v>
      </c>
      <c r="C23248" s="4">
        <v>4</v>
      </c>
      <c r="D23248" t="s">
        <v>7</v>
      </c>
      <c r="E23248" t="s">
        <v>13</v>
      </c>
      <c r="F23248">
        <v>39.950000000000003</v>
      </c>
    </row>
    <row r="23249" spans="1:6">
      <c r="A23249" s="2">
        <v>66042</v>
      </c>
      <c r="B23249" s="4">
        <v>3</v>
      </c>
      <c r="C23249" s="4">
        <v>4</v>
      </c>
      <c r="D23249" t="s">
        <v>7</v>
      </c>
      <c r="E23249" t="s">
        <v>13</v>
      </c>
      <c r="F23249">
        <v>39.950000000000003</v>
      </c>
    </row>
    <row r="23250" spans="1:6">
      <c r="A23250" s="2">
        <v>66050</v>
      </c>
      <c r="B23250" s="4">
        <v>3</v>
      </c>
      <c r="C23250" s="4">
        <v>4</v>
      </c>
      <c r="D23250" t="s">
        <v>7</v>
      </c>
      <c r="E23250" t="s">
        <v>13</v>
      </c>
      <c r="F23250">
        <v>39.950000000000003</v>
      </c>
    </row>
    <row r="23251" spans="1:6">
      <c r="A23251" s="2">
        <v>66052</v>
      </c>
      <c r="B23251" s="4">
        <v>3</v>
      </c>
      <c r="C23251" s="4">
        <v>4</v>
      </c>
      <c r="D23251" t="s">
        <v>7</v>
      </c>
      <c r="E23251" t="s">
        <v>13</v>
      </c>
      <c r="F23251">
        <v>39.950000000000003</v>
      </c>
    </row>
    <row r="23252" spans="1:6">
      <c r="A23252" s="2">
        <v>66054</v>
      </c>
      <c r="B23252" s="4">
        <v>3</v>
      </c>
      <c r="C23252" s="4">
        <v>4</v>
      </c>
      <c r="D23252" t="s">
        <v>7</v>
      </c>
      <c r="E23252" t="s">
        <v>13</v>
      </c>
      <c r="F23252">
        <v>39.950000000000003</v>
      </c>
    </row>
    <row r="23253" spans="1:6">
      <c r="A23253" s="2">
        <v>66056</v>
      </c>
      <c r="B23253" s="4">
        <v>3</v>
      </c>
      <c r="C23253" s="4">
        <v>4</v>
      </c>
      <c r="D23253" t="s">
        <v>7</v>
      </c>
      <c r="E23253" t="s">
        <v>13</v>
      </c>
      <c r="F23253">
        <v>39.950000000000003</v>
      </c>
    </row>
    <row r="23254" spans="1:6">
      <c r="A23254" s="2">
        <v>66058</v>
      </c>
      <c r="B23254" s="4">
        <v>3</v>
      </c>
      <c r="C23254" s="4">
        <v>4</v>
      </c>
      <c r="D23254" t="s">
        <v>7</v>
      </c>
      <c r="E23254" t="s">
        <v>13</v>
      </c>
      <c r="F23254">
        <v>39.950000000000003</v>
      </c>
    </row>
    <row r="23255" spans="1:6">
      <c r="A23255" s="2">
        <v>66060</v>
      </c>
      <c r="B23255" s="4">
        <v>3</v>
      </c>
      <c r="C23255" s="4">
        <v>4</v>
      </c>
      <c r="D23255" t="s">
        <v>7</v>
      </c>
      <c r="E23255" t="s">
        <v>13</v>
      </c>
      <c r="F23255">
        <v>39.950000000000003</v>
      </c>
    </row>
    <row r="23256" spans="1:6">
      <c r="A23256" s="2">
        <v>66066</v>
      </c>
      <c r="B23256" s="4">
        <v>3</v>
      </c>
      <c r="C23256" s="4">
        <v>4</v>
      </c>
      <c r="D23256" t="s">
        <v>7</v>
      </c>
      <c r="E23256" t="s">
        <v>13</v>
      </c>
      <c r="F23256">
        <v>39.950000000000003</v>
      </c>
    </row>
    <row r="23257" spans="1:6">
      <c r="A23257" s="2">
        <v>66070</v>
      </c>
      <c r="B23257" s="4">
        <v>3</v>
      </c>
      <c r="C23257" s="4">
        <v>4</v>
      </c>
      <c r="D23257" t="s">
        <v>7</v>
      </c>
      <c r="E23257" t="s">
        <v>13</v>
      </c>
      <c r="F23257">
        <v>39.950000000000003</v>
      </c>
    </row>
    <row r="23258" spans="1:6">
      <c r="A23258" s="2">
        <v>66072</v>
      </c>
      <c r="B23258" s="4">
        <v>3</v>
      </c>
      <c r="C23258" s="4">
        <v>4</v>
      </c>
      <c r="D23258" t="s">
        <v>7</v>
      </c>
      <c r="E23258" t="s">
        <v>13</v>
      </c>
      <c r="F23258">
        <v>39.950000000000003</v>
      </c>
    </row>
    <row r="23259" spans="1:6">
      <c r="A23259" s="2">
        <v>66075</v>
      </c>
      <c r="B23259" s="4">
        <v>3</v>
      </c>
      <c r="C23259" s="4">
        <v>4</v>
      </c>
      <c r="D23259" t="s">
        <v>7</v>
      </c>
      <c r="E23259" t="s">
        <v>13</v>
      </c>
      <c r="F23259">
        <v>39.950000000000003</v>
      </c>
    </row>
    <row r="23260" spans="1:6">
      <c r="A23260" s="2">
        <v>66079</v>
      </c>
      <c r="B23260" s="4">
        <v>3</v>
      </c>
      <c r="C23260" s="4">
        <v>4</v>
      </c>
      <c r="D23260" t="s">
        <v>7</v>
      </c>
      <c r="E23260" t="s">
        <v>13</v>
      </c>
      <c r="F23260">
        <v>39.950000000000003</v>
      </c>
    </row>
    <row r="23261" spans="1:6">
      <c r="A23261" s="2">
        <v>66087</v>
      </c>
      <c r="B23261" s="4">
        <v>3</v>
      </c>
      <c r="C23261" s="4">
        <v>4</v>
      </c>
      <c r="D23261" t="s">
        <v>7</v>
      </c>
      <c r="E23261" t="s">
        <v>13</v>
      </c>
      <c r="F23261">
        <v>39.950000000000003</v>
      </c>
    </row>
    <row r="23262" spans="1:6">
      <c r="A23262" s="2">
        <v>66088</v>
      </c>
      <c r="B23262" s="4">
        <v>3</v>
      </c>
      <c r="C23262" s="4">
        <v>4</v>
      </c>
      <c r="D23262" t="s">
        <v>7</v>
      </c>
      <c r="E23262" t="s">
        <v>13</v>
      </c>
      <c r="F23262">
        <v>39.950000000000003</v>
      </c>
    </row>
    <row r="23263" spans="1:6">
      <c r="A23263" s="2">
        <v>66090</v>
      </c>
      <c r="B23263" s="4">
        <v>3</v>
      </c>
      <c r="C23263" s="4">
        <v>4</v>
      </c>
      <c r="D23263" t="s">
        <v>7</v>
      </c>
      <c r="E23263" t="s">
        <v>13</v>
      </c>
      <c r="F23263">
        <v>39.950000000000003</v>
      </c>
    </row>
    <row r="23264" spans="1:6">
      <c r="A23264" s="2">
        <v>66091</v>
      </c>
      <c r="B23264" s="4">
        <v>3</v>
      </c>
      <c r="C23264" s="4">
        <v>4</v>
      </c>
      <c r="D23264" t="s">
        <v>7</v>
      </c>
      <c r="E23264" t="s">
        <v>13</v>
      </c>
      <c r="F23264">
        <v>39.950000000000003</v>
      </c>
    </row>
    <row r="23265" spans="1:6">
      <c r="A23265" s="2">
        <v>66093</v>
      </c>
      <c r="B23265" s="4">
        <v>3</v>
      </c>
      <c r="C23265" s="4">
        <v>4</v>
      </c>
      <c r="D23265" t="s">
        <v>7</v>
      </c>
      <c r="E23265" t="s">
        <v>13</v>
      </c>
      <c r="F23265">
        <v>39.950000000000003</v>
      </c>
    </row>
    <row r="23266" spans="1:6">
      <c r="A23266" s="2">
        <v>66094</v>
      </c>
      <c r="B23266" s="4">
        <v>3</v>
      </c>
      <c r="C23266" s="4">
        <v>4</v>
      </c>
      <c r="D23266" t="s">
        <v>7</v>
      </c>
      <c r="E23266" t="s">
        <v>13</v>
      </c>
      <c r="F23266">
        <v>39.950000000000003</v>
      </c>
    </row>
    <row r="23267" spans="1:6">
      <c r="A23267" s="2">
        <v>66095</v>
      </c>
      <c r="B23267" s="4">
        <v>3</v>
      </c>
      <c r="C23267" s="4">
        <v>4</v>
      </c>
      <c r="D23267" t="s">
        <v>7</v>
      </c>
      <c r="E23267" t="s">
        <v>13</v>
      </c>
      <c r="F23267">
        <v>39.950000000000003</v>
      </c>
    </row>
    <row r="23268" spans="1:6">
      <c r="A23268" s="2">
        <v>66097</v>
      </c>
      <c r="B23268" s="4">
        <v>3</v>
      </c>
      <c r="C23268" s="4">
        <v>4</v>
      </c>
      <c r="D23268" t="s">
        <v>7</v>
      </c>
      <c r="E23268" t="s">
        <v>13</v>
      </c>
      <c r="F23268">
        <v>39.950000000000003</v>
      </c>
    </row>
    <row r="23269" spans="1:6">
      <c r="A23269" s="2">
        <v>66401</v>
      </c>
      <c r="B23269" s="4">
        <v>3</v>
      </c>
      <c r="C23269" s="4">
        <v>4</v>
      </c>
      <c r="D23269" t="s">
        <v>7</v>
      </c>
      <c r="E23269" t="s">
        <v>13</v>
      </c>
      <c r="F23269">
        <v>39.950000000000003</v>
      </c>
    </row>
    <row r="23270" spans="1:6">
      <c r="A23270" s="2">
        <v>66403</v>
      </c>
      <c r="B23270" s="4">
        <v>3</v>
      </c>
      <c r="C23270" s="4">
        <v>4</v>
      </c>
      <c r="D23270" t="s">
        <v>7</v>
      </c>
      <c r="E23270" t="s">
        <v>13</v>
      </c>
      <c r="F23270">
        <v>39.950000000000003</v>
      </c>
    </row>
    <row r="23271" spans="1:6">
      <c r="A23271" s="2">
        <v>66404</v>
      </c>
      <c r="B23271" s="4">
        <v>3</v>
      </c>
      <c r="C23271" s="4">
        <v>4</v>
      </c>
      <c r="D23271" t="s">
        <v>7</v>
      </c>
      <c r="E23271" t="s">
        <v>13</v>
      </c>
      <c r="F23271">
        <v>39.950000000000003</v>
      </c>
    </row>
    <row r="23272" spans="1:6">
      <c r="A23272" s="2">
        <v>66406</v>
      </c>
      <c r="B23272" s="4">
        <v>3</v>
      </c>
      <c r="C23272" s="4">
        <v>4</v>
      </c>
      <c r="D23272" t="s">
        <v>7</v>
      </c>
      <c r="E23272" t="s">
        <v>13</v>
      </c>
      <c r="F23272">
        <v>39.950000000000003</v>
      </c>
    </row>
    <row r="23273" spans="1:6">
      <c r="A23273" s="2">
        <v>66407</v>
      </c>
      <c r="B23273" s="4">
        <v>3</v>
      </c>
      <c r="C23273" s="4">
        <v>4</v>
      </c>
      <c r="D23273" t="s">
        <v>7</v>
      </c>
      <c r="E23273" t="s">
        <v>13</v>
      </c>
      <c r="F23273">
        <v>39.950000000000003</v>
      </c>
    </row>
    <row r="23274" spans="1:6">
      <c r="A23274" s="2">
        <v>66408</v>
      </c>
      <c r="B23274" s="4">
        <v>3</v>
      </c>
      <c r="C23274" s="4">
        <v>4</v>
      </c>
      <c r="D23274" t="s">
        <v>7</v>
      </c>
      <c r="E23274" t="s">
        <v>13</v>
      </c>
      <c r="F23274">
        <v>39.950000000000003</v>
      </c>
    </row>
    <row r="23275" spans="1:6">
      <c r="A23275" s="2">
        <v>66409</v>
      </c>
      <c r="B23275" s="4">
        <v>3</v>
      </c>
      <c r="C23275" s="4">
        <v>4</v>
      </c>
      <c r="D23275" t="s">
        <v>7</v>
      </c>
      <c r="E23275" t="s">
        <v>13</v>
      </c>
      <c r="F23275">
        <v>39.950000000000003</v>
      </c>
    </row>
    <row r="23276" spans="1:6">
      <c r="A23276" s="2">
        <v>66411</v>
      </c>
      <c r="B23276" s="4">
        <v>3</v>
      </c>
      <c r="C23276" s="4">
        <v>4</v>
      </c>
      <c r="D23276" t="s">
        <v>7</v>
      </c>
      <c r="E23276" t="s">
        <v>13</v>
      </c>
      <c r="F23276">
        <v>39.950000000000003</v>
      </c>
    </row>
    <row r="23277" spans="1:6">
      <c r="A23277" s="2">
        <v>66412</v>
      </c>
      <c r="B23277" s="4">
        <v>3</v>
      </c>
      <c r="C23277" s="4">
        <v>4</v>
      </c>
      <c r="D23277" t="s">
        <v>7</v>
      </c>
      <c r="E23277" t="s">
        <v>13</v>
      </c>
      <c r="F23277">
        <v>39.950000000000003</v>
      </c>
    </row>
    <row r="23278" spans="1:6">
      <c r="A23278" s="2">
        <v>66414</v>
      </c>
      <c r="B23278" s="4">
        <v>3</v>
      </c>
      <c r="C23278" s="4">
        <v>4</v>
      </c>
      <c r="D23278" t="s">
        <v>7</v>
      </c>
      <c r="E23278" t="s">
        <v>13</v>
      </c>
      <c r="F23278">
        <v>39.950000000000003</v>
      </c>
    </row>
    <row r="23279" spans="1:6">
      <c r="A23279" s="2">
        <v>66415</v>
      </c>
      <c r="B23279" s="4">
        <v>3</v>
      </c>
      <c r="C23279" s="4">
        <v>4</v>
      </c>
      <c r="D23279" t="s">
        <v>7</v>
      </c>
      <c r="E23279" t="s">
        <v>13</v>
      </c>
      <c r="F23279">
        <v>39.950000000000003</v>
      </c>
    </row>
    <row r="23280" spans="1:6">
      <c r="A23280" s="2">
        <v>66416</v>
      </c>
      <c r="B23280" s="4">
        <v>3</v>
      </c>
      <c r="C23280" s="4">
        <v>4</v>
      </c>
      <c r="D23280" t="s">
        <v>7</v>
      </c>
      <c r="E23280" t="s">
        <v>13</v>
      </c>
      <c r="F23280">
        <v>39.950000000000003</v>
      </c>
    </row>
    <row r="23281" spans="1:6">
      <c r="A23281" s="2">
        <v>66417</v>
      </c>
      <c r="B23281" s="4">
        <v>3</v>
      </c>
      <c r="C23281" s="4">
        <v>4</v>
      </c>
      <c r="D23281" t="s">
        <v>7</v>
      </c>
      <c r="E23281" t="s">
        <v>13</v>
      </c>
      <c r="F23281">
        <v>39.950000000000003</v>
      </c>
    </row>
    <row r="23282" spans="1:6">
      <c r="A23282" s="2">
        <v>66418</v>
      </c>
      <c r="B23282" s="4">
        <v>3</v>
      </c>
      <c r="C23282" s="4">
        <v>4</v>
      </c>
      <c r="D23282" t="s">
        <v>7</v>
      </c>
      <c r="E23282" t="s">
        <v>13</v>
      </c>
      <c r="F23282">
        <v>39.950000000000003</v>
      </c>
    </row>
    <row r="23283" spans="1:6">
      <c r="A23283" s="2">
        <v>66419</v>
      </c>
      <c r="B23283" s="4">
        <v>3</v>
      </c>
      <c r="C23283" s="4">
        <v>4</v>
      </c>
      <c r="D23283" t="s">
        <v>7</v>
      </c>
      <c r="E23283" t="s">
        <v>13</v>
      </c>
      <c r="F23283">
        <v>39.950000000000003</v>
      </c>
    </row>
    <row r="23284" spans="1:6">
      <c r="A23284" s="2">
        <v>66422</v>
      </c>
      <c r="B23284" s="4">
        <v>3</v>
      </c>
      <c r="C23284" s="4">
        <v>4</v>
      </c>
      <c r="D23284" t="s">
        <v>7</v>
      </c>
      <c r="E23284" t="s">
        <v>13</v>
      </c>
      <c r="F23284">
        <v>39.950000000000003</v>
      </c>
    </row>
    <row r="23285" spans="1:6">
      <c r="A23285" s="2">
        <v>66423</v>
      </c>
      <c r="B23285" s="4">
        <v>3</v>
      </c>
      <c r="C23285" s="4">
        <v>4</v>
      </c>
      <c r="D23285" t="s">
        <v>7</v>
      </c>
      <c r="E23285" t="s">
        <v>13</v>
      </c>
      <c r="F23285">
        <v>39.950000000000003</v>
      </c>
    </row>
    <row r="23286" spans="1:6">
      <c r="A23286" s="2">
        <v>66424</v>
      </c>
      <c r="B23286" s="4">
        <v>3</v>
      </c>
      <c r="C23286" s="4">
        <v>4</v>
      </c>
      <c r="D23286" t="s">
        <v>7</v>
      </c>
      <c r="E23286" t="s">
        <v>13</v>
      </c>
      <c r="F23286">
        <v>39.950000000000003</v>
      </c>
    </row>
    <row r="23287" spans="1:6">
      <c r="A23287" s="2">
        <v>66425</v>
      </c>
      <c r="B23287" s="4">
        <v>3</v>
      </c>
      <c r="C23287" s="4">
        <v>4</v>
      </c>
      <c r="D23287" t="s">
        <v>7</v>
      </c>
      <c r="E23287" t="s">
        <v>13</v>
      </c>
      <c r="F23287">
        <v>39.950000000000003</v>
      </c>
    </row>
    <row r="23288" spans="1:6">
      <c r="A23288" s="2">
        <v>66426</v>
      </c>
      <c r="B23288" s="4">
        <v>3</v>
      </c>
      <c r="C23288" s="4">
        <v>4</v>
      </c>
      <c r="D23288" t="s">
        <v>7</v>
      </c>
      <c r="E23288" t="s">
        <v>13</v>
      </c>
      <c r="F23288">
        <v>39.950000000000003</v>
      </c>
    </row>
    <row r="23289" spans="1:6">
      <c r="A23289" s="2">
        <v>66427</v>
      </c>
      <c r="B23289" s="4">
        <v>3</v>
      </c>
      <c r="C23289" s="4">
        <v>4</v>
      </c>
      <c r="D23289" t="s">
        <v>7</v>
      </c>
      <c r="E23289" t="s">
        <v>13</v>
      </c>
      <c r="F23289">
        <v>39.950000000000003</v>
      </c>
    </row>
    <row r="23290" spans="1:6">
      <c r="A23290" s="2">
        <v>66428</v>
      </c>
      <c r="B23290" s="4">
        <v>3</v>
      </c>
      <c r="C23290" s="4">
        <v>4</v>
      </c>
      <c r="D23290" t="s">
        <v>7</v>
      </c>
      <c r="E23290" t="s">
        <v>13</v>
      </c>
      <c r="F23290">
        <v>39.950000000000003</v>
      </c>
    </row>
    <row r="23291" spans="1:6">
      <c r="A23291" s="2">
        <v>66429</v>
      </c>
      <c r="B23291" s="4">
        <v>3</v>
      </c>
      <c r="C23291" s="4">
        <v>4</v>
      </c>
      <c r="D23291" t="s">
        <v>7</v>
      </c>
      <c r="E23291" t="s">
        <v>13</v>
      </c>
      <c r="F23291">
        <v>39.950000000000003</v>
      </c>
    </row>
    <row r="23292" spans="1:6">
      <c r="A23292" s="2">
        <v>66431</v>
      </c>
      <c r="B23292" s="4">
        <v>3</v>
      </c>
      <c r="C23292" s="4">
        <v>4</v>
      </c>
      <c r="D23292" t="s">
        <v>7</v>
      </c>
      <c r="E23292" t="s">
        <v>13</v>
      </c>
      <c r="F23292">
        <v>39.950000000000003</v>
      </c>
    </row>
    <row r="23293" spans="1:6">
      <c r="A23293" s="2">
        <v>66432</v>
      </c>
      <c r="B23293" s="4">
        <v>3</v>
      </c>
      <c r="C23293" s="4">
        <v>4</v>
      </c>
      <c r="D23293" t="s">
        <v>7</v>
      </c>
      <c r="E23293" t="s">
        <v>13</v>
      </c>
      <c r="F23293">
        <v>39.950000000000003</v>
      </c>
    </row>
    <row r="23294" spans="1:6">
      <c r="A23294" s="2">
        <v>66434</v>
      </c>
      <c r="B23294" s="4">
        <v>3</v>
      </c>
      <c r="C23294" s="4">
        <v>4</v>
      </c>
      <c r="D23294" t="s">
        <v>7</v>
      </c>
      <c r="E23294" t="s">
        <v>13</v>
      </c>
      <c r="F23294">
        <v>39.950000000000003</v>
      </c>
    </row>
    <row r="23295" spans="1:6">
      <c r="A23295" s="2">
        <v>66438</v>
      </c>
      <c r="B23295" s="4">
        <v>3</v>
      </c>
      <c r="C23295" s="4">
        <v>4</v>
      </c>
      <c r="D23295" t="s">
        <v>7</v>
      </c>
      <c r="E23295" t="s">
        <v>13</v>
      </c>
      <c r="F23295">
        <v>39.950000000000003</v>
      </c>
    </row>
    <row r="23296" spans="1:6">
      <c r="A23296" s="2">
        <v>66439</v>
      </c>
      <c r="B23296" s="4">
        <v>3</v>
      </c>
      <c r="C23296" s="4">
        <v>4</v>
      </c>
      <c r="D23296" t="s">
        <v>7</v>
      </c>
      <c r="E23296" t="s">
        <v>13</v>
      </c>
      <c r="F23296">
        <v>39.950000000000003</v>
      </c>
    </row>
    <row r="23297" spans="1:6">
      <c r="A23297" s="2">
        <v>66440</v>
      </c>
      <c r="B23297" s="4">
        <v>3</v>
      </c>
      <c r="C23297" s="4">
        <v>4</v>
      </c>
      <c r="D23297" t="s">
        <v>7</v>
      </c>
      <c r="E23297" t="s">
        <v>13</v>
      </c>
      <c r="F23297">
        <v>39.950000000000003</v>
      </c>
    </row>
    <row r="23298" spans="1:6">
      <c r="A23298" s="2">
        <v>66449</v>
      </c>
      <c r="B23298" s="4">
        <v>3</v>
      </c>
      <c r="C23298" s="4">
        <v>4</v>
      </c>
      <c r="D23298" t="s">
        <v>7</v>
      </c>
      <c r="E23298" t="s">
        <v>13</v>
      </c>
      <c r="F23298">
        <v>39.950000000000003</v>
      </c>
    </row>
    <row r="23299" spans="1:6">
      <c r="A23299" s="2">
        <v>66501</v>
      </c>
      <c r="B23299" s="4">
        <v>3</v>
      </c>
      <c r="C23299" s="4">
        <v>4</v>
      </c>
      <c r="D23299" t="s">
        <v>7</v>
      </c>
      <c r="E23299" t="s">
        <v>13</v>
      </c>
      <c r="F23299">
        <v>39.950000000000003</v>
      </c>
    </row>
    <row r="23300" spans="1:6">
      <c r="A23300" s="2">
        <v>66507</v>
      </c>
      <c r="B23300" s="4">
        <v>3</v>
      </c>
      <c r="C23300" s="4">
        <v>4</v>
      </c>
      <c r="D23300" t="s">
        <v>7</v>
      </c>
      <c r="E23300" t="s">
        <v>13</v>
      </c>
      <c r="F23300">
        <v>39.950000000000003</v>
      </c>
    </row>
    <row r="23301" spans="1:6">
      <c r="A23301" s="2">
        <v>66508</v>
      </c>
      <c r="B23301" s="4">
        <v>3</v>
      </c>
      <c r="C23301" s="4">
        <v>4</v>
      </c>
      <c r="D23301" t="s">
        <v>7</v>
      </c>
      <c r="E23301" t="s">
        <v>13</v>
      </c>
      <c r="F23301">
        <v>39.950000000000003</v>
      </c>
    </row>
    <row r="23302" spans="1:6">
      <c r="A23302" s="2">
        <v>66509</v>
      </c>
      <c r="B23302" s="4">
        <v>3</v>
      </c>
      <c r="C23302" s="4">
        <v>4</v>
      </c>
      <c r="D23302" t="s">
        <v>7</v>
      </c>
      <c r="E23302" t="s">
        <v>13</v>
      </c>
      <c r="F23302">
        <v>39.950000000000003</v>
      </c>
    </row>
    <row r="23303" spans="1:6">
      <c r="A23303" s="2">
        <v>66510</v>
      </c>
      <c r="B23303" s="4">
        <v>3</v>
      </c>
      <c r="C23303" s="4">
        <v>4</v>
      </c>
      <c r="D23303" t="s">
        <v>7</v>
      </c>
      <c r="E23303" t="s">
        <v>13</v>
      </c>
      <c r="F23303">
        <v>39.950000000000003</v>
      </c>
    </row>
    <row r="23304" spans="1:6">
      <c r="A23304" s="2">
        <v>66512</v>
      </c>
      <c r="B23304" s="4">
        <v>3</v>
      </c>
      <c r="C23304" s="4">
        <v>4</v>
      </c>
      <c r="D23304" t="s">
        <v>7</v>
      </c>
      <c r="E23304" t="s">
        <v>13</v>
      </c>
      <c r="F23304">
        <v>39.950000000000003</v>
      </c>
    </row>
    <row r="23305" spans="1:6">
      <c r="A23305" s="2">
        <v>66514</v>
      </c>
      <c r="B23305" s="4">
        <v>3</v>
      </c>
      <c r="C23305" s="4">
        <v>4</v>
      </c>
      <c r="D23305" t="s">
        <v>7</v>
      </c>
      <c r="E23305" t="s">
        <v>13</v>
      </c>
      <c r="F23305">
        <v>39.950000000000003</v>
      </c>
    </row>
    <row r="23306" spans="1:6">
      <c r="A23306" s="2">
        <v>66515</v>
      </c>
      <c r="B23306" s="4">
        <v>3</v>
      </c>
      <c r="C23306" s="4">
        <v>4</v>
      </c>
      <c r="D23306" t="s">
        <v>7</v>
      </c>
      <c r="E23306" t="s">
        <v>13</v>
      </c>
      <c r="F23306">
        <v>39.950000000000003</v>
      </c>
    </row>
    <row r="23307" spans="1:6">
      <c r="A23307" s="2">
        <v>66516</v>
      </c>
      <c r="B23307" s="4">
        <v>3</v>
      </c>
      <c r="C23307" s="4">
        <v>4</v>
      </c>
      <c r="D23307" t="s">
        <v>7</v>
      </c>
      <c r="E23307" t="s">
        <v>13</v>
      </c>
      <c r="F23307">
        <v>39.950000000000003</v>
      </c>
    </row>
    <row r="23308" spans="1:6">
      <c r="A23308" s="2">
        <v>66518</v>
      </c>
      <c r="B23308" s="4">
        <v>3</v>
      </c>
      <c r="C23308" s="4">
        <v>4</v>
      </c>
      <c r="D23308" t="s">
        <v>7</v>
      </c>
      <c r="E23308" t="s">
        <v>13</v>
      </c>
      <c r="F23308">
        <v>39.950000000000003</v>
      </c>
    </row>
    <row r="23309" spans="1:6">
      <c r="A23309" s="2">
        <v>66520</v>
      </c>
      <c r="B23309" s="4">
        <v>3</v>
      </c>
      <c r="C23309" s="4">
        <v>4</v>
      </c>
      <c r="D23309" t="s">
        <v>7</v>
      </c>
      <c r="E23309" t="s">
        <v>13</v>
      </c>
      <c r="F23309">
        <v>39.950000000000003</v>
      </c>
    </row>
    <row r="23310" spans="1:6">
      <c r="A23310" s="2">
        <v>66521</v>
      </c>
      <c r="B23310" s="4">
        <v>3</v>
      </c>
      <c r="C23310" s="4">
        <v>4</v>
      </c>
      <c r="D23310" t="s">
        <v>7</v>
      </c>
      <c r="E23310" t="s">
        <v>13</v>
      </c>
      <c r="F23310">
        <v>39.950000000000003</v>
      </c>
    </row>
    <row r="23311" spans="1:6">
      <c r="A23311" s="2">
        <v>66522</v>
      </c>
      <c r="B23311" s="4">
        <v>3</v>
      </c>
      <c r="C23311" s="4">
        <v>4</v>
      </c>
      <c r="D23311" t="s">
        <v>7</v>
      </c>
      <c r="E23311" t="s">
        <v>13</v>
      </c>
      <c r="F23311">
        <v>39.950000000000003</v>
      </c>
    </row>
    <row r="23312" spans="1:6">
      <c r="A23312" s="2">
        <v>66526</v>
      </c>
      <c r="B23312" s="4">
        <v>3</v>
      </c>
      <c r="C23312" s="4">
        <v>4</v>
      </c>
      <c r="D23312" t="s">
        <v>7</v>
      </c>
      <c r="E23312" t="s">
        <v>13</v>
      </c>
      <c r="F23312">
        <v>39.950000000000003</v>
      </c>
    </row>
    <row r="23313" spans="1:6">
      <c r="A23313" s="2">
        <v>66527</v>
      </c>
      <c r="B23313" s="4">
        <v>3</v>
      </c>
      <c r="C23313" s="4">
        <v>4</v>
      </c>
      <c r="D23313" t="s">
        <v>7</v>
      </c>
      <c r="E23313" t="s">
        <v>13</v>
      </c>
      <c r="F23313">
        <v>39.950000000000003</v>
      </c>
    </row>
    <row r="23314" spans="1:6">
      <c r="A23314" s="2">
        <v>66528</v>
      </c>
      <c r="B23314" s="4">
        <v>3</v>
      </c>
      <c r="C23314" s="4">
        <v>4</v>
      </c>
      <c r="D23314" t="s">
        <v>7</v>
      </c>
      <c r="E23314" t="s">
        <v>13</v>
      </c>
      <c r="F23314">
        <v>39.950000000000003</v>
      </c>
    </row>
    <row r="23315" spans="1:6">
      <c r="A23315" s="2">
        <v>66531</v>
      </c>
      <c r="B23315" s="4">
        <v>3</v>
      </c>
      <c r="C23315" s="4">
        <v>4</v>
      </c>
      <c r="D23315" t="s">
        <v>7</v>
      </c>
      <c r="E23315" t="s">
        <v>13</v>
      </c>
      <c r="F23315">
        <v>39.950000000000003</v>
      </c>
    </row>
    <row r="23316" spans="1:6">
      <c r="A23316" s="2">
        <v>66532</v>
      </c>
      <c r="B23316" s="4">
        <v>3</v>
      </c>
      <c r="C23316" s="4">
        <v>4</v>
      </c>
      <c r="D23316" t="s">
        <v>7</v>
      </c>
      <c r="E23316" t="s">
        <v>13</v>
      </c>
      <c r="F23316">
        <v>39.950000000000003</v>
      </c>
    </row>
    <row r="23317" spans="1:6">
      <c r="A23317" s="2">
        <v>66534</v>
      </c>
      <c r="B23317" s="4">
        <v>3</v>
      </c>
      <c r="C23317" s="4">
        <v>4</v>
      </c>
      <c r="D23317" t="s">
        <v>7</v>
      </c>
      <c r="E23317" t="s">
        <v>13</v>
      </c>
      <c r="F23317">
        <v>39.950000000000003</v>
      </c>
    </row>
    <row r="23318" spans="1:6">
      <c r="A23318" s="2">
        <v>66535</v>
      </c>
      <c r="B23318" s="4">
        <v>3</v>
      </c>
      <c r="C23318" s="4">
        <v>4</v>
      </c>
      <c r="D23318" t="s">
        <v>7</v>
      </c>
      <c r="E23318" t="s">
        <v>13</v>
      </c>
      <c r="F23318">
        <v>39.950000000000003</v>
      </c>
    </row>
    <row r="23319" spans="1:6">
      <c r="A23319" s="2">
        <v>66537</v>
      </c>
      <c r="B23319" s="4">
        <v>3</v>
      </c>
      <c r="C23319" s="4">
        <v>4</v>
      </c>
      <c r="D23319" t="s">
        <v>7</v>
      </c>
      <c r="E23319" t="s">
        <v>13</v>
      </c>
      <c r="F23319">
        <v>39.950000000000003</v>
      </c>
    </row>
    <row r="23320" spans="1:6">
      <c r="A23320" s="2">
        <v>66538</v>
      </c>
      <c r="B23320" s="4">
        <v>3</v>
      </c>
      <c r="C23320" s="4">
        <v>4</v>
      </c>
      <c r="D23320" t="s">
        <v>7</v>
      </c>
      <c r="E23320" t="s">
        <v>13</v>
      </c>
      <c r="F23320">
        <v>39.950000000000003</v>
      </c>
    </row>
    <row r="23321" spans="1:6">
      <c r="A23321" s="2">
        <v>66540</v>
      </c>
      <c r="B23321" s="4">
        <v>3</v>
      </c>
      <c r="C23321" s="4">
        <v>4</v>
      </c>
      <c r="D23321" t="s">
        <v>7</v>
      </c>
      <c r="E23321" t="s">
        <v>13</v>
      </c>
      <c r="F23321">
        <v>39.950000000000003</v>
      </c>
    </row>
    <row r="23322" spans="1:6">
      <c r="A23322" s="2">
        <v>66541</v>
      </c>
      <c r="B23322" s="4">
        <v>3</v>
      </c>
      <c r="C23322" s="4">
        <v>4</v>
      </c>
      <c r="D23322" t="s">
        <v>7</v>
      </c>
      <c r="E23322" t="s">
        <v>13</v>
      </c>
      <c r="F23322">
        <v>39.950000000000003</v>
      </c>
    </row>
    <row r="23323" spans="1:6">
      <c r="A23323" s="2">
        <v>66544</v>
      </c>
      <c r="B23323" s="4">
        <v>3</v>
      </c>
      <c r="C23323" s="4">
        <v>4</v>
      </c>
      <c r="D23323" t="s">
        <v>7</v>
      </c>
      <c r="E23323" t="s">
        <v>13</v>
      </c>
      <c r="F23323">
        <v>39.950000000000003</v>
      </c>
    </row>
    <row r="23324" spans="1:6">
      <c r="A23324" s="2">
        <v>66546</v>
      </c>
      <c r="B23324" s="4">
        <v>3</v>
      </c>
      <c r="C23324" s="4">
        <v>4</v>
      </c>
      <c r="D23324" t="s">
        <v>7</v>
      </c>
      <c r="E23324" t="s">
        <v>13</v>
      </c>
      <c r="F23324">
        <v>39.950000000000003</v>
      </c>
    </row>
    <row r="23325" spans="1:6">
      <c r="A23325" s="2">
        <v>66548</v>
      </c>
      <c r="B23325" s="4">
        <v>3</v>
      </c>
      <c r="C23325" s="4">
        <v>4</v>
      </c>
      <c r="D23325" t="s">
        <v>7</v>
      </c>
      <c r="E23325" t="s">
        <v>13</v>
      </c>
      <c r="F23325">
        <v>39.950000000000003</v>
      </c>
    </row>
    <row r="23326" spans="1:6">
      <c r="A23326" s="2">
        <v>66549</v>
      </c>
      <c r="B23326" s="4">
        <v>3</v>
      </c>
      <c r="C23326" s="4">
        <v>4</v>
      </c>
      <c r="D23326" t="s">
        <v>7</v>
      </c>
      <c r="E23326" t="s">
        <v>13</v>
      </c>
      <c r="F23326">
        <v>39.950000000000003</v>
      </c>
    </row>
    <row r="23327" spans="1:6">
      <c r="A23327" s="2">
        <v>66550</v>
      </c>
      <c r="B23327" s="4">
        <v>3</v>
      </c>
      <c r="C23327" s="4">
        <v>4</v>
      </c>
      <c r="D23327" t="s">
        <v>7</v>
      </c>
      <c r="E23327" t="s">
        <v>13</v>
      </c>
      <c r="F23327">
        <v>39.950000000000003</v>
      </c>
    </row>
    <row r="23328" spans="1:6">
      <c r="A23328" s="2">
        <v>66552</v>
      </c>
      <c r="B23328" s="4">
        <v>3</v>
      </c>
      <c r="C23328" s="4">
        <v>4</v>
      </c>
      <c r="D23328" t="s">
        <v>7</v>
      </c>
      <c r="E23328" t="s">
        <v>13</v>
      </c>
      <c r="F23328">
        <v>39.950000000000003</v>
      </c>
    </row>
    <row r="23329" spans="1:6">
      <c r="A23329" s="2">
        <v>66554</v>
      </c>
      <c r="B23329" s="4">
        <v>3</v>
      </c>
      <c r="C23329" s="4">
        <v>4</v>
      </c>
      <c r="D23329" t="s">
        <v>7</v>
      </c>
      <c r="E23329" t="s">
        <v>13</v>
      </c>
      <c r="F23329">
        <v>39.950000000000003</v>
      </c>
    </row>
    <row r="23330" spans="1:6">
      <c r="A23330" s="2">
        <v>66711</v>
      </c>
      <c r="B23330" s="4">
        <v>3</v>
      </c>
      <c r="C23330" s="4">
        <v>4</v>
      </c>
      <c r="D23330" t="s">
        <v>7</v>
      </c>
      <c r="E23330" t="s">
        <v>13</v>
      </c>
      <c r="F23330">
        <v>39.950000000000003</v>
      </c>
    </row>
    <row r="23331" spans="1:6">
      <c r="A23331" s="2">
        <v>66712</v>
      </c>
      <c r="B23331" s="4">
        <v>3</v>
      </c>
      <c r="C23331" s="4">
        <v>4</v>
      </c>
      <c r="D23331" t="s">
        <v>7</v>
      </c>
      <c r="E23331" t="s">
        <v>13</v>
      </c>
      <c r="F23331">
        <v>39.950000000000003</v>
      </c>
    </row>
    <row r="23332" spans="1:6">
      <c r="A23332" s="2">
        <v>66714</v>
      </c>
      <c r="B23332" s="4">
        <v>3</v>
      </c>
      <c r="C23332" s="4">
        <v>4</v>
      </c>
      <c r="D23332" t="s">
        <v>7</v>
      </c>
      <c r="E23332" t="s">
        <v>13</v>
      </c>
      <c r="F23332">
        <v>39.950000000000003</v>
      </c>
    </row>
    <row r="23333" spans="1:6">
      <c r="A23333" s="2">
        <v>66716</v>
      </c>
      <c r="B23333" s="4">
        <v>3</v>
      </c>
      <c r="C23333" s="4">
        <v>4</v>
      </c>
      <c r="D23333" t="s">
        <v>7</v>
      </c>
      <c r="E23333" t="s">
        <v>13</v>
      </c>
      <c r="F23333">
        <v>39.950000000000003</v>
      </c>
    </row>
    <row r="23334" spans="1:6">
      <c r="A23334" s="2">
        <v>66717</v>
      </c>
      <c r="B23334" s="4">
        <v>3</v>
      </c>
      <c r="C23334" s="4">
        <v>4</v>
      </c>
      <c r="D23334" t="s">
        <v>7</v>
      </c>
      <c r="E23334" t="s">
        <v>13</v>
      </c>
      <c r="F23334">
        <v>39.950000000000003</v>
      </c>
    </row>
    <row r="23335" spans="1:6">
      <c r="A23335" s="2">
        <v>66724</v>
      </c>
      <c r="B23335" s="4">
        <v>3</v>
      </c>
      <c r="C23335" s="4">
        <v>4</v>
      </c>
      <c r="D23335" t="s">
        <v>7</v>
      </c>
      <c r="E23335" t="s">
        <v>13</v>
      </c>
      <c r="F23335">
        <v>39.950000000000003</v>
      </c>
    </row>
    <row r="23336" spans="1:6">
      <c r="A23336" s="2">
        <v>66725</v>
      </c>
      <c r="B23336" s="4">
        <v>3</v>
      </c>
      <c r="C23336" s="4">
        <v>4</v>
      </c>
      <c r="D23336" t="s">
        <v>7</v>
      </c>
      <c r="E23336" t="s">
        <v>13</v>
      </c>
      <c r="F23336">
        <v>39.950000000000003</v>
      </c>
    </row>
    <row r="23337" spans="1:6">
      <c r="A23337" s="2">
        <v>66728</v>
      </c>
      <c r="B23337" s="4">
        <v>3</v>
      </c>
      <c r="C23337" s="4">
        <v>4</v>
      </c>
      <c r="D23337" t="s">
        <v>7</v>
      </c>
      <c r="E23337" t="s">
        <v>13</v>
      </c>
      <c r="F23337">
        <v>39.950000000000003</v>
      </c>
    </row>
    <row r="23338" spans="1:6">
      <c r="A23338" s="2">
        <v>66732</v>
      </c>
      <c r="B23338" s="4">
        <v>3</v>
      </c>
      <c r="C23338" s="4">
        <v>4</v>
      </c>
      <c r="D23338" t="s">
        <v>7</v>
      </c>
      <c r="E23338" t="s">
        <v>13</v>
      </c>
      <c r="F23338">
        <v>39.950000000000003</v>
      </c>
    </row>
    <row r="23339" spans="1:6">
      <c r="A23339" s="2">
        <v>66734</v>
      </c>
      <c r="B23339" s="4">
        <v>3</v>
      </c>
      <c r="C23339" s="4">
        <v>4</v>
      </c>
      <c r="D23339" t="s">
        <v>7</v>
      </c>
      <c r="E23339" t="s">
        <v>13</v>
      </c>
      <c r="F23339">
        <v>39.950000000000003</v>
      </c>
    </row>
    <row r="23340" spans="1:6">
      <c r="A23340" s="2">
        <v>66735</v>
      </c>
      <c r="B23340" s="4">
        <v>3</v>
      </c>
      <c r="C23340" s="4">
        <v>4</v>
      </c>
      <c r="D23340" t="s">
        <v>7</v>
      </c>
      <c r="E23340" t="s">
        <v>13</v>
      </c>
      <c r="F23340">
        <v>39.950000000000003</v>
      </c>
    </row>
    <row r="23341" spans="1:6">
      <c r="A23341" s="2">
        <v>66738</v>
      </c>
      <c r="B23341" s="4">
        <v>3</v>
      </c>
      <c r="C23341" s="4">
        <v>4</v>
      </c>
      <c r="D23341" t="s">
        <v>7</v>
      </c>
      <c r="E23341" t="s">
        <v>13</v>
      </c>
      <c r="F23341">
        <v>39.950000000000003</v>
      </c>
    </row>
    <row r="23342" spans="1:6">
      <c r="A23342" s="2">
        <v>66740</v>
      </c>
      <c r="B23342" s="4">
        <v>3</v>
      </c>
      <c r="C23342" s="4">
        <v>4</v>
      </c>
      <c r="D23342" t="s">
        <v>7</v>
      </c>
      <c r="E23342" t="s">
        <v>13</v>
      </c>
      <c r="F23342">
        <v>39.950000000000003</v>
      </c>
    </row>
    <row r="23343" spans="1:6">
      <c r="A23343" s="2">
        <v>66741</v>
      </c>
      <c r="B23343" s="4">
        <v>3</v>
      </c>
      <c r="C23343" s="4">
        <v>4</v>
      </c>
      <c r="D23343" t="s">
        <v>7</v>
      </c>
      <c r="E23343" t="s">
        <v>13</v>
      </c>
      <c r="F23343">
        <v>39.950000000000003</v>
      </c>
    </row>
    <row r="23344" spans="1:6">
      <c r="A23344" s="2">
        <v>66742</v>
      </c>
      <c r="B23344" s="4">
        <v>3</v>
      </c>
      <c r="C23344" s="4">
        <v>4</v>
      </c>
      <c r="D23344" t="s">
        <v>7</v>
      </c>
      <c r="E23344" t="s">
        <v>13</v>
      </c>
      <c r="F23344">
        <v>39.950000000000003</v>
      </c>
    </row>
    <row r="23345" spans="1:6">
      <c r="A23345" s="2">
        <v>66743</v>
      </c>
      <c r="B23345" s="4">
        <v>3</v>
      </c>
      <c r="C23345" s="4">
        <v>4</v>
      </c>
      <c r="D23345" t="s">
        <v>7</v>
      </c>
      <c r="E23345" t="s">
        <v>13</v>
      </c>
      <c r="F23345">
        <v>39.950000000000003</v>
      </c>
    </row>
    <row r="23346" spans="1:6">
      <c r="A23346" s="2">
        <v>66746</v>
      </c>
      <c r="B23346" s="4">
        <v>3</v>
      </c>
      <c r="C23346" s="4">
        <v>4</v>
      </c>
      <c r="D23346" t="s">
        <v>7</v>
      </c>
      <c r="E23346" t="s">
        <v>13</v>
      </c>
      <c r="F23346">
        <v>39.950000000000003</v>
      </c>
    </row>
    <row r="23347" spans="1:6">
      <c r="A23347" s="2">
        <v>66748</v>
      </c>
      <c r="B23347" s="4">
        <v>3</v>
      </c>
      <c r="C23347" s="4">
        <v>4</v>
      </c>
      <c r="D23347" t="s">
        <v>7</v>
      </c>
      <c r="E23347" t="s">
        <v>13</v>
      </c>
      <c r="F23347">
        <v>39.950000000000003</v>
      </c>
    </row>
    <row r="23348" spans="1:6">
      <c r="A23348" s="2">
        <v>66751</v>
      </c>
      <c r="B23348" s="4">
        <v>3</v>
      </c>
      <c r="C23348" s="4">
        <v>4</v>
      </c>
      <c r="D23348" t="s">
        <v>7</v>
      </c>
      <c r="E23348" t="s">
        <v>13</v>
      </c>
      <c r="F23348">
        <v>39.950000000000003</v>
      </c>
    </row>
    <row r="23349" spans="1:6">
      <c r="A23349" s="2">
        <v>66753</v>
      </c>
      <c r="B23349" s="4">
        <v>3</v>
      </c>
      <c r="C23349" s="4">
        <v>4</v>
      </c>
      <c r="D23349" t="s">
        <v>7</v>
      </c>
      <c r="E23349" t="s">
        <v>13</v>
      </c>
      <c r="F23349">
        <v>39.950000000000003</v>
      </c>
    </row>
    <row r="23350" spans="1:6">
      <c r="A23350" s="2">
        <v>66754</v>
      </c>
      <c r="B23350" s="4">
        <v>3</v>
      </c>
      <c r="C23350" s="4">
        <v>4</v>
      </c>
      <c r="D23350" t="s">
        <v>7</v>
      </c>
      <c r="E23350" t="s">
        <v>13</v>
      </c>
      <c r="F23350">
        <v>39.950000000000003</v>
      </c>
    </row>
    <row r="23351" spans="1:6">
      <c r="A23351" s="2">
        <v>66755</v>
      </c>
      <c r="B23351" s="4">
        <v>3</v>
      </c>
      <c r="C23351" s="4">
        <v>4</v>
      </c>
      <c r="D23351" t="s">
        <v>7</v>
      </c>
      <c r="E23351" t="s">
        <v>13</v>
      </c>
      <c r="F23351">
        <v>39.950000000000003</v>
      </c>
    </row>
    <row r="23352" spans="1:6">
      <c r="A23352" s="2">
        <v>66756</v>
      </c>
      <c r="B23352" s="4">
        <v>3</v>
      </c>
      <c r="C23352" s="4">
        <v>4</v>
      </c>
      <c r="D23352" t="s">
        <v>7</v>
      </c>
      <c r="E23352" t="s">
        <v>13</v>
      </c>
      <c r="F23352">
        <v>39.950000000000003</v>
      </c>
    </row>
    <row r="23353" spans="1:6">
      <c r="A23353" s="2">
        <v>66758</v>
      </c>
      <c r="B23353" s="4">
        <v>3</v>
      </c>
      <c r="C23353" s="4">
        <v>4</v>
      </c>
      <c r="D23353" t="s">
        <v>7</v>
      </c>
      <c r="E23353" t="s">
        <v>13</v>
      </c>
      <c r="F23353">
        <v>39.950000000000003</v>
      </c>
    </row>
    <row r="23354" spans="1:6">
      <c r="A23354" s="2">
        <v>66759</v>
      </c>
      <c r="B23354" s="4">
        <v>3</v>
      </c>
      <c r="C23354" s="4">
        <v>4</v>
      </c>
      <c r="D23354" t="s">
        <v>7</v>
      </c>
      <c r="E23354" t="s">
        <v>13</v>
      </c>
      <c r="F23354">
        <v>39.950000000000003</v>
      </c>
    </row>
    <row r="23355" spans="1:6">
      <c r="A23355" s="2">
        <v>66761</v>
      </c>
      <c r="B23355" s="4">
        <v>3</v>
      </c>
      <c r="C23355" s="4">
        <v>4</v>
      </c>
      <c r="D23355" t="s">
        <v>7</v>
      </c>
      <c r="E23355" t="s">
        <v>13</v>
      </c>
      <c r="F23355">
        <v>39.950000000000003</v>
      </c>
    </row>
    <row r="23356" spans="1:6">
      <c r="A23356" s="2">
        <v>66767</v>
      </c>
      <c r="B23356" s="4">
        <v>3</v>
      </c>
      <c r="C23356" s="4">
        <v>4</v>
      </c>
      <c r="D23356" t="s">
        <v>7</v>
      </c>
      <c r="E23356" t="s">
        <v>13</v>
      </c>
      <c r="F23356">
        <v>39.950000000000003</v>
      </c>
    </row>
    <row r="23357" spans="1:6">
      <c r="A23357" s="2">
        <v>66769</v>
      </c>
      <c r="B23357" s="4">
        <v>3</v>
      </c>
      <c r="C23357" s="4">
        <v>4</v>
      </c>
      <c r="D23357" t="s">
        <v>7</v>
      </c>
      <c r="E23357" t="s">
        <v>13</v>
      </c>
      <c r="F23357">
        <v>39.950000000000003</v>
      </c>
    </row>
    <row r="23358" spans="1:6">
      <c r="A23358" s="2">
        <v>66771</v>
      </c>
      <c r="B23358" s="4">
        <v>3</v>
      </c>
      <c r="C23358" s="4">
        <v>4</v>
      </c>
      <c r="D23358" t="s">
        <v>7</v>
      </c>
      <c r="E23358" t="s">
        <v>13</v>
      </c>
      <c r="F23358">
        <v>39.950000000000003</v>
      </c>
    </row>
    <row r="23359" spans="1:6">
      <c r="A23359" s="2">
        <v>66772</v>
      </c>
      <c r="B23359" s="4">
        <v>3</v>
      </c>
      <c r="C23359" s="4">
        <v>4</v>
      </c>
      <c r="D23359" t="s">
        <v>7</v>
      </c>
      <c r="E23359" t="s">
        <v>13</v>
      </c>
      <c r="F23359">
        <v>39.950000000000003</v>
      </c>
    </row>
    <row r="23360" spans="1:6">
      <c r="A23360" s="2">
        <v>66773</v>
      </c>
      <c r="B23360" s="4">
        <v>3</v>
      </c>
      <c r="C23360" s="4">
        <v>4</v>
      </c>
      <c r="D23360" t="s">
        <v>7</v>
      </c>
      <c r="E23360" t="s">
        <v>13</v>
      </c>
      <c r="F23360">
        <v>39.950000000000003</v>
      </c>
    </row>
    <row r="23361" spans="1:6">
      <c r="A23361" s="2">
        <v>66775</v>
      </c>
      <c r="B23361" s="4">
        <v>3</v>
      </c>
      <c r="C23361" s="4">
        <v>4</v>
      </c>
      <c r="D23361" t="s">
        <v>7</v>
      </c>
      <c r="E23361" t="s">
        <v>13</v>
      </c>
      <c r="F23361">
        <v>39.950000000000003</v>
      </c>
    </row>
    <row r="23362" spans="1:6">
      <c r="A23362" s="2">
        <v>66776</v>
      </c>
      <c r="B23362" s="4">
        <v>3</v>
      </c>
      <c r="C23362" s="4">
        <v>4</v>
      </c>
      <c r="D23362" t="s">
        <v>7</v>
      </c>
      <c r="E23362" t="s">
        <v>13</v>
      </c>
      <c r="F23362">
        <v>39.950000000000003</v>
      </c>
    </row>
    <row r="23363" spans="1:6">
      <c r="A23363" s="2">
        <v>66777</v>
      </c>
      <c r="B23363" s="4">
        <v>3</v>
      </c>
      <c r="C23363" s="4">
        <v>4</v>
      </c>
      <c r="D23363" t="s">
        <v>7</v>
      </c>
      <c r="E23363" t="s">
        <v>13</v>
      </c>
      <c r="F23363">
        <v>39.950000000000003</v>
      </c>
    </row>
    <row r="23364" spans="1:6">
      <c r="A23364" s="2">
        <v>66778</v>
      </c>
      <c r="B23364" s="4">
        <v>3</v>
      </c>
      <c r="C23364" s="4">
        <v>4</v>
      </c>
      <c r="D23364" t="s">
        <v>7</v>
      </c>
      <c r="E23364" t="s">
        <v>13</v>
      </c>
      <c r="F23364">
        <v>39.950000000000003</v>
      </c>
    </row>
    <row r="23365" spans="1:6">
      <c r="A23365" s="2">
        <v>66779</v>
      </c>
      <c r="B23365" s="4">
        <v>3</v>
      </c>
      <c r="C23365" s="4">
        <v>4</v>
      </c>
      <c r="D23365" t="s">
        <v>7</v>
      </c>
      <c r="E23365" t="s">
        <v>13</v>
      </c>
      <c r="F23365">
        <v>39.950000000000003</v>
      </c>
    </row>
    <row r="23366" spans="1:6">
      <c r="A23366" s="2">
        <v>66780</v>
      </c>
      <c r="B23366" s="4">
        <v>3</v>
      </c>
      <c r="C23366" s="4">
        <v>4</v>
      </c>
      <c r="D23366" t="s">
        <v>7</v>
      </c>
      <c r="E23366" t="s">
        <v>13</v>
      </c>
      <c r="F23366">
        <v>39.950000000000003</v>
      </c>
    </row>
    <row r="23367" spans="1:6">
      <c r="A23367" s="2">
        <v>66781</v>
      </c>
      <c r="B23367" s="4">
        <v>3</v>
      </c>
      <c r="C23367" s="4">
        <v>4</v>
      </c>
      <c r="D23367" t="s">
        <v>7</v>
      </c>
      <c r="E23367" t="s">
        <v>13</v>
      </c>
      <c r="F23367">
        <v>39.950000000000003</v>
      </c>
    </row>
    <row r="23368" spans="1:6">
      <c r="A23368" s="2">
        <v>66782</v>
      </c>
      <c r="B23368" s="4">
        <v>3</v>
      </c>
      <c r="C23368" s="4">
        <v>4</v>
      </c>
      <c r="D23368" t="s">
        <v>7</v>
      </c>
      <c r="E23368" t="s">
        <v>13</v>
      </c>
      <c r="F23368">
        <v>39.950000000000003</v>
      </c>
    </row>
    <row r="23369" spans="1:6">
      <c r="A23369" s="2">
        <v>66783</v>
      </c>
      <c r="B23369" s="4">
        <v>3</v>
      </c>
      <c r="C23369" s="4">
        <v>4</v>
      </c>
      <c r="D23369" t="s">
        <v>7</v>
      </c>
      <c r="E23369" t="s">
        <v>13</v>
      </c>
      <c r="F23369">
        <v>39.950000000000003</v>
      </c>
    </row>
    <row r="23370" spans="1:6">
      <c r="A23370" s="2">
        <v>67332</v>
      </c>
      <c r="B23370" s="4">
        <v>3</v>
      </c>
      <c r="C23370" s="4">
        <v>4</v>
      </c>
      <c r="D23370" t="s">
        <v>7</v>
      </c>
      <c r="E23370" t="s">
        <v>13</v>
      </c>
      <c r="F23370">
        <v>39.950000000000003</v>
      </c>
    </row>
    <row r="23371" spans="1:6">
      <c r="A23371" s="2">
        <v>67333</v>
      </c>
      <c r="B23371" s="4">
        <v>3</v>
      </c>
      <c r="C23371" s="4">
        <v>4</v>
      </c>
      <c r="D23371" t="s">
        <v>7</v>
      </c>
      <c r="E23371" t="s">
        <v>13</v>
      </c>
      <c r="F23371">
        <v>39.950000000000003</v>
      </c>
    </row>
    <row r="23372" spans="1:6">
      <c r="A23372" s="2">
        <v>67334</v>
      </c>
      <c r="B23372" s="4">
        <v>3</v>
      </c>
      <c r="C23372" s="4">
        <v>4</v>
      </c>
      <c r="D23372" t="s">
        <v>7</v>
      </c>
      <c r="E23372" t="s">
        <v>13</v>
      </c>
      <c r="F23372">
        <v>39.950000000000003</v>
      </c>
    </row>
    <row r="23373" spans="1:6">
      <c r="A23373" s="2">
        <v>67336</v>
      </c>
      <c r="B23373" s="4">
        <v>3</v>
      </c>
      <c r="C23373" s="4">
        <v>4</v>
      </c>
      <c r="D23373" t="s">
        <v>7</v>
      </c>
      <c r="E23373" t="s">
        <v>13</v>
      </c>
      <c r="F23373">
        <v>39.950000000000003</v>
      </c>
    </row>
    <row r="23374" spans="1:6">
      <c r="A23374" s="2">
        <v>67342</v>
      </c>
      <c r="B23374" s="4">
        <v>3</v>
      </c>
      <c r="C23374" s="4">
        <v>4</v>
      </c>
      <c r="D23374" t="s">
        <v>7</v>
      </c>
      <c r="E23374" t="s">
        <v>13</v>
      </c>
      <c r="F23374">
        <v>39.950000000000003</v>
      </c>
    </row>
    <row r="23375" spans="1:6">
      <c r="A23375" s="2">
        <v>67344</v>
      </c>
      <c r="B23375" s="4">
        <v>3</v>
      </c>
      <c r="C23375" s="4">
        <v>4</v>
      </c>
      <c r="D23375" t="s">
        <v>7</v>
      </c>
      <c r="E23375" t="s">
        <v>13</v>
      </c>
      <c r="F23375">
        <v>39.950000000000003</v>
      </c>
    </row>
    <row r="23376" spans="1:6">
      <c r="A23376" s="2">
        <v>67345</v>
      </c>
      <c r="B23376" s="4">
        <v>3</v>
      </c>
      <c r="C23376" s="4">
        <v>4</v>
      </c>
      <c r="D23376" t="s">
        <v>7</v>
      </c>
      <c r="E23376" t="s">
        <v>13</v>
      </c>
      <c r="F23376">
        <v>39.950000000000003</v>
      </c>
    </row>
    <row r="23377" spans="1:6">
      <c r="A23377" s="2">
        <v>67346</v>
      </c>
      <c r="B23377" s="4">
        <v>3</v>
      </c>
      <c r="C23377" s="4">
        <v>4</v>
      </c>
      <c r="D23377" t="s">
        <v>7</v>
      </c>
      <c r="E23377" t="s">
        <v>13</v>
      </c>
      <c r="F23377">
        <v>39.950000000000003</v>
      </c>
    </row>
    <row r="23378" spans="1:6">
      <c r="A23378" s="2">
        <v>67347</v>
      </c>
      <c r="B23378" s="4">
        <v>3</v>
      </c>
      <c r="C23378" s="4">
        <v>4</v>
      </c>
      <c r="D23378" t="s">
        <v>7</v>
      </c>
      <c r="E23378" t="s">
        <v>13</v>
      </c>
      <c r="F23378">
        <v>39.950000000000003</v>
      </c>
    </row>
    <row r="23379" spans="1:6">
      <c r="A23379" s="2">
        <v>67349</v>
      </c>
      <c r="B23379" s="4">
        <v>3</v>
      </c>
      <c r="C23379" s="4">
        <v>4</v>
      </c>
      <c r="D23379" t="s">
        <v>7</v>
      </c>
      <c r="E23379" t="s">
        <v>13</v>
      </c>
      <c r="F23379">
        <v>39.950000000000003</v>
      </c>
    </row>
    <row r="23380" spans="1:6">
      <c r="A23380" s="2">
        <v>67351</v>
      </c>
      <c r="B23380" s="4">
        <v>3</v>
      </c>
      <c r="C23380" s="4">
        <v>4</v>
      </c>
      <c r="D23380" t="s">
        <v>7</v>
      </c>
      <c r="E23380" t="s">
        <v>13</v>
      </c>
      <c r="F23380">
        <v>39.950000000000003</v>
      </c>
    </row>
    <row r="23381" spans="1:6">
      <c r="A23381" s="2">
        <v>67352</v>
      </c>
      <c r="B23381" s="4">
        <v>3</v>
      </c>
      <c r="C23381" s="4">
        <v>4</v>
      </c>
      <c r="D23381" t="s">
        <v>7</v>
      </c>
      <c r="E23381" t="s">
        <v>13</v>
      </c>
      <c r="F23381">
        <v>39.950000000000003</v>
      </c>
    </row>
    <row r="23382" spans="1:6">
      <c r="A23382" s="2">
        <v>67353</v>
      </c>
      <c r="B23382" s="4">
        <v>3</v>
      </c>
      <c r="C23382" s="4">
        <v>4</v>
      </c>
      <c r="D23382" t="s">
        <v>7</v>
      </c>
      <c r="E23382" t="s">
        <v>13</v>
      </c>
      <c r="F23382">
        <v>39.950000000000003</v>
      </c>
    </row>
    <row r="23383" spans="1:6">
      <c r="A23383" s="2">
        <v>67355</v>
      </c>
      <c r="B23383" s="4">
        <v>3</v>
      </c>
      <c r="C23383" s="4">
        <v>4</v>
      </c>
      <c r="D23383" t="s">
        <v>7</v>
      </c>
      <c r="E23383" t="s">
        <v>13</v>
      </c>
      <c r="F23383">
        <v>39.950000000000003</v>
      </c>
    </row>
    <row r="23384" spans="1:6">
      <c r="A23384" s="2">
        <v>67360</v>
      </c>
      <c r="B23384" s="4">
        <v>3</v>
      </c>
      <c r="C23384" s="4">
        <v>4</v>
      </c>
      <c r="D23384" t="s">
        <v>7</v>
      </c>
      <c r="E23384" t="s">
        <v>13</v>
      </c>
      <c r="F23384">
        <v>39.950000000000003</v>
      </c>
    </row>
    <row r="23385" spans="1:6">
      <c r="A23385" s="2">
        <v>67361</v>
      </c>
      <c r="B23385" s="4">
        <v>3</v>
      </c>
      <c r="C23385" s="4">
        <v>4</v>
      </c>
      <c r="D23385" t="s">
        <v>7</v>
      </c>
      <c r="E23385" t="s">
        <v>13</v>
      </c>
      <c r="F23385">
        <v>39.950000000000003</v>
      </c>
    </row>
    <row r="23386" spans="1:6">
      <c r="A23386" s="2">
        <v>67364</v>
      </c>
      <c r="B23386" s="4">
        <v>3</v>
      </c>
      <c r="C23386" s="4">
        <v>4</v>
      </c>
      <c r="D23386" t="s">
        <v>7</v>
      </c>
      <c r="E23386" t="s">
        <v>13</v>
      </c>
      <c r="F23386">
        <v>39.950000000000003</v>
      </c>
    </row>
    <row r="23387" spans="1:6">
      <c r="A23387" s="2">
        <v>74330</v>
      </c>
      <c r="B23387" s="4">
        <v>3</v>
      </c>
      <c r="C23387" s="4">
        <v>4</v>
      </c>
      <c r="D23387" t="s">
        <v>7</v>
      </c>
      <c r="E23387" t="s">
        <v>13</v>
      </c>
      <c r="F23387">
        <v>39.950000000000003</v>
      </c>
    </row>
    <row r="23388" spans="1:6">
      <c r="A23388" s="2">
        <v>74331</v>
      </c>
      <c r="B23388" s="4">
        <v>3</v>
      </c>
      <c r="C23388" s="4">
        <v>4</v>
      </c>
      <c r="D23388" t="s">
        <v>7</v>
      </c>
      <c r="E23388" t="s">
        <v>13</v>
      </c>
      <c r="F23388">
        <v>39.950000000000003</v>
      </c>
    </row>
    <row r="23389" spans="1:6">
      <c r="A23389" s="2">
        <v>74332</v>
      </c>
      <c r="B23389" s="4">
        <v>3</v>
      </c>
      <c r="C23389" s="4">
        <v>4</v>
      </c>
      <c r="D23389" t="s">
        <v>7</v>
      </c>
      <c r="E23389" t="s">
        <v>13</v>
      </c>
      <c r="F23389">
        <v>39.950000000000003</v>
      </c>
    </row>
    <row r="23390" spans="1:6">
      <c r="A23390" s="2">
        <v>74333</v>
      </c>
      <c r="B23390" s="4">
        <v>3</v>
      </c>
      <c r="C23390" s="4">
        <v>4</v>
      </c>
      <c r="D23390" t="s">
        <v>7</v>
      </c>
      <c r="E23390" t="s">
        <v>13</v>
      </c>
      <c r="F23390">
        <v>39.950000000000003</v>
      </c>
    </row>
    <row r="23391" spans="1:6">
      <c r="A23391" s="2">
        <v>74335</v>
      </c>
      <c r="B23391" s="4">
        <v>3</v>
      </c>
      <c r="C23391" s="4">
        <v>4</v>
      </c>
      <c r="D23391" t="s">
        <v>7</v>
      </c>
      <c r="E23391" t="s">
        <v>13</v>
      </c>
      <c r="F23391">
        <v>39.950000000000003</v>
      </c>
    </row>
    <row r="23392" spans="1:6">
      <c r="A23392" s="2">
        <v>74337</v>
      </c>
      <c r="B23392" s="4">
        <v>3</v>
      </c>
      <c r="C23392" s="4">
        <v>4</v>
      </c>
      <c r="D23392" t="s">
        <v>7</v>
      </c>
      <c r="E23392" t="s">
        <v>13</v>
      </c>
      <c r="F23392">
        <v>39.950000000000003</v>
      </c>
    </row>
    <row r="23393" spans="1:6">
      <c r="A23393" s="2">
        <v>74338</v>
      </c>
      <c r="B23393" s="4">
        <v>3</v>
      </c>
      <c r="C23393" s="4">
        <v>4</v>
      </c>
      <c r="D23393" t="s">
        <v>7</v>
      </c>
      <c r="E23393" t="s">
        <v>13</v>
      </c>
      <c r="F23393">
        <v>39.950000000000003</v>
      </c>
    </row>
    <row r="23394" spans="1:6">
      <c r="A23394" s="2">
        <v>74339</v>
      </c>
      <c r="B23394" s="4">
        <v>3</v>
      </c>
      <c r="C23394" s="4">
        <v>4</v>
      </c>
      <c r="D23394" t="s">
        <v>7</v>
      </c>
      <c r="E23394" t="s">
        <v>13</v>
      </c>
      <c r="F23394">
        <v>39.950000000000003</v>
      </c>
    </row>
    <row r="23395" spans="1:6">
      <c r="A23395" s="2">
        <v>74340</v>
      </c>
      <c r="B23395" s="4">
        <v>3</v>
      </c>
      <c r="C23395" s="4">
        <v>4</v>
      </c>
      <c r="D23395" t="s">
        <v>7</v>
      </c>
      <c r="E23395" t="s">
        <v>13</v>
      </c>
      <c r="F23395">
        <v>39.950000000000003</v>
      </c>
    </row>
    <row r="23396" spans="1:6">
      <c r="A23396" s="2">
        <v>74342</v>
      </c>
      <c r="B23396" s="4">
        <v>3</v>
      </c>
      <c r="C23396" s="4">
        <v>4</v>
      </c>
      <c r="D23396" t="s">
        <v>7</v>
      </c>
      <c r="E23396" t="s">
        <v>13</v>
      </c>
      <c r="F23396">
        <v>39.950000000000003</v>
      </c>
    </row>
    <row r="23397" spans="1:6">
      <c r="A23397" s="2">
        <v>74343</v>
      </c>
      <c r="B23397" s="4">
        <v>3</v>
      </c>
      <c r="C23397" s="4">
        <v>4</v>
      </c>
      <c r="D23397" t="s">
        <v>7</v>
      </c>
      <c r="E23397" t="s">
        <v>13</v>
      </c>
      <c r="F23397">
        <v>39.950000000000003</v>
      </c>
    </row>
    <row r="23398" spans="1:6">
      <c r="A23398" s="2">
        <v>74344</v>
      </c>
      <c r="B23398" s="4">
        <v>3</v>
      </c>
      <c r="C23398" s="4">
        <v>4</v>
      </c>
      <c r="D23398" t="s">
        <v>7</v>
      </c>
      <c r="E23398" t="s">
        <v>13</v>
      </c>
      <c r="F23398">
        <v>39.950000000000003</v>
      </c>
    </row>
    <row r="23399" spans="1:6">
      <c r="A23399" s="2">
        <v>74345</v>
      </c>
      <c r="B23399" s="4">
        <v>3</v>
      </c>
      <c r="C23399" s="4">
        <v>4</v>
      </c>
      <c r="D23399" t="s">
        <v>7</v>
      </c>
      <c r="E23399" t="s">
        <v>13</v>
      </c>
      <c r="F23399">
        <v>39.950000000000003</v>
      </c>
    </row>
    <row r="23400" spans="1:6">
      <c r="A23400" s="2">
        <v>74346</v>
      </c>
      <c r="B23400" s="4">
        <v>3</v>
      </c>
      <c r="C23400" s="4">
        <v>4</v>
      </c>
      <c r="D23400" t="s">
        <v>7</v>
      </c>
      <c r="E23400" t="s">
        <v>13</v>
      </c>
      <c r="F23400">
        <v>39.950000000000003</v>
      </c>
    </row>
    <row r="23401" spans="1:6">
      <c r="A23401" s="2">
        <v>74347</v>
      </c>
      <c r="B23401" s="4">
        <v>3</v>
      </c>
      <c r="C23401" s="4">
        <v>4</v>
      </c>
      <c r="D23401" t="s">
        <v>7</v>
      </c>
      <c r="E23401" t="s">
        <v>13</v>
      </c>
      <c r="F23401">
        <v>39.950000000000003</v>
      </c>
    </row>
    <row r="23402" spans="1:6">
      <c r="A23402" s="2">
        <v>74350</v>
      </c>
      <c r="B23402" s="4">
        <v>3</v>
      </c>
      <c r="C23402" s="4">
        <v>4</v>
      </c>
      <c r="D23402" t="s">
        <v>7</v>
      </c>
      <c r="E23402" t="s">
        <v>13</v>
      </c>
      <c r="F23402">
        <v>39.950000000000003</v>
      </c>
    </row>
    <row r="23403" spans="1:6">
      <c r="A23403" s="2">
        <v>74352</v>
      </c>
      <c r="B23403" s="4">
        <v>3</v>
      </c>
      <c r="C23403" s="4">
        <v>4</v>
      </c>
      <c r="D23403" t="s">
        <v>7</v>
      </c>
      <c r="E23403" t="s">
        <v>13</v>
      </c>
      <c r="F23403">
        <v>39.950000000000003</v>
      </c>
    </row>
    <row r="23404" spans="1:6">
      <c r="A23404" s="2">
        <v>74354</v>
      </c>
      <c r="B23404" s="4">
        <v>3</v>
      </c>
      <c r="C23404" s="4">
        <v>4</v>
      </c>
      <c r="D23404" t="s">
        <v>7</v>
      </c>
      <c r="E23404" t="s">
        <v>13</v>
      </c>
      <c r="F23404">
        <v>39.950000000000003</v>
      </c>
    </row>
    <row r="23405" spans="1:6">
      <c r="A23405" s="2">
        <v>74355</v>
      </c>
      <c r="B23405" s="4">
        <v>3</v>
      </c>
      <c r="C23405" s="4">
        <v>4</v>
      </c>
      <c r="D23405" t="s">
        <v>7</v>
      </c>
      <c r="E23405" t="s">
        <v>13</v>
      </c>
      <c r="F23405">
        <v>39.950000000000003</v>
      </c>
    </row>
    <row r="23406" spans="1:6">
      <c r="A23406" s="2">
        <v>74358</v>
      </c>
      <c r="B23406" s="4">
        <v>3</v>
      </c>
      <c r="C23406" s="4">
        <v>4</v>
      </c>
      <c r="D23406" t="s">
        <v>7</v>
      </c>
      <c r="E23406" t="s">
        <v>13</v>
      </c>
      <c r="F23406">
        <v>39.950000000000003</v>
      </c>
    </row>
    <row r="23407" spans="1:6">
      <c r="A23407" s="2">
        <v>74359</v>
      </c>
      <c r="B23407" s="4">
        <v>3</v>
      </c>
      <c r="C23407" s="4">
        <v>4</v>
      </c>
      <c r="D23407" t="s">
        <v>7</v>
      </c>
      <c r="E23407" t="s">
        <v>13</v>
      </c>
      <c r="F23407">
        <v>39.950000000000003</v>
      </c>
    </row>
    <row r="23408" spans="1:6">
      <c r="A23408" s="2">
        <v>74360</v>
      </c>
      <c r="B23408" s="4">
        <v>3</v>
      </c>
      <c r="C23408" s="4">
        <v>4</v>
      </c>
      <c r="D23408" t="s">
        <v>7</v>
      </c>
      <c r="E23408" t="s">
        <v>13</v>
      </c>
      <c r="F23408">
        <v>39.950000000000003</v>
      </c>
    </row>
    <row r="23409" spans="1:6">
      <c r="A23409" s="2">
        <v>74363</v>
      </c>
      <c r="B23409" s="4">
        <v>3</v>
      </c>
      <c r="C23409" s="4">
        <v>4</v>
      </c>
      <c r="D23409" t="s">
        <v>7</v>
      </c>
      <c r="E23409" t="s">
        <v>13</v>
      </c>
      <c r="F23409">
        <v>39.950000000000003</v>
      </c>
    </row>
    <row r="23410" spans="1:6">
      <c r="A23410" s="2">
        <v>74364</v>
      </c>
      <c r="B23410" s="4">
        <v>3</v>
      </c>
      <c r="C23410" s="4">
        <v>4</v>
      </c>
      <c r="D23410" t="s">
        <v>7</v>
      </c>
      <c r="E23410" t="s">
        <v>13</v>
      </c>
      <c r="F23410">
        <v>39.950000000000003</v>
      </c>
    </row>
    <row r="23411" spans="1:6">
      <c r="A23411" s="2">
        <v>74365</v>
      </c>
      <c r="B23411" s="4">
        <v>3</v>
      </c>
      <c r="C23411" s="4">
        <v>4</v>
      </c>
      <c r="D23411" t="s">
        <v>7</v>
      </c>
      <c r="E23411" t="s">
        <v>13</v>
      </c>
      <c r="F23411">
        <v>39.950000000000003</v>
      </c>
    </row>
    <row r="23412" spans="1:6">
      <c r="A23412" s="2">
        <v>74366</v>
      </c>
      <c r="B23412" s="4">
        <v>3</v>
      </c>
      <c r="C23412" s="4">
        <v>4</v>
      </c>
      <c r="D23412" t="s">
        <v>7</v>
      </c>
      <c r="E23412" t="s">
        <v>13</v>
      </c>
      <c r="F23412">
        <v>39.950000000000003</v>
      </c>
    </row>
    <row r="23413" spans="1:6">
      <c r="A23413" s="2">
        <v>74367</v>
      </c>
      <c r="B23413" s="4">
        <v>3</v>
      </c>
      <c r="C23413" s="4">
        <v>4</v>
      </c>
      <c r="D23413" t="s">
        <v>7</v>
      </c>
      <c r="E23413" t="s">
        <v>13</v>
      </c>
      <c r="F23413">
        <v>39.950000000000003</v>
      </c>
    </row>
    <row r="23414" spans="1:6">
      <c r="A23414" s="2">
        <v>74368</v>
      </c>
      <c r="B23414" s="4">
        <v>3</v>
      </c>
      <c r="C23414" s="4">
        <v>4</v>
      </c>
      <c r="D23414" t="s">
        <v>7</v>
      </c>
      <c r="E23414" t="s">
        <v>13</v>
      </c>
      <c r="F23414">
        <v>39.950000000000003</v>
      </c>
    </row>
    <row r="23415" spans="1:6">
      <c r="A23415" s="2">
        <v>74369</v>
      </c>
      <c r="B23415" s="4">
        <v>3</v>
      </c>
      <c r="C23415" s="4">
        <v>4</v>
      </c>
      <c r="D23415" t="s">
        <v>7</v>
      </c>
      <c r="E23415" t="s">
        <v>13</v>
      </c>
      <c r="F23415">
        <v>39.950000000000003</v>
      </c>
    </row>
    <row r="23416" spans="1:6">
      <c r="A23416" s="2">
        <v>74370</v>
      </c>
      <c r="B23416" s="4">
        <v>3</v>
      </c>
      <c r="C23416" s="4">
        <v>4</v>
      </c>
      <c r="D23416" t="s">
        <v>7</v>
      </c>
      <c r="E23416" t="s">
        <v>13</v>
      </c>
      <c r="F23416">
        <v>39.950000000000003</v>
      </c>
    </row>
    <row r="23417" spans="1:6">
      <c r="A23417" s="2">
        <v>74901</v>
      </c>
      <c r="B23417" s="4">
        <v>3</v>
      </c>
      <c r="C23417" s="4">
        <v>4</v>
      </c>
      <c r="D23417" t="s">
        <v>7</v>
      </c>
      <c r="E23417" t="s">
        <v>13</v>
      </c>
      <c r="F23417">
        <v>39.950000000000003</v>
      </c>
    </row>
    <row r="23418" spans="1:6">
      <c r="A23418" s="2">
        <v>74902</v>
      </c>
      <c r="B23418" s="4">
        <v>3</v>
      </c>
      <c r="C23418" s="4">
        <v>4</v>
      </c>
      <c r="D23418" t="s">
        <v>7</v>
      </c>
      <c r="E23418" t="s">
        <v>13</v>
      </c>
      <c r="F23418">
        <v>39.950000000000003</v>
      </c>
    </row>
    <row r="23419" spans="1:6">
      <c r="A23419" s="2">
        <v>74930</v>
      </c>
      <c r="B23419" s="4">
        <v>3</v>
      </c>
      <c r="C23419" s="4">
        <v>4</v>
      </c>
      <c r="D23419" t="s">
        <v>7</v>
      </c>
      <c r="E23419" t="s">
        <v>13</v>
      </c>
      <c r="F23419">
        <v>39.950000000000003</v>
      </c>
    </row>
    <row r="23420" spans="1:6">
      <c r="A23420" s="2">
        <v>74931</v>
      </c>
      <c r="B23420" s="4">
        <v>3</v>
      </c>
      <c r="C23420" s="4">
        <v>4</v>
      </c>
      <c r="D23420" t="s">
        <v>7</v>
      </c>
      <c r="E23420" t="s">
        <v>13</v>
      </c>
      <c r="F23420">
        <v>39.950000000000003</v>
      </c>
    </row>
    <row r="23421" spans="1:6">
      <c r="A23421" s="2">
        <v>74932</v>
      </c>
      <c r="B23421" s="4">
        <v>3</v>
      </c>
      <c r="C23421" s="4">
        <v>4</v>
      </c>
      <c r="D23421" t="s">
        <v>7</v>
      </c>
      <c r="E23421" t="s">
        <v>13</v>
      </c>
      <c r="F23421">
        <v>39.950000000000003</v>
      </c>
    </row>
    <row r="23422" spans="1:6">
      <c r="A23422" s="2">
        <v>74935</v>
      </c>
      <c r="B23422" s="4">
        <v>3</v>
      </c>
      <c r="C23422" s="4">
        <v>4</v>
      </c>
      <c r="D23422" t="s">
        <v>7</v>
      </c>
      <c r="E23422" t="s">
        <v>13</v>
      </c>
      <c r="F23422">
        <v>39.950000000000003</v>
      </c>
    </row>
    <row r="23423" spans="1:6">
      <c r="A23423" s="2">
        <v>74936</v>
      </c>
      <c r="B23423" s="4">
        <v>3</v>
      </c>
      <c r="C23423" s="4">
        <v>4</v>
      </c>
      <c r="D23423" t="s">
        <v>7</v>
      </c>
      <c r="E23423" t="s">
        <v>13</v>
      </c>
      <c r="F23423">
        <v>39.950000000000003</v>
      </c>
    </row>
    <row r="23424" spans="1:6">
      <c r="A23424" s="2">
        <v>74937</v>
      </c>
      <c r="B23424" s="4">
        <v>3</v>
      </c>
      <c r="C23424" s="4">
        <v>4</v>
      </c>
      <c r="D23424" t="s">
        <v>7</v>
      </c>
      <c r="E23424" t="s">
        <v>13</v>
      </c>
      <c r="F23424">
        <v>39.950000000000003</v>
      </c>
    </row>
    <row r="23425" spans="1:6">
      <c r="A23425" s="2">
        <v>74939</v>
      </c>
      <c r="B23425" s="4">
        <v>3</v>
      </c>
      <c r="C23425" s="4">
        <v>4</v>
      </c>
      <c r="D23425" t="s">
        <v>7</v>
      </c>
      <c r="E23425" t="s">
        <v>13</v>
      </c>
      <c r="F23425">
        <v>39.950000000000003</v>
      </c>
    </row>
    <row r="23426" spans="1:6">
      <c r="A23426" s="2">
        <v>74940</v>
      </c>
      <c r="B23426" s="4">
        <v>3</v>
      </c>
      <c r="C23426" s="4">
        <v>4</v>
      </c>
      <c r="D23426" t="s">
        <v>7</v>
      </c>
      <c r="E23426" t="s">
        <v>13</v>
      </c>
      <c r="F23426">
        <v>39.950000000000003</v>
      </c>
    </row>
    <row r="23427" spans="1:6">
      <c r="A23427" s="2">
        <v>74941</v>
      </c>
      <c r="B23427" s="4">
        <v>3</v>
      </c>
      <c r="C23427" s="4">
        <v>4</v>
      </c>
      <c r="D23427" t="s">
        <v>7</v>
      </c>
      <c r="E23427" t="s">
        <v>13</v>
      </c>
      <c r="F23427">
        <v>39.950000000000003</v>
      </c>
    </row>
    <row r="23428" spans="1:6">
      <c r="A23428" s="2">
        <v>74942</v>
      </c>
      <c r="B23428" s="4">
        <v>3</v>
      </c>
      <c r="C23428" s="4">
        <v>4</v>
      </c>
      <c r="D23428" t="s">
        <v>7</v>
      </c>
      <c r="E23428" t="s">
        <v>13</v>
      </c>
      <c r="F23428">
        <v>39.950000000000003</v>
      </c>
    </row>
    <row r="23429" spans="1:6">
      <c r="A23429" s="2">
        <v>74943</v>
      </c>
      <c r="B23429" s="4">
        <v>3</v>
      </c>
      <c r="C23429" s="4">
        <v>4</v>
      </c>
      <c r="D23429" t="s">
        <v>7</v>
      </c>
      <c r="E23429" t="s">
        <v>13</v>
      </c>
      <c r="F23429">
        <v>39.950000000000003</v>
      </c>
    </row>
    <row r="23430" spans="1:6">
      <c r="A23430" s="2">
        <v>74944</v>
      </c>
      <c r="B23430" s="4">
        <v>3</v>
      </c>
      <c r="C23430" s="4">
        <v>4</v>
      </c>
      <c r="D23430" t="s">
        <v>7</v>
      </c>
      <c r="E23430" t="s">
        <v>13</v>
      </c>
      <c r="F23430">
        <v>39.950000000000003</v>
      </c>
    </row>
    <row r="23431" spans="1:6">
      <c r="A23431" s="2">
        <v>74946</v>
      </c>
      <c r="B23431" s="4">
        <v>3</v>
      </c>
      <c r="C23431" s="4">
        <v>4</v>
      </c>
      <c r="D23431" t="s">
        <v>7</v>
      </c>
      <c r="E23431" t="s">
        <v>13</v>
      </c>
      <c r="F23431">
        <v>39.950000000000003</v>
      </c>
    </row>
    <row r="23432" spans="1:6">
      <c r="A23432" s="2">
        <v>74948</v>
      </c>
      <c r="B23432" s="4">
        <v>3</v>
      </c>
      <c r="C23432" s="4">
        <v>4</v>
      </c>
      <c r="D23432" t="s">
        <v>7</v>
      </c>
      <c r="E23432" t="s">
        <v>13</v>
      </c>
      <c r="F23432">
        <v>39.950000000000003</v>
      </c>
    </row>
    <row r="23433" spans="1:6">
      <c r="A23433" s="2">
        <v>74949</v>
      </c>
      <c r="B23433" s="4">
        <v>3</v>
      </c>
      <c r="C23433" s="4">
        <v>4</v>
      </c>
      <c r="D23433" t="s">
        <v>7</v>
      </c>
      <c r="E23433" t="s">
        <v>13</v>
      </c>
      <c r="F23433">
        <v>39.950000000000003</v>
      </c>
    </row>
    <row r="23434" spans="1:6">
      <c r="A23434" s="2">
        <v>74951</v>
      </c>
      <c r="B23434" s="4">
        <v>3</v>
      </c>
      <c r="C23434" s="4">
        <v>4</v>
      </c>
      <c r="D23434" t="s">
        <v>7</v>
      </c>
      <c r="E23434" t="s">
        <v>13</v>
      </c>
      <c r="F23434">
        <v>39.950000000000003</v>
      </c>
    </row>
    <row r="23435" spans="1:6">
      <c r="A23435" s="2">
        <v>74954</v>
      </c>
      <c r="B23435" s="4">
        <v>3</v>
      </c>
      <c r="C23435" s="4">
        <v>4</v>
      </c>
      <c r="D23435" t="s">
        <v>7</v>
      </c>
      <c r="E23435" t="s">
        <v>13</v>
      </c>
      <c r="F23435">
        <v>39.950000000000003</v>
      </c>
    </row>
    <row r="23436" spans="1:6">
      <c r="A23436" s="2">
        <v>74955</v>
      </c>
      <c r="B23436" s="4">
        <v>3</v>
      </c>
      <c r="C23436" s="4">
        <v>4</v>
      </c>
      <c r="D23436" t="s">
        <v>7</v>
      </c>
      <c r="E23436" t="s">
        <v>13</v>
      </c>
      <c r="F23436">
        <v>39.950000000000003</v>
      </c>
    </row>
    <row r="23437" spans="1:6">
      <c r="A23437" s="2">
        <v>74956</v>
      </c>
      <c r="B23437" s="4">
        <v>3</v>
      </c>
      <c r="C23437" s="4">
        <v>4</v>
      </c>
      <c r="D23437" t="s">
        <v>7</v>
      </c>
      <c r="E23437" t="s">
        <v>13</v>
      </c>
      <c r="F23437">
        <v>39.950000000000003</v>
      </c>
    </row>
    <row r="23438" spans="1:6">
      <c r="A23438" s="2">
        <v>74957</v>
      </c>
      <c r="B23438" s="4">
        <v>3</v>
      </c>
      <c r="C23438" s="4">
        <v>4</v>
      </c>
      <c r="D23438" t="s">
        <v>7</v>
      </c>
      <c r="E23438" t="s">
        <v>13</v>
      </c>
      <c r="F23438">
        <v>39.950000000000003</v>
      </c>
    </row>
    <row r="23439" spans="1:6">
      <c r="A23439" s="2">
        <v>74959</v>
      </c>
      <c r="B23439" s="4">
        <v>3</v>
      </c>
      <c r="C23439" s="4">
        <v>4</v>
      </c>
      <c r="D23439" t="s">
        <v>7</v>
      </c>
      <c r="E23439" t="s">
        <v>13</v>
      </c>
      <c r="F23439">
        <v>39.950000000000003</v>
      </c>
    </row>
    <row r="23440" spans="1:6">
      <c r="A23440" s="2">
        <v>74960</v>
      </c>
      <c r="B23440" s="4">
        <v>3</v>
      </c>
      <c r="C23440" s="4">
        <v>4</v>
      </c>
      <c r="D23440" t="s">
        <v>7</v>
      </c>
      <c r="E23440" t="s">
        <v>13</v>
      </c>
      <c r="F23440">
        <v>39.950000000000003</v>
      </c>
    </row>
    <row r="23441" spans="1:6">
      <c r="A23441" s="2">
        <v>74962</v>
      </c>
      <c r="B23441" s="4">
        <v>3</v>
      </c>
      <c r="C23441" s="4">
        <v>4</v>
      </c>
      <c r="D23441" t="s">
        <v>7</v>
      </c>
      <c r="E23441" t="s">
        <v>13</v>
      </c>
      <c r="F23441">
        <v>39.950000000000003</v>
      </c>
    </row>
    <row r="23442" spans="1:6">
      <c r="A23442" s="2">
        <v>74963</v>
      </c>
      <c r="B23442" s="4">
        <v>3</v>
      </c>
      <c r="C23442" s="4">
        <v>4</v>
      </c>
      <c r="D23442" t="s">
        <v>7</v>
      </c>
      <c r="E23442" t="s">
        <v>13</v>
      </c>
      <c r="F23442">
        <v>39.950000000000003</v>
      </c>
    </row>
    <row r="23443" spans="1:6">
      <c r="A23443" s="2">
        <v>74964</v>
      </c>
      <c r="B23443" s="4">
        <v>3</v>
      </c>
      <c r="C23443" s="4">
        <v>4</v>
      </c>
      <c r="D23443" t="s">
        <v>7</v>
      </c>
      <c r="E23443" t="s">
        <v>13</v>
      </c>
      <c r="F23443">
        <v>39.950000000000003</v>
      </c>
    </row>
    <row r="23444" spans="1:6">
      <c r="A23444" s="2">
        <v>74965</v>
      </c>
      <c r="B23444" s="4">
        <v>3</v>
      </c>
      <c r="C23444" s="4">
        <v>4</v>
      </c>
      <c r="D23444" t="s">
        <v>7</v>
      </c>
      <c r="E23444" t="s">
        <v>13</v>
      </c>
      <c r="F23444">
        <v>39.950000000000003</v>
      </c>
    </row>
    <row r="23445" spans="1:6">
      <c r="A23445" s="2">
        <v>74966</v>
      </c>
      <c r="B23445" s="4">
        <v>3</v>
      </c>
      <c r="C23445" s="4">
        <v>4</v>
      </c>
      <c r="D23445" t="s">
        <v>7</v>
      </c>
      <c r="E23445" t="s">
        <v>13</v>
      </c>
      <c r="F23445">
        <v>39.950000000000003</v>
      </c>
    </row>
    <row r="23446" spans="1:6">
      <c r="A23446" s="2">
        <v>501</v>
      </c>
      <c r="B23446" s="4">
        <v>2</v>
      </c>
      <c r="C23446" s="4">
        <v>5</v>
      </c>
      <c r="D23446" t="s">
        <v>5</v>
      </c>
      <c r="E23446" t="s">
        <v>14</v>
      </c>
      <c r="F23446">
        <v>0</v>
      </c>
    </row>
    <row r="23447" spans="1:6">
      <c r="A23447" s="2">
        <v>544</v>
      </c>
      <c r="B23447" s="4">
        <v>2</v>
      </c>
      <c r="C23447" s="4">
        <v>5</v>
      </c>
      <c r="D23447" t="s">
        <v>5</v>
      </c>
      <c r="E23447" t="s">
        <v>14</v>
      </c>
      <c r="F23447">
        <v>0</v>
      </c>
    </row>
    <row r="23448" spans="1:6">
      <c r="A23448" s="2">
        <v>1001</v>
      </c>
      <c r="B23448" s="4">
        <v>2</v>
      </c>
      <c r="C23448" s="4">
        <v>5</v>
      </c>
      <c r="D23448" t="s">
        <v>5</v>
      </c>
      <c r="E23448" t="s">
        <v>14</v>
      </c>
      <c r="F23448">
        <v>0</v>
      </c>
    </row>
    <row r="23449" spans="1:6">
      <c r="A23449" s="2">
        <v>1002</v>
      </c>
      <c r="B23449" s="4">
        <v>2</v>
      </c>
      <c r="C23449" s="4">
        <v>5</v>
      </c>
      <c r="D23449" t="s">
        <v>5</v>
      </c>
      <c r="E23449" t="s">
        <v>14</v>
      </c>
      <c r="F23449">
        <v>0</v>
      </c>
    </row>
    <row r="23450" spans="1:6">
      <c r="A23450" s="2">
        <v>1003</v>
      </c>
      <c r="B23450" s="4">
        <v>2</v>
      </c>
      <c r="C23450" s="4">
        <v>5</v>
      </c>
      <c r="D23450" t="s">
        <v>5</v>
      </c>
      <c r="E23450" t="s">
        <v>14</v>
      </c>
      <c r="F23450">
        <v>0</v>
      </c>
    </row>
    <row r="23451" spans="1:6">
      <c r="A23451" s="2">
        <v>1004</v>
      </c>
      <c r="B23451" s="4">
        <v>2</v>
      </c>
      <c r="C23451" s="4">
        <v>5</v>
      </c>
      <c r="D23451" t="s">
        <v>5</v>
      </c>
      <c r="E23451" t="s">
        <v>14</v>
      </c>
      <c r="F23451">
        <v>0</v>
      </c>
    </row>
    <row r="23452" spans="1:6">
      <c r="A23452" s="2">
        <v>1005</v>
      </c>
      <c r="B23452" s="4">
        <v>2</v>
      </c>
      <c r="C23452" s="4">
        <v>5</v>
      </c>
      <c r="D23452" t="s">
        <v>5</v>
      </c>
      <c r="E23452" t="s">
        <v>14</v>
      </c>
      <c r="F23452">
        <v>0</v>
      </c>
    </row>
    <row r="23453" spans="1:6">
      <c r="A23453" s="2">
        <v>1007</v>
      </c>
      <c r="B23453" s="4">
        <v>2</v>
      </c>
      <c r="C23453" s="4">
        <v>5</v>
      </c>
      <c r="D23453" t="s">
        <v>5</v>
      </c>
      <c r="E23453" t="s">
        <v>14</v>
      </c>
      <c r="F23453">
        <v>0</v>
      </c>
    </row>
    <row r="23454" spans="1:6">
      <c r="A23454" s="2">
        <v>1008</v>
      </c>
      <c r="B23454" s="4">
        <v>2</v>
      </c>
      <c r="C23454" s="4">
        <v>5</v>
      </c>
      <c r="D23454" t="s">
        <v>5</v>
      </c>
      <c r="E23454" t="s">
        <v>14</v>
      </c>
      <c r="F23454">
        <v>0</v>
      </c>
    </row>
    <row r="23455" spans="1:6">
      <c r="A23455" s="2">
        <v>1009</v>
      </c>
      <c r="B23455" s="4">
        <v>2</v>
      </c>
      <c r="C23455" s="4">
        <v>5</v>
      </c>
      <c r="D23455" t="s">
        <v>5</v>
      </c>
      <c r="E23455" t="s">
        <v>14</v>
      </c>
      <c r="F23455">
        <v>0</v>
      </c>
    </row>
    <row r="23456" spans="1:6">
      <c r="A23456" s="2">
        <v>1010</v>
      </c>
      <c r="B23456" s="4">
        <v>2</v>
      </c>
      <c r="C23456" s="4">
        <v>5</v>
      </c>
      <c r="D23456" t="s">
        <v>5</v>
      </c>
      <c r="E23456" t="s">
        <v>13</v>
      </c>
      <c r="F23456">
        <v>0</v>
      </c>
    </row>
    <row r="23457" spans="1:6">
      <c r="A23457" s="2">
        <v>1011</v>
      </c>
      <c r="B23457" s="4">
        <v>2</v>
      </c>
      <c r="C23457" s="4">
        <v>5</v>
      </c>
      <c r="D23457" t="s">
        <v>5</v>
      </c>
      <c r="E23457" t="s">
        <v>13</v>
      </c>
      <c r="F23457">
        <v>0</v>
      </c>
    </row>
    <row r="23458" spans="1:6">
      <c r="A23458" s="2">
        <v>1012</v>
      </c>
      <c r="B23458" s="4">
        <v>2</v>
      </c>
      <c r="C23458" s="4">
        <v>5</v>
      </c>
      <c r="D23458" t="s">
        <v>5</v>
      </c>
      <c r="E23458" t="s">
        <v>13</v>
      </c>
      <c r="F23458">
        <v>0</v>
      </c>
    </row>
    <row r="23459" spans="1:6">
      <c r="A23459" s="2">
        <v>1013</v>
      </c>
      <c r="B23459" s="4">
        <v>2</v>
      </c>
      <c r="C23459" s="4">
        <v>5</v>
      </c>
      <c r="D23459" t="s">
        <v>5</v>
      </c>
      <c r="E23459" t="s">
        <v>14</v>
      </c>
      <c r="F23459">
        <v>0</v>
      </c>
    </row>
    <row r="23460" spans="1:6">
      <c r="A23460" s="2">
        <v>1014</v>
      </c>
      <c r="B23460" s="4">
        <v>2</v>
      </c>
      <c r="C23460" s="4">
        <v>5</v>
      </c>
      <c r="D23460" t="s">
        <v>5</v>
      </c>
      <c r="E23460" t="s">
        <v>14</v>
      </c>
      <c r="F23460">
        <v>0</v>
      </c>
    </row>
    <row r="23461" spans="1:6">
      <c r="A23461" s="2">
        <v>1020</v>
      </c>
      <c r="B23461" s="4">
        <v>2</v>
      </c>
      <c r="C23461" s="4">
        <v>5</v>
      </c>
      <c r="D23461" t="s">
        <v>5</v>
      </c>
      <c r="E23461" t="s">
        <v>14</v>
      </c>
      <c r="F23461">
        <v>0</v>
      </c>
    </row>
    <row r="23462" spans="1:6">
      <c r="A23462" s="2">
        <v>1021</v>
      </c>
      <c r="B23462" s="4">
        <v>2</v>
      </c>
      <c r="C23462" s="4">
        <v>5</v>
      </c>
      <c r="D23462" t="s">
        <v>5</v>
      </c>
      <c r="E23462" t="s">
        <v>14</v>
      </c>
      <c r="F23462">
        <v>0</v>
      </c>
    </row>
    <row r="23463" spans="1:6">
      <c r="A23463" s="2">
        <v>1022</v>
      </c>
      <c r="B23463" s="4">
        <v>2</v>
      </c>
      <c r="C23463" s="4">
        <v>5</v>
      </c>
      <c r="D23463" t="s">
        <v>5</v>
      </c>
      <c r="E23463" t="s">
        <v>14</v>
      </c>
      <c r="F23463">
        <v>0</v>
      </c>
    </row>
    <row r="23464" spans="1:6">
      <c r="A23464" s="2">
        <v>1026</v>
      </c>
      <c r="B23464" s="4">
        <v>2</v>
      </c>
      <c r="C23464" s="4">
        <v>5</v>
      </c>
      <c r="D23464" t="s">
        <v>5</v>
      </c>
      <c r="E23464" t="s">
        <v>13</v>
      </c>
      <c r="F23464">
        <v>0</v>
      </c>
    </row>
    <row r="23465" spans="1:6">
      <c r="A23465" s="2">
        <v>1027</v>
      </c>
      <c r="B23465" s="4">
        <v>2</v>
      </c>
      <c r="C23465" s="4">
        <v>5</v>
      </c>
      <c r="D23465" t="s">
        <v>5</v>
      </c>
      <c r="E23465" t="s">
        <v>14</v>
      </c>
      <c r="F23465">
        <v>0</v>
      </c>
    </row>
    <row r="23466" spans="1:6">
      <c r="A23466" s="2">
        <v>1028</v>
      </c>
      <c r="B23466" s="4">
        <v>2</v>
      </c>
      <c r="C23466" s="4">
        <v>5</v>
      </c>
      <c r="D23466" t="s">
        <v>5</v>
      </c>
      <c r="E23466" t="s">
        <v>14</v>
      </c>
      <c r="F23466">
        <v>0</v>
      </c>
    </row>
    <row r="23467" spans="1:6">
      <c r="A23467" s="2">
        <v>1029</v>
      </c>
      <c r="B23467" s="4">
        <v>2</v>
      </c>
      <c r="C23467" s="4">
        <v>5</v>
      </c>
      <c r="D23467" t="s">
        <v>5</v>
      </c>
      <c r="E23467" t="s">
        <v>14</v>
      </c>
      <c r="F23467">
        <v>0</v>
      </c>
    </row>
    <row r="23468" spans="1:6">
      <c r="A23468" s="2">
        <v>1030</v>
      </c>
      <c r="B23468" s="4">
        <v>2</v>
      </c>
      <c r="C23468" s="4">
        <v>5</v>
      </c>
      <c r="D23468" t="s">
        <v>5</v>
      </c>
      <c r="E23468" t="s">
        <v>14</v>
      </c>
      <c r="F23468">
        <v>0</v>
      </c>
    </row>
    <row r="23469" spans="1:6">
      <c r="A23469" s="2">
        <v>1031</v>
      </c>
      <c r="B23469" s="4">
        <v>2</v>
      </c>
      <c r="C23469" s="4">
        <v>5</v>
      </c>
      <c r="D23469" t="s">
        <v>5</v>
      </c>
      <c r="E23469" t="s">
        <v>14</v>
      </c>
      <c r="F23469">
        <v>0</v>
      </c>
    </row>
    <row r="23470" spans="1:6">
      <c r="A23470" s="2">
        <v>1032</v>
      </c>
      <c r="B23470" s="4">
        <v>2</v>
      </c>
      <c r="C23470" s="4">
        <v>5</v>
      </c>
      <c r="D23470" t="s">
        <v>5</v>
      </c>
      <c r="E23470" t="s">
        <v>13</v>
      </c>
      <c r="F23470">
        <v>0</v>
      </c>
    </row>
    <row r="23471" spans="1:6">
      <c r="A23471" s="2">
        <v>1033</v>
      </c>
      <c r="B23471" s="4">
        <v>2</v>
      </c>
      <c r="C23471" s="4">
        <v>5</v>
      </c>
      <c r="D23471" t="s">
        <v>5</v>
      </c>
      <c r="E23471" t="s">
        <v>14</v>
      </c>
      <c r="F23471">
        <v>0</v>
      </c>
    </row>
    <row r="23472" spans="1:6">
      <c r="A23472" s="2">
        <v>1034</v>
      </c>
      <c r="B23472" s="4">
        <v>2</v>
      </c>
      <c r="C23472" s="4">
        <v>5</v>
      </c>
      <c r="D23472" t="s">
        <v>5</v>
      </c>
      <c r="E23472" t="s">
        <v>14</v>
      </c>
      <c r="F23472">
        <v>0</v>
      </c>
    </row>
    <row r="23473" spans="1:6">
      <c r="A23473" s="2">
        <v>1035</v>
      </c>
      <c r="B23473" s="4">
        <v>2</v>
      </c>
      <c r="C23473" s="4">
        <v>5</v>
      </c>
      <c r="D23473" t="s">
        <v>5</v>
      </c>
      <c r="E23473" t="s">
        <v>14</v>
      </c>
      <c r="F23473">
        <v>0</v>
      </c>
    </row>
    <row r="23474" spans="1:6">
      <c r="A23474" s="2">
        <v>1036</v>
      </c>
      <c r="B23474" s="4">
        <v>2</v>
      </c>
      <c r="C23474" s="4">
        <v>5</v>
      </c>
      <c r="D23474" t="s">
        <v>5</v>
      </c>
      <c r="E23474" t="s">
        <v>14</v>
      </c>
      <c r="F23474">
        <v>0</v>
      </c>
    </row>
    <row r="23475" spans="1:6">
      <c r="A23475" s="2">
        <v>1037</v>
      </c>
      <c r="B23475" s="4">
        <v>2</v>
      </c>
      <c r="C23475" s="4">
        <v>5</v>
      </c>
      <c r="D23475" t="s">
        <v>5</v>
      </c>
      <c r="E23475" t="s">
        <v>14</v>
      </c>
      <c r="F23475">
        <v>0</v>
      </c>
    </row>
    <row r="23476" spans="1:6">
      <c r="A23476" s="2">
        <v>1038</v>
      </c>
      <c r="B23476" s="4">
        <v>2</v>
      </c>
      <c r="C23476" s="4">
        <v>5</v>
      </c>
      <c r="D23476" t="s">
        <v>5</v>
      </c>
      <c r="E23476" t="s">
        <v>14</v>
      </c>
      <c r="F23476">
        <v>0</v>
      </c>
    </row>
    <row r="23477" spans="1:6">
      <c r="A23477" s="2">
        <v>1039</v>
      </c>
      <c r="B23477" s="4">
        <v>2</v>
      </c>
      <c r="C23477" s="4">
        <v>5</v>
      </c>
      <c r="D23477" t="s">
        <v>5</v>
      </c>
      <c r="E23477" t="s">
        <v>14</v>
      </c>
      <c r="F23477">
        <v>0</v>
      </c>
    </row>
    <row r="23478" spans="1:6">
      <c r="A23478" s="2">
        <v>1040</v>
      </c>
      <c r="B23478" s="4">
        <v>2</v>
      </c>
      <c r="C23478" s="4">
        <v>5</v>
      </c>
      <c r="D23478" t="s">
        <v>5</v>
      </c>
      <c r="E23478" t="s">
        <v>14</v>
      </c>
      <c r="F23478">
        <v>0</v>
      </c>
    </row>
    <row r="23479" spans="1:6">
      <c r="A23479" s="2">
        <v>1041</v>
      </c>
      <c r="B23479" s="4">
        <v>2</v>
      </c>
      <c r="C23479" s="4">
        <v>5</v>
      </c>
      <c r="D23479" t="s">
        <v>5</v>
      </c>
      <c r="E23479" t="s">
        <v>14</v>
      </c>
      <c r="F23479">
        <v>0</v>
      </c>
    </row>
    <row r="23480" spans="1:6">
      <c r="A23480" s="2">
        <v>1050</v>
      </c>
      <c r="B23480" s="4">
        <v>2</v>
      </c>
      <c r="C23480" s="4">
        <v>5</v>
      </c>
      <c r="D23480" t="s">
        <v>5</v>
      </c>
      <c r="E23480" t="s">
        <v>14</v>
      </c>
      <c r="F23480">
        <v>0</v>
      </c>
    </row>
    <row r="23481" spans="1:6">
      <c r="A23481" s="2">
        <v>1053</v>
      </c>
      <c r="B23481" s="4">
        <v>2</v>
      </c>
      <c r="C23481" s="4">
        <v>5</v>
      </c>
      <c r="D23481" t="s">
        <v>5</v>
      </c>
      <c r="E23481" t="s">
        <v>14</v>
      </c>
      <c r="F23481">
        <v>0</v>
      </c>
    </row>
    <row r="23482" spans="1:6">
      <c r="A23482" s="2">
        <v>1054</v>
      </c>
      <c r="B23482" s="4">
        <v>2</v>
      </c>
      <c r="C23482" s="4">
        <v>5</v>
      </c>
      <c r="D23482" t="s">
        <v>5</v>
      </c>
      <c r="E23482" t="s">
        <v>13</v>
      </c>
      <c r="F23482">
        <v>0</v>
      </c>
    </row>
    <row r="23483" spans="1:6">
      <c r="A23483" s="2">
        <v>1056</v>
      </c>
      <c r="B23483" s="4">
        <v>2</v>
      </c>
      <c r="C23483" s="4">
        <v>5</v>
      </c>
      <c r="D23483" t="s">
        <v>5</v>
      </c>
      <c r="E23483" t="s">
        <v>14</v>
      </c>
      <c r="F23483">
        <v>0</v>
      </c>
    </row>
    <row r="23484" spans="1:6">
      <c r="A23484" s="2">
        <v>1057</v>
      </c>
      <c r="B23484" s="4">
        <v>2</v>
      </c>
      <c r="C23484" s="4">
        <v>5</v>
      </c>
      <c r="D23484" t="s">
        <v>5</v>
      </c>
      <c r="E23484" t="s">
        <v>14</v>
      </c>
      <c r="F23484">
        <v>0</v>
      </c>
    </row>
    <row r="23485" spans="1:6">
      <c r="A23485" s="2">
        <v>1059</v>
      </c>
      <c r="B23485" s="4">
        <v>2</v>
      </c>
      <c r="C23485" s="4">
        <v>5</v>
      </c>
      <c r="D23485" t="s">
        <v>5</v>
      </c>
      <c r="E23485" t="s">
        <v>14</v>
      </c>
      <c r="F23485">
        <v>0</v>
      </c>
    </row>
    <row r="23486" spans="1:6">
      <c r="A23486" s="2">
        <v>1060</v>
      </c>
      <c r="B23486" s="4">
        <v>2</v>
      </c>
      <c r="C23486" s="4">
        <v>5</v>
      </c>
      <c r="D23486" t="s">
        <v>5</v>
      </c>
      <c r="E23486" t="s">
        <v>14</v>
      </c>
      <c r="F23486">
        <v>0</v>
      </c>
    </row>
    <row r="23487" spans="1:6">
      <c r="A23487" s="2">
        <v>1061</v>
      </c>
      <c r="B23487" s="4">
        <v>2</v>
      </c>
      <c r="C23487" s="4">
        <v>5</v>
      </c>
      <c r="D23487" t="s">
        <v>5</v>
      </c>
      <c r="E23487" t="s">
        <v>14</v>
      </c>
      <c r="F23487">
        <v>0</v>
      </c>
    </row>
    <row r="23488" spans="1:6">
      <c r="A23488" s="2">
        <v>1062</v>
      </c>
      <c r="B23488" s="4">
        <v>2</v>
      </c>
      <c r="C23488" s="4">
        <v>5</v>
      </c>
      <c r="D23488" t="s">
        <v>5</v>
      </c>
      <c r="E23488" t="s">
        <v>14</v>
      </c>
      <c r="F23488">
        <v>0</v>
      </c>
    </row>
    <row r="23489" spans="1:6">
      <c r="A23489" s="2">
        <v>1063</v>
      </c>
      <c r="B23489" s="4">
        <v>2</v>
      </c>
      <c r="C23489" s="4">
        <v>5</v>
      </c>
      <c r="D23489" t="s">
        <v>5</v>
      </c>
      <c r="E23489" t="s">
        <v>14</v>
      </c>
      <c r="F23489">
        <v>0</v>
      </c>
    </row>
    <row r="23490" spans="1:6">
      <c r="A23490" s="2">
        <v>1066</v>
      </c>
      <c r="B23490" s="4">
        <v>2</v>
      </c>
      <c r="C23490" s="4">
        <v>5</v>
      </c>
      <c r="D23490" t="s">
        <v>5</v>
      </c>
      <c r="E23490" t="s">
        <v>14</v>
      </c>
      <c r="F23490">
        <v>0</v>
      </c>
    </row>
    <row r="23491" spans="1:6">
      <c r="A23491" s="2">
        <v>1068</v>
      </c>
      <c r="B23491" s="4">
        <v>2</v>
      </c>
      <c r="C23491" s="4">
        <v>5</v>
      </c>
      <c r="D23491" t="s">
        <v>5</v>
      </c>
      <c r="E23491" t="s">
        <v>14</v>
      </c>
      <c r="F23491">
        <v>0</v>
      </c>
    </row>
    <row r="23492" spans="1:6">
      <c r="A23492" s="2">
        <v>1069</v>
      </c>
      <c r="B23492" s="4">
        <v>2</v>
      </c>
      <c r="C23492" s="4">
        <v>5</v>
      </c>
      <c r="D23492" t="s">
        <v>5</v>
      </c>
      <c r="E23492" t="s">
        <v>14</v>
      </c>
      <c r="F23492">
        <v>0</v>
      </c>
    </row>
    <row r="23493" spans="1:6">
      <c r="A23493" s="2">
        <v>1070</v>
      </c>
      <c r="B23493" s="4">
        <v>2</v>
      </c>
      <c r="C23493" s="4">
        <v>5</v>
      </c>
      <c r="D23493" t="s">
        <v>5</v>
      </c>
      <c r="E23493" t="s">
        <v>13</v>
      </c>
      <c r="F23493">
        <v>0</v>
      </c>
    </row>
    <row r="23494" spans="1:6">
      <c r="A23494" s="2">
        <v>1071</v>
      </c>
      <c r="B23494" s="4">
        <v>2</v>
      </c>
      <c r="C23494" s="4">
        <v>5</v>
      </c>
      <c r="D23494" t="s">
        <v>5</v>
      </c>
      <c r="E23494" t="s">
        <v>14</v>
      </c>
      <c r="F23494">
        <v>0</v>
      </c>
    </row>
    <row r="23495" spans="1:6">
      <c r="A23495" s="2">
        <v>1072</v>
      </c>
      <c r="B23495" s="4">
        <v>2</v>
      </c>
      <c r="C23495" s="4">
        <v>5</v>
      </c>
      <c r="D23495" t="s">
        <v>5</v>
      </c>
      <c r="E23495" t="s">
        <v>13</v>
      </c>
      <c r="F23495">
        <v>0</v>
      </c>
    </row>
    <row r="23496" spans="1:6">
      <c r="A23496" s="2">
        <v>1073</v>
      </c>
      <c r="B23496" s="4">
        <v>2</v>
      </c>
      <c r="C23496" s="4">
        <v>5</v>
      </c>
      <c r="D23496" t="s">
        <v>5</v>
      </c>
      <c r="E23496" t="s">
        <v>14</v>
      </c>
      <c r="F23496">
        <v>0</v>
      </c>
    </row>
    <row r="23497" spans="1:6">
      <c r="A23497" s="2">
        <v>1074</v>
      </c>
      <c r="B23497" s="4">
        <v>2</v>
      </c>
      <c r="C23497" s="4">
        <v>5</v>
      </c>
      <c r="D23497" t="s">
        <v>5</v>
      </c>
      <c r="E23497" t="s">
        <v>14</v>
      </c>
      <c r="F23497">
        <v>0</v>
      </c>
    </row>
    <row r="23498" spans="1:6">
      <c r="A23498" s="2">
        <v>1075</v>
      </c>
      <c r="B23498" s="4">
        <v>2</v>
      </c>
      <c r="C23498" s="4">
        <v>5</v>
      </c>
      <c r="D23498" t="s">
        <v>5</v>
      </c>
      <c r="E23498" t="s">
        <v>14</v>
      </c>
      <c r="F23498">
        <v>0</v>
      </c>
    </row>
    <row r="23499" spans="1:6">
      <c r="A23499" s="2">
        <v>1077</v>
      </c>
      <c r="B23499" s="4">
        <v>2</v>
      </c>
      <c r="C23499" s="4">
        <v>5</v>
      </c>
      <c r="D23499" t="s">
        <v>5</v>
      </c>
      <c r="E23499" t="s">
        <v>14</v>
      </c>
      <c r="F23499">
        <v>0</v>
      </c>
    </row>
    <row r="23500" spans="1:6">
      <c r="A23500" s="2">
        <v>1079</v>
      </c>
      <c r="B23500" s="4">
        <v>2</v>
      </c>
      <c r="C23500" s="4">
        <v>5</v>
      </c>
      <c r="D23500" t="s">
        <v>5</v>
      </c>
      <c r="E23500" t="s">
        <v>14</v>
      </c>
      <c r="F23500">
        <v>0</v>
      </c>
    </row>
    <row r="23501" spans="1:6">
      <c r="A23501" s="2">
        <v>1080</v>
      </c>
      <c r="B23501" s="4">
        <v>2</v>
      </c>
      <c r="C23501" s="4">
        <v>5</v>
      </c>
      <c r="D23501" t="s">
        <v>5</v>
      </c>
      <c r="E23501" t="s">
        <v>14</v>
      </c>
      <c r="F23501">
        <v>0</v>
      </c>
    </row>
    <row r="23502" spans="1:6">
      <c r="A23502" s="2">
        <v>1081</v>
      </c>
      <c r="B23502" s="4">
        <v>2</v>
      </c>
      <c r="C23502" s="4">
        <v>5</v>
      </c>
      <c r="D23502" t="s">
        <v>5</v>
      </c>
      <c r="E23502" t="s">
        <v>13</v>
      </c>
      <c r="F23502">
        <v>0</v>
      </c>
    </row>
    <row r="23503" spans="1:6">
      <c r="A23503" s="2">
        <v>1082</v>
      </c>
      <c r="B23503" s="4">
        <v>2</v>
      </c>
      <c r="C23503" s="4">
        <v>5</v>
      </c>
      <c r="D23503" t="s">
        <v>5</v>
      </c>
      <c r="E23503" t="s">
        <v>14</v>
      </c>
      <c r="F23503">
        <v>0</v>
      </c>
    </row>
    <row r="23504" spans="1:6">
      <c r="A23504" s="2">
        <v>1083</v>
      </c>
      <c r="B23504" s="4">
        <v>2</v>
      </c>
      <c r="C23504" s="4">
        <v>5</v>
      </c>
      <c r="D23504" t="s">
        <v>5</v>
      </c>
      <c r="E23504" t="s">
        <v>14</v>
      </c>
      <c r="F23504">
        <v>0</v>
      </c>
    </row>
    <row r="23505" spans="1:6">
      <c r="A23505" s="2">
        <v>1084</v>
      </c>
      <c r="B23505" s="4">
        <v>2</v>
      </c>
      <c r="C23505" s="4">
        <v>5</v>
      </c>
      <c r="D23505" t="s">
        <v>5</v>
      </c>
      <c r="E23505" t="s">
        <v>13</v>
      </c>
      <c r="F23505">
        <v>0</v>
      </c>
    </row>
    <row r="23506" spans="1:6">
      <c r="A23506" s="2">
        <v>1085</v>
      </c>
      <c r="B23506" s="4">
        <v>2</v>
      </c>
      <c r="C23506" s="4">
        <v>5</v>
      </c>
      <c r="D23506" t="s">
        <v>5</v>
      </c>
      <c r="E23506" t="s">
        <v>14</v>
      </c>
      <c r="F23506">
        <v>0</v>
      </c>
    </row>
    <row r="23507" spans="1:6">
      <c r="A23507" s="2">
        <v>1086</v>
      </c>
      <c r="B23507" s="4">
        <v>2</v>
      </c>
      <c r="C23507" s="4">
        <v>5</v>
      </c>
      <c r="D23507" t="s">
        <v>5</v>
      </c>
      <c r="E23507" t="s">
        <v>14</v>
      </c>
      <c r="F23507">
        <v>0</v>
      </c>
    </row>
    <row r="23508" spans="1:6">
      <c r="A23508" s="2">
        <v>1088</v>
      </c>
      <c r="B23508" s="4">
        <v>2</v>
      </c>
      <c r="C23508" s="4">
        <v>5</v>
      </c>
      <c r="D23508" t="s">
        <v>5</v>
      </c>
      <c r="E23508" t="s">
        <v>14</v>
      </c>
      <c r="F23508">
        <v>0</v>
      </c>
    </row>
    <row r="23509" spans="1:6">
      <c r="A23509" s="2">
        <v>1089</v>
      </c>
      <c r="B23509" s="4">
        <v>2</v>
      </c>
      <c r="C23509" s="4">
        <v>5</v>
      </c>
      <c r="D23509" t="s">
        <v>5</v>
      </c>
      <c r="E23509" t="s">
        <v>14</v>
      </c>
      <c r="F23509">
        <v>0</v>
      </c>
    </row>
    <row r="23510" spans="1:6">
      <c r="A23510" s="2">
        <v>1090</v>
      </c>
      <c r="B23510" s="4">
        <v>2</v>
      </c>
      <c r="C23510" s="4">
        <v>5</v>
      </c>
      <c r="D23510" t="s">
        <v>5</v>
      </c>
      <c r="E23510" t="s">
        <v>14</v>
      </c>
      <c r="F23510">
        <v>0</v>
      </c>
    </row>
    <row r="23511" spans="1:6">
      <c r="A23511" s="2">
        <v>1092</v>
      </c>
      <c r="B23511" s="4">
        <v>2</v>
      </c>
      <c r="C23511" s="4">
        <v>5</v>
      </c>
      <c r="D23511" t="s">
        <v>5</v>
      </c>
      <c r="E23511" t="s">
        <v>14</v>
      </c>
      <c r="F23511">
        <v>0</v>
      </c>
    </row>
    <row r="23512" spans="1:6">
      <c r="A23512" s="2">
        <v>1093</v>
      </c>
      <c r="B23512" s="4">
        <v>2</v>
      </c>
      <c r="C23512" s="4">
        <v>5</v>
      </c>
      <c r="D23512" t="s">
        <v>5</v>
      </c>
      <c r="E23512" t="s">
        <v>14</v>
      </c>
      <c r="F23512">
        <v>0</v>
      </c>
    </row>
    <row r="23513" spans="1:6">
      <c r="A23513" s="2">
        <v>1094</v>
      </c>
      <c r="B23513" s="4">
        <v>2</v>
      </c>
      <c r="C23513" s="4">
        <v>5</v>
      </c>
      <c r="D23513" t="s">
        <v>5</v>
      </c>
      <c r="E23513" t="s">
        <v>14</v>
      </c>
      <c r="F23513">
        <v>0</v>
      </c>
    </row>
    <row r="23514" spans="1:6">
      <c r="A23514" s="2">
        <v>1095</v>
      </c>
      <c r="B23514" s="4">
        <v>2</v>
      </c>
      <c r="C23514" s="4">
        <v>5</v>
      </c>
      <c r="D23514" t="s">
        <v>5</v>
      </c>
      <c r="E23514" t="s">
        <v>14</v>
      </c>
      <c r="F23514">
        <v>0</v>
      </c>
    </row>
    <row r="23515" spans="1:6">
      <c r="A23515" s="2">
        <v>1096</v>
      </c>
      <c r="B23515" s="4">
        <v>2</v>
      </c>
      <c r="C23515" s="4">
        <v>5</v>
      </c>
      <c r="D23515" t="s">
        <v>5</v>
      </c>
      <c r="E23515" t="s">
        <v>14</v>
      </c>
      <c r="F23515">
        <v>0</v>
      </c>
    </row>
    <row r="23516" spans="1:6">
      <c r="A23516" s="2">
        <v>1097</v>
      </c>
      <c r="B23516" s="4">
        <v>2</v>
      </c>
      <c r="C23516" s="4">
        <v>5</v>
      </c>
      <c r="D23516" t="s">
        <v>5</v>
      </c>
      <c r="E23516" t="s">
        <v>14</v>
      </c>
      <c r="F23516">
        <v>0</v>
      </c>
    </row>
    <row r="23517" spans="1:6">
      <c r="A23517" s="2">
        <v>1098</v>
      </c>
      <c r="B23517" s="4">
        <v>2</v>
      </c>
      <c r="C23517" s="4">
        <v>5</v>
      </c>
      <c r="D23517" t="s">
        <v>5</v>
      </c>
      <c r="E23517" t="s">
        <v>13</v>
      </c>
      <c r="F23517">
        <v>0</v>
      </c>
    </row>
    <row r="23518" spans="1:6">
      <c r="A23518" s="2">
        <v>1101</v>
      </c>
      <c r="B23518" s="4">
        <v>2</v>
      </c>
      <c r="C23518" s="4">
        <v>5</v>
      </c>
      <c r="D23518" t="s">
        <v>5</v>
      </c>
      <c r="E23518" t="s">
        <v>14</v>
      </c>
      <c r="F23518">
        <v>0</v>
      </c>
    </row>
    <row r="23519" spans="1:6">
      <c r="A23519" s="2">
        <v>1102</v>
      </c>
      <c r="B23519" s="4">
        <v>2</v>
      </c>
      <c r="C23519" s="4">
        <v>5</v>
      </c>
      <c r="D23519" t="s">
        <v>5</v>
      </c>
      <c r="E23519" t="s">
        <v>14</v>
      </c>
      <c r="F23519">
        <v>0</v>
      </c>
    </row>
    <row r="23520" spans="1:6">
      <c r="A23520" s="2">
        <v>1103</v>
      </c>
      <c r="B23520" s="4">
        <v>2</v>
      </c>
      <c r="C23520" s="4">
        <v>5</v>
      </c>
      <c r="D23520" t="s">
        <v>5</v>
      </c>
      <c r="E23520" t="s">
        <v>14</v>
      </c>
      <c r="F23520">
        <v>0</v>
      </c>
    </row>
    <row r="23521" spans="1:6">
      <c r="A23521" s="2">
        <v>1104</v>
      </c>
      <c r="B23521" s="4">
        <v>2</v>
      </c>
      <c r="C23521" s="4">
        <v>5</v>
      </c>
      <c r="D23521" t="s">
        <v>5</v>
      </c>
      <c r="E23521" t="s">
        <v>14</v>
      </c>
      <c r="F23521">
        <v>0</v>
      </c>
    </row>
    <row r="23522" spans="1:6">
      <c r="A23522" s="2">
        <v>1105</v>
      </c>
      <c r="B23522" s="4">
        <v>2</v>
      </c>
      <c r="C23522" s="4">
        <v>5</v>
      </c>
      <c r="D23522" t="s">
        <v>5</v>
      </c>
      <c r="E23522" t="s">
        <v>14</v>
      </c>
      <c r="F23522">
        <v>0</v>
      </c>
    </row>
    <row r="23523" spans="1:6">
      <c r="A23523" s="2">
        <v>1106</v>
      </c>
      <c r="B23523" s="4">
        <v>2</v>
      </c>
      <c r="C23523" s="4">
        <v>5</v>
      </c>
      <c r="D23523" t="s">
        <v>5</v>
      </c>
      <c r="E23523" t="s">
        <v>14</v>
      </c>
      <c r="F23523">
        <v>0</v>
      </c>
    </row>
    <row r="23524" spans="1:6">
      <c r="A23524" s="2">
        <v>1107</v>
      </c>
      <c r="B23524" s="4">
        <v>2</v>
      </c>
      <c r="C23524" s="4">
        <v>5</v>
      </c>
      <c r="D23524" t="s">
        <v>5</v>
      </c>
      <c r="E23524" t="s">
        <v>14</v>
      </c>
      <c r="F23524">
        <v>0</v>
      </c>
    </row>
    <row r="23525" spans="1:6">
      <c r="A23525" s="2">
        <v>1108</v>
      </c>
      <c r="B23525" s="4">
        <v>2</v>
      </c>
      <c r="C23525" s="4">
        <v>5</v>
      </c>
      <c r="D23525" t="s">
        <v>5</v>
      </c>
      <c r="E23525" t="s">
        <v>14</v>
      </c>
      <c r="F23525">
        <v>0</v>
      </c>
    </row>
    <row r="23526" spans="1:6">
      <c r="A23526" s="2">
        <v>1109</v>
      </c>
      <c r="B23526" s="4">
        <v>2</v>
      </c>
      <c r="C23526" s="4">
        <v>5</v>
      </c>
      <c r="D23526" t="s">
        <v>5</v>
      </c>
      <c r="E23526" t="s">
        <v>14</v>
      </c>
      <c r="F23526">
        <v>0</v>
      </c>
    </row>
    <row r="23527" spans="1:6">
      <c r="A23527" s="2">
        <v>1111</v>
      </c>
      <c r="B23527" s="4">
        <v>2</v>
      </c>
      <c r="C23527" s="4">
        <v>5</v>
      </c>
      <c r="D23527" t="s">
        <v>5</v>
      </c>
      <c r="E23527" t="s">
        <v>14</v>
      </c>
      <c r="F23527">
        <v>0</v>
      </c>
    </row>
    <row r="23528" spans="1:6">
      <c r="A23528" s="2">
        <v>1115</v>
      </c>
      <c r="B23528" s="4">
        <v>2</v>
      </c>
      <c r="C23528" s="4">
        <v>5</v>
      </c>
      <c r="D23528" t="s">
        <v>5</v>
      </c>
      <c r="E23528" t="s">
        <v>14</v>
      </c>
      <c r="F23528">
        <v>0</v>
      </c>
    </row>
    <row r="23529" spans="1:6">
      <c r="A23529" s="2">
        <v>1116</v>
      </c>
      <c r="B23529" s="4">
        <v>2</v>
      </c>
      <c r="C23529" s="4">
        <v>5</v>
      </c>
      <c r="D23529" t="s">
        <v>5</v>
      </c>
      <c r="E23529" t="s">
        <v>14</v>
      </c>
      <c r="F23529">
        <v>0</v>
      </c>
    </row>
    <row r="23530" spans="1:6">
      <c r="A23530" s="2">
        <v>1118</v>
      </c>
      <c r="B23530" s="4">
        <v>2</v>
      </c>
      <c r="C23530" s="4">
        <v>5</v>
      </c>
      <c r="D23530" t="s">
        <v>5</v>
      </c>
      <c r="E23530" t="s">
        <v>14</v>
      </c>
      <c r="F23530">
        <v>0</v>
      </c>
    </row>
    <row r="23531" spans="1:6">
      <c r="A23531" s="2">
        <v>1119</v>
      </c>
      <c r="B23531" s="4">
        <v>2</v>
      </c>
      <c r="C23531" s="4">
        <v>5</v>
      </c>
      <c r="D23531" t="s">
        <v>5</v>
      </c>
      <c r="E23531" t="s">
        <v>14</v>
      </c>
      <c r="F23531">
        <v>0</v>
      </c>
    </row>
    <row r="23532" spans="1:6">
      <c r="A23532" s="2">
        <v>1128</v>
      </c>
      <c r="B23532" s="4">
        <v>2</v>
      </c>
      <c r="C23532" s="4">
        <v>5</v>
      </c>
      <c r="D23532" t="s">
        <v>5</v>
      </c>
      <c r="E23532" t="s">
        <v>14</v>
      </c>
      <c r="F23532">
        <v>0</v>
      </c>
    </row>
    <row r="23533" spans="1:6">
      <c r="A23533" s="2">
        <v>1129</v>
      </c>
      <c r="B23533" s="4">
        <v>2</v>
      </c>
      <c r="C23533" s="4">
        <v>5</v>
      </c>
      <c r="D23533" t="s">
        <v>5</v>
      </c>
      <c r="E23533" t="s">
        <v>14</v>
      </c>
      <c r="F23533">
        <v>0</v>
      </c>
    </row>
    <row r="23534" spans="1:6">
      <c r="A23534" s="2">
        <v>1133</v>
      </c>
      <c r="B23534" s="4">
        <v>2</v>
      </c>
      <c r="C23534" s="4">
        <v>5</v>
      </c>
      <c r="D23534" t="s">
        <v>5</v>
      </c>
      <c r="E23534" t="s">
        <v>14</v>
      </c>
      <c r="F23534">
        <v>0</v>
      </c>
    </row>
    <row r="23535" spans="1:6">
      <c r="A23535" s="2">
        <v>1138</v>
      </c>
      <c r="B23535" s="4">
        <v>2</v>
      </c>
      <c r="C23535" s="4">
        <v>5</v>
      </c>
      <c r="D23535" t="s">
        <v>5</v>
      </c>
      <c r="E23535" t="s">
        <v>14</v>
      </c>
      <c r="F23535">
        <v>0</v>
      </c>
    </row>
    <row r="23536" spans="1:6">
      <c r="A23536" s="2">
        <v>1139</v>
      </c>
      <c r="B23536" s="4">
        <v>2</v>
      </c>
      <c r="C23536" s="4">
        <v>5</v>
      </c>
      <c r="D23536" t="s">
        <v>5</v>
      </c>
      <c r="E23536" t="s">
        <v>14</v>
      </c>
      <c r="F23536">
        <v>0</v>
      </c>
    </row>
    <row r="23537" spans="1:6">
      <c r="A23537" s="2">
        <v>1144</v>
      </c>
      <c r="B23537" s="4">
        <v>2</v>
      </c>
      <c r="C23537" s="4">
        <v>5</v>
      </c>
      <c r="D23537" t="s">
        <v>5</v>
      </c>
      <c r="E23537" t="s">
        <v>14</v>
      </c>
      <c r="F23537">
        <v>0</v>
      </c>
    </row>
    <row r="23538" spans="1:6">
      <c r="A23538" s="2">
        <v>1151</v>
      </c>
      <c r="B23538" s="4">
        <v>2</v>
      </c>
      <c r="C23538" s="4">
        <v>5</v>
      </c>
      <c r="D23538" t="s">
        <v>5</v>
      </c>
      <c r="E23538" t="s">
        <v>14</v>
      </c>
      <c r="F23538">
        <v>0</v>
      </c>
    </row>
    <row r="23539" spans="1:6">
      <c r="A23539" s="2">
        <v>1152</v>
      </c>
      <c r="B23539" s="4">
        <v>2</v>
      </c>
      <c r="C23539" s="4">
        <v>5</v>
      </c>
      <c r="D23539" t="s">
        <v>5</v>
      </c>
      <c r="E23539" t="s">
        <v>14</v>
      </c>
      <c r="F23539">
        <v>0</v>
      </c>
    </row>
    <row r="23540" spans="1:6">
      <c r="A23540" s="2">
        <v>1195</v>
      </c>
      <c r="B23540" s="4">
        <v>2</v>
      </c>
      <c r="C23540" s="4">
        <v>5</v>
      </c>
      <c r="D23540" t="s">
        <v>5</v>
      </c>
      <c r="E23540" t="s">
        <v>14</v>
      </c>
      <c r="F23540">
        <v>0</v>
      </c>
    </row>
    <row r="23541" spans="1:6">
      <c r="A23541" s="2">
        <v>1199</v>
      </c>
      <c r="B23541" s="4">
        <v>2</v>
      </c>
      <c r="C23541" s="4">
        <v>5</v>
      </c>
      <c r="D23541" t="s">
        <v>5</v>
      </c>
      <c r="E23541" t="s">
        <v>14</v>
      </c>
      <c r="F23541">
        <v>0</v>
      </c>
    </row>
    <row r="23542" spans="1:6">
      <c r="A23542" s="2">
        <v>1201</v>
      </c>
      <c r="B23542" s="4">
        <v>2</v>
      </c>
      <c r="C23542" s="4">
        <v>5</v>
      </c>
      <c r="D23542" t="s">
        <v>5</v>
      </c>
      <c r="E23542" t="s">
        <v>14</v>
      </c>
      <c r="F23542">
        <v>0</v>
      </c>
    </row>
    <row r="23543" spans="1:6">
      <c r="A23543" s="2">
        <v>1202</v>
      </c>
      <c r="B23543" s="4">
        <v>2</v>
      </c>
      <c r="C23543" s="4">
        <v>5</v>
      </c>
      <c r="D23543" t="s">
        <v>5</v>
      </c>
      <c r="E23543" t="s">
        <v>14</v>
      </c>
      <c r="F23543">
        <v>0</v>
      </c>
    </row>
    <row r="23544" spans="1:6">
      <c r="A23544" s="2">
        <v>1203</v>
      </c>
      <c r="B23544" s="4">
        <v>2</v>
      </c>
      <c r="C23544" s="4">
        <v>5</v>
      </c>
      <c r="D23544" t="s">
        <v>5</v>
      </c>
      <c r="E23544" t="s">
        <v>14</v>
      </c>
      <c r="F23544">
        <v>0</v>
      </c>
    </row>
    <row r="23545" spans="1:6">
      <c r="A23545" s="2">
        <v>1220</v>
      </c>
      <c r="B23545" s="4">
        <v>2</v>
      </c>
      <c r="C23545" s="4">
        <v>5</v>
      </c>
      <c r="D23545" t="s">
        <v>5</v>
      </c>
      <c r="E23545" t="s">
        <v>14</v>
      </c>
      <c r="F23545">
        <v>0</v>
      </c>
    </row>
    <row r="23546" spans="1:6">
      <c r="A23546" s="2">
        <v>1222</v>
      </c>
      <c r="B23546" s="4">
        <v>2</v>
      </c>
      <c r="C23546" s="4">
        <v>5</v>
      </c>
      <c r="D23546" t="s">
        <v>5</v>
      </c>
      <c r="E23546" t="s">
        <v>13</v>
      </c>
      <c r="F23546">
        <v>0</v>
      </c>
    </row>
    <row r="23547" spans="1:6">
      <c r="A23547" s="2">
        <v>1223</v>
      </c>
      <c r="B23547" s="4">
        <v>2</v>
      </c>
      <c r="C23547" s="4">
        <v>5</v>
      </c>
      <c r="D23547" t="s">
        <v>5</v>
      </c>
      <c r="E23547" t="s">
        <v>13</v>
      </c>
      <c r="F23547">
        <v>0</v>
      </c>
    </row>
    <row r="23548" spans="1:6">
      <c r="A23548" s="2">
        <v>1224</v>
      </c>
      <c r="B23548" s="4">
        <v>2</v>
      </c>
      <c r="C23548" s="4">
        <v>5</v>
      </c>
      <c r="D23548" t="s">
        <v>5</v>
      </c>
      <c r="E23548" t="s">
        <v>14</v>
      </c>
      <c r="F23548">
        <v>0</v>
      </c>
    </row>
    <row r="23549" spans="1:6">
      <c r="A23549" s="2">
        <v>1225</v>
      </c>
      <c r="B23549" s="4">
        <v>2</v>
      </c>
      <c r="C23549" s="4">
        <v>5</v>
      </c>
      <c r="D23549" t="s">
        <v>5</v>
      </c>
      <c r="E23549" t="s">
        <v>14</v>
      </c>
      <c r="F23549">
        <v>0</v>
      </c>
    </row>
    <row r="23550" spans="1:6">
      <c r="A23550" s="2">
        <v>1226</v>
      </c>
      <c r="B23550" s="4">
        <v>2</v>
      </c>
      <c r="C23550" s="4">
        <v>5</v>
      </c>
      <c r="D23550" t="s">
        <v>5</v>
      </c>
      <c r="E23550" t="s">
        <v>14</v>
      </c>
      <c r="F23550">
        <v>0</v>
      </c>
    </row>
    <row r="23551" spans="1:6">
      <c r="A23551" s="2">
        <v>1227</v>
      </c>
      <c r="B23551" s="4">
        <v>2</v>
      </c>
      <c r="C23551" s="4">
        <v>5</v>
      </c>
      <c r="D23551" t="s">
        <v>5</v>
      </c>
      <c r="E23551" t="s">
        <v>14</v>
      </c>
      <c r="F23551">
        <v>0</v>
      </c>
    </row>
    <row r="23552" spans="1:6">
      <c r="A23552" s="2">
        <v>1229</v>
      </c>
      <c r="B23552" s="4">
        <v>2</v>
      </c>
      <c r="C23552" s="4">
        <v>5</v>
      </c>
      <c r="D23552" t="s">
        <v>5</v>
      </c>
      <c r="E23552" t="s">
        <v>14</v>
      </c>
      <c r="F23552">
        <v>0</v>
      </c>
    </row>
    <row r="23553" spans="1:6">
      <c r="A23553" s="2">
        <v>1230</v>
      </c>
      <c r="B23553" s="4">
        <v>2</v>
      </c>
      <c r="C23553" s="4">
        <v>5</v>
      </c>
      <c r="D23553" t="s">
        <v>5</v>
      </c>
      <c r="E23553" t="s">
        <v>14</v>
      </c>
      <c r="F23553">
        <v>0</v>
      </c>
    </row>
    <row r="23554" spans="1:6">
      <c r="A23554" s="2">
        <v>1235</v>
      </c>
      <c r="B23554" s="4">
        <v>2</v>
      </c>
      <c r="C23554" s="4">
        <v>5</v>
      </c>
      <c r="D23554" t="s">
        <v>5</v>
      </c>
      <c r="E23554" t="s">
        <v>14</v>
      </c>
      <c r="F23554">
        <v>0</v>
      </c>
    </row>
    <row r="23555" spans="1:6">
      <c r="A23555" s="2">
        <v>1236</v>
      </c>
      <c r="B23555" s="4">
        <v>2</v>
      </c>
      <c r="C23555" s="4">
        <v>5</v>
      </c>
      <c r="D23555" t="s">
        <v>5</v>
      </c>
      <c r="E23555" t="s">
        <v>13</v>
      </c>
      <c r="F23555">
        <v>0</v>
      </c>
    </row>
    <row r="23556" spans="1:6">
      <c r="A23556" s="2">
        <v>1237</v>
      </c>
      <c r="B23556" s="4">
        <v>2</v>
      </c>
      <c r="C23556" s="4">
        <v>5</v>
      </c>
      <c r="D23556" t="s">
        <v>5</v>
      </c>
      <c r="E23556" t="s">
        <v>14</v>
      </c>
      <c r="F23556">
        <v>0</v>
      </c>
    </row>
    <row r="23557" spans="1:6">
      <c r="A23557" s="2">
        <v>1238</v>
      </c>
      <c r="B23557" s="4">
        <v>2</v>
      </c>
      <c r="C23557" s="4">
        <v>5</v>
      </c>
      <c r="D23557" t="s">
        <v>5</v>
      </c>
      <c r="E23557" t="s">
        <v>14</v>
      </c>
      <c r="F23557">
        <v>0</v>
      </c>
    </row>
    <row r="23558" spans="1:6">
      <c r="A23558" s="2">
        <v>1240</v>
      </c>
      <c r="B23558" s="4">
        <v>2</v>
      </c>
      <c r="C23558" s="4">
        <v>5</v>
      </c>
      <c r="D23558" t="s">
        <v>5</v>
      </c>
      <c r="E23558" t="s">
        <v>14</v>
      </c>
      <c r="F23558">
        <v>0</v>
      </c>
    </row>
    <row r="23559" spans="1:6">
      <c r="A23559" s="2">
        <v>1242</v>
      </c>
      <c r="B23559" s="4">
        <v>2</v>
      </c>
      <c r="C23559" s="4">
        <v>5</v>
      </c>
      <c r="D23559" t="s">
        <v>5</v>
      </c>
      <c r="E23559" t="s">
        <v>14</v>
      </c>
      <c r="F23559">
        <v>0</v>
      </c>
    </row>
    <row r="23560" spans="1:6">
      <c r="A23560" s="2">
        <v>1243</v>
      </c>
      <c r="B23560" s="4">
        <v>2</v>
      </c>
      <c r="C23560" s="4">
        <v>5</v>
      </c>
      <c r="D23560" t="s">
        <v>5</v>
      </c>
      <c r="E23560" t="s">
        <v>13</v>
      </c>
      <c r="F23560">
        <v>0</v>
      </c>
    </row>
    <row r="23561" spans="1:6">
      <c r="A23561" s="2">
        <v>1244</v>
      </c>
      <c r="B23561" s="4">
        <v>2</v>
      </c>
      <c r="C23561" s="4">
        <v>5</v>
      </c>
      <c r="D23561" t="s">
        <v>5</v>
      </c>
      <c r="E23561" t="s">
        <v>13</v>
      </c>
      <c r="F23561">
        <v>0</v>
      </c>
    </row>
    <row r="23562" spans="1:6">
      <c r="A23562" s="2">
        <v>1245</v>
      </c>
      <c r="B23562" s="4">
        <v>2</v>
      </c>
      <c r="C23562" s="4">
        <v>5</v>
      </c>
      <c r="D23562" t="s">
        <v>5</v>
      </c>
      <c r="E23562" t="s">
        <v>13</v>
      </c>
      <c r="F23562">
        <v>0</v>
      </c>
    </row>
    <row r="23563" spans="1:6">
      <c r="A23563" s="2">
        <v>1247</v>
      </c>
      <c r="B23563" s="4">
        <v>2</v>
      </c>
      <c r="C23563" s="4">
        <v>5</v>
      </c>
      <c r="D23563" t="s">
        <v>5</v>
      </c>
      <c r="E23563" t="s">
        <v>14</v>
      </c>
      <c r="F23563">
        <v>0</v>
      </c>
    </row>
    <row r="23564" spans="1:6">
      <c r="A23564" s="2">
        <v>1252</v>
      </c>
      <c r="B23564" s="4">
        <v>2</v>
      </c>
      <c r="C23564" s="4">
        <v>5</v>
      </c>
      <c r="D23564" t="s">
        <v>5</v>
      </c>
      <c r="E23564" t="s">
        <v>13</v>
      </c>
      <c r="F23564">
        <v>0</v>
      </c>
    </row>
    <row r="23565" spans="1:6">
      <c r="A23565" s="2">
        <v>1253</v>
      </c>
      <c r="B23565" s="4">
        <v>2</v>
      </c>
      <c r="C23565" s="4">
        <v>5</v>
      </c>
      <c r="D23565" t="s">
        <v>5</v>
      </c>
      <c r="E23565" t="s">
        <v>13</v>
      </c>
      <c r="F23565">
        <v>0</v>
      </c>
    </row>
    <row r="23566" spans="1:6">
      <c r="A23566" s="2">
        <v>1254</v>
      </c>
      <c r="B23566" s="4">
        <v>2</v>
      </c>
      <c r="C23566" s="4">
        <v>5</v>
      </c>
      <c r="D23566" t="s">
        <v>5</v>
      </c>
      <c r="E23566" t="s">
        <v>14</v>
      </c>
      <c r="F23566">
        <v>0</v>
      </c>
    </row>
    <row r="23567" spans="1:6">
      <c r="A23567" s="2">
        <v>1255</v>
      </c>
      <c r="B23567" s="4">
        <v>2</v>
      </c>
      <c r="C23567" s="4">
        <v>5</v>
      </c>
      <c r="D23567" t="s">
        <v>5</v>
      </c>
      <c r="E23567" t="s">
        <v>13</v>
      </c>
      <c r="F23567">
        <v>0</v>
      </c>
    </row>
    <row r="23568" spans="1:6">
      <c r="A23568" s="2">
        <v>1256</v>
      </c>
      <c r="B23568" s="4">
        <v>2</v>
      </c>
      <c r="C23568" s="4">
        <v>5</v>
      </c>
      <c r="D23568" t="s">
        <v>5</v>
      </c>
      <c r="E23568" t="s">
        <v>13</v>
      </c>
      <c r="F23568">
        <v>0</v>
      </c>
    </row>
    <row r="23569" spans="1:6">
      <c r="A23569" s="2">
        <v>1257</v>
      </c>
      <c r="B23569" s="4">
        <v>2</v>
      </c>
      <c r="C23569" s="4">
        <v>5</v>
      </c>
      <c r="D23569" t="s">
        <v>5</v>
      </c>
      <c r="E23569" t="s">
        <v>13</v>
      </c>
      <c r="F23569">
        <v>0</v>
      </c>
    </row>
    <row r="23570" spans="1:6">
      <c r="A23570" s="2">
        <v>1258</v>
      </c>
      <c r="B23570" s="4">
        <v>2</v>
      </c>
      <c r="C23570" s="4">
        <v>5</v>
      </c>
      <c r="D23570" t="s">
        <v>5</v>
      </c>
      <c r="E23570" t="s">
        <v>13</v>
      </c>
      <c r="F23570">
        <v>0</v>
      </c>
    </row>
    <row r="23571" spans="1:6">
      <c r="A23571" s="2">
        <v>1259</v>
      </c>
      <c r="B23571" s="4">
        <v>2</v>
      </c>
      <c r="C23571" s="4">
        <v>5</v>
      </c>
      <c r="D23571" t="s">
        <v>5</v>
      </c>
      <c r="E23571" t="s">
        <v>13</v>
      </c>
      <c r="F23571">
        <v>0</v>
      </c>
    </row>
    <row r="23572" spans="1:6">
      <c r="A23572" s="2">
        <v>1260</v>
      </c>
      <c r="B23572" s="4">
        <v>2</v>
      </c>
      <c r="C23572" s="4">
        <v>5</v>
      </c>
      <c r="D23572" t="s">
        <v>5</v>
      </c>
      <c r="E23572" t="s">
        <v>14</v>
      </c>
      <c r="F23572">
        <v>0</v>
      </c>
    </row>
    <row r="23573" spans="1:6">
      <c r="A23573" s="2">
        <v>1262</v>
      </c>
      <c r="B23573" s="4">
        <v>2</v>
      </c>
      <c r="C23573" s="4">
        <v>5</v>
      </c>
      <c r="D23573" t="s">
        <v>5</v>
      </c>
      <c r="E23573" t="s">
        <v>14</v>
      </c>
      <c r="F23573">
        <v>0</v>
      </c>
    </row>
    <row r="23574" spans="1:6">
      <c r="A23574" s="2">
        <v>1263</v>
      </c>
      <c r="B23574" s="4">
        <v>2</v>
      </c>
      <c r="C23574" s="4">
        <v>5</v>
      </c>
      <c r="D23574" t="s">
        <v>5</v>
      </c>
      <c r="E23574" t="s">
        <v>14</v>
      </c>
      <c r="F23574">
        <v>0</v>
      </c>
    </row>
    <row r="23575" spans="1:6">
      <c r="A23575" s="2">
        <v>1264</v>
      </c>
      <c r="B23575" s="4">
        <v>2</v>
      </c>
      <c r="C23575" s="4">
        <v>5</v>
      </c>
      <c r="D23575" t="s">
        <v>5</v>
      </c>
      <c r="E23575" t="s">
        <v>13</v>
      </c>
      <c r="F23575">
        <v>0</v>
      </c>
    </row>
    <row r="23576" spans="1:6">
      <c r="A23576" s="2">
        <v>1266</v>
      </c>
      <c r="B23576" s="4">
        <v>2</v>
      </c>
      <c r="C23576" s="4">
        <v>5</v>
      </c>
      <c r="D23576" t="s">
        <v>5</v>
      </c>
      <c r="E23576" t="s">
        <v>13</v>
      </c>
      <c r="F23576">
        <v>0</v>
      </c>
    </row>
    <row r="23577" spans="1:6">
      <c r="A23577" s="2">
        <v>1267</v>
      </c>
      <c r="B23577" s="4">
        <v>2</v>
      </c>
      <c r="C23577" s="4">
        <v>5</v>
      </c>
      <c r="D23577" t="s">
        <v>5</v>
      </c>
      <c r="E23577" t="s">
        <v>14</v>
      </c>
      <c r="F23577">
        <v>0</v>
      </c>
    </row>
    <row r="23578" spans="1:6">
      <c r="A23578" s="2">
        <v>1270</v>
      </c>
      <c r="B23578" s="4">
        <v>2</v>
      </c>
      <c r="C23578" s="4">
        <v>5</v>
      </c>
      <c r="D23578" t="s">
        <v>5</v>
      </c>
      <c r="E23578" t="s">
        <v>13</v>
      </c>
      <c r="F23578">
        <v>0</v>
      </c>
    </row>
    <row r="23579" spans="1:6">
      <c r="A23579" s="2">
        <v>1301</v>
      </c>
      <c r="B23579" s="4">
        <v>2</v>
      </c>
      <c r="C23579" s="4">
        <v>5</v>
      </c>
      <c r="D23579" t="s">
        <v>5</v>
      </c>
      <c r="E23579" t="s">
        <v>14</v>
      </c>
      <c r="F23579">
        <v>0</v>
      </c>
    </row>
    <row r="23580" spans="1:6">
      <c r="A23580" s="2">
        <v>1302</v>
      </c>
      <c r="B23580" s="4">
        <v>2</v>
      </c>
      <c r="C23580" s="4">
        <v>5</v>
      </c>
      <c r="D23580" t="s">
        <v>5</v>
      </c>
      <c r="E23580" t="s">
        <v>14</v>
      </c>
      <c r="F23580">
        <v>0</v>
      </c>
    </row>
    <row r="23581" spans="1:6">
      <c r="A23581" s="2">
        <v>1330</v>
      </c>
      <c r="B23581" s="4">
        <v>2</v>
      </c>
      <c r="C23581" s="4">
        <v>5</v>
      </c>
      <c r="D23581" t="s">
        <v>5</v>
      </c>
      <c r="E23581" t="s">
        <v>13</v>
      </c>
      <c r="F23581">
        <v>0</v>
      </c>
    </row>
    <row r="23582" spans="1:6">
      <c r="A23582" s="2">
        <v>1331</v>
      </c>
      <c r="B23582" s="4">
        <v>2</v>
      </c>
      <c r="C23582" s="4">
        <v>5</v>
      </c>
      <c r="D23582" t="s">
        <v>5</v>
      </c>
      <c r="E23582" t="s">
        <v>14</v>
      </c>
      <c r="F23582">
        <v>0</v>
      </c>
    </row>
    <row r="23583" spans="1:6">
      <c r="A23583" s="2">
        <v>1337</v>
      </c>
      <c r="B23583" s="4">
        <v>2</v>
      </c>
      <c r="C23583" s="4">
        <v>5</v>
      </c>
      <c r="D23583" t="s">
        <v>5</v>
      </c>
      <c r="E23583" t="s">
        <v>13</v>
      </c>
      <c r="F23583">
        <v>0</v>
      </c>
    </row>
    <row r="23584" spans="1:6">
      <c r="A23584" s="2">
        <v>1338</v>
      </c>
      <c r="B23584" s="4">
        <v>2</v>
      </c>
      <c r="C23584" s="4">
        <v>5</v>
      </c>
      <c r="D23584" t="s">
        <v>5</v>
      </c>
      <c r="E23584" t="s">
        <v>13</v>
      </c>
      <c r="F23584">
        <v>0</v>
      </c>
    </row>
    <row r="23585" spans="1:6">
      <c r="A23585" s="2">
        <v>1339</v>
      </c>
      <c r="B23585" s="4">
        <v>2</v>
      </c>
      <c r="C23585" s="4">
        <v>5</v>
      </c>
      <c r="D23585" t="s">
        <v>5</v>
      </c>
      <c r="E23585" t="s">
        <v>13</v>
      </c>
      <c r="F23585">
        <v>0</v>
      </c>
    </row>
    <row r="23586" spans="1:6">
      <c r="A23586" s="2">
        <v>1340</v>
      </c>
      <c r="B23586" s="4">
        <v>2</v>
      </c>
      <c r="C23586" s="4">
        <v>5</v>
      </c>
      <c r="D23586" t="s">
        <v>5</v>
      </c>
      <c r="E23586" t="s">
        <v>13</v>
      </c>
      <c r="F23586">
        <v>0</v>
      </c>
    </row>
    <row r="23587" spans="1:6">
      <c r="A23587" s="2">
        <v>1341</v>
      </c>
      <c r="B23587" s="4">
        <v>2</v>
      </c>
      <c r="C23587" s="4">
        <v>5</v>
      </c>
      <c r="D23587" t="s">
        <v>5</v>
      </c>
      <c r="E23587" t="s">
        <v>14</v>
      </c>
      <c r="F23587">
        <v>0</v>
      </c>
    </row>
    <row r="23588" spans="1:6">
      <c r="A23588" s="2">
        <v>1342</v>
      </c>
      <c r="B23588" s="4">
        <v>2</v>
      </c>
      <c r="C23588" s="4">
        <v>5</v>
      </c>
      <c r="D23588" t="s">
        <v>5</v>
      </c>
      <c r="E23588" t="s">
        <v>14</v>
      </c>
      <c r="F23588">
        <v>0</v>
      </c>
    </row>
    <row r="23589" spans="1:6">
      <c r="A23589" s="2">
        <v>1343</v>
      </c>
      <c r="B23589" s="4">
        <v>2</v>
      </c>
      <c r="C23589" s="4">
        <v>5</v>
      </c>
      <c r="D23589" t="s">
        <v>5</v>
      </c>
      <c r="E23589" t="s">
        <v>13</v>
      </c>
      <c r="F23589">
        <v>0</v>
      </c>
    </row>
    <row r="23590" spans="1:6">
      <c r="A23590" s="2">
        <v>1344</v>
      </c>
      <c r="B23590" s="4">
        <v>2</v>
      </c>
      <c r="C23590" s="4">
        <v>5</v>
      </c>
      <c r="D23590" t="s">
        <v>5</v>
      </c>
      <c r="E23590" t="s">
        <v>14</v>
      </c>
      <c r="F23590">
        <v>0</v>
      </c>
    </row>
    <row r="23591" spans="1:6">
      <c r="A23591" s="2">
        <v>1346</v>
      </c>
      <c r="B23591" s="4">
        <v>2</v>
      </c>
      <c r="C23591" s="4">
        <v>5</v>
      </c>
      <c r="D23591" t="s">
        <v>5</v>
      </c>
      <c r="E23591" t="s">
        <v>13</v>
      </c>
      <c r="F23591">
        <v>0</v>
      </c>
    </row>
    <row r="23592" spans="1:6">
      <c r="A23592" s="2">
        <v>1347</v>
      </c>
      <c r="B23592" s="4">
        <v>2</v>
      </c>
      <c r="C23592" s="4">
        <v>5</v>
      </c>
      <c r="D23592" t="s">
        <v>5</v>
      </c>
      <c r="E23592" t="s">
        <v>14</v>
      </c>
      <c r="F23592">
        <v>0</v>
      </c>
    </row>
    <row r="23593" spans="1:6">
      <c r="A23593" s="2">
        <v>1349</v>
      </c>
      <c r="B23593" s="4">
        <v>2</v>
      </c>
      <c r="C23593" s="4">
        <v>5</v>
      </c>
      <c r="D23593" t="s">
        <v>5</v>
      </c>
      <c r="E23593" t="s">
        <v>14</v>
      </c>
      <c r="F23593">
        <v>0</v>
      </c>
    </row>
    <row r="23594" spans="1:6">
      <c r="A23594" s="2">
        <v>1350</v>
      </c>
      <c r="B23594" s="4">
        <v>2</v>
      </c>
      <c r="C23594" s="4">
        <v>5</v>
      </c>
      <c r="D23594" t="s">
        <v>5</v>
      </c>
      <c r="E23594" t="s">
        <v>13</v>
      </c>
      <c r="F23594">
        <v>0</v>
      </c>
    </row>
    <row r="23595" spans="1:6">
      <c r="A23595" s="2">
        <v>1351</v>
      </c>
      <c r="B23595" s="4">
        <v>2</v>
      </c>
      <c r="C23595" s="4">
        <v>5</v>
      </c>
      <c r="D23595" t="s">
        <v>5</v>
      </c>
      <c r="E23595" t="s">
        <v>13</v>
      </c>
      <c r="F23595">
        <v>0</v>
      </c>
    </row>
    <row r="23596" spans="1:6">
      <c r="A23596" s="2">
        <v>1354</v>
      </c>
      <c r="B23596" s="4">
        <v>2</v>
      </c>
      <c r="C23596" s="4">
        <v>5</v>
      </c>
      <c r="D23596" t="s">
        <v>5</v>
      </c>
      <c r="E23596" t="s">
        <v>14</v>
      </c>
      <c r="F23596">
        <v>0</v>
      </c>
    </row>
    <row r="23597" spans="1:6">
      <c r="A23597" s="2">
        <v>1355</v>
      </c>
      <c r="B23597" s="4">
        <v>2</v>
      </c>
      <c r="C23597" s="4">
        <v>5</v>
      </c>
      <c r="D23597" t="s">
        <v>5</v>
      </c>
      <c r="E23597" t="s">
        <v>13</v>
      </c>
      <c r="F23597">
        <v>0</v>
      </c>
    </row>
    <row r="23598" spans="1:6">
      <c r="A23598" s="2">
        <v>1360</v>
      </c>
      <c r="B23598" s="4">
        <v>2</v>
      </c>
      <c r="C23598" s="4">
        <v>5</v>
      </c>
      <c r="D23598" t="s">
        <v>5</v>
      </c>
      <c r="E23598" t="s">
        <v>13</v>
      </c>
      <c r="F23598">
        <v>0</v>
      </c>
    </row>
    <row r="23599" spans="1:6">
      <c r="A23599" s="2">
        <v>1364</v>
      </c>
      <c r="B23599" s="4">
        <v>2</v>
      </c>
      <c r="C23599" s="4">
        <v>5</v>
      </c>
      <c r="D23599" t="s">
        <v>5</v>
      </c>
      <c r="E23599" t="s">
        <v>14</v>
      </c>
      <c r="F23599">
        <v>0</v>
      </c>
    </row>
    <row r="23600" spans="1:6">
      <c r="A23600" s="2">
        <v>1366</v>
      </c>
      <c r="B23600" s="4">
        <v>2</v>
      </c>
      <c r="C23600" s="4">
        <v>5</v>
      </c>
      <c r="D23600" t="s">
        <v>5</v>
      </c>
      <c r="E23600" t="s">
        <v>13</v>
      </c>
      <c r="F23600">
        <v>0</v>
      </c>
    </row>
    <row r="23601" spans="1:6">
      <c r="A23601" s="2">
        <v>1367</v>
      </c>
      <c r="B23601" s="4">
        <v>2</v>
      </c>
      <c r="C23601" s="4">
        <v>5</v>
      </c>
      <c r="D23601" t="s">
        <v>5</v>
      </c>
      <c r="E23601" t="s">
        <v>13</v>
      </c>
      <c r="F23601">
        <v>0</v>
      </c>
    </row>
    <row r="23602" spans="1:6">
      <c r="A23602" s="2">
        <v>1368</v>
      </c>
      <c r="B23602" s="4">
        <v>2</v>
      </c>
      <c r="C23602" s="4">
        <v>5</v>
      </c>
      <c r="D23602" t="s">
        <v>5</v>
      </c>
      <c r="E23602" t="s">
        <v>13</v>
      </c>
      <c r="F23602">
        <v>0</v>
      </c>
    </row>
    <row r="23603" spans="1:6">
      <c r="A23603" s="2">
        <v>1370</v>
      </c>
      <c r="B23603" s="4">
        <v>2</v>
      </c>
      <c r="C23603" s="4">
        <v>5</v>
      </c>
      <c r="D23603" t="s">
        <v>5</v>
      </c>
      <c r="E23603" t="s">
        <v>14</v>
      </c>
      <c r="F23603">
        <v>0</v>
      </c>
    </row>
    <row r="23604" spans="1:6">
      <c r="A23604" s="2">
        <v>1373</v>
      </c>
      <c r="B23604" s="4">
        <v>2</v>
      </c>
      <c r="C23604" s="4">
        <v>5</v>
      </c>
      <c r="D23604" t="s">
        <v>5</v>
      </c>
      <c r="E23604" t="s">
        <v>14</v>
      </c>
      <c r="F23604">
        <v>0</v>
      </c>
    </row>
    <row r="23605" spans="1:6">
      <c r="A23605" s="2">
        <v>1375</v>
      </c>
      <c r="B23605" s="4">
        <v>2</v>
      </c>
      <c r="C23605" s="4">
        <v>5</v>
      </c>
      <c r="D23605" t="s">
        <v>5</v>
      </c>
      <c r="E23605" t="s">
        <v>14</v>
      </c>
      <c r="F23605">
        <v>0</v>
      </c>
    </row>
    <row r="23606" spans="1:6">
      <c r="A23606" s="2">
        <v>1376</v>
      </c>
      <c r="B23606" s="4">
        <v>2</v>
      </c>
      <c r="C23606" s="4">
        <v>5</v>
      </c>
      <c r="D23606" t="s">
        <v>5</v>
      </c>
      <c r="E23606" t="s">
        <v>14</v>
      </c>
      <c r="F23606">
        <v>0</v>
      </c>
    </row>
    <row r="23607" spans="1:6">
      <c r="A23607" s="2">
        <v>1378</v>
      </c>
      <c r="B23607" s="4">
        <v>2</v>
      </c>
      <c r="C23607" s="4">
        <v>5</v>
      </c>
      <c r="D23607" t="s">
        <v>5</v>
      </c>
      <c r="E23607" t="s">
        <v>13</v>
      </c>
      <c r="F23607">
        <v>0</v>
      </c>
    </row>
    <row r="23608" spans="1:6">
      <c r="A23608" s="2">
        <v>1379</v>
      </c>
      <c r="B23608" s="4">
        <v>2</v>
      </c>
      <c r="C23608" s="4">
        <v>5</v>
      </c>
      <c r="D23608" t="s">
        <v>5</v>
      </c>
      <c r="E23608" t="s">
        <v>13</v>
      </c>
      <c r="F23608">
        <v>0</v>
      </c>
    </row>
    <row r="23609" spans="1:6">
      <c r="A23609" s="2">
        <v>1380</v>
      </c>
      <c r="B23609" s="4">
        <v>2</v>
      </c>
      <c r="C23609" s="4">
        <v>5</v>
      </c>
      <c r="D23609" t="s">
        <v>5</v>
      </c>
      <c r="E23609" t="s">
        <v>13</v>
      </c>
      <c r="F23609">
        <v>0</v>
      </c>
    </row>
    <row r="23610" spans="1:6">
      <c r="A23610" s="2">
        <v>1420</v>
      </c>
      <c r="B23610" s="4">
        <v>2</v>
      </c>
      <c r="C23610" s="4">
        <v>5</v>
      </c>
      <c r="D23610" t="s">
        <v>5</v>
      </c>
      <c r="E23610" t="s">
        <v>14</v>
      </c>
      <c r="F23610">
        <v>0</v>
      </c>
    </row>
    <row r="23611" spans="1:6">
      <c r="A23611" s="2">
        <v>1430</v>
      </c>
      <c r="B23611" s="4">
        <v>2</v>
      </c>
      <c r="C23611" s="4">
        <v>5</v>
      </c>
      <c r="D23611" t="s">
        <v>5</v>
      </c>
      <c r="E23611" t="s">
        <v>14</v>
      </c>
      <c r="F23611">
        <v>0</v>
      </c>
    </row>
    <row r="23612" spans="1:6">
      <c r="A23612" s="2">
        <v>1431</v>
      </c>
      <c r="B23612" s="4">
        <v>2</v>
      </c>
      <c r="C23612" s="4">
        <v>5</v>
      </c>
      <c r="D23612" t="s">
        <v>5</v>
      </c>
      <c r="E23612" t="s">
        <v>14</v>
      </c>
      <c r="F23612">
        <v>0</v>
      </c>
    </row>
    <row r="23613" spans="1:6">
      <c r="A23613" s="2">
        <v>1432</v>
      </c>
      <c r="B23613" s="4">
        <v>2</v>
      </c>
      <c r="C23613" s="4">
        <v>5</v>
      </c>
      <c r="D23613" t="s">
        <v>5</v>
      </c>
      <c r="E23613" t="s">
        <v>14</v>
      </c>
      <c r="F23613">
        <v>0</v>
      </c>
    </row>
    <row r="23614" spans="1:6">
      <c r="A23614" s="2">
        <v>1434</v>
      </c>
      <c r="B23614" s="4">
        <v>2</v>
      </c>
      <c r="C23614" s="4">
        <v>5</v>
      </c>
      <c r="D23614" t="s">
        <v>5</v>
      </c>
      <c r="E23614" t="s">
        <v>14</v>
      </c>
      <c r="F23614">
        <v>0</v>
      </c>
    </row>
    <row r="23615" spans="1:6">
      <c r="A23615" s="2">
        <v>1436</v>
      </c>
      <c r="B23615" s="4">
        <v>2</v>
      </c>
      <c r="C23615" s="4">
        <v>5</v>
      </c>
      <c r="D23615" t="s">
        <v>5</v>
      </c>
      <c r="E23615" t="s">
        <v>14</v>
      </c>
      <c r="F23615">
        <v>0</v>
      </c>
    </row>
    <row r="23616" spans="1:6">
      <c r="A23616" s="2">
        <v>1438</v>
      </c>
      <c r="B23616" s="4">
        <v>2</v>
      </c>
      <c r="C23616" s="4">
        <v>5</v>
      </c>
      <c r="D23616" t="s">
        <v>5</v>
      </c>
      <c r="E23616" t="s">
        <v>14</v>
      </c>
      <c r="F23616">
        <v>0</v>
      </c>
    </row>
    <row r="23617" spans="1:6">
      <c r="A23617" s="2">
        <v>1440</v>
      </c>
      <c r="B23617" s="4">
        <v>2</v>
      </c>
      <c r="C23617" s="4">
        <v>5</v>
      </c>
      <c r="D23617" t="s">
        <v>5</v>
      </c>
      <c r="E23617" t="s">
        <v>14</v>
      </c>
      <c r="F23617">
        <v>0</v>
      </c>
    </row>
    <row r="23618" spans="1:6">
      <c r="A23618" s="2">
        <v>1441</v>
      </c>
      <c r="B23618" s="4">
        <v>2</v>
      </c>
      <c r="C23618" s="4">
        <v>5</v>
      </c>
      <c r="D23618" t="s">
        <v>5</v>
      </c>
      <c r="E23618" t="s">
        <v>14</v>
      </c>
      <c r="F23618">
        <v>0</v>
      </c>
    </row>
    <row r="23619" spans="1:6">
      <c r="A23619" s="2">
        <v>1450</v>
      </c>
      <c r="B23619" s="4">
        <v>2</v>
      </c>
      <c r="C23619" s="4">
        <v>5</v>
      </c>
      <c r="D23619" t="s">
        <v>5</v>
      </c>
      <c r="E23619" t="s">
        <v>14</v>
      </c>
      <c r="F23619">
        <v>0</v>
      </c>
    </row>
    <row r="23620" spans="1:6">
      <c r="A23620" s="2">
        <v>1451</v>
      </c>
      <c r="B23620" s="4">
        <v>2</v>
      </c>
      <c r="C23620" s="4">
        <v>5</v>
      </c>
      <c r="D23620" t="s">
        <v>5</v>
      </c>
      <c r="E23620" t="s">
        <v>14</v>
      </c>
      <c r="F23620">
        <v>0</v>
      </c>
    </row>
    <row r="23621" spans="1:6">
      <c r="A23621" s="2">
        <v>1452</v>
      </c>
      <c r="B23621" s="4">
        <v>2</v>
      </c>
      <c r="C23621" s="4">
        <v>5</v>
      </c>
      <c r="D23621" t="s">
        <v>5</v>
      </c>
      <c r="E23621" t="s">
        <v>14</v>
      </c>
      <c r="F23621">
        <v>0</v>
      </c>
    </row>
    <row r="23622" spans="1:6">
      <c r="A23622" s="2">
        <v>1453</v>
      </c>
      <c r="B23622" s="4">
        <v>2</v>
      </c>
      <c r="C23622" s="4">
        <v>5</v>
      </c>
      <c r="D23622" t="s">
        <v>5</v>
      </c>
      <c r="E23622" t="s">
        <v>14</v>
      </c>
      <c r="F23622">
        <v>0</v>
      </c>
    </row>
    <row r="23623" spans="1:6">
      <c r="A23623" s="2">
        <v>1460</v>
      </c>
      <c r="B23623" s="4">
        <v>2</v>
      </c>
      <c r="C23623" s="4">
        <v>5</v>
      </c>
      <c r="D23623" t="s">
        <v>5</v>
      </c>
      <c r="E23623" t="s">
        <v>14</v>
      </c>
      <c r="F23623">
        <v>0</v>
      </c>
    </row>
    <row r="23624" spans="1:6">
      <c r="A23624" s="2">
        <v>1462</v>
      </c>
      <c r="B23624" s="4">
        <v>2</v>
      </c>
      <c r="C23624" s="4">
        <v>5</v>
      </c>
      <c r="D23624" t="s">
        <v>5</v>
      </c>
      <c r="E23624" t="s">
        <v>14</v>
      </c>
      <c r="F23624">
        <v>0</v>
      </c>
    </row>
    <row r="23625" spans="1:6">
      <c r="A23625" s="2">
        <v>1463</v>
      </c>
      <c r="B23625" s="4">
        <v>2</v>
      </c>
      <c r="C23625" s="4">
        <v>5</v>
      </c>
      <c r="D23625" t="s">
        <v>5</v>
      </c>
      <c r="E23625" t="s">
        <v>14</v>
      </c>
      <c r="F23625">
        <v>0</v>
      </c>
    </row>
    <row r="23626" spans="1:6">
      <c r="A23626" s="2">
        <v>1464</v>
      </c>
      <c r="B23626" s="4">
        <v>2</v>
      </c>
      <c r="C23626" s="4">
        <v>5</v>
      </c>
      <c r="D23626" t="s">
        <v>5</v>
      </c>
      <c r="E23626" t="s">
        <v>14</v>
      </c>
      <c r="F23626">
        <v>0</v>
      </c>
    </row>
    <row r="23627" spans="1:6">
      <c r="A23627" s="2">
        <v>1467</v>
      </c>
      <c r="B23627" s="4">
        <v>2</v>
      </c>
      <c r="C23627" s="4">
        <v>5</v>
      </c>
      <c r="D23627" t="s">
        <v>5</v>
      </c>
      <c r="E23627" t="s">
        <v>14</v>
      </c>
      <c r="F23627">
        <v>0</v>
      </c>
    </row>
    <row r="23628" spans="1:6">
      <c r="A23628" s="2">
        <v>1468</v>
      </c>
      <c r="B23628" s="4">
        <v>2</v>
      </c>
      <c r="C23628" s="4">
        <v>5</v>
      </c>
      <c r="D23628" t="s">
        <v>5</v>
      </c>
      <c r="E23628" t="s">
        <v>14</v>
      </c>
      <c r="F23628">
        <v>0</v>
      </c>
    </row>
    <row r="23629" spans="1:6">
      <c r="A23629" s="2">
        <v>1469</v>
      </c>
      <c r="B23629" s="4">
        <v>2</v>
      </c>
      <c r="C23629" s="4">
        <v>5</v>
      </c>
      <c r="D23629" t="s">
        <v>5</v>
      </c>
      <c r="E23629" t="s">
        <v>14</v>
      </c>
      <c r="F23629">
        <v>0</v>
      </c>
    </row>
    <row r="23630" spans="1:6">
      <c r="A23630" s="2">
        <v>1470</v>
      </c>
      <c r="B23630" s="4">
        <v>2</v>
      </c>
      <c r="C23630" s="4">
        <v>5</v>
      </c>
      <c r="D23630" t="s">
        <v>5</v>
      </c>
      <c r="E23630" t="s">
        <v>14</v>
      </c>
      <c r="F23630">
        <v>0</v>
      </c>
    </row>
    <row r="23631" spans="1:6">
      <c r="A23631" s="2">
        <v>1471</v>
      </c>
      <c r="B23631" s="4">
        <v>2</v>
      </c>
      <c r="C23631" s="4">
        <v>5</v>
      </c>
      <c r="D23631" t="s">
        <v>5</v>
      </c>
      <c r="E23631" t="s">
        <v>14</v>
      </c>
      <c r="F23631">
        <v>0</v>
      </c>
    </row>
    <row r="23632" spans="1:6">
      <c r="A23632" s="2">
        <v>1472</v>
      </c>
      <c r="B23632" s="4">
        <v>2</v>
      </c>
      <c r="C23632" s="4">
        <v>5</v>
      </c>
      <c r="D23632" t="s">
        <v>5</v>
      </c>
      <c r="E23632" t="s">
        <v>14</v>
      </c>
      <c r="F23632">
        <v>0</v>
      </c>
    </row>
    <row r="23633" spans="1:6">
      <c r="A23633" s="2">
        <v>1473</v>
      </c>
      <c r="B23633" s="4">
        <v>2</v>
      </c>
      <c r="C23633" s="4">
        <v>5</v>
      </c>
      <c r="D23633" t="s">
        <v>5</v>
      </c>
      <c r="E23633" t="s">
        <v>14</v>
      </c>
      <c r="F23633">
        <v>0</v>
      </c>
    </row>
    <row r="23634" spans="1:6">
      <c r="A23634" s="2">
        <v>1474</v>
      </c>
      <c r="B23634" s="4">
        <v>2</v>
      </c>
      <c r="C23634" s="4">
        <v>5</v>
      </c>
      <c r="D23634" t="s">
        <v>5</v>
      </c>
      <c r="E23634" t="s">
        <v>14</v>
      </c>
      <c r="F23634">
        <v>0</v>
      </c>
    </row>
    <row r="23635" spans="1:6">
      <c r="A23635" s="2">
        <v>1475</v>
      </c>
      <c r="B23635" s="4">
        <v>2</v>
      </c>
      <c r="C23635" s="4">
        <v>5</v>
      </c>
      <c r="D23635" t="s">
        <v>5</v>
      </c>
      <c r="E23635" t="s">
        <v>13</v>
      </c>
      <c r="F23635">
        <v>0</v>
      </c>
    </row>
    <row r="23636" spans="1:6">
      <c r="A23636" s="2">
        <v>1477</v>
      </c>
      <c r="B23636" s="4">
        <v>2</v>
      </c>
      <c r="C23636" s="4">
        <v>5</v>
      </c>
      <c r="D23636" t="s">
        <v>5</v>
      </c>
      <c r="E23636" t="s">
        <v>13</v>
      </c>
      <c r="F23636">
        <v>0</v>
      </c>
    </row>
    <row r="23637" spans="1:6">
      <c r="A23637" s="2">
        <v>1501</v>
      </c>
      <c r="B23637" s="4">
        <v>2</v>
      </c>
      <c r="C23637" s="4">
        <v>5</v>
      </c>
      <c r="D23637" t="s">
        <v>5</v>
      </c>
      <c r="E23637" t="s">
        <v>14</v>
      </c>
      <c r="F23637">
        <v>0</v>
      </c>
    </row>
    <row r="23638" spans="1:6">
      <c r="A23638" s="2">
        <v>1503</v>
      </c>
      <c r="B23638" s="4">
        <v>2</v>
      </c>
      <c r="C23638" s="4">
        <v>5</v>
      </c>
      <c r="D23638" t="s">
        <v>5</v>
      </c>
      <c r="E23638" t="s">
        <v>14</v>
      </c>
      <c r="F23638">
        <v>0</v>
      </c>
    </row>
    <row r="23639" spans="1:6">
      <c r="A23639" s="2">
        <v>1504</v>
      </c>
      <c r="B23639" s="4">
        <v>2</v>
      </c>
      <c r="C23639" s="4">
        <v>5</v>
      </c>
      <c r="D23639" t="s">
        <v>5</v>
      </c>
      <c r="E23639" t="s">
        <v>14</v>
      </c>
      <c r="F23639">
        <v>0</v>
      </c>
    </row>
    <row r="23640" spans="1:6">
      <c r="A23640" s="2">
        <v>1505</v>
      </c>
      <c r="B23640" s="4">
        <v>2</v>
      </c>
      <c r="C23640" s="4">
        <v>5</v>
      </c>
      <c r="D23640" t="s">
        <v>5</v>
      </c>
      <c r="E23640" t="s">
        <v>14</v>
      </c>
      <c r="F23640">
        <v>0</v>
      </c>
    </row>
    <row r="23641" spans="1:6">
      <c r="A23641" s="2">
        <v>1506</v>
      </c>
      <c r="B23641" s="4">
        <v>2</v>
      </c>
      <c r="C23641" s="4">
        <v>5</v>
      </c>
      <c r="D23641" t="s">
        <v>5</v>
      </c>
      <c r="E23641" t="s">
        <v>14</v>
      </c>
      <c r="F23641">
        <v>0</v>
      </c>
    </row>
    <row r="23642" spans="1:6">
      <c r="A23642" s="2">
        <v>1507</v>
      </c>
      <c r="B23642" s="4">
        <v>2</v>
      </c>
      <c r="C23642" s="4">
        <v>5</v>
      </c>
      <c r="D23642" t="s">
        <v>5</v>
      </c>
      <c r="E23642" t="s">
        <v>14</v>
      </c>
      <c r="F23642">
        <v>0</v>
      </c>
    </row>
    <row r="23643" spans="1:6">
      <c r="A23643" s="2">
        <v>1508</v>
      </c>
      <c r="B23643" s="4">
        <v>2</v>
      </c>
      <c r="C23643" s="4">
        <v>5</v>
      </c>
      <c r="D23643" t="s">
        <v>5</v>
      </c>
      <c r="E23643" t="s">
        <v>14</v>
      </c>
      <c r="F23643">
        <v>0</v>
      </c>
    </row>
    <row r="23644" spans="1:6">
      <c r="A23644" s="2">
        <v>1509</v>
      </c>
      <c r="B23644" s="4">
        <v>2</v>
      </c>
      <c r="C23644" s="4">
        <v>5</v>
      </c>
      <c r="D23644" t="s">
        <v>5</v>
      </c>
      <c r="E23644" t="s">
        <v>14</v>
      </c>
      <c r="F23644">
        <v>0</v>
      </c>
    </row>
    <row r="23645" spans="1:6">
      <c r="A23645" s="2">
        <v>1510</v>
      </c>
      <c r="B23645" s="4">
        <v>2</v>
      </c>
      <c r="C23645" s="4">
        <v>5</v>
      </c>
      <c r="D23645" t="s">
        <v>5</v>
      </c>
      <c r="E23645" t="s">
        <v>14</v>
      </c>
      <c r="F23645">
        <v>0</v>
      </c>
    </row>
    <row r="23646" spans="1:6">
      <c r="A23646" s="2">
        <v>1515</v>
      </c>
      <c r="B23646" s="4">
        <v>2</v>
      </c>
      <c r="C23646" s="4">
        <v>5</v>
      </c>
      <c r="D23646" t="s">
        <v>5</v>
      </c>
      <c r="E23646" t="s">
        <v>14</v>
      </c>
      <c r="F23646">
        <v>0</v>
      </c>
    </row>
    <row r="23647" spans="1:6">
      <c r="A23647" s="2">
        <v>1516</v>
      </c>
      <c r="B23647" s="4">
        <v>2</v>
      </c>
      <c r="C23647" s="4">
        <v>5</v>
      </c>
      <c r="D23647" t="s">
        <v>5</v>
      </c>
      <c r="E23647" t="s">
        <v>14</v>
      </c>
      <c r="F23647">
        <v>0</v>
      </c>
    </row>
    <row r="23648" spans="1:6">
      <c r="A23648" s="2">
        <v>1517</v>
      </c>
      <c r="B23648" s="4">
        <v>2</v>
      </c>
      <c r="C23648" s="4">
        <v>5</v>
      </c>
      <c r="D23648" t="s">
        <v>5</v>
      </c>
      <c r="E23648" t="s">
        <v>14</v>
      </c>
      <c r="F23648">
        <v>0</v>
      </c>
    </row>
    <row r="23649" spans="1:6">
      <c r="A23649" s="2">
        <v>1518</v>
      </c>
      <c r="B23649" s="4">
        <v>2</v>
      </c>
      <c r="C23649" s="4">
        <v>5</v>
      </c>
      <c r="D23649" t="s">
        <v>5</v>
      </c>
      <c r="E23649" t="s">
        <v>14</v>
      </c>
      <c r="F23649">
        <v>0</v>
      </c>
    </row>
    <row r="23650" spans="1:6">
      <c r="A23650" s="2">
        <v>1519</v>
      </c>
      <c r="B23650" s="4">
        <v>2</v>
      </c>
      <c r="C23650" s="4">
        <v>5</v>
      </c>
      <c r="D23650" t="s">
        <v>5</v>
      </c>
      <c r="E23650" t="s">
        <v>14</v>
      </c>
      <c r="F23650">
        <v>0</v>
      </c>
    </row>
    <row r="23651" spans="1:6">
      <c r="A23651" s="2">
        <v>1520</v>
      </c>
      <c r="B23651" s="4">
        <v>2</v>
      </c>
      <c r="C23651" s="4">
        <v>5</v>
      </c>
      <c r="D23651" t="s">
        <v>5</v>
      </c>
      <c r="E23651" t="s">
        <v>14</v>
      </c>
      <c r="F23651">
        <v>0</v>
      </c>
    </row>
    <row r="23652" spans="1:6">
      <c r="A23652" s="2">
        <v>1521</v>
      </c>
      <c r="B23652" s="4">
        <v>2</v>
      </c>
      <c r="C23652" s="4">
        <v>5</v>
      </c>
      <c r="D23652" t="s">
        <v>5</v>
      </c>
      <c r="E23652" t="s">
        <v>14</v>
      </c>
      <c r="F23652">
        <v>0</v>
      </c>
    </row>
    <row r="23653" spans="1:6">
      <c r="A23653" s="2">
        <v>1522</v>
      </c>
      <c r="B23653" s="4">
        <v>2</v>
      </c>
      <c r="C23653" s="4">
        <v>5</v>
      </c>
      <c r="D23653" t="s">
        <v>5</v>
      </c>
      <c r="E23653" t="s">
        <v>14</v>
      </c>
      <c r="F23653">
        <v>0</v>
      </c>
    </row>
    <row r="23654" spans="1:6">
      <c r="A23654" s="2">
        <v>1523</v>
      </c>
      <c r="B23654" s="4">
        <v>2</v>
      </c>
      <c r="C23654" s="4">
        <v>5</v>
      </c>
      <c r="D23654" t="s">
        <v>5</v>
      </c>
      <c r="E23654" t="s">
        <v>14</v>
      </c>
      <c r="F23654">
        <v>0</v>
      </c>
    </row>
    <row r="23655" spans="1:6">
      <c r="A23655" s="2">
        <v>1524</v>
      </c>
      <c r="B23655" s="4">
        <v>2</v>
      </c>
      <c r="C23655" s="4">
        <v>5</v>
      </c>
      <c r="D23655" t="s">
        <v>5</v>
      </c>
      <c r="E23655" t="s">
        <v>14</v>
      </c>
      <c r="F23655">
        <v>0</v>
      </c>
    </row>
    <row r="23656" spans="1:6">
      <c r="A23656" s="2">
        <v>1525</v>
      </c>
      <c r="B23656" s="4">
        <v>2</v>
      </c>
      <c r="C23656" s="4">
        <v>5</v>
      </c>
      <c r="D23656" t="s">
        <v>5</v>
      </c>
      <c r="E23656" t="s">
        <v>14</v>
      </c>
      <c r="F23656">
        <v>0</v>
      </c>
    </row>
    <row r="23657" spans="1:6">
      <c r="A23657" s="2">
        <v>1526</v>
      </c>
      <c r="B23657" s="4">
        <v>2</v>
      </c>
      <c r="C23657" s="4">
        <v>5</v>
      </c>
      <c r="D23657" t="s">
        <v>5</v>
      </c>
      <c r="E23657" t="s">
        <v>14</v>
      </c>
      <c r="F23657">
        <v>0</v>
      </c>
    </row>
    <row r="23658" spans="1:6">
      <c r="A23658" s="2">
        <v>1527</v>
      </c>
      <c r="B23658" s="4">
        <v>2</v>
      </c>
      <c r="C23658" s="4">
        <v>5</v>
      </c>
      <c r="D23658" t="s">
        <v>5</v>
      </c>
      <c r="E23658" t="s">
        <v>14</v>
      </c>
      <c r="F23658">
        <v>0</v>
      </c>
    </row>
    <row r="23659" spans="1:6">
      <c r="A23659" s="2">
        <v>1529</v>
      </c>
      <c r="B23659" s="4">
        <v>2</v>
      </c>
      <c r="C23659" s="4">
        <v>5</v>
      </c>
      <c r="D23659" t="s">
        <v>5</v>
      </c>
      <c r="E23659" t="s">
        <v>14</v>
      </c>
      <c r="F23659">
        <v>0</v>
      </c>
    </row>
    <row r="23660" spans="1:6">
      <c r="A23660" s="2">
        <v>1531</v>
      </c>
      <c r="B23660" s="4">
        <v>2</v>
      </c>
      <c r="C23660" s="4">
        <v>5</v>
      </c>
      <c r="D23660" t="s">
        <v>5</v>
      </c>
      <c r="E23660" t="s">
        <v>14</v>
      </c>
      <c r="F23660">
        <v>0</v>
      </c>
    </row>
    <row r="23661" spans="1:6">
      <c r="A23661" s="2">
        <v>1532</v>
      </c>
      <c r="B23661" s="4">
        <v>2</v>
      </c>
      <c r="C23661" s="4">
        <v>5</v>
      </c>
      <c r="D23661" t="s">
        <v>5</v>
      </c>
      <c r="E23661" t="s">
        <v>14</v>
      </c>
      <c r="F23661">
        <v>0</v>
      </c>
    </row>
    <row r="23662" spans="1:6">
      <c r="A23662" s="2">
        <v>1534</v>
      </c>
      <c r="B23662" s="4">
        <v>2</v>
      </c>
      <c r="C23662" s="4">
        <v>5</v>
      </c>
      <c r="D23662" t="s">
        <v>5</v>
      </c>
      <c r="E23662" t="s">
        <v>14</v>
      </c>
      <c r="F23662">
        <v>0</v>
      </c>
    </row>
    <row r="23663" spans="1:6">
      <c r="A23663" s="2">
        <v>1535</v>
      </c>
      <c r="B23663" s="4">
        <v>2</v>
      </c>
      <c r="C23663" s="4">
        <v>5</v>
      </c>
      <c r="D23663" t="s">
        <v>5</v>
      </c>
      <c r="E23663" t="s">
        <v>14</v>
      </c>
      <c r="F23663">
        <v>0</v>
      </c>
    </row>
    <row r="23664" spans="1:6">
      <c r="A23664" s="2">
        <v>1536</v>
      </c>
      <c r="B23664" s="4">
        <v>2</v>
      </c>
      <c r="C23664" s="4">
        <v>5</v>
      </c>
      <c r="D23664" t="s">
        <v>5</v>
      </c>
      <c r="E23664" t="s">
        <v>14</v>
      </c>
      <c r="F23664">
        <v>0</v>
      </c>
    </row>
    <row r="23665" spans="1:6">
      <c r="A23665" s="2">
        <v>1537</v>
      </c>
      <c r="B23665" s="4">
        <v>2</v>
      </c>
      <c r="C23665" s="4">
        <v>5</v>
      </c>
      <c r="D23665" t="s">
        <v>5</v>
      </c>
      <c r="E23665" t="s">
        <v>14</v>
      </c>
      <c r="F23665">
        <v>0</v>
      </c>
    </row>
    <row r="23666" spans="1:6">
      <c r="A23666" s="2">
        <v>1538</v>
      </c>
      <c r="B23666" s="4">
        <v>2</v>
      </c>
      <c r="C23666" s="4">
        <v>5</v>
      </c>
      <c r="D23666" t="s">
        <v>5</v>
      </c>
      <c r="E23666" t="s">
        <v>14</v>
      </c>
      <c r="F23666">
        <v>0</v>
      </c>
    </row>
    <row r="23667" spans="1:6">
      <c r="A23667" s="2">
        <v>1540</v>
      </c>
      <c r="B23667" s="4">
        <v>2</v>
      </c>
      <c r="C23667" s="4">
        <v>5</v>
      </c>
      <c r="D23667" t="s">
        <v>5</v>
      </c>
      <c r="E23667" t="s">
        <v>14</v>
      </c>
      <c r="F23667">
        <v>0</v>
      </c>
    </row>
    <row r="23668" spans="1:6">
      <c r="A23668" s="2">
        <v>1541</v>
      </c>
      <c r="B23668" s="4">
        <v>2</v>
      </c>
      <c r="C23668" s="4">
        <v>5</v>
      </c>
      <c r="D23668" t="s">
        <v>5</v>
      </c>
      <c r="E23668" t="s">
        <v>14</v>
      </c>
      <c r="F23668">
        <v>0</v>
      </c>
    </row>
    <row r="23669" spans="1:6">
      <c r="A23669" s="2">
        <v>1542</v>
      </c>
      <c r="B23669" s="4">
        <v>2</v>
      </c>
      <c r="C23669" s="4">
        <v>5</v>
      </c>
      <c r="D23669" t="s">
        <v>5</v>
      </c>
      <c r="E23669" t="s">
        <v>14</v>
      </c>
      <c r="F23669">
        <v>0</v>
      </c>
    </row>
    <row r="23670" spans="1:6">
      <c r="A23670" s="2">
        <v>1543</v>
      </c>
      <c r="B23670" s="4">
        <v>2</v>
      </c>
      <c r="C23670" s="4">
        <v>5</v>
      </c>
      <c r="D23670" t="s">
        <v>5</v>
      </c>
      <c r="E23670" t="s">
        <v>14</v>
      </c>
      <c r="F23670">
        <v>0</v>
      </c>
    </row>
    <row r="23671" spans="1:6">
      <c r="A23671" s="2">
        <v>1545</v>
      </c>
      <c r="B23671" s="4">
        <v>2</v>
      </c>
      <c r="C23671" s="4">
        <v>5</v>
      </c>
      <c r="D23671" t="s">
        <v>5</v>
      </c>
      <c r="E23671" t="s">
        <v>14</v>
      </c>
      <c r="F23671">
        <v>0</v>
      </c>
    </row>
    <row r="23672" spans="1:6">
      <c r="A23672" s="2">
        <v>1546</v>
      </c>
      <c r="B23672" s="4">
        <v>2</v>
      </c>
      <c r="C23672" s="4">
        <v>5</v>
      </c>
      <c r="D23672" t="s">
        <v>5</v>
      </c>
      <c r="E23672" t="s">
        <v>14</v>
      </c>
      <c r="F23672">
        <v>0</v>
      </c>
    </row>
    <row r="23673" spans="1:6">
      <c r="A23673" s="2">
        <v>1550</v>
      </c>
      <c r="B23673" s="4">
        <v>2</v>
      </c>
      <c r="C23673" s="4">
        <v>5</v>
      </c>
      <c r="D23673" t="s">
        <v>5</v>
      </c>
      <c r="E23673" t="s">
        <v>14</v>
      </c>
      <c r="F23673">
        <v>0</v>
      </c>
    </row>
    <row r="23674" spans="1:6">
      <c r="A23674" s="2">
        <v>1560</v>
      </c>
      <c r="B23674" s="4">
        <v>2</v>
      </c>
      <c r="C23674" s="4">
        <v>5</v>
      </c>
      <c r="D23674" t="s">
        <v>5</v>
      </c>
      <c r="E23674" t="s">
        <v>14</v>
      </c>
      <c r="F23674">
        <v>0</v>
      </c>
    </row>
    <row r="23675" spans="1:6">
      <c r="A23675" s="2">
        <v>1561</v>
      </c>
      <c r="B23675" s="4">
        <v>2</v>
      </c>
      <c r="C23675" s="4">
        <v>5</v>
      </c>
      <c r="D23675" t="s">
        <v>5</v>
      </c>
      <c r="E23675" t="s">
        <v>14</v>
      </c>
      <c r="F23675">
        <v>0</v>
      </c>
    </row>
    <row r="23676" spans="1:6">
      <c r="A23676" s="2">
        <v>1562</v>
      </c>
      <c r="B23676" s="4">
        <v>2</v>
      </c>
      <c r="C23676" s="4">
        <v>5</v>
      </c>
      <c r="D23676" t="s">
        <v>5</v>
      </c>
      <c r="E23676" t="s">
        <v>14</v>
      </c>
      <c r="F23676">
        <v>0</v>
      </c>
    </row>
    <row r="23677" spans="1:6">
      <c r="A23677" s="2">
        <v>1564</v>
      </c>
      <c r="B23677" s="4">
        <v>2</v>
      </c>
      <c r="C23677" s="4">
        <v>5</v>
      </c>
      <c r="D23677" t="s">
        <v>5</v>
      </c>
      <c r="E23677" t="s">
        <v>14</v>
      </c>
      <c r="F23677">
        <v>0</v>
      </c>
    </row>
    <row r="23678" spans="1:6">
      <c r="A23678" s="2">
        <v>1566</v>
      </c>
      <c r="B23678" s="4">
        <v>2</v>
      </c>
      <c r="C23678" s="4">
        <v>5</v>
      </c>
      <c r="D23678" t="s">
        <v>5</v>
      </c>
      <c r="E23678" t="s">
        <v>14</v>
      </c>
      <c r="F23678">
        <v>0</v>
      </c>
    </row>
    <row r="23679" spans="1:6">
      <c r="A23679" s="2">
        <v>1568</v>
      </c>
      <c r="B23679" s="4">
        <v>2</v>
      </c>
      <c r="C23679" s="4">
        <v>5</v>
      </c>
      <c r="D23679" t="s">
        <v>5</v>
      </c>
      <c r="E23679" t="s">
        <v>14</v>
      </c>
      <c r="F23679">
        <v>0</v>
      </c>
    </row>
    <row r="23680" spans="1:6">
      <c r="A23680" s="2">
        <v>1569</v>
      </c>
      <c r="B23680" s="4">
        <v>2</v>
      </c>
      <c r="C23680" s="4">
        <v>5</v>
      </c>
      <c r="D23680" t="s">
        <v>5</v>
      </c>
      <c r="E23680" t="s">
        <v>14</v>
      </c>
      <c r="F23680">
        <v>0</v>
      </c>
    </row>
    <row r="23681" spans="1:6">
      <c r="A23681" s="2">
        <v>1570</v>
      </c>
      <c r="B23681" s="4">
        <v>2</v>
      </c>
      <c r="C23681" s="4">
        <v>5</v>
      </c>
      <c r="D23681" t="s">
        <v>5</v>
      </c>
      <c r="E23681" t="s">
        <v>14</v>
      </c>
      <c r="F23681">
        <v>0</v>
      </c>
    </row>
    <row r="23682" spans="1:6">
      <c r="A23682" s="2">
        <v>1571</v>
      </c>
      <c r="B23682" s="4">
        <v>2</v>
      </c>
      <c r="C23682" s="4">
        <v>5</v>
      </c>
      <c r="D23682" t="s">
        <v>5</v>
      </c>
      <c r="E23682" t="s">
        <v>14</v>
      </c>
      <c r="F23682">
        <v>0</v>
      </c>
    </row>
    <row r="23683" spans="1:6">
      <c r="A23683" s="2">
        <v>1580</v>
      </c>
      <c r="B23683" s="4">
        <v>2</v>
      </c>
      <c r="C23683" s="4">
        <v>5</v>
      </c>
      <c r="D23683" t="s">
        <v>5</v>
      </c>
      <c r="E23683" t="s">
        <v>14</v>
      </c>
      <c r="F23683">
        <v>0</v>
      </c>
    </row>
    <row r="23684" spans="1:6">
      <c r="A23684" s="2">
        <v>1581</v>
      </c>
      <c r="B23684" s="4">
        <v>2</v>
      </c>
      <c r="C23684" s="4">
        <v>5</v>
      </c>
      <c r="D23684" t="s">
        <v>5</v>
      </c>
      <c r="E23684" t="s">
        <v>14</v>
      </c>
      <c r="F23684">
        <v>0</v>
      </c>
    </row>
    <row r="23685" spans="1:6">
      <c r="A23685" s="2">
        <v>1582</v>
      </c>
      <c r="B23685" s="4">
        <v>2</v>
      </c>
      <c r="C23685" s="4">
        <v>5</v>
      </c>
      <c r="D23685" t="s">
        <v>5</v>
      </c>
      <c r="E23685" t="s">
        <v>14</v>
      </c>
      <c r="F23685">
        <v>0</v>
      </c>
    </row>
    <row r="23686" spans="1:6">
      <c r="A23686" s="2">
        <v>1583</v>
      </c>
      <c r="B23686" s="4">
        <v>2</v>
      </c>
      <c r="C23686" s="4">
        <v>5</v>
      </c>
      <c r="D23686" t="s">
        <v>5</v>
      </c>
      <c r="E23686" t="s">
        <v>14</v>
      </c>
      <c r="F23686">
        <v>0</v>
      </c>
    </row>
    <row r="23687" spans="1:6">
      <c r="A23687" s="2">
        <v>1585</v>
      </c>
      <c r="B23687" s="4">
        <v>2</v>
      </c>
      <c r="C23687" s="4">
        <v>5</v>
      </c>
      <c r="D23687" t="s">
        <v>5</v>
      </c>
      <c r="E23687" t="s">
        <v>14</v>
      </c>
      <c r="F23687">
        <v>0</v>
      </c>
    </row>
    <row r="23688" spans="1:6">
      <c r="A23688" s="2">
        <v>1586</v>
      </c>
      <c r="B23688" s="4">
        <v>2</v>
      </c>
      <c r="C23688" s="4">
        <v>5</v>
      </c>
      <c r="D23688" t="s">
        <v>5</v>
      </c>
      <c r="E23688" t="s">
        <v>14</v>
      </c>
      <c r="F23688">
        <v>0</v>
      </c>
    </row>
    <row r="23689" spans="1:6">
      <c r="A23689" s="2">
        <v>1588</v>
      </c>
      <c r="B23689" s="4">
        <v>2</v>
      </c>
      <c r="C23689" s="4">
        <v>5</v>
      </c>
      <c r="D23689" t="s">
        <v>5</v>
      </c>
      <c r="E23689" t="s">
        <v>14</v>
      </c>
      <c r="F23689">
        <v>0</v>
      </c>
    </row>
    <row r="23690" spans="1:6">
      <c r="A23690" s="2">
        <v>1590</v>
      </c>
      <c r="B23690" s="4">
        <v>2</v>
      </c>
      <c r="C23690" s="4">
        <v>5</v>
      </c>
      <c r="D23690" t="s">
        <v>5</v>
      </c>
      <c r="E23690" t="s">
        <v>14</v>
      </c>
      <c r="F23690">
        <v>0</v>
      </c>
    </row>
    <row r="23691" spans="1:6">
      <c r="A23691" s="2">
        <v>1601</v>
      </c>
      <c r="B23691" s="4">
        <v>2</v>
      </c>
      <c r="C23691" s="4">
        <v>5</v>
      </c>
      <c r="D23691" t="s">
        <v>5</v>
      </c>
      <c r="E23691" t="s">
        <v>14</v>
      </c>
      <c r="F23691">
        <v>0</v>
      </c>
    </row>
    <row r="23692" spans="1:6">
      <c r="A23692" s="2">
        <v>1602</v>
      </c>
      <c r="B23692" s="4">
        <v>2</v>
      </c>
      <c r="C23692" s="4">
        <v>5</v>
      </c>
      <c r="D23692" t="s">
        <v>5</v>
      </c>
      <c r="E23692" t="s">
        <v>14</v>
      </c>
      <c r="F23692">
        <v>0</v>
      </c>
    </row>
    <row r="23693" spans="1:6">
      <c r="A23693" s="2">
        <v>1603</v>
      </c>
      <c r="B23693" s="4">
        <v>2</v>
      </c>
      <c r="C23693" s="4">
        <v>5</v>
      </c>
      <c r="D23693" t="s">
        <v>5</v>
      </c>
      <c r="E23693" t="s">
        <v>14</v>
      </c>
      <c r="F23693">
        <v>0</v>
      </c>
    </row>
    <row r="23694" spans="1:6">
      <c r="A23694" s="2">
        <v>1604</v>
      </c>
      <c r="B23694" s="4">
        <v>2</v>
      </c>
      <c r="C23694" s="4">
        <v>5</v>
      </c>
      <c r="D23694" t="s">
        <v>5</v>
      </c>
      <c r="E23694" t="s">
        <v>14</v>
      </c>
      <c r="F23694">
        <v>0</v>
      </c>
    </row>
    <row r="23695" spans="1:6">
      <c r="A23695" s="2">
        <v>1605</v>
      </c>
      <c r="B23695" s="4">
        <v>2</v>
      </c>
      <c r="C23695" s="4">
        <v>5</v>
      </c>
      <c r="D23695" t="s">
        <v>5</v>
      </c>
      <c r="E23695" t="s">
        <v>14</v>
      </c>
      <c r="F23695">
        <v>0</v>
      </c>
    </row>
    <row r="23696" spans="1:6">
      <c r="A23696" s="2">
        <v>1606</v>
      </c>
      <c r="B23696" s="4">
        <v>2</v>
      </c>
      <c r="C23696" s="4">
        <v>5</v>
      </c>
      <c r="D23696" t="s">
        <v>5</v>
      </c>
      <c r="E23696" t="s">
        <v>14</v>
      </c>
      <c r="F23696">
        <v>0</v>
      </c>
    </row>
    <row r="23697" spans="1:6">
      <c r="A23697" s="2">
        <v>1607</v>
      </c>
      <c r="B23697" s="4">
        <v>2</v>
      </c>
      <c r="C23697" s="4">
        <v>5</v>
      </c>
      <c r="D23697" t="s">
        <v>5</v>
      </c>
      <c r="E23697" t="s">
        <v>14</v>
      </c>
      <c r="F23697">
        <v>0</v>
      </c>
    </row>
    <row r="23698" spans="1:6">
      <c r="A23698" s="2">
        <v>1608</v>
      </c>
      <c r="B23698" s="4">
        <v>2</v>
      </c>
      <c r="C23698" s="4">
        <v>5</v>
      </c>
      <c r="D23698" t="s">
        <v>5</v>
      </c>
      <c r="E23698" t="s">
        <v>14</v>
      </c>
      <c r="F23698">
        <v>0</v>
      </c>
    </row>
    <row r="23699" spans="1:6">
      <c r="A23699" s="2">
        <v>1609</v>
      </c>
      <c r="B23699" s="4">
        <v>2</v>
      </c>
      <c r="C23699" s="4">
        <v>5</v>
      </c>
      <c r="D23699" t="s">
        <v>5</v>
      </c>
      <c r="E23699" t="s">
        <v>14</v>
      </c>
      <c r="F23699">
        <v>0</v>
      </c>
    </row>
    <row r="23700" spans="1:6">
      <c r="A23700" s="2">
        <v>1610</v>
      </c>
      <c r="B23700" s="4">
        <v>2</v>
      </c>
      <c r="C23700" s="4">
        <v>5</v>
      </c>
      <c r="D23700" t="s">
        <v>5</v>
      </c>
      <c r="E23700" t="s">
        <v>14</v>
      </c>
      <c r="F23700">
        <v>0</v>
      </c>
    </row>
    <row r="23701" spans="1:6">
      <c r="A23701" s="2">
        <v>1611</v>
      </c>
      <c r="B23701" s="4">
        <v>2</v>
      </c>
      <c r="C23701" s="4">
        <v>5</v>
      </c>
      <c r="D23701" t="s">
        <v>5</v>
      </c>
      <c r="E23701" t="s">
        <v>14</v>
      </c>
      <c r="F23701">
        <v>0</v>
      </c>
    </row>
    <row r="23702" spans="1:6">
      <c r="A23702" s="2">
        <v>1612</v>
      </c>
      <c r="B23702" s="4">
        <v>2</v>
      </c>
      <c r="C23702" s="4">
        <v>5</v>
      </c>
      <c r="D23702" t="s">
        <v>5</v>
      </c>
      <c r="E23702" t="s">
        <v>14</v>
      </c>
      <c r="F23702">
        <v>0</v>
      </c>
    </row>
    <row r="23703" spans="1:6">
      <c r="A23703" s="2">
        <v>1613</v>
      </c>
      <c r="B23703" s="4">
        <v>2</v>
      </c>
      <c r="C23703" s="4">
        <v>5</v>
      </c>
      <c r="D23703" t="s">
        <v>5</v>
      </c>
      <c r="E23703" t="s">
        <v>14</v>
      </c>
      <c r="F23703">
        <v>0</v>
      </c>
    </row>
    <row r="23704" spans="1:6">
      <c r="A23704" s="2">
        <v>1614</v>
      </c>
      <c r="B23704" s="4">
        <v>2</v>
      </c>
      <c r="C23704" s="4">
        <v>5</v>
      </c>
      <c r="D23704" t="s">
        <v>5</v>
      </c>
      <c r="E23704" t="s">
        <v>14</v>
      </c>
      <c r="F23704">
        <v>0</v>
      </c>
    </row>
    <row r="23705" spans="1:6">
      <c r="A23705" s="2">
        <v>1615</v>
      </c>
      <c r="B23705" s="4">
        <v>2</v>
      </c>
      <c r="C23705" s="4">
        <v>5</v>
      </c>
      <c r="D23705" t="s">
        <v>5</v>
      </c>
      <c r="E23705" t="s">
        <v>14</v>
      </c>
      <c r="F23705">
        <v>0</v>
      </c>
    </row>
    <row r="23706" spans="1:6">
      <c r="A23706" s="2">
        <v>1653</v>
      </c>
      <c r="B23706" s="4">
        <v>2</v>
      </c>
      <c r="C23706" s="4">
        <v>5</v>
      </c>
      <c r="D23706" t="s">
        <v>5</v>
      </c>
      <c r="E23706" t="s">
        <v>14</v>
      </c>
      <c r="F23706">
        <v>0</v>
      </c>
    </row>
    <row r="23707" spans="1:6">
      <c r="A23707" s="2">
        <v>1654</v>
      </c>
      <c r="B23707" s="4">
        <v>2</v>
      </c>
      <c r="C23707" s="4">
        <v>5</v>
      </c>
      <c r="D23707" t="s">
        <v>5</v>
      </c>
      <c r="E23707" t="s">
        <v>14</v>
      </c>
      <c r="F23707">
        <v>0</v>
      </c>
    </row>
    <row r="23708" spans="1:6">
      <c r="A23708" s="2">
        <v>1655</v>
      </c>
      <c r="B23708" s="4">
        <v>2</v>
      </c>
      <c r="C23708" s="4">
        <v>5</v>
      </c>
      <c r="D23708" t="s">
        <v>5</v>
      </c>
      <c r="E23708" t="s">
        <v>14</v>
      </c>
      <c r="F23708">
        <v>0</v>
      </c>
    </row>
    <row r="23709" spans="1:6">
      <c r="A23709" s="2">
        <v>1701</v>
      </c>
      <c r="B23709" s="4">
        <v>2</v>
      </c>
      <c r="C23709" s="4">
        <v>5</v>
      </c>
      <c r="D23709" t="s">
        <v>5</v>
      </c>
      <c r="E23709" t="s">
        <v>14</v>
      </c>
      <c r="F23709">
        <v>0</v>
      </c>
    </row>
    <row r="23710" spans="1:6">
      <c r="A23710" s="2">
        <v>1702</v>
      </c>
      <c r="B23710" s="4">
        <v>2</v>
      </c>
      <c r="C23710" s="4">
        <v>5</v>
      </c>
      <c r="D23710" t="s">
        <v>5</v>
      </c>
      <c r="E23710" t="s">
        <v>14</v>
      </c>
      <c r="F23710">
        <v>0</v>
      </c>
    </row>
    <row r="23711" spans="1:6">
      <c r="A23711" s="2">
        <v>1703</v>
      </c>
      <c r="B23711" s="4">
        <v>2</v>
      </c>
      <c r="C23711" s="4">
        <v>5</v>
      </c>
      <c r="D23711" t="s">
        <v>5</v>
      </c>
      <c r="E23711" t="s">
        <v>14</v>
      </c>
      <c r="F23711">
        <v>0</v>
      </c>
    </row>
    <row r="23712" spans="1:6">
      <c r="A23712" s="2">
        <v>1704</v>
      </c>
      <c r="B23712" s="4">
        <v>2</v>
      </c>
      <c r="C23712" s="4">
        <v>5</v>
      </c>
      <c r="D23712" t="s">
        <v>5</v>
      </c>
      <c r="E23712" t="s">
        <v>14</v>
      </c>
      <c r="F23712">
        <v>0</v>
      </c>
    </row>
    <row r="23713" spans="1:6">
      <c r="A23713" s="2">
        <v>1705</v>
      </c>
      <c r="B23713" s="4">
        <v>2</v>
      </c>
      <c r="C23713" s="4">
        <v>5</v>
      </c>
      <c r="D23713" t="s">
        <v>5</v>
      </c>
      <c r="E23713" t="s">
        <v>14</v>
      </c>
      <c r="F23713">
        <v>0</v>
      </c>
    </row>
    <row r="23714" spans="1:6">
      <c r="A23714" s="2">
        <v>1718</v>
      </c>
      <c r="B23714" s="4">
        <v>2</v>
      </c>
      <c r="C23714" s="4">
        <v>5</v>
      </c>
      <c r="D23714" t="s">
        <v>5</v>
      </c>
      <c r="E23714" t="s">
        <v>14</v>
      </c>
      <c r="F23714">
        <v>0</v>
      </c>
    </row>
    <row r="23715" spans="1:6">
      <c r="A23715" s="2">
        <v>1719</v>
      </c>
      <c r="B23715" s="4">
        <v>2</v>
      </c>
      <c r="C23715" s="4">
        <v>5</v>
      </c>
      <c r="D23715" t="s">
        <v>5</v>
      </c>
      <c r="E23715" t="s">
        <v>14</v>
      </c>
      <c r="F23715">
        <v>0</v>
      </c>
    </row>
    <row r="23716" spans="1:6">
      <c r="A23716" s="2">
        <v>1720</v>
      </c>
      <c r="B23716" s="4">
        <v>2</v>
      </c>
      <c r="C23716" s="4">
        <v>5</v>
      </c>
      <c r="D23716" t="s">
        <v>5</v>
      </c>
      <c r="E23716" t="s">
        <v>14</v>
      </c>
      <c r="F23716">
        <v>0</v>
      </c>
    </row>
    <row r="23717" spans="1:6">
      <c r="A23717" s="2">
        <v>1721</v>
      </c>
      <c r="B23717" s="4">
        <v>2</v>
      </c>
      <c r="C23717" s="4">
        <v>5</v>
      </c>
      <c r="D23717" t="s">
        <v>5</v>
      </c>
      <c r="E23717" t="s">
        <v>14</v>
      </c>
      <c r="F23717">
        <v>0</v>
      </c>
    </row>
    <row r="23718" spans="1:6">
      <c r="A23718" s="2">
        <v>1730</v>
      </c>
      <c r="B23718" s="4">
        <v>2</v>
      </c>
      <c r="C23718" s="4">
        <v>5</v>
      </c>
      <c r="D23718" t="s">
        <v>5</v>
      </c>
      <c r="E23718" t="s">
        <v>14</v>
      </c>
      <c r="F23718">
        <v>0</v>
      </c>
    </row>
    <row r="23719" spans="1:6">
      <c r="A23719" s="2">
        <v>1731</v>
      </c>
      <c r="B23719" s="4">
        <v>2</v>
      </c>
      <c r="C23719" s="4">
        <v>5</v>
      </c>
      <c r="D23719" t="s">
        <v>5</v>
      </c>
      <c r="E23719" t="s">
        <v>14</v>
      </c>
      <c r="F23719">
        <v>0</v>
      </c>
    </row>
    <row r="23720" spans="1:6">
      <c r="A23720" s="2">
        <v>1740</v>
      </c>
      <c r="B23720" s="4">
        <v>2</v>
      </c>
      <c r="C23720" s="4">
        <v>5</v>
      </c>
      <c r="D23720" t="s">
        <v>5</v>
      </c>
      <c r="E23720" t="s">
        <v>14</v>
      </c>
      <c r="F23720">
        <v>0</v>
      </c>
    </row>
    <row r="23721" spans="1:6">
      <c r="A23721" s="2">
        <v>1741</v>
      </c>
      <c r="B23721" s="4">
        <v>2</v>
      </c>
      <c r="C23721" s="4">
        <v>5</v>
      </c>
      <c r="D23721" t="s">
        <v>5</v>
      </c>
      <c r="E23721" t="s">
        <v>14</v>
      </c>
      <c r="F23721">
        <v>0</v>
      </c>
    </row>
    <row r="23722" spans="1:6">
      <c r="A23722" s="2">
        <v>1742</v>
      </c>
      <c r="B23722" s="4">
        <v>2</v>
      </c>
      <c r="C23722" s="4">
        <v>5</v>
      </c>
      <c r="D23722" t="s">
        <v>5</v>
      </c>
      <c r="E23722" t="s">
        <v>14</v>
      </c>
      <c r="F23722">
        <v>0</v>
      </c>
    </row>
    <row r="23723" spans="1:6">
      <c r="A23723" s="2">
        <v>1745</v>
      </c>
      <c r="B23723" s="4">
        <v>2</v>
      </c>
      <c r="C23723" s="4">
        <v>5</v>
      </c>
      <c r="D23723" t="s">
        <v>5</v>
      </c>
      <c r="E23723" t="s">
        <v>14</v>
      </c>
      <c r="F23723">
        <v>0</v>
      </c>
    </row>
    <row r="23724" spans="1:6">
      <c r="A23724" s="2">
        <v>1746</v>
      </c>
      <c r="B23724" s="4">
        <v>2</v>
      </c>
      <c r="C23724" s="4">
        <v>5</v>
      </c>
      <c r="D23724" t="s">
        <v>5</v>
      </c>
      <c r="E23724" t="s">
        <v>14</v>
      </c>
      <c r="F23724">
        <v>0</v>
      </c>
    </row>
    <row r="23725" spans="1:6">
      <c r="A23725" s="2">
        <v>1747</v>
      </c>
      <c r="B23725" s="4">
        <v>2</v>
      </c>
      <c r="C23725" s="4">
        <v>5</v>
      </c>
      <c r="D23725" t="s">
        <v>5</v>
      </c>
      <c r="E23725" t="s">
        <v>14</v>
      </c>
      <c r="F23725">
        <v>0</v>
      </c>
    </row>
    <row r="23726" spans="1:6">
      <c r="A23726" s="2">
        <v>1748</v>
      </c>
      <c r="B23726" s="4">
        <v>2</v>
      </c>
      <c r="C23726" s="4">
        <v>5</v>
      </c>
      <c r="D23726" t="s">
        <v>5</v>
      </c>
      <c r="E23726" t="s">
        <v>14</v>
      </c>
      <c r="F23726">
        <v>0</v>
      </c>
    </row>
    <row r="23727" spans="1:6">
      <c r="A23727" s="2">
        <v>1749</v>
      </c>
      <c r="B23727" s="4">
        <v>2</v>
      </c>
      <c r="C23727" s="4">
        <v>5</v>
      </c>
      <c r="D23727" t="s">
        <v>5</v>
      </c>
      <c r="E23727" t="s">
        <v>14</v>
      </c>
      <c r="F23727">
        <v>0</v>
      </c>
    </row>
    <row r="23728" spans="1:6">
      <c r="A23728" s="2">
        <v>1752</v>
      </c>
      <c r="B23728" s="4">
        <v>2</v>
      </c>
      <c r="C23728" s="4">
        <v>5</v>
      </c>
      <c r="D23728" t="s">
        <v>5</v>
      </c>
      <c r="E23728" t="s">
        <v>14</v>
      </c>
      <c r="F23728">
        <v>0</v>
      </c>
    </row>
    <row r="23729" spans="1:6">
      <c r="A23729" s="2">
        <v>1754</v>
      </c>
      <c r="B23729" s="4">
        <v>2</v>
      </c>
      <c r="C23729" s="4">
        <v>5</v>
      </c>
      <c r="D23729" t="s">
        <v>5</v>
      </c>
      <c r="E23729" t="s">
        <v>14</v>
      </c>
      <c r="F23729">
        <v>0</v>
      </c>
    </row>
    <row r="23730" spans="1:6">
      <c r="A23730" s="2">
        <v>1756</v>
      </c>
      <c r="B23730" s="4">
        <v>2</v>
      </c>
      <c r="C23730" s="4">
        <v>5</v>
      </c>
      <c r="D23730" t="s">
        <v>5</v>
      </c>
      <c r="E23730" t="s">
        <v>14</v>
      </c>
      <c r="F23730">
        <v>0</v>
      </c>
    </row>
    <row r="23731" spans="1:6">
      <c r="A23731" s="2">
        <v>1757</v>
      </c>
      <c r="B23731" s="4">
        <v>2</v>
      </c>
      <c r="C23731" s="4">
        <v>5</v>
      </c>
      <c r="D23731" t="s">
        <v>5</v>
      </c>
      <c r="E23731" t="s">
        <v>14</v>
      </c>
      <c r="F23731">
        <v>0</v>
      </c>
    </row>
    <row r="23732" spans="1:6">
      <c r="A23732" s="2">
        <v>1760</v>
      </c>
      <c r="B23732" s="4">
        <v>2</v>
      </c>
      <c r="C23732" s="4">
        <v>5</v>
      </c>
      <c r="D23732" t="s">
        <v>5</v>
      </c>
      <c r="E23732" t="s">
        <v>14</v>
      </c>
      <c r="F23732">
        <v>0</v>
      </c>
    </row>
    <row r="23733" spans="1:6">
      <c r="A23733" s="2">
        <v>1770</v>
      </c>
      <c r="B23733" s="4">
        <v>2</v>
      </c>
      <c r="C23733" s="4">
        <v>5</v>
      </c>
      <c r="D23733" t="s">
        <v>5</v>
      </c>
      <c r="E23733" t="s">
        <v>14</v>
      </c>
      <c r="F23733">
        <v>0</v>
      </c>
    </row>
    <row r="23734" spans="1:6">
      <c r="A23734" s="2">
        <v>1772</v>
      </c>
      <c r="B23734" s="4">
        <v>2</v>
      </c>
      <c r="C23734" s="4">
        <v>5</v>
      </c>
      <c r="D23734" t="s">
        <v>5</v>
      </c>
      <c r="E23734" t="s">
        <v>14</v>
      </c>
      <c r="F23734">
        <v>0</v>
      </c>
    </row>
    <row r="23735" spans="1:6">
      <c r="A23735" s="2">
        <v>1773</v>
      </c>
      <c r="B23735" s="4">
        <v>2</v>
      </c>
      <c r="C23735" s="4">
        <v>5</v>
      </c>
      <c r="D23735" t="s">
        <v>5</v>
      </c>
      <c r="E23735" t="s">
        <v>14</v>
      </c>
      <c r="F23735">
        <v>0</v>
      </c>
    </row>
    <row r="23736" spans="1:6">
      <c r="A23736" s="2">
        <v>1775</v>
      </c>
      <c r="B23736" s="4">
        <v>2</v>
      </c>
      <c r="C23736" s="4">
        <v>5</v>
      </c>
      <c r="D23736" t="s">
        <v>5</v>
      </c>
      <c r="E23736" t="s">
        <v>14</v>
      </c>
      <c r="F23736">
        <v>0</v>
      </c>
    </row>
    <row r="23737" spans="1:6">
      <c r="A23737" s="2">
        <v>1776</v>
      </c>
      <c r="B23737" s="4">
        <v>2</v>
      </c>
      <c r="C23737" s="4">
        <v>5</v>
      </c>
      <c r="D23737" t="s">
        <v>5</v>
      </c>
      <c r="E23737" t="s">
        <v>14</v>
      </c>
      <c r="F23737">
        <v>0</v>
      </c>
    </row>
    <row r="23738" spans="1:6">
      <c r="A23738" s="2">
        <v>1778</v>
      </c>
      <c r="B23738" s="4">
        <v>2</v>
      </c>
      <c r="C23738" s="4">
        <v>5</v>
      </c>
      <c r="D23738" t="s">
        <v>5</v>
      </c>
      <c r="E23738" t="s">
        <v>14</v>
      </c>
      <c r="F23738">
        <v>0</v>
      </c>
    </row>
    <row r="23739" spans="1:6">
      <c r="A23739" s="2">
        <v>1784</v>
      </c>
      <c r="B23739" s="4">
        <v>2</v>
      </c>
      <c r="C23739" s="4">
        <v>5</v>
      </c>
      <c r="D23739" t="s">
        <v>5</v>
      </c>
      <c r="E23739" t="s">
        <v>14</v>
      </c>
      <c r="F23739">
        <v>0</v>
      </c>
    </row>
    <row r="23740" spans="1:6">
      <c r="A23740" s="2">
        <v>1801</v>
      </c>
      <c r="B23740" s="4">
        <v>2</v>
      </c>
      <c r="C23740" s="4">
        <v>5</v>
      </c>
      <c r="D23740" t="s">
        <v>5</v>
      </c>
      <c r="E23740" t="s">
        <v>14</v>
      </c>
      <c r="F23740">
        <v>0</v>
      </c>
    </row>
    <row r="23741" spans="1:6">
      <c r="A23741" s="2">
        <v>1803</v>
      </c>
      <c r="B23741" s="4">
        <v>2</v>
      </c>
      <c r="C23741" s="4">
        <v>5</v>
      </c>
      <c r="D23741" t="s">
        <v>5</v>
      </c>
      <c r="E23741" t="s">
        <v>14</v>
      </c>
      <c r="F23741">
        <v>0</v>
      </c>
    </row>
    <row r="23742" spans="1:6">
      <c r="A23742" s="2">
        <v>1805</v>
      </c>
      <c r="B23742" s="4">
        <v>2</v>
      </c>
      <c r="C23742" s="4">
        <v>5</v>
      </c>
      <c r="D23742" t="s">
        <v>5</v>
      </c>
      <c r="E23742" t="s">
        <v>14</v>
      </c>
      <c r="F23742">
        <v>0</v>
      </c>
    </row>
    <row r="23743" spans="1:6">
      <c r="A23743" s="2">
        <v>1806</v>
      </c>
      <c r="B23743" s="4">
        <v>2</v>
      </c>
      <c r="C23743" s="4">
        <v>5</v>
      </c>
      <c r="D23743" t="s">
        <v>5</v>
      </c>
      <c r="E23743" t="s">
        <v>14</v>
      </c>
      <c r="F23743">
        <v>0</v>
      </c>
    </row>
    <row r="23744" spans="1:6">
      <c r="A23744" s="2">
        <v>1807</v>
      </c>
      <c r="B23744" s="4">
        <v>2</v>
      </c>
      <c r="C23744" s="4">
        <v>5</v>
      </c>
      <c r="D23744" t="s">
        <v>5</v>
      </c>
      <c r="E23744" t="s">
        <v>14</v>
      </c>
      <c r="F23744">
        <v>0</v>
      </c>
    </row>
    <row r="23745" spans="1:6">
      <c r="A23745" s="2">
        <v>1808</v>
      </c>
      <c r="B23745" s="4">
        <v>2</v>
      </c>
      <c r="C23745" s="4">
        <v>5</v>
      </c>
      <c r="D23745" t="s">
        <v>5</v>
      </c>
      <c r="E23745" t="s">
        <v>14</v>
      </c>
      <c r="F23745">
        <v>0</v>
      </c>
    </row>
    <row r="23746" spans="1:6">
      <c r="A23746" s="2">
        <v>1810</v>
      </c>
      <c r="B23746" s="4">
        <v>2</v>
      </c>
      <c r="C23746" s="4">
        <v>5</v>
      </c>
      <c r="D23746" t="s">
        <v>5</v>
      </c>
      <c r="E23746" t="s">
        <v>14</v>
      </c>
      <c r="F23746">
        <v>0</v>
      </c>
    </row>
    <row r="23747" spans="1:6">
      <c r="A23747" s="2">
        <v>1812</v>
      </c>
      <c r="B23747" s="4">
        <v>2</v>
      </c>
      <c r="C23747" s="4">
        <v>5</v>
      </c>
      <c r="D23747" t="s">
        <v>5</v>
      </c>
      <c r="E23747" t="s">
        <v>14</v>
      </c>
      <c r="F23747">
        <v>0</v>
      </c>
    </row>
    <row r="23748" spans="1:6">
      <c r="A23748" s="2">
        <v>1813</v>
      </c>
      <c r="B23748" s="4">
        <v>2</v>
      </c>
      <c r="C23748" s="4">
        <v>5</v>
      </c>
      <c r="D23748" t="s">
        <v>5</v>
      </c>
      <c r="E23748" t="s">
        <v>14</v>
      </c>
      <c r="F23748">
        <v>0</v>
      </c>
    </row>
    <row r="23749" spans="1:6">
      <c r="A23749" s="2">
        <v>1815</v>
      </c>
      <c r="B23749" s="4">
        <v>2</v>
      </c>
      <c r="C23749" s="4">
        <v>5</v>
      </c>
      <c r="D23749" t="s">
        <v>5</v>
      </c>
      <c r="E23749" t="s">
        <v>14</v>
      </c>
      <c r="F23749">
        <v>0</v>
      </c>
    </row>
    <row r="23750" spans="1:6">
      <c r="A23750" s="2">
        <v>1821</v>
      </c>
      <c r="B23750" s="4">
        <v>2</v>
      </c>
      <c r="C23750" s="4">
        <v>5</v>
      </c>
      <c r="D23750" t="s">
        <v>5</v>
      </c>
      <c r="E23750" t="s">
        <v>14</v>
      </c>
      <c r="F23750">
        <v>0</v>
      </c>
    </row>
    <row r="23751" spans="1:6">
      <c r="A23751" s="2">
        <v>1822</v>
      </c>
      <c r="B23751" s="4">
        <v>2</v>
      </c>
      <c r="C23751" s="4">
        <v>5</v>
      </c>
      <c r="D23751" t="s">
        <v>5</v>
      </c>
      <c r="E23751" t="s">
        <v>14</v>
      </c>
      <c r="F23751">
        <v>0</v>
      </c>
    </row>
    <row r="23752" spans="1:6">
      <c r="A23752" s="2">
        <v>1824</v>
      </c>
      <c r="B23752" s="4">
        <v>2</v>
      </c>
      <c r="C23752" s="4">
        <v>5</v>
      </c>
      <c r="D23752" t="s">
        <v>5</v>
      </c>
      <c r="E23752" t="s">
        <v>14</v>
      </c>
      <c r="F23752">
        <v>0</v>
      </c>
    </row>
    <row r="23753" spans="1:6">
      <c r="A23753" s="2">
        <v>1826</v>
      </c>
      <c r="B23753" s="4">
        <v>2</v>
      </c>
      <c r="C23753" s="4">
        <v>5</v>
      </c>
      <c r="D23753" t="s">
        <v>5</v>
      </c>
      <c r="E23753" t="s">
        <v>14</v>
      </c>
      <c r="F23753">
        <v>0</v>
      </c>
    </row>
    <row r="23754" spans="1:6">
      <c r="A23754" s="2">
        <v>1827</v>
      </c>
      <c r="B23754" s="4">
        <v>2</v>
      </c>
      <c r="C23754" s="4">
        <v>5</v>
      </c>
      <c r="D23754" t="s">
        <v>5</v>
      </c>
      <c r="E23754" t="s">
        <v>14</v>
      </c>
      <c r="F23754">
        <v>0</v>
      </c>
    </row>
    <row r="23755" spans="1:6">
      <c r="A23755" s="2">
        <v>1830</v>
      </c>
      <c r="B23755" s="4">
        <v>2</v>
      </c>
      <c r="C23755" s="4">
        <v>5</v>
      </c>
      <c r="D23755" t="s">
        <v>5</v>
      </c>
      <c r="E23755" t="s">
        <v>14</v>
      </c>
      <c r="F23755">
        <v>0</v>
      </c>
    </row>
    <row r="23756" spans="1:6">
      <c r="A23756" s="2">
        <v>1831</v>
      </c>
      <c r="B23756" s="4">
        <v>2</v>
      </c>
      <c r="C23756" s="4">
        <v>5</v>
      </c>
      <c r="D23756" t="s">
        <v>5</v>
      </c>
      <c r="E23756" t="s">
        <v>14</v>
      </c>
      <c r="F23756">
        <v>0</v>
      </c>
    </row>
    <row r="23757" spans="1:6">
      <c r="A23757" s="2">
        <v>1832</v>
      </c>
      <c r="B23757" s="4">
        <v>2</v>
      </c>
      <c r="C23757" s="4">
        <v>5</v>
      </c>
      <c r="D23757" t="s">
        <v>5</v>
      </c>
      <c r="E23757" t="s">
        <v>14</v>
      </c>
      <c r="F23757">
        <v>0</v>
      </c>
    </row>
    <row r="23758" spans="1:6">
      <c r="A23758" s="2">
        <v>1833</v>
      </c>
      <c r="B23758" s="4">
        <v>2</v>
      </c>
      <c r="C23758" s="4">
        <v>5</v>
      </c>
      <c r="D23758" t="s">
        <v>5</v>
      </c>
      <c r="E23758" t="s">
        <v>14</v>
      </c>
      <c r="F23758">
        <v>0</v>
      </c>
    </row>
    <row r="23759" spans="1:6">
      <c r="A23759" s="2">
        <v>1834</v>
      </c>
      <c r="B23759" s="4">
        <v>2</v>
      </c>
      <c r="C23759" s="4">
        <v>5</v>
      </c>
      <c r="D23759" t="s">
        <v>5</v>
      </c>
      <c r="E23759" t="s">
        <v>14</v>
      </c>
      <c r="F23759">
        <v>0</v>
      </c>
    </row>
    <row r="23760" spans="1:6">
      <c r="A23760" s="2">
        <v>1835</v>
      </c>
      <c r="B23760" s="4">
        <v>2</v>
      </c>
      <c r="C23760" s="4">
        <v>5</v>
      </c>
      <c r="D23760" t="s">
        <v>5</v>
      </c>
      <c r="E23760" t="s">
        <v>14</v>
      </c>
      <c r="F23760">
        <v>0</v>
      </c>
    </row>
    <row r="23761" spans="1:6">
      <c r="A23761" s="2">
        <v>1840</v>
      </c>
      <c r="B23761" s="4">
        <v>2</v>
      </c>
      <c r="C23761" s="4">
        <v>5</v>
      </c>
      <c r="D23761" t="s">
        <v>5</v>
      </c>
      <c r="E23761" t="s">
        <v>14</v>
      </c>
      <c r="F23761">
        <v>0</v>
      </c>
    </row>
    <row r="23762" spans="1:6">
      <c r="A23762" s="2">
        <v>1841</v>
      </c>
      <c r="B23762" s="4">
        <v>2</v>
      </c>
      <c r="C23762" s="4">
        <v>5</v>
      </c>
      <c r="D23762" t="s">
        <v>5</v>
      </c>
      <c r="E23762" t="s">
        <v>14</v>
      </c>
      <c r="F23762">
        <v>0</v>
      </c>
    </row>
    <row r="23763" spans="1:6">
      <c r="A23763" s="2">
        <v>1842</v>
      </c>
      <c r="B23763" s="4">
        <v>2</v>
      </c>
      <c r="C23763" s="4">
        <v>5</v>
      </c>
      <c r="D23763" t="s">
        <v>5</v>
      </c>
      <c r="E23763" t="s">
        <v>14</v>
      </c>
      <c r="F23763">
        <v>0</v>
      </c>
    </row>
    <row r="23764" spans="1:6">
      <c r="A23764" s="2">
        <v>1843</v>
      </c>
      <c r="B23764" s="4">
        <v>2</v>
      </c>
      <c r="C23764" s="4">
        <v>5</v>
      </c>
      <c r="D23764" t="s">
        <v>5</v>
      </c>
      <c r="E23764" t="s">
        <v>14</v>
      </c>
      <c r="F23764">
        <v>0</v>
      </c>
    </row>
    <row r="23765" spans="1:6">
      <c r="A23765" s="2">
        <v>1844</v>
      </c>
      <c r="B23765" s="4">
        <v>2</v>
      </c>
      <c r="C23765" s="4">
        <v>5</v>
      </c>
      <c r="D23765" t="s">
        <v>5</v>
      </c>
      <c r="E23765" t="s">
        <v>14</v>
      </c>
      <c r="F23765">
        <v>0</v>
      </c>
    </row>
    <row r="23766" spans="1:6">
      <c r="A23766" s="2">
        <v>1845</v>
      </c>
      <c r="B23766" s="4">
        <v>2</v>
      </c>
      <c r="C23766" s="4">
        <v>5</v>
      </c>
      <c r="D23766" t="s">
        <v>5</v>
      </c>
      <c r="E23766" t="s">
        <v>14</v>
      </c>
      <c r="F23766">
        <v>0</v>
      </c>
    </row>
    <row r="23767" spans="1:6">
      <c r="A23767" s="2">
        <v>1850</v>
      </c>
      <c r="B23767" s="4">
        <v>2</v>
      </c>
      <c r="C23767" s="4">
        <v>5</v>
      </c>
      <c r="D23767" t="s">
        <v>5</v>
      </c>
      <c r="E23767" t="s">
        <v>14</v>
      </c>
      <c r="F23767">
        <v>0</v>
      </c>
    </row>
    <row r="23768" spans="1:6">
      <c r="A23768" s="2">
        <v>1851</v>
      </c>
      <c r="B23768" s="4">
        <v>2</v>
      </c>
      <c r="C23768" s="4">
        <v>5</v>
      </c>
      <c r="D23768" t="s">
        <v>5</v>
      </c>
      <c r="E23768" t="s">
        <v>14</v>
      </c>
      <c r="F23768">
        <v>0</v>
      </c>
    </row>
    <row r="23769" spans="1:6">
      <c r="A23769" s="2">
        <v>1852</v>
      </c>
      <c r="B23769" s="4">
        <v>2</v>
      </c>
      <c r="C23769" s="4">
        <v>5</v>
      </c>
      <c r="D23769" t="s">
        <v>5</v>
      </c>
      <c r="E23769" t="s">
        <v>14</v>
      </c>
      <c r="F23769">
        <v>0</v>
      </c>
    </row>
    <row r="23770" spans="1:6">
      <c r="A23770" s="2">
        <v>1853</v>
      </c>
      <c r="B23770" s="4">
        <v>2</v>
      </c>
      <c r="C23770" s="4">
        <v>5</v>
      </c>
      <c r="D23770" t="s">
        <v>5</v>
      </c>
      <c r="E23770" t="s">
        <v>14</v>
      </c>
      <c r="F23770">
        <v>0</v>
      </c>
    </row>
    <row r="23771" spans="1:6">
      <c r="A23771" s="2">
        <v>1854</v>
      </c>
      <c r="B23771" s="4">
        <v>2</v>
      </c>
      <c r="C23771" s="4">
        <v>5</v>
      </c>
      <c r="D23771" t="s">
        <v>5</v>
      </c>
      <c r="E23771" t="s">
        <v>14</v>
      </c>
      <c r="F23771">
        <v>0</v>
      </c>
    </row>
    <row r="23772" spans="1:6">
      <c r="A23772" s="2">
        <v>1860</v>
      </c>
      <c r="B23772" s="4">
        <v>2</v>
      </c>
      <c r="C23772" s="4">
        <v>5</v>
      </c>
      <c r="D23772" t="s">
        <v>5</v>
      </c>
      <c r="E23772" t="s">
        <v>14</v>
      </c>
      <c r="F23772">
        <v>0</v>
      </c>
    </row>
    <row r="23773" spans="1:6">
      <c r="A23773" s="2">
        <v>1862</v>
      </c>
      <c r="B23773" s="4">
        <v>2</v>
      </c>
      <c r="C23773" s="4">
        <v>5</v>
      </c>
      <c r="D23773" t="s">
        <v>5</v>
      </c>
      <c r="E23773" t="s">
        <v>14</v>
      </c>
      <c r="F23773">
        <v>0</v>
      </c>
    </row>
    <row r="23774" spans="1:6">
      <c r="A23774" s="2">
        <v>1863</v>
      </c>
      <c r="B23774" s="4">
        <v>2</v>
      </c>
      <c r="C23774" s="4">
        <v>5</v>
      </c>
      <c r="D23774" t="s">
        <v>5</v>
      </c>
      <c r="E23774" t="s">
        <v>14</v>
      </c>
      <c r="F23774">
        <v>0</v>
      </c>
    </row>
    <row r="23775" spans="1:6">
      <c r="A23775" s="2">
        <v>1864</v>
      </c>
      <c r="B23775" s="4">
        <v>2</v>
      </c>
      <c r="C23775" s="4">
        <v>5</v>
      </c>
      <c r="D23775" t="s">
        <v>5</v>
      </c>
      <c r="E23775" t="s">
        <v>14</v>
      </c>
      <c r="F23775">
        <v>0</v>
      </c>
    </row>
    <row r="23776" spans="1:6">
      <c r="A23776" s="2">
        <v>1865</v>
      </c>
      <c r="B23776" s="4">
        <v>2</v>
      </c>
      <c r="C23776" s="4">
        <v>5</v>
      </c>
      <c r="D23776" t="s">
        <v>5</v>
      </c>
      <c r="E23776" t="s">
        <v>14</v>
      </c>
      <c r="F23776">
        <v>0</v>
      </c>
    </row>
    <row r="23777" spans="1:6">
      <c r="A23777" s="2">
        <v>1866</v>
      </c>
      <c r="B23777" s="4">
        <v>2</v>
      </c>
      <c r="C23777" s="4">
        <v>5</v>
      </c>
      <c r="D23777" t="s">
        <v>5</v>
      </c>
      <c r="E23777" t="s">
        <v>14</v>
      </c>
      <c r="F23777">
        <v>0</v>
      </c>
    </row>
    <row r="23778" spans="1:6">
      <c r="A23778" s="2">
        <v>1867</v>
      </c>
      <c r="B23778" s="4">
        <v>2</v>
      </c>
      <c r="C23778" s="4">
        <v>5</v>
      </c>
      <c r="D23778" t="s">
        <v>5</v>
      </c>
      <c r="E23778" t="s">
        <v>14</v>
      </c>
      <c r="F23778">
        <v>0</v>
      </c>
    </row>
    <row r="23779" spans="1:6">
      <c r="A23779" s="2">
        <v>1876</v>
      </c>
      <c r="B23779" s="4">
        <v>2</v>
      </c>
      <c r="C23779" s="4">
        <v>5</v>
      </c>
      <c r="D23779" t="s">
        <v>5</v>
      </c>
      <c r="E23779" t="s">
        <v>14</v>
      </c>
      <c r="F23779">
        <v>0</v>
      </c>
    </row>
    <row r="23780" spans="1:6">
      <c r="A23780" s="2">
        <v>1879</v>
      </c>
      <c r="B23780" s="4">
        <v>2</v>
      </c>
      <c r="C23780" s="4">
        <v>5</v>
      </c>
      <c r="D23780" t="s">
        <v>5</v>
      </c>
      <c r="E23780" t="s">
        <v>14</v>
      </c>
      <c r="F23780">
        <v>0</v>
      </c>
    </row>
    <row r="23781" spans="1:6">
      <c r="A23781" s="2">
        <v>1880</v>
      </c>
      <c r="B23781" s="4">
        <v>2</v>
      </c>
      <c r="C23781" s="4">
        <v>5</v>
      </c>
      <c r="D23781" t="s">
        <v>5</v>
      </c>
      <c r="E23781" t="s">
        <v>14</v>
      </c>
      <c r="F23781">
        <v>0</v>
      </c>
    </row>
    <row r="23782" spans="1:6">
      <c r="A23782" s="2">
        <v>1885</v>
      </c>
      <c r="B23782" s="4">
        <v>2</v>
      </c>
      <c r="C23782" s="4">
        <v>5</v>
      </c>
      <c r="D23782" t="s">
        <v>5</v>
      </c>
      <c r="E23782" t="s">
        <v>14</v>
      </c>
      <c r="F23782">
        <v>0</v>
      </c>
    </row>
    <row r="23783" spans="1:6">
      <c r="A23783" s="2">
        <v>1886</v>
      </c>
      <c r="B23783" s="4">
        <v>2</v>
      </c>
      <c r="C23783" s="4">
        <v>5</v>
      </c>
      <c r="D23783" t="s">
        <v>5</v>
      </c>
      <c r="E23783" t="s">
        <v>14</v>
      </c>
      <c r="F23783">
        <v>0</v>
      </c>
    </row>
    <row r="23784" spans="1:6">
      <c r="A23784" s="2">
        <v>1887</v>
      </c>
      <c r="B23784" s="4">
        <v>2</v>
      </c>
      <c r="C23784" s="4">
        <v>5</v>
      </c>
      <c r="D23784" t="s">
        <v>5</v>
      </c>
      <c r="E23784" t="s">
        <v>14</v>
      </c>
      <c r="F23784">
        <v>0</v>
      </c>
    </row>
    <row r="23785" spans="1:6">
      <c r="A23785" s="2">
        <v>1888</v>
      </c>
      <c r="B23785" s="4">
        <v>2</v>
      </c>
      <c r="C23785" s="4">
        <v>5</v>
      </c>
      <c r="D23785" t="s">
        <v>5</v>
      </c>
      <c r="E23785" t="s">
        <v>14</v>
      </c>
      <c r="F23785">
        <v>0</v>
      </c>
    </row>
    <row r="23786" spans="1:6">
      <c r="A23786" s="2">
        <v>1889</v>
      </c>
      <c r="B23786" s="4">
        <v>2</v>
      </c>
      <c r="C23786" s="4">
        <v>5</v>
      </c>
      <c r="D23786" t="s">
        <v>5</v>
      </c>
      <c r="E23786" t="s">
        <v>14</v>
      </c>
      <c r="F23786">
        <v>0</v>
      </c>
    </row>
    <row r="23787" spans="1:6">
      <c r="A23787" s="2">
        <v>1890</v>
      </c>
      <c r="B23787" s="4">
        <v>2</v>
      </c>
      <c r="C23787" s="4">
        <v>5</v>
      </c>
      <c r="D23787" t="s">
        <v>5</v>
      </c>
      <c r="E23787" t="s">
        <v>14</v>
      </c>
      <c r="F23787">
        <v>0</v>
      </c>
    </row>
    <row r="23788" spans="1:6">
      <c r="A23788" s="2">
        <v>1899</v>
      </c>
      <c r="B23788" s="4">
        <v>2</v>
      </c>
      <c r="C23788" s="4">
        <v>5</v>
      </c>
      <c r="D23788" t="s">
        <v>5</v>
      </c>
      <c r="E23788" t="s">
        <v>14</v>
      </c>
      <c r="F23788">
        <v>0</v>
      </c>
    </row>
    <row r="23789" spans="1:6">
      <c r="A23789" s="2">
        <v>1901</v>
      </c>
      <c r="B23789" s="4">
        <v>2</v>
      </c>
      <c r="C23789" s="4">
        <v>5</v>
      </c>
      <c r="D23789" t="s">
        <v>5</v>
      </c>
      <c r="E23789" t="s">
        <v>14</v>
      </c>
      <c r="F23789">
        <v>0</v>
      </c>
    </row>
    <row r="23790" spans="1:6">
      <c r="A23790" s="2">
        <v>1902</v>
      </c>
      <c r="B23790" s="4">
        <v>2</v>
      </c>
      <c r="C23790" s="4">
        <v>5</v>
      </c>
      <c r="D23790" t="s">
        <v>5</v>
      </c>
      <c r="E23790" t="s">
        <v>14</v>
      </c>
      <c r="F23790">
        <v>0</v>
      </c>
    </row>
    <row r="23791" spans="1:6">
      <c r="A23791" s="2">
        <v>1903</v>
      </c>
      <c r="B23791" s="4">
        <v>2</v>
      </c>
      <c r="C23791" s="4">
        <v>5</v>
      </c>
      <c r="D23791" t="s">
        <v>5</v>
      </c>
      <c r="E23791" t="s">
        <v>14</v>
      </c>
      <c r="F23791">
        <v>0</v>
      </c>
    </row>
    <row r="23792" spans="1:6">
      <c r="A23792" s="2">
        <v>1904</v>
      </c>
      <c r="B23792" s="4">
        <v>2</v>
      </c>
      <c r="C23792" s="4">
        <v>5</v>
      </c>
      <c r="D23792" t="s">
        <v>5</v>
      </c>
      <c r="E23792" t="s">
        <v>14</v>
      </c>
      <c r="F23792">
        <v>0</v>
      </c>
    </row>
    <row r="23793" spans="1:6">
      <c r="A23793" s="2">
        <v>1905</v>
      </c>
      <c r="B23793" s="4">
        <v>2</v>
      </c>
      <c r="C23793" s="4">
        <v>5</v>
      </c>
      <c r="D23793" t="s">
        <v>5</v>
      </c>
      <c r="E23793" t="s">
        <v>14</v>
      </c>
      <c r="F23793">
        <v>0</v>
      </c>
    </row>
    <row r="23794" spans="1:6">
      <c r="A23794" s="2">
        <v>1906</v>
      </c>
      <c r="B23794" s="4">
        <v>2</v>
      </c>
      <c r="C23794" s="4">
        <v>5</v>
      </c>
      <c r="D23794" t="s">
        <v>5</v>
      </c>
      <c r="E23794" t="s">
        <v>14</v>
      </c>
      <c r="F23794">
        <v>0</v>
      </c>
    </row>
    <row r="23795" spans="1:6">
      <c r="A23795" s="2">
        <v>1907</v>
      </c>
      <c r="B23795" s="4">
        <v>2</v>
      </c>
      <c r="C23795" s="4">
        <v>5</v>
      </c>
      <c r="D23795" t="s">
        <v>5</v>
      </c>
      <c r="E23795" t="s">
        <v>14</v>
      </c>
      <c r="F23795">
        <v>0</v>
      </c>
    </row>
    <row r="23796" spans="1:6">
      <c r="A23796" s="2">
        <v>1908</v>
      </c>
      <c r="B23796" s="4">
        <v>2</v>
      </c>
      <c r="C23796" s="4">
        <v>5</v>
      </c>
      <c r="D23796" t="s">
        <v>5</v>
      </c>
      <c r="E23796" t="s">
        <v>14</v>
      </c>
      <c r="F23796">
        <v>0</v>
      </c>
    </row>
    <row r="23797" spans="1:6">
      <c r="A23797" s="2">
        <v>1910</v>
      </c>
      <c r="B23797" s="4">
        <v>2</v>
      </c>
      <c r="C23797" s="4">
        <v>5</v>
      </c>
      <c r="D23797" t="s">
        <v>5</v>
      </c>
      <c r="E23797" t="s">
        <v>14</v>
      </c>
      <c r="F23797">
        <v>0</v>
      </c>
    </row>
    <row r="23798" spans="1:6">
      <c r="A23798" s="2">
        <v>1913</v>
      </c>
      <c r="B23798" s="4">
        <v>2</v>
      </c>
      <c r="C23798" s="4">
        <v>5</v>
      </c>
      <c r="D23798" t="s">
        <v>5</v>
      </c>
      <c r="E23798" t="s">
        <v>14</v>
      </c>
      <c r="F23798">
        <v>0</v>
      </c>
    </row>
    <row r="23799" spans="1:6">
      <c r="A23799" s="2">
        <v>1915</v>
      </c>
      <c r="B23799" s="4">
        <v>2</v>
      </c>
      <c r="C23799" s="4">
        <v>5</v>
      </c>
      <c r="D23799" t="s">
        <v>5</v>
      </c>
      <c r="E23799" t="s">
        <v>14</v>
      </c>
      <c r="F23799">
        <v>0</v>
      </c>
    </row>
    <row r="23800" spans="1:6">
      <c r="A23800" s="2">
        <v>1921</v>
      </c>
      <c r="B23800" s="4">
        <v>2</v>
      </c>
      <c r="C23800" s="4">
        <v>5</v>
      </c>
      <c r="D23800" t="s">
        <v>5</v>
      </c>
      <c r="E23800" t="s">
        <v>14</v>
      </c>
      <c r="F23800">
        <v>0</v>
      </c>
    </row>
    <row r="23801" spans="1:6">
      <c r="A23801" s="2">
        <v>1922</v>
      </c>
      <c r="B23801" s="4">
        <v>2</v>
      </c>
      <c r="C23801" s="4">
        <v>5</v>
      </c>
      <c r="D23801" t="s">
        <v>5</v>
      </c>
      <c r="E23801" t="s">
        <v>14</v>
      </c>
      <c r="F23801">
        <v>0</v>
      </c>
    </row>
    <row r="23802" spans="1:6">
      <c r="A23802" s="2">
        <v>1923</v>
      </c>
      <c r="B23802" s="4">
        <v>2</v>
      </c>
      <c r="C23802" s="4">
        <v>5</v>
      </c>
      <c r="D23802" t="s">
        <v>5</v>
      </c>
      <c r="E23802" t="s">
        <v>14</v>
      </c>
      <c r="F23802">
        <v>0</v>
      </c>
    </row>
    <row r="23803" spans="1:6">
      <c r="A23803" s="2">
        <v>1929</v>
      </c>
      <c r="B23803" s="4">
        <v>2</v>
      </c>
      <c r="C23803" s="4">
        <v>5</v>
      </c>
      <c r="D23803" t="s">
        <v>5</v>
      </c>
      <c r="E23803" t="s">
        <v>14</v>
      </c>
      <c r="F23803">
        <v>0</v>
      </c>
    </row>
    <row r="23804" spans="1:6">
      <c r="A23804" s="2">
        <v>1930</v>
      </c>
      <c r="B23804" s="4">
        <v>2</v>
      </c>
      <c r="C23804" s="4">
        <v>5</v>
      </c>
      <c r="D23804" t="s">
        <v>5</v>
      </c>
      <c r="E23804" t="s">
        <v>14</v>
      </c>
      <c r="F23804">
        <v>0</v>
      </c>
    </row>
    <row r="23805" spans="1:6">
      <c r="A23805" s="2">
        <v>1931</v>
      </c>
      <c r="B23805" s="4">
        <v>2</v>
      </c>
      <c r="C23805" s="4">
        <v>5</v>
      </c>
      <c r="D23805" t="s">
        <v>5</v>
      </c>
      <c r="E23805" t="s">
        <v>14</v>
      </c>
      <c r="F23805">
        <v>0</v>
      </c>
    </row>
    <row r="23806" spans="1:6">
      <c r="A23806" s="2">
        <v>1936</v>
      </c>
      <c r="B23806" s="4">
        <v>2</v>
      </c>
      <c r="C23806" s="4">
        <v>5</v>
      </c>
      <c r="D23806" t="s">
        <v>5</v>
      </c>
      <c r="E23806" t="s">
        <v>14</v>
      </c>
      <c r="F23806">
        <v>0</v>
      </c>
    </row>
    <row r="23807" spans="1:6">
      <c r="A23807" s="2">
        <v>1937</v>
      </c>
      <c r="B23807" s="4">
        <v>2</v>
      </c>
      <c r="C23807" s="4">
        <v>5</v>
      </c>
      <c r="D23807" t="s">
        <v>5</v>
      </c>
      <c r="E23807" t="s">
        <v>14</v>
      </c>
      <c r="F23807">
        <v>0</v>
      </c>
    </row>
    <row r="23808" spans="1:6">
      <c r="A23808" s="2">
        <v>1938</v>
      </c>
      <c r="B23808" s="4">
        <v>2</v>
      </c>
      <c r="C23808" s="4">
        <v>5</v>
      </c>
      <c r="D23808" t="s">
        <v>5</v>
      </c>
      <c r="E23808" t="s">
        <v>14</v>
      </c>
      <c r="F23808">
        <v>0</v>
      </c>
    </row>
    <row r="23809" spans="1:6">
      <c r="A23809" s="2">
        <v>1940</v>
      </c>
      <c r="B23809" s="4">
        <v>2</v>
      </c>
      <c r="C23809" s="4">
        <v>5</v>
      </c>
      <c r="D23809" t="s">
        <v>5</v>
      </c>
      <c r="E23809" t="s">
        <v>14</v>
      </c>
      <c r="F23809">
        <v>0</v>
      </c>
    </row>
    <row r="23810" spans="1:6">
      <c r="A23810" s="2">
        <v>1944</v>
      </c>
      <c r="B23810" s="4">
        <v>2</v>
      </c>
      <c r="C23810" s="4">
        <v>5</v>
      </c>
      <c r="D23810" t="s">
        <v>5</v>
      </c>
      <c r="E23810" t="s">
        <v>14</v>
      </c>
      <c r="F23810">
        <v>0</v>
      </c>
    </row>
    <row r="23811" spans="1:6">
      <c r="A23811" s="2">
        <v>1945</v>
      </c>
      <c r="B23811" s="4">
        <v>2</v>
      </c>
      <c r="C23811" s="4">
        <v>5</v>
      </c>
      <c r="D23811" t="s">
        <v>5</v>
      </c>
      <c r="E23811" t="s">
        <v>14</v>
      </c>
      <c r="F23811">
        <v>0</v>
      </c>
    </row>
    <row r="23812" spans="1:6">
      <c r="A23812" s="2">
        <v>1949</v>
      </c>
      <c r="B23812" s="4">
        <v>2</v>
      </c>
      <c r="C23812" s="4">
        <v>5</v>
      </c>
      <c r="D23812" t="s">
        <v>5</v>
      </c>
      <c r="E23812" t="s">
        <v>14</v>
      </c>
      <c r="F23812">
        <v>0</v>
      </c>
    </row>
    <row r="23813" spans="1:6">
      <c r="A23813" s="2">
        <v>1950</v>
      </c>
      <c r="B23813" s="4">
        <v>2</v>
      </c>
      <c r="C23813" s="4">
        <v>5</v>
      </c>
      <c r="D23813" t="s">
        <v>5</v>
      </c>
      <c r="E23813" t="s">
        <v>14</v>
      </c>
      <c r="F23813">
        <v>0</v>
      </c>
    </row>
    <row r="23814" spans="1:6">
      <c r="A23814" s="2">
        <v>1951</v>
      </c>
      <c r="B23814" s="4">
        <v>2</v>
      </c>
      <c r="C23814" s="4">
        <v>5</v>
      </c>
      <c r="D23814" t="s">
        <v>5</v>
      </c>
      <c r="E23814" t="s">
        <v>14</v>
      </c>
      <c r="F23814">
        <v>0</v>
      </c>
    </row>
    <row r="23815" spans="1:6">
      <c r="A23815" s="2">
        <v>1952</v>
      </c>
      <c r="B23815" s="4">
        <v>2</v>
      </c>
      <c r="C23815" s="4">
        <v>5</v>
      </c>
      <c r="D23815" t="s">
        <v>5</v>
      </c>
      <c r="E23815" t="s">
        <v>14</v>
      </c>
      <c r="F23815">
        <v>0</v>
      </c>
    </row>
    <row r="23816" spans="1:6">
      <c r="A23816" s="2">
        <v>1960</v>
      </c>
      <c r="B23816" s="4">
        <v>2</v>
      </c>
      <c r="C23816" s="4">
        <v>5</v>
      </c>
      <c r="D23816" t="s">
        <v>5</v>
      </c>
      <c r="E23816" t="s">
        <v>14</v>
      </c>
      <c r="F23816">
        <v>0</v>
      </c>
    </row>
    <row r="23817" spans="1:6">
      <c r="A23817" s="2">
        <v>1961</v>
      </c>
      <c r="B23817" s="4">
        <v>2</v>
      </c>
      <c r="C23817" s="4">
        <v>5</v>
      </c>
      <c r="D23817" t="s">
        <v>5</v>
      </c>
      <c r="E23817" t="s">
        <v>14</v>
      </c>
      <c r="F23817">
        <v>0</v>
      </c>
    </row>
    <row r="23818" spans="1:6">
      <c r="A23818" s="2">
        <v>1965</v>
      </c>
      <c r="B23818" s="4">
        <v>2</v>
      </c>
      <c r="C23818" s="4">
        <v>5</v>
      </c>
      <c r="D23818" t="s">
        <v>5</v>
      </c>
      <c r="E23818" t="s">
        <v>14</v>
      </c>
      <c r="F23818">
        <v>0</v>
      </c>
    </row>
    <row r="23819" spans="1:6">
      <c r="A23819" s="2">
        <v>1966</v>
      </c>
      <c r="B23819" s="4">
        <v>2</v>
      </c>
      <c r="C23819" s="4">
        <v>5</v>
      </c>
      <c r="D23819" t="s">
        <v>5</v>
      </c>
      <c r="E23819" t="s">
        <v>14</v>
      </c>
      <c r="F23819">
        <v>0</v>
      </c>
    </row>
    <row r="23820" spans="1:6">
      <c r="A23820" s="2">
        <v>1969</v>
      </c>
      <c r="B23820" s="4">
        <v>2</v>
      </c>
      <c r="C23820" s="4">
        <v>5</v>
      </c>
      <c r="D23820" t="s">
        <v>5</v>
      </c>
      <c r="E23820" t="s">
        <v>14</v>
      </c>
      <c r="F23820">
        <v>0</v>
      </c>
    </row>
    <row r="23821" spans="1:6">
      <c r="A23821" s="2">
        <v>1970</v>
      </c>
      <c r="B23821" s="4">
        <v>2</v>
      </c>
      <c r="C23821" s="4">
        <v>5</v>
      </c>
      <c r="D23821" t="s">
        <v>5</v>
      </c>
      <c r="E23821" t="s">
        <v>14</v>
      </c>
      <c r="F23821">
        <v>0</v>
      </c>
    </row>
    <row r="23822" spans="1:6">
      <c r="A23822" s="2">
        <v>1971</v>
      </c>
      <c r="B23822" s="4">
        <v>2</v>
      </c>
      <c r="C23822" s="4">
        <v>5</v>
      </c>
      <c r="D23822" t="s">
        <v>5</v>
      </c>
      <c r="E23822" t="s">
        <v>14</v>
      </c>
      <c r="F23822">
        <v>0</v>
      </c>
    </row>
    <row r="23823" spans="1:6">
      <c r="A23823" s="2">
        <v>1982</v>
      </c>
      <c r="B23823" s="4">
        <v>2</v>
      </c>
      <c r="C23823" s="4">
        <v>5</v>
      </c>
      <c r="D23823" t="s">
        <v>5</v>
      </c>
      <c r="E23823" t="s">
        <v>14</v>
      </c>
      <c r="F23823">
        <v>0</v>
      </c>
    </row>
    <row r="23824" spans="1:6">
      <c r="A23824" s="2">
        <v>1983</v>
      </c>
      <c r="B23824" s="4">
        <v>2</v>
      </c>
      <c r="C23824" s="4">
        <v>5</v>
      </c>
      <c r="D23824" t="s">
        <v>5</v>
      </c>
      <c r="E23824" t="s">
        <v>14</v>
      </c>
      <c r="F23824">
        <v>0</v>
      </c>
    </row>
    <row r="23825" spans="1:6">
      <c r="A23825" s="2">
        <v>1984</v>
      </c>
      <c r="B23825" s="4">
        <v>2</v>
      </c>
      <c r="C23825" s="4">
        <v>5</v>
      </c>
      <c r="D23825" t="s">
        <v>5</v>
      </c>
      <c r="E23825" t="s">
        <v>14</v>
      </c>
      <c r="F23825">
        <v>0</v>
      </c>
    </row>
    <row r="23826" spans="1:6">
      <c r="A23826" s="2">
        <v>1985</v>
      </c>
      <c r="B23826" s="4">
        <v>2</v>
      </c>
      <c r="C23826" s="4">
        <v>5</v>
      </c>
      <c r="D23826" t="s">
        <v>5</v>
      </c>
      <c r="E23826" t="s">
        <v>14</v>
      </c>
      <c r="F23826">
        <v>0</v>
      </c>
    </row>
    <row r="23827" spans="1:6">
      <c r="A23827" s="2">
        <v>2018</v>
      </c>
      <c r="B23827" s="4">
        <v>2</v>
      </c>
      <c r="C23827" s="4">
        <v>5</v>
      </c>
      <c r="D23827" t="s">
        <v>5</v>
      </c>
      <c r="E23827" t="s">
        <v>14</v>
      </c>
      <c r="F23827">
        <v>0</v>
      </c>
    </row>
    <row r="23828" spans="1:6">
      <c r="A23828" s="2">
        <v>2019</v>
      </c>
      <c r="B23828" s="4">
        <v>2</v>
      </c>
      <c r="C23828" s="4">
        <v>5</v>
      </c>
      <c r="D23828" t="s">
        <v>5</v>
      </c>
      <c r="E23828" t="s">
        <v>14</v>
      </c>
      <c r="F23828">
        <v>0</v>
      </c>
    </row>
    <row r="23829" spans="1:6">
      <c r="A23829" s="2">
        <v>2020</v>
      </c>
      <c r="B23829" s="4">
        <v>3</v>
      </c>
      <c r="C23829" s="4">
        <v>5</v>
      </c>
      <c r="D23829" s="170" t="s">
        <v>6</v>
      </c>
      <c r="E23829" t="s">
        <v>14</v>
      </c>
      <c r="F23829">
        <v>0</v>
      </c>
    </row>
    <row r="23830" spans="1:6">
      <c r="A23830" s="2">
        <v>2021</v>
      </c>
      <c r="B23830" s="4">
        <v>2</v>
      </c>
      <c r="C23830" s="4">
        <v>5</v>
      </c>
      <c r="D23830" t="s">
        <v>5</v>
      </c>
      <c r="E23830" t="s">
        <v>14</v>
      </c>
      <c r="F23830">
        <v>0</v>
      </c>
    </row>
    <row r="23831" spans="1:6">
      <c r="A23831" s="2">
        <v>2025</v>
      </c>
      <c r="B23831" s="4">
        <v>2</v>
      </c>
      <c r="C23831" s="4">
        <v>5</v>
      </c>
      <c r="D23831" t="s">
        <v>5</v>
      </c>
      <c r="E23831" t="s">
        <v>14</v>
      </c>
      <c r="F23831">
        <v>0</v>
      </c>
    </row>
    <row r="23832" spans="1:6">
      <c r="A23832" s="2">
        <v>2026</v>
      </c>
      <c r="B23832" s="4">
        <v>2</v>
      </c>
      <c r="C23832" s="4">
        <v>5</v>
      </c>
      <c r="D23832" t="s">
        <v>5</v>
      </c>
      <c r="E23832" t="s">
        <v>14</v>
      </c>
      <c r="F23832">
        <v>0</v>
      </c>
    </row>
    <row r="23833" spans="1:6">
      <c r="A23833" s="2">
        <v>2027</v>
      </c>
      <c r="B23833" s="4">
        <v>2</v>
      </c>
      <c r="C23833" s="4">
        <v>5</v>
      </c>
      <c r="D23833" t="s">
        <v>5</v>
      </c>
      <c r="E23833" t="s">
        <v>14</v>
      </c>
      <c r="F23833">
        <v>0</v>
      </c>
    </row>
    <row r="23834" spans="1:6">
      <c r="A23834" s="2">
        <v>2030</v>
      </c>
      <c r="B23834" s="4">
        <v>2</v>
      </c>
      <c r="C23834" s="4">
        <v>5</v>
      </c>
      <c r="D23834" t="s">
        <v>5</v>
      </c>
      <c r="E23834" t="s">
        <v>14</v>
      </c>
      <c r="F23834">
        <v>0</v>
      </c>
    </row>
    <row r="23835" spans="1:6">
      <c r="A23835" s="2">
        <v>2031</v>
      </c>
      <c r="B23835" s="4">
        <v>2</v>
      </c>
      <c r="C23835" s="4">
        <v>5</v>
      </c>
      <c r="D23835" t="s">
        <v>5</v>
      </c>
      <c r="E23835" t="s">
        <v>14</v>
      </c>
      <c r="F23835">
        <v>0</v>
      </c>
    </row>
    <row r="23836" spans="1:6">
      <c r="A23836" s="2">
        <v>2032</v>
      </c>
      <c r="B23836" s="4">
        <v>2</v>
      </c>
      <c r="C23836" s="4">
        <v>5</v>
      </c>
      <c r="D23836" t="s">
        <v>5</v>
      </c>
      <c r="E23836" t="s">
        <v>14</v>
      </c>
      <c r="F23836">
        <v>0</v>
      </c>
    </row>
    <row r="23837" spans="1:6">
      <c r="A23837" s="2">
        <v>2035</v>
      </c>
      <c r="B23837" s="4">
        <v>2</v>
      </c>
      <c r="C23837" s="4">
        <v>5</v>
      </c>
      <c r="D23837" t="s">
        <v>5</v>
      </c>
      <c r="E23837" t="s">
        <v>14</v>
      </c>
      <c r="F23837">
        <v>0</v>
      </c>
    </row>
    <row r="23838" spans="1:6">
      <c r="A23838" s="2">
        <v>2038</v>
      </c>
      <c r="B23838" s="4">
        <v>2</v>
      </c>
      <c r="C23838" s="4">
        <v>5</v>
      </c>
      <c r="D23838" t="s">
        <v>5</v>
      </c>
      <c r="E23838" t="s">
        <v>14</v>
      </c>
      <c r="F23838">
        <v>0</v>
      </c>
    </row>
    <row r="23839" spans="1:6">
      <c r="A23839" s="2">
        <v>2040</v>
      </c>
      <c r="B23839" s="4">
        <v>2</v>
      </c>
      <c r="C23839" s="4">
        <v>5</v>
      </c>
      <c r="D23839" t="s">
        <v>5</v>
      </c>
      <c r="E23839" t="s">
        <v>14</v>
      </c>
      <c r="F23839">
        <v>0</v>
      </c>
    </row>
    <row r="23840" spans="1:6">
      <c r="A23840" s="2">
        <v>2041</v>
      </c>
      <c r="B23840" s="4">
        <v>3</v>
      </c>
      <c r="C23840" s="4">
        <v>5</v>
      </c>
      <c r="D23840" s="170" t="s">
        <v>6</v>
      </c>
      <c r="E23840" t="s">
        <v>14</v>
      </c>
      <c r="F23840">
        <v>0</v>
      </c>
    </row>
    <row r="23841" spans="1:6">
      <c r="A23841" s="2">
        <v>2043</v>
      </c>
      <c r="B23841" s="4">
        <v>2</v>
      </c>
      <c r="C23841" s="4">
        <v>5</v>
      </c>
      <c r="D23841" t="s">
        <v>5</v>
      </c>
      <c r="E23841" t="s">
        <v>14</v>
      </c>
      <c r="F23841">
        <v>0</v>
      </c>
    </row>
    <row r="23842" spans="1:6">
      <c r="A23842" s="2">
        <v>2044</v>
      </c>
      <c r="B23842" s="4">
        <v>2</v>
      </c>
      <c r="C23842" s="4">
        <v>5</v>
      </c>
      <c r="D23842" t="s">
        <v>5</v>
      </c>
      <c r="E23842" t="s">
        <v>14</v>
      </c>
      <c r="F23842">
        <v>0</v>
      </c>
    </row>
    <row r="23843" spans="1:6">
      <c r="A23843" s="2">
        <v>2045</v>
      </c>
      <c r="B23843" s="4">
        <v>2</v>
      </c>
      <c r="C23843" s="4">
        <v>5</v>
      </c>
      <c r="D23843" t="s">
        <v>5</v>
      </c>
      <c r="E23843" t="s">
        <v>14</v>
      </c>
      <c r="F23843">
        <v>0</v>
      </c>
    </row>
    <row r="23844" spans="1:6">
      <c r="A23844" s="2">
        <v>2047</v>
      </c>
      <c r="B23844" s="4">
        <v>3</v>
      </c>
      <c r="C23844" s="4">
        <v>5</v>
      </c>
      <c r="D23844" s="170" t="s">
        <v>6</v>
      </c>
      <c r="E23844" t="s">
        <v>14</v>
      </c>
      <c r="F23844">
        <v>0</v>
      </c>
    </row>
    <row r="23845" spans="1:6">
      <c r="A23845" s="2">
        <v>2048</v>
      </c>
      <c r="B23845" s="4">
        <v>2</v>
      </c>
      <c r="C23845" s="4">
        <v>5</v>
      </c>
      <c r="D23845" t="s">
        <v>5</v>
      </c>
      <c r="E23845" t="s">
        <v>14</v>
      </c>
      <c r="F23845">
        <v>0</v>
      </c>
    </row>
    <row r="23846" spans="1:6">
      <c r="A23846" s="2">
        <v>2050</v>
      </c>
      <c r="B23846" s="4">
        <v>3</v>
      </c>
      <c r="C23846" s="4">
        <v>5</v>
      </c>
      <c r="D23846" s="170" t="s">
        <v>6</v>
      </c>
      <c r="E23846" t="s">
        <v>14</v>
      </c>
      <c r="F23846">
        <v>0</v>
      </c>
    </row>
    <row r="23847" spans="1:6">
      <c r="A23847" s="2">
        <v>2051</v>
      </c>
      <c r="B23847" s="4">
        <v>3</v>
      </c>
      <c r="C23847" s="4">
        <v>5</v>
      </c>
      <c r="D23847" s="170" t="s">
        <v>6</v>
      </c>
      <c r="E23847" t="s">
        <v>14</v>
      </c>
      <c r="F23847">
        <v>0</v>
      </c>
    </row>
    <row r="23848" spans="1:6">
      <c r="A23848" s="2">
        <v>2052</v>
      </c>
      <c r="B23848" s="4">
        <v>2</v>
      </c>
      <c r="C23848" s="4">
        <v>5</v>
      </c>
      <c r="D23848" t="s">
        <v>5</v>
      </c>
      <c r="E23848" t="s">
        <v>14</v>
      </c>
      <c r="F23848">
        <v>0</v>
      </c>
    </row>
    <row r="23849" spans="1:6">
      <c r="A23849" s="2">
        <v>2053</v>
      </c>
      <c r="B23849" s="4">
        <v>2</v>
      </c>
      <c r="C23849" s="4">
        <v>5</v>
      </c>
      <c r="D23849" t="s">
        <v>5</v>
      </c>
      <c r="E23849" t="s">
        <v>14</v>
      </c>
      <c r="F23849">
        <v>0</v>
      </c>
    </row>
    <row r="23850" spans="1:6">
      <c r="A23850" s="2">
        <v>2054</v>
      </c>
      <c r="B23850" s="4">
        <v>2</v>
      </c>
      <c r="C23850" s="4">
        <v>5</v>
      </c>
      <c r="D23850" t="s">
        <v>5</v>
      </c>
      <c r="E23850" t="s">
        <v>14</v>
      </c>
      <c r="F23850">
        <v>0</v>
      </c>
    </row>
    <row r="23851" spans="1:6">
      <c r="A23851" s="2">
        <v>2055</v>
      </c>
      <c r="B23851" s="4">
        <v>2</v>
      </c>
      <c r="C23851" s="4">
        <v>5</v>
      </c>
      <c r="D23851" t="s">
        <v>5</v>
      </c>
      <c r="E23851" t="s">
        <v>14</v>
      </c>
      <c r="F23851">
        <v>0</v>
      </c>
    </row>
    <row r="23852" spans="1:6">
      <c r="A23852" s="2">
        <v>2056</v>
      </c>
      <c r="B23852" s="4">
        <v>2</v>
      </c>
      <c r="C23852" s="4">
        <v>5</v>
      </c>
      <c r="D23852" t="s">
        <v>5</v>
      </c>
      <c r="E23852" t="s">
        <v>14</v>
      </c>
      <c r="F23852">
        <v>0</v>
      </c>
    </row>
    <row r="23853" spans="1:6">
      <c r="A23853" s="2">
        <v>2059</v>
      </c>
      <c r="B23853" s="4">
        <v>3</v>
      </c>
      <c r="C23853" s="4">
        <v>5</v>
      </c>
      <c r="D23853" s="170" t="s">
        <v>6</v>
      </c>
      <c r="E23853" t="s">
        <v>14</v>
      </c>
      <c r="F23853">
        <v>0</v>
      </c>
    </row>
    <row r="23854" spans="1:6">
      <c r="A23854" s="2">
        <v>2060</v>
      </c>
      <c r="B23854" s="4">
        <v>2</v>
      </c>
      <c r="C23854" s="4">
        <v>5</v>
      </c>
      <c r="D23854" t="s">
        <v>5</v>
      </c>
      <c r="E23854" t="s">
        <v>14</v>
      </c>
      <c r="F23854">
        <v>0</v>
      </c>
    </row>
    <row r="23855" spans="1:6">
      <c r="A23855" s="2">
        <v>2061</v>
      </c>
      <c r="B23855" s="4">
        <v>2</v>
      </c>
      <c r="C23855" s="4">
        <v>5</v>
      </c>
      <c r="D23855" t="s">
        <v>5</v>
      </c>
      <c r="E23855" t="s">
        <v>14</v>
      </c>
      <c r="F23855">
        <v>0</v>
      </c>
    </row>
    <row r="23856" spans="1:6">
      <c r="A23856" s="2">
        <v>2062</v>
      </c>
      <c r="B23856" s="4">
        <v>2</v>
      </c>
      <c r="C23856" s="4">
        <v>5</v>
      </c>
      <c r="D23856" t="s">
        <v>5</v>
      </c>
      <c r="E23856" t="s">
        <v>14</v>
      </c>
      <c r="F23856">
        <v>0</v>
      </c>
    </row>
    <row r="23857" spans="1:6">
      <c r="A23857" s="2">
        <v>2065</v>
      </c>
      <c r="B23857" s="4">
        <v>3</v>
      </c>
      <c r="C23857" s="4">
        <v>5</v>
      </c>
      <c r="D23857" s="170" t="s">
        <v>6</v>
      </c>
      <c r="E23857" t="s">
        <v>14</v>
      </c>
      <c r="F23857">
        <v>0</v>
      </c>
    </row>
    <row r="23858" spans="1:6">
      <c r="A23858" s="2">
        <v>2066</v>
      </c>
      <c r="B23858" s="4">
        <v>2</v>
      </c>
      <c r="C23858" s="4">
        <v>5</v>
      </c>
      <c r="D23858" t="s">
        <v>5</v>
      </c>
      <c r="E23858" t="s">
        <v>14</v>
      </c>
      <c r="F23858">
        <v>0</v>
      </c>
    </row>
    <row r="23859" spans="1:6">
      <c r="A23859" s="2">
        <v>2067</v>
      </c>
      <c r="B23859" s="4">
        <v>2</v>
      </c>
      <c r="C23859" s="4">
        <v>5</v>
      </c>
      <c r="D23859" t="s">
        <v>5</v>
      </c>
      <c r="E23859" t="s">
        <v>14</v>
      </c>
      <c r="F23859">
        <v>0</v>
      </c>
    </row>
    <row r="23860" spans="1:6">
      <c r="A23860" s="2">
        <v>2070</v>
      </c>
      <c r="B23860" s="4">
        <v>2</v>
      </c>
      <c r="C23860" s="4">
        <v>5</v>
      </c>
      <c r="D23860" t="s">
        <v>5</v>
      </c>
      <c r="E23860" t="s">
        <v>14</v>
      </c>
      <c r="F23860">
        <v>0</v>
      </c>
    </row>
    <row r="23861" spans="1:6">
      <c r="A23861" s="2">
        <v>2071</v>
      </c>
      <c r="B23861" s="4">
        <v>2</v>
      </c>
      <c r="C23861" s="4">
        <v>5</v>
      </c>
      <c r="D23861" t="s">
        <v>5</v>
      </c>
      <c r="E23861" t="s">
        <v>14</v>
      </c>
      <c r="F23861">
        <v>0</v>
      </c>
    </row>
    <row r="23862" spans="1:6">
      <c r="A23862" s="2">
        <v>2072</v>
      </c>
      <c r="B23862" s="4">
        <v>2</v>
      </c>
      <c r="C23862" s="4">
        <v>5</v>
      </c>
      <c r="D23862" t="s">
        <v>5</v>
      </c>
      <c r="E23862" t="s">
        <v>14</v>
      </c>
      <c r="F23862">
        <v>0</v>
      </c>
    </row>
    <row r="23863" spans="1:6">
      <c r="A23863" s="2">
        <v>2081</v>
      </c>
      <c r="B23863" s="4">
        <v>2</v>
      </c>
      <c r="C23863" s="4">
        <v>5</v>
      </c>
      <c r="D23863" t="s">
        <v>5</v>
      </c>
      <c r="E23863" t="s">
        <v>14</v>
      </c>
      <c r="F23863">
        <v>0</v>
      </c>
    </row>
    <row r="23864" spans="1:6">
      <c r="A23864" s="2">
        <v>2090</v>
      </c>
      <c r="B23864" s="4">
        <v>2</v>
      </c>
      <c r="C23864" s="4">
        <v>5</v>
      </c>
      <c r="D23864" t="s">
        <v>5</v>
      </c>
      <c r="E23864" t="s">
        <v>14</v>
      </c>
      <c r="F23864">
        <v>0</v>
      </c>
    </row>
    <row r="23865" spans="1:6">
      <c r="A23865" s="2">
        <v>2093</v>
      </c>
      <c r="B23865" s="4">
        <v>2</v>
      </c>
      <c r="C23865" s="4">
        <v>5</v>
      </c>
      <c r="D23865" t="s">
        <v>5</v>
      </c>
      <c r="E23865" t="s">
        <v>14</v>
      </c>
      <c r="F23865">
        <v>0</v>
      </c>
    </row>
    <row r="23866" spans="1:6">
      <c r="A23866" s="2">
        <v>2101</v>
      </c>
      <c r="B23866" s="4">
        <v>2</v>
      </c>
      <c r="C23866" s="4">
        <v>5</v>
      </c>
      <c r="D23866" t="s">
        <v>5</v>
      </c>
      <c r="E23866" t="s">
        <v>14</v>
      </c>
      <c r="F23866">
        <v>0</v>
      </c>
    </row>
    <row r="23867" spans="1:6">
      <c r="A23867" s="2">
        <v>2102</v>
      </c>
      <c r="B23867" s="4">
        <v>2</v>
      </c>
      <c r="C23867" s="4">
        <v>5</v>
      </c>
      <c r="D23867" t="s">
        <v>5</v>
      </c>
      <c r="E23867" t="s">
        <v>14</v>
      </c>
      <c r="F23867">
        <v>0</v>
      </c>
    </row>
    <row r="23868" spans="1:6">
      <c r="A23868" s="2">
        <v>2103</v>
      </c>
      <c r="B23868" s="4">
        <v>2</v>
      </c>
      <c r="C23868" s="4">
        <v>5</v>
      </c>
      <c r="D23868" t="s">
        <v>5</v>
      </c>
      <c r="E23868" t="s">
        <v>14</v>
      </c>
      <c r="F23868">
        <v>0</v>
      </c>
    </row>
    <row r="23869" spans="1:6">
      <c r="A23869" s="2">
        <v>2104</v>
      </c>
      <c r="B23869" s="4">
        <v>2</v>
      </c>
      <c r="C23869" s="4">
        <v>5</v>
      </c>
      <c r="D23869" t="s">
        <v>5</v>
      </c>
      <c r="E23869" t="s">
        <v>14</v>
      </c>
      <c r="F23869">
        <v>0</v>
      </c>
    </row>
    <row r="23870" spans="1:6">
      <c r="A23870" s="2">
        <v>2105</v>
      </c>
      <c r="B23870" s="4">
        <v>2</v>
      </c>
      <c r="C23870" s="4">
        <v>5</v>
      </c>
      <c r="D23870" t="s">
        <v>5</v>
      </c>
      <c r="E23870" t="s">
        <v>14</v>
      </c>
      <c r="F23870">
        <v>0</v>
      </c>
    </row>
    <row r="23871" spans="1:6">
      <c r="A23871" s="2">
        <v>2106</v>
      </c>
      <c r="B23871" s="4">
        <v>2</v>
      </c>
      <c r="C23871" s="4">
        <v>5</v>
      </c>
      <c r="D23871" t="s">
        <v>5</v>
      </c>
      <c r="E23871" t="s">
        <v>14</v>
      </c>
      <c r="F23871">
        <v>0</v>
      </c>
    </row>
    <row r="23872" spans="1:6">
      <c r="A23872" s="2">
        <v>2107</v>
      </c>
      <c r="B23872" s="4">
        <v>2</v>
      </c>
      <c r="C23872" s="4">
        <v>5</v>
      </c>
      <c r="D23872" t="s">
        <v>5</v>
      </c>
      <c r="E23872" t="s">
        <v>14</v>
      </c>
      <c r="F23872">
        <v>0</v>
      </c>
    </row>
    <row r="23873" spans="1:6">
      <c r="A23873" s="2">
        <v>2108</v>
      </c>
      <c r="B23873" s="4">
        <v>2</v>
      </c>
      <c r="C23873" s="4">
        <v>5</v>
      </c>
      <c r="D23873" t="s">
        <v>5</v>
      </c>
      <c r="E23873" t="s">
        <v>14</v>
      </c>
      <c r="F23873">
        <v>0</v>
      </c>
    </row>
    <row r="23874" spans="1:6">
      <c r="A23874" s="2">
        <v>2109</v>
      </c>
      <c r="B23874" s="4">
        <v>2</v>
      </c>
      <c r="C23874" s="4">
        <v>5</v>
      </c>
      <c r="D23874" t="s">
        <v>5</v>
      </c>
      <c r="E23874" t="s">
        <v>14</v>
      </c>
      <c r="F23874">
        <v>0</v>
      </c>
    </row>
    <row r="23875" spans="1:6">
      <c r="A23875" s="2">
        <v>2110</v>
      </c>
      <c r="B23875" s="4">
        <v>2</v>
      </c>
      <c r="C23875" s="4">
        <v>5</v>
      </c>
      <c r="D23875" t="s">
        <v>5</v>
      </c>
      <c r="E23875" t="s">
        <v>14</v>
      </c>
      <c r="F23875">
        <v>0</v>
      </c>
    </row>
    <row r="23876" spans="1:6">
      <c r="A23876" s="2">
        <v>2111</v>
      </c>
      <c r="B23876" s="4">
        <v>2</v>
      </c>
      <c r="C23876" s="4">
        <v>5</v>
      </c>
      <c r="D23876" t="s">
        <v>5</v>
      </c>
      <c r="E23876" t="s">
        <v>14</v>
      </c>
      <c r="F23876">
        <v>0</v>
      </c>
    </row>
    <row r="23877" spans="1:6">
      <c r="A23877" s="2">
        <v>2112</v>
      </c>
      <c r="B23877" s="4">
        <v>2</v>
      </c>
      <c r="C23877" s="4">
        <v>5</v>
      </c>
      <c r="D23877" t="s">
        <v>5</v>
      </c>
      <c r="E23877" t="s">
        <v>14</v>
      </c>
      <c r="F23877">
        <v>0</v>
      </c>
    </row>
    <row r="23878" spans="1:6">
      <c r="A23878" s="2">
        <v>2113</v>
      </c>
      <c r="B23878" s="4">
        <v>2</v>
      </c>
      <c r="C23878" s="4">
        <v>5</v>
      </c>
      <c r="D23878" t="s">
        <v>5</v>
      </c>
      <c r="E23878" t="s">
        <v>14</v>
      </c>
      <c r="F23878">
        <v>0</v>
      </c>
    </row>
    <row r="23879" spans="1:6">
      <c r="A23879" s="2">
        <v>2114</v>
      </c>
      <c r="B23879" s="4">
        <v>2</v>
      </c>
      <c r="C23879" s="4">
        <v>5</v>
      </c>
      <c r="D23879" t="s">
        <v>5</v>
      </c>
      <c r="E23879" t="s">
        <v>14</v>
      </c>
      <c r="F23879">
        <v>0</v>
      </c>
    </row>
    <row r="23880" spans="1:6">
      <c r="A23880" s="2">
        <v>2115</v>
      </c>
      <c r="B23880" s="4">
        <v>2</v>
      </c>
      <c r="C23880" s="4">
        <v>5</v>
      </c>
      <c r="D23880" t="s">
        <v>5</v>
      </c>
      <c r="E23880" t="s">
        <v>14</v>
      </c>
      <c r="F23880">
        <v>0</v>
      </c>
    </row>
    <row r="23881" spans="1:6">
      <c r="A23881" s="2">
        <v>2116</v>
      </c>
      <c r="B23881" s="4">
        <v>2</v>
      </c>
      <c r="C23881" s="4">
        <v>5</v>
      </c>
      <c r="D23881" t="s">
        <v>5</v>
      </c>
      <c r="E23881" t="s">
        <v>14</v>
      </c>
      <c r="F23881">
        <v>0</v>
      </c>
    </row>
    <row r="23882" spans="1:6">
      <c r="A23882" s="2">
        <v>2117</v>
      </c>
      <c r="B23882" s="4">
        <v>2</v>
      </c>
      <c r="C23882" s="4">
        <v>5</v>
      </c>
      <c r="D23882" t="s">
        <v>5</v>
      </c>
      <c r="E23882" t="s">
        <v>14</v>
      </c>
      <c r="F23882">
        <v>0</v>
      </c>
    </row>
    <row r="23883" spans="1:6">
      <c r="A23883" s="2">
        <v>2118</v>
      </c>
      <c r="B23883" s="4">
        <v>2</v>
      </c>
      <c r="C23883" s="4">
        <v>5</v>
      </c>
      <c r="D23883" t="s">
        <v>5</v>
      </c>
      <c r="E23883" t="s">
        <v>14</v>
      </c>
      <c r="F23883">
        <v>0</v>
      </c>
    </row>
    <row r="23884" spans="1:6">
      <c r="A23884" s="2">
        <v>2119</v>
      </c>
      <c r="B23884" s="4">
        <v>2</v>
      </c>
      <c r="C23884" s="4">
        <v>5</v>
      </c>
      <c r="D23884" t="s">
        <v>5</v>
      </c>
      <c r="E23884" t="s">
        <v>14</v>
      </c>
      <c r="F23884">
        <v>0</v>
      </c>
    </row>
    <row r="23885" spans="1:6">
      <c r="A23885" s="2">
        <v>2120</v>
      </c>
      <c r="B23885" s="4">
        <v>2</v>
      </c>
      <c r="C23885" s="4">
        <v>5</v>
      </c>
      <c r="D23885" t="s">
        <v>5</v>
      </c>
      <c r="E23885" t="s">
        <v>14</v>
      </c>
      <c r="F23885">
        <v>0</v>
      </c>
    </row>
    <row r="23886" spans="1:6">
      <c r="A23886" s="2">
        <v>2121</v>
      </c>
      <c r="B23886" s="4">
        <v>2</v>
      </c>
      <c r="C23886" s="4">
        <v>5</v>
      </c>
      <c r="D23886" t="s">
        <v>5</v>
      </c>
      <c r="E23886" t="s">
        <v>14</v>
      </c>
      <c r="F23886">
        <v>0</v>
      </c>
    </row>
    <row r="23887" spans="1:6">
      <c r="A23887" s="2">
        <v>2122</v>
      </c>
      <c r="B23887" s="4">
        <v>2</v>
      </c>
      <c r="C23887" s="4">
        <v>5</v>
      </c>
      <c r="D23887" t="s">
        <v>5</v>
      </c>
      <c r="E23887" t="s">
        <v>14</v>
      </c>
      <c r="F23887">
        <v>0</v>
      </c>
    </row>
    <row r="23888" spans="1:6">
      <c r="A23888" s="2">
        <v>2123</v>
      </c>
      <c r="B23888" s="4">
        <v>2</v>
      </c>
      <c r="C23888" s="4">
        <v>5</v>
      </c>
      <c r="D23888" t="s">
        <v>5</v>
      </c>
      <c r="E23888" t="s">
        <v>14</v>
      </c>
      <c r="F23888">
        <v>0</v>
      </c>
    </row>
    <row r="23889" spans="1:6">
      <c r="A23889" s="2">
        <v>2124</v>
      </c>
      <c r="B23889" s="4">
        <v>2</v>
      </c>
      <c r="C23889" s="4">
        <v>5</v>
      </c>
      <c r="D23889" t="s">
        <v>5</v>
      </c>
      <c r="E23889" t="s">
        <v>14</v>
      </c>
      <c r="F23889">
        <v>0</v>
      </c>
    </row>
    <row r="23890" spans="1:6">
      <c r="A23890" s="2">
        <v>2125</v>
      </c>
      <c r="B23890" s="4">
        <v>2</v>
      </c>
      <c r="C23890" s="4">
        <v>5</v>
      </c>
      <c r="D23890" t="s">
        <v>5</v>
      </c>
      <c r="E23890" t="s">
        <v>14</v>
      </c>
      <c r="F23890">
        <v>0</v>
      </c>
    </row>
    <row r="23891" spans="1:6">
      <c r="A23891" s="2">
        <v>2126</v>
      </c>
      <c r="B23891" s="4">
        <v>2</v>
      </c>
      <c r="C23891" s="4">
        <v>5</v>
      </c>
      <c r="D23891" t="s">
        <v>5</v>
      </c>
      <c r="E23891" t="s">
        <v>14</v>
      </c>
      <c r="F23891">
        <v>0</v>
      </c>
    </row>
    <row r="23892" spans="1:6">
      <c r="A23892" s="2">
        <v>2127</v>
      </c>
      <c r="B23892" s="4">
        <v>2</v>
      </c>
      <c r="C23892" s="4">
        <v>5</v>
      </c>
      <c r="D23892" t="s">
        <v>5</v>
      </c>
      <c r="E23892" t="s">
        <v>14</v>
      </c>
      <c r="F23892">
        <v>0</v>
      </c>
    </row>
    <row r="23893" spans="1:6">
      <c r="A23893" s="2">
        <v>2128</v>
      </c>
      <c r="B23893" s="4">
        <v>2</v>
      </c>
      <c r="C23893" s="4">
        <v>5</v>
      </c>
      <c r="D23893" t="s">
        <v>5</v>
      </c>
      <c r="E23893" t="s">
        <v>14</v>
      </c>
      <c r="F23893">
        <v>0</v>
      </c>
    </row>
    <row r="23894" spans="1:6">
      <c r="A23894" s="2">
        <v>2129</v>
      </c>
      <c r="B23894" s="4">
        <v>2</v>
      </c>
      <c r="C23894" s="4">
        <v>5</v>
      </c>
      <c r="D23894" t="s">
        <v>5</v>
      </c>
      <c r="E23894" t="s">
        <v>14</v>
      </c>
      <c r="F23894">
        <v>0</v>
      </c>
    </row>
    <row r="23895" spans="1:6">
      <c r="A23895" s="2">
        <v>2130</v>
      </c>
      <c r="B23895" s="4">
        <v>2</v>
      </c>
      <c r="C23895" s="4">
        <v>5</v>
      </c>
      <c r="D23895" t="s">
        <v>5</v>
      </c>
      <c r="E23895" t="s">
        <v>14</v>
      </c>
      <c r="F23895">
        <v>0</v>
      </c>
    </row>
    <row r="23896" spans="1:6">
      <c r="A23896" s="2">
        <v>2131</v>
      </c>
      <c r="B23896" s="4">
        <v>2</v>
      </c>
      <c r="C23896" s="4">
        <v>5</v>
      </c>
      <c r="D23896" t="s">
        <v>5</v>
      </c>
      <c r="E23896" t="s">
        <v>14</v>
      </c>
      <c r="F23896">
        <v>0</v>
      </c>
    </row>
    <row r="23897" spans="1:6">
      <c r="A23897" s="2">
        <v>2132</v>
      </c>
      <c r="B23897" s="4">
        <v>2</v>
      </c>
      <c r="C23897" s="4">
        <v>5</v>
      </c>
      <c r="D23897" t="s">
        <v>5</v>
      </c>
      <c r="E23897" t="s">
        <v>14</v>
      </c>
      <c r="F23897">
        <v>0</v>
      </c>
    </row>
    <row r="23898" spans="1:6">
      <c r="A23898" s="2">
        <v>2133</v>
      </c>
      <c r="B23898" s="4">
        <v>2</v>
      </c>
      <c r="C23898" s="4">
        <v>5</v>
      </c>
      <c r="D23898" t="s">
        <v>5</v>
      </c>
      <c r="E23898" t="s">
        <v>14</v>
      </c>
      <c r="F23898">
        <v>0</v>
      </c>
    </row>
    <row r="23899" spans="1:6">
      <c r="A23899" s="2">
        <v>2134</v>
      </c>
      <c r="B23899" s="4">
        <v>2</v>
      </c>
      <c r="C23899" s="4">
        <v>5</v>
      </c>
      <c r="D23899" t="s">
        <v>5</v>
      </c>
      <c r="E23899" t="s">
        <v>14</v>
      </c>
      <c r="F23899">
        <v>0</v>
      </c>
    </row>
    <row r="23900" spans="1:6">
      <c r="A23900" s="2">
        <v>2135</v>
      </c>
      <c r="B23900" s="4">
        <v>2</v>
      </c>
      <c r="C23900" s="4">
        <v>5</v>
      </c>
      <c r="D23900" t="s">
        <v>5</v>
      </c>
      <c r="E23900" t="s">
        <v>14</v>
      </c>
      <c r="F23900">
        <v>0</v>
      </c>
    </row>
    <row r="23901" spans="1:6">
      <c r="A23901" s="2">
        <v>2136</v>
      </c>
      <c r="B23901" s="4">
        <v>2</v>
      </c>
      <c r="C23901" s="4">
        <v>5</v>
      </c>
      <c r="D23901" t="s">
        <v>5</v>
      </c>
      <c r="E23901" t="s">
        <v>14</v>
      </c>
      <c r="F23901">
        <v>0</v>
      </c>
    </row>
    <row r="23902" spans="1:6">
      <c r="A23902" s="2">
        <v>2137</v>
      </c>
      <c r="B23902" s="4">
        <v>2</v>
      </c>
      <c r="C23902" s="4">
        <v>5</v>
      </c>
      <c r="D23902" t="s">
        <v>5</v>
      </c>
      <c r="E23902" t="s">
        <v>14</v>
      </c>
      <c r="F23902">
        <v>0</v>
      </c>
    </row>
    <row r="23903" spans="1:6">
      <c r="A23903" s="2">
        <v>2138</v>
      </c>
      <c r="B23903" s="4">
        <v>2</v>
      </c>
      <c r="C23903" s="4">
        <v>5</v>
      </c>
      <c r="D23903" t="s">
        <v>5</v>
      </c>
      <c r="E23903" t="s">
        <v>14</v>
      </c>
      <c r="F23903">
        <v>0</v>
      </c>
    </row>
    <row r="23904" spans="1:6">
      <c r="A23904" s="2">
        <v>2139</v>
      </c>
      <c r="B23904" s="4">
        <v>2</v>
      </c>
      <c r="C23904" s="4">
        <v>5</v>
      </c>
      <c r="D23904" t="s">
        <v>5</v>
      </c>
      <c r="E23904" t="s">
        <v>14</v>
      </c>
      <c r="F23904">
        <v>0</v>
      </c>
    </row>
    <row r="23905" spans="1:6">
      <c r="A23905" s="2">
        <v>2140</v>
      </c>
      <c r="B23905" s="4">
        <v>2</v>
      </c>
      <c r="C23905" s="4">
        <v>5</v>
      </c>
      <c r="D23905" t="s">
        <v>5</v>
      </c>
      <c r="E23905" t="s">
        <v>14</v>
      </c>
      <c r="F23905">
        <v>0</v>
      </c>
    </row>
    <row r="23906" spans="1:6">
      <c r="A23906" s="2">
        <v>2141</v>
      </c>
      <c r="B23906" s="4">
        <v>2</v>
      </c>
      <c r="C23906" s="4">
        <v>5</v>
      </c>
      <c r="D23906" t="s">
        <v>5</v>
      </c>
      <c r="E23906" t="s">
        <v>14</v>
      </c>
      <c r="F23906">
        <v>0</v>
      </c>
    </row>
    <row r="23907" spans="1:6">
      <c r="A23907" s="2">
        <v>2142</v>
      </c>
      <c r="B23907" s="4">
        <v>2</v>
      </c>
      <c r="C23907" s="4">
        <v>5</v>
      </c>
      <c r="D23907" t="s">
        <v>5</v>
      </c>
      <c r="E23907" t="s">
        <v>14</v>
      </c>
      <c r="F23907">
        <v>0</v>
      </c>
    </row>
    <row r="23908" spans="1:6">
      <c r="A23908" s="2">
        <v>2143</v>
      </c>
      <c r="B23908" s="4">
        <v>2</v>
      </c>
      <c r="C23908" s="4">
        <v>5</v>
      </c>
      <c r="D23908" t="s">
        <v>5</v>
      </c>
      <c r="E23908" t="s">
        <v>14</v>
      </c>
      <c r="F23908">
        <v>0</v>
      </c>
    </row>
    <row r="23909" spans="1:6">
      <c r="A23909" s="2">
        <v>2144</v>
      </c>
      <c r="B23909" s="4">
        <v>2</v>
      </c>
      <c r="C23909" s="4">
        <v>5</v>
      </c>
      <c r="D23909" t="s">
        <v>5</v>
      </c>
      <c r="E23909" t="s">
        <v>14</v>
      </c>
      <c r="F23909">
        <v>0</v>
      </c>
    </row>
    <row r="23910" spans="1:6">
      <c r="A23910" s="2">
        <v>2145</v>
      </c>
      <c r="B23910" s="4">
        <v>2</v>
      </c>
      <c r="C23910" s="4">
        <v>5</v>
      </c>
      <c r="D23910" t="s">
        <v>5</v>
      </c>
      <c r="E23910" t="s">
        <v>14</v>
      </c>
      <c r="F23910">
        <v>0</v>
      </c>
    </row>
    <row r="23911" spans="1:6">
      <c r="A23911" s="2">
        <v>2148</v>
      </c>
      <c r="B23911" s="4">
        <v>2</v>
      </c>
      <c r="C23911" s="4">
        <v>5</v>
      </c>
      <c r="D23911" t="s">
        <v>5</v>
      </c>
      <c r="E23911" t="s">
        <v>14</v>
      </c>
      <c r="F23911">
        <v>0</v>
      </c>
    </row>
    <row r="23912" spans="1:6">
      <c r="A23912" s="2">
        <v>2149</v>
      </c>
      <c r="B23912" s="4">
        <v>2</v>
      </c>
      <c r="C23912" s="4">
        <v>5</v>
      </c>
      <c r="D23912" t="s">
        <v>5</v>
      </c>
      <c r="E23912" t="s">
        <v>14</v>
      </c>
      <c r="F23912">
        <v>0</v>
      </c>
    </row>
    <row r="23913" spans="1:6">
      <c r="A23913" s="2">
        <v>2150</v>
      </c>
      <c r="B23913" s="4">
        <v>2</v>
      </c>
      <c r="C23913" s="4">
        <v>5</v>
      </c>
      <c r="D23913" t="s">
        <v>5</v>
      </c>
      <c r="E23913" t="s">
        <v>14</v>
      </c>
      <c r="F23913">
        <v>0</v>
      </c>
    </row>
    <row r="23914" spans="1:6">
      <c r="A23914" s="2">
        <v>2151</v>
      </c>
      <c r="B23914" s="4">
        <v>2</v>
      </c>
      <c r="C23914" s="4">
        <v>5</v>
      </c>
      <c r="D23914" t="s">
        <v>5</v>
      </c>
      <c r="E23914" t="s">
        <v>14</v>
      </c>
      <c r="F23914">
        <v>0</v>
      </c>
    </row>
    <row r="23915" spans="1:6">
      <c r="A23915" s="2">
        <v>2152</v>
      </c>
      <c r="B23915" s="4">
        <v>2</v>
      </c>
      <c r="C23915" s="4">
        <v>5</v>
      </c>
      <c r="D23915" t="s">
        <v>5</v>
      </c>
      <c r="E23915" t="s">
        <v>14</v>
      </c>
      <c r="F23915">
        <v>0</v>
      </c>
    </row>
    <row r="23916" spans="1:6">
      <c r="A23916" s="2">
        <v>2153</v>
      </c>
      <c r="B23916" s="4">
        <v>2</v>
      </c>
      <c r="C23916" s="4">
        <v>5</v>
      </c>
      <c r="D23916" t="s">
        <v>5</v>
      </c>
      <c r="E23916" t="s">
        <v>14</v>
      </c>
      <c r="F23916">
        <v>0</v>
      </c>
    </row>
    <row r="23917" spans="1:6">
      <c r="A23917" s="2">
        <v>2155</v>
      </c>
      <c r="B23917" s="4">
        <v>2</v>
      </c>
      <c r="C23917" s="4">
        <v>5</v>
      </c>
      <c r="D23917" t="s">
        <v>5</v>
      </c>
      <c r="E23917" t="s">
        <v>14</v>
      </c>
      <c r="F23917">
        <v>0</v>
      </c>
    </row>
    <row r="23918" spans="1:6">
      <c r="A23918" s="2">
        <v>2156</v>
      </c>
      <c r="B23918" s="4">
        <v>2</v>
      </c>
      <c r="C23918" s="4">
        <v>5</v>
      </c>
      <c r="D23918" t="s">
        <v>5</v>
      </c>
      <c r="E23918" t="s">
        <v>14</v>
      </c>
      <c r="F23918">
        <v>0</v>
      </c>
    </row>
    <row r="23919" spans="1:6">
      <c r="A23919" s="2">
        <v>2163</v>
      </c>
      <c r="B23919" s="4">
        <v>2</v>
      </c>
      <c r="C23919" s="4">
        <v>5</v>
      </c>
      <c r="D23919" t="s">
        <v>5</v>
      </c>
      <c r="E23919" t="s">
        <v>14</v>
      </c>
      <c r="F23919">
        <v>0</v>
      </c>
    </row>
    <row r="23920" spans="1:6">
      <c r="A23920" s="2">
        <v>2169</v>
      </c>
      <c r="B23920" s="4">
        <v>2</v>
      </c>
      <c r="C23920" s="4">
        <v>5</v>
      </c>
      <c r="D23920" t="s">
        <v>5</v>
      </c>
      <c r="E23920" t="s">
        <v>14</v>
      </c>
      <c r="F23920">
        <v>0</v>
      </c>
    </row>
    <row r="23921" spans="1:6">
      <c r="A23921" s="2">
        <v>2170</v>
      </c>
      <c r="B23921" s="4">
        <v>2</v>
      </c>
      <c r="C23921" s="4">
        <v>5</v>
      </c>
      <c r="D23921" t="s">
        <v>5</v>
      </c>
      <c r="E23921" t="s">
        <v>14</v>
      </c>
      <c r="F23921">
        <v>0</v>
      </c>
    </row>
    <row r="23922" spans="1:6">
      <c r="A23922" s="2">
        <v>2171</v>
      </c>
      <c r="B23922" s="4">
        <v>2</v>
      </c>
      <c r="C23922" s="4">
        <v>5</v>
      </c>
      <c r="D23922" t="s">
        <v>5</v>
      </c>
      <c r="E23922" t="s">
        <v>14</v>
      </c>
      <c r="F23922">
        <v>0</v>
      </c>
    </row>
    <row r="23923" spans="1:6">
      <c r="A23923" s="2">
        <v>2176</v>
      </c>
      <c r="B23923" s="4">
        <v>2</v>
      </c>
      <c r="C23923" s="4">
        <v>5</v>
      </c>
      <c r="D23923" t="s">
        <v>5</v>
      </c>
      <c r="E23923" t="s">
        <v>14</v>
      </c>
      <c r="F23923">
        <v>0</v>
      </c>
    </row>
    <row r="23924" spans="1:6">
      <c r="A23924" s="2">
        <v>2180</v>
      </c>
      <c r="B23924" s="4">
        <v>2</v>
      </c>
      <c r="C23924" s="4">
        <v>5</v>
      </c>
      <c r="D23924" t="s">
        <v>5</v>
      </c>
      <c r="E23924" t="s">
        <v>14</v>
      </c>
      <c r="F23924">
        <v>0</v>
      </c>
    </row>
    <row r="23925" spans="1:6">
      <c r="A23925" s="2">
        <v>2184</v>
      </c>
      <c r="B23925" s="4">
        <v>2</v>
      </c>
      <c r="C23925" s="4">
        <v>5</v>
      </c>
      <c r="D23925" t="s">
        <v>5</v>
      </c>
      <c r="E23925" t="s">
        <v>14</v>
      </c>
      <c r="F23925">
        <v>0</v>
      </c>
    </row>
    <row r="23926" spans="1:6">
      <c r="A23926" s="2">
        <v>2185</v>
      </c>
      <c r="B23926" s="4">
        <v>2</v>
      </c>
      <c r="C23926" s="4">
        <v>5</v>
      </c>
      <c r="D23926" t="s">
        <v>5</v>
      </c>
      <c r="E23926" t="s">
        <v>14</v>
      </c>
      <c r="F23926">
        <v>0</v>
      </c>
    </row>
    <row r="23927" spans="1:6">
      <c r="A23927" s="2">
        <v>2186</v>
      </c>
      <c r="B23927" s="4">
        <v>2</v>
      </c>
      <c r="C23927" s="4">
        <v>5</v>
      </c>
      <c r="D23927" t="s">
        <v>5</v>
      </c>
      <c r="E23927" t="s">
        <v>14</v>
      </c>
      <c r="F23927">
        <v>0</v>
      </c>
    </row>
    <row r="23928" spans="1:6">
      <c r="A23928" s="2">
        <v>2187</v>
      </c>
      <c r="B23928" s="4">
        <v>2</v>
      </c>
      <c r="C23928" s="4">
        <v>5</v>
      </c>
      <c r="D23928" t="s">
        <v>5</v>
      </c>
      <c r="E23928" t="s">
        <v>14</v>
      </c>
      <c r="F23928">
        <v>0</v>
      </c>
    </row>
    <row r="23929" spans="1:6">
      <c r="A23929" s="2">
        <v>2188</v>
      </c>
      <c r="B23929" s="4">
        <v>2</v>
      </c>
      <c r="C23929" s="4">
        <v>5</v>
      </c>
      <c r="D23929" t="s">
        <v>5</v>
      </c>
      <c r="E23929" t="s">
        <v>14</v>
      </c>
      <c r="F23929">
        <v>0</v>
      </c>
    </row>
    <row r="23930" spans="1:6">
      <c r="A23930" s="2">
        <v>2189</v>
      </c>
      <c r="B23930" s="4">
        <v>2</v>
      </c>
      <c r="C23930" s="4">
        <v>5</v>
      </c>
      <c r="D23930" t="s">
        <v>5</v>
      </c>
      <c r="E23930" t="s">
        <v>14</v>
      </c>
      <c r="F23930">
        <v>0</v>
      </c>
    </row>
    <row r="23931" spans="1:6">
      <c r="A23931" s="2">
        <v>2190</v>
      </c>
      <c r="B23931" s="4">
        <v>2</v>
      </c>
      <c r="C23931" s="4">
        <v>5</v>
      </c>
      <c r="D23931" t="s">
        <v>5</v>
      </c>
      <c r="E23931" t="s">
        <v>14</v>
      </c>
      <c r="F23931">
        <v>0</v>
      </c>
    </row>
    <row r="23932" spans="1:6">
      <c r="A23932" s="2">
        <v>2191</v>
      </c>
      <c r="B23932" s="4">
        <v>2</v>
      </c>
      <c r="C23932" s="4">
        <v>5</v>
      </c>
      <c r="D23932" t="s">
        <v>5</v>
      </c>
      <c r="E23932" t="s">
        <v>14</v>
      </c>
      <c r="F23932">
        <v>0</v>
      </c>
    </row>
    <row r="23933" spans="1:6">
      <c r="A23933" s="2">
        <v>2196</v>
      </c>
      <c r="B23933" s="4">
        <v>2</v>
      </c>
      <c r="C23933" s="4">
        <v>5</v>
      </c>
      <c r="D23933" t="s">
        <v>5</v>
      </c>
      <c r="E23933" t="s">
        <v>14</v>
      </c>
      <c r="F23933">
        <v>0</v>
      </c>
    </row>
    <row r="23934" spans="1:6">
      <c r="A23934" s="2">
        <v>2199</v>
      </c>
      <c r="B23934" s="4">
        <v>2</v>
      </c>
      <c r="C23934" s="4">
        <v>5</v>
      </c>
      <c r="D23934" t="s">
        <v>5</v>
      </c>
      <c r="E23934" t="s">
        <v>14</v>
      </c>
      <c r="F23934">
        <v>0</v>
      </c>
    </row>
    <row r="23935" spans="1:6">
      <c r="A23935" s="2">
        <v>2201</v>
      </c>
      <c r="B23935" s="4">
        <v>2</v>
      </c>
      <c r="C23935" s="4">
        <v>5</v>
      </c>
      <c r="D23935" t="s">
        <v>5</v>
      </c>
      <c r="E23935" t="s">
        <v>14</v>
      </c>
      <c r="F23935">
        <v>0</v>
      </c>
    </row>
    <row r="23936" spans="1:6">
      <c r="A23936" s="2">
        <v>2203</v>
      </c>
      <c r="B23936" s="4">
        <v>2</v>
      </c>
      <c r="C23936" s="4">
        <v>5</v>
      </c>
      <c r="D23936" t="s">
        <v>5</v>
      </c>
      <c r="E23936" t="s">
        <v>14</v>
      </c>
      <c r="F23936">
        <v>0</v>
      </c>
    </row>
    <row r="23937" spans="1:6">
      <c r="A23937" s="2">
        <v>2204</v>
      </c>
      <c r="B23937" s="4">
        <v>2</v>
      </c>
      <c r="C23937" s="4">
        <v>5</v>
      </c>
      <c r="D23937" t="s">
        <v>5</v>
      </c>
      <c r="E23937" t="s">
        <v>14</v>
      </c>
      <c r="F23937">
        <v>0</v>
      </c>
    </row>
    <row r="23938" spans="1:6">
      <c r="A23938" s="2">
        <v>2205</v>
      </c>
      <c r="B23938" s="4">
        <v>2</v>
      </c>
      <c r="C23938" s="4">
        <v>5</v>
      </c>
      <c r="D23938" t="s">
        <v>5</v>
      </c>
      <c r="E23938" t="s">
        <v>14</v>
      </c>
      <c r="F23938">
        <v>0</v>
      </c>
    </row>
    <row r="23939" spans="1:6">
      <c r="A23939" s="2">
        <v>2206</v>
      </c>
      <c r="B23939" s="4">
        <v>2</v>
      </c>
      <c r="C23939" s="4">
        <v>5</v>
      </c>
      <c r="D23939" t="s">
        <v>5</v>
      </c>
      <c r="E23939" t="s">
        <v>14</v>
      </c>
      <c r="F23939">
        <v>0</v>
      </c>
    </row>
    <row r="23940" spans="1:6">
      <c r="A23940" s="2">
        <v>2207</v>
      </c>
      <c r="B23940" s="4">
        <v>2</v>
      </c>
      <c r="C23940" s="4">
        <v>5</v>
      </c>
      <c r="D23940" t="s">
        <v>5</v>
      </c>
      <c r="E23940" t="s">
        <v>14</v>
      </c>
      <c r="F23940">
        <v>0</v>
      </c>
    </row>
    <row r="23941" spans="1:6">
      <c r="A23941" s="2">
        <v>2208</v>
      </c>
      <c r="B23941" s="4">
        <v>2</v>
      </c>
      <c r="C23941" s="4">
        <v>5</v>
      </c>
      <c r="D23941" t="s">
        <v>5</v>
      </c>
      <c r="E23941" t="s">
        <v>14</v>
      </c>
      <c r="F23941">
        <v>0</v>
      </c>
    </row>
    <row r="23942" spans="1:6">
      <c r="A23942" s="2">
        <v>2209</v>
      </c>
      <c r="B23942" s="4">
        <v>2</v>
      </c>
      <c r="C23942" s="4">
        <v>5</v>
      </c>
      <c r="D23942" t="s">
        <v>5</v>
      </c>
      <c r="E23942" t="s">
        <v>14</v>
      </c>
      <c r="F23942">
        <v>0</v>
      </c>
    </row>
    <row r="23943" spans="1:6">
      <c r="A23943" s="2">
        <v>2210</v>
      </c>
      <c r="B23943" s="4">
        <v>2</v>
      </c>
      <c r="C23943" s="4">
        <v>5</v>
      </c>
      <c r="D23943" t="s">
        <v>5</v>
      </c>
      <c r="E23943" t="s">
        <v>14</v>
      </c>
      <c r="F23943">
        <v>0</v>
      </c>
    </row>
    <row r="23944" spans="1:6">
      <c r="A23944" s="2">
        <v>2211</v>
      </c>
      <c r="B23944" s="4">
        <v>2</v>
      </c>
      <c r="C23944" s="4">
        <v>5</v>
      </c>
      <c r="D23944" t="s">
        <v>5</v>
      </c>
      <c r="E23944" t="s">
        <v>14</v>
      </c>
      <c r="F23944">
        <v>0</v>
      </c>
    </row>
    <row r="23945" spans="1:6">
      <c r="A23945" s="2">
        <v>2212</v>
      </c>
      <c r="B23945" s="4">
        <v>2</v>
      </c>
      <c r="C23945" s="4">
        <v>5</v>
      </c>
      <c r="D23945" t="s">
        <v>5</v>
      </c>
      <c r="E23945" t="s">
        <v>14</v>
      </c>
      <c r="F23945">
        <v>0</v>
      </c>
    </row>
    <row r="23946" spans="1:6">
      <c r="A23946" s="2">
        <v>2215</v>
      </c>
      <c r="B23946" s="4">
        <v>2</v>
      </c>
      <c r="C23946" s="4">
        <v>5</v>
      </c>
      <c r="D23946" t="s">
        <v>5</v>
      </c>
      <c r="E23946" t="s">
        <v>14</v>
      </c>
      <c r="F23946">
        <v>0</v>
      </c>
    </row>
    <row r="23947" spans="1:6">
      <c r="A23947" s="2">
        <v>2216</v>
      </c>
      <c r="B23947" s="4">
        <v>2</v>
      </c>
      <c r="C23947" s="4">
        <v>5</v>
      </c>
      <c r="D23947" t="s">
        <v>5</v>
      </c>
      <c r="E23947" t="s">
        <v>14</v>
      </c>
      <c r="F23947">
        <v>0</v>
      </c>
    </row>
    <row r="23948" spans="1:6">
      <c r="A23948" s="2">
        <v>2217</v>
      </c>
      <c r="B23948" s="4">
        <v>2</v>
      </c>
      <c r="C23948" s="4">
        <v>5</v>
      </c>
      <c r="D23948" t="s">
        <v>5</v>
      </c>
      <c r="E23948" t="s">
        <v>14</v>
      </c>
      <c r="F23948">
        <v>0</v>
      </c>
    </row>
    <row r="23949" spans="1:6">
      <c r="A23949" s="2">
        <v>2222</v>
      </c>
      <c r="B23949" s="4">
        <v>2</v>
      </c>
      <c r="C23949" s="4">
        <v>5</v>
      </c>
      <c r="D23949" t="s">
        <v>5</v>
      </c>
      <c r="E23949" t="s">
        <v>14</v>
      </c>
      <c r="F23949">
        <v>0</v>
      </c>
    </row>
    <row r="23950" spans="1:6">
      <c r="A23950" s="2">
        <v>2228</v>
      </c>
      <c r="B23950" s="4">
        <v>2</v>
      </c>
      <c r="C23950" s="4">
        <v>5</v>
      </c>
      <c r="D23950" t="s">
        <v>5</v>
      </c>
      <c r="E23950" t="s">
        <v>14</v>
      </c>
      <c r="F23950">
        <v>0</v>
      </c>
    </row>
    <row r="23951" spans="1:6">
      <c r="A23951" s="2">
        <v>2238</v>
      </c>
      <c r="B23951" s="4">
        <v>2</v>
      </c>
      <c r="C23951" s="4">
        <v>5</v>
      </c>
      <c r="D23951" t="s">
        <v>5</v>
      </c>
      <c r="E23951" t="s">
        <v>14</v>
      </c>
      <c r="F23951">
        <v>0</v>
      </c>
    </row>
    <row r="23952" spans="1:6">
      <c r="A23952" s="2">
        <v>2239</v>
      </c>
      <c r="B23952" s="4">
        <v>2</v>
      </c>
      <c r="C23952" s="4">
        <v>5</v>
      </c>
      <c r="D23952" t="s">
        <v>5</v>
      </c>
      <c r="E23952" t="s">
        <v>14</v>
      </c>
      <c r="F23952">
        <v>0</v>
      </c>
    </row>
    <row r="23953" spans="1:6">
      <c r="A23953" s="2">
        <v>2241</v>
      </c>
      <c r="B23953" s="4">
        <v>2</v>
      </c>
      <c r="C23953" s="4">
        <v>5</v>
      </c>
      <c r="D23953" t="s">
        <v>5</v>
      </c>
      <c r="E23953" t="s">
        <v>14</v>
      </c>
      <c r="F23953">
        <v>0</v>
      </c>
    </row>
    <row r="23954" spans="1:6">
      <c r="A23954" s="2">
        <v>2266</v>
      </c>
      <c r="B23954" s="4">
        <v>2</v>
      </c>
      <c r="C23954" s="4">
        <v>5</v>
      </c>
      <c r="D23954" t="s">
        <v>5</v>
      </c>
      <c r="E23954" t="s">
        <v>14</v>
      </c>
      <c r="F23954">
        <v>0</v>
      </c>
    </row>
    <row r="23955" spans="1:6">
      <c r="A23955" s="2">
        <v>2269</v>
      </c>
      <c r="B23955" s="4">
        <v>2</v>
      </c>
      <c r="C23955" s="4">
        <v>5</v>
      </c>
      <c r="D23955" t="s">
        <v>5</v>
      </c>
      <c r="E23955" t="s">
        <v>14</v>
      </c>
      <c r="F23955">
        <v>0</v>
      </c>
    </row>
    <row r="23956" spans="1:6">
      <c r="A23956" s="2">
        <v>2283</v>
      </c>
      <c r="B23956" s="4">
        <v>2</v>
      </c>
      <c r="C23956" s="4">
        <v>5</v>
      </c>
      <c r="D23956" t="s">
        <v>5</v>
      </c>
      <c r="E23956" t="s">
        <v>14</v>
      </c>
      <c r="F23956">
        <v>0</v>
      </c>
    </row>
    <row r="23957" spans="1:6">
      <c r="A23957" s="2">
        <v>2284</v>
      </c>
      <c r="B23957" s="4">
        <v>2</v>
      </c>
      <c r="C23957" s="4">
        <v>5</v>
      </c>
      <c r="D23957" t="s">
        <v>5</v>
      </c>
      <c r="E23957" t="s">
        <v>14</v>
      </c>
      <c r="F23957">
        <v>0</v>
      </c>
    </row>
    <row r="23958" spans="1:6">
      <c r="A23958" s="2">
        <v>2293</v>
      </c>
      <c r="B23958" s="4">
        <v>2</v>
      </c>
      <c r="C23958" s="4">
        <v>5</v>
      </c>
      <c r="D23958" t="s">
        <v>5</v>
      </c>
      <c r="E23958" t="s">
        <v>14</v>
      </c>
      <c r="F23958">
        <v>0</v>
      </c>
    </row>
    <row r="23959" spans="1:6">
      <c r="A23959" s="2">
        <v>2295</v>
      </c>
      <c r="B23959" s="4">
        <v>2</v>
      </c>
      <c r="C23959" s="4">
        <v>5</v>
      </c>
      <c r="D23959" t="s">
        <v>5</v>
      </c>
      <c r="E23959" t="s">
        <v>14</v>
      </c>
      <c r="F23959">
        <v>0</v>
      </c>
    </row>
    <row r="23960" spans="1:6">
      <c r="A23960" s="2">
        <v>2297</v>
      </c>
      <c r="B23960" s="4">
        <v>2</v>
      </c>
      <c r="C23960" s="4">
        <v>5</v>
      </c>
      <c r="D23960" t="s">
        <v>5</v>
      </c>
      <c r="E23960" t="s">
        <v>14</v>
      </c>
      <c r="F23960">
        <v>0</v>
      </c>
    </row>
    <row r="23961" spans="1:6">
      <c r="A23961" s="2">
        <v>2298</v>
      </c>
      <c r="B23961" s="4">
        <v>2</v>
      </c>
      <c r="C23961" s="4">
        <v>5</v>
      </c>
      <c r="D23961" t="s">
        <v>5</v>
      </c>
      <c r="E23961" t="s">
        <v>14</v>
      </c>
      <c r="F23961">
        <v>0</v>
      </c>
    </row>
    <row r="23962" spans="1:6">
      <c r="A23962" s="2">
        <v>2301</v>
      </c>
      <c r="B23962" s="4">
        <v>2</v>
      </c>
      <c r="C23962" s="4">
        <v>5</v>
      </c>
      <c r="D23962" t="s">
        <v>5</v>
      </c>
      <c r="E23962" t="s">
        <v>14</v>
      </c>
      <c r="F23962">
        <v>0</v>
      </c>
    </row>
    <row r="23963" spans="1:6">
      <c r="A23963" s="2">
        <v>2302</v>
      </c>
      <c r="B23963" s="4">
        <v>2</v>
      </c>
      <c r="C23963" s="4">
        <v>5</v>
      </c>
      <c r="D23963" t="s">
        <v>5</v>
      </c>
      <c r="E23963" t="s">
        <v>14</v>
      </c>
      <c r="F23963">
        <v>0</v>
      </c>
    </row>
    <row r="23964" spans="1:6">
      <c r="A23964" s="2">
        <v>2303</v>
      </c>
      <c r="B23964" s="4">
        <v>2</v>
      </c>
      <c r="C23964" s="4">
        <v>5</v>
      </c>
      <c r="D23964" t="s">
        <v>5</v>
      </c>
      <c r="E23964" t="s">
        <v>14</v>
      </c>
      <c r="F23964">
        <v>0</v>
      </c>
    </row>
    <row r="23965" spans="1:6">
      <c r="A23965" s="2">
        <v>2304</v>
      </c>
      <c r="B23965" s="4">
        <v>2</v>
      </c>
      <c r="C23965" s="4">
        <v>5</v>
      </c>
      <c r="D23965" t="s">
        <v>5</v>
      </c>
      <c r="E23965" t="s">
        <v>14</v>
      </c>
      <c r="F23965">
        <v>0</v>
      </c>
    </row>
    <row r="23966" spans="1:6">
      <c r="A23966" s="2">
        <v>2305</v>
      </c>
      <c r="B23966" s="4">
        <v>2</v>
      </c>
      <c r="C23966" s="4">
        <v>5</v>
      </c>
      <c r="D23966" t="s">
        <v>5</v>
      </c>
      <c r="E23966" t="s">
        <v>14</v>
      </c>
      <c r="F23966">
        <v>0</v>
      </c>
    </row>
    <row r="23967" spans="1:6">
      <c r="A23967" s="2">
        <v>2322</v>
      </c>
      <c r="B23967" s="4">
        <v>2</v>
      </c>
      <c r="C23967" s="4">
        <v>5</v>
      </c>
      <c r="D23967" t="s">
        <v>5</v>
      </c>
      <c r="E23967" t="s">
        <v>14</v>
      </c>
      <c r="F23967">
        <v>0</v>
      </c>
    </row>
    <row r="23968" spans="1:6">
      <c r="A23968" s="2">
        <v>2324</v>
      </c>
      <c r="B23968" s="4">
        <v>2</v>
      </c>
      <c r="C23968" s="4">
        <v>5</v>
      </c>
      <c r="D23968" t="s">
        <v>5</v>
      </c>
      <c r="E23968" t="s">
        <v>14</v>
      </c>
      <c r="F23968">
        <v>0</v>
      </c>
    </row>
    <row r="23969" spans="1:6">
      <c r="A23969" s="2">
        <v>2325</v>
      </c>
      <c r="B23969" s="4">
        <v>2</v>
      </c>
      <c r="C23969" s="4">
        <v>5</v>
      </c>
      <c r="D23969" t="s">
        <v>5</v>
      </c>
      <c r="E23969" t="s">
        <v>14</v>
      </c>
      <c r="F23969">
        <v>0</v>
      </c>
    </row>
    <row r="23970" spans="1:6">
      <c r="A23970" s="2">
        <v>2327</v>
      </c>
      <c r="B23970" s="4">
        <v>3</v>
      </c>
      <c r="C23970" s="4">
        <v>5</v>
      </c>
      <c r="D23970" s="170" t="s">
        <v>6</v>
      </c>
      <c r="E23970" t="s">
        <v>14</v>
      </c>
      <c r="F23970">
        <v>0</v>
      </c>
    </row>
    <row r="23971" spans="1:6">
      <c r="A23971" s="2">
        <v>2330</v>
      </c>
      <c r="B23971" s="4">
        <v>3</v>
      </c>
      <c r="C23971" s="4">
        <v>5</v>
      </c>
      <c r="D23971" s="170" t="s">
        <v>6</v>
      </c>
      <c r="E23971" t="s">
        <v>14</v>
      </c>
      <c r="F23971">
        <v>0</v>
      </c>
    </row>
    <row r="23972" spans="1:6">
      <c r="A23972" s="2">
        <v>2331</v>
      </c>
      <c r="B23972" s="4">
        <v>3</v>
      </c>
      <c r="C23972" s="4">
        <v>5</v>
      </c>
      <c r="D23972" s="170" t="s">
        <v>6</v>
      </c>
      <c r="E23972" t="s">
        <v>14</v>
      </c>
      <c r="F23972">
        <v>0</v>
      </c>
    </row>
    <row r="23973" spans="1:6">
      <c r="A23973" s="2">
        <v>2332</v>
      </c>
      <c r="B23973" s="4">
        <v>3</v>
      </c>
      <c r="C23973" s="4">
        <v>5</v>
      </c>
      <c r="D23973" s="170" t="s">
        <v>6</v>
      </c>
      <c r="E23973" t="s">
        <v>14</v>
      </c>
      <c r="F23973">
        <v>0</v>
      </c>
    </row>
    <row r="23974" spans="1:6">
      <c r="A23974" s="2">
        <v>2333</v>
      </c>
      <c r="B23974" s="4">
        <v>2</v>
      </c>
      <c r="C23974" s="4">
        <v>5</v>
      </c>
      <c r="D23974" t="s">
        <v>5</v>
      </c>
      <c r="E23974" t="s">
        <v>14</v>
      </c>
      <c r="F23974">
        <v>0</v>
      </c>
    </row>
    <row r="23975" spans="1:6">
      <c r="A23975" s="2">
        <v>2334</v>
      </c>
      <c r="B23975" s="4">
        <v>2</v>
      </c>
      <c r="C23975" s="4">
        <v>5</v>
      </c>
      <c r="D23975" t="s">
        <v>5</v>
      </c>
      <c r="E23975" t="s">
        <v>14</v>
      </c>
      <c r="F23975">
        <v>0</v>
      </c>
    </row>
    <row r="23976" spans="1:6">
      <c r="A23976" s="2">
        <v>2337</v>
      </c>
      <c r="B23976" s="4">
        <v>2</v>
      </c>
      <c r="C23976" s="4">
        <v>5</v>
      </c>
      <c r="D23976" t="s">
        <v>5</v>
      </c>
      <c r="E23976" t="s">
        <v>14</v>
      </c>
      <c r="F23976">
        <v>0</v>
      </c>
    </row>
    <row r="23977" spans="1:6">
      <c r="A23977" s="2">
        <v>2338</v>
      </c>
      <c r="B23977" s="4">
        <v>2</v>
      </c>
      <c r="C23977" s="4">
        <v>5</v>
      </c>
      <c r="D23977" t="s">
        <v>5</v>
      </c>
      <c r="E23977" t="s">
        <v>14</v>
      </c>
      <c r="F23977">
        <v>0</v>
      </c>
    </row>
    <row r="23978" spans="1:6">
      <c r="A23978" s="2">
        <v>2339</v>
      </c>
      <c r="B23978" s="4">
        <v>2</v>
      </c>
      <c r="C23978" s="4">
        <v>5</v>
      </c>
      <c r="D23978" t="s">
        <v>5</v>
      </c>
      <c r="E23978" t="s">
        <v>14</v>
      </c>
      <c r="F23978">
        <v>0</v>
      </c>
    </row>
    <row r="23979" spans="1:6">
      <c r="A23979" s="2">
        <v>2340</v>
      </c>
      <c r="B23979" s="4">
        <v>2</v>
      </c>
      <c r="C23979" s="4">
        <v>5</v>
      </c>
      <c r="D23979" t="s">
        <v>5</v>
      </c>
      <c r="E23979" t="s">
        <v>14</v>
      </c>
      <c r="F23979">
        <v>0</v>
      </c>
    </row>
    <row r="23980" spans="1:6">
      <c r="A23980" s="2">
        <v>2341</v>
      </c>
      <c r="B23980" s="4">
        <v>2</v>
      </c>
      <c r="C23980" s="4">
        <v>5</v>
      </c>
      <c r="D23980" t="s">
        <v>5</v>
      </c>
      <c r="E23980" t="s">
        <v>14</v>
      </c>
      <c r="F23980">
        <v>0</v>
      </c>
    </row>
    <row r="23981" spans="1:6">
      <c r="A23981" s="2">
        <v>2343</v>
      </c>
      <c r="B23981" s="4">
        <v>2</v>
      </c>
      <c r="C23981" s="4">
        <v>5</v>
      </c>
      <c r="D23981" t="s">
        <v>5</v>
      </c>
      <c r="E23981" t="s">
        <v>14</v>
      </c>
      <c r="F23981">
        <v>0</v>
      </c>
    </row>
    <row r="23982" spans="1:6">
      <c r="A23982" s="2">
        <v>2344</v>
      </c>
      <c r="B23982" s="4">
        <v>2</v>
      </c>
      <c r="C23982" s="4">
        <v>5</v>
      </c>
      <c r="D23982" t="s">
        <v>5</v>
      </c>
      <c r="E23982" t="s">
        <v>14</v>
      </c>
      <c r="F23982">
        <v>0</v>
      </c>
    </row>
    <row r="23983" spans="1:6">
      <c r="A23983" s="2">
        <v>2345</v>
      </c>
      <c r="B23983" s="4">
        <v>3</v>
      </c>
      <c r="C23983" s="4">
        <v>5</v>
      </c>
      <c r="D23983" s="170" t="s">
        <v>6</v>
      </c>
      <c r="E23983" t="s">
        <v>14</v>
      </c>
      <c r="F23983">
        <v>0</v>
      </c>
    </row>
    <row r="23984" spans="1:6">
      <c r="A23984" s="2">
        <v>2346</v>
      </c>
      <c r="B23984" s="4">
        <v>2</v>
      </c>
      <c r="C23984" s="4">
        <v>5</v>
      </c>
      <c r="D23984" t="s">
        <v>5</v>
      </c>
      <c r="E23984" t="s">
        <v>14</v>
      </c>
      <c r="F23984">
        <v>0</v>
      </c>
    </row>
    <row r="23985" spans="1:6">
      <c r="A23985" s="2">
        <v>2347</v>
      </c>
      <c r="B23985" s="4">
        <v>2</v>
      </c>
      <c r="C23985" s="4">
        <v>5</v>
      </c>
      <c r="D23985" t="s">
        <v>5</v>
      </c>
      <c r="E23985" t="s">
        <v>14</v>
      </c>
      <c r="F23985">
        <v>0</v>
      </c>
    </row>
    <row r="23986" spans="1:6">
      <c r="A23986" s="2">
        <v>2348</v>
      </c>
      <c r="B23986" s="4">
        <v>2</v>
      </c>
      <c r="C23986" s="4">
        <v>5</v>
      </c>
      <c r="D23986" t="s">
        <v>5</v>
      </c>
      <c r="E23986" t="s">
        <v>14</v>
      </c>
      <c r="F23986">
        <v>0</v>
      </c>
    </row>
    <row r="23987" spans="1:6">
      <c r="A23987" s="2">
        <v>2349</v>
      </c>
      <c r="B23987" s="4">
        <v>2</v>
      </c>
      <c r="C23987" s="4">
        <v>5</v>
      </c>
      <c r="D23987" t="s">
        <v>5</v>
      </c>
      <c r="E23987" t="s">
        <v>14</v>
      </c>
      <c r="F23987">
        <v>0</v>
      </c>
    </row>
    <row r="23988" spans="1:6">
      <c r="A23988" s="2">
        <v>2350</v>
      </c>
      <c r="B23988" s="4">
        <v>2</v>
      </c>
      <c r="C23988" s="4">
        <v>5</v>
      </c>
      <c r="D23988" t="s">
        <v>5</v>
      </c>
      <c r="E23988" t="s">
        <v>14</v>
      </c>
      <c r="F23988">
        <v>0</v>
      </c>
    </row>
    <row r="23989" spans="1:6">
      <c r="A23989" s="2">
        <v>2351</v>
      </c>
      <c r="B23989" s="4">
        <v>2</v>
      </c>
      <c r="C23989" s="4">
        <v>5</v>
      </c>
      <c r="D23989" t="s">
        <v>5</v>
      </c>
      <c r="E23989" t="s">
        <v>14</v>
      </c>
      <c r="F23989">
        <v>0</v>
      </c>
    </row>
    <row r="23990" spans="1:6">
      <c r="A23990" s="2">
        <v>2355</v>
      </c>
      <c r="B23990" s="4">
        <v>3</v>
      </c>
      <c r="C23990" s="4">
        <v>5</v>
      </c>
      <c r="D23990" s="170" t="s">
        <v>6</v>
      </c>
      <c r="E23990" t="s">
        <v>14</v>
      </c>
      <c r="F23990">
        <v>0</v>
      </c>
    </row>
    <row r="23991" spans="1:6">
      <c r="A23991" s="2">
        <v>2356</v>
      </c>
      <c r="B23991" s="4">
        <v>2</v>
      </c>
      <c r="C23991" s="4">
        <v>5</v>
      </c>
      <c r="D23991" t="s">
        <v>5</v>
      </c>
      <c r="E23991" t="s">
        <v>14</v>
      </c>
      <c r="F23991">
        <v>0</v>
      </c>
    </row>
    <row r="23992" spans="1:6">
      <c r="A23992" s="2">
        <v>2357</v>
      </c>
      <c r="B23992" s="4">
        <v>2</v>
      </c>
      <c r="C23992" s="4">
        <v>5</v>
      </c>
      <c r="D23992" t="s">
        <v>5</v>
      </c>
      <c r="E23992" t="s">
        <v>14</v>
      </c>
      <c r="F23992">
        <v>0</v>
      </c>
    </row>
    <row r="23993" spans="1:6">
      <c r="A23993" s="2">
        <v>2358</v>
      </c>
      <c r="B23993" s="4">
        <v>3</v>
      </c>
      <c r="C23993" s="4">
        <v>5</v>
      </c>
      <c r="D23993" s="170" t="s">
        <v>6</v>
      </c>
      <c r="E23993" t="s">
        <v>14</v>
      </c>
      <c r="F23993">
        <v>0</v>
      </c>
    </row>
    <row r="23994" spans="1:6">
      <c r="A23994" s="2">
        <v>2359</v>
      </c>
      <c r="B23994" s="4">
        <v>3</v>
      </c>
      <c r="C23994" s="4">
        <v>5</v>
      </c>
      <c r="D23994" s="170" t="s">
        <v>6</v>
      </c>
      <c r="E23994" t="s">
        <v>14</v>
      </c>
      <c r="F23994">
        <v>0</v>
      </c>
    </row>
    <row r="23995" spans="1:6">
      <c r="A23995" s="2">
        <v>2360</v>
      </c>
      <c r="B23995" s="4">
        <v>3</v>
      </c>
      <c r="C23995" s="4">
        <v>5</v>
      </c>
      <c r="D23995" s="170" t="s">
        <v>6</v>
      </c>
      <c r="E23995" t="s">
        <v>14</v>
      </c>
      <c r="F23995">
        <v>0</v>
      </c>
    </row>
    <row r="23996" spans="1:6">
      <c r="A23996" s="2">
        <v>2361</v>
      </c>
      <c r="B23996" s="4">
        <v>3</v>
      </c>
      <c r="C23996" s="4">
        <v>5</v>
      </c>
      <c r="D23996" s="170" t="s">
        <v>6</v>
      </c>
      <c r="E23996" t="s">
        <v>14</v>
      </c>
      <c r="F23996">
        <v>0</v>
      </c>
    </row>
    <row r="23997" spans="1:6">
      <c r="A23997" s="2">
        <v>2362</v>
      </c>
      <c r="B23997" s="4">
        <v>3</v>
      </c>
      <c r="C23997" s="4">
        <v>5</v>
      </c>
      <c r="D23997" s="170" t="s">
        <v>6</v>
      </c>
      <c r="E23997" t="s">
        <v>14</v>
      </c>
      <c r="F23997">
        <v>0</v>
      </c>
    </row>
    <row r="23998" spans="1:6">
      <c r="A23998" s="2">
        <v>2364</v>
      </c>
      <c r="B23998" s="4">
        <v>3</v>
      </c>
      <c r="C23998" s="4">
        <v>5</v>
      </c>
      <c r="D23998" s="170" t="s">
        <v>6</v>
      </c>
      <c r="E23998" t="s">
        <v>14</v>
      </c>
      <c r="F23998">
        <v>0</v>
      </c>
    </row>
    <row r="23999" spans="1:6">
      <c r="A23999" s="2">
        <v>2366</v>
      </c>
      <c r="B23999" s="4">
        <v>3</v>
      </c>
      <c r="C23999" s="4">
        <v>5</v>
      </c>
      <c r="D23999" s="170" t="s">
        <v>6</v>
      </c>
      <c r="E23999" t="s">
        <v>14</v>
      </c>
      <c r="F23999">
        <v>0</v>
      </c>
    </row>
    <row r="24000" spans="1:6">
      <c r="A24000" s="2">
        <v>2367</v>
      </c>
      <c r="B24000" s="4">
        <v>3</v>
      </c>
      <c r="C24000" s="4">
        <v>5</v>
      </c>
      <c r="D24000" s="170" t="s">
        <v>6</v>
      </c>
      <c r="E24000" t="s">
        <v>14</v>
      </c>
      <c r="F24000">
        <v>0</v>
      </c>
    </row>
    <row r="24001" spans="1:6">
      <c r="A24001" s="2">
        <v>2368</v>
      </c>
      <c r="B24001" s="4">
        <v>2</v>
      </c>
      <c r="C24001" s="4">
        <v>5</v>
      </c>
      <c r="D24001" t="s">
        <v>5</v>
      </c>
      <c r="E24001" t="s">
        <v>14</v>
      </c>
      <c r="F24001">
        <v>0</v>
      </c>
    </row>
    <row r="24002" spans="1:6">
      <c r="A24002" s="2">
        <v>2370</v>
      </c>
      <c r="B24002" s="4">
        <v>2</v>
      </c>
      <c r="C24002" s="4">
        <v>5</v>
      </c>
      <c r="D24002" t="s">
        <v>5</v>
      </c>
      <c r="E24002" t="s">
        <v>14</v>
      </c>
      <c r="F24002">
        <v>0</v>
      </c>
    </row>
    <row r="24003" spans="1:6">
      <c r="A24003" s="2">
        <v>2375</v>
      </c>
      <c r="B24003" s="4">
        <v>2</v>
      </c>
      <c r="C24003" s="4">
        <v>5</v>
      </c>
      <c r="D24003" t="s">
        <v>5</v>
      </c>
      <c r="E24003" t="s">
        <v>14</v>
      </c>
      <c r="F24003">
        <v>0</v>
      </c>
    </row>
    <row r="24004" spans="1:6">
      <c r="A24004" s="2">
        <v>2379</v>
      </c>
      <c r="B24004" s="4">
        <v>2</v>
      </c>
      <c r="C24004" s="4">
        <v>5</v>
      </c>
      <c r="D24004" t="s">
        <v>5</v>
      </c>
      <c r="E24004" t="s">
        <v>14</v>
      </c>
      <c r="F24004">
        <v>0</v>
      </c>
    </row>
    <row r="24005" spans="1:6">
      <c r="A24005" s="2">
        <v>2381</v>
      </c>
      <c r="B24005" s="4">
        <v>3</v>
      </c>
      <c r="C24005" s="4">
        <v>5</v>
      </c>
      <c r="D24005" s="170" t="s">
        <v>6</v>
      </c>
      <c r="E24005" t="s">
        <v>14</v>
      </c>
      <c r="F24005">
        <v>0</v>
      </c>
    </row>
    <row r="24006" spans="1:6">
      <c r="A24006" s="2">
        <v>2382</v>
      </c>
      <c r="B24006" s="4">
        <v>2</v>
      </c>
      <c r="C24006" s="4">
        <v>5</v>
      </c>
      <c r="D24006" t="s">
        <v>5</v>
      </c>
      <c r="E24006" t="s">
        <v>14</v>
      </c>
      <c r="F24006">
        <v>0</v>
      </c>
    </row>
    <row r="24007" spans="1:6">
      <c r="A24007" s="2">
        <v>2420</v>
      </c>
      <c r="B24007" s="4">
        <v>2</v>
      </c>
      <c r="C24007" s="4">
        <v>5</v>
      </c>
      <c r="D24007" t="s">
        <v>5</v>
      </c>
      <c r="E24007" t="s">
        <v>14</v>
      </c>
      <c r="F24007">
        <v>0</v>
      </c>
    </row>
    <row r="24008" spans="1:6">
      <c r="A24008" s="2">
        <v>2421</v>
      </c>
      <c r="B24008" s="4">
        <v>2</v>
      </c>
      <c r="C24008" s="4">
        <v>5</v>
      </c>
      <c r="D24008" t="s">
        <v>5</v>
      </c>
      <c r="E24008" t="s">
        <v>14</v>
      </c>
      <c r="F24008">
        <v>0</v>
      </c>
    </row>
    <row r="24009" spans="1:6">
      <c r="A24009" s="2">
        <v>2445</v>
      </c>
      <c r="B24009" s="4">
        <v>2</v>
      </c>
      <c r="C24009" s="4">
        <v>5</v>
      </c>
      <c r="D24009" t="s">
        <v>5</v>
      </c>
      <c r="E24009" t="s">
        <v>14</v>
      </c>
      <c r="F24009">
        <v>0</v>
      </c>
    </row>
    <row r="24010" spans="1:6">
      <c r="A24010" s="2">
        <v>2446</v>
      </c>
      <c r="B24010" s="4">
        <v>2</v>
      </c>
      <c r="C24010" s="4">
        <v>5</v>
      </c>
      <c r="D24010" t="s">
        <v>5</v>
      </c>
      <c r="E24010" t="s">
        <v>14</v>
      </c>
      <c r="F24010">
        <v>0</v>
      </c>
    </row>
    <row r="24011" spans="1:6">
      <c r="A24011" s="2">
        <v>2447</v>
      </c>
      <c r="B24011" s="4">
        <v>2</v>
      </c>
      <c r="C24011" s="4">
        <v>5</v>
      </c>
      <c r="D24011" t="s">
        <v>5</v>
      </c>
      <c r="E24011" t="s">
        <v>14</v>
      </c>
      <c r="F24011">
        <v>0</v>
      </c>
    </row>
    <row r="24012" spans="1:6">
      <c r="A24012" s="2">
        <v>2451</v>
      </c>
      <c r="B24012" s="4">
        <v>2</v>
      </c>
      <c r="C24012" s="4">
        <v>5</v>
      </c>
      <c r="D24012" t="s">
        <v>5</v>
      </c>
      <c r="E24012" t="s">
        <v>14</v>
      </c>
      <c r="F24012">
        <v>0</v>
      </c>
    </row>
    <row r="24013" spans="1:6">
      <c r="A24013" s="2">
        <v>2452</v>
      </c>
      <c r="B24013" s="4">
        <v>2</v>
      </c>
      <c r="C24013" s="4">
        <v>5</v>
      </c>
      <c r="D24013" t="s">
        <v>5</v>
      </c>
      <c r="E24013" t="s">
        <v>14</v>
      </c>
      <c r="F24013">
        <v>0</v>
      </c>
    </row>
    <row r="24014" spans="1:6">
      <c r="A24014" s="2">
        <v>2453</v>
      </c>
      <c r="B24014" s="4">
        <v>2</v>
      </c>
      <c r="C24014" s="4">
        <v>5</v>
      </c>
      <c r="D24014" t="s">
        <v>5</v>
      </c>
      <c r="E24014" t="s">
        <v>14</v>
      </c>
      <c r="F24014">
        <v>0</v>
      </c>
    </row>
    <row r="24015" spans="1:6">
      <c r="A24015" s="2">
        <v>2454</v>
      </c>
      <c r="B24015" s="4">
        <v>2</v>
      </c>
      <c r="C24015" s="4">
        <v>5</v>
      </c>
      <c r="D24015" t="s">
        <v>5</v>
      </c>
      <c r="E24015" t="s">
        <v>14</v>
      </c>
      <c r="F24015">
        <v>0</v>
      </c>
    </row>
    <row r="24016" spans="1:6">
      <c r="A24016" s="2">
        <v>2455</v>
      </c>
      <c r="B24016" s="4">
        <v>2</v>
      </c>
      <c r="C24016" s="4">
        <v>5</v>
      </c>
      <c r="D24016" t="s">
        <v>5</v>
      </c>
      <c r="E24016" t="s">
        <v>14</v>
      </c>
      <c r="F24016">
        <v>0</v>
      </c>
    </row>
    <row r="24017" spans="1:6">
      <c r="A24017" s="2">
        <v>2456</v>
      </c>
      <c r="B24017" s="4">
        <v>2</v>
      </c>
      <c r="C24017" s="4">
        <v>5</v>
      </c>
      <c r="D24017" t="s">
        <v>5</v>
      </c>
      <c r="E24017" t="s">
        <v>14</v>
      </c>
      <c r="F24017">
        <v>0</v>
      </c>
    </row>
    <row r="24018" spans="1:6">
      <c r="A24018" s="2">
        <v>2457</v>
      </c>
      <c r="B24018" s="4">
        <v>2</v>
      </c>
      <c r="C24018" s="4">
        <v>5</v>
      </c>
      <c r="D24018" t="s">
        <v>5</v>
      </c>
      <c r="E24018" t="s">
        <v>14</v>
      </c>
      <c r="F24018">
        <v>0</v>
      </c>
    </row>
    <row r="24019" spans="1:6">
      <c r="A24019" s="2">
        <v>2458</v>
      </c>
      <c r="B24019" s="4">
        <v>2</v>
      </c>
      <c r="C24019" s="4">
        <v>5</v>
      </c>
      <c r="D24019" t="s">
        <v>5</v>
      </c>
      <c r="E24019" t="s">
        <v>14</v>
      </c>
      <c r="F24019">
        <v>0</v>
      </c>
    </row>
    <row r="24020" spans="1:6">
      <c r="A24020" s="2">
        <v>2459</v>
      </c>
      <c r="B24020" s="4">
        <v>2</v>
      </c>
      <c r="C24020" s="4">
        <v>5</v>
      </c>
      <c r="D24020" t="s">
        <v>5</v>
      </c>
      <c r="E24020" t="s">
        <v>14</v>
      </c>
      <c r="F24020">
        <v>0</v>
      </c>
    </row>
    <row r="24021" spans="1:6">
      <c r="A24021" s="2">
        <v>2460</v>
      </c>
      <c r="B24021" s="4">
        <v>2</v>
      </c>
      <c r="C24021" s="4">
        <v>5</v>
      </c>
      <c r="D24021" t="s">
        <v>5</v>
      </c>
      <c r="E24021" t="s">
        <v>14</v>
      </c>
      <c r="F24021">
        <v>0</v>
      </c>
    </row>
    <row r="24022" spans="1:6">
      <c r="A24022" s="2">
        <v>2461</v>
      </c>
      <c r="B24022" s="4">
        <v>2</v>
      </c>
      <c r="C24022" s="4">
        <v>5</v>
      </c>
      <c r="D24022" t="s">
        <v>5</v>
      </c>
      <c r="E24022" t="s">
        <v>14</v>
      </c>
      <c r="F24022">
        <v>0</v>
      </c>
    </row>
    <row r="24023" spans="1:6">
      <c r="A24023" s="2">
        <v>2462</v>
      </c>
      <c r="B24023" s="4">
        <v>2</v>
      </c>
      <c r="C24023" s="4">
        <v>5</v>
      </c>
      <c r="D24023" t="s">
        <v>5</v>
      </c>
      <c r="E24023" t="s">
        <v>14</v>
      </c>
      <c r="F24023">
        <v>0</v>
      </c>
    </row>
    <row r="24024" spans="1:6">
      <c r="A24024" s="2">
        <v>2464</v>
      </c>
      <c r="B24024" s="4">
        <v>2</v>
      </c>
      <c r="C24024" s="4">
        <v>5</v>
      </c>
      <c r="D24024" t="s">
        <v>5</v>
      </c>
      <c r="E24024" t="s">
        <v>14</v>
      </c>
      <c r="F24024">
        <v>0</v>
      </c>
    </row>
    <row r="24025" spans="1:6">
      <c r="A24025" s="2">
        <v>2465</v>
      </c>
      <c r="B24025" s="4">
        <v>2</v>
      </c>
      <c r="C24025" s="4">
        <v>5</v>
      </c>
      <c r="D24025" t="s">
        <v>5</v>
      </c>
      <c r="E24025" t="s">
        <v>14</v>
      </c>
      <c r="F24025">
        <v>0</v>
      </c>
    </row>
    <row r="24026" spans="1:6">
      <c r="A24026" s="2">
        <v>2466</v>
      </c>
      <c r="B24026" s="4">
        <v>2</v>
      </c>
      <c r="C24026" s="4">
        <v>5</v>
      </c>
      <c r="D24026" t="s">
        <v>5</v>
      </c>
      <c r="E24026" t="s">
        <v>14</v>
      </c>
      <c r="F24026">
        <v>0</v>
      </c>
    </row>
    <row r="24027" spans="1:6">
      <c r="A24027" s="2">
        <v>2467</v>
      </c>
      <c r="B24027" s="4">
        <v>2</v>
      </c>
      <c r="C24027" s="4">
        <v>5</v>
      </c>
      <c r="D24027" t="s">
        <v>5</v>
      </c>
      <c r="E24027" t="s">
        <v>14</v>
      </c>
      <c r="F24027">
        <v>0</v>
      </c>
    </row>
    <row r="24028" spans="1:6">
      <c r="A24028" s="2">
        <v>2468</v>
      </c>
      <c r="B24028" s="4">
        <v>2</v>
      </c>
      <c r="C24028" s="4">
        <v>5</v>
      </c>
      <c r="D24028" t="s">
        <v>5</v>
      </c>
      <c r="E24028" t="s">
        <v>14</v>
      </c>
      <c r="F24028">
        <v>0</v>
      </c>
    </row>
    <row r="24029" spans="1:6">
      <c r="A24029" s="2">
        <v>2471</v>
      </c>
      <c r="B24029" s="4">
        <v>2</v>
      </c>
      <c r="C24029" s="4">
        <v>5</v>
      </c>
      <c r="D24029" t="s">
        <v>5</v>
      </c>
      <c r="E24029" t="s">
        <v>14</v>
      </c>
      <c r="F24029">
        <v>0</v>
      </c>
    </row>
    <row r="24030" spans="1:6">
      <c r="A24030" s="2">
        <v>2472</v>
      </c>
      <c r="B24030" s="4">
        <v>2</v>
      </c>
      <c r="C24030" s="4">
        <v>5</v>
      </c>
      <c r="D24030" t="s">
        <v>5</v>
      </c>
      <c r="E24030" t="s">
        <v>14</v>
      </c>
      <c r="F24030">
        <v>0</v>
      </c>
    </row>
    <row r="24031" spans="1:6">
      <c r="A24031" s="2">
        <v>2474</v>
      </c>
      <c r="B24031" s="4">
        <v>2</v>
      </c>
      <c r="C24031" s="4">
        <v>5</v>
      </c>
      <c r="D24031" t="s">
        <v>5</v>
      </c>
      <c r="E24031" t="s">
        <v>14</v>
      </c>
      <c r="F24031">
        <v>0</v>
      </c>
    </row>
    <row r="24032" spans="1:6">
      <c r="A24032" s="2">
        <v>2475</v>
      </c>
      <c r="B24032" s="4">
        <v>2</v>
      </c>
      <c r="C24032" s="4">
        <v>5</v>
      </c>
      <c r="D24032" t="s">
        <v>5</v>
      </c>
      <c r="E24032" t="s">
        <v>14</v>
      </c>
      <c r="F24032">
        <v>0</v>
      </c>
    </row>
    <row r="24033" spans="1:6">
      <c r="A24033" s="2">
        <v>2476</v>
      </c>
      <c r="B24033" s="4">
        <v>2</v>
      </c>
      <c r="C24033" s="4">
        <v>5</v>
      </c>
      <c r="D24033" t="s">
        <v>5</v>
      </c>
      <c r="E24033" t="s">
        <v>14</v>
      </c>
      <c r="F24033">
        <v>0</v>
      </c>
    </row>
    <row r="24034" spans="1:6">
      <c r="A24034" s="2">
        <v>2477</v>
      </c>
      <c r="B24034" s="4">
        <v>2</v>
      </c>
      <c r="C24034" s="4">
        <v>5</v>
      </c>
      <c r="D24034" t="s">
        <v>5</v>
      </c>
      <c r="E24034" t="s">
        <v>14</v>
      </c>
      <c r="F24034">
        <v>0</v>
      </c>
    </row>
    <row r="24035" spans="1:6">
      <c r="A24035" s="2">
        <v>2478</v>
      </c>
      <c r="B24035" s="4">
        <v>2</v>
      </c>
      <c r="C24035" s="4">
        <v>5</v>
      </c>
      <c r="D24035" t="s">
        <v>5</v>
      </c>
      <c r="E24035" t="s">
        <v>14</v>
      </c>
      <c r="F24035">
        <v>0</v>
      </c>
    </row>
    <row r="24036" spans="1:6">
      <c r="A24036" s="2">
        <v>2479</v>
      </c>
      <c r="B24036" s="4">
        <v>2</v>
      </c>
      <c r="C24036" s="4">
        <v>5</v>
      </c>
      <c r="D24036" t="s">
        <v>5</v>
      </c>
      <c r="E24036" t="s">
        <v>14</v>
      </c>
      <c r="F24036">
        <v>0</v>
      </c>
    </row>
    <row r="24037" spans="1:6">
      <c r="A24037" s="2">
        <v>2481</v>
      </c>
      <c r="B24037" s="4">
        <v>2</v>
      </c>
      <c r="C24037" s="4">
        <v>5</v>
      </c>
      <c r="D24037" t="s">
        <v>5</v>
      </c>
      <c r="E24037" t="s">
        <v>14</v>
      </c>
      <c r="F24037">
        <v>0</v>
      </c>
    </row>
    <row r="24038" spans="1:6">
      <c r="A24038" s="2">
        <v>2482</v>
      </c>
      <c r="B24038" s="4">
        <v>2</v>
      </c>
      <c r="C24038" s="4">
        <v>5</v>
      </c>
      <c r="D24038" t="s">
        <v>5</v>
      </c>
      <c r="E24038" t="s">
        <v>14</v>
      </c>
      <c r="F24038">
        <v>0</v>
      </c>
    </row>
    <row r="24039" spans="1:6">
      <c r="A24039" s="2">
        <v>2492</v>
      </c>
      <c r="B24039" s="4">
        <v>2</v>
      </c>
      <c r="C24039" s="4">
        <v>5</v>
      </c>
      <c r="D24039" t="s">
        <v>5</v>
      </c>
      <c r="E24039" t="s">
        <v>14</v>
      </c>
      <c r="F24039">
        <v>0</v>
      </c>
    </row>
    <row r="24040" spans="1:6">
      <c r="A24040" s="2">
        <v>2493</v>
      </c>
      <c r="B24040" s="4">
        <v>2</v>
      </c>
      <c r="C24040" s="4">
        <v>5</v>
      </c>
      <c r="D24040" t="s">
        <v>5</v>
      </c>
      <c r="E24040" t="s">
        <v>14</v>
      </c>
      <c r="F24040">
        <v>0</v>
      </c>
    </row>
    <row r="24041" spans="1:6">
      <c r="A24041" s="2">
        <v>2494</v>
      </c>
      <c r="B24041" s="4">
        <v>2</v>
      </c>
      <c r="C24041" s="4">
        <v>5</v>
      </c>
      <c r="D24041" t="s">
        <v>5</v>
      </c>
      <c r="E24041" t="s">
        <v>14</v>
      </c>
      <c r="F24041">
        <v>0</v>
      </c>
    </row>
    <row r="24042" spans="1:6">
      <c r="A24042" s="2">
        <v>2495</v>
      </c>
      <c r="B24042" s="4">
        <v>2</v>
      </c>
      <c r="C24042" s="4">
        <v>5</v>
      </c>
      <c r="D24042" t="s">
        <v>5</v>
      </c>
      <c r="E24042" t="s">
        <v>14</v>
      </c>
      <c r="F24042">
        <v>0</v>
      </c>
    </row>
    <row r="24043" spans="1:6">
      <c r="A24043" s="2">
        <v>2532</v>
      </c>
      <c r="B24043" s="4">
        <v>3</v>
      </c>
      <c r="C24043" s="4">
        <v>5</v>
      </c>
      <c r="D24043" s="170" t="s">
        <v>6</v>
      </c>
      <c r="E24043" t="s">
        <v>14</v>
      </c>
      <c r="F24043">
        <v>0</v>
      </c>
    </row>
    <row r="24044" spans="1:6">
      <c r="A24044" s="2">
        <v>2534</v>
      </c>
      <c r="B24044" s="4">
        <v>3</v>
      </c>
      <c r="C24044" s="4">
        <v>5</v>
      </c>
      <c r="D24044" s="170" t="s">
        <v>6</v>
      </c>
      <c r="E24044" t="s">
        <v>14</v>
      </c>
      <c r="F24044">
        <v>0</v>
      </c>
    </row>
    <row r="24045" spans="1:6">
      <c r="A24045" s="2">
        <v>2536</v>
      </c>
      <c r="B24045" s="4">
        <v>3</v>
      </c>
      <c r="C24045" s="4">
        <v>5</v>
      </c>
      <c r="D24045" s="170" t="s">
        <v>6</v>
      </c>
      <c r="E24045" t="s">
        <v>14</v>
      </c>
      <c r="F24045">
        <v>0</v>
      </c>
    </row>
    <row r="24046" spans="1:6">
      <c r="A24046" s="2">
        <v>2537</v>
      </c>
      <c r="B24046" s="4">
        <v>3</v>
      </c>
      <c r="C24046" s="4">
        <v>5</v>
      </c>
      <c r="D24046" s="170" t="s">
        <v>6</v>
      </c>
      <c r="E24046" t="s">
        <v>14</v>
      </c>
      <c r="F24046">
        <v>0</v>
      </c>
    </row>
    <row r="24047" spans="1:6">
      <c r="A24047" s="2">
        <v>2538</v>
      </c>
      <c r="B24047" s="4">
        <v>3</v>
      </c>
      <c r="C24047" s="4">
        <v>5</v>
      </c>
      <c r="D24047" s="170" t="s">
        <v>6</v>
      </c>
      <c r="E24047" t="s">
        <v>14</v>
      </c>
      <c r="F24047">
        <v>0</v>
      </c>
    </row>
    <row r="24048" spans="1:6">
      <c r="A24048" s="2">
        <v>2540</v>
      </c>
      <c r="B24048" s="4">
        <v>3</v>
      </c>
      <c r="C24048" s="4">
        <v>5</v>
      </c>
      <c r="D24048" s="170" t="s">
        <v>6</v>
      </c>
      <c r="E24048" t="s">
        <v>14</v>
      </c>
      <c r="F24048">
        <v>0</v>
      </c>
    </row>
    <row r="24049" spans="1:6">
      <c r="A24049" s="2">
        <v>2541</v>
      </c>
      <c r="B24049" s="4">
        <v>3</v>
      </c>
      <c r="C24049" s="4">
        <v>5</v>
      </c>
      <c r="D24049" s="170" t="s">
        <v>6</v>
      </c>
      <c r="E24049" t="s">
        <v>14</v>
      </c>
      <c r="F24049">
        <v>0</v>
      </c>
    </row>
    <row r="24050" spans="1:6">
      <c r="A24050" s="2">
        <v>2542</v>
      </c>
      <c r="B24050" s="4">
        <v>3</v>
      </c>
      <c r="C24050" s="4">
        <v>5</v>
      </c>
      <c r="D24050" s="170" t="s">
        <v>6</v>
      </c>
      <c r="E24050" t="s">
        <v>14</v>
      </c>
      <c r="F24050">
        <v>0</v>
      </c>
    </row>
    <row r="24051" spans="1:6">
      <c r="A24051" s="2">
        <v>2543</v>
      </c>
      <c r="B24051" s="4">
        <v>3</v>
      </c>
      <c r="C24051" s="4">
        <v>5</v>
      </c>
      <c r="D24051" s="170" t="s">
        <v>6</v>
      </c>
      <c r="E24051" t="s">
        <v>14</v>
      </c>
      <c r="F24051">
        <v>0</v>
      </c>
    </row>
    <row r="24052" spans="1:6">
      <c r="A24052" s="2">
        <v>2553</v>
      </c>
      <c r="B24052" s="4">
        <v>3</v>
      </c>
      <c r="C24052" s="4">
        <v>5</v>
      </c>
      <c r="D24052" s="170" t="s">
        <v>6</v>
      </c>
      <c r="E24052" t="s">
        <v>14</v>
      </c>
      <c r="F24052">
        <v>0</v>
      </c>
    </row>
    <row r="24053" spans="1:6">
      <c r="A24053" s="2">
        <v>2556</v>
      </c>
      <c r="B24053" s="4">
        <v>3</v>
      </c>
      <c r="C24053" s="4">
        <v>5</v>
      </c>
      <c r="D24053" s="170" t="s">
        <v>6</v>
      </c>
      <c r="E24053" t="s">
        <v>14</v>
      </c>
      <c r="F24053">
        <v>0</v>
      </c>
    </row>
    <row r="24054" spans="1:6">
      <c r="A24054" s="2">
        <v>2558</v>
      </c>
      <c r="B24054" s="4">
        <v>3</v>
      </c>
      <c r="C24054" s="4">
        <v>5</v>
      </c>
      <c r="D24054" s="170" t="s">
        <v>6</v>
      </c>
      <c r="E24054" t="s">
        <v>14</v>
      </c>
      <c r="F24054">
        <v>0</v>
      </c>
    </row>
    <row r="24055" spans="1:6">
      <c r="A24055" s="2">
        <v>2559</v>
      </c>
      <c r="B24055" s="4">
        <v>3</v>
      </c>
      <c r="C24055" s="4">
        <v>5</v>
      </c>
      <c r="D24055" s="170" t="s">
        <v>6</v>
      </c>
      <c r="E24055" t="s">
        <v>14</v>
      </c>
      <c r="F24055">
        <v>0</v>
      </c>
    </row>
    <row r="24056" spans="1:6">
      <c r="A24056" s="2">
        <v>2561</v>
      </c>
      <c r="B24056" s="4">
        <v>3</v>
      </c>
      <c r="C24056" s="4">
        <v>5</v>
      </c>
      <c r="D24056" s="170" t="s">
        <v>6</v>
      </c>
      <c r="E24056" t="s">
        <v>14</v>
      </c>
      <c r="F24056">
        <v>0</v>
      </c>
    </row>
    <row r="24057" spans="1:6">
      <c r="A24057" s="2">
        <v>2562</v>
      </c>
      <c r="B24057" s="4">
        <v>3</v>
      </c>
      <c r="C24057" s="4">
        <v>5</v>
      </c>
      <c r="D24057" s="170" t="s">
        <v>6</v>
      </c>
      <c r="E24057" t="s">
        <v>14</v>
      </c>
      <c r="F24057">
        <v>0</v>
      </c>
    </row>
    <row r="24058" spans="1:6">
      <c r="A24058" s="2">
        <v>2563</v>
      </c>
      <c r="B24058" s="4">
        <v>3</v>
      </c>
      <c r="C24058" s="4">
        <v>5</v>
      </c>
      <c r="D24058" s="170" t="s">
        <v>6</v>
      </c>
      <c r="E24058" t="s">
        <v>14</v>
      </c>
      <c r="F24058">
        <v>0</v>
      </c>
    </row>
    <row r="24059" spans="1:6">
      <c r="A24059" s="2">
        <v>2565</v>
      </c>
      <c r="B24059" s="4">
        <v>3</v>
      </c>
      <c r="C24059" s="4">
        <v>5</v>
      </c>
      <c r="D24059" s="170" t="s">
        <v>6</v>
      </c>
      <c r="E24059" t="s">
        <v>14</v>
      </c>
      <c r="F24059">
        <v>0</v>
      </c>
    </row>
    <row r="24060" spans="1:6">
      <c r="A24060" s="2">
        <v>2571</v>
      </c>
      <c r="B24060" s="4">
        <v>3</v>
      </c>
      <c r="C24060" s="4">
        <v>5</v>
      </c>
      <c r="D24060" s="170" t="s">
        <v>6</v>
      </c>
      <c r="E24060" t="s">
        <v>14</v>
      </c>
      <c r="F24060">
        <v>0</v>
      </c>
    </row>
    <row r="24061" spans="1:6">
      <c r="A24061" s="2">
        <v>2574</v>
      </c>
      <c r="B24061" s="4">
        <v>3</v>
      </c>
      <c r="C24061" s="4">
        <v>5</v>
      </c>
      <c r="D24061" s="170" t="s">
        <v>6</v>
      </c>
      <c r="E24061" t="s">
        <v>14</v>
      </c>
      <c r="F24061">
        <v>0</v>
      </c>
    </row>
    <row r="24062" spans="1:6">
      <c r="A24062" s="2">
        <v>2576</v>
      </c>
      <c r="B24062" s="4">
        <v>3</v>
      </c>
      <c r="C24062" s="4">
        <v>5</v>
      </c>
      <c r="D24062" s="170" t="s">
        <v>6</v>
      </c>
      <c r="E24062" t="s">
        <v>14</v>
      </c>
      <c r="F24062">
        <v>0</v>
      </c>
    </row>
    <row r="24063" spans="1:6">
      <c r="A24063" s="2">
        <v>2601</v>
      </c>
      <c r="B24063" s="4">
        <v>3</v>
      </c>
      <c r="C24063" s="4">
        <v>5</v>
      </c>
      <c r="D24063" s="170" t="s">
        <v>6</v>
      </c>
      <c r="E24063" t="s">
        <v>14</v>
      </c>
      <c r="F24063">
        <v>0</v>
      </c>
    </row>
    <row r="24064" spans="1:6">
      <c r="A24064" s="2">
        <v>2712</v>
      </c>
      <c r="B24064" s="4">
        <v>2</v>
      </c>
      <c r="C24064" s="4">
        <v>5</v>
      </c>
      <c r="D24064" t="s">
        <v>5</v>
      </c>
      <c r="E24064" t="s">
        <v>14</v>
      </c>
      <c r="F24064">
        <v>0</v>
      </c>
    </row>
    <row r="24065" spans="1:6">
      <c r="A24065" s="2">
        <v>2715</v>
      </c>
      <c r="B24065" s="4">
        <v>2</v>
      </c>
      <c r="C24065" s="4">
        <v>5</v>
      </c>
      <c r="D24065" t="s">
        <v>5</v>
      </c>
      <c r="E24065" t="s">
        <v>14</v>
      </c>
      <c r="F24065">
        <v>0</v>
      </c>
    </row>
    <row r="24066" spans="1:6">
      <c r="A24066" s="2">
        <v>2718</v>
      </c>
      <c r="B24066" s="4">
        <v>2</v>
      </c>
      <c r="C24066" s="4">
        <v>5</v>
      </c>
      <c r="D24066" t="s">
        <v>5</v>
      </c>
      <c r="E24066" t="s">
        <v>14</v>
      </c>
      <c r="F24066">
        <v>0</v>
      </c>
    </row>
    <row r="24067" spans="1:6">
      <c r="A24067" s="2">
        <v>2764</v>
      </c>
      <c r="B24067" s="4">
        <v>2</v>
      </c>
      <c r="C24067" s="4">
        <v>5</v>
      </c>
      <c r="D24067" t="s">
        <v>5</v>
      </c>
      <c r="E24067" t="s">
        <v>14</v>
      </c>
      <c r="F24067">
        <v>0</v>
      </c>
    </row>
    <row r="24068" spans="1:6">
      <c r="A24068" s="2">
        <v>2766</v>
      </c>
      <c r="B24068" s="4">
        <v>2</v>
      </c>
      <c r="C24068" s="4">
        <v>5</v>
      </c>
      <c r="D24068" t="s">
        <v>5</v>
      </c>
      <c r="E24068" t="s">
        <v>14</v>
      </c>
      <c r="F24068">
        <v>0</v>
      </c>
    </row>
    <row r="24069" spans="1:6">
      <c r="A24069" s="2">
        <v>2767</v>
      </c>
      <c r="B24069" s="4">
        <v>2</v>
      </c>
      <c r="C24069" s="4">
        <v>5</v>
      </c>
      <c r="D24069" t="s">
        <v>5</v>
      </c>
      <c r="E24069" t="s">
        <v>14</v>
      </c>
      <c r="F24069">
        <v>0</v>
      </c>
    </row>
    <row r="24070" spans="1:6">
      <c r="A24070" s="2">
        <v>2768</v>
      </c>
      <c r="B24070" s="4">
        <v>2</v>
      </c>
      <c r="C24070" s="4">
        <v>5</v>
      </c>
      <c r="D24070" t="s">
        <v>5</v>
      </c>
      <c r="E24070" t="s">
        <v>14</v>
      </c>
      <c r="F24070">
        <v>0</v>
      </c>
    </row>
    <row r="24071" spans="1:6">
      <c r="A24071" s="2">
        <v>2779</v>
      </c>
      <c r="B24071" s="4">
        <v>2</v>
      </c>
      <c r="C24071" s="4">
        <v>5</v>
      </c>
      <c r="D24071" t="s">
        <v>5</v>
      </c>
      <c r="E24071" t="s">
        <v>14</v>
      </c>
      <c r="F24071">
        <v>0</v>
      </c>
    </row>
    <row r="24072" spans="1:6">
      <c r="A24072" s="2">
        <v>2780</v>
      </c>
      <c r="B24072" s="4">
        <v>2</v>
      </c>
      <c r="C24072" s="4">
        <v>5</v>
      </c>
      <c r="D24072" t="s">
        <v>5</v>
      </c>
      <c r="E24072" t="s">
        <v>14</v>
      </c>
      <c r="F24072">
        <v>0</v>
      </c>
    </row>
    <row r="24073" spans="1:6">
      <c r="A24073" s="2">
        <v>2783</v>
      </c>
      <c r="B24073" s="4">
        <v>2</v>
      </c>
      <c r="C24073" s="4">
        <v>5</v>
      </c>
      <c r="D24073" t="s">
        <v>5</v>
      </c>
      <c r="E24073" t="s">
        <v>14</v>
      </c>
      <c r="F24073">
        <v>0</v>
      </c>
    </row>
    <row r="24074" spans="1:6">
      <c r="A24074" s="2">
        <v>2801</v>
      </c>
      <c r="B24074" s="4">
        <v>2</v>
      </c>
      <c r="C24074" s="4">
        <v>5</v>
      </c>
      <c r="D24074" t="s">
        <v>5</v>
      </c>
      <c r="E24074" t="s">
        <v>14</v>
      </c>
      <c r="F24074">
        <v>0</v>
      </c>
    </row>
    <row r="24075" spans="1:6">
      <c r="A24075" s="2">
        <v>2802</v>
      </c>
      <c r="B24075" s="4">
        <v>2</v>
      </c>
      <c r="C24075" s="4">
        <v>5</v>
      </c>
      <c r="D24075" t="s">
        <v>5</v>
      </c>
      <c r="E24075" t="s">
        <v>14</v>
      </c>
      <c r="F24075">
        <v>0</v>
      </c>
    </row>
    <row r="24076" spans="1:6">
      <c r="A24076" s="2">
        <v>2804</v>
      </c>
      <c r="B24076" s="4">
        <v>2</v>
      </c>
      <c r="C24076" s="4">
        <v>5</v>
      </c>
      <c r="D24076" t="s">
        <v>5</v>
      </c>
      <c r="E24076" t="s">
        <v>13</v>
      </c>
      <c r="F24076">
        <v>0</v>
      </c>
    </row>
    <row r="24077" spans="1:6">
      <c r="A24077" s="2">
        <v>2806</v>
      </c>
      <c r="B24077" s="4">
        <v>2</v>
      </c>
      <c r="C24077" s="4">
        <v>5</v>
      </c>
      <c r="D24077" t="s">
        <v>5</v>
      </c>
      <c r="E24077" t="s">
        <v>14</v>
      </c>
      <c r="F24077">
        <v>0</v>
      </c>
    </row>
    <row r="24078" spans="1:6">
      <c r="A24078" s="2">
        <v>2807</v>
      </c>
      <c r="B24078" s="4">
        <v>2</v>
      </c>
      <c r="C24078" s="4">
        <v>5</v>
      </c>
      <c r="D24078" t="s">
        <v>5</v>
      </c>
      <c r="E24078" t="s">
        <v>13</v>
      </c>
      <c r="F24078">
        <v>0</v>
      </c>
    </row>
    <row r="24079" spans="1:6">
      <c r="A24079" s="2">
        <v>2808</v>
      </c>
      <c r="B24079" s="4">
        <v>2</v>
      </c>
      <c r="C24079" s="4">
        <v>5</v>
      </c>
      <c r="D24079" t="s">
        <v>5</v>
      </c>
      <c r="E24079" t="s">
        <v>13</v>
      </c>
      <c r="F24079">
        <v>0</v>
      </c>
    </row>
    <row r="24080" spans="1:6">
      <c r="A24080" s="2">
        <v>2809</v>
      </c>
      <c r="B24080" s="4">
        <v>2</v>
      </c>
      <c r="C24080" s="4">
        <v>5</v>
      </c>
      <c r="D24080" t="s">
        <v>5</v>
      </c>
      <c r="E24080" t="s">
        <v>14</v>
      </c>
      <c r="F24080">
        <v>0</v>
      </c>
    </row>
    <row r="24081" spans="1:6">
      <c r="A24081" s="2">
        <v>2812</v>
      </c>
      <c r="B24081" s="4">
        <v>2</v>
      </c>
      <c r="C24081" s="4">
        <v>5</v>
      </c>
      <c r="D24081" t="s">
        <v>5</v>
      </c>
      <c r="E24081" t="s">
        <v>14</v>
      </c>
      <c r="F24081">
        <v>0</v>
      </c>
    </row>
    <row r="24082" spans="1:6">
      <c r="A24082" s="2">
        <v>2813</v>
      </c>
      <c r="B24082" s="4">
        <v>2</v>
      </c>
      <c r="C24082" s="4">
        <v>5</v>
      </c>
      <c r="D24082" t="s">
        <v>5</v>
      </c>
      <c r="E24082" t="s">
        <v>13</v>
      </c>
      <c r="F24082">
        <v>0</v>
      </c>
    </row>
    <row r="24083" spans="1:6">
      <c r="A24083" s="2">
        <v>2814</v>
      </c>
      <c r="B24083" s="4">
        <v>2</v>
      </c>
      <c r="C24083" s="4">
        <v>5</v>
      </c>
      <c r="D24083" t="s">
        <v>5</v>
      </c>
      <c r="E24083" t="s">
        <v>14</v>
      </c>
      <c r="F24083">
        <v>0</v>
      </c>
    </row>
    <row r="24084" spans="1:6">
      <c r="A24084" s="2">
        <v>2815</v>
      </c>
      <c r="B24084" s="4">
        <v>2</v>
      </c>
      <c r="C24084" s="4">
        <v>5</v>
      </c>
      <c r="D24084" t="s">
        <v>5</v>
      </c>
      <c r="E24084" t="s">
        <v>14</v>
      </c>
      <c r="F24084">
        <v>0</v>
      </c>
    </row>
    <row r="24085" spans="1:6">
      <c r="A24085" s="2">
        <v>2816</v>
      </c>
      <c r="B24085" s="4">
        <v>2</v>
      </c>
      <c r="C24085" s="4">
        <v>5</v>
      </c>
      <c r="D24085" t="s">
        <v>5</v>
      </c>
      <c r="E24085" t="s">
        <v>14</v>
      </c>
      <c r="F24085">
        <v>0</v>
      </c>
    </row>
    <row r="24086" spans="1:6">
      <c r="A24086" s="2">
        <v>2817</v>
      </c>
      <c r="B24086" s="4">
        <v>2</v>
      </c>
      <c r="C24086" s="4">
        <v>5</v>
      </c>
      <c r="D24086" t="s">
        <v>5</v>
      </c>
      <c r="E24086" t="s">
        <v>14</v>
      </c>
      <c r="F24086">
        <v>0</v>
      </c>
    </row>
    <row r="24087" spans="1:6">
      <c r="A24087" s="2">
        <v>2818</v>
      </c>
      <c r="B24087" s="4">
        <v>2</v>
      </c>
      <c r="C24087" s="4">
        <v>5</v>
      </c>
      <c r="D24087" t="s">
        <v>5</v>
      </c>
      <c r="E24087" t="s">
        <v>14</v>
      </c>
      <c r="F24087">
        <v>0</v>
      </c>
    </row>
    <row r="24088" spans="1:6">
      <c r="A24088" s="2">
        <v>2822</v>
      </c>
      <c r="B24088" s="4">
        <v>2</v>
      </c>
      <c r="C24088" s="4">
        <v>5</v>
      </c>
      <c r="D24088" t="s">
        <v>5</v>
      </c>
      <c r="E24088" t="s">
        <v>14</v>
      </c>
      <c r="F24088">
        <v>0</v>
      </c>
    </row>
    <row r="24089" spans="1:6">
      <c r="A24089" s="2">
        <v>2823</v>
      </c>
      <c r="B24089" s="4">
        <v>2</v>
      </c>
      <c r="C24089" s="4">
        <v>5</v>
      </c>
      <c r="D24089" t="s">
        <v>5</v>
      </c>
      <c r="E24089" t="s">
        <v>14</v>
      </c>
      <c r="F24089">
        <v>0</v>
      </c>
    </row>
    <row r="24090" spans="1:6">
      <c r="A24090" s="2">
        <v>2824</v>
      </c>
      <c r="B24090" s="4">
        <v>2</v>
      </c>
      <c r="C24090" s="4">
        <v>5</v>
      </c>
      <c r="D24090" t="s">
        <v>5</v>
      </c>
      <c r="E24090" t="s">
        <v>14</v>
      </c>
      <c r="F24090">
        <v>0</v>
      </c>
    </row>
    <row r="24091" spans="1:6">
      <c r="A24091" s="2">
        <v>2825</v>
      </c>
      <c r="B24091" s="4">
        <v>2</v>
      </c>
      <c r="C24091" s="4">
        <v>5</v>
      </c>
      <c r="D24091" t="s">
        <v>5</v>
      </c>
      <c r="E24091" t="s">
        <v>13</v>
      </c>
      <c r="F24091">
        <v>0</v>
      </c>
    </row>
    <row r="24092" spans="1:6">
      <c r="A24092" s="2">
        <v>2826</v>
      </c>
      <c r="B24092" s="4">
        <v>2</v>
      </c>
      <c r="C24092" s="4">
        <v>5</v>
      </c>
      <c r="D24092" t="s">
        <v>5</v>
      </c>
      <c r="E24092" t="s">
        <v>14</v>
      </c>
      <c r="F24092">
        <v>0</v>
      </c>
    </row>
    <row r="24093" spans="1:6">
      <c r="A24093" s="2">
        <v>2827</v>
      </c>
      <c r="B24093" s="4">
        <v>2</v>
      </c>
      <c r="C24093" s="4">
        <v>5</v>
      </c>
      <c r="D24093" t="s">
        <v>5</v>
      </c>
      <c r="E24093" t="s">
        <v>13</v>
      </c>
      <c r="F24093">
        <v>0</v>
      </c>
    </row>
    <row r="24094" spans="1:6">
      <c r="A24094" s="2">
        <v>2828</v>
      </c>
      <c r="B24094" s="4">
        <v>2</v>
      </c>
      <c r="C24094" s="4">
        <v>5</v>
      </c>
      <c r="D24094" t="s">
        <v>5</v>
      </c>
      <c r="E24094" t="s">
        <v>14</v>
      </c>
      <c r="F24094">
        <v>0</v>
      </c>
    </row>
    <row r="24095" spans="1:6">
      <c r="A24095" s="2">
        <v>2829</v>
      </c>
      <c r="B24095" s="4">
        <v>2</v>
      </c>
      <c r="C24095" s="4">
        <v>5</v>
      </c>
      <c r="D24095" t="s">
        <v>5</v>
      </c>
      <c r="E24095" t="s">
        <v>14</v>
      </c>
      <c r="F24095">
        <v>0</v>
      </c>
    </row>
    <row r="24096" spans="1:6">
      <c r="A24096" s="2">
        <v>2830</v>
      </c>
      <c r="B24096" s="4">
        <v>2</v>
      </c>
      <c r="C24096" s="4">
        <v>5</v>
      </c>
      <c r="D24096" t="s">
        <v>5</v>
      </c>
      <c r="E24096" t="s">
        <v>13</v>
      </c>
      <c r="F24096">
        <v>0</v>
      </c>
    </row>
    <row r="24097" spans="1:6">
      <c r="A24097" s="2">
        <v>2831</v>
      </c>
      <c r="B24097" s="4">
        <v>2</v>
      </c>
      <c r="C24097" s="4">
        <v>5</v>
      </c>
      <c r="D24097" t="s">
        <v>5</v>
      </c>
      <c r="E24097" t="s">
        <v>14</v>
      </c>
      <c r="F24097">
        <v>0</v>
      </c>
    </row>
    <row r="24098" spans="1:6">
      <c r="A24098" s="2">
        <v>2832</v>
      </c>
      <c r="B24098" s="4">
        <v>2</v>
      </c>
      <c r="C24098" s="4">
        <v>5</v>
      </c>
      <c r="D24098" t="s">
        <v>5</v>
      </c>
      <c r="E24098" t="s">
        <v>14</v>
      </c>
      <c r="F24098">
        <v>0</v>
      </c>
    </row>
    <row r="24099" spans="1:6">
      <c r="A24099" s="2">
        <v>2833</v>
      </c>
      <c r="B24099" s="4">
        <v>2</v>
      </c>
      <c r="C24099" s="4">
        <v>5</v>
      </c>
      <c r="D24099" t="s">
        <v>5</v>
      </c>
      <c r="E24099" t="s">
        <v>13</v>
      </c>
      <c r="F24099">
        <v>0</v>
      </c>
    </row>
    <row r="24100" spans="1:6">
      <c r="A24100" s="2">
        <v>2835</v>
      </c>
      <c r="B24100" s="4">
        <v>2</v>
      </c>
      <c r="C24100" s="4">
        <v>5</v>
      </c>
      <c r="D24100" t="s">
        <v>5</v>
      </c>
      <c r="E24100" t="s">
        <v>13</v>
      </c>
      <c r="F24100">
        <v>0</v>
      </c>
    </row>
    <row r="24101" spans="1:6">
      <c r="A24101" s="2">
        <v>2836</v>
      </c>
      <c r="B24101" s="4">
        <v>2</v>
      </c>
      <c r="C24101" s="4">
        <v>5</v>
      </c>
      <c r="D24101" t="s">
        <v>5</v>
      </c>
      <c r="E24101" t="s">
        <v>14</v>
      </c>
      <c r="F24101">
        <v>0</v>
      </c>
    </row>
    <row r="24102" spans="1:6">
      <c r="A24102" s="2">
        <v>2837</v>
      </c>
      <c r="B24102" s="4">
        <v>2</v>
      </c>
      <c r="C24102" s="4">
        <v>5</v>
      </c>
      <c r="D24102" t="s">
        <v>5</v>
      </c>
      <c r="E24102" t="s">
        <v>13</v>
      </c>
      <c r="F24102">
        <v>0</v>
      </c>
    </row>
    <row r="24103" spans="1:6">
      <c r="A24103" s="2">
        <v>2838</v>
      </c>
      <c r="B24103" s="4">
        <v>2</v>
      </c>
      <c r="C24103" s="4">
        <v>5</v>
      </c>
      <c r="D24103" t="s">
        <v>5</v>
      </c>
      <c r="E24103" t="s">
        <v>14</v>
      </c>
      <c r="F24103">
        <v>0</v>
      </c>
    </row>
    <row r="24104" spans="1:6">
      <c r="A24104" s="2">
        <v>2839</v>
      </c>
      <c r="B24104" s="4">
        <v>2</v>
      </c>
      <c r="C24104" s="4">
        <v>5</v>
      </c>
      <c r="D24104" t="s">
        <v>5</v>
      </c>
      <c r="E24104" t="s">
        <v>14</v>
      </c>
      <c r="F24104">
        <v>0</v>
      </c>
    </row>
    <row r="24105" spans="1:6">
      <c r="A24105" s="2">
        <v>2840</v>
      </c>
      <c r="B24105" s="4">
        <v>2</v>
      </c>
      <c r="C24105" s="4">
        <v>5</v>
      </c>
      <c r="D24105" t="s">
        <v>5</v>
      </c>
      <c r="E24105" t="s">
        <v>14</v>
      </c>
      <c r="F24105">
        <v>0</v>
      </c>
    </row>
    <row r="24106" spans="1:6">
      <c r="A24106" s="2">
        <v>2841</v>
      </c>
      <c r="B24106" s="4">
        <v>2</v>
      </c>
      <c r="C24106" s="4">
        <v>5</v>
      </c>
      <c r="D24106" t="s">
        <v>5</v>
      </c>
      <c r="E24106" t="s">
        <v>14</v>
      </c>
      <c r="F24106">
        <v>0</v>
      </c>
    </row>
    <row r="24107" spans="1:6">
      <c r="A24107" s="2">
        <v>2842</v>
      </c>
      <c r="B24107" s="4">
        <v>2</v>
      </c>
      <c r="C24107" s="4">
        <v>5</v>
      </c>
      <c r="D24107" t="s">
        <v>5</v>
      </c>
      <c r="E24107" t="s">
        <v>14</v>
      </c>
      <c r="F24107">
        <v>0</v>
      </c>
    </row>
    <row r="24108" spans="1:6">
      <c r="A24108" s="2">
        <v>2852</v>
      </c>
      <c r="B24108" s="4">
        <v>2</v>
      </c>
      <c r="C24108" s="4">
        <v>5</v>
      </c>
      <c r="D24108" t="s">
        <v>5</v>
      </c>
      <c r="E24108" t="s">
        <v>14</v>
      </c>
      <c r="F24108">
        <v>0</v>
      </c>
    </row>
    <row r="24109" spans="1:6">
      <c r="A24109" s="2">
        <v>2854</v>
      </c>
      <c r="B24109" s="4">
        <v>2</v>
      </c>
      <c r="C24109" s="4">
        <v>5</v>
      </c>
      <c r="D24109" t="s">
        <v>5</v>
      </c>
      <c r="E24109" t="s">
        <v>14</v>
      </c>
      <c r="F24109">
        <v>0</v>
      </c>
    </row>
    <row r="24110" spans="1:6">
      <c r="A24110" s="2">
        <v>2857</v>
      </c>
      <c r="B24110" s="4">
        <v>2</v>
      </c>
      <c r="C24110" s="4">
        <v>5</v>
      </c>
      <c r="D24110" t="s">
        <v>5</v>
      </c>
      <c r="E24110" t="s">
        <v>14</v>
      </c>
      <c r="F24110">
        <v>0</v>
      </c>
    </row>
    <row r="24111" spans="1:6">
      <c r="A24111" s="2">
        <v>2858</v>
      </c>
      <c r="B24111" s="4">
        <v>2</v>
      </c>
      <c r="C24111" s="4">
        <v>5</v>
      </c>
      <c r="D24111" t="s">
        <v>5</v>
      </c>
      <c r="E24111" t="s">
        <v>14</v>
      </c>
      <c r="F24111">
        <v>0</v>
      </c>
    </row>
    <row r="24112" spans="1:6">
      <c r="A24112" s="2">
        <v>2859</v>
      </c>
      <c r="B24112" s="4">
        <v>2</v>
      </c>
      <c r="C24112" s="4">
        <v>5</v>
      </c>
      <c r="D24112" t="s">
        <v>5</v>
      </c>
      <c r="E24112" t="s">
        <v>13</v>
      </c>
      <c r="F24112">
        <v>0</v>
      </c>
    </row>
    <row r="24113" spans="1:6">
      <c r="A24113" s="2">
        <v>2860</v>
      </c>
      <c r="B24113" s="4">
        <v>2</v>
      </c>
      <c r="C24113" s="4">
        <v>5</v>
      </c>
      <c r="D24113" t="s">
        <v>5</v>
      </c>
      <c r="E24113" t="s">
        <v>14</v>
      </c>
      <c r="F24113">
        <v>0</v>
      </c>
    </row>
    <row r="24114" spans="1:6">
      <c r="A24114" s="2">
        <v>2861</v>
      </c>
      <c r="B24114" s="4">
        <v>2</v>
      </c>
      <c r="C24114" s="4">
        <v>5</v>
      </c>
      <c r="D24114" t="s">
        <v>5</v>
      </c>
      <c r="E24114" t="s">
        <v>14</v>
      </c>
      <c r="F24114">
        <v>0</v>
      </c>
    </row>
    <row r="24115" spans="1:6">
      <c r="A24115" s="2">
        <v>2862</v>
      </c>
      <c r="B24115" s="4">
        <v>2</v>
      </c>
      <c r="C24115" s="4">
        <v>5</v>
      </c>
      <c r="D24115" t="s">
        <v>5</v>
      </c>
      <c r="E24115" t="s">
        <v>14</v>
      </c>
      <c r="F24115">
        <v>0</v>
      </c>
    </row>
    <row r="24116" spans="1:6">
      <c r="A24116" s="2">
        <v>2863</v>
      </c>
      <c r="B24116" s="4">
        <v>2</v>
      </c>
      <c r="C24116" s="4">
        <v>5</v>
      </c>
      <c r="D24116" t="s">
        <v>5</v>
      </c>
      <c r="E24116" t="s">
        <v>14</v>
      </c>
      <c r="F24116">
        <v>0</v>
      </c>
    </row>
    <row r="24117" spans="1:6">
      <c r="A24117" s="2">
        <v>2864</v>
      </c>
      <c r="B24117" s="4">
        <v>2</v>
      </c>
      <c r="C24117" s="4">
        <v>5</v>
      </c>
      <c r="D24117" t="s">
        <v>5</v>
      </c>
      <c r="E24117" t="s">
        <v>14</v>
      </c>
      <c r="F24117">
        <v>0</v>
      </c>
    </row>
    <row r="24118" spans="1:6">
      <c r="A24118" s="2">
        <v>2865</v>
      </c>
      <c r="B24118" s="4">
        <v>2</v>
      </c>
      <c r="C24118" s="4">
        <v>5</v>
      </c>
      <c r="D24118" t="s">
        <v>5</v>
      </c>
      <c r="E24118" t="s">
        <v>14</v>
      </c>
      <c r="F24118">
        <v>0</v>
      </c>
    </row>
    <row r="24119" spans="1:6">
      <c r="A24119" s="2">
        <v>2871</v>
      </c>
      <c r="B24119" s="4">
        <v>2</v>
      </c>
      <c r="C24119" s="4">
        <v>5</v>
      </c>
      <c r="D24119" t="s">
        <v>5</v>
      </c>
      <c r="E24119" t="s">
        <v>14</v>
      </c>
      <c r="F24119">
        <v>0</v>
      </c>
    </row>
    <row r="24120" spans="1:6">
      <c r="A24120" s="2">
        <v>2872</v>
      </c>
      <c r="B24120" s="4">
        <v>2</v>
      </c>
      <c r="C24120" s="4">
        <v>5</v>
      </c>
      <c r="D24120" t="s">
        <v>5</v>
      </c>
      <c r="E24120" t="s">
        <v>13</v>
      </c>
      <c r="F24120">
        <v>0</v>
      </c>
    </row>
    <row r="24121" spans="1:6">
      <c r="A24121" s="2">
        <v>2873</v>
      </c>
      <c r="B24121" s="4">
        <v>2</v>
      </c>
      <c r="C24121" s="4">
        <v>5</v>
      </c>
      <c r="D24121" t="s">
        <v>5</v>
      </c>
      <c r="E24121" t="s">
        <v>13</v>
      </c>
      <c r="F24121">
        <v>0</v>
      </c>
    </row>
    <row r="24122" spans="1:6">
      <c r="A24122" s="2">
        <v>2874</v>
      </c>
      <c r="B24122" s="4">
        <v>2</v>
      </c>
      <c r="C24122" s="4">
        <v>5</v>
      </c>
      <c r="D24122" t="s">
        <v>5</v>
      </c>
      <c r="E24122" t="s">
        <v>14</v>
      </c>
      <c r="F24122">
        <v>0</v>
      </c>
    </row>
    <row r="24123" spans="1:6">
      <c r="A24123" s="2">
        <v>2875</v>
      </c>
      <c r="B24123" s="4">
        <v>2</v>
      </c>
      <c r="C24123" s="4">
        <v>5</v>
      </c>
      <c r="D24123" t="s">
        <v>5</v>
      </c>
      <c r="E24123" t="s">
        <v>13</v>
      </c>
      <c r="F24123">
        <v>0</v>
      </c>
    </row>
    <row r="24124" spans="1:6">
      <c r="A24124" s="2">
        <v>2876</v>
      </c>
      <c r="B24124" s="4">
        <v>2</v>
      </c>
      <c r="C24124" s="4">
        <v>5</v>
      </c>
      <c r="D24124" t="s">
        <v>5</v>
      </c>
      <c r="E24124" t="s">
        <v>14</v>
      </c>
      <c r="F24124">
        <v>0</v>
      </c>
    </row>
    <row r="24125" spans="1:6">
      <c r="A24125" s="2">
        <v>2877</v>
      </c>
      <c r="B24125" s="4">
        <v>2</v>
      </c>
      <c r="C24125" s="4">
        <v>5</v>
      </c>
      <c r="D24125" t="s">
        <v>5</v>
      </c>
      <c r="E24125" t="s">
        <v>14</v>
      </c>
      <c r="F24125">
        <v>0</v>
      </c>
    </row>
    <row r="24126" spans="1:6">
      <c r="A24126" s="2">
        <v>2878</v>
      </c>
      <c r="B24126" s="4">
        <v>2</v>
      </c>
      <c r="C24126" s="4">
        <v>5</v>
      </c>
      <c r="D24126" t="s">
        <v>5</v>
      </c>
      <c r="E24126" t="s">
        <v>13</v>
      </c>
      <c r="F24126">
        <v>0</v>
      </c>
    </row>
    <row r="24127" spans="1:6">
      <c r="A24127" s="2">
        <v>2879</v>
      </c>
      <c r="B24127" s="4">
        <v>2</v>
      </c>
      <c r="C24127" s="4">
        <v>5</v>
      </c>
      <c r="D24127" t="s">
        <v>5</v>
      </c>
      <c r="E24127" t="s">
        <v>14</v>
      </c>
      <c r="F24127">
        <v>0</v>
      </c>
    </row>
    <row r="24128" spans="1:6">
      <c r="A24128" s="2">
        <v>2880</v>
      </c>
      <c r="B24128" s="4">
        <v>2</v>
      </c>
      <c r="C24128" s="4">
        <v>5</v>
      </c>
      <c r="D24128" t="s">
        <v>5</v>
      </c>
      <c r="E24128" t="s">
        <v>14</v>
      </c>
      <c r="F24128">
        <v>0</v>
      </c>
    </row>
    <row r="24129" spans="1:6">
      <c r="A24129" s="2">
        <v>2881</v>
      </c>
      <c r="B24129" s="4">
        <v>2</v>
      </c>
      <c r="C24129" s="4">
        <v>5</v>
      </c>
      <c r="D24129" t="s">
        <v>5</v>
      </c>
      <c r="E24129" t="s">
        <v>14</v>
      </c>
      <c r="F24129">
        <v>0</v>
      </c>
    </row>
    <row r="24130" spans="1:6">
      <c r="A24130" s="2">
        <v>2882</v>
      </c>
      <c r="B24130" s="4">
        <v>2</v>
      </c>
      <c r="C24130" s="4">
        <v>5</v>
      </c>
      <c r="D24130" t="s">
        <v>5</v>
      </c>
      <c r="E24130" t="s">
        <v>14</v>
      </c>
      <c r="F24130">
        <v>0</v>
      </c>
    </row>
    <row r="24131" spans="1:6">
      <c r="A24131" s="2">
        <v>2883</v>
      </c>
      <c r="B24131" s="4">
        <v>2</v>
      </c>
      <c r="C24131" s="4">
        <v>5</v>
      </c>
      <c r="D24131" t="s">
        <v>5</v>
      </c>
      <c r="E24131" t="s">
        <v>14</v>
      </c>
      <c r="F24131">
        <v>0</v>
      </c>
    </row>
    <row r="24132" spans="1:6">
      <c r="A24132" s="2">
        <v>2885</v>
      </c>
      <c r="B24132" s="4">
        <v>2</v>
      </c>
      <c r="C24132" s="4">
        <v>5</v>
      </c>
      <c r="D24132" t="s">
        <v>5</v>
      </c>
      <c r="E24132" t="s">
        <v>14</v>
      </c>
      <c r="F24132">
        <v>0</v>
      </c>
    </row>
    <row r="24133" spans="1:6">
      <c r="A24133" s="2">
        <v>2886</v>
      </c>
      <c r="B24133" s="4">
        <v>2</v>
      </c>
      <c r="C24133" s="4">
        <v>5</v>
      </c>
      <c r="D24133" t="s">
        <v>5</v>
      </c>
      <c r="E24133" t="s">
        <v>14</v>
      </c>
      <c r="F24133">
        <v>0</v>
      </c>
    </row>
    <row r="24134" spans="1:6">
      <c r="A24134" s="2">
        <v>2887</v>
      </c>
      <c r="B24134" s="4">
        <v>2</v>
      </c>
      <c r="C24134" s="4">
        <v>5</v>
      </c>
      <c r="D24134" t="s">
        <v>5</v>
      </c>
      <c r="E24134" t="s">
        <v>14</v>
      </c>
      <c r="F24134">
        <v>0</v>
      </c>
    </row>
    <row r="24135" spans="1:6">
      <c r="A24135" s="2">
        <v>2888</v>
      </c>
      <c r="B24135" s="4">
        <v>2</v>
      </c>
      <c r="C24135" s="4">
        <v>5</v>
      </c>
      <c r="D24135" t="s">
        <v>5</v>
      </c>
      <c r="E24135" t="s">
        <v>14</v>
      </c>
      <c r="F24135">
        <v>0</v>
      </c>
    </row>
    <row r="24136" spans="1:6">
      <c r="A24136" s="2">
        <v>2889</v>
      </c>
      <c r="B24136" s="4">
        <v>2</v>
      </c>
      <c r="C24136" s="4">
        <v>5</v>
      </c>
      <c r="D24136" t="s">
        <v>5</v>
      </c>
      <c r="E24136" t="s">
        <v>14</v>
      </c>
      <c r="F24136">
        <v>0</v>
      </c>
    </row>
    <row r="24137" spans="1:6">
      <c r="A24137" s="2">
        <v>2891</v>
      </c>
      <c r="B24137" s="4">
        <v>2</v>
      </c>
      <c r="C24137" s="4">
        <v>5</v>
      </c>
      <c r="D24137" t="s">
        <v>5</v>
      </c>
      <c r="E24137" t="s">
        <v>14</v>
      </c>
      <c r="F24137">
        <v>0</v>
      </c>
    </row>
    <row r="24138" spans="1:6">
      <c r="A24138" s="2">
        <v>2892</v>
      </c>
      <c r="B24138" s="4">
        <v>2</v>
      </c>
      <c r="C24138" s="4">
        <v>5</v>
      </c>
      <c r="D24138" t="s">
        <v>5</v>
      </c>
      <c r="E24138" t="s">
        <v>14</v>
      </c>
      <c r="F24138">
        <v>0</v>
      </c>
    </row>
    <row r="24139" spans="1:6">
      <c r="A24139" s="2">
        <v>2893</v>
      </c>
      <c r="B24139" s="4">
        <v>2</v>
      </c>
      <c r="C24139" s="4">
        <v>5</v>
      </c>
      <c r="D24139" t="s">
        <v>5</v>
      </c>
      <c r="E24139" t="s">
        <v>14</v>
      </c>
      <c r="F24139">
        <v>0</v>
      </c>
    </row>
    <row r="24140" spans="1:6">
      <c r="A24140" s="2">
        <v>2894</v>
      </c>
      <c r="B24140" s="4">
        <v>2</v>
      </c>
      <c r="C24140" s="4">
        <v>5</v>
      </c>
      <c r="D24140" t="s">
        <v>5</v>
      </c>
      <c r="E24140" t="s">
        <v>14</v>
      </c>
      <c r="F24140">
        <v>0</v>
      </c>
    </row>
    <row r="24141" spans="1:6">
      <c r="A24141" s="2">
        <v>2895</v>
      </c>
      <c r="B24141" s="4">
        <v>2</v>
      </c>
      <c r="C24141" s="4">
        <v>5</v>
      </c>
      <c r="D24141" t="s">
        <v>5</v>
      </c>
      <c r="E24141" t="s">
        <v>14</v>
      </c>
      <c r="F24141">
        <v>0</v>
      </c>
    </row>
    <row r="24142" spans="1:6">
      <c r="A24142" s="2">
        <v>2896</v>
      </c>
      <c r="B24142" s="4">
        <v>2</v>
      </c>
      <c r="C24142" s="4">
        <v>5</v>
      </c>
      <c r="D24142" t="s">
        <v>5</v>
      </c>
      <c r="E24142" t="s">
        <v>14</v>
      </c>
      <c r="F24142">
        <v>0</v>
      </c>
    </row>
    <row r="24143" spans="1:6">
      <c r="A24143" s="2">
        <v>2898</v>
      </c>
      <c r="B24143" s="4">
        <v>2</v>
      </c>
      <c r="C24143" s="4">
        <v>5</v>
      </c>
      <c r="D24143" t="s">
        <v>5</v>
      </c>
      <c r="E24143" t="s">
        <v>14</v>
      </c>
      <c r="F24143">
        <v>0</v>
      </c>
    </row>
    <row r="24144" spans="1:6">
      <c r="A24144" s="2">
        <v>2901</v>
      </c>
      <c r="B24144" s="4">
        <v>2</v>
      </c>
      <c r="C24144" s="4">
        <v>5</v>
      </c>
      <c r="D24144" t="s">
        <v>5</v>
      </c>
      <c r="E24144" t="s">
        <v>14</v>
      </c>
      <c r="F24144">
        <v>0</v>
      </c>
    </row>
    <row r="24145" spans="1:6">
      <c r="A24145" s="2">
        <v>2902</v>
      </c>
      <c r="B24145" s="4">
        <v>2</v>
      </c>
      <c r="C24145" s="4">
        <v>5</v>
      </c>
      <c r="D24145" t="s">
        <v>5</v>
      </c>
      <c r="E24145" t="s">
        <v>14</v>
      </c>
      <c r="F24145">
        <v>0</v>
      </c>
    </row>
    <row r="24146" spans="1:6">
      <c r="A24146" s="2">
        <v>2903</v>
      </c>
      <c r="B24146" s="4">
        <v>2</v>
      </c>
      <c r="C24146" s="4">
        <v>5</v>
      </c>
      <c r="D24146" t="s">
        <v>5</v>
      </c>
      <c r="E24146" t="s">
        <v>14</v>
      </c>
      <c r="F24146">
        <v>0</v>
      </c>
    </row>
    <row r="24147" spans="1:6">
      <c r="A24147" s="2">
        <v>2904</v>
      </c>
      <c r="B24147" s="4">
        <v>2</v>
      </c>
      <c r="C24147" s="4">
        <v>5</v>
      </c>
      <c r="D24147" t="s">
        <v>5</v>
      </c>
      <c r="E24147" t="s">
        <v>14</v>
      </c>
      <c r="F24147">
        <v>0</v>
      </c>
    </row>
    <row r="24148" spans="1:6">
      <c r="A24148" s="2">
        <v>2905</v>
      </c>
      <c r="B24148" s="4">
        <v>2</v>
      </c>
      <c r="C24148" s="4">
        <v>5</v>
      </c>
      <c r="D24148" t="s">
        <v>5</v>
      </c>
      <c r="E24148" t="s">
        <v>14</v>
      </c>
      <c r="F24148">
        <v>0</v>
      </c>
    </row>
    <row r="24149" spans="1:6">
      <c r="A24149" s="2">
        <v>2906</v>
      </c>
      <c r="B24149" s="4">
        <v>2</v>
      </c>
      <c r="C24149" s="4">
        <v>5</v>
      </c>
      <c r="D24149" t="s">
        <v>5</v>
      </c>
      <c r="E24149" t="s">
        <v>14</v>
      </c>
      <c r="F24149">
        <v>0</v>
      </c>
    </row>
    <row r="24150" spans="1:6">
      <c r="A24150" s="2">
        <v>2907</v>
      </c>
      <c r="B24150" s="4">
        <v>2</v>
      </c>
      <c r="C24150" s="4">
        <v>5</v>
      </c>
      <c r="D24150" t="s">
        <v>5</v>
      </c>
      <c r="E24150" t="s">
        <v>14</v>
      </c>
      <c r="F24150">
        <v>0</v>
      </c>
    </row>
    <row r="24151" spans="1:6">
      <c r="A24151" s="2">
        <v>2908</v>
      </c>
      <c r="B24151" s="4">
        <v>2</v>
      </c>
      <c r="C24151" s="4">
        <v>5</v>
      </c>
      <c r="D24151" t="s">
        <v>5</v>
      </c>
      <c r="E24151" t="s">
        <v>14</v>
      </c>
      <c r="F24151">
        <v>0</v>
      </c>
    </row>
    <row r="24152" spans="1:6">
      <c r="A24152" s="2">
        <v>2909</v>
      </c>
      <c r="B24152" s="4">
        <v>2</v>
      </c>
      <c r="C24152" s="4">
        <v>5</v>
      </c>
      <c r="D24152" t="s">
        <v>5</v>
      </c>
      <c r="E24152" t="s">
        <v>14</v>
      </c>
      <c r="F24152">
        <v>0</v>
      </c>
    </row>
    <row r="24153" spans="1:6">
      <c r="A24153" s="2">
        <v>2910</v>
      </c>
      <c r="B24153" s="4">
        <v>2</v>
      </c>
      <c r="C24153" s="4">
        <v>5</v>
      </c>
      <c r="D24153" t="s">
        <v>5</v>
      </c>
      <c r="E24153" t="s">
        <v>14</v>
      </c>
      <c r="F24153">
        <v>0</v>
      </c>
    </row>
    <row r="24154" spans="1:6">
      <c r="A24154" s="2">
        <v>2911</v>
      </c>
      <c r="B24154" s="4">
        <v>2</v>
      </c>
      <c r="C24154" s="4">
        <v>5</v>
      </c>
      <c r="D24154" t="s">
        <v>5</v>
      </c>
      <c r="E24154" t="s">
        <v>14</v>
      </c>
      <c r="F24154">
        <v>0</v>
      </c>
    </row>
    <row r="24155" spans="1:6">
      <c r="A24155" s="2">
        <v>2912</v>
      </c>
      <c r="B24155" s="4">
        <v>2</v>
      </c>
      <c r="C24155" s="4">
        <v>5</v>
      </c>
      <c r="D24155" t="s">
        <v>5</v>
      </c>
      <c r="E24155" t="s">
        <v>14</v>
      </c>
      <c r="F24155">
        <v>0</v>
      </c>
    </row>
    <row r="24156" spans="1:6">
      <c r="A24156" s="2">
        <v>2914</v>
      </c>
      <c r="B24156" s="4">
        <v>2</v>
      </c>
      <c r="C24156" s="4">
        <v>5</v>
      </c>
      <c r="D24156" t="s">
        <v>5</v>
      </c>
      <c r="E24156" t="s">
        <v>14</v>
      </c>
      <c r="F24156">
        <v>0</v>
      </c>
    </row>
    <row r="24157" spans="1:6">
      <c r="A24157" s="2">
        <v>2915</v>
      </c>
      <c r="B24157" s="4">
        <v>2</v>
      </c>
      <c r="C24157" s="4">
        <v>5</v>
      </c>
      <c r="D24157" t="s">
        <v>5</v>
      </c>
      <c r="E24157" t="s">
        <v>14</v>
      </c>
      <c r="F24157">
        <v>0</v>
      </c>
    </row>
    <row r="24158" spans="1:6">
      <c r="A24158" s="2">
        <v>2916</v>
      </c>
      <c r="B24158" s="4">
        <v>2</v>
      </c>
      <c r="C24158" s="4">
        <v>5</v>
      </c>
      <c r="D24158" t="s">
        <v>5</v>
      </c>
      <c r="E24158" t="s">
        <v>14</v>
      </c>
      <c r="F24158">
        <v>0</v>
      </c>
    </row>
    <row r="24159" spans="1:6">
      <c r="A24159" s="2">
        <v>2917</v>
      </c>
      <c r="B24159" s="4">
        <v>2</v>
      </c>
      <c r="C24159" s="4">
        <v>5</v>
      </c>
      <c r="D24159" t="s">
        <v>5</v>
      </c>
      <c r="E24159" t="s">
        <v>14</v>
      </c>
      <c r="F24159">
        <v>0</v>
      </c>
    </row>
    <row r="24160" spans="1:6">
      <c r="A24160" s="2">
        <v>2918</v>
      </c>
      <c r="B24160" s="4">
        <v>2</v>
      </c>
      <c r="C24160" s="4">
        <v>5</v>
      </c>
      <c r="D24160" t="s">
        <v>5</v>
      </c>
      <c r="E24160" t="s">
        <v>14</v>
      </c>
      <c r="F24160">
        <v>0</v>
      </c>
    </row>
    <row r="24161" spans="1:6">
      <c r="A24161" s="2">
        <v>2919</v>
      </c>
      <c r="B24161" s="4">
        <v>2</v>
      </c>
      <c r="C24161" s="4">
        <v>5</v>
      </c>
      <c r="D24161" t="s">
        <v>5</v>
      </c>
      <c r="E24161" t="s">
        <v>14</v>
      </c>
      <c r="F24161">
        <v>0</v>
      </c>
    </row>
    <row r="24162" spans="1:6">
      <c r="A24162" s="2">
        <v>2920</v>
      </c>
      <c r="B24162" s="4">
        <v>2</v>
      </c>
      <c r="C24162" s="4">
        <v>5</v>
      </c>
      <c r="D24162" t="s">
        <v>5</v>
      </c>
      <c r="E24162" t="s">
        <v>14</v>
      </c>
      <c r="F24162">
        <v>0</v>
      </c>
    </row>
    <row r="24163" spans="1:6">
      <c r="A24163" s="2">
        <v>2921</v>
      </c>
      <c r="B24163" s="4">
        <v>2</v>
      </c>
      <c r="C24163" s="4">
        <v>5</v>
      </c>
      <c r="D24163" t="s">
        <v>5</v>
      </c>
      <c r="E24163" t="s">
        <v>14</v>
      </c>
      <c r="F24163">
        <v>0</v>
      </c>
    </row>
    <row r="24164" spans="1:6">
      <c r="A24164" s="2">
        <v>2940</v>
      </c>
      <c r="B24164" s="4">
        <v>2</v>
      </c>
      <c r="C24164" s="4">
        <v>5</v>
      </c>
      <c r="D24164" t="s">
        <v>5</v>
      </c>
      <c r="E24164" t="s">
        <v>14</v>
      </c>
      <c r="F24164">
        <v>0</v>
      </c>
    </row>
    <row r="24165" spans="1:6">
      <c r="A24165" s="2">
        <v>5501</v>
      </c>
      <c r="B24165" s="4">
        <v>2</v>
      </c>
      <c r="C24165" s="4">
        <v>5</v>
      </c>
      <c r="D24165" t="s">
        <v>5</v>
      </c>
      <c r="E24165" t="s">
        <v>14</v>
      </c>
      <c r="F24165">
        <v>0</v>
      </c>
    </row>
    <row r="24166" spans="1:6">
      <c r="A24166" s="2">
        <v>5544</v>
      </c>
      <c r="B24166" s="4">
        <v>2</v>
      </c>
      <c r="C24166" s="4">
        <v>5</v>
      </c>
      <c r="D24166" t="s">
        <v>5</v>
      </c>
      <c r="E24166" t="s">
        <v>14</v>
      </c>
      <c r="F24166">
        <v>0</v>
      </c>
    </row>
    <row r="24167" spans="1:6">
      <c r="A24167" s="2">
        <v>6001</v>
      </c>
      <c r="B24167" s="4">
        <v>2</v>
      </c>
      <c r="C24167" s="4">
        <v>5</v>
      </c>
      <c r="D24167" t="s">
        <v>5</v>
      </c>
      <c r="E24167" t="s">
        <v>14</v>
      </c>
      <c r="F24167">
        <v>0</v>
      </c>
    </row>
    <row r="24168" spans="1:6">
      <c r="A24168" s="2">
        <v>6002</v>
      </c>
      <c r="B24168" s="4">
        <v>2</v>
      </c>
      <c r="C24168" s="4">
        <v>5</v>
      </c>
      <c r="D24168" t="s">
        <v>5</v>
      </c>
      <c r="E24168" t="s">
        <v>14</v>
      </c>
      <c r="F24168">
        <v>0</v>
      </c>
    </row>
    <row r="24169" spans="1:6">
      <c r="A24169" s="2">
        <v>6006</v>
      </c>
      <c r="B24169" s="4">
        <v>2</v>
      </c>
      <c r="C24169" s="4">
        <v>5</v>
      </c>
      <c r="D24169" t="s">
        <v>5</v>
      </c>
      <c r="E24169" t="s">
        <v>14</v>
      </c>
      <c r="F24169">
        <v>0</v>
      </c>
    </row>
    <row r="24170" spans="1:6">
      <c r="A24170" s="2">
        <v>6010</v>
      </c>
      <c r="B24170" s="4">
        <v>2</v>
      </c>
      <c r="C24170" s="4">
        <v>5</v>
      </c>
      <c r="D24170" t="s">
        <v>5</v>
      </c>
      <c r="E24170" t="s">
        <v>14</v>
      </c>
      <c r="F24170">
        <v>0</v>
      </c>
    </row>
    <row r="24171" spans="1:6">
      <c r="A24171" s="2">
        <v>6011</v>
      </c>
      <c r="B24171" s="4">
        <v>2</v>
      </c>
      <c r="C24171" s="4">
        <v>5</v>
      </c>
      <c r="D24171" t="s">
        <v>5</v>
      </c>
      <c r="E24171" t="s">
        <v>14</v>
      </c>
      <c r="F24171">
        <v>0</v>
      </c>
    </row>
    <row r="24172" spans="1:6">
      <c r="A24172" s="2">
        <v>6013</v>
      </c>
      <c r="B24172" s="4">
        <v>2</v>
      </c>
      <c r="C24172" s="4">
        <v>5</v>
      </c>
      <c r="D24172" t="s">
        <v>5</v>
      </c>
      <c r="E24172" t="s">
        <v>14</v>
      </c>
      <c r="F24172">
        <v>0</v>
      </c>
    </row>
    <row r="24173" spans="1:6">
      <c r="A24173" s="2">
        <v>6016</v>
      </c>
      <c r="B24173" s="4">
        <v>2</v>
      </c>
      <c r="C24173" s="4">
        <v>5</v>
      </c>
      <c r="D24173" t="s">
        <v>5</v>
      </c>
      <c r="E24173" t="s">
        <v>14</v>
      </c>
      <c r="F24173">
        <v>0</v>
      </c>
    </row>
    <row r="24174" spans="1:6">
      <c r="A24174" s="2">
        <v>6018</v>
      </c>
      <c r="B24174" s="4">
        <v>2</v>
      </c>
      <c r="C24174" s="4">
        <v>5</v>
      </c>
      <c r="D24174" t="s">
        <v>5</v>
      </c>
      <c r="E24174" t="s">
        <v>14</v>
      </c>
      <c r="F24174">
        <v>0</v>
      </c>
    </row>
    <row r="24175" spans="1:6">
      <c r="A24175" s="2">
        <v>6019</v>
      </c>
      <c r="B24175" s="4">
        <v>2</v>
      </c>
      <c r="C24175" s="4">
        <v>5</v>
      </c>
      <c r="D24175" t="s">
        <v>5</v>
      </c>
      <c r="E24175" t="s">
        <v>14</v>
      </c>
      <c r="F24175">
        <v>0</v>
      </c>
    </row>
    <row r="24176" spans="1:6">
      <c r="A24176" s="2">
        <v>6020</v>
      </c>
      <c r="B24176" s="4">
        <v>2</v>
      </c>
      <c r="C24176" s="4">
        <v>5</v>
      </c>
      <c r="D24176" t="s">
        <v>5</v>
      </c>
      <c r="E24176" t="s">
        <v>14</v>
      </c>
      <c r="F24176">
        <v>0</v>
      </c>
    </row>
    <row r="24177" spans="1:6">
      <c r="A24177" s="2">
        <v>6021</v>
      </c>
      <c r="B24177" s="4">
        <v>2</v>
      </c>
      <c r="C24177" s="4">
        <v>5</v>
      </c>
      <c r="D24177" t="s">
        <v>5</v>
      </c>
      <c r="E24177" t="s">
        <v>14</v>
      </c>
      <c r="F24177">
        <v>0</v>
      </c>
    </row>
    <row r="24178" spans="1:6">
      <c r="A24178" s="2">
        <v>6022</v>
      </c>
      <c r="B24178" s="4">
        <v>2</v>
      </c>
      <c r="C24178" s="4">
        <v>5</v>
      </c>
      <c r="D24178" t="s">
        <v>5</v>
      </c>
      <c r="E24178" t="s">
        <v>14</v>
      </c>
      <c r="F24178">
        <v>0</v>
      </c>
    </row>
    <row r="24179" spans="1:6">
      <c r="A24179" s="2">
        <v>6023</v>
      </c>
      <c r="B24179" s="4">
        <v>2</v>
      </c>
      <c r="C24179" s="4">
        <v>5</v>
      </c>
      <c r="D24179" t="s">
        <v>5</v>
      </c>
      <c r="E24179" t="s">
        <v>14</v>
      </c>
      <c r="F24179">
        <v>0</v>
      </c>
    </row>
    <row r="24180" spans="1:6">
      <c r="A24180" s="2">
        <v>6024</v>
      </c>
      <c r="B24180" s="4">
        <v>2</v>
      </c>
      <c r="C24180" s="4">
        <v>5</v>
      </c>
      <c r="D24180" t="s">
        <v>5</v>
      </c>
      <c r="E24180" t="s">
        <v>14</v>
      </c>
      <c r="F24180">
        <v>0</v>
      </c>
    </row>
    <row r="24181" spans="1:6">
      <c r="A24181" s="2">
        <v>6025</v>
      </c>
      <c r="B24181" s="4">
        <v>2</v>
      </c>
      <c r="C24181" s="4">
        <v>5</v>
      </c>
      <c r="D24181" t="s">
        <v>5</v>
      </c>
      <c r="E24181" t="s">
        <v>14</v>
      </c>
      <c r="F24181">
        <v>0</v>
      </c>
    </row>
    <row r="24182" spans="1:6">
      <c r="A24182" s="2">
        <v>6026</v>
      </c>
      <c r="B24182" s="4">
        <v>2</v>
      </c>
      <c r="C24182" s="4">
        <v>5</v>
      </c>
      <c r="D24182" t="s">
        <v>5</v>
      </c>
      <c r="E24182" t="s">
        <v>14</v>
      </c>
      <c r="F24182">
        <v>0</v>
      </c>
    </row>
    <row r="24183" spans="1:6">
      <c r="A24183" s="2">
        <v>6027</v>
      </c>
      <c r="B24183" s="4">
        <v>2</v>
      </c>
      <c r="C24183" s="4">
        <v>5</v>
      </c>
      <c r="D24183" t="s">
        <v>5</v>
      </c>
      <c r="E24183" t="s">
        <v>14</v>
      </c>
      <c r="F24183">
        <v>0</v>
      </c>
    </row>
    <row r="24184" spans="1:6">
      <c r="A24184" s="2">
        <v>6028</v>
      </c>
      <c r="B24184" s="4">
        <v>2</v>
      </c>
      <c r="C24184" s="4">
        <v>5</v>
      </c>
      <c r="D24184" t="s">
        <v>5</v>
      </c>
      <c r="E24184" t="s">
        <v>14</v>
      </c>
      <c r="F24184">
        <v>0</v>
      </c>
    </row>
    <row r="24185" spans="1:6">
      <c r="A24185" s="2">
        <v>6029</v>
      </c>
      <c r="B24185" s="4">
        <v>2</v>
      </c>
      <c r="C24185" s="4">
        <v>5</v>
      </c>
      <c r="D24185" t="s">
        <v>5</v>
      </c>
      <c r="E24185" t="s">
        <v>14</v>
      </c>
      <c r="F24185">
        <v>0</v>
      </c>
    </row>
    <row r="24186" spans="1:6">
      <c r="A24186" s="2">
        <v>6030</v>
      </c>
      <c r="B24186" s="4">
        <v>2</v>
      </c>
      <c r="C24186" s="4">
        <v>5</v>
      </c>
      <c r="D24186" t="s">
        <v>5</v>
      </c>
      <c r="E24186" t="s">
        <v>14</v>
      </c>
      <c r="F24186">
        <v>0</v>
      </c>
    </row>
    <row r="24187" spans="1:6">
      <c r="A24187" s="2">
        <v>6031</v>
      </c>
      <c r="B24187" s="4">
        <v>2</v>
      </c>
      <c r="C24187" s="4">
        <v>5</v>
      </c>
      <c r="D24187" t="s">
        <v>5</v>
      </c>
      <c r="E24187" t="s">
        <v>14</v>
      </c>
      <c r="F24187">
        <v>0</v>
      </c>
    </row>
    <row r="24188" spans="1:6">
      <c r="A24188" s="2">
        <v>6032</v>
      </c>
      <c r="B24188" s="4">
        <v>2</v>
      </c>
      <c r="C24188" s="4">
        <v>5</v>
      </c>
      <c r="D24188" t="s">
        <v>5</v>
      </c>
      <c r="E24188" t="s">
        <v>14</v>
      </c>
      <c r="F24188">
        <v>0</v>
      </c>
    </row>
    <row r="24189" spans="1:6">
      <c r="A24189" s="2">
        <v>6033</v>
      </c>
      <c r="B24189" s="4">
        <v>2</v>
      </c>
      <c r="C24189" s="4">
        <v>5</v>
      </c>
      <c r="D24189" t="s">
        <v>5</v>
      </c>
      <c r="E24189" t="s">
        <v>14</v>
      </c>
      <c r="F24189">
        <v>0</v>
      </c>
    </row>
    <row r="24190" spans="1:6">
      <c r="A24190" s="2">
        <v>6034</v>
      </c>
      <c r="B24190" s="4">
        <v>2</v>
      </c>
      <c r="C24190" s="4">
        <v>5</v>
      </c>
      <c r="D24190" t="s">
        <v>5</v>
      </c>
      <c r="E24190" t="s">
        <v>14</v>
      </c>
      <c r="F24190">
        <v>0</v>
      </c>
    </row>
    <row r="24191" spans="1:6">
      <c r="A24191" s="2">
        <v>6035</v>
      </c>
      <c r="B24191" s="4">
        <v>2</v>
      </c>
      <c r="C24191" s="4">
        <v>5</v>
      </c>
      <c r="D24191" t="s">
        <v>5</v>
      </c>
      <c r="E24191" t="s">
        <v>14</v>
      </c>
      <c r="F24191">
        <v>0</v>
      </c>
    </row>
    <row r="24192" spans="1:6">
      <c r="A24192" s="2">
        <v>6037</v>
      </c>
      <c r="B24192" s="4">
        <v>2</v>
      </c>
      <c r="C24192" s="4">
        <v>5</v>
      </c>
      <c r="D24192" t="s">
        <v>5</v>
      </c>
      <c r="E24192" t="s">
        <v>14</v>
      </c>
      <c r="F24192">
        <v>0</v>
      </c>
    </row>
    <row r="24193" spans="1:6">
      <c r="A24193" s="2">
        <v>6039</v>
      </c>
      <c r="B24193" s="4">
        <v>2</v>
      </c>
      <c r="C24193" s="4">
        <v>5</v>
      </c>
      <c r="D24193" t="s">
        <v>5</v>
      </c>
      <c r="E24193" t="s">
        <v>14</v>
      </c>
      <c r="F24193">
        <v>0</v>
      </c>
    </row>
    <row r="24194" spans="1:6">
      <c r="A24194" s="2">
        <v>6040</v>
      </c>
      <c r="B24194" s="4">
        <v>2</v>
      </c>
      <c r="C24194" s="4">
        <v>5</v>
      </c>
      <c r="D24194" t="s">
        <v>5</v>
      </c>
      <c r="E24194" t="s">
        <v>14</v>
      </c>
      <c r="F24194">
        <v>0</v>
      </c>
    </row>
    <row r="24195" spans="1:6">
      <c r="A24195" s="2">
        <v>6041</v>
      </c>
      <c r="B24195" s="4">
        <v>2</v>
      </c>
      <c r="C24195" s="4">
        <v>5</v>
      </c>
      <c r="D24195" t="s">
        <v>5</v>
      </c>
      <c r="E24195" t="s">
        <v>14</v>
      </c>
      <c r="F24195">
        <v>0</v>
      </c>
    </row>
    <row r="24196" spans="1:6">
      <c r="A24196" s="2">
        <v>6042</v>
      </c>
      <c r="B24196" s="4">
        <v>2</v>
      </c>
      <c r="C24196" s="4">
        <v>5</v>
      </c>
      <c r="D24196" t="s">
        <v>5</v>
      </c>
      <c r="E24196" t="s">
        <v>14</v>
      </c>
      <c r="F24196">
        <v>0</v>
      </c>
    </row>
    <row r="24197" spans="1:6">
      <c r="A24197" s="2">
        <v>6043</v>
      </c>
      <c r="B24197" s="4">
        <v>2</v>
      </c>
      <c r="C24197" s="4">
        <v>5</v>
      </c>
      <c r="D24197" t="s">
        <v>5</v>
      </c>
      <c r="E24197" t="s">
        <v>14</v>
      </c>
      <c r="F24197">
        <v>0</v>
      </c>
    </row>
    <row r="24198" spans="1:6">
      <c r="A24198" s="2">
        <v>6045</v>
      </c>
      <c r="B24198" s="4">
        <v>2</v>
      </c>
      <c r="C24198" s="4">
        <v>5</v>
      </c>
      <c r="D24198" t="s">
        <v>5</v>
      </c>
      <c r="E24198" t="s">
        <v>14</v>
      </c>
      <c r="F24198">
        <v>0</v>
      </c>
    </row>
    <row r="24199" spans="1:6">
      <c r="A24199" s="2">
        <v>6050</v>
      </c>
      <c r="B24199" s="4">
        <v>2</v>
      </c>
      <c r="C24199" s="4">
        <v>5</v>
      </c>
      <c r="D24199" t="s">
        <v>5</v>
      </c>
      <c r="E24199" t="s">
        <v>14</v>
      </c>
      <c r="F24199">
        <v>0</v>
      </c>
    </row>
    <row r="24200" spans="1:6">
      <c r="A24200" s="2">
        <v>6051</v>
      </c>
      <c r="B24200" s="4">
        <v>2</v>
      </c>
      <c r="C24200" s="4">
        <v>5</v>
      </c>
      <c r="D24200" t="s">
        <v>5</v>
      </c>
      <c r="E24200" t="s">
        <v>14</v>
      </c>
      <c r="F24200">
        <v>0</v>
      </c>
    </row>
    <row r="24201" spans="1:6">
      <c r="A24201" s="2">
        <v>6052</v>
      </c>
      <c r="B24201" s="4">
        <v>2</v>
      </c>
      <c r="C24201" s="4">
        <v>5</v>
      </c>
      <c r="D24201" t="s">
        <v>5</v>
      </c>
      <c r="E24201" t="s">
        <v>14</v>
      </c>
      <c r="F24201">
        <v>0</v>
      </c>
    </row>
    <row r="24202" spans="1:6">
      <c r="A24202" s="2">
        <v>6053</v>
      </c>
      <c r="B24202" s="4">
        <v>2</v>
      </c>
      <c r="C24202" s="4">
        <v>5</v>
      </c>
      <c r="D24202" t="s">
        <v>5</v>
      </c>
      <c r="E24202" t="s">
        <v>14</v>
      </c>
      <c r="F24202">
        <v>0</v>
      </c>
    </row>
    <row r="24203" spans="1:6">
      <c r="A24203" s="2">
        <v>6057</v>
      </c>
      <c r="B24203" s="4">
        <v>2</v>
      </c>
      <c r="C24203" s="4">
        <v>5</v>
      </c>
      <c r="D24203" t="s">
        <v>5</v>
      </c>
      <c r="E24203" t="s">
        <v>14</v>
      </c>
      <c r="F24203">
        <v>0</v>
      </c>
    </row>
    <row r="24204" spans="1:6">
      <c r="A24204" s="2">
        <v>6058</v>
      </c>
      <c r="B24204" s="4">
        <v>2</v>
      </c>
      <c r="C24204" s="4">
        <v>5</v>
      </c>
      <c r="D24204" t="s">
        <v>5</v>
      </c>
      <c r="E24204" t="s">
        <v>14</v>
      </c>
      <c r="F24204">
        <v>0</v>
      </c>
    </row>
    <row r="24205" spans="1:6">
      <c r="A24205" s="2">
        <v>6059</v>
      </c>
      <c r="B24205" s="4">
        <v>2</v>
      </c>
      <c r="C24205" s="4">
        <v>5</v>
      </c>
      <c r="D24205" t="s">
        <v>5</v>
      </c>
      <c r="E24205" t="s">
        <v>14</v>
      </c>
      <c r="F24205">
        <v>0</v>
      </c>
    </row>
    <row r="24206" spans="1:6">
      <c r="A24206" s="2">
        <v>6060</v>
      </c>
      <c r="B24206" s="4">
        <v>2</v>
      </c>
      <c r="C24206" s="4">
        <v>5</v>
      </c>
      <c r="D24206" t="s">
        <v>5</v>
      </c>
      <c r="E24206" t="s">
        <v>14</v>
      </c>
      <c r="F24206">
        <v>0</v>
      </c>
    </row>
    <row r="24207" spans="1:6">
      <c r="A24207" s="2">
        <v>6061</v>
      </c>
      <c r="B24207" s="4">
        <v>2</v>
      </c>
      <c r="C24207" s="4">
        <v>5</v>
      </c>
      <c r="D24207" t="s">
        <v>5</v>
      </c>
      <c r="E24207" t="s">
        <v>14</v>
      </c>
      <c r="F24207">
        <v>0</v>
      </c>
    </row>
    <row r="24208" spans="1:6">
      <c r="A24208" s="2">
        <v>6062</v>
      </c>
      <c r="B24208" s="4">
        <v>2</v>
      </c>
      <c r="C24208" s="4">
        <v>5</v>
      </c>
      <c r="D24208" t="s">
        <v>5</v>
      </c>
      <c r="E24208" t="s">
        <v>14</v>
      </c>
      <c r="F24208">
        <v>0</v>
      </c>
    </row>
    <row r="24209" spans="1:6">
      <c r="A24209" s="2">
        <v>6063</v>
      </c>
      <c r="B24209" s="4">
        <v>2</v>
      </c>
      <c r="C24209" s="4">
        <v>5</v>
      </c>
      <c r="D24209" t="s">
        <v>5</v>
      </c>
      <c r="E24209" t="s">
        <v>14</v>
      </c>
      <c r="F24209">
        <v>0</v>
      </c>
    </row>
    <row r="24210" spans="1:6">
      <c r="A24210" s="2">
        <v>6064</v>
      </c>
      <c r="B24210" s="4">
        <v>2</v>
      </c>
      <c r="C24210" s="4">
        <v>5</v>
      </c>
      <c r="D24210" t="s">
        <v>5</v>
      </c>
      <c r="E24210" t="s">
        <v>14</v>
      </c>
      <c r="F24210">
        <v>0</v>
      </c>
    </row>
    <row r="24211" spans="1:6">
      <c r="A24211" s="2">
        <v>6065</v>
      </c>
      <c r="B24211" s="4">
        <v>2</v>
      </c>
      <c r="C24211" s="4">
        <v>5</v>
      </c>
      <c r="D24211" t="s">
        <v>5</v>
      </c>
      <c r="E24211" t="s">
        <v>14</v>
      </c>
      <c r="F24211">
        <v>0</v>
      </c>
    </row>
    <row r="24212" spans="1:6">
      <c r="A24212" s="2">
        <v>6066</v>
      </c>
      <c r="B24212" s="4">
        <v>2</v>
      </c>
      <c r="C24212" s="4">
        <v>5</v>
      </c>
      <c r="D24212" t="s">
        <v>5</v>
      </c>
      <c r="E24212" t="s">
        <v>14</v>
      </c>
      <c r="F24212">
        <v>0</v>
      </c>
    </row>
    <row r="24213" spans="1:6">
      <c r="A24213" s="2">
        <v>6067</v>
      </c>
      <c r="B24213" s="4">
        <v>2</v>
      </c>
      <c r="C24213" s="4">
        <v>5</v>
      </c>
      <c r="D24213" t="s">
        <v>5</v>
      </c>
      <c r="E24213" t="s">
        <v>14</v>
      </c>
      <c r="F24213">
        <v>0</v>
      </c>
    </row>
    <row r="24214" spans="1:6">
      <c r="A24214" s="2">
        <v>6068</v>
      </c>
      <c r="B24214" s="4">
        <v>2</v>
      </c>
      <c r="C24214" s="4">
        <v>5</v>
      </c>
      <c r="D24214" t="s">
        <v>5</v>
      </c>
      <c r="E24214" t="s">
        <v>14</v>
      </c>
      <c r="F24214">
        <v>0</v>
      </c>
    </row>
    <row r="24215" spans="1:6">
      <c r="A24215" s="2">
        <v>6069</v>
      </c>
      <c r="B24215" s="4">
        <v>2</v>
      </c>
      <c r="C24215" s="4">
        <v>5</v>
      </c>
      <c r="D24215" t="s">
        <v>5</v>
      </c>
      <c r="E24215" t="s">
        <v>14</v>
      </c>
      <c r="F24215">
        <v>0</v>
      </c>
    </row>
    <row r="24216" spans="1:6">
      <c r="A24216" s="2">
        <v>6070</v>
      </c>
      <c r="B24216" s="4">
        <v>2</v>
      </c>
      <c r="C24216" s="4">
        <v>5</v>
      </c>
      <c r="D24216" t="s">
        <v>5</v>
      </c>
      <c r="E24216" t="s">
        <v>14</v>
      </c>
      <c r="F24216">
        <v>0</v>
      </c>
    </row>
    <row r="24217" spans="1:6">
      <c r="A24217" s="2">
        <v>6071</v>
      </c>
      <c r="B24217" s="4">
        <v>2</v>
      </c>
      <c r="C24217" s="4">
        <v>5</v>
      </c>
      <c r="D24217" t="s">
        <v>5</v>
      </c>
      <c r="E24217" t="s">
        <v>14</v>
      </c>
      <c r="F24217">
        <v>0</v>
      </c>
    </row>
    <row r="24218" spans="1:6">
      <c r="A24218" s="2">
        <v>6072</v>
      </c>
      <c r="B24218" s="4">
        <v>2</v>
      </c>
      <c r="C24218" s="4">
        <v>5</v>
      </c>
      <c r="D24218" t="s">
        <v>5</v>
      </c>
      <c r="E24218" t="s">
        <v>14</v>
      </c>
      <c r="F24218">
        <v>0</v>
      </c>
    </row>
    <row r="24219" spans="1:6">
      <c r="A24219" s="2">
        <v>6073</v>
      </c>
      <c r="B24219" s="4">
        <v>2</v>
      </c>
      <c r="C24219" s="4">
        <v>5</v>
      </c>
      <c r="D24219" t="s">
        <v>5</v>
      </c>
      <c r="E24219" t="s">
        <v>14</v>
      </c>
      <c r="F24219">
        <v>0</v>
      </c>
    </row>
    <row r="24220" spans="1:6">
      <c r="A24220" s="2">
        <v>6074</v>
      </c>
      <c r="B24220" s="4">
        <v>2</v>
      </c>
      <c r="C24220" s="4">
        <v>5</v>
      </c>
      <c r="D24220" t="s">
        <v>5</v>
      </c>
      <c r="E24220" t="s">
        <v>14</v>
      </c>
      <c r="F24220">
        <v>0</v>
      </c>
    </row>
    <row r="24221" spans="1:6">
      <c r="A24221" s="2">
        <v>6075</v>
      </c>
      <c r="B24221" s="4">
        <v>2</v>
      </c>
      <c r="C24221" s="4">
        <v>5</v>
      </c>
      <c r="D24221" t="s">
        <v>5</v>
      </c>
      <c r="E24221" t="s">
        <v>14</v>
      </c>
      <c r="F24221">
        <v>0</v>
      </c>
    </row>
    <row r="24222" spans="1:6">
      <c r="A24222" s="2">
        <v>6076</v>
      </c>
      <c r="B24222" s="4">
        <v>2</v>
      </c>
      <c r="C24222" s="4">
        <v>5</v>
      </c>
      <c r="D24222" t="s">
        <v>5</v>
      </c>
      <c r="E24222" t="s">
        <v>14</v>
      </c>
      <c r="F24222">
        <v>0</v>
      </c>
    </row>
    <row r="24223" spans="1:6">
      <c r="A24223" s="2">
        <v>6077</v>
      </c>
      <c r="B24223" s="4">
        <v>2</v>
      </c>
      <c r="C24223" s="4">
        <v>5</v>
      </c>
      <c r="D24223" t="s">
        <v>5</v>
      </c>
      <c r="E24223" t="s">
        <v>14</v>
      </c>
      <c r="F24223">
        <v>0</v>
      </c>
    </row>
    <row r="24224" spans="1:6">
      <c r="A24224" s="2">
        <v>6078</v>
      </c>
      <c r="B24224" s="4">
        <v>2</v>
      </c>
      <c r="C24224" s="4">
        <v>5</v>
      </c>
      <c r="D24224" t="s">
        <v>5</v>
      </c>
      <c r="E24224" t="s">
        <v>14</v>
      </c>
      <c r="F24224">
        <v>0</v>
      </c>
    </row>
    <row r="24225" spans="1:6">
      <c r="A24225" s="2">
        <v>6079</v>
      </c>
      <c r="B24225" s="4">
        <v>2</v>
      </c>
      <c r="C24225" s="4">
        <v>5</v>
      </c>
      <c r="D24225" t="s">
        <v>5</v>
      </c>
      <c r="E24225" t="s">
        <v>14</v>
      </c>
      <c r="F24225">
        <v>0</v>
      </c>
    </row>
    <row r="24226" spans="1:6">
      <c r="A24226" s="2">
        <v>6080</v>
      </c>
      <c r="B24226" s="4">
        <v>2</v>
      </c>
      <c r="C24226" s="4">
        <v>5</v>
      </c>
      <c r="D24226" t="s">
        <v>5</v>
      </c>
      <c r="E24226" t="s">
        <v>14</v>
      </c>
      <c r="F24226">
        <v>0</v>
      </c>
    </row>
    <row r="24227" spans="1:6">
      <c r="A24227" s="2">
        <v>6081</v>
      </c>
      <c r="B24227" s="4">
        <v>2</v>
      </c>
      <c r="C24227" s="4">
        <v>5</v>
      </c>
      <c r="D24227" t="s">
        <v>5</v>
      </c>
      <c r="E24227" t="s">
        <v>14</v>
      </c>
      <c r="F24227">
        <v>0</v>
      </c>
    </row>
    <row r="24228" spans="1:6">
      <c r="A24228" s="2">
        <v>6082</v>
      </c>
      <c r="B24228" s="4">
        <v>2</v>
      </c>
      <c r="C24228" s="4">
        <v>5</v>
      </c>
      <c r="D24228" t="s">
        <v>5</v>
      </c>
      <c r="E24228" t="s">
        <v>14</v>
      </c>
      <c r="F24228">
        <v>0</v>
      </c>
    </row>
    <row r="24229" spans="1:6">
      <c r="A24229" s="2">
        <v>6083</v>
      </c>
      <c r="B24229" s="4">
        <v>2</v>
      </c>
      <c r="C24229" s="4">
        <v>5</v>
      </c>
      <c r="D24229" t="s">
        <v>5</v>
      </c>
      <c r="E24229" t="s">
        <v>14</v>
      </c>
      <c r="F24229">
        <v>0</v>
      </c>
    </row>
    <row r="24230" spans="1:6">
      <c r="A24230" s="2">
        <v>6084</v>
      </c>
      <c r="B24230" s="4">
        <v>2</v>
      </c>
      <c r="C24230" s="4">
        <v>5</v>
      </c>
      <c r="D24230" t="s">
        <v>5</v>
      </c>
      <c r="E24230" t="s">
        <v>14</v>
      </c>
      <c r="F24230">
        <v>0</v>
      </c>
    </row>
    <row r="24231" spans="1:6">
      <c r="A24231" s="2">
        <v>6085</v>
      </c>
      <c r="B24231" s="4">
        <v>2</v>
      </c>
      <c r="C24231" s="4">
        <v>5</v>
      </c>
      <c r="D24231" t="s">
        <v>5</v>
      </c>
      <c r="E24231" t="s">
        <v>14</v>
      </c>
      <c r="F24231">
        <v>0</v>
      </c>
    </row>
    <row r="24232" spans="1:6">
      <c r="A24232" s="2">
        <v>6087</v>
      </c>
      <c r="B24232" s="4">
        <v>2</v>
      </c>
      <c r="C24232" s="4">
        <v>5</v>
      </c>
      <c r="D24232" t="s">
        <v>5</v>
      </c>
      <c r="E24232" t="s">
        <v>14</v>
      </c>
      <c r="F24232">
        <v>0</v>
      </c>
    </row>
    <row r="24233" spans="1:6">
      <c r="A24233" s="2">
        <v>6088</v>
      </c>
      <c r="B24233" s="4">
        <v>2</v>
      </c>
      <c r="C24233" s="4">
        <v>5</v>
      </c>
      <c r="D24233" t="s">
        <v>5</v>
      </c>
      <c r="E24233" t="s">
        <v>14</v>
      </c>
      <c r="F24233">
        <v>0</v>
      </c>
    </row>
    <row r="24234" spans="1:6">
      <c r="A24234" s="2">
        <v>6089</v>
      </c>
      <c r="B24234" s="4">
        <v>2</v>
      </c>
      <c r="C24234" s="4">
        <v>5</v>
      </c>
      <c r="D24234" t="s">
        <v>5</v>
      </c>
      <c r="E24234" t="s">
        <v>14</v>
      </c>
      <c r="F24234">
        <v>0</v>
      </c>
    </row>
    <row r="24235" spans="1:6">
      <c r="A24235" s="2">
        <v>6090</v>
      </c>
      <c r="B24235" s="4">
        <v>2</v>
      </c>
      <c r="C24235" s="4">
        <v>5</v>
      </c>
      <c r="D24235" t="s">
        <v>5</v>
      </c>
      <c r="E24235" t="s">
        <v>14</v>
      </c>
      <c r="F24235">
        <v>0</v>
      </c>
    </row>
    <row r="24236" spans="1:6">
      <c r="A24236" s="2">
        <v>6091</v>
      </c>
      <c r="B24236" s="4">
        <v>2</v>
      </c>
      <c r="C24236" s="4">
        <v>5</v>
      </c>
      <c r="D24236" t="s">
        <v>5</v>
      </c>
      <c r="E24236" t="s">
        <v>14</v>
      </c>
      <c r="F24236">
        <v>0</v>
      </c>
    </row>
    <row r="24237" spans="1:6">
      <c r="A24237" s="2">
        <v>6092</v>
      </c>
      <c r="B24237" s="4">
        <v>2</v>
      </c>
      <c r="C24237" s="4">
        <v>5</v>
      </c>
      <c r="D24237" t="s">
        <v>5</v>
      </c>
      <c r="E24237" t="s">
        <v>14</v>
      </c>
      <c r="F24237">
        <v>0</v>
      </c>
    </row>
    <row r="24238" spans="1:6">
      <c r="A24238" s="2">
        <v>6093</v>
      </c>
      <c r="B24238" s="4">
        <v>2</v>
      </c>
      <c r="C24238" s="4">
        <v>5</v>
      </c>
      <c r="D24238" t="s">
        <v>5</v>
      </c>
      <c r="E24238" t="s">
        <v>14</v>
      </c>
      <c r="F24238">
        <v>0</v>
      </c>
    </row>
    <row r="24239" spans="1:6">
      <c r="A24239" s="2">
        <v>6094</v>
      </c>
      <c r="B24239" s="4">
        <v>2</v>
      </c>
      <c r="C24239" s="4">
        <v>5</v>
      </c>
      <c r="D24239" t="s">
        <v>5</v>
      </c>
      <c r="E24239" t="s">
        <v>14</v>
      </c>
      <c r="F24239">
        <v>0</v>
      </c>
    </row>
    <row r="24240" spans="1:6">
      <c r="A24240" s="2">
        <v>6095</v>
      </c>
      <c r="B24240" s="4">
        <v>2</v>
      </c>
      <c r="C24240" s="4">
        <v>5</v>
      </c>
      <c r="D24240" t="s">
        <v>5</v>
      </c>
      <c r="E24240" t="s">
        <v>14</v>
      </c>
      <c r="F24240">
        <v>0</v>
      </c>
    </row>
    <row r="24241" spans="1:6">
      <c r="A24241" s="2">
        <v>6096</v>
      </c>
      <c r="B24241" s="4">
        <v>2</v>
      </c>
      <c r="C24241" s="4">
        <v>5</v>
      </c>
      <c r="D24241" t="s">
        <v>5</v>
      </c>
      <c r="E24241" t="s">
        <v>14</v>
      </c>
      <c r="F24241">
        <v>0</v>
      </c>
    </row>
    <row r="24242" spans="1:6">
      <c r="A24242" s="2">
        <v>6098</v>
      </c>
      <c r="B24242" s="4">
        <v>2</v>
      </c>
      <c r="C24242" s="4">
        <v>5</v>
      </c>
      <c r="D24242" t="s">
        <v>5</v>
      </c>
      <c r="E24242" t="s">
        <v>14</v>
      </c>
      <c r="F24242">
        <v>0</v>
      </c>
    </row>
    <row r="24243" spans="1:6">
      <c r="A24243" s="2">
        <v>6101</v>
      </c>
      <c r="B24243" s="4">
        <v>2</v>
      </c>
      <c r="C24243" s="4">
        <v>5</v>
      </c>
      <c r="D24243" t="s">
        <v>5</v>
      </c>
      <c r="E24243" t="s">
        <v>14</v>
      </c>
      <c r="F24243">
        <v>0</v>
      </c>
    </row>
    <row r="24244" spans="1:6">
      <c r="A24244" s="2">
        <v>6102</v>
      </c>
      <c r="B24244" s="4">
        <v>2</v>
      </c>
      <c r="C24244" s="4">
        <v>5</v>
      </c>
      <c r="D24244" t="s">
        <v>5</v>
      </c>
      <c r="E24244" t="s">
        <v>14</v>
      </c>
      <c r="F24244">
        <v>0</v>
      </c>
    </row>
    <row r="24245" spans="1:6">
      <c r="A24245" s="2">
        <v>6103</v>
      </c>
      <c r="B24245" s="4">
        <v>2</v>
      </c>
      <c r="C24245" s="4">
        <v>5</v>
      </c>
      <c r="D24245" t="s">
        <v>5</v>
      </c>
      <c r="E24245" t="s">
        <v>14</v>
      </c>
      <c r="F24245">
        <v>0</v>
      </c>
    </row>
    <row r="24246" spans="1:6">
      <c r="A24246" s="2">
        <v>6104</v>
      </c>
      <c r="B24246" s="4">
        <v>2</v>
      </c>
      <c r="C24246" s="4">
        <v>5</v>
      </c>
      <c r="D24246" t="s">
        <v>5</v>
      </c>
      <c r="E24246" t="s">
        <v>14</v>
      </c>
      <c r="F24246">
        <v>0</v>
      </c>
    </row>
    <row r="24247" spans="1:6">
      <c r="A24247" s="2">
        <v>6105</v>
      </c>
      <c r="B24247" s="4">
        <v>2</v>
      </c>
      <c r="C24247" s="4">
        <v>5</v>
      </c>
      <c r="D24247" t="s">
        <v>5</v>
      </c>
      <c r="E24247" t="s">
        <v>14</v>
      </c>
      <c r="F24247">
        <v>0</v>
      </c>
    </row>
    <row r="24248" spans="1:6">
      <c r="A24248" s="2">
        <v>6106</v>
      </c>
      <c r="B24248" s="4">
        <v>2</v>
      </c>
      <c r="C24248" s="4">
        <v>5</v>
      </c>
      <c r="D24248" t="s">
        <v>5</v>
      </c>
      <c r="E24248" t="s">
        <v>14</v>
      </c>
      <c r="F24248">
        <v>0</v>
      </c>
    </row>
    <row r="24249" spans="1:6">
      <c r="A24249" s="2">
        <v>6107</v>
      </c>
      <c r="B24249" s="4">
        <v>2</v>
      </c>
      <c r="C24249" s="4">
        <v>5</v>
      </c>
      <c r="D24249" t="s">
        <v>5</v>
      </c>
      <c r="E24249" t="s">
        <v>14</v>
      </c>
      <c r="F24249">
        <v>0</v>
      </c>
    </row>
    <row r="24250" spans="1:6">
      <c r="A24250" s="2">
        <v>6108</v>
      </c>
      <c r="B24250" s="4">
        <v>2</v>
      </c>
      <c r="C24250" s="4">
        <v>5</v>
      </c>
      <c r="D24250" t="s">
        <v>5</v>
      </c>
      <c r="E24250" t="s">
        <v>14</v>
      </c>
      <c r="F24250">
        <v>0</v>
      </c>
    </row>
    <row r="24251" spans="1:6">
      <c r="A24251" s="2">
        <v>6109</v>
      </c>
      <c r="B24251" s="4">
        <v>2</v>
      </c>
      <c r="C24251" s="4">
        <v>5</v>
      </c>
      <c r="D24251" t="s">
        <v>5</v>
      </c>
      <c r="E24251" t="s">
        <v>14</v>
      </c>
      <c r="F24251">
        <v>0</v>
      </c>
    </row>
    <row r="24252" spans="1:6">
      <c r="A24252" s="2">
        <v>6110</v>
      </c>
      <c r="B24252" s="4">
        <v>2</v>
      </c>
      <c r="C24252" s="4">
        <v>5</v>
      </c>
      <c r="D24252" t="s">
        <v>5</v>
      </c>
      <c r="E24252" t="s">
        <v>14</v>
      </c>
      <c r="F24252">
        <v>0</v>
      </c>
    </row>
    <row r="24253" spans="1:6">
      <c r="A24253" s="2">
        <v>6111</v>
      </c>
      <c r="B24253" s="4">
        <v>2</v>
      </c>
      <c r="C24253" s="4">
        <v>5</v>
      </c>
      <c r="D24253" t="s">
        <v>5</v>
      </c>
      <c r="E24253" t="s">
        <v>14</v>
      </c>
      <c r="F24253">
        <v>0</v>
      </c>
    </row>
    <row r="24254" spans="1:6">
      <c r="A24254" s="2">
        <v>6112</v>
      </c>
      <c r="B24254" s="4">
        <v>2</v>
      </c>
      <c r="C24254" s="4">
        <v>5</v>
      </c>
      <c r="D24254" t="s">
        <v>5</v>
      </c>
      <c r="E24254" t="s">
        <v>14</v>
      </c>
      <c r="F24254">
        <v>0</v>
      </c>
    </row>
    <row r="24255" spans="1:6">
      <c r="A24255" s="2">
        <v>6114</v>
      </c>
      <c r="B24255" s="4">
        <v>2</v>
      </c>
      <c r="C24255" s="4">
        <v>5</v>
      </c>
      <c r="D24255" t="s">
        <v>5</v>
      </c>
      <c r="E24255" t="s">
        <v>14</v>
      </c>
      <c r="F24255">
        <v>0</v>
      </c>
    </row>
    <row r="24256" spans="1:6">
      <c r="A24256" s="2">
        <v>6115</v>
      </c>
      <c r="B24256" s="4">
        <v>2</v>
      </c>
      <c r="C24256" s="4">
        <v>5</v>
      </c>
      <c r="D24256" t="s">
        <v>5</v>
      </c>
      <c r="E24256" t="s">
        <v>14</v>
      </c>
      <c r="F24256">
        <v>0</v>
      </c>
    </row>
    <row r="24257" spans="1:6">
      <c r="A24257" s="2">
        <v>6117</v>
      </c>
      <c r="B24257" s="4">
        <v>2</v>
      </c>
      <c r="C24257" s="4">
        <v>5</v>
      </c>
      <c r="D24257" t="s">
        <v>5</v>
      </c>
      <c r="E24257" t="s">
        <v>14</v>
      </c>
      <c r="F24257">
        <v>0</v>
      </c>
    </row>
    <row r="24258" spans="1:6">
      <c r="A24258" s="2">
        <v>6118</v>
      </c>
      <c r="B24258" s="4">
        <v>2</v>
      </c>
      <c r="C24258" s="4">
        <v>5</v>
      </c>
      <c r="D24258" t="s">
        <v>5</v>
      </c>
      <c r="E24258" t="s">
        <v>14</v>
      </c>
      <c r="F24258">
        <v>0</v>
      </c>
    </row>
    <row r="24259" spans="1:6">
      <c r="A24259" s="2">
        <v>6119</v>
      </c>
      <c r="B24259" s="4">
        <v>2</v>
      </c>
      <c r="C24259" s="4">
        <v>5</v>
      </c>
      <c r="D24259" t="s">
        <v>5</v>
      </c>
      <c r="E24259" t="s">
        <v>14</v>
      </c>
      <c r="F24259">
        <v>0</v>
      </c>
    </row>
    <row r="24260" spans="1:6">
      <c r="A24260" s="2">
        <v>6120</v>
      </c>
      <c r="B24260" s="4">
        <v>2</v>
      </c>
      <c r="C24260" s="4">
        <v>5</v>
      </c>
      <c r="D24260" t="s">
        <v>5</v>
      </c>
      <c r="E24260" t="s">
        <v>14</v>
      </c>
      <c r="F24260">
        <v>0</v>
      </c>
    </row>
    <row r="24261" spans="1:6">
      <c r="A24261" s="2">
        <v>6123</v>
      </c>
      <c r="B24261" s="4">
        <v>2</v>
      </c>
      <c r="C24261" s="4">
        <v>5</v>
      </c>
      <c r="D24261" t="s">
        <v>5</v>
      </c>
      <c r="E24261" t="s">
        <v>14</v>
      </c>
      <c r="F24261">
        <v>0</v>
      </c>
    </row>
    <row r="24262" spans="1:6">
      <c r="A24262" s="2">
        <v>6126</v>
      </c>
      <c r="B24262" s="4">
        <v>2</v>
      </c>
      <c r="C24262" s="4">
        <v>5</v>
      </c>
      <c r="D24262" t="s">
        <v>5</v>
      </c>
      <c r="E24262" t="s">
        <v>14</v>
      </c>
      <c r="F24262">
        <v>0</v>
      </c>
    </row>
    <row r="24263" spans="1:6">
      <c r="A24263" s="2">
        <v>6127</v>
      </c>
      <c r="B24263" s="4">
        <v>2</v>
      </c>
      <c r="C24263" s="4">
        <v>5</v>
      </c>
      <c r="D24263" t="s">
        <v>5</v>
      </c>
      <c r="E24263" t="s">
        <v>14</v>
      </c>
      <c r="F24263">
        <v>0</v>
      </c>
    </row>
    <row r="24264" spans="1:6">
      <c r="A24264" s="2">
        <v>6128</v>
      </c>
      <c r="B24264" s="4">
        <v>2</v>
      </c>
      <c r="C24264" s="4">
        <v>5</v>
      </c>
      <c r="D24264" t="s">
        <v>5</v>
      </c>
      <c r="E24264" t="s">
        <v>14</v>
      </c>
      <c r="F24264">
        <v>0</v>
      </c>
    </row>
    <row r="24265" spans="1:6">
      <c r="A24265" s="2">
        <v>6129</v>
      </c>
      <c r="B24265" s="4">
        <v>2</v>
      </c>
      <c r="C24265" s="4">
        <v>5</v>
      </c>
      <c r="D24265" t="s">
        <v>5</v>
      </c>
      <c r="E24265" t="s">
        <v>14</v>
      </c>
      <c r="F24265">
        <v>0</v>
      </c>
    </row>
    <row r="24266" spans="1:6">
      <c r="A24266" s="2">
        <v>6131</v>
      </c>
      <c r="B24266" s="4">
        <v>2</v>
      </c>
      <c r="C24266" s="4">
        <v>5</v>
      </c>
      <c r="D24266" t="s">
        <v>5</v>
      </c>
      <c r="E24266" t="s">
        <v>14</v>
      </c>
      <c r="F24266">
        <v>0</v>
      </c>
    </row>
    <row r="24267" spans="1:6">
      <c r="A24267" s="2">
        <v>6132</v>
      </c>
      <c r="B24267" s="4">
        <v>2</v>
      </c>
      <c r="C24267" s="4">
        <v>5</v>
      </c>
      <c r="D24267" t="s">
        <v>5</v>
      </c>
      <c r="E24267" t="s">
        <v>14</v>
      </c>
      <c r="F24267">
        <v>0</v>
      </c>
    </row>
    <row r="24268" spans="1:6">
      <c r="A24268" s="2">
        <v>6133</v>
      </c>
      <c r="B24268" s="4">
        <v>2</v>
      </c>
      <c r="C24268" s="4">
        <v>5</v>
      </c>
      <c r="D24268" t="s">
        <v>5</v>
      </c>
      <c r="E24268" t="s">
        <v>14</v>
      </c>
      <c r="F24268">
        <v>0</v>
      </c>
    </row>
    <row r="24269" spans="1:6">
      <c r="A24269" s="2">
        <v>6134</v>
      </c>
      <c r="B24269" s="4">
        <v>2</v>
      </c>
      <c r="C24269" s="4">
        <v>5</v>
      </c>
      <c r="D24269" t="s">
        <v>5</v>
      </c>
      <c r="E24269" t="s">
        <v>14</v>
      </c>
      <c r="F24269">
        <v>0</v>
      </c>
    </row>
    <row r="24270" spans="1:6">
      <c r="A24270" s="2">
        <v>6137</v>
      </c>
      <c r="B24270" s="4">
        <v>2</v>
      </c>
      <c r="C24270" s="4">
        <v>5</v>
      </c>
      <c r="D24270" t="s">
        <v>5</v>
      </c>
      <c r="E24270" t="s">
        <v>14</v>
      </c>
      <c r="F24270">
        <v>0</v>
      </c>
    </row>
    <row r="24271" spans="1:6">
      <c r="A24271" s="2">
        <v>6138</v>
      </c>
      <c r="B24271" s="4">
        <v>2</v>
      </c>
      <c r="C24271" s="4">
        <v>5</v>
      </c>
      <c r="D24271" t="s">
        <v>5</v>
      </c>
      <c r="E24271" t="s">
        <v>14</v>
      </c>
      <c r="F24271">
        <v>0</v>
      </c>
    </row>
    <row r="24272" spans="1:6">
      <c r="A24272" s="2">
        <v>6140</v>
      </c>
      <c r="B24272" s="4">
        <v>2</v>
      </c>
      <c r="C24272" s="4">
        <v>5</v>
      </c>
      <c r="D24272" t="s">
        <v>5</v>
      </c>
      <c r="E24272" t="s">
        <v>14</v>
      </c>
      <c r="F24272">
        <v>0</v>
      </c>
    </row>
    <row r="24273" spans="1:6">
      <c r="A24273" s="2">
        <v>6141</v>
      </c>
      <c r="B24273" s="4">
        <v>2</v>
      </c>
      <c r="C24273" s="4">
        <v>5</v>
      </c>
      <c r="D24273" t="s">
        <v>5</v>
      </c>
      <c r="E24273" t="s">
        <v>14</v>
      </c>
      <c r="F24273">
        <v>0</v>
      </c>
    </row>
    <row r="24274" spans="1:6">
      <c r="A24274" s="2">
        <v>6142</v>
      </c>
      <c r="B24274" s="4">
        <v>2</v>
      </c>
      <c r="C24274" s="4">
        <v>5</v>
      </c>
      <c r="D24274" t="s">
        <v>5</v>
      </c>
      <c r="E24274" t="s">
        <v>14</v>
      </c>
      <c r="F24274">
        <v>0</v>
      </c>
    </row>
    <row r="24275" spans="1:6">
      <c r="A24275" s="2">
        <v>6143</v>
      </c>
      <c r="B24275" s="4">
        <v>2</v>
      </c>
      <c r="C24275" s="4">
        <v>5</v>
      </c>
      <c r="D24275" t="s">
        <v>5</v>
      </c>
      <c r="E24275" t="s">
        <v>14</v>
      </c>
      <c r="F24275">
        <v>0</v>
      </c>
    </row>
    <row r="24276" spans="1:6">
      <c r="A24276" s="2">
        <v>6144</v>
      </c>
      <c r="B24276" s="4">
        <v>2</v>
      </c>
      <c r="C24276" s="4">
        <v>5</v>
      </c>
      <c r="D24276" t="s">
        <v>5</v>
      </c>
      <c r="E24276" t="s">
        <v>14</v>
      </c>
      <c r="F24276">
        <v>0</v>
      </c>
    </row>
    <row r="24277" spans="1:6">
      <c r="A24277" s="2">
        <v>6145</v>
      </c>
      <c r="B24277" s="4">
        <v>2</v>
      </c>
      <c r="C24277" s="4">
        <v>5</v>
      </c>
      <c r="D24277" t="s">
        <v>5</v>
      </c>
      <c r="E24277" t="s">
        <v>14</v>
      </c>
      <c r="F24277">
        <v>0</v>
      </c>
    </row>
    <row r="24278" spans="1:6">
      <c r="A24278" s="2">
        <v>6146</v>
      </c>
      <c r="B24278" s="4">
        <v>2</v>
      </c>
      <c r="C24278" s="4">
        <v>5</v>
      </c>
      <c r="D24278" t="s">
        <v>5</v>
      </c>
      <c r="E24278" t="s">
        <v>14</v>
      </c>
      <c r="F24278">
        <v>0</v>
      </c>
    </row>
    <row r="24279" spans="1:6">
      <c r="A24279" s="2">
        <v>6147</v>
      </c>
      <c r="B24279" s="4">
        <v>2</v>
      </c>
      <c r="C24279" s="4">
        <v>5</v>
      </c>
      <c r="D24279" t="s">
        <v>5</v>
      </c>
      <c r="E24279" t="s">
        <v>14</v>
      </c>
      <c r="F24279">
        <v>0</v>
      </c>
    </row>
    <row r="24280" spans="1:6">
      <c r="A24280" s="2">
        <v>6150</v>
      </c>
      <c r="B24280" s="4">
        <v>2</v>
      </c>
      <c r="C24280" s="4">
        <v>5</v>
      </c>
      <c r="D24280" t="s">
        <v>5</v>
      </c>
      <c r="E24280" t="s">
        <v>14</v>
      </c>
      <c r="F24280">
        <v>0</v>
      </c>
    </row>
    <row r="24281" spans="1:6">
      <c r="A24281" s="2">
        <v>6151</v>
      </c>
      <c r="B24281" s="4">
        <v>2</v>
      </c>
      <c r="C24281" s="4">
        <v>5</v>
      </c>
      <c r="D24281" t="s">
        <v>5</v>
      </c>
      <c r="E24281" t="s">
        <v>14</v>
      </c>
      <c r="F24281">
        <v>0</v>
      </c>
    </row>
    <row r="24282" spans="1:6">
      <c r="A24282" s="2">
        <v>6152</v>
      </c>
      <c r="B24282" s="4">
        <v>2</v>
      </c>
      <c r="C24282" s="4">
        <v>5</v>
      </c>
      <c r="D24282" t="s">
        <v>5</v>
      </c>
      <c r="E24282" t="s">
        <v>14</v>
      </c>
      <c r="F24282">
        <v>0</v>
      </c>
    </row>
    <row r="24283" spans="1:6">
      <c r="A24283" s="2">
        <v>6153</v>
      </c>
      <c r="B24283" s="4">
        <v>2</v>
      </c>
      <c r="C24283" s="4">
        <v>5</v>
      </c>
      <c r="D24283" t="s">
        <v>5</v>
      </c>
      <c r="E24283" t="s">
        <v>14</v>
      </c>
      <c r="F24283">
        <v>0</v>
      </c>
    </row>
    <row r="24284" spans="1:6">
      <c r="A24284" s="2">
        <v>6154</v>
      </c>
      <c r="B24284" s="4">
        <v>2</v>
      </c>
      <c r="C24284" s="4">
        <v>5</v>
      </c>
      <c r="D24284" t="s">
        <v>5</v>
      </c>
      <c r="E24284" t="s">
        <v>14</v>
      </c>
      <c r="F24284">
        <v>0</v>
      </c>
    </row>
    <row r="24285" spans="1:6">
      <c r="A24285" s="2">
        <v>6155</v>
      </c>
      <c r="B24285" s="4">
        <v>2</v>
      </c>
      <c r="C24285" s="4">
        <v>5</v>
      </c>
      <c r="D24285" t="s">
        <v>5</v>
      </c>
      <c r="E24285" t="s">
        <v>14</v>
      </c>
      <c r="F24285">
        <v>0</v>
      </c>
    </row>
    <row r="24286" spans="1:6">
      <c r="A24286" s="2">
        <v>6156</v>
      </c>
      <c r="B24286" s="4">
        <v>2</v>
      </c>
      <c r="C24286" s="4">
        <v>5</v>
      </c>
      <c r="D24286" t="s">
        <v>5</v>
      </c>
      <c r="E24286" t="s">
        <v>14</v>
      </c>
      <c r="F24286">
        <v>0</v>
      </c>
    </row>
    <row r="24287" spans="1:6">
      <c r="A24287" s="2">
        <v>6160</v>
      </c>
      <c r="B24287" s="4">
        <v>2</v>
      </c>
      <c r="C24287" s="4">
        <v>5</v>
      </c>
      <c r="D24287" t="s">
        <v>5</v>
      </c>
      <c r="E24287" t="s">
        <v>14</v>
      </c>
      <c r="F24287">
        <v>0</v>
      </c>
    </row>
    <row r="24288" spans="1:6">
      <c r="A24288" s="2">
        <v>6161</v>
      </c>
      <c r="B24288" s="4">
        <v>2</v>
      </c>
      <c r="C24288" s="4">
        <v>5</v>
      </c>
      <c r="D24288" t="s">
        <v>5</v>
      </c>
      <c r="E24288" t="s">
        <v>14</v>
      </c>
      <c r="F24288">
        <v>0</v>
      </c>
    </row>
    <row r="24289" spans="1:6">
      <c r="A24289" s="2">
        <v>6167</v>
      </c>
      <c r="B24289" s="4">
        <v>2</v>
      </c>
      <c r="C24289" s="4">
        <v>5</v>
      </c>
      <c r="D24289" t="s">
        <v>5</v>
      </c>
      <c r="E24289" t="s">
        <v>14</v>
      </c>
      <c r="F24289">
        <v>0</v>
      </c>
    </row>
    <row r="24290" spans="1:6">
      <c r="A24290" s="2">
        <v>6176</v>
      </c>
      <c r="B24290" s="4">
        <v>2</v>
      </c>
      <c r="C24290" s="4">
        <v>5</v>
      </c>
      <c r="D24290" t="s">
        <v>5</v>
      </c>
      <c r="E24290" t="s">
        <v>14</v>
      </c>
      <c r="F24290">
        <v>0</v>
      </c>
    </row>
    <row r="24291" spans="1:6">
      <c r="A24291" s="2">
        <v>6180</v>
      </c>
      <c r="B24291" s="4">
        <v>2</v>
      </c>
      <c r="C24291" s="4">
        <v>5</v>
      </c>
      <c r="D24291" t="s">
        <v>5</v>
      </c>
      <c r="E24291" t="s">
        <v>14</v>
      </c>
      <c r="F24291">
        <v>0</v>
      </c>
    </row>
    <row r="24292" spans="1:6">
      <c r="A24292" s="2">
        <v>6183</v>
      </c>
      <c r="B24292" s="4">
        <v>2</v>
      </c>
      <c r="C24292" s="4">
        <v>5</v>
      </c>
      <c r="D24292" t="s">
        <v>5</v>
      </c>
      <c r="E24292" t="s">
        <v>14</v>
      </c>
      <c r="F24292">
        <v>0</v>
      </c>
    </row>
    <row r="24293" spans="1:6">
      <c r="A24293" s="2">
        <v>6199</v>
      </c>
      <c r="B24293" s="4">
        <v>2</v>
      </c>
      <c r="C24293" s="4">
        <v>5</v>
      </c>
      <c r="D24293" t="s">
        <v>5</v>
      </c>
      <c r="E24293" t="s">
        <v>14</v>
      </c>
      <c r="F24293">
        <v>0</v>
      </c>
    </row>
    <row r="24294" spans="1:6">
      <c r="A24294" s="2">
        <v>6226</v>
      </c>
      <c r="B24294" s="4">
        <v>2</v>
      </c>
      <c r="C24294" s="4">
        <v>5</v>
      </c>
      <c r="D24294" t="s">
        <v>5</v>
      </c>
      <c r="E24294" t="s">
        <v>14</v>
      </c>
      <c r="F24294">
        <v>0</v>
      </c>
    </row>
    <row r="24295" spans="1:6">
      <c r="A24295" s="2">
        <v>6230</v>
      </c>
      <c r="B24295" s="4">
        <v>2</v>
      </c>
      <c r="C24295" s="4">
        <v>5</v>
      </c>
      <c r="D24295" t="s">
        <v>5</v>
      </c>
      <c r="E24295" t="s">
        <v>14</v>
      </c>
      <c r="F24295">
        <v>0</v>
      </c>
    </row>
    <row r="24296" spans="1:6">
      <c r="A24296" s="2">
        <v>6231</v>
      </c>
      <c r="B24296" s="4">
        <v>2</v>
      </c>
      <c r="C24296" s="4">
        <v>5</v>
      </c>
      <c r="D24296" t="s">
        <v>5</v>
      </c>
      <c r="E24296" t="s">
        <v>14</v>
      </c>
      <c r="F24296">
        <v>0</v>
      </c>
    </row>
    <row r="24297" spans="1:6">
      <c r="A24297" s="2">
        <v>6232</v>
      </c>
      <c r="B24297" s="4">
        <v>2</v>
      </c>
      <c r="C24297" s="4">
        <v>5</v>
      </c>
      <c r="D24297" t="s">
        <v>5</v>
      </c>
      <c r="E24297" t="s">
        <v>14</v>
      </c>
      <c r="F24297">
        <v>0</v>
      </c>
    </row>
    <row r="24298" spans="1:6">
      <c r="A24298" s="2">
        <v>6233</v>
      </c>
      <c r="B24298" s="4">
        <v>2</v>
      </c>
      <c r="C24298" s="4">
        <v>5</v>
      </c>
      <c r="D24298" t="s">
        <v>5</v>
      </c>
      <c r="E24298" t="s">
        <v>14</v>
      </c>
      <c r="F24298">
        <v>0</v>
      </c>
    </row>
    <row r="24299" spans="1:6">
      <c r="A24299" s="2">
        <v>6234</v>
      </c>
      <c r="B24299" s="4">
        <v>2</v>
      </c>
      <c r="C24299" s="4">
        <v>5</v>
      </c>
      <c r="D24299" t="s">
        <v>5</v>
      </c>
      <c r="E24299" t="s">
        <v>14</v>
      </c>
      <c r="F24299">
        <v>0</v>
      </c>
    </row>
    <row r="24300" spans="1:6">
      <c r="A24300" s="2">
        <v>6235</v>
      </c>
      <c r="B24300" s="4">
        <v>2</v>
      </c>
      <c r="C24300" s="4">
        <v>5</v>
      </c>
      <c r="D24300" t="s">
        <v>5</v>
      </c>
      <c r="E24300" t="s">
        <v>13</v>
      </c>
      <c r="F24300">
        <v>0</v>
      </c>
    </row>
    <row r="24301" spans="1:6">
      <c r="A24301" s="2">
        <v>6237</v>
      </c>
      <c r="B24301" s="4">
        <v>2</v>
      </c>
      <c r="C24301" s="4">
        <v>5</v>
      </c>
      <c r="D24301" t="s">
        <v>5</v>
      </c>
      <c r="E24301" t="s">
        <v>14</v>
      </c>
      <c r="F24301">
        <v>0</v>
      </c>
    </row>
    <row r="24302" spans="1:6">
      <c r="A24302" s="2">
        <v>6238</v>
      </c>
      <c r="B24302" s="4">
        <v>2</v>
      </c>
      <c r="C24302" s="4">
        <v>5</v>
      </c>
      <c r="D24302" t="s">
        <v>5</v>
      </c>
      <c r="E24302" t="s">
        <v>14</v>
      </c>
      <c r="F24302">
        <v>0</v>
      </c>
    </row>
    <row r="24303" spans="1:6">
      <c r="A24303" s="2">
        <v>6239</v>
      </c>
      <c r="B24303" s="4">
        <v>2</v>
      </c>
      <c r="C24303" s="4">
        <v>5</v>
      </c>
      <c r="D24303" t="s">
        <v>5</v>
      </c>
      <c r="E24303" t="s">
        <v>14</v>
      </c>
      <c r="F24303">
        <v>0</v>
      </c>
    </row>
    <row r="24304" spans="1:6">
      <c r="A24304" s="2">
        <v>6241</v>
      </c>
      <c r="B24304" s="4">
        <v>2</v>
      </c>
      <c r="C24304" s="4">
        <v>5</v>
      </c>
      <c r="D24304" t="s">
        <v>5</v>
      </c>
      <c r="E24304" t="s">
        <v>14</v>
      </c>
      <c r="F24304">
        <v>0</v>
      </c>
    </row>
    <row r="24305" spans="1:6">
      <c r="A24305" s="2">
        <v>6242</v>
      </c>
      <c r="B24305" s="4">
        <v>2</v>
      </c>
      <c r="C24305" s="4">
        <v>5</v>
      </c>
      <c r="D24305" t="s">
        <v>5</v>
      </c>
      <c r="E24305" t="s">
        <v>13</v>
      </c>
      <c r="F24305">
        <v>0</v>
      </c>
    </row>
    <row r="24306" spans="1:6">
      <c r="A24306" s="2">
        <v>6243</v>
      </c>
      <c r="B24306" s="4">
        <v>2</v>
      </c>
      <c r="C24306" s="4">
        <v>5</v>
      </c>
      <c r="D24306" t="s">
        <v>5</v>
      </c>
      <c r="E24306" t="s">
        <v>14</v>
      </c>
      <c r="F24306">
        <v>0</v>
      </c>
    </row>
    <row r="24307" spans="1:6">
      <c r="A24307" s="2">
        <v>6244</v>
      </c>
      <c r="B24307" s="4">
        <v>2</v>
      </c>
      <c r="C24307" s="4">
        <v>5</v>
      </c>
      <c r="D24307" t="s">
        <v>5</v>
      </c>
      <c r="E24307" t="s">
        <v>13</v>
      </c>
      <c r="F24307">
        <v>0</v>
      </c>
    </row>
    <row r="24308" spans="1:6">
      <c r="A24308" s="2">
        <v>6245</v>
      </c>
      <c r="B24308" s="4">
        <v>2</v>
      </c>
      <c r="C24308" s="4">
        <v>5</v>
      </c>
      <c r="D24308" t="s">
        <v>5</v>
      </c>
      <c r="E24308" t="s">
        <v>14</v>
      </c>
      <c r="F24308">
        <v>0</v>
      </c>
    </row>
    <row r="24309" spans="1:6">
      <c r="A24309" s="2">
        <v>6246</v>
      </c>
      <c r="B24309" s="4">
        <v>2</v>
      </c>
      <c r="C24309" s="4">
        <v>5</v>
      </c>
      <c r="D24309" t="s">
        <v>5</v>
      </c>
      <c r="E24309" t="s">
        <v>14</v>
      </c>
      <c r="F24309">
        <v>0</v>
      </c>
    </row>
    <row r="24310" spans="1:6">
      <c r="A24310" s="2">
        <v>6247</v>
      </c>
      <c r="B24310" s="4">
        <v>2</v>
      </c>
      <c r="C24310" s="4">
        <v>5</v>
      </c>
      <c r="D24310" t="s">
        <v>5</v>
      </c>
      <c r="E24310" t="s">
        <v>13</v>
      </c>
      <c r="F24310">
        <v>0</v>
      </c>
    </row>
    <row r="24311" spans="1:6">
      <c r="A24311" s="2">
        <v>6248</v>
      </c>
      <c r="B24311" s="4">
        <v>2</v>
      </c>
      <c r="C24311" s="4">
        <v>5</v>
      </c>
      <c r="D24311" t="s">
        <v>5</v>
      </c>
      <c r="E24311" t="s">
        <v>14</v>
      </c>
      <c r="F24311">
        <v>0</v>
      </c>
    </row>
    <row r="24312" spans="1:6">
      <c r="A24312" s="2">
        <v>6249</v>
      </c>
      <c r="B24312" s="4">
        <v>2</v>
      </c>
      <c r="C24312" s="4">
        <v>5</v>
      </c>
      <c r="D24312" t="s">
        <v>5</v>
      </c>
      <c r="E24312" t="s">
        <v>14</v>
      </c>
      <c r="F24312">
        <v>0</v>
      </c>
    </row>
    <row r="24313" spans="1:6">
      <c r="A24313" s="2">
        <v>6250</v>
      </c>
      <c r="B24313" s="4">
        <v>2</v>
      </c>
      <c r="C24313" s="4">
        <v>5</v>
      </c>
      <c r="D24313" t="s">
        <v>5</v>
      </c>
      <c r="E24313" t="s">
        <v>14</v>
      </c>
      <c r="F24313">
        <v>0</v>
      </c>
    </row>
    <row r="24314" spans="1:6">
      <c r="A24314" s="2">
        <v>6251</v>
      </c>
      <c r="B24314" s="4">
        <v>2</v>
      </c>
      <c r="C24314" s="4">
        <v>5</v>
      </c>
      <c r="D24314" t="s">
        <v>5</v>
      </c>
      <c r="E24314" t="s">
        <v>14</v>
      </c>
      <c r="F24314">
        <v>0</v>
      </c>
    </row>
    <row r="24315" spans="1:6">
      <c r="A24315" s="2">
        <v>6254</v>
      </c>
      <c r="B24315" s="4">
        <v>2</v>
      </c>
      <c r="C24315" s="4">
        <v>5</v>
      </c>
      <c r="D24315" t="s">
        <v>5</v>
      </c>
      <c r="E24315" t="s">
        <v>14</v>
      </c>
      <c r="F24315">
        <v>0</v>
      </c>
    </row>
    <row r="24316" spans="1:6">
      <c r="A24316" s="2">
        <v>6255</v>
      </c>
      <c r="B24316" s="4">
        <v>2</v>
      </c>
      <c r="C24316" s="4">
        <v>5</v>
      </c>
      <c r="D24316" t="s">
        <v>5</v>
      </c>
      <c r="E24316" t="s">
        <v>13</v>
      </c>
      <c r="F24316">
        <v>0</v>
      </c>
    </row>
    <row r="24317" spans="1:6">
      <c r="A24317" s="2">
        <v>6256</v>
      </c>
      <c r="B24317" s="4">
        <v>2</v>
      </c>
      <c r="C24317" s="4">
        <v>5</v>
      </c>
      <c r="D24317" t="s">
        <v>5</v>
      </c>
      <c r="E24317" t="s">
        <v>13</v>
      </c>
      <c r="F24317">
        <v>0</v>
      </c>
    </row>
    <row r="24318" spans="1:6">
      <c r="A24318" s="2">
        <v>6258</v>
      </c>
      <c r="B24318" s="4">
        <v>2</v>
      </c>
      <c r="C24318" s="4">
        <v>5</v>
      </c>
      <c r="D24318" t="s">
        <v>5</v>
      </c>
      <c r="E24318" t="s">
        <v>13</v>
      </c>
      <c r="F24318">
        <v>0</v>
      </c>
    </row>
    <row r="24319" spans="1:6">
      <c r="A24319" s="2">
        <v>6259</v>
      </c>
      <c r="B24319" s="4">
        <v>2</v>
      </c>
      <c r="C24319" s="4">
        <v>5</v>
      </c>
      <c r="D24319" t="s">
        <v>5</v>
      </c>
      <c r="E24319" t="s">
        <v>13</v>
      </c>
      <c r="F24319">
        <v>0</v>
      </c>
    </row>
    <row r="24320" spans="1:6">
      <c r="A24320" s="2">
        <v>6260</v>
      </c>
      <c r="B24320" s="4">
        <v>2</v>
      </c>
      <c r="C24320" s="4">
        <v>5</v>
      </c>
      <c r="D24320" t="s">
        <v>5</v>
      </c>
      <c r="E24320" t="s">
        <v>14</v>
      </c>
      <c r="F24320">
        <v>0</v>
      </c>
    </row>
    <row r="24321" spans="1:6">
      <c r="A24321" s="2">
        <v>6262</v>
      </c>
      <c r="B24321" s="4">
        <v>2</v>
      </c>
      <c r="C24321" s="4">
        <v>5</v>
      </c>
      <c r="D24321" t="s">
        <v>5</v>
      </c>
      <c r="E24321" t="s">
        <v>13</v>
      </c>
      <c r="F24321">
        <v>0</v>
      </c>
    </row>
    <row r="24322" spans="1:6">
      <c r="A24322" s="2">
        <v>6263</v>
      </c>
      <c r="B24322" s="4">
        <v>2</v>
      </c>
      <c r="C24322" s="4">
        <v>5</v>
      </c>
      <c r="D24322" t="s">
        <v>5</v>
      </c>
      <c r="E24322" t="s">
        <v>14</v>
      </c>
      <c r="F24322">
        <v>0</v>
      </c>
    </row>
    <row r="24323" spans="1:6">
      <c r="A24323" s="2">
        <v>6264</v>
      </c>
      <c r="B24323" s="4">
        <v>2</v>
      </c>
      <c r="C24323" s="4">
        <v>5</v>
      </c>
      <c r="D24323" t="s">
        <v>5</v>
      </c>
      <c r="E24323" t="s">
        <v>14</v>
      </c>
      <c r="F24323">
        <v>0</v>
      </c>
    </row>
    <row r="24324" spans="1:6">
      <c r="A24324" s="2">
        <v>6265</v>
      </c>
      <c r="B24324" s="4">
        <v>2</v>
      </c>
      <c r="C24324" s="4">
        <v>5</v>
      </c>
      <c r="D24324" t="s">
        <v>5</v>
      </c>
      <c r="E24324" t="s">
        <v>14</v>
      </c>
      <c r="F24324">
        <v>0</v>
      </c>
    </row>
    <row r="24325" spans="1:6">
      <c r="A24325" s="2">
        <v>6266</v>
      </c>
      <c r="B24325" s="4">
        <v>2</v>
      </c>
      <c r="C24325" s="4">
        <v>5</v>
      </c>
      <c r="D24325" t="s">
        <v>5</v>
      </c>
      <c r="E24325" t="s">
        <v>14</v>
      </c>
      <c r="F24325">
        <v>0</v>
      </c>
    </row>
    <row r="24326" spans="1:6">
      <c r="A24326" s="2">
        <v>6267</v>
      </c>
      <c r="B24326" s="4">
        <v>2</v>
      </c>
      <c r="C24326" s="4">
        <v>5</v>
      </c>
      <c r="D24326" t="s">
        <v>5</v>
      </c>
      <c r="E24326" t="s">
        <v>13</v>
      </c>
      <c r="F24326">
        <v>0</v>
      </c>
    </row>
    <row r="24327" spans="1:6">
      <c r="A24327" s="2">
        <v>6268</v>
      </c>
      <c r="B24327" s="4">
        <v>2</v>
      </c>
      <c r="C24327" s="4">
        <v>5</v>
      </c>
      <c r="D24327" t="s">
        <v>5</v>
      </c>
      <c r="E24327" t="s">
        <v>14</v>
      </c>
      <c r="F24327">
        <v>0</v>
      </c>
    </row>
    <row r="24328" spans="1:6">
      <c r="A24328" s="2">
        <v>6269</v>
      </c>
      <c r="B24328" s="4">
        <v>2</v>
      </c>
      <c r="C24328" s="4">
        <v>5</v>
      </c>
      <c r="D24328" t="s">
        <v>5</v>
      </c>
      <c r="E24328" t="s">
        <v>14</v>
      </c>
      <c r="F24328">
        <v>0</v>
      </c>
    </row>
    <row r="24329" spans="1:6">
      <c r="A24329" s="2">
        <v>6277</v>
      </c>
      <c r="B24329" s="4">
        <v>2</v>
      </c>
      <c r="C24329" s="4">
        <v>5</v>
      </c>
      <c r="D24329" t="s">
        <v>5</v>
      </c>
      <c r="E24329" t="s">
        <v>13</v>
      </c>
      <c r="F24329">
        <v>0</v>
      </c>
    </row>
    <row r="24330" spans="1:6">
      <c r="A24330" s="2">
        <v>6278</v>
      </c>
      <c r="B24330" s="4">
        <v>2</v>
      </c>
      <c r="C24330" s="4">
        <v>5</v>
      </c>
      <c r="D24330" t="s">
        <v>5</v>
      </c>
      <c r="E24330" t="s">
        <v>13</v>
      </c>
      <c r="F24330">
        <v>0</v>
      </c>
    </row>
    <row r="24331" spans="1:6">
      <c r="A24331" s="2">
        <v>6279</v>
      </c>
      <c r="B24331" s="4">
        <v>2</v>
      </c>
      <c r="C24331" s="4">
        <v>5</v>
      </c>
      <c r="D24331" t="s">
        <v>5</v>
      </c>
      <c r="E24331" t="s">
        <v>14</v>
      </c>
      <c r="F24331">
        <v>0</v>
      </c>
    </row>
    <row r="24332" spans="1:6">
      <c r="A24332" s="2">
        <v>6280</v>
      </c>
      <c r="B24332" s="4">
        <v>2</v>
      </c>
      <c r="C24332" s="4">
        <v>5</v>
      </c>
      <c r="D24332" t="s">
        <v>5</v>
      </c>
      <c r="E24332" t="s">
        <v>13</v>
      </c>
      <c r="F24332">
        <v>0</v>
      </c>
    </row>
    <row r="24333" spans="1:6">
      <c r="A24333" s="2">
        <v>6281</v>
      </c>
      <c r="B24333" s="4">
        <v>2</v>
      </c>
      <c r="C24333" s="4">
        <v>5</v>
      </c>
      <c r="D24333" t="s">
        <v>5</v>
      </c>
      <c r="E24333" t="s">
        <v>13</v>
      </c>
      <c r="F24333">
        <v>0</v>
      </c>
    </row>
    <row r="24334" spans="1:6">
      <c r="A24334" s="2">
        <v>6282</v>
      </c>
      <c r="B24334" s="4">
        <v>2</v>
      </c>
      <c r="C24334" s="4">
        <v>5</v>
      </c>
      <c r="D24334" t="s">
        <v>5</v>
      </c>
      <c r="E24334" t="s">
        <v>13</v>
      </c>
      <c r="F24334">
        <v>0</v>
      </c>
    </row>
    <row r="24335" spans="1:6">
      <c r="A24335" s="2">
        <v>6320</v>
      </c>
      <c r="B24335" s="4">
        <v>2</v>
      </c>
      <c r="C24335" s="4">
        <v>5</v>
      </c>
      <c r="D24335" t="s">
        <v>5</v>
      </c>
      <c r="E24335" t="s">
        <v>14</v>
      </c>
      <c r="F24335">
        <v>0</v>
      </c>
    </row>
    <row r="24336" spans="1:6">
      <c r="A24336" s="2">
        <v>6330</v>
      </c>
      <c r="B24336" s="4">
        <v>2</v>
      </c>
      <c r="C24336" s="4">
        <v>5</v>
      </c>
      <c r="D24336" t="s">
        <v>5</v>
      </c>
      <c r="E24336" t="s">
        <v>14</v>
      </c>
      <c r="F24336">
        <v>0</v>
      </c>
    </row>
    <row r="24337" spans="1:6">
      <c r="A24337" s="2">
        <v>6331</v>
      </c>
      <c r="B24337" s="4">
        <v>2</v>
      </c>
      <c r="C24337" s="4">
        <v>5</v>
      </c>
      <c r="D24337" t="s">
        <v>5</v>
      </c>
      <c r="E24337" t="s">
        <v>13</v>
      </c>
      <c r="F24337">
        <v>0</v>
      </c>
    </row>
    <row r="24338" spans="1:6">
      <c r="A24338" s="2">
        <v>6332</v>
      </c>
      <c r="B24338" s="4">
        <v>2</v>
      </c>
      <c r="C24338" s="4">
        <v>5</v>
      </c>
      <c r="D24338" t="s">
        <v>5</v>
      </c>
      <c r="E24338" t="s">
        <v>14</v>
      </c>
      <c r="F24338">
        <v>0</v>
      </c>
    </row>
    <row r="24339" spans="1:6">
      <c r="A24339" s="2">
        <v>6333</v>
      </c>
      <c r="B24339" s="4">
        <v>2</v>
      </c>
      <c r="C24339" s="4">
        <v>5</v>
      </c>
      <c r="D24339" t="s">
        <v>5</v>
      </c>
      <c r="E24339" t="s">
        <v>14</v>
      </c>
      <c r="F24339">
        <v>0</v>
      </c>
    </row>
    <row r="24340" spans="1:6">
      <c r="A24340" s="2">
        <v>6334</v>
      </c>
      <c r="B24340" s="4">
        <v>2</v>
      </c>
      <c r="C24340" s="4">
        <v>5</v>
      </c>
      <c r="D24340" t="s">
        <v>5</v>
      </c>
      <c r="E24340" t="s">
        <v>14</v>
      </c>
      <c r="F24340">
        <v>0</v>
      </c>
    </row>
    <row r="24341" spans="1:6">
      <c r="A24341" s="2">
        <v>6335</v>
      </c>
      <c r="B24341" s="4">
        <v>2</v>
      </c>
      <c r="C24341" s="4">
        <v>5</v>
      </c>
      <c r="D24341" t="s">
        <v>5</v>
      </c>
      <c r="E24341" t="s">
        <v>14</v>
      </c>
      <c r="F24341">
        <v>0</v>
      </c>
    </row>
    <row r="24342" spans="1:6">
      <c r="A24342" s="2">
        <v>6336</v>
      </c>
      <c r="B24342" s="4">
        <v>2</v>
      </c>
      <c r="C24342" s="4">
        <v>5</v>
      </c>
      <c r="D24342" t="s">
        <v>5</v>
      </c>
      <c r="E24342" t="s">
        <v>14</v>
      </c>
      <c r="F24342">
        <v>0</v>
      </c>
    </row>
    <row r="24343" spans="1:6">
      <c r="A24343" s="2">
        <v>6338</v>
      </c>
      <c r="B24343" s="4">
        <v>2</v>
      </c>
      <c r="C24343" s="4">
        <v>5</v>
      </c>
      <c r="D24343" t="s">
        <v>5</v>
      </c>
      <c r="E24343" t="s">
        <v>14</v>
      </c>
      <c r="F24343">
        <v>0</v>
      </c>
    </row>
    <row r="24344" spans="1:6">
      <c r="A24344" s="2">
        <v>6339</v>
      </c>
      <c r="B24344" s="4">
        <v>2</v>
      </c>
      <c r="C24344" s="4">
        <v>5</v>
      </c>
      <c r="D24344" t="s">
        <v>5</v>
      </c>
      <c r="E24344" t="s">
        <v>14</v>
      </c>
      <c r="F24344">
        <v>0</v>
      </c>
    </row>
    <row r="24345" spans="1:6">
      <c r="A24345" s="2">
        <v>6340</v>
      </c>
      <c r="B24345" s="4">
        <v>2</v>
      </c>
      <c r="C24345" s="4">
        <v>5</v>
      </c>
      <c r="D24345" t="s">
        <v>5</v>
      </c>
      <c r="E24345" t="s">
        <v>14</v>
      </c>
      <c r="F24345">
        <v>0</v>
      </c>
    </row>
    <row r="24346" spans="1:6">
      <c r="A24346" s="2">
        <v>6349</v>
      </c>
      <c r="B24346" s="4">
        <v>2</v>
      </c>
      <c r="C24346" s="4">
        <v>5</v>
      </c>
      <c r="D24346" t="s">
        <v>5</v>
      </c>
      <c r="E24346" t="s">
        <v>14</v>
      </c>
      <c r="F24346">
        <v>0</v>
      </c>
    </row>
    <row r="24347" spans="1:6">
      <c r="A24347" s="2">
        <v>6350</v>
      </c>
      <c r="B24347" s="4">
        <v>2</v>
      </c>
      <c r="C24347" s="4">
        <v>5</v>
      </c>
      <c r="D24347" t="s">
        <v>5</v>
      </c>
      <c r="E24347" t="s">
        <v>14</v>
      </c>
      <c r="F24347">
        <v>0</v>
      </c>
    </row>
    <row r="24348" spans="1:6">
      <c r="A24348" s="2">
        <v>6351</v>
      </c>
      <c r="B24348" s="4">
        <v>2</v>
      </c>
      <c r="C24348" s="4">
        <v>5</v>
      </c>
      <c r="D24348" t="s">
        <v>5</v>
      </c>
      <c r="E24348" t="s">
        <v>14</v>
      </c>
      <c r="F24348">
        <v>0</v>
      </c>
    </row>
    <row r="24349" spans="1:6">
      <c r="A24349" s="2">
        <v>6353</v>
      </c>
      <c r="B24349" s="4">
        <v>2</v>
      </c>
      <c r="C24349" s="4">
        <v>5</v>
      </c>
      <c r="D24349" t="s">
        <v>5</v>
      </c>
      <c r="E24349" t="s">
        <v>14</v>
      </c>
      <c r="F24349">
        <v>0</v>
      </c>
    </row>
    <row r="24350" spans="1:6">
      <c r="A24350" s="2">
        <v>6354</v>
      </c>
      <c r="B24350" s="4">
        <v>2</v>
      </c>
      <c r="C24350" s="4">
        <v>5</v>
      </c>
      <c r="D24350" t="s">
        <v>5</v>
      </c>
      <c r="E24350" t="s">
        <v>14</v>
      </c>
      <c r="F24350">
        <v>0</v>
      </c>
    </row>
    <row r="24351" spans="1:6">
      <c r="A24351" s="2">
        <v>6355</v>
      </c>
      <c r="B24351" s="4">
        <v>2</v>
      </c>
      <c r="C24351" s="4">
        <v>5</v>
      </c>
      <c r="D24351" t="s">
        <v>5</v>
      </c>
      <c r="E24351" t="s">
        <v>14</v>
      </c>
      <c r="F24351">
        <v>0</v>
      </c>
    </row>
    <row r="24352" spans="1:6">
      <c r="A24352" s="2">
        <v>6357</v>
      </c>
      <c r="B24352" s="4">
        <v>2</v>
      </c>
      <c r="C24352" s="4">
        <v>5</v>
      </c>
      <c r="D24352" t="s">
        <v>5</v>
      </c>
      <c r="E24352" t="s">
        <v>14</v>
      </c>
      <c r="F24352">
        <v>0</v>
      </c>
    </row>
    <row r="24353" spans="1:6">
      <c r="A24353" s="2">
        <v>6359</v>
      </c>
      <c r="B24353" s="4">
        <v>2</v>
      </c>
      <c r="C24353" s="4">
        <v>5</v>
      </c>
      <c r="D24353" t="s">
        <v>5</v>
      </c>
      <c r="E24353" t="s">
        <v>14</v>
      </c>
      <c r="F24353">
        <v>0</v>
      </c>
    </row>
    <row r="24354" spans="1:6">
      <c r="A24354" s="2">
        <v>6360</v>
      </c>
      <c r="B24354" s="4">
        <v>2</v>
      </c>
      <c r="C24354" s="4">
        <v>5</v>
      </c>
      <c r="D24354" t="s">
        <v>5</v>
      </c>
      <c r="E24354" t="s">
        <v>14</v>
      </c>
      <c r="F24354">
        <v>0</v>
      </c>
    </row>
    <row r="24355" spans="1:6">
      <c r="A24355" s="2">
        <v>6365</v>
      </c>
      <c r="B24355" s="4">
        <v>2</v>
      </c>
      <c r="C24355" s="4">
        <v>5</v>
      </c>
      <c r="D24355" t="s">
        <v>5</v>
      </c>
      <c r="E24355" t="s">
        <v>14</v>
      </c>
      <c r="F24355">
        <v>0</v>
      </c>
    </row>
    <row r="24356" spans="1:6">
      <c r="A24356" s="2">
        <v>6370</v>
      </c>
      <c r="B24356" s="4">
        <v>2</v>
      </c>
      <c r="C24356" s="4">
        <v>5</v>
      </c>
      <c r="D24356" t="s">
        <v>5</v>
      </c>
      <c r="E24356" t="s">
        <v>14</v>
      </c>
      <c r="F24356">
        <v>0</v>
      </c>
    </row>
    <row r="24357" spans="1:6">
      <c r="A24357" s="2">
        <v>6371</v>
      </c>
      <c r="B24357" s="4">
        <v>2</v>
      </c>
      <c r="C24357" s="4">
        <v>5</v>
      </c>
      <c r="D24357" t="s">
        <v>5</v>
      </c>
      <c r="E24357" t="s">
        <v>14</v>
      </c>
      <c r="F24357">
        <v>0</v>
      </c>
    </row>
    <row r="24358" spans="1:6">
      <c r="A24358" s="2">
        <v>6372</v>
      </c>
      <c r="B24358" s="4">
        <v>2</v>
      </c>
      <c r="C24358" s="4">
        <v>5</v>
      </c>
      <c r="D24358" t="s">
        <v>5</v>
      </c>
      <c r="E24358" t="s">
        <v>14</v>
      </c>
      <c r="F24358">
        <v>0</v>
      </c>
    </row>
    <row r="24359" spans="1:6">
      <c r="A24359" s="2">
        <v>6373</v>
      </c>
      <c r="B24359" s="4">
        <v>2</v>
      </c>
      <c r="C24359" s="4">
        <v>5</v>
      </c>
      <c r="D24359" t="s">
        <v>5</v>
      </c>
      <c r="E24359" t="s">
        <v>14</v>
      </c>
      <c r="F24359">
        <v>0</v>
      </c>
    </row>
    <row r="24360" spans="1:6">
      <c r="A24360" s="2">
        <v>6374</v>
      </c>
      <c r="B24360" s="4">
        <v>2</v>
      </c>
      <c r="C24360" s="4">
        <v>5</v>
      </c>
      <c r="D24360" t="s">
        <v>5</v>
      </c>
      <c r="E24360" t="s">
        <v>14</v>
      </c>
      <c r="F24360">
        <v>0</v>
      </c>
    </row>
    <row r="24361" spans="1:6">
      <c r="A24361" s="2">
        <v>6375</v>
      </c>
      <c r="B24361" s="4">
        <v>2</v>
      </c>
      <c r="C24361" s="4">
        <v>5</v>
      </c>
      <c r="D24361" t="s">
        <v>5</v>
      </c>
      <c r="E24361" t="s">
        <v>14</v>
      </c>
      <c r="F24361">
        <v>0</v>
      </c>
    </row>
    <row r="24362" spans="1:6">
      <c r="A24362" s="2">
        <v>6376</v>
      </c>
      <c r="B24362" s="4">
        <v>2</v>
      </c>
      <c r="C24362" s="4">
        <v>5</v>
      </c>
      <c r="D24362" t="s">
        <v>5</v>
      </c>
      <c r="E24362" t="s">
        <v>14</v>
      </c>
      <c r="F24362">
        <v>0</v>
      </c>
    </row>
    <row r="24363" spans="1:6">
      <c r="A24363" s="2">
        <v>6377</v>
      </c>
      <c r="B24363" s="4">
        <v>2</v>
      </c>
      <c r="C24363" s="4">
        <v>5</v>
      </c>
      <c r="D24363" t="s">
        <v>5</v>
      </c>
      <c r="E24363" t="s">
        <v>13</v>
      </c>
      <c r="F24363">
        <v>0</v>
      </c>
    </row>
    <row r="24364" spans="1:6">
      <c r="A24364" s="2">
        <v>6378</v>
      </c>
      <c r="B24364" s="4">
        <v>2</v>
      </c>
      <c r="C24364" s="4">
        <v>5</v>
      </c>
      <c r="D24364" t="s">
        <v>5</v>
      </c>
      <c r="E24364" t="s">
        <v>14</v>
      </c>
      <c r="F24364">
        <v>0</v>
      </c>
    </row>
    <row r="24365" spans="1:6">
      <c r="A24365" s="2">
        <v>6379</v>
      </c>
      <c r="B24365" s="4">
        <v>2</v>
      </c>
      <c r="C24365" s="4">
        <v>5</v>
      </c>
      <c r="D24365" t="s">
        <v>5</v>
      </c>
      <c r="E24365" t="s">
        <v>14</v>
      </c>
      <c r="F24365">
        <v>0</v>
      </c>
    </row>
    <row r="24366" spans="1:6">
      <c r="A24366" s="2">
        <v>6380</v>
      </c>
      <c r="B24366" s="4">
        <v>2</v>
      </c>
      <c r="C24366" s="4">
        <v>5</v>
      </c>
      <c r="D24366" t="s">
        <v>5</v>
      </c>
      <c r="E24366" t="s">
        <v>14</v>
      </c>
      <c r="F24366">
        <v>0</v>
      </c>
    </row>
    <row r="24367" spans="1:6">
      <c r="A24367" s="2">
        <v>6382</v>
      </c>
      <c r="B24367" s="4">
        <v>2</v>
      </c>
      <c r="C24367" s="4">
        <v>5</v>
      </c>
      <c r="D24367" t="s">
        <v>5</v>
      </c>
      <c r="E24367" t="s">
        <v>14</v>
      </c>
      <c r="F24367">
        <v>0</v>
      </c>
    </row>
    <row r="24368" spans="1:6">
      <c r="A24368" s="2">
        <v>6383</v>
      </c>
      <c r="B24368" s="4">
        <v>2</v>
      </c>
      <c r="C24368" s="4">
        <v>5</v>
      </c>
      <c r="D24368" t="s">
        <v>5</v>
      </c>
      <c r="E24368" t="s">
        <v>14</v>
      </c>
      <c r="F24368">
        <v>0</v>
      </c>
    </row>
    <row r="24369" spans="1:6">
      <c r="A24369" s="2">
        <v>6384</v>
      </c>
      <c r="B24369" s="4">
        <v>2</v>
      </c>
      <c r="C24369" s="4">
        <v>5</v>
      </c>
      <c r="D24369" t="s">
        <v>5</v>
      </c>
      <c r="E24369" t="s">
        <v>13</v>
      </c>
      <c r="F24369">
        <v>0</v>
      </c>
    </row>
    <row r="24370" spans="1:6">
      <c r="A24370" s="2">
        <v>6385</v>
      </c>
      <c r="B24370" s="4">
        <v>2</v>
      </c>
      <c r="C24370" s="4">
        <v>5</v>
      </c>
      <c r="D24370" t="s">
        <v>5</v>
      </c>
      <c r="E24370" t="s">
        <v>14</v>
      </c>
      <c r="F24370">
        <v>0</v>
      </c>
    </row>
    <row r="24371" spans="1:6">
      <c r="A24371" s="2">
        <v>6386</v>
      </c>
      <c r="B24371" s="4">
        <v>2</v>
      </c>
      <c r="C24371" s="4">
        <v>5</v>
      </c>
      <c r="D24371" t="s">
        <v>5</v>
      </c>
      <c r="E24371" t="s">
        <v>14</v>
      </c>
      <c r="F24371">
        <v>0</v>
      </c>
    </row>
    <row r="24372" spans="1:6">
      <c r="A24372" s="2">
        <v>6387</v>
      </c>
      <c r="B24372" s="4">
        <v>2</v>
      </c>
      <c r="C24372" s="4">
        <v>5</v>
      </c>
      <c r="D24372" t="s">
        <v>5</v>
      </c>
      <c r="E24372" t="s">
        <v>14</v>
      </c>
      <c r="F24372">
        <v>0</v>
      </c>
    </row>
    <row r="24373" spans="1:6">
      <c r="A24373" s="2">
        <v>6388</v>
      </c>
      <c r="B24373" s="4">
        <v>2</v>
      </c>
      <c r="C24373" s="4">
        <v>5</v>
      </c>
      <c r="D24373" t="s">
        <v>5</v>
      </c>
      <c r="E24373" t="s">
        <v>14</v>
      </c>
      <c r="F24373">
        <v>0</v>
      </c>
    </row>
    <row r="24374" spans="1:6">
      <c r="A24374" s="2">
        <v>6389</v>
      </c>
      <c r="B24374" s="4">
        <v>2</v>
      </c>
      <c r="C24374" s="4">
        <v>5</v>
      </c>
      <c r="D24374" t="s">
        <v>5</v>
      </c>
      <c r="E24374" t="s">
        <v>14</v>
      </c>
      <c r="F24374">
        <v>0</v>
      </c>
    </row>
    <row r="24375" spans="1:6">
      <c r="A24375" s="2">
        <v>6401</v>
      </c>
      <c r="B24375" s="4">
        <v>2</v>
      </c>
      <c r="C24375" s="4">
        <v>5</v>
      </c>
      <c r="D24375" t="s">
        <v>5</v>
      </c>
      <c r="E24375" t="s">
        <v>14</v>
      </c>
      <c r="F24375">
        <v>0</v>
      </c>
    </row>
    <row r="24376" spans="1:6">
      <c r="A24376" s="2">
        <v>6403</v>
      </c>
      <c r="B24376" s="4">
        <v>2</v>
      </c>
      <c r="C24376" s="4">
        <v>5</v>
      </c>
      <c r="D24376" t="s">
        <v>5</v>
      </c>
      <c r="E24376" t="s">
        <v>14</v>
      </c>
      <c r="F24376">
        <v>0</v>
      </c>
    </row>
    <row r="24377" spans="1:6">
      <c r="A24377" s="2">
        <v>6404</v>
      </c>
      <c r="B24377" s="4">
        <v>2</v>
      </c>
      <c r="C24377" s="4">
        <v>5</v>
      </c>
      <c r="D24377" t="s">
        <v>5</v>
      </c>
      <c r="E24377" t="s">
        <v>14</v>
      </c>
      <c r="F24377">
        <v>0</v>
      </c>
    </row>
    <row r="24378" spans="1:6">
      <c r="A24378" s="2">
        <v>6405</v>
      </c>
      <c r="B24378" s="4">
        <v>2</v>
      </c>
      <c r="C24378" s="4">
        <v>5</v>
      </c>
      <c r="D24378" t="s">
        <v>5</v>
      </c>
      <c r="E24378" t="s">
        <v>14</v>
      </c>
      <c r="F24378">
        <v>0</v>
      </c>
    </row>
    <row r="24379" spans="1:6">
      <c r="A24379" s="2">
        <v>6408</v>
      </c>
      <c r="B24379" s="4">
        <v>2</v>
      </c>
      <c r="C24379" s="4">
        <v>5</v>
      </c>
      <c r="D24379" t="s">
        <v>5</v>
      </c>
      <c r="E24379" t="s">
        <v>14</v>
      </c>
      <c r="F24379">
        <v>0</v>
      </c>
    </row>
    <row r="24380" spans="1:6">
      <c r="A24380" s="2">
        <v>6409</v>
      </c>
      <c r="B24380" s="4">
        <v>2</v>
      </c>
      <c r="C24380" s="4">
        <v>5</v>
      </c>
      <c r="D24380" t="s">
        <v>5</v>
      </c>
      <c r="E24380" t="s">
        <v>14</v>
      </c>
      <c r="F24380">
        <v>0</v>
      </c>
    </row>
    <row r="24381" spans="1:6">
      <c r="A24381" s="2">
        <v>6410</v>
      </c>
      <c r="B24381" s="4">
        <v>2</v>
      </c>
      <c r="C24381" s="4">
        <v>5</v>
      </c>
      <c r="D24381" t="s">
        <v>5</v>
      </c>
      <c r="E24381" t="s">
        <v>14</v>
      </c>
      <c r="F24381">
        <v>0</v>
      </c>
    </row>
    <row r="24382" spans="1:6">
      <c r="A24382" s="2">
        <v>6411</v>
      </c>
      <c r="B24382" s="4">
        <v>2</v>
      </c>
      <c r="C24382" s="4">
        <v>5</v>
      </c>
      <c r="D24382" t="s">
        <v>5</v>
      </c>
      <c r="E24382" t="s">
        <v>14</v>
      </c>
      <c r="F24382">
        <v>0</v>
      </c>
    </row>
    <row r="24383" spans="1:6">
      <c r="A24383" s="2">
        <v>6412</v>
      </c>
      <c r="B24383" s="4">
        <v>2</v>
      </c>
      <c r="C24383" s="4">
        <v>5</v>
      </c>
      <c r="D24383" t="s">
        <v>5</v>
      </c>
      <c r="E24383" t="s">
        <v>14</v>
      </c>
      <c r="F24383">
        <v>0</v>
      </c>
    </row>
    <row r="24384" spans="1:6">
      <c r="A24384" s="2">
        <v>6413</v>
      </c>
      <c r="B24384" s="4">
        <v>2</v>
      </c>
      <c r="C24384" s="4">
        <v>5</v>
      </c>
      <c r="D24384" t="s">
        <v>5</v>
      </c>
      <c r="E24384" t="s">
        <v>14</v>
      </c>
      <c r="F24384">
        <v>0</v>
      </c>
    </row>
    <row r="24385" spans="1:6">
      <c r="A24385" s="2">
        <v>6414</v>
      </c>
      <c r="B24385" s="4">
        <v>2</v>
      </c>
      <c r="C24385" s="4">
        <v>5</v>
      </c>
      <c r="D24385" t="s">
        <v>5</v>
      </c>
      <c r="E24385" t="s">
        <v>13</v>
      </c>
      <c r="F24385">
        <v>0</v>
      </c>
    </row>
    <row r="24386" spans="1:6">
      <c r="A24386" s="2">
        <v>6415</v>
      </c>
      <c r="B24386" s="4">
        <v>2</v>
      </c>
      <c r="C24386" s="4">
        <v>5</v>
      </c>
      <c r="D24386" t="s">
        <v>5</v>
      </c>
      <c r="E24386" t="s">
        <v>14</v>
      </c>
      <c r="F24386">
        <v>0</v>
      </c>
    </row>
    <row r="24387" spans="1:6">
      <c r="A24387" s="2">
        <v>6416</v>
      </c>
      <c r="B24387" s="4">
        <v>2</v>
      </c>
      <c r="C24387" s="4">
        <v>5</v>
      </c>
      <c r="D24387" t="s">
        <v>5</v>
      </c>
      <c r="E24387" t="s">
        <v>14</v>
      </c>
      <c r="F24387">
        <v>0</v>
      </c>
    </row>
    <row r="24388" spans="1:6">
      <c r="A24388" s="2">
        <v>6417</v>
      </c>
      <c r="B24388" s="4">
        <v>2</v>
      </c>
      <c r="C24388" s="4">
        <v>5</v>
      </c>
      <c r="D24388" t="s">
        <v>5</v>
      </c>
      <c r="E24388" t="s">
        <v>14</v>
      </c>
      <c r="F24388">
        <v>0</v>
      </c>
    </row>
    <row r="24389" spans="1:6">
      <c r="A24389" s="2">
        <v>6418</v>
      </c>
      <c r="B24389" s="4">
        <v>2</v>
      </c>
      <c r="C24389" s="4">
        <v>5</v>
      </c>
      <c r="D24389" t="s">
        <v>5</v>
      </c>
      <c r="E24389" t="s">
        <v>14</v>
      </c>
      <c r="F24389">
        <v>0</v>
      </c>
    </row>
    <row r="24390" spans="1:6">
      <c r="A24390" s="2">
        <v>6419</v>
      </c>
      <c r="B24390" s="4">
        <v>2</v>
      </c>
      <c r="C24390" s="4">
        <v>5</v>
      </c>
      <c r="D24390" t="s">
        <v>5</v>
      </c>
      <c r="E24390" t="s">
        <v>14</v>
      </c>
      <c r="F24390">
        <v>0</v>
      </c>
    </row>
    <row r="24391" spans="1:6">
      <c r="A24391" s="2">
        <v>6420</v>
      </c>
      <c r="B24391" s="4">
        <v>2</v>
      </c>
      <c r="C24391" s="4">
        <v>5</v>
      </c>
      <c r="D24391" t="s">
        <v>5</v>
      </c>
      <c r="E24391" t="s">
        <v>14</v>
      </c>
      <c r="F24391">
        <v>0</v>
      </c>
    </row>
    <row r="24392" spans="1:6">
      <c r="A24392" s="2">
        <v>6422</v>
      </c>
      <c r="B24392" s="4">
        <v>2</v>
      </c>
      <c r="C24392" s="4">
        <v>5</v>
      </c>
      <c r="D24392" t="s">
        <v>5</v>
      </c>
      <c r="E24392" t="s">
        <v>14</v>
      </c>
      <c r="F24392">
        <v>0</v>
      </c>
    </row>
    <row r="24393" spans="1:6">
      <c r="A24393" s="2">
        <v>6423</v>
      </c>
      <c r="B24393" s="4">
        <v>2</v>
      </c>
      <c r="C24393" s="4">
        <v>5</v>
      </c>
      <c r="D24393" t="s">
        <v>5</v>
      </c>
      <c r="E24393" t="s">
        <v>14</v>
      </c>
      <c r="F24393">
        <v>0</v>
      </c>
    </row>
    <row r="24394" spans="1:6">
      <c r="A24394" s="2">
        <v>6424</v>
      </c>
      <c r="B24394" s="4">
        <v>2</v>
      </c>
      <c r="C24394" s="4">
        <v>5</v>
      </c>
      <c r="D24394" t="s">
        <v>5</v>
      </c>
      <c r="E24394" t="s">
        <v>14</v>
      </c>
      <c r="F24394">
        <v>0</v>
      </c>
    </row>
    <row r="24395" spans="1:6">
      <c r="A24395" s="2">
        <v>6426</v>
      </c>
      <c r="B24395" s="4">
        <v>2</v>
      </c>
      <c r="C24395" s="4">
        <v>5</v>
      </c>
      <c r="D24395" t="s">
        <v>5</v>
      </c>
      <c r="E24395" t="s">
        <v>14</v>
      </c>
      <c r="F24395">
        <v>0</v>
      </c>
    </row>
    <row r="24396" spans="1:6">
      <c r="A24396" s="2">
        <v>6437</v>
      </c>
      <c r="B24396" s="4">
        <v>2</v>
      </c>
      <c r="C24396" s="4">
        <v>5</v>
      </c>
      <c r="D24396" t="s">
        <v>5</v>
      </c>
      <c r="E24396" t="s">
        <v>14</v>
      </c>
      <c r="F24396">
        <v>0</v>
      </c>
    </row>
    <row r="24397" spans="1:6">
      <c r="A24397" s="2">
        <v>6438</v>
      </c>
      <c r="B24397" s="4">
        <v>2</v>
      </c>
      <c r="C24397" s="4">
        <v>5</v>
      </c>
      <c r="D24397" t="s">
        <v>5</v>
      </c>
      <c r="E24397" t="s">
        <v>14</v>
      </c>
      <c r="F24397">
        <v>0</v>
      </c>
    </row>
    <row r="24398" spans="1:6">
      <c r="A24398" s="2">
        <v>6439</v>
      </c>
      <c r="B24398" s="4">
        <v>2</v>
      </c>
      <c r="C24398" s="4">
        <v>5</v>
      </c>
      <c r="D24398" t="s">
        <v>5</v>
      </c>
      <c r="E24398" t="s">
        <v>14</v>
      </c>
      <c r="F24398">
        <v>0</v>
      </c>
    </row>
    <row r="24399" spans="1:6">
      <c r="A24399" s="2">
        <v>6440</v>
      </c>
      <c r="B24399" s="4">
        <v>2</v>
      </c>
      <c r="C24399" s="4">
        <v>5</v>
      </c>
      <c r="D24399" t="s">
        <v>5</v>
      </c>
      <c r="E24399" t="s">
        <v>14</v>
      </c>
      <c r="F24399">
        <v>0</v>
      </c>
    </row>
    <row r="24400" spans="1:6">
      <c r="A24400" s="2">
        <v>6441</v>
      </c>
      <c r="B24400" s="4">
        <v>2</v>
      </c>
      <c r="C24400" s="4">
        <v>5</v>
      </c>
      <c r="D24400" t="s">
        <v>5</v>
      </c>
      <c r="E24400" t="s">
        <v>14</v>
      </c>
      <c r="F24400">
        <v>0</v>
      </c>
    </row>
    <row r="24401" spans="1:6">
      <c r="A24401" s="2">
        <v>6442</v>
      </c>
      <c r="B24401" s="4">
        <v>2</v>
      </c>
      <c r="C24401" s="4">
        <v>5</v>
      </c>
      <c r="D24401" t="s">
        <v>5</v>
      </c>
      <c r="E24401" t="s">
        <v>14</v>
      </c>
      <c r="F24401">
        <v>0</v>
      </c>
    </row>
    <row r="24402" spans="1:6">
      <c r="A24402" s="2">
        <v>6443</v>
      </c>
      <c r="B24402" s="4">
        <v>2</v>
      </c>
      <c r="C24402" s="4">
        <v>5</v>
      </c>
      <c r="D24402" t="s">
        <v>5</v>
      </c>
      <c r="E24402" t="s">
        <v>14</v>
      </c>
      <c r="F24402">
        <v>0</v>
      </c>
    </row>
    <row r="24403" spans="1:6">
      <c r="A24403" s="2">
        <v>6444</v>
      </c>
      <c r="B24403" s="4">
        <v>2</v>
      </c>
      <c r="C24403" s="4">
        <v>5</v>
      </c>
      <c r="D24403" t="s">
        <v>5</v>
      </c>
      <c r="E24403" t="s">
        <v>14</v>
      </c>
      <c r="F24403">
        <v>0</v>
      </c>
    </row>
    <row r="24404" spans="1:6">
      <c r="A24404" s="2">
        <v>6447</v>
      </c>
      <c r="B24404" s="4">
        <v>2</v>
      </c>
      <c r="C24404" s="4">
        <v>5</v>
      </c>
      <c r="D24404" t="s">
        <v>5</v>
      </c>
      <c r="E24404" t="s">
        <v>14</v>
      </c>
      <c r="F24404">
        <v>0</v>
      </c>
    </row>
    <row r="24405" spans="1:6">
      <c r="A24405" s="2">
        <v>6450</v>
      </c>
      <c r="B24405" s="4">
        <v>2</v>
      </c>
      <c r="C24405" s="4">
        <v>5</v>
      </c>
      <c r="D24405" t="s">
        <v>5</v>
      </c>
      <c r="E24405" t="s">
        <v>14</v>
      </c>
      <c r="F24405">
        <v>0</v>
      </c>
    </row>
    <row r="24406" spans="1:6">
      <c r="A24406" s="2">
        <v>6451</v>
      </c>
      <c r="B24406" s="4">
        <v>2</v>
      </c>
      <c r="C24406" s="4">
        <v>5</v>
      </c>
      <c r="D24406" t="s">
        <v>5</v>
      </c>
      <c r="E24406" t="s">
        <v>14</v>
      </c>
      <c r="F24406">
        <v>0</v>
      </c>
    </row>
    <row r="24407" spans="1:6">
      <c r="A24407" s="2">
        <v>6454</v>
      </c>
      <c r="B24407" s="4">
        <v>2</v>
      </c>
      <c r="C24407" s="4">
        <v>5</v>
      </c>
      <c r="D24407" t="s">
        <v>5</v>
      </c>
      <c r="E24407" t="s">
        <v>14</v>
      </c>
      <c r="F24407">
        <v>0</v>
      </c>
    </row>
    <row r="24408" spans="1:6">
      <c r="A24408" s="2">
        <v>6455</v>
      </c>
      <c r="B24408" s="4">
        <v>2</v>
      </c>
      <c r="C24408" s="4">
        <v>5</v>
      </c>
      <c r="D24408" t="s">
        <v>5</v>
      </c>
      <c r="E24408" t="s">
        <v>14</v>
      </c>
      <c r="F24408">
        <v>0</v>
      </c>
    </row>
    <row r="24409" spans="1:6">
      <c r="A24409" s="2">
        <v>6456</v>
      </c>
      <c r="B24409" s="4">
        <v>2</v>
      </c>
      <c r="C24409" s="4">
        <v>5</v>
      </c>
      <c r="D24409" t="s">
        <v>5</v>
      </c>
      <c r="E24409" t="s">
        <v>14</v>
      </c>
      <c r="F24409">
        <v>0</v>
      </c>
    </row>
    <row r="24410" spans="1:6">
      <c r="A24410" s="2">
        <v>6457</v>
      </c>
      <c r="B24410" s="4">
        <v>2</v>
      </c>
      <c r="C24410" s="4">
        <v>5</v>
      </c>
      <c r="D24410" t="s">
        <v>5</v>
      </c>
      <c r="E24410" t="s">
        <v>14</v>
      </c>
      <c r="F24410">
        <v>0</v>
      </c>
    </row>
    <row r="24411" spans="1:6">
      <c r="A24411" s="2">
        <v>6459</v>
      </c>
      <c r="B24411" s="4">
        <v>2</v>
      </c>
      <c r="C24411" s="4">
        <v>5</v>
      </c>
      <c r="D24411" t="s">
        <v>5</v>
      </c>
      <c r="E24411" t="s">
        <v>14</v>
      </c>
      <c r="F24411">
        <v>0</v>
      </c>
    </row>
    <row r="24412" spans="1:6">
      <c r="A24412" s="2">
        <v>6460</v>
      </c>
      <c r="B24412" s="4">
        <v>2</v>
      </c>
      <c r="C24412" s="4">
        <v>5</v>
      </c>
      <c r="D24412" t="s">
        <v>5</v>
      </c>
      <c r="E24412" t="s">
        <v>14</v>
      </c>
      <c r="F24412">
        <v>0</v>
      </c>
    </row>
    <row r="24413" spans="1:6">
      <c r="A24413" s="2">
        <v>6461</v>
      </c>
      <c r="B24413" s="4">
        <v>2</v>
      </c>
      <c r="C24413" s="4">
        <v>5</v>
      </c>
      <c r="D24413" t="s">
        <v>5</v>
      </c>
      <c r="E24413" t="s">
        <v>14</v>
      </c>
      <c r="F24413">
        <v>0</v>
      </c>
    </row>
    <row r="24414" spans="1:6">
      <c r="A24414" s="2">
        <v>6467</v>
      </c>
      <c r="B24414" s="4">
        <v>2</v>
      </c>
      <c r="C24414" s="4">
        <v>5</v>
      </c>
      <c r="D24414" t="s">
        <v>5</v>
      </c>
      <c r="E24414" t="s">
        <v>14</v>
      </c>
      <c r="F24414">
        <v>0</v>
      </c>
    </row>
    <row r="24415" spans="1:6">
      <c r="A24415" s="2">
        <v>6468</v>
      </c>
      <c r="B24415" s="4">
        <v>2</v>
      </c>
      <c r="C24415" s="4">
        <v>5</v>
      </c>
      <c r="D24415" t="s">
        <v>5</v>
      </c>
      <c r="E24415" t="s">
        <v>14</v>
      </c>
      <c r="F24415">
        <v>0</v>
      </c>
    </row>
    <row r="24416" spans="1:6">
      <c r="A24416" s="2">
        <v>6469</v>
      </c>
      <c r="B24416" s="4">
        <v>2</v>
      </c>
      <c r="C24416" s="4">
        <v>5</v>
      </c>
      <c r="D24416" t="s">
        <v>5</v>
      </c>
      <c r="E24416" t="s">
        <v>14</v>
      </c>
      <c r="F24416">
        <v>0</v>
      </c>
    </row>
    <row r="24417" spans="1:6">
      <c r="A24417" s="2">
        <v>6470</v>
      </c>
      <c r="B24417" s="4">
        <v>2</v>
      </c>
      <c r="C24417" s="4">
        <v>5</v>
      </c>
      <c r="D24417" t="s">
        <v>5</v>
      </c>
      <c r="E24417" t="s">
        <v>14</v>
      </c>
      <c r="F24417">
        <v>0</v>
      </c>
    </row>
    <row r="24418" spans="1:6">
      <c r="A24418" s="2">
        <v>6471</v>
      </c>
      <c r="B24418" s="4">
        <v>2</v>
      </c>
      <c r="C24418" s="4">
        <v>5</v>
      </c>
      <c r="D24418" t="s">
        <v>5</v>
      </c>
      <c r="E24418" t="s">
        <v>14</v>
      </c>
      <c r="F24418">
        <v>0</v>
      </c>
    </row>
    <row r="24419" spans="1:6">
      <c r="A24419" s="2">
        <v>6472</v>
      </c>
      <c r="B24419" s="4">
        <v>2</v>
      </c>
      <c r="C24419" s="4">
        <v>5</v>
      </c>
      <c r="D24419" t="s">
        <v>5</v>
      </c>
      <c r="E24419" t="s">
        <v>14</v>
      </c>
      <c r="F24419">
        <v>0</v>
      </c>
    </row>
    <row r="24420" spans="1:6">
      <c r="A24420" s="2">
        <v>6473</v>
      </c>
      <c r="B24420" s="4">
        <v>2</v>
      </c>
      <c r="C24420" s="4">
        <v>5</v>
      </c>
      <c r="D24420" t="s">
        <v>5</v>
      </c>
      <c r="E24420" t="s">
        <v>14</v>
      </c>
      <c r="F24420">
        <v>0</v>
      </c>
    </row>
    <row r="24421" spans="1:6">
      <c r="A24421" s="2">
        <v>6474</v>
      </c>
      <c r="B24421" s="4">
        <v>2</v>
      </c>
      <c r="C24421" s="4">
        <v>5</v>
      </c>
      <c r="D24421" t="s">
        <v>5</v>
      </c>
      <c r="E24421" t="s">
        <v>14</v>
      </c>
      <c r="F24421">
        <v>0</v>
      </c>
    </row>
    <row r="24422" spans="1:6">
      <c r="A24422" s="2">
        <v>6475</v>
      </c>
      <c r="B24422" s="4">
        <v>2</v>
      </c>
      <c r="C24422" s="4">
        <v>5</v>
      </c>
      <c r="D24422" t="s">
        <v>5</v>
      </c>
      <c r="E24422" t="s">
        <v>14</v>
      </c>
      <c r="F24422">
        <v>0</v>
      </c>
    </row>
    <row r="24423" spans="1:6">
      <c r="A24423" s="2">
        <v>6477</v>
      </c>
      <c r="B24423" s="4">
        <v>2</v>
      </c>
      <c r="C24423" s="4">
        <v>5</v>
      </c>
      <c r="D24423" t="s">
        <v>5</v>
      </c>
      <c r="E24423" t="s">
        <v>14</v>
      </c>
      <c r="F24423">
        <v>0</v>
      </c>
    </row>
    <row r="24424" spans="1:6">
      <c r="A24424" s="2">
        <v>6478</v>
      </c>
      <c r="B24424" s="4">
        <v>2</v>
      </c>
      <c r="C24424" s="4">
        <v>5</v>
      </c>
      <c r="D24424" t="s">
        <v>5</v>
      </c>
      <c r="E24424" t="s">
        <v>14</v>
      </c>
      <c r="F24424">
        <v>0</v>
      </c>
    </row>
    <row r="24425" spans="1:6">
      <c r="A24425" s="2">
        <v>6479</v>
      </c>
      <c r="B24425" s="4">
        <v>2</v>
      </c>
      <c r="C24425" s="4">
        <v>5</v>
      </c>
      <c r="D24425" t="s">
        <v>5</v>
      </c>
      <c r="E24425" t="s">
        <v>14</v>
      </c>
      <c r="F24425">
        <v>0</v>
      </c>
    </row>
    <row r="24426" spans="1:6">
      <c r="A24426" s="2">
        <v>6480</v>
      </c>
      <c r="B24426" s="4">
        <v>2</v>
      </c>
      <c r="C24426" s="4">
        <v>5</v>
      </c>
      <c r="D24426" t="s">
        <v>5</v>
      </c>
      <c r="E24426" t="s">
        <v>14</v>
      </c>
      <c r="F24426">
        <v>0</v>
      </c>
    </row>
    <row r="24427" spans="1:6">
      <c r="A24427" s="2">
        <v>6481</v>
      </c>
      <c r="B24427" s="4">
        <v>2</v>
      </c>
      <c r="C24427" s="4">
        <v>5</v>
      </c>
      <c r="D24427" t="s">
        <v>5</v>
      </c>
      <c r="E24427" t="s">
        <v>14</v>
      </c>
      <c r="F24427">
        <v>0</v>
      </c>
    </row>
    <row r="24428" spans="1:6">
      <c r="A24428" s="2">
        <v>6482</v>
      </c>
      <c r="B24428" s="4">
        <v>2</v>
      </c>
      <c r="C24428" s="4">
        <v>5</v>
      </c>
      <c r="D24428" t="s">
        <v>5</v>
      </c>
      <c r="E24428" t="s">
        <v>14</v>
      </c>
      <c r="F24428">
        <v>0</v>
      </c>
    </row>
    <row r="24429" spans="1:6">
      <c r="A24429" s="2">
        <v>6483</v>
      </c>
      <c r="B24429" s="4">
        <v>2</v>
      </c>
      <c r="C24429" s="4">
        <v>5</v>
      </c>
      <c r="D24429" t="s">
        <v>5</v>
      </c>
      <c r="E24429" t="s">
        <v>14</v>
      </c>
      <c r="F24429">
        <v>0</v>
      </c>
    </row>
    <row r="24430" spans="1:6">
      <c r="A24430" s="2">
        <v>6484</v>
      </c>
      <c r="B24430" s="4">
        <v>2</v>
      </c>
      <c r="C24430" s="4">
        <v>5</v>
      </c>
      <c r="D24430" t="s">
        <v>5</v>
      </c>
      <c r="E24430" t="s">
        <v>14</v>
      </c>
      <c r="F24430">
        <v>0</v>
      </c>
    </row>
    <row r="24431" spans="1:6">
      <c r="A24431" s="2">
        <v>6487</v>
      </c>
      <c r="B24431" s="4">
        <v>2</v>
      </c>
      <c r="C24431" s="4">
        <v>5</v>
      </c>
      <c r="D24431" t="s">
        <v>5</v>
      </c>
      <c r="E24431" t="s">
        <v>14</v>
      </c>
      <c r="F24431">
        <v>0</v>
      </c>
    </row>
    <row r="24432" spans="1:6">
      <c r="A24432" s="2">
        <v>6488</v>
      </c>
      <c r="B24432" s="4">
        <v>2</v>
      </c>
      <c r="C24432" s="4">
        <v>5</v>
      </c>
      <c r="D24432" t="s">
        <v>5</v>
      </c>
      <c r="E24432" t="s">
        <v>14</v>
      </c>
      <c r="F24432">
        <v>0</v>
      </c>
    </row>
    <row r="24433" spans="1:6">
      <c r="A24433" s="2">
        <v>6489</v>
      </c>
      <c r="B24433" s="4">
        <v>2</v>
      </c>
      <c r="C24433" s="4">
        <v>5</v>
      </c>
      <c r="D24433" t="s">
        <v>5</v>
      </c>
      <c r="E24433" t="s">
        <v>14</v>
      </c>
      <c r="F24433">
        <v>0</v>
      </c>
    </row>
    <row r="24434" spans="1:6">
      <c r="A24434" s="2">
        <v>6491</v>
      </c>
      <c r="B24434" s="4">
        <v>2</v>
      </c>
      <c r="C24434" s="4">
        <v>5</v>
      </c>
      <c r="D24434" t="s">
        <v>5</v>
      </c>
      <c r="E24434" t="s">
        <v>14</v>
      </c>
      <c r="F24434">
        <v>0</v>
      </c>
    </row>
    <row r="24435" spans="1:6">
      <c r="A24435" s="2">
        <v>6492</v>
      </c>
      <c r="B24435" s="4">
        <v>2</v>
      </c>
      <c r="C24435" s="4">
        <v>5</v>
      </c>
      <c r="D24435" t="s">
        <v>5</v>
      </c>
      <c r="E24435" t="s">
        <v>14</v>
      </c>
      <c r="F24435">
        <v>0</v>
      </c>
    </row>
    <row r="24436" spans="1:6">
      <c r="A24436" s="2">
        <v>6493</v>
      </c>
      <c r="B24436" s="4">
        <v>2</v>
      </c>
      <c r="C24436" s="4">
        <v>5</v>
      </c>
      <c r="D24436" t="s">
        <v>5</v>
      </c>
      <c r="E24436" t="s">
        <v>14</v>
      </c>
      <c r="F24436">
        <v>0</v>
      </c>
    </row>
    <row r="24437" spans="1:6">
      <c r="A24437" s="2">
        <v>6494</v>
      </c>
      <c r="B24437" s="4">
        <v>2</v>
      </c>
      <c r="C24437" s="4">
        <v>5</v>
      </c>
      <c r="D24437" t="s">
        <v>5</v>
      </c>
      <c r="E24437" t="s">
        <v>14</v>
      </c>
      <c r="F24437">
        <v>0</v>
      </c>
    </row>
    <row r="24438" spans="1:6">
      <c r="A24438" s="2">
        <v>6495</v>
      </c>
      <c r="B24438" s="4">
        <v>2</v>
      </c>
      <c r="C24438" s="4">
        <v>5</v>
      </c>
      <c r="D24438" t="s">
        <v>5</v>
      </c>
      <c r="E24438" t="s">
        <v>14</v>
      </c>
      <c r="F24438">
        <v>0</v>
      </c>
    </row>
    <row r="24439" spans="1:6">
      <c r="A24439" s="2">
        <v>6497</v>
      </c>
      <c r="B24439" s="4">
        <v>2</v>
      </c>
      <c r="C24439" s="4">
        <v>5</v>
      </c>
      <c r="D24439" t="s">
        <v>5</v>
      </c>
      <c r="E24439" t="s">
        <v>14</v>
      </c>
      <c r="F24439">
        <v>0</v>
      </c>
    </row>
    <row r="24440" spans="1:6">
      <c r="A24440" s="2">
        <v>6498</v>
      </c>
      <c r="B24440" s="4">
        <v>2</v>
      </c>
      <c r="C24440" s="4">
        <v>5</v>
      </c>
      <c r="D24440" t="s">
        <v>5</v>
      </c>
      <c r="E24440" t="s">
        <v>14</v>
      </c>
      <c r="F24440">
        <v>0</v>
      </c>
    </row>
    <row r="24441" spans="1:6">
      <c r="A24441" s="2">
        <v>6501</v>
      </c>
      <c r="B24441" s="4">
        <v>2</v>
      </c>
      <c r="C24441" s="4">
        <v>5</v>
      </c>
      <c r="D24441" t="s">
        <v>5</v>
      </c>
      <c r="E24441" t="s">
        <v>14</v>
      </c>
      <c r="F24441">
        <v>0</v>
      </c>
    </row>
    <row r="24442" spans="1:6">
      <c r="A24442" s="2">
        <v>6502</v>
      </c>
      <c r="B24442" s="4">
        <v>2</v>
      </c>
      <c r="C24442" s="4">
        <v>5</v>
      </c>
      <c r="D24442" t="s">
        <v>5</v>
      </c>
      <c r="E24442" t="s">
        <v>14</v>
      </c>
      <c r="F24442">
        <v>0</v>
      </c>
    </row>
    <row r="24443" spans="1:6">
      <c r="A24443" s="2">
        <v>6503</v>
      </c>
      <c r="B24443" s="4">
        <v>2</v>
      </c>
      <c r="C24443" s="4">
        <v>5</v>
      </c>
      <c r="D24443" t="s">
        <v>5</v>
      </c>
      <c r="E24443" t="s">
        <v>14</v>
      </c>
      <c r="F24443">
        <v>0</v>
      </c>
    </row>
    <row r="24444" spans="1:6">
      <c r="A24444" s="2">
        <v>6504</v>
      </c>
      <c r="B24444" s="4">
        <v>2</v>
      </c>
      <c r="C24444" s="4">
        <v>5</v>
      </c>
      <c r="D24444" t="s">
        <v>5</v>
      </c>
      <c r="E24444" t="s">
        <v>14</v>
      </c>
      <c r="F24444">
        <v>0</v>
      </c>
    </row>
    <row r="24445" spans="1:6">
      <c r="A24445" s="2">
        <v>6505</v>
      </c>
      <c r="B24445" s="4">
        <v>2</v>
      </c>
      <c r="C24445" s="4">
        <v>5</v>
      </c>
      <c r="D24445" t="s">
        <v>5</v>
      </c>
      <c r="E24445" t="s">
        <v>14</v>
      </c>
      <c r="F24445">
        <v>0</v>
      </c>
    </row>
    <row r="24446" spans="1:6">
      <c r="A24446" s="2">
        <v>6506</v>
      </c>
      <c r="B24446" s="4">
        <v>2</v>
      </c>
      <c r="C24446" s="4">
        <v>5</v>
      </c>
      <c r="D24446" t="s">
        <v>5</v>
      </c>
      <c r="E24446" t="s">
        <v>14</v>
      </c>
      <c r="F24446">
        <v>0</v>
      </c>
    </row>
    <row r="24447" spans="1:6">
      <c r="A24447" s="2">
        <v>6507</v>
      </c>
      <c r="B24447" s="4">
        <v>2</v>
      </c>
      <c r="C24447" s="4">
        <v>5</v>
      </c>
      <c r="D24447" t="s">
        <v>5</v>
      </c>
      <c r="E24447" t="s">
        <v>14</v>
      </c>
      <c r="F24447">
        <v>0</v>
      </c>
    </row>
    <row r="24448" spans="1:6">
      <c r="A24448" s="2">
        <v>6508</v>
      </c>
      <c r="B24448" s="4">
        <v>2</v>
      </c>
      <c r="C24448" s="4">
        <v>5</v>
      </c>
      <c r="D24448" t="s">
        <v>5</v>
      </c>
      <c r="E24448" t="s">
        <v>14</v>
      </c>
      <c r="F24448">
        <v>0</v>
      </c>
    </row>
    <row r="24449" spans="1:6">
      <c r="A24449" s="2">
        <v>6509</v>
      </c>
      <c r="B24449" s="4">
        <v>2</v>
      </c>
      <c r="C24449" s="4">
        <v>5</v>
      </c>
      <c r="D24449" t="s">
        <v>5</v>
      </c>
      <c r="E24449" t="s">
        <v>14</v>
      </c>
      <c r="F24449">
        <v>0</v>
      </c>
    </row>
    <row r="24450" spans="1:6">
      <c r="A24450" s="2">
        <v>6510</v>
      </c>
      <c r="B24450" s="4">
        <v>2</v>
      </c>
      <c r="C24450" s="4">
        <v>5</v>
      </c>
      <c r="D24450" t="s">
        <v>5</v>
      </c>
      <c r="E24450" t="s">
        <v>14</v>
      </c>
      <c r="F24450">
        <v>0</v>
      </c>
    </row>
    <row r="24451" spans="1:6">
      <c r="A24451" s="2">
        <v>6511</v>
      </c>
      <c r="B24451" s="4">
        <v>2</v>
      </c>
      <c r="C24451" s="4">
        <v>5</v>
      </c>
      <c r="D24451" t="s">
        <v>5</v>
      </c>
      <c r="E24451" t="s">
        <v>14</v>
      </c>
      <c r="F24451">
        <v>0</v>
      </c>
    </row>
    <row r="24452" spans="1:6">
      <c r="A24452" s="2">
        <v>6512</v>
      </c>
      <c r="B24452" s="4">
        <v>2</v>
      </c>
      <c r="C24452" s="4">
        <v>5</v>
      </c>
      <c r="D24452" t="s">
        <v>5</v>
      </c>
      <c r="E24452" t="s">
        <v>14</v>
      </c>
      <c r="F24452">
        <v>0</v>
      </c>
    </row>
    <row r="24453" spans="1:6">
      <c r="A24453" s="2">
        <v>6513</v>
      </c>
      <c r="B24453" s="4">
        <v>2</v>
      </c>
      <c r="C24453" s="4">
        <v>5</v>
      </c>
      <c r="D24453" t="s">
        <v>5</v>
      </c>
      <c r="E24453" t="s">
        <v>14</v>
      </c>
      <c r="F24453">
        <v>0</v>
      </c>
    </row>
    <row r="24454" spans="1:6">
      <c r="A24454" s="2">
        <v>6514</v>
      </c>
      <c r="B24454" s="4">
        <v>2</v>
      </c>
      <c r="C24454" s="4">
        <v>5</v>
      </c>
      <c r="D24454" t="s">
        <v>5</v>
      </c>
      <c r="E24454" t="s">
        <v>14</v>
      </c>
      <c r="F24454">
        <v>0</v>
      </c>
    </row>
    <row r="24455" spans="1:6">
      <c r="A24455" s="2">
        <v>6515</v>
      </c>
      <c r="B24455" s="4">
        <v>2</v>
      </c>
      <c r="C24455" s="4">
        <v>5</v>
      </c>
      <c r="D24455" t="s">
        <v>5</v>
      </c>
      <c r="E24455" t="s">
        <v>14</v>
      </c>
      <c r="F24455">
        <v>0</v>
      </c>
    </row>
    <row r="24456" spans="1:6">
      <c r="A24456" s="2">
        <v>6516</v>
      </c>
      <c r="B24456" s="4">
        <v>2</v>
      </c>
      <c r="C24456" s="4">
        <v>5</v>
      </c>
      <c r="D24456" t="s">
        <v>5</v>
      </c>
      <c r="E24456" t="s">
        <v>14</v>
      </c>
      <c r="F24456">
        <v>0</v>
      </c>
    </row>
    <row r="24457" spans="1:6">
      <c r="A24457" s="2">
        <v>6517</v>
      </c>
      <c r="B24457" s="4">
        <v>2</v>
      </c>
      <c r="C24457" s="4">
        <v>5</v>
      </c>
      <c r="D24457" t="s">
        <v>5</v>
      </c>
      <c r="E24457" t="s">
        <v>14</v>
      </c>
      <c r="F24457">
        <v>0</v>
      </c>
    </row>
    <row r="24458" spans="1:6">
      <c r="A24458" s="2">
        <v>6518</v>
      </c>
      <c r="B24458" s="4">
        <v>2</v>
      </c>
      <c r="C24458" s="4">
        <v>5</v>
      </c>
      <c r="D24458" t="s">
        <v>5</v>
      </c>
      <c r="E24458" t="s">
        <v>14</v>
      </c>
      <c r="F24458">
        <v>0</v>
      </c>
    </row>
    <row r="24459" spans="1:6">
      <c r="A24459" s="2">
        <v>6519</v>
      </c>
      <c r="B24459" s="4">
        <v>2</v>
      </c>
      <c r="C24459" s="4">
        <v>5</v>
      </c>
      <c r="D24459" t="s">
        <v>5</v>
      </c>
      <c r="E24459" t="s">
        <v>14</v>
      </c>
      <c r="F24459">
        <v>0</v>
      </c>
    </row>
    <row r="24460" spans="1:6">
      <c r="A24460" s="2">
        <v>6520</v>
      </c>
      <c r="B24460" s="4">
        <v>2</v>
      </c>
      <c r="C24460" s="4">
        <v>5</v>
      </c>
      <c r="D24460" t="s">
        <v>5</v>
      </c>
      <c r="E24460" t="s">
        <v>14</v>
      </c>
      <c r="F24460">
        <v>0</v>
      </c>
    </row>
    <row r="24461" spans="1:6">
      <c r="A24461" s="2">
        <v>6521</v>
      </c>
      <c r="B24461" s="4">
        <v>2</v>
      </c>
      <c r="C24461" s="4">
        <v>5</v>
      </c>
      <c r="D24461" t="s">
        <v>5</v>
      </c>
      <c r="E24461" t="s">
        <v>14</v>
      </c>
      <c r="F24461">
        <v>0</v>
      </c>
    </row>
    <row r="24462" spans="1:6">
      <c r="A24462" s="2">
        <v>6524</v>
      </c>
      <c r="B24462" s="4">
        <v>2</v>
      </c>
      <c r="C24462" s="4">
        <v>5</v>
      </c>
      <c r="D24462" t="s">
        <v>5</v>
      </c>
      <c r="E24462" t="s">
        <v>14</v>
      </c>
      <c r="F24462">
        <v>0</v>
      </c>
    </row>
    <row r="24463" spans="1:6">
      <c r="A24463" s="2">
        <v>6525</v>
      </c>
      <c r="B24463" s="4">
        <v>2</v>
      </c>
      <c r="C24463" s="4">
        <v>5</v>
      </c>
      <c r="D24463" t="s">
        <v>5</v>
      </c>
      <c r="E24463" t="s">
        <v>14</v>
      </c>
      <c r="F24463">
        <v>0</v>
      </c>
    </row>
    <row r="24464" spans="1:6">
      <c r="A24464" s="2">
        <v>6530</v>
      </c>
      <c r="B24464" s="4">
        <v>2</v>
      </c>
      <c r="C24464" s="4">
        <v>5</v>
      </c>
      <c r="D24464" t="s">
        <v>5</v>
      </c>
      <c r="E24464" t="s">
        <v>14</v>
      </c>
      <c r="F24464">
        <v>0</v>
      </c>
    </row>
    <row r="24465" spans="1:6">
      <c r="A24465" s="2">
        <v>6531</v>
      </c>
      <c r="B24465" s="4">
        <v>2</v>
      </c>
      <c r="C24465" s="4">
        <v>5</v>
      </c>
      <c r="D24465" t="s">
        <v>5</v>
      </c>
      <c r="E24465" t="s">
        <v>14</v>
      </c>
      <c r="F24465">
        <v>0</v>
      </c>
    </row>
    <row r="24466" spans="1:6">
      <c r="A24466" s="2">
        <v>6532</v>
      </c>
      <c r="B24466" s="4">
        <v>2</v>
      </c>
      <c r="C24466" s="4">
        <v>5</v>
      </c>
      <c r="D24466" t="s">
        <v>5</v>
      </c>
      <c r="E24466" t="s">
        <v>14</v>
      </c>
      <c r="F24466">
        <v>0</v>
      </c>
    </row>
    <row r="24467" spans="1:6">
      <c r="A24467" s="2">
        <v>6533</v>
      </c>
      <c r="B24467" s="4">
        <v>2</v>
      </c>
      <c r="C24467" s="4">
        <v>5</v>
      </c>
      <c r="D24467" t="s">
        <v>5</v>
      </c>
      <c r="E24467" t="s">
        <v>14</v>
      </c>
      <c r="F24467">
        <v>0</v>
      </c>
    </row>
    <row r="24468" spans="1:6">
      <c r="A24468" s="2">
        <v>6534</v>
      </c>
      <c r="B24468" s="4">
        <v>2</v>
      </c>
      <c r="C24468" s="4">
        <v>5</v>
      </c>
      <c r="D24468" t="s">
        <v>5</v>
      </c>
      <c r="E24468" t="s">
        <v>14</v>
      </c>
      <c r="F24468">
        <v>0</v>
      </c>
    </row>
    <row r="24469" spans="1:6">
      <c r="A24469" s="2">
        <v>6535</v>
      </c>
      <c r="B24469" s="4">
        <v>2</v>
      </c>
      <c r="C24469" s="4">
        <v>5</v>
      </c>
      <c r="D24469" t="s">
        <v>5</v>
      </c>
      <c r="E24469" t="s">
        <v>14</v>
      </c>
      <c r="F24469">
        <v>0</v>
      </c>
    </row>
    <row r="24470" spans="1:6">
      <c r="A24470" s="2">
        <v>6536</v>
      </c>
      <c r="B24470" s="4">
        <v>2</v>
      </c>
      <c r="C24470" s="4">
        <v>5</v>
      </c>
      <c r="D24470" t="s">
        <v>5</v>
      </c>
      <c r="E24470" t="s">
        <v>14</v>
      </c>
      <c r="F24470">
        <v>0</v>
      </c>
    </row>
    <row r="24471" spans="1:6">
      <c r="A24471" s="2">
        <v>6537</v>
      </c>
      <c r="B24471" s="4">
        <v>2</v>
      </c>
      <c r="C24471" s="4">
        <v>5</v>
      </c>
      <c r="D24471" t="s">
        <v>5</v>
      </c>
      <c r="E24471" t="s">
        <v>14</v>
      </c>
      <c r="F24471">
        <v>0</v>
      </c>
    </row>
    <row r="24472" spans="1:6">
      <c r="A24472" s="2">
        <v>6538</v>
      </c>
      <c r="B24472" s="4">
        <v>2</v>
      </c>
      <c r="C24472" s="4">
        <v>5</v>
      </c>
      <c r="D24472" t="s">
        <v>5</v>
      </c>
      <c r="E24472" t="s">
        <v>14</v>
      </c>
      <c r="F24472">
        <v>0</v>
      </c>
    </row>
    <row r="24473" spans="1:6">
      <c r="A24473" s="2">
        <v>6540</v>
      </c>
      <c r="B24473" s="4">
        <v>2</v>
      </c>
      <c r="C24473" s="4">
        <v>5</v>
      </c>
      <c r="D24473" t="s">
        <v>5</v>
      </c>
      <c r="E24473" t="s">
        <v>14</v>
      </c>
      <c r="F24473">
        <v>0</v>
      </c>
    </row>
    <row r="24474" spans="1:6">
      <c r="A24474" s="2">
        <v>6601</v>
      </c>
      <c r="B24474" s="4">
        <v>2</v>
      </c>
      <c r="C24474" s="4">
        <v>5</v>
      </c>
      <c r="D24474" t="s">
        <v>5</v>
      </c>
      <c r="E24474" t="s">
        <v>14</v>
      </c>
      <c r="F24474">
        <v>0</v>
      </c>
    </row>
    <row r="24475" spans="1:6">
      <c r="A24475" s="2">
        <v>6602</v>
      </c>
      <c r="B24475" s="4">
        <v>2</v>
      </c>
      <c r="C24475" s="4">
        <v>5</v>
      </c>
      <c r="D24475" t="s">
        <v>5</v>
      </c>
      <c r="E24475" t="s">
        <v>14</v>
      </c>
      <c r="F24475">
        <v>0</v>
      </c>
    </row>
    <row r="24476" spans="1:6">
      <c r="A24476" s="2">
        <v>6604</v>
      </c>
      <c r="B24476" s="4">
        <v>2</v>
      </c>
      <c r="C24476" s="4">
        <v>5</v>
      </c>
      <c r="D24476" t="s">
        <v>5</v>
      </c>
      <c r="E24476" t="s">
        <v>14</v>
      </c>
      <c r="F24476">
        <v>0</v>
      </c>
    </row>
    <row r="24477" spans="1:6">
      <c r="A24477" s="2">
        <v>6605</v>
      </c>
      <c r="B24477" s="4">
        <v>2</v>
      </c>
      <c r="C24477" s="4">
        <v>5</v>
      </c>
      <c r="D24477" t="s">
        <v>5</v>
      </c>
      <c r="E24477" t="s">
        <v>14</v>
      </c>
      <c r="F24477">
        <v>0</v>
      </c>
    </row>
    <row r="24478" spans="1:6">
      <c r="A24478" s="2">
        <v>6606</v>
      </c>
      <c r="B24478" s="4">
        <v>2</v>
      </c>
      <c r="C24478" s="4">
        <v>5</v>
      </c>
      <c r="D24478" t="s">
        <v>5</v>
      </c>
      <c r="E24478" t="s">
        <v>14</v>
      </c>
      <c r="F24478">
        <v>0</v>
      </c>
    </row>
    <row r="24479" spans="1:6">
      <c r="A24479" s="2">
        <v>6607</v>
      </c>
      <c r="B24479" s="4">
        <v>2</v>
      </c>
      <c r="C24479" s="4">
        <v>5</v>
      </c>
      <c r="D24479" t="s">
        <v>5</v>
      </c>
      <c r="E24479" t="s">
        <v>14</v>
      </c>
      <c r="F24479">
        <v>0</v>
      </c>
    </row>
    <row r="24480" spans="1:6">
      <c r="A24480" s="2">
        <v>6608</v>
      </c>
      <c r="B24480" s="4">
        <v>2</v>
      </c>
      <c r="C24480" s="4">
        <v>5</v>
      </c>
      <c r="D24480" t="s">
        <v>5</v>
      </c>
      <c r="E24480" t="s">
        <v>14</v>
      </c>
      <c r="F24480">
        <v>0</v>
      </c>
    </row>
    <row r="24481" spans="1:6">
      <c r="A24481" s="2">
        <v>6610</v>
      </c>
      <c r="B24481" s="4">
        <v>2</v>
      </c>
      <c r="C24481" s="4">
        <v>5</v>
      </c>
      <c r="D24481" t="s">
        <v>5</v>
      </c>
      <c r="E24481" t="s">
        <v>14</v>
      </c>
      <c r="F24481">
        <v>0</v>
      </c>
    </row>
    <row r="24482" spans="1:6">
      <c r="A24482" s="2">
        <v>6611</v>
      </c>
      <c r="B24482" s="4">
        <v>2</v>
      </c>
      <c r="C24482" s="4">
        <v>5</v>
      </c>
      <c r="D24482" t="s">
        <v>5</v>
      </c>
      <c r="E24482" t="s">
        <v>14</v>
      </c>
      <c r="F24482">
        <v>0</v>
      </c>
    </row>
    <row r="24483" spans="1:6">
      <c r="A24483" s="2">
        <v>6612</v>
      </c>
      <c r="B24483" s="4">
        <v>2</v>
      </c>
      <c r="C24483" s="4">
        <v>5</v>
      </c>
      <c r="D24483" t="s">
        <v>5</v>
      </c>
      <c r="E24483" t="s">
        <v>14</v>
      </c>
      <c r="F24483">
        <v>0</v>
      </c>
    </row>
    <row r="24484" spans="1:6">
      <c r="A24484" s="2">
        <v>6614</v>
      </c>
      <c r="B24484" s="4">
        <v>2</v>
      </c>
      <c r="C24484" s="4">
        <v>5</v>
      </c>
      <c r="D24484" t="s">
        <v>5</v>
      </c>
      <c r="E24484" t="s">
        <v>14</v>
      </c>
      <c r="F24484">
        <v>0</v>
      </c>
    </row>
    <row r="24485" spans="1:6">
      <c r="A24485" s="2">
        <v>6615</v>
      </c>
      <c r="B24485" s="4">
        <v>2</v>
      </c>
      <c r="C24485" s="4">
        <v>5</v>
      </c>
      <c r="D24485" t="s">
        <v>5</v>
      </c>
      <c r="E24485" t="s">
        <v>14</v>
      </c>
      <c r="F24485">
        <v>0</v>
      </c>
    </row>
    <row r="24486" spans="1:6">
      <c r="A24486" s="2">
        <v>6650</v>
      </c>
      <c r="B24486" s="4">
        <v>2</v>
      </c>
      <c r="C24486" s="4">
        <v>5</v>
      </c>
      <c r="D24486" t="s">
        <v>5</v>
      </c>
      <c r="E24486" t="s">
        <v>14</v>
      </c>
      <c r="F24486">
        <v>0</v>
      </c>
    </row>
    <row r="24487" spans="1:6">
      <c r="A24487" s="2">
        <v>6673</v>
      </c>
      <c r="B24487" s="4">
        <v>2</v>
      </c>
      <c r="C24487" s="4">
        <v>5</v>
      </c>
      <c r="D24487" t="s">
        <v>5</v>
      </c>
      <c r="E24487" t="s">
        <v>14</v>
      </c>
      <c r="F24487">
        <v>0</v>
      </c>
    </row>
    <row r="24488" spans="1:6">
      <c r="A24488" s="2">
        <v>6699</v>
      </c>
      <c r="B24488" s="4">
        <v>2</v>
      </c>
      <c r="C24488" s="4">
        <v>5</v>
      </c>
      <c r="D24488" t="s">
        <v>5</v>
      </c>
      <c r="E24488" t="s">
        <v>14</v>
      </c>
      <c r="F24488">
        <v>0</v>
      </c>
    </row>
    <row r="24489" spans="1:6">
      <c r="A24489" s="2">
        <v>6701</v>
      </c>
      <c r="B24489" s="4">
        <v>2</v>
      </c>
      <c r="C24489" s="4">
        <v>5</v>
      </c>
      <c r="D24489" t="s">
        <v>5</v>
      </c>
      <c r="E24489" t="s">
        <v>14</v>
      </c>
      <c r="F24489">
        <v>0</v>
      </c>
    </row>
    <row r="24490" spans="1:6">
      <c r="A24490" s="2">
        <v>6702</v>
      </c>
      <c r="B24490" s="4">
        <v>2</v>
      </c>
      <c r="C24490" s="4">
        <v>5</v>
      </c>
      <c r="D24490" t="s">
        <v>5</v>
      </c>
      <c r="E24490" t="s">
        <v>14</v>
      </c>
      <c r="F24490">
        <v>0</v>
      </c>
    </row>
    <row r="24491" spans="1:6">
      <c r="A24491" s="2">
        <v>6703</v>
      </c>
      <c r="B24491" s="4">
        <v>2</v>
      </c>
      <c r="C24491" s="4">
        <v>5</v>
      </c>
      <c r="D24491" t="s">
        <v>5</v>
      </c>
      <c r="E24491" t="s">
        <v>14</v>
      </c>
      <c r="F24491">
        <v>0</v>
      </c>
    </row>
    <row r="24492" spans="1:6">
      <c r="A24492" s="2">
        <v>6704</v>
      </c>
      <c r="B24492" s="4">
        <v>2</v>
      </c>
      <c r="C24492" s="4">
        <v>5</v>
      </c>
      <c r="D24492" t="s">
        <v>5</v>
      </c>
      <c r="E24492" t="s">
        <v>14</v>
      </c>
      <c r="F24492">
        <v>0</v>
      </c>
    </row>
    <row r="24493" spans="1:6">
      <c r="A24493" s="2">
        <v>6705</v>
      </c>
      <c r="B24493" s="4">
        <v>2</v>
      </c>
      <c r="C24493" s="4">
        <v>5</v>
      </c>
      <c r="D24493" t="s">
        <v>5</v>
      </c>
      <c r="E24493" t="s">
        <v>14</v>
      </c>
      <c r="F24493">
        <v>0</v>
      </c>
    </row>
    <row r="24494" spans="1:6">
      <c r="A24494" s="2">
        <v>6706</v>
      </c>
      <c r="B24494" s="4">
        <v>2</v>
      </c>
      <c r="C24494" s="4">
        <v>5</v>
      </c>
      <c r="D24494" t="s">
        <v>5</v>
      </c>
      <c r="E24494" t="s">
        <v>14</v>
      </c>
      <c r="F24494">
        <v>0</v>
      </c>
    </row>
    <row r="24495" spans="1:6">
      <c r="A24495" s="2">
        <v>6708</v>
      </c>
      <c r="B24495" s="4">
        <v>2</v>
      </c>
      <c r="C24495" s="4">
        <v>5</v>
      </c>
      <c r="D24495" t="s">
        <v>5</v>
      </c>
      <c r="E24495" t="s">
        <v>14</v>
      </c>
      <c r="F24495">
        <v>0</v>
      </c>
    </row>
    <row r="24496" spans="1:6">
      <c r="A24496" s="2">
        <v>6710</v>
      </c>
      <c r="B24496" s="4">
        <v>2</v>
      </c>
      <c r="C24496" s="4">
        <v>5</v>
      </c>
      <c r="D24496" t="s">
        <v>5</v>
      </c>
      <c r="E24496" t="s">
        <v>14</v>
      </c>
      <c r="F24496">
        <v>0</v>
      </c>
    </row>
    <row r="24497" spans="1:6">
      <c r="A24497" s="2">
        <v>6712</v>
      </c>
      <c r="B24497" s="4">
        <v>2</v>
      </c>
      <c r="C24497" s="4">
        <v>5</v>
      </c>
      <c r="D24497" t="s">
        <v>5</v>
      </c>
      <c r="E24497" t="s">
        <v>14</v>
      </c>
      <c r="F24497">
        <v>0</v>
      </c>
    </row>
    <row r="24498" spans="1:6">
      <c r="A24498" s="2">
        <v>6716</v>
      </c>
      <c r="B24498" s="4">
        <v>2</v>
      </c>
      <c r="C24498" s="4">
        <v>5</v>
      </c>
      <c r="D24498" t="s">
        <v>5</v>
      </c>
      <c r="E24498" t="s">
        <v>14</v>
      </c>
      <c r="F24498">
        <v>0</v>
      </c>
    </row>
    <row r="24499" spans="1:6">
      <c r="A24499" s="2">
        <v>6720</v>
      </c>
      <c r="B24499" s="4">
        <v>2</v>
      </c>
      <c r="C24499" s="4">
        <v>5</v>
      </c>
      <c r="D24499" t="s">
        <v>5</v>
      </c>
      <c r="E24499" t="s">
        <v>14</v>
      </c>
      <c r="F24499">
        <v>0</v>
      </c>
    </row>
    <row r="24500" spans="1:6">
      <c r="A24500" s="2">
        <v>6721</v>
      </c>
      <c r="B24500" s="4">
        <v>2</v>
      </c>
      <c r="C24500" s="4">
        <v>5</v>
      </c>
      <c r="D24500" t="s">
        <v>5</v>
      </c>
      <c r="E24500" t="s">
        <v>14</v>
      </c>
      <c r="F24500">
        <v>0</v>
      </c>
    </row>
    <row r="24501" spans="1:6">
      <c r="A24501" s="2">
        <v>6722</v>
      </c>
      <c r="B24501" s="4">
        <v>2</v>
      </c>
      <c r="C24501" s="4">
        <v>5</v>
      </c>
      <c r="D24501" t="s">
        <v>5</v>
      </c>
      <c r="E24501" t="s">
        <v>14</v>
      </c>
      <c r="F24501">
        <v>0</v>
      </c>
    </row>
    <row r="24502" spans="1:6">
      <c r="A24502" s="2">
        <v>6723</v>
      </c>
      <c r="B24502" s="4">
        <v>2</v>
      </c>
      <c r="C24502" s="4">
        <v>5</v>
      </c>
      <c r="D24502" t="s">
        <v>5</v>
      </c>
      <c r="E24502" t="s">
        <v>14</v>
      </c>
      <c r="F24502">
        <v>0</v>
      </c>
    </row>
    <row r="24503" spans="1:6">
      <c r="A24503" s="2">
        <v>6724</v>
      </c>
      <c r="B24503" s="4">
        <v>2</v>
      </c>
      <c r="C24503" s="4">
        <v>5</v>
      </c>
      <c r="D24503" t="s">
        <v>5</v>
      </c>
      <c r="E24503" t="s">
        <v>14</v>
      </c>
      <c r="F24503">
        <v>0</v>
      </c>
    </row>
    <row r="24504" spans="1:6">
      <c r="A24504" s="2">
        <v>6725</v>
      </c>
      <c r="B24504" s="4">
        <v>2</v>
      </c>
      <c r="C24504" s="4">
        <v>5</v>
      </c>
      <c r="D24504" t="s">
        <v>5</v>
      </c>
      <c r="E24504" t="s">
        <v>14</v>
      </c>
      <c r="F24504">
        <v>0</v>
      </c>
    </row>
    <row r="24505" spans="1:6">
      <c r="A24505" s="2">
        <v>6726</v>
      </c>
      <c r="B24505" s="4">
        <v>2</v>
      </c>
      <c r="C24505" s="4">
        <v>5</v>
      </c>
      <c r="D24505" t="s">
        <v>5</v>
      </c>
      <c r="E24505" t="s">
        <v>14</v>
      </c>
      <c r="F24505">
        <v>0</v>
      </c>
    </row>
    <row r="24506" spans="1:6">
      <c r="A24506" s="2">
        <v>6749</v>
      </c>
      <c r="B24506" s="4">
        <v>2</v>
      </c>
      <c r="C24506" s="4">
        <v>5</v>
      </c>
      <c r="D24506" t="s">
        <v>5</v>
      </c>
      <c r="E24506" t="s">
        <v>14</v>
      </c>
      <c r="F24506">
        <v>0</v>
      </c>
    </row>
    <row r="24507" spans="1:6">
      <c r="A24507" s="2">
        <v>6750</v>
      </c>
      <c r="B24507" s="4">
        <v>2</v>
      </c>
      <c r="C24507" s="4">
        <v>5</v>
      </c>
      <c r="D24507" t="s">
        <v>5</v>
      </c>
      <c r="E24507" t="s">
        <v>14</v>
      </c>
      <c r="F24507">
        <v>0</v>
      </c>
    </row>
    <row r="24508" spans="1:6">
      <c r="A24508" s="2">
        <v>6751</v>
      </c>
      <c r="B24508" s="4">
        <v>2</v>
      </c>
      <c r="C24508" s="4">
        <v>5</v>
      </c>
      <c r="D24508" t="s">
        <v>5</v>
      </c>
      <c r="E24508" t="s">
        <v>14</v>
      </c>
      <c r="F24508">
        <v>0</v>
      </c>
    </row>
    <row r="24509" spans="1:6">
      <c r="A24509" s="2">
        <v>6752</v>
      </c>
      <c r="B24509" s="4">
        <v>2</v>
      </c>
      <c r="C24509" s="4">
        <v>5</v>
      </c>
      <c r="D24509" t="s">
        <v>5</v>
      </c>
      <c r="E24509" t="s">
        <v>14</v>
      </c>
      <c r="F24509">
        <v>0</v>
      </c>
    </row>
    <row r="24510" spans="1:6">
      <c r="A24510" s="2">
        <v>6753</v>
      </c>
      <c r="B24510" s="4">
        <v>2</v>
      </c>
      <c r="C24510" s="4">
        <v>5</v>
      </c>
      <c r="D24510" t="s">
        <v>5</v>
      </c>
      <c r="E24510" t="s">
        <v>14</v>
      </c>
      <c r="F24510">
        <v>0</v>
      </c>
    </row>
    <row r="24511" spans="1:6">
      <c r="A24511" s="2">
        <v>6754</v>
      </c>
      <c r="B24511" s="4">
        <v>2</v>
      </c>
      <c r="C24511" s="4">
        <v>5</v>
      </c>
      <c r="D24511" t="s">
        <v>5</v>
      </c>
      <c r="E24511" t="s">
        <v>14</v>
      </c>
      <c r="F24511">
        <v>0</v>
      </c>
    </row>
    <row r="24512" spans="1:6">
      <c r="A24512" s="2">
        <v>6755</v>
      </c>
      <c r="B24512" s="4">
        <v>2</v>
      </c>
      <c r="C24512" s="4">
        <v>5</v>
      </c>
      <c r="D24512" t="s">
        <v>5</v>
      </c>
      <c r="E24512" t="s">
        <v>14</v>
      </c>
      <c r="F24512">
        <v>0</v>
      </c>
    </row>
    <row r="24513" spans="1:6">
      <c r="A24513" s="2">
        <v>6756</v>
      </c>
      <c r="B24513" s="4">
        <v>2</v>
      </c>
      <c r="C24513" s="4">
        <v>5</v>
      </c>
      <c r="D24513" t="s">
        <v>5</v>
      </c>
      <c r="E24513" t="s">
        <v>14</v>
      </c>
      <c r="F24513">
        <v>0</v>
      </c>
    </row>
    <row r="24514" spans="1:6">
      <c r="A24514" s="2">
        <v>6757</v>
      </c>
      <c r="B24514" s="4">
        <v>2</v>
      </c>
      <c r="C24514" s="4">
        <v>5</v>
      </c>
      <c r="D24514" t="s">
        <v>5</v>
      </c>
      <c r="E24514" t="s">
        <v>14</v>
      </c>
      <c r="F24514">
        <v>0</v>
      </c>
    </row>
    <row r="24515" spans="1:6">
      <c r="A24515" s="2">
        <v>6758</v>
      </c>
      <c r="B24515" s="4">
        <v>2</v>
      </c>
      <c r="C24515" s="4">
        <v>5</v>
      </c>
      <c r="D24515" t="s">
        <v>5</v>
      </c>
      <c r="E24515" t="s">
        <v>14</v>
      </c>
      <c r="F24515">
        <v>0</v>
      </c>
    </row>
    <row r="24516" spans="1:6">
      <c r="A24516" s="2">
        <v>6759</v>
      </c>
      <c r="B24516" s="4">
        <v>2</v>
      </c>
      <c r="C24516" s="4">
        <v>5</v>
      </c>
      <c r="D24516" t="s">
        <v>5</v>
      </c>
      <c r="E24516" t="s">
        <v>14</v>
      </c>
      <c r="F24516">
        <v>0</v>
      </c>
    </row>
    <row r="24517" spans="1:6">
      <c r="A24517" s="2">
        <v>6762</v>
      </c>
      <c r="B24517" s="4">
        <v>2</v>
      </c>
      <c r="C24517" s="4">
        <v>5</v>
      </c>
      <c r="D24517" t="s">
        <v>5</v>
      </c>
      <c r="E24517" t="s">
        <v>14</v>
      </c>
      <c r="F24517">
        <v>0</v>
      </c>
    </row>
    <row r="24518" spans="1:6">
      <c r="A24518" s="2">
        <v>6763</v>
      </c>
      <c r="B24518" s="4">
        <v>2</v>
      </c>
      <c r="C24518" s="4">
        <v>5</v>
      </c>
      <c r="D24518" t="s">
        <v>5</v>
      </c>
      <c r="E24518" t="s">
        <v>14</v>
      </c>
      <c r="F24518">
        <v>0</v>
      </c>
    </row>
    <row r="24519" spans="1:6">
      <c r="A24519" s="2">
        <v>6770</v>
      </c>
      <c r="B24519" s="4">
        <v>2</v>
      </c>
      <c r="C24519" s="4">
        <v>5</v>
      </c>
      <c r="D24519" t="s">
        <v>5</v>
      </c>
      <c r="E24519" t="s">
        <v>14</v>
      </c>
      <c r="F24519">
        <v>0</v>
      </c>
    </row>
    <row r="24520" spans="1:6">
      <c r="A24520" s="2">
        <v>6776</v>
      </c>
      <c r="B24520" s="4">
        <v>2</v>
      </c>
      <c r="C24520" s="4">
        <v>5</v>
      </c>
      <c r="D24520" t="s">
        <v>5</v>
      </c>
      <c r="E24520" t="s">
        <v>14</v>
      </c>
      <c r="F24520">
        <v>0</v>
      </c>
    </row>
    <row r="24521" spans="1:6">
      <c r="A24521" s="2">
        <v>6777</v>
      </c>
      <c r="B24521" s="4">
        <v>2</v>
      </c>
      <c r="C24521" s="4">
        <v>5</v>
      </c>
      <c r="D24521" t="s">
        <v>5</v>
      </c>
      <c r="E24521" t="s">
        <v>14</v>
      </c>
      <c r="F24521">
        <v>0</v>
      </c>
    </row>
    <row r="24522" spans="1:6">
      <c r="A24522" s="2">
        <v>6778</v>
      </c>
      <c r="B24522" s="4">
        <v>2</v>
      </c>
      <c r="C24522" s="4">
        <v>5</v>
      </c>
      <c r="D24522" t="s">
        <v>5</v>
      </c>
      <c r="E24522" t="s">
        <v>14</v>
      </c>
      <c r="F24522">
        <v>0</v>
      </c>
    </row>
    <row r="24523" spans="1:6">
      <c r="A24523" s="2">
        <v>6779</v>
      </c>
      <c r="B24523" s="4">
        <v>2</v>
      </c>
      <c r="C24523" s="4">
        <v>5</v>
      </c>
      <c r="D24523" t="s">
        <v>5</v>
      </c>
      <c r="E24523" t="s">
        <v>14</v>
      </c>
      <c r="F24523">
        <v>0</v>
      </c>
    </row>
    <row r="24524" spans="1:6">
      <c r="A24524" s="2">
        <v>6781</v>
      </c>
      <c r="B24524" s="4">
        <v>2</v>
      </c>
      <c r="C24524" s="4">
        <v>5</v>
      </c>
      <c r="D24524" t="s">
        <v>5</v>
      </c>
      <c r="E24524" t="s">
        <v>14</v>
      </c>
      <c r="F24524">
        <v>0</v>
      </c>
    </row>
    <row r="24525" spans="1:6">
      <c r="A24525" s="2">
        <v>6782</v>
      </c>
      <c r="B24525" s="4">
        <v>2</v>
      </c>
      <c r="C24525" s="4">
        <v>5</v>
      </c>
      <c r="D24525" t="s">
        <v>5</v>
      </c>
      <c r="E24525" t="s">
        <v>14</v>
      </c>
      <c r="F24525">
        <v>0</v>
      </c>
    </row>
    <row r="24526" spans="1:6">
      <c r="A24526" s="2">
        <v>6783</v>
      </c>
      <c r="B24526" s="4">
        <v>2</v>
      </c>
      <c r="C24526" s="4">
        <v>5</v>
      </c>
      <c r="D24526" t="s">
        <v>5</v>
      </c>
      <c r="E24526" t="s">
        <v>14</v>
      </c>
      <c r="F24526">
        <v>0</v>
      </c>
    </row>
    <row r="24527" spans="1:6">
      <c r="A24527" s="2">
        <v>6784</v>
      </c>
      <c r="B24527" s="4">
        <v>2</v>
      </c>
      <c r="C24527" s="4">
        <v>5</v>
      </c>
      <c r="D24527" t="s">
        <v>5</v>
      </c>
      <c r="E24527" t="s">
        <v>14</v>
      </c>
      <c r="F24527">
        <v>0</v>
      </c>
    </row>
    <row r="24528" spans="1:6">
      <c r="A24528" s="2">
        <v>6785</v>
      </c>
      <c r="B24528" s="4">
        <v>2</v>
      </c>
      <c r="C24528" s="4">
        <v>5</v>
      </c>
      <c r="D24528" t="s">
        <v>5</v>
      </c>
      <c r="E24528" t="s">
        <v>14</v>
      </c>
      <c r="F24528">
        <v>0</v>
      </c>
    </row>
    <row r="24529" spans="1:6">
      <c r="A24529" s="2">
        <v>6786</v>
      </c>
      <c r="B24529" s="4">
        <v>2</v>
      </c>
      <c r="C24529" s="4">
        <v>5</v>
      </c>
      <c r="D24529" t="s">
        <v>5</v>
      </c>
      <c r="E24529" t="s">
        <v>14</v>
      </c>
      <c r="F24529">
        <v>0</v>
      </c>
    </row>
    <row r="24530" spans="1:6">
      <c r="A24530" s="2">
        <v>6787</v>
      </c>
      <c r="B24530" s="4">
        <v>2</v>
      </c>
      <c r="C24530" s="4">
        <v>5</v>
      </c>
      <c r="D24530" t="s">
        <v>5</v>
      </c>
      <c r="E24530" t="s">
        <v>14</v>
      </c>
      <c r="F24530">
        <v>0</v>
      </c>
    </row>
    <row r="24531" spans="1:6">
      <c r="A24531" s="2">
        <v>6790</v>
      </c>
      <c r="B24531" s="4">
        <v>2</v>
      </c>
      <c r="C24531" s="4">
        <v>5</v>
      </c>
      <c r="D24531" t="s">
        <v>5</v>
      </c>
      <c r="E24531" t="s">
        <v>14</v>
      </c>
      <c r="F24531">
        <v>0</v>
      </c>
    </row>
    <row r="24532" spans="1:6">
      <c r="A24532" s="2">
        <v>6791</v>
      </c>
      <c r="B24532" s="4">
        <v>2</v>
      </c>
      <c r="C24532" s="4">
        <v>5</v>
      </c>
      <c r="D24532" t="s">
        <v>5</v>
      </c>
      <c r="E24532" t="s">
        <v>14</v>
      </c>
      <c r="F24532">
        <v>0</v>
      </c>
    </row>
    <row r="24533" spans="1:6">
      <c r="A24533" s="2">
        <v>6792</v>
      </c>
      <c r="B24533" s="4">
        <v>2</v>
      </c>
      <c r="C24533" s="4">
        <v>5</v>
      </c>
      <c r="D24533" t="s">
        <v>5</v>
      </c>
      <c r="E24533" t="s">
        <v>14</v>
      </c>
      <c r="F24533">
        <v>0</v>
      </c>
    </row>
    <row r="24534" spans="1:6">
      <c r="A24534" s="2">
        <v>6793</v>
      </c>
      <c r="B24534" s="4">
        <v>2</v>
      </c>
      <c r="C24534" s="4">
        <v>5</v>
      </c>
      <c r="D24534" t="s">
        <v>5</v>
      </c>
      <c r="E24534" t="s">
        <v>14</v>
      </c>
      <c r="F24534">
        <v>0</v>
      </c>
    </row>
    <row r="24535" spans="1:6">
      <c r="A24535" s="2">
        <v>6794</v>
      </c>
      <c r="B24535" s="4">
        <v>2</v>
      </c>
      <c r="C24535" s="4">
        <v>5</v>
      </c>
      <c r="D24535" t="s">
        <v>5</v>
      </c>
      <c r="E24535" t="s">
        <v>14</v>
      </c>
      <c r="F24535">
        <v>0</v>
      </c>
    </row>
    <row r="24536" spans="1:6">
      <c r="A24536" s="2">
        <v>6795</v>
      </c>
      <c r="B24536" s="4">
        <v>2</v>
      </c>
      <c r="C24536" s="4">
        <v>5</v>
      </c>
      <c r="D24536" t="s">
        <v>5</v>
      </c>
      <c r="E24536" t="s">
        <v>14</v>
      </c>
      <c r="F24536">
        <v>0</v>
      </c>
    </row>
    <row r="24537" spans="1:6">
      <c r="A24537" s="2">
        <v>6796</v>
      </c>
      <c r="B24537" s="4">
        <v>2</v>
      </c>
      <c r="C24537" s="4">
        <v>5</v>
      </c>
      <c r="D24537" t="s">
        <v>5</v>
      </c>
      <c r="E24537" t="s">
        <v>14</v>
      </c>
      <c r="F24537">
        <v>0</v>
      </c>
    </row>
    <row r="24538" spans="1:6">
      <c r="A24538" s="2">
        <v>6798</v>
      </c>
      <c r="B24538" s="4">
        <v>2</v>
      </c>
      <c r="C24538" s="4">
        <v>5</v>
      </c>
      <c r="D24538" t="s">
        <v>5</v>
      </c>
      <c r="E24538" t="s">
        <v>14</v>
      </c>
      <c r="F24538">
        <v>0</v>
      </c>
    </row>
    <row r="24539" spans="1:6">
      <c r="A24539" s="2">
        <v>11901</v>
      </c>
      <c r="B24539" s="4">
        <v>2</v>
      </c>
      <c r="C24539" s="4">
        <v>5</v>
      </c>
      <c r="D24539" t="s">
        <v>5</v>
      </c>
      <c r="E24539" t="s">
        <v>14</v>
      </c>
      <c r="F24539">
        <v>0</v>
      </c>
    </row>
    <row r="24540" spans="1:6">
      <c r="A24540" s="2">
        <v>11930</v>
      </c>
      <c r="B24540" s="4">
        <v>2</v>
      </c>
      <c r="C24540" s="4">
        <v>5</v>
      </c>
      <c r="D24540" t="s">
        <v>5</v>
      </c>
      <c r="E24540" t="s">
        <v>13</v>
      </c>
      <c r="F24540">
        <v>0</v>
      </c>
    </row>
    <row r="24541" spans="1:6">
      <c r="A24541" s="2">
        <v>11931</v>
      </c>
      <c r="B24541" s="4">
        <v>2</v>
      </c>
      <c r="C24541" s="4">
        <v>5</v>
      </c>
      <c r="D24541" t="s">
        <v>5</v>
      </c>
      <c r="E24541" t="s">
        <v>14</v>
      </c>
      <c r="F24541">
        <v>0</v>
      </c>
    </row>
    <row r="24542" spans="1:6">
      <c r="A24542" s="2">
        <v>11932</v>
      </c>
      <c r="B24542" s="4">
        <v>2</v>
      </c>
      <c r="C24542" s="4">
        <v>5</v>
      </c>
      <c r="D24542" t="s">
        <v>5</v>
      </c>
      <c r="E24542" t="s">
        <v>14</v>
      </c>
      <c r="F24542">
        <v>0</v>
      </c>
    </row>
    <row r="24543" spans="1:6">
      <c r="A24543" s="2">
        <v>11933</v>
      </c>
      <c r="B24543" s="4">
        <v>2</v>
      </c>
      <c r="C24543" s="4">
        <v>5</v>
      </c>
      <c r="D24543" t="s">
        <v>5</v>
      </c>
      <c r="E24543" t="s">
        <v>14</v>
      </c>
      <c r="F24543">
        <v>0</v>
      </c>
    </row>
    <row r="24544" spans="1:6">
      <c r="A24544" s="2">
        <v>11934</v>
      </c>
      <c r="B24544" s="4">
        <v>2</v>
      </c>
      <c r="C24544" s="4">
        <v>5</v>
      </c>
      <c r="D24544" t="s">
        <v>5</v>
      </c>
      <c r="E24544" t="s">
        <v>14</v>
      </c>
      <c r="F24544">
        <v>0</v>
      </c>
    </row>
    <row r="24545" spans="1:6">
      <c r="A24545" s="2">
        <v>11935</v>
      </c>
      <c r="B24545" s="4">
        <v>2</v>
      </c>
      <c r="C24545" s="4">
        <v>5</v>
      </c>
      <c r="D24545" t="s">
        <v>5</v>
      </c>
      <c r="E24545" t="s">
        <v>14</v>
      </c>
      <c r="F24545">
        <v>0</v>
      </c>
    </row>
    <row r="24546" spans="1:6">
      <c r="A24546" s="2">
        <v>11937</v>
      </c>
      <c r="B24546" s="4">
        <v>2</v>
      </c>
      <c r="C24546" s="4">
        <v>5</v>
      </c>
      <c r="D24546" t="s">
        <v>5</v>
      </c>
      <c r="E24546" t="s">
        <v>14</v>
      </c>
      <c r="F24546">
        <v>0</v>
      </c>
    </row>
    <row r="24547" spans="1:6">
      <c r="A24547" s="2">
        <v>11939</v>
      </c>
      <c r="B24547" s="4">
        <v>2</v>
      </c>
      <c r="C24547" s="4">
        <v>5</v>
      </c>
      <c r="D24547" t="s">
        <v>5</v>
      </c>
      <c r="E24547" t="s">
        <v>13</v>
      </c>
      <c r="F24547">
        <v>0</v>
      </c>
    </row>
    <row r="24548" spans="1:6">
      <c r="A24548" s="2">
        <v>11940</v>
      </c>
      <c r="B24548" s="4">
        <v>2</v>
      </c>
      <c r="C24548" s="4">
        <v>5</v>
      </c>
      <c r="D24548" t="s">
        <v>5</v>
      </c>
      <c r="E24548" t="s">
        <v>14</v>
      </c>
      <c r="F24548">
        <v>0</v>
      </c>
    </row>
    <row r="24549" spans="1:6">
      <c r="A24549" s="2">
        <v>11941</v>
      </c>
      <c r="B24549" s="4">
        <v>2</v>
      </c>
      <c r="C24549" s="4">
        <v>5</v>
      </c>
      <c r="D24549" t="s">
        <v>5</v>
      </c>
      <c r="E24549" t="s">
        <v>14</v>
      </c>
      <c r="F24549">
        <v>0</v>
      </c>
    </row>
    <row r="24550" spans="1:6">
      <c r="A24550" s="2">
        <v>11942</v>
      </c>
      <c r="B24550" s="4">
        <v>2</v>
      </c>
      <c r="C24550" s="4">
        <v>5</v>
      </c>
      <c r="D24550" t="s">
        <v>5</v>
      </c>
      <c r="E24550" t="s">
        <v>14</v>
      </c>
      <c r="F24550">
        <v>0</v>
      </c>
    </row>
    <row r="24551" spans="1:6">
      <c r="A24551" s="2">
        <v>11944</v>
      </c>
      <c r="B24551" s="4">
        <v>2</v>
      </c>
      <c r="C24551" s="4">
        <v>5</v>
      </c>
      <c r="D24551" t="s">
        <v>5</v>
      </c>
      <c r="E24551" t="s">
        <v>14</v>
      </c>
      <c r="F24551">
        <v>0</v>
      </c>
    </row>
    <row r="24552" spans="1:6">
      <c r="A24552" s="2">
        <v>11946</v>
      </c>
      <c r="B24552" s="4">
        <v>2</v>
      </c>
      <c r="C24552" s="4">
        <v>5</v>
      </c>
      <c r="D24552" t="s">
        <v>5</v>
      </c>
      <c r="E24552" t="s">
        <v>14</v>
      </c>
      <c r="F24552">
        <v>0</v>
      </c>
    </row>
    <row r="24553" spans="1:6">
      <c r="A24553" s="2">
        <v>11947</v>
      </c>
      <c r="B24553" s="4">
        <v>2</v>
      </c>
      <c r="C24553" s="4">
        <v>5</v>
      </c>
      <c r="D24553" t="s">
        <v>5</v>
      </c>
      <c r="E24553" t="s">
        <v>14</v>
      </c>
      <c r="F24553">
        <v>0</v>
      </c>
    </row>
    <row r="24554" spans="1:6">
      <c r="A24554" s="2">
        <v>11948</v>
      </c>
      <c r="B24554" s="4">
        <v>2</v>
      </c>
      <c r="C24554" s="4">
        <v>5</v>
      </c>
      <c r="D24554" t="s">
        <v>5</v>
      </c>
      <c r="E24554" t="s">
        <v>14</v>
      </c>
      <c r="F24554">
        <v>0</v>
      </c>
    </row>
    <row r="24555" spans="1:6">
      <c r="A24555" s="2">
        <v>11949</v>
      </c>
      <c r="B24555" s="4">
        <v>2</v>
      </c>
      <c r="C24555" s="4">
        <v>5</v>
      </c>
      <c r="D24555" t="s">
        <v>5</v>
      </c>
      <c r="E24555" t="s">
        <v>14</v>
      </c>
      <c r="F24555">
        <v>0</v>
      </c>
    </row>
    <row r="24556" spans="1:6">
      <c r="A24556" s="2">
        <v>11950</v>
      </c>
      <c r="B24556" s="4">
        <v>2</v>
      </c>
      <c r="C24556" s="4">
        <v>5</v>
      </c>
      <c r="D24556" t="s">
        <v>5</v>
      </c>
      <c r="E24556" t="s">
        <v>14</v>
      </c>
      <c r="F24556">
        <v>0</v>
      </c>
    </row>
    <row r="24557" spans="1:6">
      <c r="A24557" s="2">
        <v>11951</v>
      </c>
      <c r="B24557" s="4">
        <v>2</v>
      </c>
      <c r="C24557" s="4">
        <v>5</v>
      </c>
      <c r="D24557" t="s">
        <v>5</v>
      </c>
      <c r="E24557" t="s">
        <v>14</v>
      </c>
      <c r="F24557">
        <v>0</v>
      </c>
    </row>
    <row r="24558" spans="1:6">
      <c r="A24558" s="2">
        <v>11952</v>
      </c>
      <c r="B24558" s="4">
        <v>2</v>
      </c>
      <c r="C24558" s="4">
        <v>5</v>
      </c>
      <c r="D24558" t="s">
        <v>5</v>
      </c>
      <c r="E24558" t="s">
        <v>14</v>
      </c>
      <c r="F24558">
        <v>0</v>
      </c>
    </row>
    <row r="24559" spans="1:6">
      <c r="A24559" s="2">
        <v>11953</v>
      </c>
      <c r="B24559" s="4">
        <v>2</v>
      </c>
      <c r="C24559" s="4">
        <v>5</v>
      </c>
      <c r="D24559" t="s">
        <v>5</v>
      </c>
      <c r="E24559" t="s">
        <v>14</v>
      </c>
      <c r="F24559">
        <v>0</v>
      </c>
    </row>
    <row r="24560" spans="1:6">
      <c r="A24560" s="2">
        <v>11954</v>
      </c>
      <c r="B24560" s="4">
        <v>2</v>
      </c>
      <c r="C24560" s="4">
        <v>5</v>
      </c>
      <c r="D24560" t="s">
        <v>5</v>
      </c>
      <c r="E24560" t="s">
        <v>13</v>
      </c>
      <c r="F24560">
        <v>0</v>
      </c>
    </row>
    <row r="24561" spans="1:6">
      <c r="A24561" s="2">
        <v>11955</v>
      </c>
      <c r="B24561" s="4">
        <v>2</v>
      </c>
      <c r="C24561" s="4">
        <v>5</v>
      </c>
      <c r="D24561" t="s">
        <v>5</v>
      </c>
      <c r="E24561" t="s">
        <v>14</v>
      </c>
      <c r="F24561">
        <v>0</v>
      </c>
    </row>
    <row r="24562" spans="1:6">
      <c r="A24562" s="2">
        <v>11956</v>
      </c>
      <c r="B24562" s="4">
        <v>2</v>
      </c>
      <c r="C24562" s="4">
        <v>5</v>
      </c>
      <c r="D24562" t="s">
        <v>5</v>
      </c>
      <c r="E24562" t="s">
        <v>14</v>
      </c>
      <c r="F24562">
        <v>0</v>
      </c>
    </row>
    <row r="24563" spans="1:6">
      <c r="A24563" s="2">
        <v>11957</v>
      </c>
      <c r="B24563" s="4">
        <v>2</v>
      </c>
      <c r="C24563" s="4">
        <v>5</v>
      </c>
      <c r="D24563" t="s">
        <v>5</v>
      </c>
      <c r="E24563" t="s">
        <v>13</v>
      </c>
      <c r="F24563">
        <v>0</v>
      </c>
    </row>
    <row r="24564" spans="1:6">
      <c r="A24564" s="2">
        <v>11958</v>
      </c>
      <c r="B24564" s="4">
        <v>2</v>
      </c>
      <c r="C24564" s="4">
        <v>5</v>
      </c>
      <c r="D24564" t="s">
        <v>5</v>
      </c>
      <c r="E24564" t="s">
        <v>14</v>
      </c>
      <c r="F24564">
        <v>0</v>
      </c>
    </row>
    <row r="24565" spans="1:6">
      <c r="A24565" s="2">
        <v>11959</v>
      </c>
      <c r="B24565" s="4">
        <v>2</v>
      </c>
      <c r="C24565" s="4">
        <v>5</v>
      </c>
      <c r="D24565" t="s">
        <v>5</v>
      </c>
      <c r="E24565" t="s">
        <v>14</v>
      </c>
      <c r="F24565">
        <v>0</v>
      </c>
    </row>
    <row r="24566" spans="1:6">
      <c r="A24566" s="2">
        <v>11960</v>
      </c>
      <c r="B24566" s="4">
        <v>2</v>
      </c>
      <c r="C24566" s="4">
        <v>5</v>
      </c>
      <c r="D24566" t="s">
        <v>5</v>
      </c>
      <c r="E24566" t="s">
        <v>14</v>
      </c>
      <c r="F24566">
        <v>0</v>
      </c>
    </row>
    <row r="24567" spans="1:6">
      <c r="A24567" s="2">
        <v>11961</v>
      </c>
      <c r="B24567" s="4">
        <v>2</v>
      </c>
      <c r="C24567" s="4">
        <v>5</v>
      </c>
      <c r="D24567" t="s">
        <v>5</v>
      </c>
      <c r="E24567" t="s">
        <v>14</v>
      </c>
      <c r="F24567">
        <v>0</v>
      </c>
    </row>
    <row r="24568" spans="1:6">
      <c r="A24568" s="2">
        <v>11962</v>
      </c>
      <c r="B24568" s="4">
        <v>2</v>
      </c>
      <c r="C24568" s="4">
        <v>5</v>
      </c>
      <c r="D24568" t="s">
        <v>5</v>
      </c>
      <c r="E24568" t="s">
        <v>14</v>
      </c>
      <c r="F24568">
        <v>0</v>
      </c>
    </row>
    <row r="24569" spans="1:6">
      <c r="A24569" s="2">
        <v>11963</v>
      </c>
      <c r="B24569" s="4">
        <v>2</v>
      </c>
      <c r="C24569" s="4">
        <v>5</v>
      </c>
      <c r="D24569" t="s">
        <v>5</v>
      </c>
      <c r="E24569" t="s">
        <v>14</v>
      </c>
      <c r="F24569">
        <v>0</v>
      </c>
    </row>
    <row r="24570" spans="1:6">
      <c r="A24570" s="2">
        <v>11964</v>
      </c>
      <c r="B24570" s="4">
        <v>2</v>
      </c>
      <c r="C24570" s="4">
        <v>5</v>
      </c>
      <c r="D24570" t="s">
        <v>5</v>
      </c>
      <c r="E24570" t="s">
        <v>13</v>
      </c>
      <c r="F24570">
        <v>0</v>
      </c>
    </row>
    <row r="24571" spans="1:6">
      <c r="A24571" s="2">
        <v>11965</v>
      </c>
      <c r="B24571" s="4">
        <v>2</v>
      </c>
      <c r="C24571" s="4">
        <v>5</v>
      </c>
      <c r="D24571" t="s">
        <v>5</v>
      </c>
      <c r="E24571" t="s">
        <v>13</v>
      </c>
      <c r="F24571">
        <v>0</v>
      </c>
    </row>
    <row r="24572" spans="1:6">
      <c r="A24572" s="2">
        <v>11967</v>
      </c>
      <c r="B24572" s="4">
        <v>2</v>
      </c>
      <c r="C24572" s="4">
        <v>5</v>
      </c>
      <c r="D24572" t="s">
        <v>5</v>
      </c>
      <c r="E24572" t="s">
        <v>14</v>
      </c>
      <c r="F24572">
        <v>0</v>
      </c>
    </row>
    <row r="24573" spans="1:6">
      <c r="A24573" s="2">
        <v>11968</v>
      </c>
      <c r="B24573" s="4">
        <v>2</v>
      </c>
      <c r="C24573" s="4">
        <v>5</v>
      </c>
      <c r="D24573" t="s">
        <v>5</v>
      </c>
      <c r="E24573" t="s">
        <v>14</v>
      </c>
      <c r="F24573">
        <v>0</v>
      </c>
    </row>
    <row r="24574" spans="1:6">
      <c r="A24574" s="2">
        <v>11969</v>
      </c>
      <c r="B24574" s="4">
        <v>2</v>
      </c>
      <c r="C24574" s="4">
        <v>5</v>
      </c>
      <c r="D24574" t="s">
        <v>5</v>
      </c>
      <c r="E24574" t="s">
        <v>14</v>
      </c>
      <c r="F24574">
        <v>0</v>
      </c>
    </row>
    <row r="24575" spans="1:6">
      <c r="A24575" s="2">
        <v>11970</v>
      </c>
      <c r="B24575" s="4">
        <v>2</v>
      </c>
      <c r="C24575" s="4">
        <v>5</v>
      </c>
      <c r="D24575" t="s">
        <v>5</v>
      </c>
      <c r="E24575" t="s">
        <v>14</v>
      </c>
      <c r="F24575">
        <v>0</v>
      </c>
    </row>
    <row r="24576" spans="1:6">
      <c r="A24576" s="2">
        <v>11971</v>
      </c>
      <c r="B24576" s="4">
        <v>2</v>
      </c>
      <c r="C24576" s="4">
        <v>5</v>
      </c>
      <c r="D24576" t="s">
        <v>5</v>
      </c>
      <c r="E24576" t="s">
        <v>14</v>
      </c>
      <c r="F24576">
        <v>0</v>
      </c>
    </row>
    <row r="24577" spans="1:6">
      <c r="A24577" s="2">
        <v>11972</v>
      </c>
      <c r="B24577" s="4">
        <v>2</v>
      </c>
      <c r="C24577" s="4">
        <v>5</v>
      </c>
      <c r="D24577" t="s">
        <v>5</v>
      </c>
      <c r="E24577" t="s">
        <v>14</v>
      </c>
      <c r="F24577">
        <v>0</v>
      </c>
    </row>
    <row r="24578" spans="1:6">
      <c r="A24578" s="2">
        <v>11973</v>
      </c>
      <c r="B24578" s="4">
        <v>2</v>
      </c>
      <c r="C24578" s="4">
        <v>5</v>
      </c>
      <c r="D24578" t="s">
        <v>5</v>
      </c>
      <c r="E24578" t="s">
        <v>14</v>
      </c>
      <c r="F24578">
        <v>0</v>
      </c>
    </row>
    <row r="24579" spans="1:6">
      <c r="A24579" s="2">
        <v>11975</v>
      </c>
      <c r="B24579" s="4">
        <v>2</v>
      </c>
      <c r="C24579" s="4">
        <v>5</v>
      </c>
      <c r="D24579" t="s">
        <v>5</v>
      </c>
      <c r="E24579" t="s">
        <v>14</v>
      </c>
      <c r="F24579">
        <v>0</v>
      </c>
    </row>
    <row r="24580" spans="1:6">
      <c r="A24580" s="2">
        <v>11976</v>
      </c>
      <c r="B24580" s="4">
        <v>2</v>
      </c>
      <c r="C24580" s="4">
        <v>5</v>
      </c>
      <c r="D24580" t="s">
        <v>5</v>
      </c>
      <c r="E24580" t="s">
        <v>14</v>
      </c>
      <c r="F24580">
        <v>0</v>
      </c>
    </row>
    <row r="24581" spans="1:6">
      <c r="A24581" s="2">
        <v>11977</v>
      </c>
      <c r="B24581" s="4">
        <v>2</v>
      </c>
      <c r="C24581" s="4">
        <v>5</v>
      </c>
      <c r="D24581" t="s">
        <v>5</v>
      </c>
      <c r="E24581" t="s">
        <v>14</v>
      </c>
      <c r="F24581">
        <v>0</v>
      </c>
    </row>
    <row r="24582" spans="1:6">
      <c r="A24582" s="2">
        <v>11978</v>
      </c>
      <c r="B24582" s="4">
        <v>2</v>
      </c>
      <c r="C24582" s="4">
        <v>5</v>
      </c>
      <c r="D24582" t="s">
        <v>5</v>
      </c>
      <c r="E24582" t="s">
        <v>14</v>
      </c>
      <c r="F24582">
        <v>0</v>
      </c>
    </row>
    <row r="24583" spans="1:6">
      <c r="A24583" s="2">
        <v>11980</v>
      </c>
      <c r="B24583" s="4">
        <v>2</v>
      </c>
      <c r="C24583" s="4">
        <v>5</v>
      </c>
      <c r="D24583" t="s">
        <v>5</v>
      </c>
      <c r="E24583" t="s">
        <v>14</v>
      </c>
      <c r="F24583">
        <v>0</v>
      </c>
    </row>
    <row r="24584" spans="1:6">
      <c r="A24584" s="2">
        <v>12007</v>
      </c>
      <c r="B24584" s="4">
        <v>2</v>
      </c>
      <c r="C24584" s="4">
        <v>5</v>
      </c>
      <c r="D24584" t="s">
        <v>5</v>
      </c>
      <c r="E24584" t="s">
        <v>14</v>
      </c>
      <c r="F24584">
        <v>0</v>
      </c>
    </row>
    <row r="24585" spans="1:6">
      <c r="A24585" s="2">
        <v>12008</v>
      </c>
      <c r="B24585" s="4">
        <v>2</v>
      </c>
      <c r="C24585" s="4">
        <v>5</v>
      </c>
      <c r="D24585" t="s">
        <v>5</v>
      </c>
      <c r="E24585" t="s">
        <v>14</v>
      </c>
      <c r="F24585">
        <v>0</v>
      </c>
    </row>
    <row r="24586" spans="1:6">
      <c r="A24586" s="2">
        <v>12009</v>
      </c>
      <c r="B24586" s="4">
        <v>2</v>
      </c>
      <c r="C24586" s="4">
        <v>5</v>
      </c>
      <c r="D24586" t="s">
        <v>5</v>
      </c>
      <c r="E24586" t="s">
        <v>14</v>
      </c>
      <c r="F24586">
        <v>0</v>
      </c>
    </row>
    <row r="24587" spans="1:6">
      <c r="A24587" s="2">
        <v>12010</v>
      </c>
      <c r="B24587" s="4">
        <v>2</v>
      </c>
      <c r="C24587" s="4">
        <v>5</v>
      </c>
      <c r="D24587" t="s">
        <v>5</v>
      </c>
      <c r="E24587" t="s">
        <v>14</v>
      </c>
      <c r="F24587">
        <v>0</v>
      </c>
    </row>
    <row r="24588" spans="1:6">
      <c r="A24588" s="2">
        <v>12015</v>
      </c>
      <c r="B24588" s="4">
        <v>2</v>
      </c>
      <c r="C24588" s="4">
        <v>5</v>
      </c>
      <c r="D24588" t="s">
        <v>5</v>
      </c>
      <c r="E24588" t="s">
        <v>14</v>
      </c>
      <c r="F24588">
        <v>0</v>
      </c>
    </row>
    <row r="24589" spans="1:6">
      <c r="A24589" s="2">
        <v>12016</v>
      </c>
      <c r="B24589" s="4">
        <v>2</v>
      </c>
      <c r="C24589" s="4">
        <v>5</v>
      </c>
      <c r="D24589" t="s">
        <v>5</v>
      </c>
      <c r="E24589" t="s">
        <v>14</v>
      </c>
      <c r="F24589">
        <v>0</v>
      </c>
    </row>
    <row r="24590" spans="1:6">
      <c r="A24590" s="2">
        <v>12017</v>
      </c>
      <c r="B24590" s="4">
        <v>2</v>
      </c>
      <c r="C24590" s="4">
        <v>5</v>
      </c>
      <c r="D24590" t="s">
        <v>5</v>
      </c>
      <c r="E24590" t="s">
        <v>13</v>
      </c>
      <c r="F24590">
        <v>0</v>
      </c>
    </row>
    <row r="24591" spans="1:6">
      <c r="A24591" s="2">
        <v>12018</v>
      </c>
      <c r="B24591" s="4">
        <v>2</v>
      </c>
      <c r="C24591" s="4">
        <v>5</v>
      </c>
      <c r="D24591" t="s">
        <v>5</v>
      </c>
      <c r="E24591" t="s">
        <v>13</v>
      </c>
      <c r="F24591">
        <v>0</v>
      </c>
    </row>
    <row r="24592" spans="1:6">
      <c r="A24592" s="2">
        <v>12019</v>
      </c>
      <c r="B24592" s="4">
        <v>2</v>
      </c>
      <c r="C24592" s="4">
        <v>5</v>
      </c>
      <c r="D24592" t="s">
        <v>5</v>
      </c>
      <c r="E24592" t="s">
        <v>14</v>
      </c>
      <c r="F24592">
        <v>0</v>
      </c>
    </row>
    <row r="24593" spans="1:6">
      <c r="A24593" s="2">
        <v>12020</v>
      </c>
      <c r="B24593" s="4">
        <v>2</v>
      </c>
      <c r="C24593" s="4">
        <v>5</v>
      </c>
      <c r="D24593" t="s">
        <v>5</v>
      </c>
      <c r="E24593" t="s">
        <v>14</v>
      </c>
      <c r="F24593">
        <v>0</v>
      </c>
    </row>
    <row r="24594" spans="1:6">
      <c r="A24594" s="2">
        <v>12022</v>
      </c>
      <c r="B24594" s="4">
        <v>2</v>
      </c>
      <c r="C24594" s="4">
        <v>5</v>
      </c>
      <c r="D24594" t="s">
        <v>5</v>
      </c>
      <c r="E24594" t="s">
        <v>13</v>
      </c>
      <c r="F24594">
        <v>0</v>
      </c>
    </row>
    <row r="24595" spans="1:6">
      <c r="A24595" s="2">
        <v>12023</v>
      </c>
      <c r="B24595" s="4">
        <v>2</v>
      </c>
      <c r="C24595" s="4">
        <v>5</v>
      </c>
      <c r="D24595" t="s">
        <v>5</v>
      </c>
      <c r="E24595" t="s">
        <v>13</v>
      </c>
      <c r="F24595">
        <v>0</v>
      </c>
    </row>
    <row r="24596" spans="1:6">
      <c r="A24596" s="2">
        <v>12024</v>
      </c>
      <c r="B24596" s="4">
        <v>2</v>
      </c>
      <c r="C24596" s="4">
        <v>5</v>
      </c>
      <c r="D24596" t="s">
        <v>5</v>
      </c>
      <c r="E24596" t="s">
        <v>13</v>
      </c>
      <c r="F24596">
        <v>0</v>
      </c>
    </row>
    <row r="24597" spans="1:6">
      <c r="A24597" s="2">
        <v>12025</v>
      </c>
      <c r="B24597" s="4">
        <v>2</v>
      </c>
      <c r="C24597" s="4">
        <v>5</v>
      </c>
      <c r="D24597" t="s">
        <v>5</v>
      </c>
      <c r="E24597" t="s">
        <v>13</v>
      </c>
      <c r="F24597">
        <v>0</v>
      </c>
    </row>
    <row r="24598" spans="1:6">
      <c r="A24598" s="2">
        <v>12027</v>
      </c>
      <c r="B24598" s="4">
        <v>2</v>
      </c>
      <c r="C24598" s="4">
        <v>5</v>
      </c>
      <c r="D24598" t="s">
        <v>5</v>
      </c>
      <c r="E24598" t="s">
        <v>14</v>
      </c>
      <c r="F24598">
        <v>0</v>
      </c>
    </row>
    <row r="24599" spans="1:6">
      <c r="A24599" s="2">
        <v>12028</v>
      </c>
      <c r="B24599" s="4">
        <v>2</v>
      </c>
      <c r="C24599" s="4">
        <v>5</v>
      </c>
      <c r="D24599" t="s">
        <v>5</v>
      </c>
      <c r="E24599" t="s">
        <v>13</v>
      </c>
      <c r="F24599">
        <v>0</v>
      </c>
    </row>
    <row r="24600" spans="1:6">
      <c r="A24600" s="2">
        <v>12029</v>
      </c>
      <c r="B24600" s="4">
        <v>2</v>
      </c>
      <c r="C24600" s="4">
        <v>5</v>
      </c>
      <c r="D24600" t="s">
        <v>5</v>
      </c>
      <c r="E24600" t="s">
        <v>13</v>
      </c>
      <c r="F24600">
        <v>0</v>
      </c>
    </row>
    <row r="24601" spans="1:6">
      <c r="A24601" s="2">
        <v>12031</v>
      </c>
      <c r="B24601" s="4">
        <v>2</v>
      </c>
      <c r="C24601" s="4">
        <v>5</v>
      </c>
      <c r="D24601" t="s">
        <v>5</v>
      </c>
      <c r="E24601" t="s">
        <v>13</v>
      </c>
      <c r="F24601">
        <v>0</v>
      </c>
    </row>
    <row r="24602" spans="1:6">
      <c r="A24602" s="2">
        <v>12032</v>
      </c>
      <c r="B24602" s="4">
        <v>2</v>
      </c>
      <c r="C24602" s="4">
        <v>5</v>
      </c>
      <c r="D24602" t="s">
        <v>5</v>
      </c>
      <c r="E24602" t="s">
        <v>13</v>
      </c>
      <c r="F24602">
        <v>0</v>
      </c>
    </row>
    <row r="24603" spans="1:6">
      <c r="A24603" s="2">
        <v>12033</v>
      </c>
      <c r="B24603" s="4">
        <v>2</v>
      </c>
      <c r="C24603" s="4">
        <v>5</v>
      </c>
      <c r="D24603" t="s">
        <v>5</v>
      </c>
      <c r="E24603" t="s">
        <v>14</v>
      </c>
      <c r="F24603">
        <v>0</v>
      </c>
    </row>
    <row r="24604" spans="1:6">
      <c r="A24604" s="2">
        <v>12035</v>
      </c>
      <c r="B24604" s="4">
        <v>2</v>
      </c>
      <c r="C24604" s="4">
        <v>5</v>
      </c>
      <c r="D24604" t="s">
        <v>5</v>
      </c>
      <c r="E24604" t="s">
        <v>13</v>
      </c>
      <c r="F24604">
        <v>0</v>
      </c>
    </row>
    <row r="24605" spans="1:6">
      <c r="A24605" s="2">
        <v>12036</v>
      </c>
      <c r="B24605" s="4">
        <v>2</v>
      </c>
      <c r="C24605" s="4">
        <v>5</v>
      </c>
      <c r="D24605" t="s">
        <v>5</v>
      </c>
      <c r="E24605" t="s">
        <v>13</v>
      </c>
      <c r="F24605">
        <v>0</v>
      </c>
    </row>
    <row r="24606" spans="1:6">
      <c r="A24606" s="2">
        <v>12037</v>
      </c>
      <c r="B24606" s="4">
        <v>2</v>
      </c>
      <c r="C24606" s="4">
        <v>5</v>
      </c>
      <c r="D24606" t="s">
        <v>5</v>
      </c>
      <c r="E24606" t="s">
        <v>13</v>
      </c>
      <c r="F24606">
        <v>0</v>
      </c>
    </row>
    <row r="24607" spans="1:6">
      <c r="A24607" s="2">
        <v>12040</v>
      </c>
      <c r="B24607" s="4">
        <v>2</v>
      </c>
      <c r="C24607" s="4">
        <v>5</v>
      </c>
      <c r="D24607" t="s">
        <v>5</v>
      </c>
      <c r="E24607" t="s">
        <v>13</v>
      </c>
      <c r="F24607">
        <v>0</v>
      </c>
    </row>
    <row r="24608" spans="1:6">
      <c r="A24608" s="2">
        <v>12041</v>
      </c>
      <c r="B24608" s="4">
        <v>2</v>
      </c>
      <c r="C24608" s="4">
        <v>5</v>
      </c>
      <c r="D24608" t="s">
        <v>5</v>
      </c>
      <c r="E24608" t="s">
        <v>13</v>
      </c>
      <c r="F24608">
        <v>0</v>
      </c>
    </row>
    <row r="24609" spans="1:6">
      <c r="A24609" s="2">
        <v>12042</v>
      </c>
      <c r="B24609" s="4">
        <v>2</v>
      </c>
      <c r="C24609" s="4">
        <v>5</v>
      </c>
      <c r="D24609" t="s">
        <v>5</v>
      </c>
      <c r="E24609" t="s">
        <v>13</v>
      </c>
      <c r="F24609">
        <v>0</v>
      </c>
    </row>
    <row r="24610" spans="1:6">
      <c r="A24610" s="2">
        <v>12043</v>
      </c>
      <c r="B24610" s="4">
        <v>2</v>
      </c>
      <c r="C24610" s="4">
        <v>5</v>
      </c>
      <c r="D24610" t="s">
        <v>5</v>
      </c>
      <c r="E24610" t="s">
        <v>13</v>
      </c>
      <c r="F24610">
        <v>0</v>
      </c>
    </row>
    <row r="24611" spans="1:6">
      <c r="A24611" s="2">
        <v>12045</v>
      </c>
      <c r="B24611" s="4">
        <v>2</v>
      </c>
      <c r="C24611" s="4">
        <v>5</v>
      </c>
      <c r="D24611" t="s">
        <v>5</v>
      </c>
      <c r="E24611" t="s">
        <v>13</v>
      </c>
      <c r="F24611">
        <v>0</v>
      </c>
    </row>
    <row r="24612" spans="1:6">
      <c r="A24612" s="2">
        <v>12046</v>
      </c>
      <c r="B24612" s="4">
        <v>2</v>
      </c>
      <c r="C24612" s="4">
        <v>5</v>
      </c>
      <c r="D24612" t="s">
        <v>5</v>
      </c>
      <c r="E24612" t="s">
        <v>13</v>
      </c>
      <c r="F24612">
        <v>0</v>
      </c>
    </row>
    <row r="24613" spans="1:6">
      <c r="A24613" s="2">
        <v>12047</v>
      </c>
      <c r="B24613" s="4">
        <v>2</v>
      </c>
      <c r="C24613" s="4">
        <v>5</v>
      </c>
      <c r="D24613" t="s">
        <v>5</v>
      </c>
      <c r="E24613" t="s">
        <v>14</v>
      </c>
      <c r="F24613">
        <v>0</v>
      </c>
    </row>
    <row r="24614" spans="1:6">
      <c r="A24614" s="2">
        <v>12050</v>
      </c>
      <c r="B24614" s="4">
        <v>2</v>
      </c>
      <c r="C24614" s="4">
        <v>5</v>
      </c>
      <c r="D24614" t="s">
        <v>5</v>
      </c>
      <c r="E24614" t="s">
        <v>14</v>
      </c>
      <c r="F24614">
        <v>0</v>
      </c>
    </row>
    <row r="24615" spans="1:6">
      <c r="A24615" s="2">
        <v>12051</v>
      </c>
      <c r="B24615" s="4">
        <v>2</v>
      </c>
      <c r="C24615" s="4">
        <v>5</v>
      </c>
      <c r="D24615" t="s">
        <v>5</v>
      </c>
      <c r="E24615" t="s">
        <v>14</v>
      </c>
      <c r="F24615">
        <v>0</v>
      </c>
    </row>
    <row r="24616" spans="1:6">
      <c r="A24616" s="2">
        <v>12052</v>
      </c>
      <c r="B24616" s="4">
        <v>2</v>
      </c>
      <c r="C24616" s="4">
        <v>5</v>
      </c>
      <c r="D24616" t="s">
        <v>5</v>
      </c>
      <c r="E24616" t="s">
        <v>14</v>
      </c>
      <c r="F24616">
        <v>0</v>
      </c>
    </row>
    <row r="24617" spans="1:6">
      <c r="A24617" s="2">
        <v>12053</v>
      </c>
      <c r="B24617" s="4">
        <v>2</v>
      </c>
      <c r="C24617" s="4">
        <v>5</v>
      </c>
      <c r="D24617" t="s">
        <v>5</v>
      </c>
      <c r="E24617" t="s">
        <v>13</v>
      </c>
      <c r="F24617">
        <v>0</v>
      </c>
    </row>
    <row r="24618" spans="1:6">
      <c r="A24618" s="2">
        <v>12054</v>
      </c>
      <c r="B24618" s="4">
        <v>2</v>
      </c>
      <c r="C24618" s="4">
        <v>5</v>
      </c>
      <c r="D24618" t="s">
        <v>5</v>
      </c>
      <c r="E24618" t="s">
        <v>14</v>
      </c>
      <c r="F24618">
        <v>0</v>
      </c>
    </row>
    <row r="24619" spans="1:6">
      <c r="A24619" s="2">
        <v>12055</v>
      </c>
      <c r="B24619" s="4">
        <v>2</v>
      </c>
      <c r="C24619" s="4">
        <v>5</v>
      </c>
      <c r="D24619" t="s">
        <v>5</v>
      </c>
      <c r="E24619" t="s">
        <v>14</v>
      </c>
      <c r="F24619">
        <v>0</v>
      </c>
    </row>
    <row r="24620" spans="1:6">
      <c r="A24620" s="2">
        <v>12056</v>
      </c>
      <c r="B24620" s="4">
        <v>2</v>
      </c>
      <c r="C24620" s="4">
        <v>5</v>
      </c>
      <c r="D24620" t="s">
        <v>5</v>
      </c>
      <c r="E24620" t="s">
        <v>13</v>
      </c>
      <c r="F24620">
        <v>0</v>
      </c>
    </row>
    <row r="24621" spans="1:6">
      <c r="A24621" s="2">
        <v>12057</v>
      </c>
      <c r="B24621" s="4">
        <v>2</v>
      </c>
      <c r="C24621" s="4">
        <v>5</v>
      </c>
      <c r="D24621" t="s">
        <v>5</v>
      </c>
      <c r="E24621" t="s">
        <v>13</v>
      </c>
      <c r="F24621">
        <v>0</v>
      </c>
    </row>
    <row r="24622" spans="1:6">
      <c r="A24622" s="2">
        <v>12058</v>
      </c>
      <c r="B24622" s="4">
        <v>2</v>
      </c>
      <c r="C24622" s="4">
        <v>5</v>
      </c>
      <c r="D24622" t="s">
        <v>5</v>
      </c>
      <c r="E24622" t="s">
        <v>13</v>
      </c>
      <c r="F24622">
        <v>0</v>
      </c>
    </row>
    <row r="24623" spans="1:6">
      <c r="A24623" s="2">
        <v>12059</v>
      </c>
      <c r="B24623" s="4">
        <v>2</v>
      </c>
      <c r="C24623" s="4">
        <v>5</v>
      </c>
      <c r="D24623" t="s">
        <v>5</v>
      </c>
      <c r="E24623" t="s">
        <v>13</v>
      </c>
      <c r="F24623">
        <v>0</v>
      </c>
    </row>
    <row r="24624" spans="1:6">
      <c r="A24624" s="2">
        <v>12060</v>
      </c>
      <c r="B24624" s="4">
        <v>2</v>
      </c>
      <c r="C24624" s="4">
        <v>5</v>
      </c>
      <c r="D24624" t="s">
        <v>5</v>
      </c>
      <c r="E24624" t="s">
        <v>13</v>
      </c>
      <c r="F24624">
        <v>0</v>
      </c>
    </row>
    <row r="24625" spans="1:6">
      <c r="A24625" s="2">
        <v>12061</v>
      </c>
      <c r="B24625" s="4">
        <v>2</v>
      </c>
      <c r="C24625" s="4">
        <v>5</v>
      </c>
      <c r="D24625" t="s">
        <v>5</v>
      </c>
      <c r="E24625" t="s">
        <v>14</v>
      </c>
      <c r="F24625">
        <v>0</v>
      </c>
    </row>
    <row r="24626" spans="1:6">
      <c r="A24626" s="2">
        <v>12062</v>
      </c>
      <c r="B24626" s="4">
        <v>2</v>
      </c>
      <c r="C24626" s="4">
        <v>5</v>
      </c>
      <c r="D24626" t="s">
        <v>5</v>
      </c>
      <c r="E24626" t="s">
        <v>13</v>
      </c>
      <c r="F24626">
        <v>0</v>
      </c>
    </row>
    <row r="24627" spans="1:6">
      <c r="A24627" s="2">
        <v>12063</v>
      </c>
      <c r="B24627" s="4">
        <v>2</v>
      </c>
      <c r="C24627" s="4">
        <v>5</v>
      </c>
      <c r="D24627" t="s">
        <v>5</v>
      </c>
      <c r="E24627" t="s">
        <v>13</v>
      </c>
      <c r="F24627">
        <v>0</v>
      </c>
    </row>
    <row r="24628" spans="1:6">
      <c r="A24628" s="2">
        <v>12064</v>
      </c>
      <c r="B24628" s="4">
        <v>2</v>
      </c>
      <c r="C24628" s="4">
        <v>5</v>
      </c>
      <c r="D24628" t="s">
        <v>5</v>
      </c>
      <c r="E24628" t="s">
        <v>13</v>
      </c>
      <c r="F24628">
        <v>0</v>
      </c>
    </row>
    <row r="24629" spans="1:6">
      <c r="A24629" s="2">
        <v>12065</v>
      </c>
      <c r="B24629" s="4">
        <v>2</v>
      </c>
      <c r="C24629" s="4">
        <v>5</v>
      </c>
      <c r="D24629" t="s">
        <v>5</v>
      </c>
      <c r="E24629" t="s">
        <v>14</v>
      </c>
      <c r="F24629">
        <v>0</v>
      </c>
    </row>
    <row r="24630" spans="1:6">
      <c r="A24630" s="2">
        <v>12066</v>
      </c>
      <c r="B24630" s="4">
        <v>2</v>
      </c>
      <c r="C24630" s="4">
        <v>5</v>
      </c>
      <c r="D24630" t="s">
        <v>5</v>
      </c>
      <c r="E24630" t="s">
        <v>14</v>
      </c>
      <c r="F24630">
        <v>0</v>
      </c>
    </row>
    <row r="24631" spans="1:6">
      <c r="A24631" s="2">
        <v>12067</v>
      </c>
      <c r="B24631" s="4">
        <v>2</v>
      </c>
      <c r="C24631" s="4">
        <v>5</v>
      </c>
      <c r="D24631" t="s">
        <v>5</v>
      </c>
      <c r="E24631" t="s">
        <v>14</v>
      </c>
      <c r="F24631">
        <v>0</v>
      </c>
    </row>
    <row r="24632" spans="1:6">
      <c r="A24632" s="2">
        <v>12068</v>
      </c>
      <c r="B24632" s="4">
        <v>2</v>
      </c>
      <c r="C24632" s="4">
        <v>5</v>
      </c>
      <c r="D24632" t="s">
        <v>5</v>
      </c>
      <c r="E24632" t="s">
        <v>14</v>
      </c>
      <c r="F24632">
        <v>0</v>
      </c>
    </row>
    <row r="24633" spans="1:6">
      <c r="A24633" s="2">
        <v>12069</v>
      </c>
      <c r="B24633" s="4">
        <v>2</v>
      </c>
      <c r="C24633" s="4">
        <v>5</v>
      </c>
      <c r="D24633" t="s">
        <v>5</v>
      </c>
      <c r="E24633" t="s">
        <v>14</v>
      </c>
      <c r="F24633">
        <v>0</v>
      </c>
    </row>
    <row r="24634" spans="1:6">
      <c r="A24634" s="2">
        <v>12070</v>
      </c>
      <c r="B24634" s="4">
        <v>2</v>
      </c>
      <c r="C24634" s="4">
        <v>5</v>
      </c>
      <c r="D24634" t="s">
        <v>5</v>
      </c>
      <c r="E24634" t="s">
        <v>13</v>
      </c>
      <c r="F24634">
        <v>0</v>
      </c>
    </row>
    <row r="24635" spans="1:6">
      <c r="A24635" s="2">
        <v>12071</v>
      </c>
      <c r="B24635" s="4">
        <v>2</v>
      </c>
      <c r="C24635" s="4">
        <v>5</v>
      </c>
      <c r="D24635" t="s">
        <v>5</v>
      </c>
      <c r="E24635" t="s">
        <v>13</v>
      </c>
      <c r="F24635">
        <v>0</v>
      </c>
    </row>
    <row r="24636" spans="1:6">
      <c r="A24636" s="2">
        <v>12072</v>
      </c>
      <c r="B24636" s="4">
        <v>2</v>
      </c>
      <c r="C24636" s="4">
        <v>5</v>
      </c>
      <c r="D24636" t="s">
        <v>5</v>
      </c>
      <c r="E24636" t="s">
        <v>14</v>
      </c>
      <c r="F24636">
        <v>0</v>
      </c>
    </row>
    <row r="24637" spans="1:6">
      <c r="A24637" s="2">
        <v>12073</v>
      </c>
      <c r="B24637" s="4">
        <v>2</v>
      </c>
      <c r="C24637" s="4">
        <v>5</v>
      </c>
      <c r="D24637" t="s">
        <v>5</v>
      </c>
      <c r="E24637" t="s">
        <v>13</v>
      </c>
      <c r="F24637">
        <v>0</v>
      </c>
    </row>
    <row r="24638" spans="1:6">
      <c r="A24638" s="2">
        <v>12074</v>
      </c>
      <c r="B24638" s="4">
        <v>2</v>
      </c>
      <c r="C24638" s="4">
        <v>5</v>
      </c>
      <c r="D24638" t="s">
        <v>5</v>
      </c>
      <c r="E24638" t="s">
        <v>13</v>
      </c>
      <c r="F24638">
        <v>0</v>
      </c>
    </row>
    <row r="24639" spans="1:6">
      <c r="A24639" s="2">
        <v>12075</v>
      </c>
      <c r="B24639" s="4">
        <v>2</v>
      </c>
      <c r="C24639" s="4">
        <v>5</v>
      </c>
      <c r="D24639" t="s">
        <v>5</v>
      </c>
      <c r="E24639" t="s">
        <v>13</v>
      </c>
      <c r="F24639">
        <v>0</v>
      </c>
    </row>
    <row r="24640" spans="1:6">
      <c r="A24640" s="2">
        <v>12076</v>
      </c>
      <c r="B24640" s="4">
        <v>2</v>
      </c>
      <c r="C24640" s="4">
        <v>5</v>
      </c>
      <c r="D24640" t="s">
        <v>5</v>
      </c>
      <c r="E24640" t="s">
        <v>13</v>
      </c>
      <c r="F24640">
        <v>0</v>
      </c>
    </row>
    <row r="24641" spans="1:6">
      <c r="A24641" s="2">
        <v>12077</v>
      </c>
      <c r="B24641" s="4">
        <v>2</v>
      </c>
      <c r="C24641" s="4">
        <v>5</v>
      </c>
      <c r="D24641" t="s">
        <v>5</v>
      </c>
      <c r="E24641" t="s">
        <v>14</v>
      </c>
      <c r="F24641">
        <v>0</v>
      </c>
    </row>
    <row r="24642" spans="1:6">
      <c r="A24642" s="2">
        <v>12078</v>
      </c>
      <c r="B24642" s="4">
        <v>2</v>
      </c>
      <c r="C24642" s="4">
        <v>5</v>
      </c>
      <c r="D24642" t="s">
        <v>5</v>
      </c>
      <c r="E24642" t="s">
        <v>14</v>
      </c>
      <c r="F24642">
        <v>0</v>
      </c>
    </row>
    <row r="24643" spans="1:6">
      <c r="A24643" s="2">
        <v>12082</v>
      </c>
      <c r="B24643" s="4">
        <v>2</v>
      </c>
      <c r="C24643" s="4">
        <v>5</v>
      </c>
      <c r="D24643" t="s">
        <v>5</v>
      </c>
      <c r="E24643" t="s">
        <v>14</v>
      </c>
      <c r="F24643">
        <v>0</v>
      </c>
    </row>
    <row r="24644" spans="1:6">
      <c r="A24644" s="2">
        <v>12083</v>
      </c>
      <c r="B24644" s="4">
        <v>2</v>
      </c>
      <c r="C24644" s="4">
        <v>5</v>
      </c>
      <c r="D24644" t="s">
        <v>5</v>
      </c>
      <c r="E24644" t="s">
        <v>13</v>
      </c>
      <c r="F24644">
        <v>0</v>
      </c>
    </row>
    <row r="24645" spans="1:6">
      <c r="A24645" s="2">
        <v>12084</v>
      </c>
      <c r="B24645" s="4">
        <v>2</v>
      </c>
      <c r="C24645" s="4">
        <v>5</v>
      </c>
      <c r="D24645" t="s">
        <v>5</v>
      </c>
      <c r="E24645" t="s">
        <v>14</v>
      </c>
      <c r="F24645">
        <v>0</v>
      </c>
    </row>
    <row r="24646" spans="1:6">
      <c r="A24646" s="2">
        <v>12085</v>
      </c>
      <c r="B24646" s="4">
        <v>2</v>
      </c>
      <c r="C24646" s="4">
        <v>5</v>
      </c>
      <c r="D24646" t="s">
        <v>5</v>
      </c>
      <c r="E24646" t="s">
        <v>14</v>
      </c>
      <c r="F24646">
        <v>0</v>
      </c>
    </row>
    <row r="24647" spans="1:6">
      <c r="A24647" s="2">
        <v>12086</v>
      </c>
      <c r="B24647" s="4">
        <v>2</v>
      </c>
      <c r="C24647" s="4">
        <v>5</v>
      </c>
      <c r="D24647" t="s">
        <v>5</v>
      </c>
      <c r="E24647" t="s">
        <v>13</v>
      </c>
      <c r="F24647">
        <v>0</v>
      </c>
    </row>
    <row r="24648" spans="1:6">
      <c r="A24648" s="2">
        <v>12087</v>
      </c>
      <c r="B24648" s="4">
        <v>2</v>
      </c>
      <c r="C24648" s="4">
        <v>5</v>
      </c>
      <c r="D24648" t="s">
        <v>5</v>
      </c>
      <c r="E24648" t="s">
        <v>13</v>
      </c>
      <c r="F24648">
        <v>0</v>
      </c>
    </row>
    <row r="24649" spans="1:6">
      <c r="A24649" s="2">
        <v>12089</v>
      </c>
      <c r="B24649" s="4">
        <v>2</v>
      </c>
      <c r="C24649" s="4">
        <v>5</v>
      </c>
      <c r="D24649" t="s">
        <v>5</v>
      </c>
      <c r="E24649" t="s">
        <v>13</v>
      </c>
      <c r="F24649">
        <v>0</v>
      </c>
    </row>
    <row r="24650" spans="1:6">
      <c r="A24650" s="2">
        <v>12090</v>
      </c>
      <c r="B24650" s="4">
        <v>2</v>
      </c>
      <c r="C24650" s="4">
        <v>5</v>
      </c>
      <c r="D24650" t="s">
        <v>5</v>
      </c>
      <c r="E24650" t="s">
        <v>13</v>
      </c>
      <c r="F24650">
        <v>0</v>
      </c>
    </row>
    <row r="24651" spans="1:6">
      <c r="A24651" s="2">
        <v>12092</v>
      </c>
      <c r="B24651" s="4">
        <v>2</v>
      </c>
      <c r="C24651" s="4">
        <v>5</v>
      </c>
      <c r="D24651" t="s">
        <v>5</v>
      </c>
      <c r="E24651" t="s">
        <v>13</v>
      </c>
      <c r="F24651">
        <v>0</v>
      </c>
    </row>
    <row r="24652" spans="1:6">
      <c r="A24652" s="2">
        <v>12093</v>
      </c>
      <c r="B24652" s="4">
        <v>2</v>
      </c>
      <c r="C24652" s="4">
        <v>5</v>
      </c>
      <c r="D24652" t="s">
        <v>5</v>
      </c>
      <c r="E24652" t="s">
        <v>13</v>
      </c>
      <c r="F24652">
        <v>0</v>
      </c>
    </row>
    <row r="24653" spans="1:6">
      <c r="A24653" s="2">
        <v>12094</v>
      </c>
      <c r="B24653" s="4">
        <v>2</v>
      </c>
      <c r="C24653" s="4">
        <v>5</v>
      </c>
      <c r="D24653" t="s">
        <v>5</v>
      </c>
      <c r="E24653" t="s">
        <v>13</v>
      </c>
      <c r="F24653">
        <v>0</v>
      </c>
    </row>
    <row r="24654" spans="1:6">
      <c r="A24654" s="2">
        <v>12095</v>
      </c>
      <c r="B24654" s="4">
        <v>2</v>
      </c>
      <c r="C24654" s="4">
        <v>5</v>
      </c>
      <c r="D24654" t="s">
        <v>5</v>
      </c>
      <c r="E24654" t="s">
        <v>14</v>
      </c>
      <c r="F24654">
        <v>0</v>
      </c>
    </row>
    <row r="24655" spans="1:6">
      <c r="A24655" s="2">
        <v>12106</v>
      </c>
      <c r="B24655" s="4">
        <v>2</v>
      </c>
      <c r="C24655" s="4">
        <v>5</v>
      </c>
      <c r="D24655" t="s">
        <v>5</v>
      </c>
      <c r="E24655" t="s">
        <v>14</v>
      </c>
      <c r="F24655">
        <v>0</v>
      </c>
    </row>
    <row r="24656" spans="1:6">
      <c r="A24656" s="2">
        <v>12107</v>
      </c>
      <c r="B24656" s="4">
        <v>2</v>
      </c>
      <c r="C24656" s="4">
        <v>5</v>
      </c>
      <c r="D24656" t="s">
        <v>5</v>
      </c>
      <c r="E24656" t="s">
        <v>14</v>
      </c>
      <c r="F24656">
        <v>0</v>
      </c>
    </row>
    <row r="24657" spans="1:6">
      <c r="A24657" s="2">
        <v>12108</v>
      </c>
      <c r="B24657" s="4">
        <v>2</v>
      </c>
      <c r="C24657" s="4">
        <v>5</v>
      </c>
      <c r="D24657" t="s">
        <v>5</v>
      </c>
      <c r="E24657" t="s">
        <v>13</v>
      </c>
      <c r="F24657">
        <v>0</v>
      </c>
    </row>
    <row r="24658" spans="1:6">
      <c r="A24658" s="2">
        <v>12110</v>
      </c>
      <c r="B24658" s="4">
        <v>2</v>
      </c>
      <c r="C24658" s="4">
        <v>5</v>
      </c>
      <c r="D24658" t="s">
        <v>5</v>
      </c>
      <c r="E24658" t="s">
        <v>14</v>
      </c>
      <c r="F24658">
        <v>0</v>
      </c>
    </row>
    <row r="24659" spans="1:6">
      <c r="A24659" s="2">
        <v>12115</v>
      </c>
      <c r="B24659" s="4">
        <v>2</v>
      </c>
      <c r="C24659" s="4">
        <v>5</v>
      </c>
      <c r="D24659" t="s">
        <v>5</v>
      </c>
      <c r="E24659" t="s">
        <v>13</v>
      </c>
      <c r="F24659">
        <v>0</v>
      </c>
    </row>
    <row r="24660" spans="1:6">
      <c r="A24660" s="2">
        <v>12116</v>
      </c>
      <c r="B24660" s="4">
        <v>2</v>
      </c>
      <c r="C24660" s="4">
        <v>5</v>
      </c>
      <c r="D24660" t="s">
        <v>5</v>
      </c>
      <c r="E24660" t="s">
        <v>13</v>
      </c>
      <c r="F24660">
        <v>0</v>
      </c>
    </row>
    <row r="24661" spans="1:6">
      <c r="A24661" s="2">
        <v>12117</v>
      </c>
      <c r="B24661" s="4">
        <v>2</v>
      </c>
      <c r="C24661" s="4">
        <v>5</v>
      </c>
      <c r="D24661" t="s">
        <v>5</v>
      </c>
      <c r="E24661" t="s">
        <v>13</v>
      </c>
      <c r="F24661">
        <v>0</v>
      </c>
    </row>
    <row r="24662" spans="1:6">
      <c r="A24662" s="2">
        <v>12118</v>
      </c>
      <c r="B24662" s="4">
        <v>2</v>
      </c>
      <c r="C24662" s="4">
        <v>5</v>
      </c>
      <c r="D24662" t="s">
        <v>5</v>
      </c>
      <c r="E24662" t="s">
        <v>14</v>
      </c>
      <c r="F24662">
        <v>0</v>
      </c>
    </row>
    <row r="24663" spans="1:6">
      <c r="A24663" s="2">
        <v>12120</v>
      </c>
      <c r="B24663" s="4">
        <v>2</v>
      </c>
      <c r="C24663" s="4">
        <v>5</v>
      </c>
      <c r="D24663" t="s">
        <v>5</v>
      </c>
      <c r="E24663" t="s">
        <v>13</v>
      </c>
      <c r="F24663">
        <v>0</v>
      </c>
    </row>
    <row r="24664" spans="1:6">
      <c r="A24664" s="2">
        <v>12121</v>
      </c>
      <c r="B24664" s="4">
        <v>2</v>
      </c>
      <c r="C24664" s="4">
        <v>5</v>
      </c>
      <c r="D24664" t="s">
        <v>5</v>
      </c>
      <c r="E24664" t="s">
        <v>13</v>
      </c>
      <c r="F24664">
        <v>0</v>
      </c>
    </row>
    <row r="24665" spans="1:6">
      <c r="A24665" s="2">
        <v>12122</v>
      </c>
      <c r="B24665" s="4">
        <v>2</v>
      </c>
      <c r="C24665" s="4">
        <v>5</v>
      </c>
      <c r="D24665" t="s">
        <v>5</v>
      </c>
      <c r="E24665" t="s">
        <v>13</v>
      </c>
      <c r="F24665">
        <v>0</v>
      </c>
    </row>
    <row r="24666" spans="1:6">
      <c r="A24666" s="2">
        <v>12123</v>
      </c>
      <c r="B24666" s="4">
        <v>2</v>
      </c>
      <c r="C24666" s="4">
        <v>5</v>
      </c>
      <c r="D24666" t="s">
        <v>5</v>
      </c>
      <c r="E24666" t="s">
        <v>13</v>
      </c>
      <c r="F24666">
        <v>0</v>
      </c>
    </row>
    <row r="24667" spans="1:6">
      <c r="A24667" s="2">
        <v>12124</v>
      </c>
      <c r="B24667" s="4">
        <v>2</v>
      </c>
      <c r="C24667" s="4">
        <v>5</v>
      </c>
      <c r="D24667" t="s">
        <v>5</v>
      </c>
      <c r="E24667" t="s">
        <v>13</v>
      </c>
      <c r="F24667">
        <v>0</v>
      </c>
    </row>
    <row r="24668" spans="1:6">
      <c r="A24668" s="2">
        <v>12125</v>
      </c>
      <c r="B24668" s="4">
        <v>2</v>
      </c>
      <c r="C24668" s="4">
        <v>5</v>
      </c>
      <c r="D24668" t="s">
        <v>5</v>
      </c>
      <c r="E24668" t="s">
        <v>13</v>
      </c>
      <c r="F24668">
        <v>0</v>
      </c>
    </row>
    <row r="24669" spans="1:6">
      <c r="A24669" s="2">
        <v>12128</v>
      </c>
      <c r="B24669" s="4">
        <v>2</v>
      </c>
      <c r="C24669" s="4">
        <v>5</v>
      </c>
      <c r="D24669" t="s">
        <v>5</v>
      </c>
      <c r="E24669" t="s">
        <v>14</v>
      </c>
      <c r="F24669">
        <v>0</v>
      </c>
    </row>
    <row r="24670" spans="1:6">
      <c r="A24670" s="2">
        <v>12130</v>
      </c>
      <c r="B24670" s="4">
        <v>2</v>
      </c>
      <c r="C24670" s="4">
        <v>5</v>
      </c>
      <c r="D24670" t="s">
        <v>5</v>
      </c>
      <c r="E24670" t="s">
        <v>13</v>
      </c>
      <c r="F24670">
        <v>0</v>
      </c>
    </row>
    <row r="24671" spans="1:6">
      <c r="A24671" s="2">
        <v>12131</v>
      </c>
      <c r="B24671" s="4">
        <v>2</v>
      </c>
      <c r="C24671" s="4">
        <v>5</v>
      </c>
      <c r="D24671" t="s">
        <v>5</v>
      </c>
      <c r="E24671" t="s">
        <v>13</v>
      </c>
      <c r="F24671">
        <v>0</v>
      </c>
    </row>
    <row r="24672" spans="1:6">
      <c r="A24672" s="2">
        <v>12132</v>
      </c>
      <c r="B24672" s="4">
        <v>2</v>
      </c>
      <c r="C24672" s="4">
        <v>5</v>
      </c>
      <c r="D24672" t="s">
        <v>5</v>
      </c>
      <c r="E24672" t="s">
        <v>13</v>
      </c>
      <c r="F24672">
        <v>0</v>
      </c>
    </row>
    <row r="24673" spans="1:6">
      <c r="A24673" s="2">
        <v>12133</v>
      </c>
      <c r="B24673" s="4">
        <v>2</v>
      </c>
      <c r="C24673" s="4">
        <v>5</v>
      </c>
      <c r="D24673" t="s">
        <v>5</v>
      </c>
      <c r="E24673" t="s">
        <v>13</v>
      </c>
      <c r="F24673">
        <v>0</v>
      </c>
    </row>
    <row r="24674" spans="1:6">
      <c r="A24674" s="2">
        <v>12134</v>
      </c>
      <c r="B24674" s="4">
        <v>2</v>
      </c>
      <c r="C24674" s="4">
        <v>5</v>
      </c>
      <c r="D24674" t="s">
        <v>5</v>
      </c>
      <c r="E24674" t="s">
        <v>13</v>
      </c>
      <c r="F24674">
        <v>0</v>
      </c>
    </row>
    <row r="24675" spans="1:6">
      <c r="A24675" s="2">
        <v>12136</v>
      </c>
      <c r="B24675" s="4">
        <v>2</v>
      </c>
      <c r="C24675" s="4">
        <v>5</v>
      </c>
      <c r="D24675" t="s">
        <v>5</v>
      </c>
      <c r="E24675" t="s">
        <v>13</v>
      </c>
      <c r="F24675">
        <v>0</v>
      </c>
    </row>
    <row r="24676" spans="1:6">
      <c r="A24676" s="2">
        <v>12137</v>
      </c>
      <c r="B24676" s="4">
        <v>2</v>
      </c>
      <c r="C24676" s="4">
        <v>5</v>
      </c>
      <c r="D24676" t="s">
        <v>5</v>
      </c>
      <c r="E24676" t="s">
        <v>13</v>
      </c>
      <c r="F24676">
        <v>0</v>
      </c>
    </row>
    <row r="24677" spans="1:6">
      <c r="A24677" s="2">
        <v>12138</v>
      </c>
      <c r="B24677" s="4">
        <v>2</v>
      </c>
      <c r="C24677" s="4">
        <v>5</v>
      </c>
      <c r="D24677" t="s">
        <v>5</v>
      </c>
      <c r="E24677" t="s">
        <v>13</v>
      </c>
      <c r="F24677">
        <v>0</v>
      </c>
    </row>
    <row r="24678" spans="1:6">
      <c r="A24678" s="2">
        <v>12139</v>
      </c>
      <c r="B24678" s="4">
        <v>2</v>
      </c>
      <c r="C24678" s="4">
        <v>5</v>
      </c>
      <c r="D24678" t="s">
        <v>5</v>
      </c>
      <c r="E24678" t="s">
        <v>13</v>
      </c>
      <c r="F24678">
        <v>0</v>
      </c>
    </row>
    <row r="24679" spans="1:6">
      <c r="A24679" s="2">
        <v>12140</v>
      </c>
      <c r="B24679" s="4">
        <v>2</v>
      </c>
      <c r="C24679" s="4">
        <v>5</v>
      </c>
      <c r="D24679" t="s">
        <v>5</v>
      </c>
      <c r="E24679" t="s">
        <v>13</v>
      </c>
      <c r="F24679">
        <v>0</v>
      </c>
    </row>
    <row r="24680" spans="1:6">
      <c r="A24680" s="2">
        <v>12141</v>
      </c>
      <c r="B24680" s="4">
        <v>2</v>
      </c>
      <c r="C24680" s="4">
        <v>5</v>
      </c>
      <c r="D24680" t="s">
        <v>5</v>
      </c>
      <c r="E24680" t="s">
        <v>14</v>
      </c>
      <c r="F24680">
        <v>0</v>
      </c>
    </row>
    <row r="24681" spans="1:6">
      <c r="A24681" s="2">
        <v>12143</v>
      </c>
      <c r="B24681" s="4">
        <v>2</v>
      </c>
      <c r="C24681" s="4">
        <v>5</v>
      </c>
      <c r="D24681" t="s">
        <v>5</v>
      </c>
      <c r="E24681" t="s">
        <v>13</v>
      </c>
      <c r="F24681">
        <v>0</v>
      </c>
    </row>
    <row r="24682" spans="1:6">
      <c r="A24682" s="2">
        <v>12144</v>
      </c>
      <c r="B24682" s="4">
        <v>2</v>
      </c>
      <c r="C24682" s="4">
        <v>5</v>
      </c>
      <c r="D24682" t="s">
        <v>5</v>
      </c>
      <c r="E24682" t="s">
        <v>14</v>
      </c>
      <c r="F24682">
        <v>0</v>
      </c>
    </row>
    <row r="24683" spans="1:6">
      <c r="A24683" s="2">
        <v>12147</v>
      </c>
      <c r="B24683" s="4">
        <v>2</v>
      </c>
      <c r="C24683" s="4">
        <v>5</v>
      </c>
      <c r="D24683" t="s">
        <v>5</v>
      </c>
      <c r="E24683" t="s">
        <v>13</v>
      </c>
      <c r="F24683">
        <v>0</v>
      </c>
    </row>
    <row r="24684" spans="1:6">
      <c r="A24684" s="2">
        <v>12148</v>
      </c>
      <c r="B24684" s="4">
        <v>2</v>
      </c>
      <c r="C24684" s="4">
        <v>5</v>
      </c>
      <c r="D24684" t="s">
        <v>5</v>
      </c>
      <c r="E24684" t="s">
        <v>14</v>
      </c>
      <c r="F24684">
        <v>0</v>
      </c>
    </row>
    <row r="24685" spans="1:6">
      <c r="A24685" s="2">
        <v>12149</v>
      </c>
      <c r="B24685" s="4">
        <v>2</v>
      </c>
      <c r="C24685" s="4">
        <v>5</v>
      </c>
      <c r="D24685" t="s">
        <v>5</v>
      </c>
      <c r="E24685" t="s">
        <v>13</v>
      </c>
      <c r="F24685">
        <v>0</v>
      </c>
    </row>
    <row r="24686" spans="1:6">
      <c r="A24686" s="2">
        <v>12150</v>
      </c>
      <c r="B24686" s="4">
        <v>2</v>
      </c>
      <c r="C24686" s="4">
        <v>5</v>
      </c>
      <c r="D24686" t="s">
        <v>5</v>
      </c>
      <c r="E24686" t="s">
        <v>14</v>
      </c>
      <c r="F24686">
        <v>0</v>
      </c>
    </row>
    <row r="24687" spans="1:6">
      <c r="A24687" s="2">
        <v>12151</v>
      </c>
      <c r="B24687" s="4">
        <v>2</v>
      </c>
      <c r="C24687" s="4">
        <v>5</v>
      </c>
      <c r="D24687" t="s">
        <v>5</v>
      </c>
      <c r="E24687" t="s">
        <v>14</v>
      </c>
      <c r="F24687">
        <v>0</v>
      </c>
    </row>
    <row r="24688" spans="1:6">
      <c r="A24688" s="2">
        <v>12153</v>
      </c>
      <c r="B24688" s="4">
        <v>2</v>
      </c>
      <c r="C24688" s="4">
        <v>5</v>
      </c>
      <c r="D24688" t="s">
        <v>5</v>
      </c>
      <c r="E24688" t="s">
        <v>13</v>
      </c>
      <c r="F24688">
        <v>0</v>
      </c>
    </row>
    <row r="24689" spans="1:6">
      <c r="A24689" s="2">
        <v>12154</v>
      </c>
      <c r="B24689" s="4">
        <v>2</v>
      </c>
      <c r="C24689" s="4">
        <v>5</v>
      </c>
      <c r="D24689" t="s">
        <v>5</v>
      </c>
      <c r="E24689" t="s">
        <v>13</v>
      </c>
      <c r="F24689">
        <v>0</v>
      </c>
    </row>
    <row r="24690" spans="1:6">
      <c r="A24690" s="2">
        <v>12155</v>
      </c>
      <c r="B24690" s="4">
        <v>2</v>
      </c>
      <c r="C24690" s="4">
        <v>5</v>
      </c>
      <c r="D24690" t="s">
        <v>5</v>
      </c>
      <c r="E24690" t="s">
        <v>13</v>
      </c>
      <c r="F24690">
        <v>0</v>
      </c>
    </row>
    <row r="24691" spans="1:6">
      <c r="A24691" s="2">
        <v>12156</v>
      </c>
      <c r="B24691" s="4">
        <v>2</v>
      </c>
      <c r="C24691" s="4">
        <v>5</v>
      </c>
      <c r="D24691" t="s">
        <v>5</v>
      </c>
      <c r="E24691" t="s">
        <v>13</v>
      </c>
      <c r="F24691">
        <v>0</v>
      </c>
    </row>
    <row r="24692" spans="1:6">
      <c r="A24692" s="2">
        <v>12157</v>
      </c>
      <c r="B24692" s="4">
        <v>2</v>
      </c>
      <c r="C24692" s="4">
        <v>5</v>
      </c>
      <c r="D24692" t="s">
        <v>5</v>
      </c>
      <c r="E24692" t="s">
        <v>13</v>
      </c>
      <c r="F24692">
        <v>0</v>
      </c>
    </row>
    <row r="24693" spans="1:6">
      <c r="A24693" s="2">
        <v>12158</v>
      </c>
      <c r="B24693" s="4">
        <v>2</v>
      </c>
      <c r="C24693" s="4">
        <v>5</v>
      </c>
      <c r="D24693" t="s">
        <v>5</v>
      </c>
      <c r="E24693" t="s">
        <v>14</v>
      </c>
      <c r="F24693">
        <v>0</v>
      </c>
    </row>
    <row r="24694" spans="1:6">
      <c r="A24694" s="2">
        <v>12159</v>
      </c>
      <c r="B24694" s="4">
        <v>2</v>
      </c>
      <c r="C24694" s="4">
        <v>5</v>
      </c>
      <c r="D24694" t="s">
        <v>5</v>
      </c>
      <c r="E24694" t="s">
        <v>14</v>
      </c>
      <c r="F24694">
        <v>0</v>
      </c>
    </row>
    <row r="24695" spans="1:6">
      <c r="A24695" s="2">
        <v>12160</v>
      </c>
      <c r="B24695" s="4">
        <v>2</v>
      </c>
      <c r="C24695" s="4">
        <v>5</v>
      </c>
      <c r="D24695" t="s">
        <v>5</v>
      </c>
      <c r="E24695" t="s">
        <v>13</v>
      </c>
      <c r="F24695">
        <v>0</v>
      </c>
    </row>
    <row r="24696" spans="1:6">
      <c r="A24696" s="2">
        <v>12161</v>
      </c>
      <c r="B24696" s="4">
        <v>2</v>
      </c>
      <c r="C24696" s="4">
        <v>5</v>
      </c>
      <c r="D24696" t="s">
        <v>5</v>
      </c>
      <c r="E24696" t="s">
        <v>14</v>
      </c>
      <c r="F24696">
        <v>0</v>
      </c>
    </row>
    <row r="24697" spans="1:6">
      <c r="A24697" s="2">
        <v>12164</v>
      </c>
      <c r="B24697" s="4">
        <v>2</v>
      </c>
      <c r="C24697" s="4">
        <v>5</v>
      </c>
      <c r="D24697" t="s">
        <v>5</v>
      </c>
      <c r="E24697" t="s">
        <v>13</v>
      </c>
      <c r="F24697">
        <v>0</v>
      </c>
    </row>
    <row r="24698" spans="1:6">
      <c r="A24698" s="2">
        <v>12165</v>
      </c>
      <c r="B24698" s="4">
        <v>2</v>
      </c>
      <c r="C24698" s="4">
        <v>5</v>
      </c>
      <c r="D24698" t="s">
        <v>5</v>
      </c>
      <c r="E24698" t="s">
        <v>13</v>
      </c>
      <c r="F24698">
        <v>0</v>
      </c>
    </row>
    <row r="24699" spans="1:6">
      <c r="A24699" s="2">
        <v>12166</v>
      </c>
      <c r="B24699" s="4">
        <v>2</v>
      </c>
      <c r="C24699" s="4">
        <v>5</v>
      </c>
      <c r="D24699" t="s">
        <v>5</v>
      </c>
      <c r="E24699" t="s">
        <v>13</v>
      </c>
      <c r="F24699">
        <v>0</v>
      </c>
    </row>
    <row r="24700" spans="1:6">
      <c r="A24700" s="2">
        <v>12167</v>
      </c>
      <c r="B24700" s="4">
        <v>2</v>
      </c>
      <c r="C24700" s="4">
        <v>5</v>
      </c>
      <c r="D24700" t="s">
        <v>5</v>
      </c>
      <c r="E24700" t="s">
        <v>13</v>
      </c>
      <c r="F24700">
        <v>0</v>
      </c>
    </row>
    <row r="24701" spans="1:6">
      <c r="A24701" s="2">
        <v>12168</v>
      </c>
      <c r="B24701" s="4">
        <v>2</v>
      </c>
      <c r="C24701" s="4">
        <v>5</v>
      </c>
      <c r="D24701" t="s">
        <v>5</v>
      </c>
      <c r="E24701" t="s">
        <v>13</v>
      </c>
      <c r="F24701">
        <v>0</v>
      </c>
    </row>
    <row r="24702" spans="1:6">
      <c r="A24702" s="2">
        <v>12169</v>
      </c>
      <c r="B24702" s="4">
        <v>2</v>
      </c>
      <c r="C24702" s="4">
        <v>5</v>
      </c>
      <c r="D24702" t="s">
        <v>5</v>
      </c>
      <c r="E24702" t="s">
        <v>13</v>
      </c>
      <c r="F24702">
        <v>0</v>
      </c>
    </row>
    <row r="24703" spans="1:6">
      <c r="A24703" s="2">
        <v>12170</v>
      </c>
      <c r="B24703" s="4">
        <v>2</v>
      </c>
      <c r="C24703" s="4">
        <v>5</v>
      </c>
      <c r="D24703" t="s">
        <v>5</v>
      </c>
      <c r="E24703" t="s">
        <v>13</v>
      </c>
      <c r="F24703">
        <v>0</v>
      </c>
    </row>
    <row r="24704" spans="1:6">
      <c r="A24704" s="2">
        <v>12172</v>
      </c>
      <c r="B24704" s="4">
        <v>2</v>
      </c>
      <c r="C24704" s="4">
        <v>5</v>
      </c>
      <c r="D24704" t="s">
        <v>5</v>
      </c>
      <c r="E24704" t="s">
        <v>14</v>
      </c>
      <c r="F24704">
        <v>0</v>
      </c>
    </row>
    <row r="24705" spans="1:6">
      <c r="A24705" s="2">
        <v>12173</v>
      </c>
      <c r="B24705" s="4">
        <v>2</v>
      </c>
      <c r="C24705" s="4">
        <v>5</v>
      </c>
      <c r="D24705" t="s">
        <v>5</v>
      </c>
      <c r="E24705" t="s">
        <v>13</v>
      </c>
      <c r="F24705">
        <v>0</v>
      </c>
    </row>
    <row r="24706" spans="1:6">
      <c r="A24706" s="2">
        <v>12174</v>
      </c>
      <c r="B24706" s="4">
        <v>2</v>
      </c>
      <c r="C24706" s="4">
        <v>5</v>
      </c>
      <c r="D24706" t="s">
        <v>5</v>
      </c>
      <c r="E24706" t="s">
        <v>14</v>
      </c>
      <c r="F24706">
        <v>0</v>
      </c>
    </row>
    <row r="24707" spans="1:6">
      <c r="A24707" s="2">
        <v>12175</v>
      </c>
      <c r="B24707" s="4">
        <v>2</v>
      </c>
      <c r="C24707" s="4">
        <v>5</v>
      </c>
      <c r="D24707" t="s">
        <v>5</v>
      </c>
      <c r="E24707" t="s">
        <v>13</v>
      </c>
      <c r="F24707">
        <v>0</v>
      </c>
    </row>
    <row r="24708" spans="1:6">
      <c r="A24708" s="2">
        <v>12176</v>
      </c>
      <c r="B24708" s="4">
        <v>2</v>
      </c>
      <c r="C24708" s="4">
        <v>5</v>
      </c>
      <c r="D24708" t="s">
        <v>5</v>
      </c>
      <c r="E24708" t="s">
        <v>13</v>
      </c>
      <c r="F24708">
        <v>0</v>
      </c>
    </row>
    <row r="24709" spans="1:6">
      <c r="A24709" s="2">
        <v>12177</v>
      </c>
      <c r="B24709" s="4">
        <v>2</v>
      </c>
      <c r="C24709" s="4">
        <v>5</v>
      </c>
      <c r="D24709" t="s">
        <v>5</v>
      </c>
      <c r="E24709" t="s">
        <v>14</v>
      </c>
      <c r="F24709">
        <v>0</v>
      </c>
    </row>
    <row r="24710" spans="1:6">
      <c r="A24710" s="2">
        <v>12180</v>
      </c>
      <c r="B24710" s="4">
        <v>2</v>
      </c>
      <c r="C24710" s="4">
        <v>5</v>
      </c>
      <c r="D24710" t="s">
        <v>5</v>
      </c>
      <c r="E24710" t="s">
        <v>14</v>
      </c>
      <c r="F24710">
        <v>0</v>
      </c>
    </row>
    <row r="24711" spans="1:6">
      <c r="A24711" s="2">
        <v>12181</v>
      </c>
      <c r="B24711" s="4">
        <v>2</v>
      </c>
      <c r="C24711" s="4">
        <v>5</v>
      </c>
      <c r="D24711" t="s">
        <v>5</v>
      </c>
      <c r="E24711" t="s">
        <v>14</v>
      </c>
      <c r="F24711">
        <v>0</v>
      </c>
    </row>
    <row r="24712" spans="1:6">
      <c r="A24712" s="2">
        <v>12182</v>
      </c>
      <c r="B24712" s="4">
        <v>2</v>
      </c>
      <c r="C24712" s="4">
        <v>5</v>
      </c>
      <c r="D24712" t="s">
        <v>5</v>
      </c>
      <c r="E24712" t="s">
        <v>14</v>
      </c>
      <c r="F24712">
        <v>0</v>
      </c>
    </row>
    <row r="24713" spans="1:6">
      <c r="A24713" s="2">
        <v>12183</v>
      </c>
      <c r="B24713" s="4">
        <v>2</v>
      </c>
      <c r="C24713" s="4">
        <v>5</v>
      </c>
      <c r="D24713" t="s">
        <v>5</v>
      </c>
      <c r="E24713" t="s">
        <v>14</v>
      </c>
      <c r="F24713">
        <v>0</v>
      </c>
    </row>
    <row r="24714" spans="1:6">
      <c r="A24714" s="2">
        <v>12184</v>
      </c>
      <c r="B24714" s="4">
        <v>2</v>
      </c>
      <c r="C24714" s="4">
        <v>5</v>
      </c>
      <c r="D24714" t="s">
        <v>5</v>
      </c>
      <c r="E24714" t="s">
        <v>13</v>
      </c>
      <c r="F24714">
        <v>0</v>
      </c>
    </row>
    <row r="24715" spans="1:6">
      <c r="A24715" s="2">
        <v>12185</v>
      </c>
      <c r="B24715" s="4">
        <v>2</v>
      </c>
      <c r="C24715" s="4">
        <v>5</v>
      </c>
      <c r="D24715" t="s">
        <v>5</v>
      </c>
      <c r="E24715" t="s">
        <v>13</v>
      </c>
      <c r="F24715">
        <v>0</v>
      </c>
    </row>
    <row r="24716" spans="1:6">
      <c r="A24716" s="2">
        <v>12186</v>
      </c>
      <c r="B24716" s="4">
        <v>2</v>
      </c>
      <c r="C24716" s="4">
        <v>5</v>
      </c>
      <c r="D24716" t="s">
        <v>5</v>
      </c>
      <c r="E24716" t="s">
        <v>14</v>
      </c>
      <c r="F24716">
        <v>0</v>
      </c>
    </row>
    <row r="24717" spans="1:6">
      <c r="A24717" s="2">
        <v>12187</v>
      </c>
      <c r="B24717" s="4">
        <v>2</v>
      </c>
      <c r="C24717" s="4">
        <v>5</v>
      </c>
      <c r="D24717" t="s">
        <v>5</v>
      </c>
      <c r="E24717" t="s">
        <v>13</v>
      </c>
      <c r="F24717">
        <v>0</v>
      </c>
    </row>
    <row r="24718" spans="1:6">
      <c r="A24718" s="2">
        <v>12188</v>
      </c>
      <c r="B24718" s="4">
        <v>2</v>
      </c>
      <c r="C24718" s="4">
        <v>5</v>
      </c>
      <c r="D24718" t="s">
        <v>5</v>
      </c>
      <c r="E24718" t="s">
        <v>14</v>
      </c>
      <c r="F24718">
        <v>0</v>
      </c>
    </row>
    <row r="24719" spans="1:6">
      <c r="A24719" s="2">
        <v>12189</v>
      </c>
      <c r="B24719" s="4">
        <v>2</v>
      </c>
      <c r="C24719" s="4">
        <v>5</v>
      </c>
      <c r="D24719" t="s">
        <v>5</v>
      </c>
      <c r="E24719" t="s">
        <v>14</v>
      </c>
      <c r="F24719">
        <v>0</v>
      </c>
    </row>
    <row r="24720" spans="1:6">
      <c r="A24720" s="2">
        <v>12190</v>
      </c>
      <c r="B24720" s="4">
        <v>2</v>
      </c>
      <c r="C24720" s="4">
        <v>5</v>
      </c>
      <c r="D24720" t="s">
        <v>5</v>
      </c>
      <c r="E24720" t="s">
        <v>13</v>
      </c>
      <c r="F24720">
        <v>0</v>
      </c>
    </row>
    <row r="24721" spans="1:6">
      <c r="A24721" s="2">
        <v>12192</v>
      </c>
      <c r="B24721" s="4">
        <v>2</v>
      </c>
      <c r="C24721" s="4">
        <v>5</v>
      </c>
      <c r="D24721" t="s">
        <v>5</v>
      </c>
      <c r="E24721" t="s">
        <v>13</v>
      </c>
      <c r="F24721">
        <v>0</v>
      </c>
    </row>
    <row r="24722" spans="1:6">
      <c r="A24722" s="2">
        <v>12193</v>
      </c>
      <c r="B24722" s="4">
        <v>2</v>
      </c>
      <c r="C24722" s="4">
        <v>5</v>
      </c>
      <c r="D24722" t="s">
        <v>5</v>
      </c>
      <c r="E24722" t="s">
        <v>13</v>
      </c>
      <c r="F24722">
        <v>0</v>
      </c>
    </row>
    <row r="24723" spans="1:6">
      <c r="A24723" s="2">
        <v>12194</v>
      </c>
      <c r="B24723" s="4">
        <v>2</v>
      </c>
      <c r="C24723" s="4">
        <v>5</v>
      </c>
      <c r="D24723" t="s">
        <v>5</v>
      </c>
      <c r="E24723" t="s">
        <v>13</v>
      </c>
      <c r="F24723">
        <v>0</v>
      </c>
    </row>
    <row r="24724" spans="1:6">
      <c r="A24724" s="2">
        <v>12195</v>
      </c>
      <c r="B24724" s="4">
        <v>2</v>
      </c>
      <c r="C24724" s="4">
        <v>5</v>
      </c>
      <c r="D24724" t="s">
        <v>5</v>
      </c>
      <c r="E24724" t="s">
        <v>13</v>
      </c>
      <c r="F24724">
        <v>0</v>
      </c>
    </row>
    <row r="24725" spans="1:6">
      <c r="A24725" s="2">
        <v>12196</v>
      </c>
      <c r="B24725" s="4">
        <v>2</v>
      </c>
      <c r="C24725" s="4">
        <v>5</v>
      </c>
      <c r="D24725" t="s">
        <v>5</v>
      </c>
      <c r="E24725" t="s">
        <v>13</v>
      </c>
      <c r="F24725">
        <v>0</v>
      </c>
    </row>
    <row r="24726" spans="1:6">
      <c r="A24726" s="2">
        <v>12197</v>
      </c>
      <c r="B24726" s="4">
        <v>2</v>
      </c>
      <c r="C24726" s="4">
        <v>5</v>
      </c>
      <c r="D24726" t="s">
        <v>5</v>
      </c>
      <c r="E24726" t="s">
        <v>13</v>
      </c>
      <c r="F24726">
        <v>0</v>
      </c>
    </row>
    <row r="24727" spans="1:6">
      <c r="A24727" s="2">
        <v>12198</v>
      </c>
      <c r="B24727" s="4">
        <v>2</v>
      </c>
      <c r="C24727" s="4">
        <v>5</v>
      </c>
      <c r="D24727" t="s">
        <v>5</v>
      </c>
      <c r="E24727" t="s">
        <v>14</v>
      </c>
      <c r="F24727">
        <v>0</v>
      </c>
    </row>
    <row r="24728" spans="1:6">
      <c r="A24728" s="2">
        <v>12201</v>
      </c>
      <c r="B24728" s="4">
        <v>2</v>
      </c>
      <c r="C24728" s="4">
        <v>5</v>
      </c>
      <c r="D24728" t="s">
        <v>5</v>
      </c>
      <c r="E24728" t="s">
        <v>14</v>
      </c>
      <c r="F24728">
        <v>0</v>
      </c>
    </row>
    <row r="24729" spans="1:6">
      <c r="A24729" s="2">
        <v>12202</v>
      </c>
      <c r="B24729" s="4">
        <v>2</v>
      </c>
      <c r="C24729" s="4">
        <v>5</v>
      </c>
      <c r="D24729" t="s">
        <v>5</v>
      </c>
      <c r="E24729" t="s">
        <v>14</v>
      </c>
      <c r="F24729">
        <v>0</v>
      </c>
    </row>
    <row r="24730" spans="1:6">
      <c r="A24730" s="2">
        <v>12203</v>
      </c>
      <c r="B24730" s="4">
        <v>2</v>
      </c>
      <c r="C24730" s="4">
        <v>5</v>
      </c>
      <c r="D24730" t="s">
        <v>5</v>
      </c>
      <c r="E24730" t="s">
        <v>14</v>
      </c>
      <c r="F24730">
        <v>0</v>
      </c>
    </row>
    <row r="24731" spans="1:6">
      <c r="A24731" s="2">
        <v>12204</v>
      </c>
      <c r="B24731" s="4">
        <v>2</v>
      </c>
      <c r="C24731" s="4">
        <v>5</v>
      </c>
      <c r="D24731" t="s">
        <v>5</v>
      </c>
      <c r="E24731" t="s">
        <v>14</v>
      </c>
      <c r="F24731">
        <v>0</v>
      </c>
    </row>
    <row r="24732" spans="1:6">
      <c r="A24732" s="2">
        <v>12205</v>
      </c>
      <c r="B24732" s="4">
        <v>2</v>
      </c>
      <c r="C24732" s="4">
        <v>5</v>
      </c>
      <c r="D24732" t="s">
        <v>5</v>
      </c>
      <c r="E24732" t="s">
        <v>14</v>
      </c>
      <c r="F24732">
        <v>0</v>
      </c>
    </row>
    <row r="24733" spans="1:6">
      <c r="A24733" s="2">
        <v>12206</v>
      </c>
      <c r="B24733" s="4">
        <v>2</v>
      </c>
      <c r="C24733" s="4">
        <v>5</v>
      </c>
      <c r="D24733" t="s">
        <v>5</v>
      </c>
      <c r="E24733" t="s">
        <v>14</v>
      </c>
      <c r="F24733">
        <v>0</v>
      </c>
    </row>
    <row r="24734" spans="1:6">
      <c r="A24734" s="2">
        <v>12207</v>
      </c>
      <c r="B24734" s="4">
        <v>2</v>
      </c>
      <c r="C24734" s="4">
        <v>5</v>
      </c>
      <c r="D24734" t="s">
        <v>5</v>
      </c>
      <c r="E24734" t="s">
        <v>14</v>
      </c>
      <c r="F24734">
        <v>0</v>
      </c>
    </row>
    <row r="24735" spans="1:6">
      <c r="A24735" s="2">
        <v>12208</v>
      </c>
      <c r="B24735" s="4">
        <v>2</v>
      </c>
      <c r="C24735" s="4">
        <v>5</v>
      </c>
      <c r="D24735" t="s">
        <v>5</v>
      </c>
      <c r="E24735" t="s">
        <v>14</v>
      </c>
      <c r="F24735">
        <v>0</v>
      </c>
    </row>
    <row r="24736" spans="1:6">
      <c r="A24736" s="2">
        <v>12209</v>
      </c>
      <c r="B24736" s="4">
        <v>2</v>
      </c>
      <c r="C24736" s="4">
        <v>5</v>
      </c>
      <c r="D24736" t="s">
        <v>5</v>
      </c>
      <c r="E24736" t="s">
        <v>14</v>
      </c>
      <c r="F24736">
        <v>0</v>
      </c>
    </row>
    <row r="24737" spans="1:6">
      <c r="A24737" s="2">
        <v>12210</v>
      </c>
      <c r="B24737" s="4">
        <v>2</v>
      </c>
      <c r="C24737" s="4">
        <v>5</v>
      </c>
      <c r="D24737" t="s">
        <v>5</v>
      </c>
      <c r="E24737" t="s">
        <v>14</v>
      </c>
      <c r="F24737">
        <v>0</v>
      </c>
    </row>
    <row r="24738" spans="1:6">
      <c r="A24738" s="2">
        <v>12211</v>
      </c>
      <c r="B24738" s="4">
        <v>2</v>
      </c>
      <c r="C24738" s="4">
        <v>5</v>
      </c>
      <c r="D24738" t="s">
        <v>5</v>
      </c>
      <c r="E24738" t="s">
        <v>14</v>
      </c>
      <c r="F24738">
        <v>0</v>
      </c>
    </row>
    <row r="24739" spans="1:6">
      <c r="A24739" s="2">
        <v>12212</v>
      </c>
      <c r="B24739" s="4">
        <v>2</v>
      </c>
      <c r="C24739" s="4">
        <v>5</v>
      </c>
      <c r="D24739" t="s">
        <v>5</v>
      </c>
      <c r="E24739" t="s">
        <v>14</v>
      </c>
      <c r="F24739">
        <v>0</v>
      </c>
    </row>
    <row r="24740" spans="1:6">
      <c r="A24740" s="2">
        <v>12214</v>
      </c>
      <c r="B24740" s="4">
        <v>2</v>
      </c>
      <c r="C24740" s="4">
        <v>5</v>
      </c>
      <c r="D24740" t="s">
        <v>5</v>
      </c>
      <c r="E24740" t="s">
        <v>14</v>
      </c>
      <c r="F24740">
        <v>0</v>
      </c>
    </row>
    <row r="24741" spans="1:6">
      <c r="A24741" s="2">
        <v>12220</v>
      </c>
      <c r="B24741" s="4">
        <v>2</v>
      </c>
      <c r="C24741" s="4">
        <v>5</v>
      </c>
      <c r="D24741" t="s">
        <v>5</v>
      </c>
      <c r="E24741" t="s">
        <v>14</v>
      </c>
      <c r="F24741">
        <v>0</v>
      </c>
    </row>
    <row r="24742" spans="1:6">
      <c r="A24742" s="2">
        <v>12222</v>
      </c>
      <c r="B24742" s="4">
        <v>2</v>
      </c>
      <c r="C24742" s="4">
        <v>5</v>
      </c>
      <c r="D24742" t="s">
        <v>5</v>
      </c>
      <c r="E24742" t="s">
        <v>14</v>
      </c>
      <c r="F24742">
        <v>0</v>
      </c>
    </row>
    <row r="24743" spans="1:6">
      <c r="A24743" s="2">
        <v>12223</v>
      </c>
      <c r="B24743" s="4">
        <v>2</v>
      </c>
      <c r="C24743" s="4">
        <v>5</v>
      </c>
      <c r="D24743" t="s">
        <v>5</v>
      </c>
      <c r="E24743" t="s">
        <v>14</v>
      </c>
      <c r="F24743">
        <v>0</v>
      </c>
    </row>
    <row r="24744" spans="1:6">
      <c r="A24744" s="2">
        <v>12224</v>
      </c>
      <c r="B24744" s="4">
        <v>2</v>
      </c>
      <c r="C24744" s="4">
        <v>5</v>
      </c>
      <c r="D24744" t="s">
        <v>5</v>
      </c>
      <c r="E24744" t="s">
        <v>14</v>
      </c>
      <c r="F24744">
        <v>0</v>
      </c>
    </row>
    <row r="24745" spans="1:6">
      <c r="A24745" s="2">
        <v>12225</v>
      </c>
      <c r="B24745" s="4">
        <v>2</v>
      </c>
      <c r="C24745" s="4">
        <v>5</v>
      </c>
      <c r="D24745" t="s">
        <v>5</v>
      </c>
      <c r="E24745" t="s">
        <v>14</v>
      </c>
      <c r="F24745">
        <v>0</v>
      </c>
    </row>
    <row r="24746" spans="1:6">
      <c r="A24746" s="2">
        <v>12226</v>
      </c>
      <c r="B24746" s="4">
        <v>2</v>
      </c>
      <c r="C24746" s="4">
        <v>5</v>
      </c>
      <c r="D24746" t="s">
        <v>5</v>
      </c>
      <c r="E24746" t="s">
        <v>14</v>
      </c>
      <c r="F24746">
        <v>0</v>
      </c>
    </row>
    <row r="24747" spans="1:6">
      <c r="A24747" s="2">
        <v>12227</v>
      </c>
      <c r="B24747" s="4">
        <v>2</v>
      </c>
      <c r="C24747" s="4">
        <v>5</v>
      </c>
      <c r="D24747" t="s">
        <v>5</v>
      </c>
      <c r="E24747" t="s">
        <v>14</v>
      </c>
      <c r="F24747">
        <v>0</v>
      </c>
    </row>
    <row r="24748" spans="1:6">
      <c r="A24748" s="2">
        <v>12228</v>
      </c>
      <c r="B24748" s="4">
        <v>2</v>
      </c>
      <c r="C24748" s="4">
        <v>5</v>
      </c>
      <c r="D24748" t="s">
        <v>5</v>
      </c>
      <c r="E24748" t="s">
        <v>14</v>
      </c>
      <c r="F24748">
        <v>0</v>
      </c>
    </row>
    <row r="24749" spans="1:6">
      <c r="A24749" s="2">
        <v>12229</v>
      </c>
      <c r="B24749" s="4">
        <v>2</v>
      </c>
      <c r="C24749" s="4">
        <v>5</v>
      </c>
      <c r="D24749" t="s">
        <v>5</v>
      </c>
      <c r="E24749" t="s">
        <v>14</v>
      </c>
      <c r="F24749">
        <v>0</v>
      </c>
    </row>
    <row r="24750" spans="1:6">
      <c r="A24750" s="2">
        <v>12230</v>
      </c>
      <c r="B24750" s="4">
        <v>2</v>
      </c>
      <c r="C24750" s="4">
        <v>5</v>
      </c>
      <c r="D24750" t="s">
        <v>5</v>
      </c>
      <c r="E24750" t="s">
        <v>14</v>
      </c>
      <c r="F24750">
        <v>0</v>
      </c>
    </row>
    <row r="24751" spans="1:6">
      <c r="A24751" s="2">
        <v>12231</v>
      </c>
      <c r="B24751" s="4">
        <v>2</v>
      </c>
      <c r="C24751" s="4">
        <v>5</v>
      </c>
      <c r="D24751" t="s">
        <v>5</v>
      </c>
      <c r="E24751" t="s">
        <v>14</v>
      </c>
      <c r="F24751">
        <v>0</v>
      </c>
    </row>
    <row r="24752" spans="1:6">
      <c r="A24752" s="2">
        <v>12232</v>
      </c>
      <c r="B24752" s="4">
        <v>2</v>
      </c>
      <c r="C24752" s="4">
        <v>5</v>
      </c>
      <c r="D24752" t="s">
        <v>5</v>
      </c>
      <c r="E24752" t="s">
        <v>14</v>
      </c>
      <c r="F24752">
        <v>0</v>
      </c>
    </row>
    <row r="24753" spans="1:6">
      <c r="A24753" s="2">
        <v>12233</v>
      </c>
      <c r="B24753" s="4">
        <v>2</v>
      </c>
      <c r="C24753" s="4">
        <v>5</v>
      </c>
      <c r="D24753" t="s">
        <v>5</v>
      </c>
      <c r="E24753" t="s">
        <v>14</v>
      </c>
      <c r="F24753">
        <v>0</v>
      </c>
    </row>
    <row r="24754" spans="1:6">
      <c r="A24754" s="2">
        <v>12234</v>
      </c>
      <c r="B24754" s="4">
        <v>2</v>
      </c>
      <c r="C24754" s="4">
        <v>5</v>
      </c>
      <c r="D24754" t="s">
        <v>5</v>
      </c>
      <c r="E24754" t="s">
        <v>14</v>
      </c>
      <c r="F24754">
        <v>0</v>
      </c>
    </row>
    <row r="24755" spans="1:6">
      <c r="A24755" s="2">
        <v>12235</v>
      </c>
      <c r="B24755" s="4">
        <v>2</v>
      </c>
      <c r="C24755" s="4">
        <v>5</v>
      </c>
      <c r="D24755" t="s">
        <v>5</v>
      </c>
      <c r="E24755" t="s">
        <v>14</v>
      </c>
      <c r="F24755">
        <v>0</v>
      </c>
    </row>
    <row r="24756" spans="1:6">
      <c r="A24756" s="2">
        <v>12236</v>
      </c>
      <c r="B24756" s="4">
        <v>2</v>
      </c>
      <c r="C24756" s="4">
        <v>5</v>
      </c>
      <c r="D24756" t="s">
        <v>5</v>
      </c>
      <c r="E24756" t="s">
        <v>14</v>
      </c>
      <c r="F24756">
        <v>0</v>
      </c>
    </row>
    <row r="24757" spans="1:6">
      <c r="A24757" s="2">
        <v>12237</v>
      </c>
      <c r="B24757" s="4">
        <v>2</v>
      </c>
      <c r="C24757" s="4">
        <v>5</v>
      </c>
      <c r="D24757" t="s">
        <v>5</v>
      </c>
      <c r="E24757" t="s">
        <v>14</v>
      </c>
      <c r="F24757">
        <v>0</v>
      </c>
    </row>
    <row r="24758" spans="1:6">
      <c r="A24758" s="2">
        <v>12238</v>
      </c>
      <c r="B24758" s="4">
        <v>2</v>
      </c>
      <c r="C24758" s="4">
        <v>5</v>
      </c>
      <c r="D24758" t="s">
        <v>5</v>
      </c>
      <c r="E24758" t="s">
        <v>14</v>
      </c>
      <c r="F24758">
        <v>0</v>
      </c>
    </row>
    <row r="24759" spans="1:6">
      <c r="A24759" s="2">
        <v>12239</v>
      </c>
      <c r="B24759" s="4">
        <v>2</v>
      </c>
      <c r="C24759" s="4">
        <v>5</v>
      </c>
      <c r="D24759" t="s">
        <v>5</v>
      </c>
      <c r="E24759" t="s">
        <v>14</v>
      </c>
      <c r="F24759">
        <v>0</v>
      </c>
    </row>
    <row r="24760" spans="1:6">
      <c r="A24760" s="2">
        <v>12240</v>
      </c>
      <c r="B24760" s="4">
        <v>2</v>
      </c>
      <c r="C24760" s="4">
        <v>5</v>
      </c>
      <c r="D24760" t="s">
        <v>5</v>
      </c>
      <c r="E24760" t="s">
        <v>14</v>
      </c>
      <c r="F24760">
        <v>0</v>
      </c>
    </row>
    <row r="24761" spans="1:6">
      <c r="A24761" s="2">
        <v>12241</v>
      </c>
      <c r="B24761" s="4">
        <v>2</v>
      </c>
      <c r="C24761" s="4">
        <v>5</v>
      </c>
      <c r="D24761" t="s">
        <v>5</v>
      </c>
      <c r="E24761" t="s">
        <v>14</v>
      </c>
      <c r="F24761">
        <v>0</v>
      </c>
    </row>
    <row r="24762" spans="1:6">
      <c r="A24762" s="2">
        <v>12242</v>
      </c>
      <c r="B24762" s="4">
        <v>2</v>
      </c>
      <c r="C24762" s="4">
        <v>5</v>
      </c>
      <c r="D24762" t="s">
        <v>5</v>
      </c>
      <c r="E24762" t="s">
        <v>14</v>
      </c>
      <c r="F24762">
        <v>0</v>
      </c>
    </row>
    <row r="24763" spans="1:6">
      <c r="A24763" s="2">
        <v>12243</v>
      </c>
      <c r="B24763" s="4">
        <v>2</v>
      </c>
      <c r="C24763" s="4">
        <v>5</v>
      </c>
      <c r="D24763" t="s">
        <v>5</v>
      </c>
      <c r="E24763" t="s">
        <v>14</v>
      </c>
      <c r="F24763">
        <v>0</v>
      </c>
    </row>
    <row r="24764" spans="1:6">
      <c r="A24764" s="2">
        <v>12244</v>
      </c>
      <c r="B24764" s="4">
        <v>2</v>
      </c>
      <c r="C24764" s="4">
        <v>5</v>
      </c>
      <c r="D24764" t="s">
        <v>5</v>
      </c>
      <c r="E24764" t="s">
        <v>14</v>
      </c>
      <c r="F24764">
        <v>0</v>
      </c>
    </row>
    <row r="24765" spans="1:6">
      <c r="A24765" s="2">
        <v>12245</v>
      </c>
      <c r="B24765" s="4">
        <v>2</v>
      </c>
      <c r="C24765" s="4">
        <v>5</v>
      </c>
      <c r="D24765" t="s">
        <v>5</v>
      </c>
      <c r="E24765" t="s">
        <v>14</v>
      </c>
      <c r="F24765">
        <v>0</v>
      </c>
    </row>
    <row r="24766" spans="1:6">
      <c r="A24766" s="2">
        <v>12246</v>
      </c>
      <c r="B24766" s="4">
        <v>2</v>
      </c>
      <c r="C24766" s="4">
        <v>5</v>
      </c>
      <c r="D24766" t="s">
        <v>5</v>
      </c>
      <c r="E24766" t="s">
        <v>14</v>
      </c>
      <c r="F24766">
        <v>0</v>
      </c>
    </row>
    <row r="24767" spans="1:6">
      <c r="A24767" s="2">
        <v>12247</v>
      </c>
      <c r="B24767" s="4">
        <v>2</v>
      </c>
      <c r="C24767" s="4">
        <v>5</v>
      </c>
      <c r="D24767" t="s">
        <v>5</v>
      </c>
      <c r="E24767" t="s">
        <v>14</v>
      </c>
      <c r="F24767">
        <v>0</v>
      </c>
    </row>
    <row r="24768" spans="1:6">
      <c r="A24768" s="2">
        <v>12248</v>
      </c>
      <c r="B24768" s="4">
        <v>2</v>
      </c>
      <c r="C24768" s="4">
        <v>5</v>
      </c>
      <c r="D24768" t="s">
        <v>5</v>
      </c>
      <c r="E24768" t="s">
        <v>14</v>
      </c>
      <c r="F24768">
        <v>0</v>
      </c>
    </row>
    <row r="24769" spans="1:6">
      <c r="A24769" s="2">
        <v>12249</v>
      </c>
      <c r="B24769" s="4">
        <v>2</v>
      </c>
      <c r="C24769" s="4">
        <v>5</v>
      </c>
      <c r="D24769" t="s">
        <v>5</v>
      </c>
      <c r="E24769" t="s">
        <v>14</v>
      </c>
      <c r="F24769">
        <v>0</v>
      </c>
    </row>
    <row r="24770" spans="1:6">
      <c r="A24770" s="2">
        <v>12250</v>
      </c>
      <c r="B24770" s="4">
        <v>2</v>
      </c>
      <c r="C24770" s="4">
        <v>5</v>
      </c>
      <c r="D24770" t="s">
        <v>5</v>
      </c>
      <c r="E24770" t="s">
        <v>14</v>
      </c>
      <c r="F24770">
        <v>0</v>
      </c>
    </row>
    <row r="24771" spans="1:6">
      <c r="A24771" s="2">
        <v>12252</v>
      </c>
      <c r="B24771" s="4">
        <v>2</v>
      </c>
      <c r="C24771" s="4">
        <v>5</v>
      </c>
      <c r="D24771" t="s">
        <v>5</v>
      </c>
      <c r="E24771" t="s">
        <v>14</v>
      </c>
      <c r="F24771">
        <v>0</v>
      </c>
    </row>
    <row r="24772" spans="1:6">
      <c r="A24772" s="2">
        <v>12255</v>
      </c>
      <c r="B24772" s="4">
        <v>2</v>
      </c>
      <c r="C24772" s="4">
        <v>5</v>
      </c>
      <c r="D24772" t="s">
        <v>5</v>
      </c>
      <c r="E24772" t="s">
        <v>14</v>
      </c>
      <c r="F24772">
        <v>0</v>
      </c>
    </row>
    <row r="24773" spans="1:6">
      <c r="A24773" s="2">
        <v>12256</v>
      </c>
      <c r="B24773" s="4">
        <v>2</v>
      </c>
      <c r="C24773" s="4">
        <v>5</v>
      </c>
      <c r="D24773" t="s">
        <v>5</v>
      </c>
      <c r="E24773" t="s">
        <v>14</v>
      </c>
      <c r="F24773">
        <v>0</v>
      </c>
    </row>
    <row r="24774" spans="1:6">
      <c r="A24774" s="2">
        <v>12257</v>
      </c>
      <c r="B24774" s="4">
        <v>2</v>
      </c>
      <c r="C24774" s="4">
        <v>5</v>
      </c>
      <c r="D24774" t="s">
        <v>5</v>
      </c>
      <c r="E24774" t="s">
        <v>14</v>
      </c>
      <c r="F24774">
        <v>0</v>
      </c>
    </row>
    <row r="24775" spans="1:6">
      <c r="A24775" s="2">
        <v>12260</v>
      </c>
      <c r="B24775" s="4">
        <v>2</v>
      </c>
      <c r="C24775" s="4">
        <v>5</v>
      </c>
      <c r="D24775" t="s">
        <v>5</v>
      </c>
      <c r="E24775" t="s">
        <v>14</v>
      </c>
      <c r="F24775">
        <v>0</v>
      </c>
    </row>
    <row r="24776" spans="1:6">
      <c r="A24776" s="2">
        <v>12261</v>
      </c>
      <c r="B24776" s="4">
        <v>2</v>
      </c>
      <c r="C24776" s="4">
        <v>5</v>
      </c>
      <c r="D24776" t="s">
        <v>5</v>
      </c>
      <c r="E24776" t="s">
        <v>14</v>
      </c>
      <c r="F24776">
        <v>0</v>
      </c>
    </row>
    <row r="24777" spans="1:6">
      <c r="A24777" s="2">
        <v>12288</v>
      </c>
      <c r="B24777" s="4">
        <v>2</v>
      </c>
      <c r="C24777" s="4">
        <v>5</v>
      </c>
      <c r="D24777" t="s">
        <v>5</v>
      </c>
      <c r="E24777" t="s">
        <v>14</v>
      </c>
      <c r="F24777">
        <v>0</v>
      </c>
    </row>
    <row r="24778" spans="1:6">
      <c r="A24778" s="2">
        <v>12301</v>
      </c>
      <c r="B24778" s="4">
        <v>2</v>
      </c>
      <c r="C24778" s="4">
        <v>5</v>
      </c>
      <c r="D24778" t="s">
        <v>5</v>
      </c>
      <c r="E24778" t="s">
        <v>14</v>
      </c>
      <c r="F24778">
        <v>0</v>
      </c>
    </row>
    <row r="24779" spans="1:6">
      <c r="A24779" s="2">
        <v>12302</v>
      </c>
      <c r="B24779" s="4">
        <v>2</v>
      </c>
      <c r="C24779" s="4">
        <v>5</v>
      </c>
      <c r="D24779" t="s">
        <v>5</v>
      </c>
      <c r="E24779" t="s">
        <v>14</v>
      </c>
      <c r="F24779">
        <v>0</v>
      </c>
    </row>
    <row r="24780" spans="1:6">
      <c r="A24780" s="2">
        <v>12303</v>
      </c>
      <c r="B24780" s="4">
        <v>2</v>
      </c>
      <c r="C24780" s="4">
        <v>5</v>
      </c>
      <c r="D24780" t="s">
        <v>5</v>
      </c>
      <c r="E24780" t="s">
        <v>14</v>
      </c>
      <c r="F24780">
        <v>0</v>
      </c>
    </row>
    <row r="24781" spans="1:6">
      <c r="A24781" s="2">
        <v>12304</v>
      </c>
      <c r="B24781" s="4">
        <v>2</v>
      </c>
      <c r="C24781" s="4">
        <v>5</v>
      </c>
      <c r="D24781" t="s">
        <v>5</v>
      </c>
      <c r="E24781" t="s">
        <v>14</v>
      </c>
      <c r="F24781">
        <v>0</v>
      </c>
    </row>
    <row r="24782" spans="1:6">
      <c r="A24782" s="2">
        <v>12305</v>
      </c>
      <c r="B24782" s="4">
        <v>2</v>
      </c>
      <c r="C24782" s="4">
        <v>5</v>
      </c>
      <c r="D24782" t="s">
        <v>5</v>
      </c>
      <c r="E24782" t="s">
        <v>14</v>
      </c>
      <c r="F24782">
        <v>0</v>
      </c>
    </row>
    <row r="24783" spans="1:6">
      <c r="A24783" s="2">
        <v>12306</v>
      </c>
      <c r="B24783" s="4">
        <v>2</v>
      </c>
      <c r="C24783" s="4">
        <v>5</v>
      </c>
      <c r="D24783" t="s">
        <v>5</v>
      </c>
      <c r="E24783" t="s">
        <v>14</v>
      </c>
      <c r="F24783">
        <v>0</v>
      </c>
    </row>
    <row r="24784" spans="1:6">
      <c r="A24784" s="2">
        <v>12307</v>
      </c>
      <c r="B24784" s="4">
        <v>2</v>
      </c>
      <c r="C24784" s="4">
        <v>5</v>
      </c>
      <c r="D24784" t="s">
        <v>5</v>
      </c>
      <c r="E24784" t="s">
        <v>14</v>
      </c>
      <c r="F24784">
        <v>0</v>
      </c>
    </row>
    <row r="24785" spans="1:6">
      <c r="A24785" s="2">
        <v>12308</v>
      </c>
      <c r="B24785" s="4">
        <v>2</v>
      </c>
      <c r="C24785" s="4">
        <v>5</v>
      </c>
      <c r="D24785" t="s">
        <v>5</v>
      </c>
      <c r="E24785" t="s">
        <v>14</v>
      </c>
      <c r="F24785">
        <v>0</v>
      </c>
    </row>
    <row r="24786" spans="1:6">
      <c r="A24786" s="2">
        <v>12309</v>
      </c>
      <c r="B24786" s="4">
        <v>2</v>
      </c>
      <c r="C24786" s="4">
        <v>5</v>
      </c>
      <c r="D24786" t="s">
        <v>5</v>
      </c>
      <c r="E24786" t="s">
        <v>14</v>
      </c>
      <c r="F24786">
        <v>0</v>
      </c>
    </row>
    <row r="24787" spans="1:6">
      <c r="A24787" s="2">
        <v>12325</v>
      </c>
      <c r="B24787" s="4">
        <v>2</v>
      </c>
      <c r="C24787" s="4">
        <v>5</v>
      </c>
      <c r="D24787" t="s">
        <v>5</v>
      </c>
      <c r="E24787" t="s">
        <v>14</v>
      </c>
      <c r="F24787">
        <v>0</v>
      </c>
    </row>
    <row r="24788" spans="1:6">
      <c r="A24788" s="2">
        <v>12345</v>
      </c>
      <c r="B24788" s="4">
        <v>2</v>
      </c>
      <c r="C24788" s="4">
        <v>5</v>
      </c>
      <c r="D24788" t="s">
        <v>5</v>
      </c>
      <c r="E24788" t="s">
        <v>14</v>
      </c>
      <c r="F24788">
        <v>0</v>
      </c>
    </row>
    <row r="24789" spans="1:6">
      <c r="A24789" s="2">
        <v>12801</v>
      </c>
      <c r="B24789" s="4">
        <v>2</v>
      </c>
      <c r="C24789" s="4">
        <v>5</v>
      </c>
      <c r="D24789" t="s">
        <v>5</v>
      </c>
      <c r="E24789" t="s">
        <v>14</v>
      </c>
      <c r="F24789">
        <v>0</v>
      </c>
    </row>
    <row r="24790" spans="1:6">
      <c r="A24790" s="2">
        <v>12803</v>
      </c>
      <c r="B24790" s="4">
        <v>2</v>
      </c>
      <c r="C24790" s="4">
        <v>5</v>
      </c>
      <c r="D24790" t="s">
        <v>5</v>
      </c>
      <c r="E24790" t="s">
        <v>14</v>
      </c>
      <c r="F24790">
        <v>0</v>
      </c>
    </row>
    <row r="24791" spans="1:6">
      <c r="A24791" s="2">
        <v>12804</v>
      </c>
      <c r="B24791" s="4">
        <v>2</v>
      </c>
      <c r="C24791" s="4">
        <v>5</v>
      </c>
      <c r="D24791" t="s">
        <v>5</v>
      </c>
      <c r="E24791" t="s">
        <v>14</v>
      </c>
      <c r="F24791">
        <v>0</v>
      </c>
    </row>
    <row r="24792" spans="1:6">
      <c r="A24792" s="2">
        <v>12808</v>
      </c>
      <c r="B24792" s="4">
        <v>2</v>
      </c>
      <c r="C24792" s="4">
        <v>5</v>
      </c>
      <c r="D24792" t="s">
        <v>5</v>
      </c>
      <c r="E24792" t="s">
        <v>13</v>
      </c>
      <c r="F24792">
        <v>0</v>
      </c>
    </row>
    <row r="24793" spans="1:6">
      <c r="A24793" s="2">
        <v>12809</v>
      </c>
      <c r="B24793" s="4">
        <v>2</v>
      </c>
      <c r="C24793" s="4">
        <v>5</v>
      </c>
      <c r="D24793" t="s">
        <v>5</v>
      </c>
      <c r="E24793" t="s">
        <v>13</v>
      </c>
      <c r="F24793">
        <v>0</v>
      </c>
    </row>
    <row r="24794" spans="1:6">
      <c r="A24794" s="2">
        <v>12810</v>
      </c>
      <c r="B24794" s="4">
        <v>2</v>
      </c>
      <c r="C24794" s="4">
        <v>5</v>
      </c>
      <c r="D24794" t="s">
        <v>5</v>
      </c>
      <c r="E24794" t="s">
        <v>13</v>
      </c>
      <c r="F24794">
        <v>0</v>
      </c>
    </row>
    <row r="24795" spans="1:6">
      <c r="A24795" s="2">
        <v>12811</v>
      </c>
      <c r="B24795" s="4">
        <v>2</v>
      </c>
      <c r="C24795" s="4">
        <v>5</v>
      </c>
      <c r="D24795" t="s">
        <v>5</v>
      </c>
      <c r="E24795" t="s">
        <v>13</v>
      </c>
      <c r="F24795">
        <v>0</v>
      </c>
    </row>
    <row r="24796" spans="1:6">
      <c r="A24796" s="2">
        <v>12812</v>
      </c>
      <c r="B24796" s="4">
        <v>2</v>
      </c>
      <c r="C24796" s="4">
        <v>5</v>
      </c>
      <c r="D24796" t="s">
        <v>5</v>
      </c>
      <c r="E24796" t="s">
        <v>13</v>
      </c>
      <c r="F24796">
        <v>0</v>
      </c>
    </row>
    <row r="24797" spans="1:6">
      <c r="A24797" s="2">
        <v>12814</v>
      </c>
      <c r="B24797" s="4">
        <v>2</v>
      </c>
      <c r="C24797" s="4">
        <v>5</v>
      </c>
      <c r="D24797" t="s">
        <v>5</v>
      </c>
      <c r="E24797" t="s">
        <v>13</v>
      </c>
      <c r="F24797">
        <v>0</v>
      </c>
    </row>
    <row r="24798" spans="1:6">
      <c r="A24798" s="2">
        <v>12815</v>
      </c>
      <c r="B24798" s="4">
        <v>2</v>
      </c>
      <c r="C24798" s="4">
        <v>5</v>
      </c>
      <c r="D24798" t="s">
        <v>5</v>
      </c>
      <c r="E24798" t="s">
        <v>13</v>
      </c>
      <c r="F24798">
        <v>0</v>
      </c>
    </row>
    <row r="24799" spans="1:6">
      <c r="A24799" s="2">
        <v>12816</v>
      </c>
      <c r="B24799" s="4">
        <v>2</v>
      </c>
      <c r="C24799" s="4">
        <v>5</v>
      </c>
      <c r="D24799" t="s">
        <v>5</v>
      </c>
      <c r="E24799" t="s">
        <v>13</v>
      </c>
      <c r="F24799">
        <v>0</v>
      </c>
    </row>
    <row r="24800" spans="1:6">
      <c r="A24800" s="2">
        <v>12817</v>
      </c>
      <c r="B24800" s="4">
        <v>2</v>
      </c>
      <c r="C24800" s="4">
        <v>5</v>
      </c>
      <c r="D24800" t="s">
        <v>5</v>
      </c>
      <c r="E24800" t="s">
        <v>13</v>
      </c>
      <c r="F24800">
        <v>0</v>
      </c>
    </row>
    <row r="24801" spans="1:6">
      <c r="A24801" s="2">
        <v>12819</v>
      </c>
      <c r="B24801" s="4">
        <v>2</v>
      </c>
      <c r="C24801" s="4">
        <v>5</v>
      </c>
      <c r="D24801" t="s">
        <v>5</v>
      </c>
      <c r="E24801" t="s">
        <v>13</v>
      </c>
      <c r="F24801">
        <v>0</v>
      </c>
    </row>
    <row r="24802" spans="1:6">
      <c r="A24802" s="2">
        <v>12820</v>
      </c>
      <c r="B24802" s="4">
        <v>2</v>
      </c>
      <c r="C24802" s="4">
        <v>5</v>
      </c>
      <c r="D24802" t="s">
        <v>5</v>
      </c>
      <c r="E24802" t="s">
        <v>13</v>
      </c>
      <c r="F24802">
        <v>0</v>
      </c>
    </row>
    <row r="24803" spans="1:6">
      <c r="A24803" s="2">
        <v>12821</v>
      </c>
      <c r="B24803" s="4">
        <v>2</v>
      </c>
      <c r="C24803" s="4">
        <v>5</v>
      </c>
      <c r="D24803" t="s">
        <v>5</v>
      </c>
      <c r="E24803" t="s">
        <v>13</v>
      </c>
      <c r="F24803">
        <v>0</v>
      </c>
    </row>
    <row r="24804" spans="1:6">
      <c r="A24804" s="2">
        <v>12822</v>
      </c>
      <c r="B24804" s="4">
        <v>2</v>
      </c>
      <c r="C24804" s="4">
        <v>5</v>
      </c>
      <c r="D24804" t="s">
        <v>5</v>
      </c>
      <c r="E24804" t="s">
        <v>14</v>
      </c>
      <c r="F24804">
        <v>0</v>
      </c>
    </row>
    <row r="24805" spans="1:6">
      <c r="A24805" s="2">
        <v>12823</v>
      </c>
      <c r="B24805" s="4">
        <v>2</v>
      </c>
      <c r="C24805" s="4">
        <v>5</v>
      </c>
      <c r="D24805" t="s">
        <v>5</v>
      </c>
      <c r="E24805" t="s">
        <v>13</v>
      </c>
      <c r="F24805">
        <v>0</v>
      </c>
    </row>
    <row r="24806" spans="1:6">
      <c r="A24806" s="2">
        <v>12824</v>
      </c>
      <c r="B24806" s="4">
        <v>2</v>
      </c>
      <c r="C24806" s="4">
        <v>5</v>
      </c>
      <c r="D24806" t="s">
        <v>5</v>
      </c>
      <c r="E24806" t="s">
        <v>13</v>
      </c>
      <c r="F24806">
        <v>0</v>
      </c>
    </row>
    <row r="24807" spans="1:6">
      <c r="A24807" s="2">
        <v>12827</v>
      </c>
      <c r="B24807" s="4">
        <v>2</v>
      </c>
      <c r="C24807" s="4">
        <v>5</v>
      </c>
      <c r="D24807" t="s">
        <v>5</v>
      </c>
      <c r="E24807" t="s">
        <v>13</v>
      </c>
      <c r="F24807">
        <v>0</v>
      </c>
    </row>
    <row r="24808" spans="1:6">
      <c r="A24808" s="2">
        <v>12828</v>
      </c>
      <c r="B24808" s="4">
        <v>2</v>
      </c>
      <c r="C24808" s="4">
        <v>5</v>
      </c>
      <c r="D24808" t="s">
        <v>5</v>
      </c>
      <c r="E24808" t="s">
        <v>14</v>
      </c>
      <c r="F24808">
        <v>0</v>
      </c>
    </row>
    <row r="24809" spans="1:6">
      <c r="A24809" s="2">
        <v>12831</v>
      </c>
      <c r="B24809" s="4">
        <v>2</v>
      </c>
      <c r="C24809" s="4">
        <v>5</v>
      </c>
      <c r="D24809" t="s">
        <v>5</v>
      </c>
      <c r="E24809" t="s">
        <v>14</v>
      </c>
      <c r="F24809">
        <v>0</v>
      </c>
    </row>
    <row r="24810" spans="1:6">
      <c r="A24810" s="2">
        <v>12832</v>
      </c>
      <c r="B24810" s="4">
        <v>2</v>
      </c>
      <c r="C24810" s="4">
        <v>5</v>
      </c>
      <c r="D24810" t="s">
        <v>5</v>
      </c>
      <c r="E24810" t="s">
        <v>13</v>
      </c>
      <c r="F24810">
        <v>0</v>
      </c>
    </row>
    <row r="24811" spans="1:6">
      <c r="A24811" s="2">
        <v>12833</v>
      </c>
      <c r="B24811" s="4">
        <v>2</v>
      </c>
      <c r="C24811" s="4">
        <v>5</v>
      </c>
      <c r="D24811" t="s">
        <v>5</v>
      </c>
      <c r="E24811" t="s">
        <v>13</v>
      </c>
      <c r="F24811">
        <v>0</v>
      </c>
    </row>
    <row r="24812" spans="1:6">
      <c r="A24812" s="2">
        <v>12834</v>
      </c>
      <c r="B24812" s="4">
        <v>2</v>
      </c>
      <c r="C24812" s="4">
        <v>5</v>
      </c>
      <c r="D24812" t="s">
        <v>5</v>
      </c>
      <c r="E24812" t="s">
        <v>13</v>
      </c>
      <c r="F24812">
        <v>0</v>
      </c>
    </row>
    <row r="24813" spans="1:6">
      <c r="A24813" s="2">
        <v>12835</v>
      </c>
      <c r="B24813" s="4">
        <v>2</v>
      </c>
      <c r="C24813" s="4">
        <v>5</v>
      </c>
      <c r="D24813" t="s">
        <v>5</v>
      </c>
      <c r="E24813" t="s">
        <v>13</v>
      </c>
      <c r="F24813">
        <v>0</v>
      </c>
    </row>
    <row r="24814" spans="1:6">
      <c r="A24814" s="2">
        <v>12836</v>
      </c>
      <c r="B24814" s="4">
        <v>2</v>
      </c>
      <c r="C24814" s="4">
        <v>5</v>
      </c>
      <c r="D24814" t="s">
        <v>5</v>
      </c>
      <c r="E24814" t="s">
        <v>13</v>
      </c>
      <c r="F24814">
        <v>0</v>
      </c>
    </row>
    <row r="24815" spans="1:6">
      <c r="A24815" s="2">
        <v>12837</v>
      </c>
      <c r="B24815" s="4">
        <v>2</v>
      </c>
      <c r="C24815" s="4">
        <v>5</v>
      </c>
      <c r="D24815" t="s">
        <v>5</v>
      </c>
      <c r="E24815" t="s">
        <v>13</v>
      </c>
      <c r="F24815">
        <v>0</v>
      </c>
    </row>
    <row r="24816" spans="1:6">
      <c r="A24816" s="2">
        <v>12838</v>
      </c>
      <c r="B24816" s="4">
        <v>2</v>
      </c>
      <c r="C24816" s="4">
        <v>5</v>
      </c>
      <c r="D24816" t="s">
        <v>5</v>
      </c>
      <c r="E24816" t="s">
        <v>13</v>
      </c>
      <c r="F24816">
        <v>0</v>
      </c>
    </row>
    <row r="24817" spans="1:6">
      <c r="A24817" s="2">
        <v>12839</v>
      </c>
      <c r="B24817" s="4">
        <v>2</v>
      </c>
      <c r="C24817" s="4">
        <v>5</v>
      </c>
      <c r="D24817" t="s">
        <v>5</v>
      </c>
      <c r="E24817" t="s">
        <v>14</v>
      </c>
      <c r="F24817">
        <v>0</v>
      </c>
    </row>
    <row r="24818" spans="1:6">
      <c r="A24818" s="2">
        <v>12841</v>
      </c>
      <c r="B24818" s="4">
        <v>2</v>
      </c>
      <c r="C24818" s="4">
        <v>5</v>
      </c>
      <c r="D24818" t="s">
        <v>5</v>
      </c>
      <c r="E24818" t="s">
        <v>13</v>
      </c>
      <c r="F24818">
        <v>0</v>
      </c>
    </row>
    <row r="24819" spans="1:6">
      <c r="A24819" s="2">
        <v>12842</v>
      </c>
      <c r="B24819" s="4">
        <v>2</v>
      </c>
      <c r="C24819" s="4">
        <v>5</v>
      </c>
      <c r="D24819" t="s">
        <v>5</v>
      </c>
      <c r="E24819" t="s">
        <v>13</v>
      </c>
      <c r="F24819">
        <v>0</v>
      </c>
    </row>
    <row r="24820" spans="1:6">
      <c r="A24820" s="2">
        <v>12843</v>
      </c>
      <c r="B24820" s="4">
        <v>2</v>
      </c>
      <c r="C24820" s="4">
        <v>5</v>
      </c>
      <c r="D24820" t="s">
        <v>5</v>
      </c>
      <c r="E24820" t="s">
        <v>13</v>
      </c>
      <c r="F24820">
        <v>0</v>
      </c>
    </row>
    <row r="24821" spans="1:6">
      <c r="A24821" s="2">
        <v>12844</v>
      </c>
      <c r="B24821" s="4">
        <v>2</v>
      </c>
      <c r="C24821" s="4">
        <v>5</v>
      </c>
      <c r="D24821" t="s">
        <v>5</v>
      </c>
      <c r="E24821" t="s">
        <v>13</v>
      </c>
      <c r="F24821">
        <v>0</v>
      </c>
    </row>
    <row r="24822" spans="1:6">
      <c r="A24822" s="2">
        <v>12845</v>
      </c>
      <c r="B24822" s="4">
        <v>2</v>
      </c>
      <c r="C24822" s="4">
        <v>5</v>
      </c>
      <c r="D24822" t="s">
        <v>5</v>
      </c>
      <c r="E24822" t="s">
        <v>14</v>
      </c>
      <c r="F24822">
        <v>0</v>
      </c>
    </row>
    <row r="24823" spans="1:6">
      <c r="A24823" s="2">
        <v>12846</v>
      </c>
      <c r="B24823" s="4">
        <v>2</v>
      </c>
      <c r="C24823" s="4">
        <v>5</v>
      </c>
      <c r="D24823" t="s">
        <v>5</v>
      </c>
      <c r="E24823" t="s">
        <v>13</v>
      </c>
      <c r="F24823">
        <v>0</v>
      </c>
    </row>
    <row r="24824" spans="1:6">
      <c r="A24824" s="2">
        <v>12847</v>
      </c>
      <c r="B24824" s="4">
        <v>2</v>
      </c>
      <c r="C24824" s="4">
        <v>5</v>
      </c>
      <c r="D24824" t="s">
        <v>5</v>
      </c>
      <c r="E24824" t="s">
        <v>13</v>
      </c>
      <c r="F24824">
        <v>0</v>
      </c>
    </row>
    <row r="24825" spans="1:6">
      <c r="A24825" s="2">
        <v>12848</v>
      </c>
      <c r="B24825" s="4">
        <v>2</v>
      </c>
      <c r="C24825" s="4">
        <v>5</v>
      </c>
      <c r="D24825" t="s">
        <v>5</v>
      </c>
      <c r="E24825" t="s">
        <v>13</v>
      </c>
      <c r="F24825">
        <v>0</v>
      </c>
    </row>
    <row r="24826" spans="1:6">
      <c r="A24826" s="2">
        <v>12849</v>
      </c>
      <c r="B24826" s="4">
        <v>2</v>
      </c>
      <c r="C24826" s="4">
        <v>5</v>
      </c>
      <c r="D24826" t="s">
        <v>5</v>
      </c>
      <c r="E24826" t="s">
        <v>13</v>
      </c>
      <c r="F24826">
        <v>0</v>
      </c>
    </row>
    <row r="24827" spans="1:6">
      <c r="A24827" s="2">
        <v>12850</v>
      </c>
      <c r="B24827" s="4">
        <v>2</v>
      </c>
      <c r="C24827" s="4">
        <v>5</v>
      </c>
      <c r="D24827" t="s">
        <v>5</v>
      </c>
      <c r="E24827" t="s">
        <v>13</v>
      </c>
      <c r="F24827">
        <v>0</v>
      </c>
    </row>
    <row r="24828" spans="1:6">
      <c r="A24828" s="2">
        <v>12851</v>
      </c>
      <c r="B24828" s="4">
        <v>2</v>
      </c>
      <c r="C24828" s="4">
        <v>5</v>
      </c>
      <c r="D24828" t="s">
        <v>5</v>
      </c>
      <c r="E24828" t="s">
        <v>13</v>
      </c>
      <c r="F24828">
        <v>0</v>
      </c>
    </row>
    <row r="24829" spans="1:6">
      <c r="A24829" s="2">
        <v>12852</v>
      </c>
      <c r="B24829" s="4">
        <v>2</v>
      </c>
      <c r="C24829" s="4">
        <v>5</v>
      </c>
      <c r="D24829" t="s">
        <v>5</v>
      </c>
      <c r="E24829" t="s">
        <v>13</v>
      </c>
      <c r="F24829">
        <v>0</v>
      </c>
    </row>
    <row r="24830" spans="1:6">
      <c r="A24830" s="2">
        <v>12853</v>
      </c>
      <c r="B24830" s="4">
        <v>2</v>
      </c>
      <c r="C24830" s="4">
        <v>5</v>
      </c>
      <c r="D24830" t="s">
        <v>5</v>
      </c>
      <c r="E24830" t="s">
        <v>13</v>
      </c>
      <c r="F24830">
        <v>0</v>
      </c>
    </row>
    <row r="24831" spans="1:6">
      <c r="A24831" s="2">
        <v>12854</v>
      </c>
      <c r="B24831" s="4">
        <v>2</v>
      </c>
      <c r="C24831" s="4">
        <v>5</v>
      </c>
      <c r="D24831" t="s">
        <v>5</v>
      </c>
      <c r="E24831" t="s">
        <v>13</v>
      </c>
      <c r="F24831">
        <v>0</v>
      </c>
    </row>
    <row r="24832" spans="1:6">
      <c r="A24832" s="2">
        <v>12855</v>
      </c>
      <c r="B24832" s="4">
        <v>2</v>
      </c>
      <c r="C24832" s="4">
        <v>5</v>
      </c>
      <c r="D24832" t="s">
        <v>5</v>
      </c>
      <c r="E24832" t="s">
        <v>13</v>
      </c>
      <c r="F24832">
        <v>0</v>
      </c>
    </row>
    <row r="24833" spans="1:6">
      <c r="A24833" s="2">
        <v>12856</v>
      </c>
      <c r="B24833" s="4">
        <v>2</v>
      </c>
      <c r="C24833" s="4">
        <v>5</v>
      </c>
      <c r="D24833" t="s">
        <v>5</v>
      </c>
      <c r="E24833" t="s">
        <v>13</v>
      </c>
      <c r="F24833">
        <v>0</v>
      </c>
    </row>
    <row r="24834" spans="1:6">
      <c r="A24834" s="2">
        <v>12857</v>
      </c>
      <c r="B24834" s="4">
        <v>2</v>
      </c>
      <c r="C24834" s="4">
        <v>5</v>
      </c>
      <c r="D24834" t="s">
        <v>5</v>
      </c>
      <c r="E24834" t="s">
        <v>13</v>
      </c>
      <c r="F24834">
        <v>0</v>
      </c>
    </row>
    <row r="24835" spans="1:6">
      <c r="A24835" s="2">
        <v>12858</v>
      </c>
      <c r="B24835" s="4">
        <v>2</v>
      </c>
      <c r="C24835" s="4">
        <v>5</v>
      </c>
      <c r="D24835" t="s">
        <v>5</v>
      </c>
      <c r="E24835" t="s">
        <v>13</v>
      </c>
      <c r="F24835">
        <v>0</v>
      </c>
    </row>
    <row r="24836" spans="1:6">
      <c r="A24836" s="2">
        <v>12859</v>
      </c>
      <c r="B24836" s="4">
        <v>2</v>
      </c>
      <c r="C24836" s="4">
        <v>5</v>
      </c>
      <c r="D24836" t="s">
        <v>5</v>
      </c>
      <c r="E24836" t="s">
        <v>13</v>
      </c>
      <c r="F24836">
        <v>0</v>
      </c>
    </row>
    <row r="24837" spans="1:6">
      <c r="A24837" s="2">
        <v>12860</v>
      </c>
      <c r="B24837" s="4">
        <v>2</v>
      </c>
      <c r="C24837" s="4">
        <v>5</v>
      </c>
      <c r="D24837" t="s">
        <v>5</v>
      </c>
      <c r="E24837" t="s">
        <v>13</v>
      </c>
      <c r="F24837">
        <v>0</v>
      </c>
    </row>
    <row r="24838" spans="1:6">
      <c r="A24838" s="2">
        <v>12861</v>
      </c>
      <c r="B24838" s="4">
        <v>2</v>
      </c>
      <c r="C24838" s="4">
        <v>5</v>
      </c>
      <c r="D24838" t="s">
        <v>5</v>
      </c>
      <c r="E24838" t="s">
        <v>13</v>
      </c>
      <c r="F24838">
        <v>0</v>
      </c>
    </row>
    <row r="24839" spans="1:6">
      <c r="A24839" s="2">
        <v>12862</v>
      </c>
      <c r="B24839" s="4">
        <v>2</v>
      </c>
      <c r="C24839" s="4">
        <v>5</v>
      </c>
      <c r="D24839" t="s">
        <v>5</v>
      </c>
      <c r="E24839" t="s">
        <v>13</v>
      </c>
      <c r="F24839">
        <v>0</v>
      </c>
    </row>
    <row r="24840" spans="1:6">
      <c r="A24840" s="2">
        <v>12863</v>
      </c>
      <c r="B24840" s="4">
        <v>2</v>
      </c>
      <c r="C24840" s="4">
        <v>5</v>
      </c>
      <c r="D24840" t="s">
        <v>5</v>
      </c>
      <c r="E24840" t="s">
        <v>14</v>
      </c>
      <c r="F24840">
        <v>0</v>
      </c>
    </row>
    <row r="24841" spans="1:6">
      <c r="A24841" s="2">
        <v>12864</v>
      </c>
      <c r="B24841" s="4">
        <v>2</v>
      </c>
      <c r="C24841" s="4">
        <v>5</v>
      </c>
      <c r="D24841" t="s">
        <v>5</v>
      </c>
      <c r="E24841" t="s">
        <v>13</v>
      </c>
      <c r="F24841">
        <v>0</v>
      </c>
    </row>
    <row r="24842" spans="1:6">
      <c r="A24842" s="2">
        <v>12865</v>
      </c>
      <c r="B24842" s="4">
        <v>2</v>
      </c>
      <c r="C24842" s="4">
        <v>5</v>
      </c>
      <c r="D24842" t="s">
        <v>5</v>
      </c>
      <c r="E24842" t="s">
        <v>13</v>
      </c>
      <c r="F24842">
        <v>0</v>
      </c>
    </row>
    <row r="24843" spans="1:6">
      <c r="A24843" s="2">
        <v>12866</v>
      </c>
      <c r="B24843" s="4">
        <v>2</v>
      </c>
      <c r="C24843" s="4">
        <v>5</v>
      </c>
      <c r="D24843" t="s">
        <v>5</v>
      </c>
      <c r="E24843" t="s">
        <v>14</v>
      </c>
      <c r="F24843">
        <v>0</v>
      </c>
    </row>
    <row r="24844" spans="1:6">
      <c r="A24844" s="2">
        <v>12870</v>
      </c>
      <c r="B24844" s="4">
        <v>2</v>
      </c>
      <c r="C24844" s="4">
        <v>5</v>
      </c>
      <c r="D24844" t="s">
        <v>5</v>
      </c>
      <c r="E24844" t="s">
        <v>13</v>
      </c>
      <c r="F24844">
        <v>0</v>
      </c>
    </row>
    <row r="24845" spans="1:6">
      <c r="A24845" s="2">
        <v>12871</v>
      </c>
      <c r="B24845" s="4">
        <v>2</v>
      </c>
      <c r="C24845" s="4">
        <v>5</v>
      </c>
      <c r="D24845" t="s">
        <v>5</v>
      </c>
      <c r="E24845" t="s">
        <v>14</v>
      </c>
      <c r="F24845">
        <v>0</v>
      </c>
    </row>
    <row r="24846" spans="1:6">
      <c r="A24846" s="2">
        <v>12872</v>
      </c>
      <c r="B24846" s="4">
        <v>2</v>
      </c>
      <c r="C24846" s="4">
        <v>5</v>
      </c>
      <c r="D24846" t="s">
        <v>5</v>
      </c>
      <c r="E24846" t="s">
        <v>13</v>
      </c>
      <c r="F24846">
        <v>0</v>
      </c>
    </row>
    <row r="24847" spans="1:6">
      <c r="A24847" s="2">
        <v>12873</v>
      </c>
      <c r="B24847" s="4">
        <v>2</v>
      </c>
      <c r="C24847" s="4">
        <v>5</v>
      </c>
      <c r="D24847" t="s">
        <v>5</v>
      </c>
      <c r="E24847" t="s">
        <v>13</v>
      </c>
      <c r="F24847">
        <v>0</v>
      </c>
    </row>
    <row r="24848" spans="1:6">
      <c r="A24848" s="2">
        <v>12874</v>
      </c>
      <c r="B24848" s="4">
        <v>2</v>
      </c>
      <c r="C24848" s="4">
        <v>5</v>
      </c>
      <c r="D24848" t="s">
        <v>5</v>
      </c>
      <c r="E24848" t="s">
        <v>13</v>
      </c>
      <c r="F24848">
        <v>0</v>
      </c>
    </row>
    <row r="24849" spans="1:6">
      <c r="A24849" s="2">
        <v>12878</v>
      </c>
      <c r="B24849" s="4">
        <v>2</v>
      </c>
      <c r="C24849" s="4">
        <v>5</v>
      </c>
      <c r="D24849" t="s">
        <v>5</v>
      </c>
      <c r="E24849" t="s">
        <v>13</v>
      </c>
      <c r="F24849">
        <v>0</v>
      </c>
    </row>
    <row r="24850" spans="1:6">
      <c r="A24850" s="2">
        <v>12879</v>
      </c>
      <c r="B24850" s="4">
        <v>2</v>
      </c>
      <c r="C24850" s="4">
        <v>5</v>
      </c>
      <c r="D24850" t="s">
        <v>5</v>
      </c>
      <c r="E24850" t="s">
        <v>13</v>
      </c>
      <c r="F24850">
        <v>0</v>
      </c>
    </row>
    <row r="24851" spans="1:6">
      <c r="A24851" s="2">
        <v>12883</v>
      </c>
      <c r="B24851" s="4">
        <v>2</v>
      </c>
      <c r="C24851" s="4">
        <v>5</v>
      </c>
      <c r="D24851" t="s">
        <v>5</v>
      </c>
      <c r="E24851" t="s">
        <v>13</v>
      </c>
      <c r="F24851">
        <v>0</v>
      </c>
    </row>
    <row r="24852" spans="1:6">
      <c r="A24852" s="2">
        <v>12884</v>
      </c>
      <c r="B24852" s="4">
        <v>2</v>
      </c>
      <c r="C24852" s="4">
        <v>5</v>
      </c>
      <c r="D24852" t="s">
        <v>5</v>
      </c>
      <c r="E24852" t="s">
        <v>14</v>
      </c>
      <c r="F24852">
        <v>0</v>
      </c>
    </row>
    <row r="24853" spans="1:6">
      <c r="A24853" s="2">
        <v>12885</v>
      </c>
      <c r="B24853" s="4">
        <v>2</v>
      </c>
      <c r="C24853" s="4">
        <v>5</v>
      </c>
      <c r="D24853" t="s">
        <v>5</v>
      </c>
      <c r="E24853" t="s">
        <v>13</v>
      </c>
      <c r="F24853">
        <v>0</v>
      </c>
    </row>
    <row r="24854" spans="1:6">
      <c r="A24854" s="2">
        <v>12886</v>
      </c>
      <c r="B24854" s="4">
        <v>2</v>
      </c>
      <c r="C24854" s="4">
        <v>5</v>
      </c>
      <c r="D24854" t="s">
        <v>5</v>
      </c>
      <c r="E24854" t="s">
        <v>13</v>
      </c>
      <c r="F24854">
        <v>0</v>
      </c>
    </row>
    <row r="24855" spans="1:6">
      <c r="A24855" s="2">
        <v>12887</v>
      </c>
      <c r="B24855" s="4">
        <v>2</v>
      </c>
      <c r="C24855" s="4">
        <v>5</v>
      </c>
      <c r="D24855" t="s">
        <v>5</v>
      </c>
      <c r="E24855" t="s">
        <v>13</v>
      </c>
      <c r="F24855">
        <v>0</v>
      </c>
    </row>
    <row r="24856" spans="1:6">
      <c r="A24856" s="2">
        <v>12901</v>
      </c>
      <c r="B24856" s="4">
        <v>2</v>
      </c>
      <c r="C24856" s="4">
        <v>5</v>
      </c>
      <c r="D24856" t="s">
        <v>5</v>
      </c>
      <c r="E24856" t="s">
        <v>14</v>
      </c>
      <c r="F24856">
        <v>0</v>
      </c>
    </row>
    <row r="24857" spans="1:6">
      <c r="A24857" s="2">
        <v>12903</v>
      </c>
      <c r="B24857" s="4">
        <v>2</v>
      </c>
      <c r="C24857" s="4">
        <v>5</v>
      </c>
      <c r="D24857" t="s">
        <v>5</v>
      </c>
      <c r="E24857" t="s">
        <v>14</v>
      </c>
      <c r="F24857">
        <v>0</v>
      </c>
    </row>
    <row r="24858" spans="1:6">
      <c r="A24858" s="2">
        <v>12910</v>
      </c>
      <c r="B24858" s="4">
        <v>2</v>
      </c>
      <c r="C24858" s="4">
        <v>5</v>
      </c>
      <c r="D24858" t="s">
        <v>5</v>
      </c>
      <c r="E24858" t="s">
        <v>13</v>
      </c>
      <c r="F24858">
        <v>0</v>
      </c>
    </row>
    <row r="24859" spans="1:6">
      <c r="A24859" s="2">
        <v>12911</v>
      </c>
      <c r="B24859" s="4">
        <v>2</v>
      </c>
      <c r="C24859" s="4">
        <v>5</v>
      </c>
      <c r="D24859" t="s">
        <v>5</v>
      </c>
      <c r="E24859" t="s">
        <v>13</v>
      </c>
      <c r="F24859">
        <v>0</v>
      </c>
    </row>
    <row r="24860" spans="1:6">
      <c r="A24860" s="2">
        <v>12912</v>
      </c>
      <c r="B24860" s="4">
        <v>2</v>
      </c>
      <c r="C24860" s="4">
        <v>5</v>
      </c>
      <c r="D24860" t="s">
        <v>5</v>
      </c>
      <c r="E24860" t="s">
        <v>13</v>
      </c>
      <c r="F24860">
        <v>0</v>
      </c>
    </row>
    <row r="24861" spans="1:6">
      <c r="A24861" s="2">
        <v>12913</v>
      </c>
      <c r="B24861" s="4">
        <v>2</v>
      </c>
      <c r="C24861" s="4">
        <v>5</v>
      </c>
      <c r="D24861" t="s">
        <v>5</v>
      </c>
      <c r="E24861" t="s">
        <v>13</v>
      </c>
      <c r="F24861">
        <v>0</v>
      </c>
    </row>
    <row r="24862" spans="1:6">
      <c r="A24862" s="2">
        <v>12914</v>
      </c>
      <c r="B24862" s="4">
        <v>2</v>
      </c>
      <c r="C24862" s="4">
        <v>5</v>
      </c>
      <c r="D24862" t="s">
        <v>5</v>
      </c>
      <c r="E24862" t="s">
        <v>13</v>
      </c>
      <c r="F24862">
        <v>0</v>
      </c>
    </row>
    <row r="24863" spans="1:6">
      <c r="A24863" s="2">
        <v>12915</v>
      </c>
      <c r="B24863" s="4">
        <v>2</v>
      </c>
      <c r="C24863" s="4">
        <v>5</v>
      </c>
      <c r="D24863" t="s">
        <v>5</v>
      </c>
      <c r="E24863" t="s">
        <v>13</v>
      </c>
      <c r="F24863">
        <v>0</v>
      </c>
    </row>
    <row r="24864" spans="1:6">
      <c r="A24864" s="2">
        <v>12916</v>
      </c>
      <c r="B24864" s="4">
        <v>2</v>
      </c>
      <c r="C24864" s="4">
        <v>5</v>
      </c>
      <c r="D24864" t="s">
        <v>5</v>
      </c>
      <c r="E24864" t="s">
        <v>13</v>
      </c>
      <c r="F24864">
        <v>0</v>
      </c>
    </row>
    <row r="24865" spans="1:6">
      <c r="A24865" s="2">
        <v>12917</v>
      </c>
      <c r="B24865" s="4">
        <v>2</v>
      </c>
      <c r="C24865" s="4">
        <v>5</v>
      </c>
      <c r="D24865" t="s">
        <v>5</v>
      </c>
      <c r="E24865" t="s">
        <v>13</v>
      </c>
      <c r="F24865">
        <v>0</v>
      </c>
    </row>
    <row r="24866" spans="1:6">
      <c r="A24866" s="2">
        <v>12918</v>
      </c>
      <c r="B24866" s="4">
        <v>2</v>
      </c>
      <c r="C24866" s="4">
        <v>5</v>
      </c>
      <c r="D24866" t="s">
        <v>5</v>
      </c>
      <c r="E24866" t="s">
        <v>14</v>
      </c>
      <c r="F24866">
        <v>0</v>
      </c>
    </row>
    <row r="24867" spans="1:6">
      <c r="A24867" s="2">
        <v>12919</v>
      </c>
      <c r="B24867" s="4">
        <v>2</v>
      </c>
      <c r="C24867" s="4">
        <v>5</v>
      </c>
      <c r="D24867" t="s">
        <v>5</v>
      </c>
      <c r="E24867" t="s">
        <v>14</v>
      </c>
      <c r="F24867">
        <v>0</v>
      </c>
    </row>
    <row r="24868" spans="1:6">
      <c r="A24868" s="2">
        <v>12920</v>
      </c>
      <c r="B24868" s="4">
        <v>2</v>
      </c>
      <c r="C24868" s="4">
        <v>5</v>
      </c>
      <c r="D24868" t="s">
        <v>5</v>
      </c>
      <c r="E24868" t="s">
        <v>13</v>
      </c>
      <c r="F24868">
        <v>0</v>
      </c>
    </row>
    <row r="24869" spans="1:6">
      <c r="A24869" s="2">
        <v>12921</v>
      </c>
      <c r="B24869" s="4">
        <v>2</v>
      </c>
      <c r="C24869" s="4">
        <v>5</v>
      </c>
      <c r="D24869" t="s">
        <v>5</v>
      </c>
      <c r="E24869" t="s">
        <v>14</v>
      </c>
      <c r="F24869">
        <v>0</v>
      </c>
    </row>
    <row r="24870" spans="1:6">
      <c r="A24870" s="2">
        <v>12922</v>
      </c>
      <c r="B24870" s="4">
        <v>2</v>
      </c>
      <c r="C24870" s="4">
        <v>5</v>
      </c>
      <c r="D24870" t="s">
        <v>5</v>
      </c>
      <c r="E24870" t="s">
        <v>13</v>
      </c>
      <c r="F24870">
        <v>0</v>
      </c>
    </row>
    <row r="24871" spans="1:6">
      <c r="A24871" s="2">
        <v>12923</v>
      </c>
      <c r="B24871" s="4">
        <v>2</v>
      </c>
      <c r="C24871" s="4">
        <v>5</v>
      </c>
      <c r="D24871" t="s">
        <v>5</v>
      </c>
      <c r="E24871" t="s">
        <v>13</v>
      </c>
      <c r="F24871">
        <v>0</v>
      </c>
    </row>
    <row r="24872" spans="1:6">
      <c r="A24872" s="2">
        <v>12924</v>
      </c>
      <c r="B24872" s="4">
        <v>2</v>
      </c>
      <c r="C24872" s="4">
        <v>5</v>
      </c>
      <c r="D24872" t="s">
        <v>5</v>
      </c>
      <c r="E24872" t="s">
        <v>13</v>
      </c>
      <c r="F24872">
        <v>0</v>
      </c>
    </row>
    <row r="24873" spans="1:6">
      <c r="A24873" s="2">
        <v>12926</v>
      </c>
      <c r="B24873" s="4">
        <v>2</v>
      </c>
      <c r="C24873" s="4">
        <v>5</v>
      </c>
      <c r="D24873" t="s">
        <v>5</v>
      </c>
      <c r="E24873" t="s">
        <v>13</v>
      </c>
      <c r="F24873">
        <v>0</v>
      </c>
    </row>
    <row r="24874" spans="1:6">
      <c r="A24874" s="2">
        <v>12927</v>
      </c>
      <c r="B24874" s="4">
        <v>2</v>
      </c>
      <c r="C24874" s="4">
        <v>5</v>
      </c>
      <c r="D24874" t="s">
        <v>5</v>
      </c>
      <c r="E24874" t="s">
        <v>13</v>
      </c>
      <c r="F24874">
        <v>0</v>
      </c>
    </row>
    <row r="24875" spans="1:6">
      <c r="A24875" s="2">
        <v>12928</v>
      </c>
      <c r="B24875" s="4">
        <v>2</v>
      </c>
      <c r="C24875" s="4">
        <v>5</v>
      </c>
      <c r="D24875" t="s">
        <v>5</v>
      </c>
      <c r="E24875" t="s">
        <v>13</v>
      </c>
      <c r="F24875">
        <v>0</v>
      </c>
    </row>
    <row r="24876" spans="1:6">
      <c r="A24876" s="2">
        <v>12929</v>
      </c>
      <c r="B24876" s="4">
        <v>2</v>
      </c>
      <c r="C24876" s="4">
        <v>5</v>
      </c>
      <c r="D24876" t="s">
        <v>5</v>
      </c>
      <c r="E24876" t="s">
        <v>14</v>
      </c>
      <c r="F24876">
        <v>0</v>
      </c>
    </row>
    <row r="24877" spans="1:6">
      <c r="A24877" s="2">
        <v>12930</v>
      </c>
      <c r="B24877" s="4">
        <v>2</v>
      </c>
      <c r="C24877" s="4">
        <v>5</v>
      </c>
      <c r="D24877" t="s">
        <v>5</v>
      </c>
      <c r="E24877" t="s">
        <v>13</v>
      </c>
      <c r="F24877">
        <v>0</v>
      </c>
    </row>
    <row r="24878" spans="1:6">
      <c r="A24878" s="2">
        <v>12932</v>
      </c>
      <c r="B24878" s="4">
        <v>2</v>
      </c>
      <c r="C24878" s="4">
        <v>5</v>
      </c>
      <c r="D24878" t="s">
        <v>5</v>
      </c>
      <c r="E24878" t="s">
        <v>13</v>
      </c>
      <c r="F24878">
        <v>0</v>
      </c>
    </row>
    <row r="24879" spans="1:6">
      <c r="A24879" s="2">
        <v>12933</v>
      </c>
      <c r="B24879" s="4">
        <v>2</v>
      </c>
      <c r="C24879" s="4">
        <v>5</v>
      </c>
      <c r="D24879" t="s">
        <v>5</v>
      </c>
      <c r="E24879" t="s">
        <v>13</v>
      </c>
      <c r="F24879">
        <v>0</v>
      </c>
    </row>
    <row r="24880" spans="1:6">
      <c r="A24880" s="2">
        <v>12934</v>
      </c>
      <c r="B24880" s="4">
        <v>2</v>
      </c>
      <c r="C24880" s="4">
        <v>5</v>
      </c>
      <c r="D24880" t="s">
        <v>5</v>
      </c>
      <c r="E24880" t="s">
        <v>13</v>
      </c>
      <c r="F24880">
        <v>0</v>
      </c>
    </row>
    <row r="24881" spans="1:6">
      <c r="A24881" s="2">
        <v>12935</v>
      </c>
      <c r="B24881" s="4">
        <v>2</v>
      </c>
      <c r="C24881" s="4">
        <v>5</v>
      </c>
      <c r="D24881" t="s">
        <v>5</v>
      </c>
      <c r="E24881" t="s">
        <v>13</v>
      </c>
      <c r="F24881">
        <v>0</v>
      </c>
    </row>
    <row r="24882" spans="1:6">
      <c r="A24882" s="2">
        <v>12936</v>
      </c>
      <c r="B24882" s="4">
        <v>2</v>
      </c>
      <c r="C24882" s="4">
        <v>5</v>
      </c>
      <c r="D24882" t="s">
        <v>5</v>
      </c>
      <c r="E24882" t="s">
        <v>13</v>
      </c>
      <c r="F24882">
        <v>0</v>
      </c>
    </row>
    <row r="24883" spans="1:6">
      <c r="A24883" s="2">
        <v>12937</v>
      </c>
      <c r="B24883" s="4">
        <v>2</v>
      </c>
      <c r="C24883" s="4">
        <v>5</v>
      </c>
      <c r="D24883" t="s">
        <v>5</v>
      </c>
      <c r="E24883" t="s">
        <v>13</v>
      </c>
      <c r="F24883">
        <v>0</v>
      </c>
    </row>
    <row r="24884" spans="1:6">
      <c r="A24884" s="2">
        <v>12939</v>
      </c>
      <c r="B24884" s="4">
        <v>2</v>
      </c>
      <c r="C24884" s="4">
        <v>5</v>
      </c>
      <c r="D24884" t="s">
        <v>5</v>
      </c>
      <c r="E24884" t="s">
        <v>13</v>
      </c>
      <c r="F24884">
        <v>0</v>
      </c>
    </row>
    <row r="24885" spans="1:6">
      <c r="A24885" s="2">
        <v>12941</v>
      </c>
      <c r="B24885" s="4">
        <v>2</v>
      </c>
      <c r="C24885" s="4">
        <v>5</v>
      </c>
      <c r="D24885" t="s">
        <v>5</v>
      </c>
      <c r="E24885" t="s">
        <v>13</v>
      </c>
      <c r="F24885">
        <v>0</v>
      </c>
    </row>
    <row r="24886" spans="1:6">
      <c r="A24886" s="2">
        <v>12942</v>
      </c>
      <c r="B24886" s="4">
        <v>2</v>
      </c>
      <c r="C24886" s="4">
        <v>5</v>
      </c>
      <c r="D24886" t="s">
        <v>5</v>
      </c>
      <c r="E24886" t="s">
        <v>13</v>
      </c>
      <c r="F24886">
        <v>0</v>
      </c>
    </row>
    <row r="24887" spans="1:6">
      <c r="A24887" s="2">
        <v>12943</v>
      </c>
      <c r="B24887" s="4">
        <v>2</v>
      </c>
      <c r="C24887" s="4">
        <v>5</v>
      </c>
      <c r="D24887" t="s">
        <v>5</v>
      </c>
      <c r="E24887" t="s">
        <v>13</v>
      </c>
      <c r="F24887">
        <v>0</v>
      </c>
    </row>
    <row r="24888" spans="1:6">
      <c r="A24888" s="2">
        <v>12944</v>
      </c>
      <c r="B24888" s="4">
        <v>2</v>
      </c>
      <c r="C24888" s="4">
        <v>5</v>
      </c>
      <c r="D24888" t="s">
        <v>5</v>
      </c>
      <c r="E24888" t="s">
        <v>13</v>
      </c>
      <c r="F24888">
        <v>0</v>
      </c>
    </row>
    <row r="24889" spans="1:6">
      <c r="A24889" s="2">
        <v>12945</v>
      </c>
      <c r="B24889" s="4">
        <v>2</v>
      </c>
      <c r="C24889" s="4">
        <v>5</v>
      </c>
      <c r="D24889" t="s">
        <v>5</v>
      </c>
      <c r="E24889" t="s">
        <v>13</v>
      </c>
      <c r="F24889">
        <v>0</v>
      </c>
    </row>
    <row r="24890" spans="1:6">
      <c r="A24890" s="2">
        <v>12946</v>
      </c>
      <c r="B24890" s="4">
        <v>2</v>
      </c>
      <c r="C24890" s="4">
        <v>5</v>
      </c>
      <c r="D24890" t="s">
        <v>5</v>
      </c>
      <c r="E24890" t="s">
        <v>13</v>
      </c>
      <c r="F24890">
        <v>0</v>
      </c>
    </row>
    <row r="24891" spans="1:6">
      <c r="A24891" s="2">
        <v>12949</v>
      </c>
      <c r="B24891" s="4">
        <v>2</v>
      </c>
      <c r="C24891" s="4">
        <v>5</v>
      </c>
      <c r="D24891" t="s">
        <v>5</v>
      </c>
      <c r="E24891" t="s">
        <v>13</v>
      </c>
      <c r="F24891">
        <v>0</v>
      </c>
    </row>
    <row r="24892" spans="1:6">
      <c r="A24892" s="2">
        <v>12950</v>
      </c>
      <c r="B24892" s="4">
        <v>2</v>
      </c>
      <c r="C24892" s="4">
        <v>5</v>
      </c>
      <c r="D24892" t="s">
        <v>5</v>
      </c>
      <c r="E24892" t="s">
        <v>13</v>
      </c>
      <c r="F24892">
        <v>0</v>
      </c>
    </row>
    <row r="24893" spans="1:6">
      <c r="A24893" s="2">
        <v>12952</v>
      </c>
      <c r="B24893" s="4">
        <v>2</v>
      </c>
      <c r="C24893" s="4">
        <v>5</v>
      </c>
      <c r="D24893" t="s">
        <v>5</v>
      </c>
      <c r="E24893" t="s">
        <v>13</v>
      </c>
      <c r="F24893">
        <v>0</v>
      </c>
    </row>
    <row r="24894" spans="1:6">
      <c r="A24894" s="2">
        <v>12953</v>
      </c>
      <c r="B24894" s="4">
        <v>2</v>
      </c>
      <c r="C24894" s="4">
        <v>5</v>
      </c>
      <c r="D24894" t="s">
        <v>5</v>
      </c>
      <c r="E24894" t="s">
        <v>13</v>
      </c>
      <c r="F24894">
        <v>0</v>
      </c>
    </row>
    <row r="24895" spans="1:6">
      <c r="A24895" s="2">
        <v>12955</v>
      </c>
      <c r="B24895" s="4">
        <v>2</v>
      </c>
      <c r="C24895" s="4">
        <v>5</v>
      </c>
      <c r="D24895" t="s">
        <v>5</v>
      </c>
      <c r="E24895" t="s">
        <v>13</v>
      </c>
      <c r="F24895">
        <v>0</v>
      </c>
    </row>
    <row r="24896" spans="1:6">
      <c r="A24896" s="2">
        <v>12956</v>
      </c>
      <c r="B24896" s="4">
        <v>2</v>
      </c>
      <c r="C24896" s="4">
        <v>5</v>
      </c>
      <c r="D24896" t="s">
        <v>5</v>
      </c>
      <c r="E24896" t="s">
        <v>13</v>
      </c>
      <c r="F24896">
        <v>0</v>
      </c>
    </row>
    <row r="24897" spans="1:6">
      <c r="A24897" s="2">
        <v>12957</v>
      </c>
      <c r="B24897" s="4">
        <v>2</v>
      </c>
      <c r="C24897" s="4">
        <v>5</v>
      </c>
      <c r="D24897" t="s">
        <v>5</v>
      </c>
      <c r="E24897" t="s">
        <v>13</v>
      </c>
      <c r="F24897">
        <v>0</v>
      </c>
    </row>
    <row r="24898" spans="1:6">
      <c r="A24898" s="2">
        <v>12958</v>
      </c>
      <c r="B24898" s="4">
        <v>2</v>
      </c>
      <c r="C24898" s="4">
        <v>5</v>
      </c>
      <c r="D24898" t="s">
        <v>5</v>
      </c>
      <c r="E24898" t="s">
        <v>13</v>
      </c>
      <c r="F24898">
        <v>0</v>
      </c>
    </row>
    <row r="24899" spans="1:6">
      <c r="A24899" s="2">
        <v>12959</v>
      </c>
      <c r="B24899" s="4">
        <v>2</v>
      </c>
      <c r="C24899" s="4">
        <v>5</v>
      </c>
      <c r="D24899" t="s">
        <v>5</v>
      </c>
      <c r="E24899" t="s">
        <v>13</v>
      </c>
      <c r="F24899">
        <v>0</v>
      </c>
    </row>
    <row r="24900" spans="1:6">
      <c r="A24900" s="2">
        <v>12960</v>
      </c>
      <c r="B24900" s="4">
        <v>2</v>
      </c>
      <c r="C24900" s="4">
        <v>5</v>
      </c>
      <c r="D24900" t="s">
        <v>5</v>
      </c>
      <c r="E24900" t="s">
        <v>13</v>
      </c>
      <c r="F24900">
        <v>0</v>
      </c>
    </row>
    <row r="24901" spans="1:6">
      <c r="A24901" s="2">
        <v>12961</v>
      </c>
      <c r="B24901" s="4">
        <v>2</v>
      </c>
      <c r="C24901" s="4">
        <v>5</v>
      </c>
      <c r="D24901" t="s">
        <v>5</v>
      </c>
      <c r="E24901" t="s">
        <v>13</v>
      </c>
      <c r="F24901">
        <v>0</v>
      </c>
    </row>
    <row r="24902" spans="1:6">
      <c r="A24902" s="2">
        <v>12962</v>
      </c>
      <c r="B24902" s="4">
        <v>2</v>
      </c>
      <c r="C24902" s="4">
        <v>5</v>
      </c>
      <c r="D24902" t="s">
        <v>5</v>
      </c>
      <c r="E24902" t="s">
        <v>13</v>
      </c>
      <c r="F24902">
        <v>0</v>
      </c>
    </row>
    <row r="24903" spans="1:6">
      <c r="A24903" s="2">
        <v>12964</v>
      </c>
      <c r="B24903" s="4">
        <v>2</v>
      </c>
      <c r="C24903" s="4">
        <v>5</v>
      </c>
      <c r="D24903" t="s">
        <v>5</v>
      </c>
      <c r="E24903" t="s">
        <v>13</v>
      </c>
      <c r="F24903">
        <v>0</v>
      </c>
    </row>
    <row r="24904" spans="1:6">
      <c r="A24904" s="2">
        <v>12965</v>
      </c>
      <c r="B24904" s="4">
        <v>2</v>
      </c>
      <c r="C24904" s="4">
        <v>5</v>
      </c>
      <c r="D24904" t="s">
        <v>5</v>
      </c>
      <c r="E24904" t="s">
        <v>13</v>
      </c>
      <c r="F24904">
        <v>0</v>
      </c>
    </row>
    <row r="24905" spans="1:6">
      <c r="A24905" s="2">
        <v>12966</v>
      </c>
      <c r="B24905" s="4">
        <v>2</v>
      </c>
      <c r="C24905" s="4">
        <v>5</v>
      </c>
      <c r="D24905" t="s">
        <v>5</v>
      </c>
      <c r="E24905" t="s">
        <v>13</v>
      </c>
      <c r="F24905">
        <v>0</v>
      </c>
    </row>
    <row r="24906" spans="1:6">
      <c r="A24906" s="2">
        <v>12967</v>
      </c>
      <c r="B24906" s="4">
        <v>2</v>
      </c>
      <c r="C24906" s="4">
        <v>5</v>
      </c>
      <c r="D24906" t="s">
        <v>5</v>
      </c>
      <c r="E24906" t="s">
        <v>13</v>
      </c>
      <c r="F24906">
        <v>0</v>
      </c>
    </row>
    <row r="24907" spans="1:6">
      <c r="A24907" s="2">
        <v>12969</v>
      </c>
      <c r="B24907" s="4">
        <v>2</v>
      </c>
      <c r="C24907" s="4">
        <v>5</v>
      </c>
      <c r="D24907" t="s">
        <v>5</v>
      </c>
      <c r="E24907" t="s">
        <v>13</v>
      </c>
      <c r="F24907">
        <v>0</v>
      </c>
    </row>
    <row r="24908" spans="1:6">
      <c r="A24908" s="2">
        <v>12970</v>
      </c>
      <c r="B24908" s="4">
        <v>2</v>
      </c>
      <c r="C24908" s="4">
        <v>5</v>
      </c>
      <c r="D24908" t="s">
        <v>5</v>
      </c>
      <c r="E24908" t="s">
        <v>13</v>
      </c>
      <c r="F24908">
        <v>0</v>
      </c>
    </row>
    <row r="24909" spans="1:6">
      <c r="A24909" s="2">
        <v>12972</v>
      </c>
      <c r="B24909" s="4">
        <v>2</v>
      </c>
      <c r="C24909" s="4">
        <v>5</v>
      </c>
      <c r="D24909" t="s">
        <v>5</v>
      </c>
      <c r="E24909" t="s">
        <v>13</v>
      </c>
      <c r="F24909">
        <v>0</v>
      </c>
    </row>
    <row r="24910" spans="1:6">
      <c r="A24910" s="2">
        <v>12973</v>
      </c>
      <c r="B24910" s="4">
        <v>2</v>
      </c>
      <c r="C24910" s="4">
        <v>5</v>
      </c>
      <c r="D24910" t="s">
        <v>5</v>
      </c>
      <c r="E24910" t="s">
        <v>13</v>
      </c>
      <c r="F24910">
        <v>0</v>
      </c>
    </row>
    <row r="24911" spans="1:6">
      <c r="A24911" s="2">
        <v>12974</v>
      </c>
      <c r="B24911" s="4">
        <v>2</v>
      </c>
      <c r="C24911" s="4">
        <v>5</v>
      </c>
      <c r="D24911" t="s">
        <v>5</v>
      </c>
      <c r="E24911" t="s">
        <v>13</v>
      </c>
      <c r="F24911">
        <v>0</v>
      </c>
    </row>
    <row r="24912" spans="1:6">
      <c r="A24912" s="2">
        <v>12975</v>
      </c>
      <c r="B24912" s="4">
        <v>2</v>
      </c>
      <c r="C24912" s="4">
        <v>5</v>
      </c>
      <c r="D24912" t="s">
        <v>5</v>
      </c>
      <c r="E24912" t="s">
        <v>13</v>
      </c>
      <c r="F24912">
        <v>0</v>
      </c>
    </row>
    <row r="24913" spans="1:6">
      <c r="A24913" s="2">
        <v>12976</v>
      </c>
      <c r="B24913" s="4">
        <v>2</v>
      </c>
      <c r="C24913" s="4">
        <v>5</v>
      </c>
      <c r="D24913" t="s">
        <v>5</v>
      </c>
      <c r="E24913" t="s">
        <v>13</v>
      </c>
      <c r="F24913">
        <v>0</v>
      </c>
    </row>
    <row r="24914" spans="1:6">
      <c r="A24914" s="2">
        <v>12977</v>
      </c>
      <c r="B24914" s="4">
        <v>2</v>
      </c>
      <c r="C24914" s="4">
        <v>5</v>
      </c>
      <c r="D24914" t="s">
        <v>5</v>
      </c>
      <c r="E24914" t="s">
        <v>13</v>
      </c>
      <c r="F24914">
        <v>0</v>
      </c>
    </row>
    <row r="24915" spans="1:6">
      <c r="A24915" s="2">
        <v>12978</v>
      </c>
      <c r="B24915" s="4">
        <v>2</v>
      </c>
      <c r="C24915" s="4">
        <v>5</v>
      </c>
      <c r="D24915" t="s">
        <v>5</v>
      </c>
      <c r="E24915" t="s">
        <v>13</v>
      </c>
      <c r="F24915">
        <v>0</v>
      </c>
    </row>
    <row r="24916" spans="1:6">
      <c r="A24916" s="2">
        <v>12979</v>
      </c>
      <c r="B24916" s="4">
        <v>2</v>
      </c>
      <c r="C24916" s="4">
        <v>5</v>
      </c>
      <c r="D24916" t="s">
        <v>5</v>
      </c>
      <c r="E24916" t="s">
        <v>14</v>
      </c>
      <c r="F24916">
        <v>0</v>
      </c>
    </row>
    <row r="24917" spans="1:6">
      <c r="A24917" s="2">
        <v>12980</v>
      </c>
      <c r="B24917" s="4">
        <v>2</v>
      </c>
      <c r="C24917" s="4">
        <v>5</v>
      </c>
      <c r="D24917" t="s">
        <v>5</v>
      </c>
      <c r="E24917" t="s">
        <v>13</v>
      </c>
      <c r="F24917">
        <v>0</v>
      </c>
    </row>
    <row r="24918" spans="1:6">
      <c r="A24918" s="2">
        <v>12981</v>
      </c>
      <c r="B24918" s="4">
        <v>2</v>
      </c>
      <c r="C24918" s="4">
        <v>5</v>
      </c>
      <c r="D24918" t="s">
        <v>5</v>
      </c>
      <c r="E24918" t="s">
        <v>13</v>
      </c>
      <c r="F24918">
        <v>0</v>
      </c>
    </row>
    <row r="24919" spans="1:6">
      <c r="A24919" s="2">
        <v>12983</v>
      </c>
      <c r="B24919" s="4">
        <v>2</v>
      </c>
      <c r="C24919" s="4">
        <v>5</v>
      </c>
      <c r="D24919" t="s">
        <v>5</v>
      </c>
      <c r="E24919" t="s">
        <v>13</v>
      </c>
      <c r="F24919">
        <v>0</v>
      </c>
    </row>
    <row r="24920" spans="1:6">
      <c r="A24920" s="2">
        <v>12985</v>
      </c>
      <c r="B24920" s="4">
        <v>2</v>
      </c>
      <c r="C24920" s="4">
        <v>5</v>
      </c>
      <c r="D24920" t="s">
        <v>5</v>
      </c>
      <c r="E24920" t="s">
        <v>13</v>
      </c>
      <c r="F24920">
        <v>0</v>
      </c>
    </row>
    <row r="24921" spans="1:6">
      <c r="A24921" s="2">
        <v>12986</v>
      </c>
      <c r="B24921" s="4">
        <v>2</v>
      </c>
      <c r="C24921" s="4">
        <v>5</v>
      </c>
      <c r="D24921" t="s">
        <v>5</v>
      </c>
      <c r="E24921" t="s">
        <v>13</v>
      </c>
      <c r="F24921">
        <v>0</v>
      </c>
    </row>
    <row r="24922" spans="1:6">
      <c r="A24922" s="2">
        <v>12987</v>
      </c>
      <c r="B24922" s="4">
        <v>2</v>
      </c>
      <c r="C24922" s="4">
        <v>5</v>
      </c>
      <c r="D24922" t="s">
        <v>5</v>
      </c>
      <c r="E24922" t="s">
        <v>13</v>
      </c>
      <c r="F24922">
        <v>0</v>
      </c>
    </row>
    <row r="24923" spans="1:6">
      <c r="A24923" s="2">
        <v>12989</v>
      </c>
      <c r="B24923" s="4">
        <v>2</v>
      </c>
      <c r="C24923" s="4">
        <v>5</v>
      </c>
      <c r="D24923" t="s">
        <v>5</v>
      </c>
      <c r="E24923" t="s">
        <v>13</v>
      </c>
      <c r="F24923">
        <v>0</v>
      </c>
    </row>
    <row r="24924" spans="1:6">
      <c r="A24924" s="2">
        <v>12992</v>
      </c>
      <c r="B24924" s="4">
        <v>2</v>
      </c>
      <c r="C24924" s="4">
        <v>5</v>
      </c>
      <c r="D24924" t="s">
        <v>5</v>
      </c>
      <c r="E24924" t="s">
        <v>13</v>
      </c>
      <c r="F24924">
        <v>0</v>
      </c>
    </row>
    <row r="24925" spans="1:6">
      <c r="A24925" s="2">
        <v>12993</v>
      </c>
      <c r="B24925" s="4">
        <v>2</v>
      </c>
      <c r="C24925" s="4">
        <v>5</v>
      </c>
      <c r="D24925" t="s">
        <v>5</v>
      </c>
      <c r="E24925" t="s">
        <v>13</v>
      </c>
      <c r="F24925">
        <v>0</v>
      </c>
    </row>
    <row r="24926" spans="1:6">
      <c r="A24926" s="2">
        <v>12995</v>
      </c>
      <c r="B24926" s="4">
        <v>2</v>
      </c>
      <c r="C24926" s="4">
        <v>5</v>
      </c>
      <c r="D24926" t="s">
        <v>5</v>
      </c>
      <c r="E24926" t="s">
        <v>13</v>
      </c>
      <c r="F24926">
        <v>0</v>
      </c>
    </row>
    <row r="24927" spans="1:6">
      <c r="A24927" s="2">
        <v>12996</v>
      </c>
      <c r="B24927" s="4">
        <v>2</v>
      </c>
      <c r="C24927" s="4">
        <v>5</v>
      </c>
      <c r="D24927" t="s">
        <v>5</v>
      </c>
      <c r="E24927" t="s">
        <v>13</v>
      </c>
      <c r="F24927">
        <v>0</v>
      </c>
    </row>
    <row r="24928" spans="1:6">
      <c r="A24928" s="2">
        <v>12997</v>
      </c>
      <c r="B24928" s="4">
        <v>2</v>
      </c>
      <c r="C24928" s="4">
        <v>5</v>
      </c>
      <c r="D24928" t="s">
        <v>5</v>
      </c>
      <c r="E24928" t="s">
        <v>13</v>
      </c>
      <c r="F24928">
        <v>0</v>
      </c>
    </row>
    <row r="24929" spans="1:6">
      <c r="A24929" s="2">
        <v>12998</v>
      </c>
      <c r="B24929" s="4">
        <v>2</v>
      </c>
      <c r="C24929" s="4">
        <v>5</v>
      </c>
      <c r="D24929" t="s">
        <v>5</v>
      </c>
      <c r="E24929" t="s">
        <v>13</v>
      </c>
      <c r="F24929">
        <v>0</v>
      </c>
    </row>
    <row r="24930" spans="1:6">
      <c r="A24930" s="2">
        <v>39501</v>
      </c>
      <c r="B24930" s="4">
        <v>2</v>
      </c>
      <c r="C24930" s="4">
        <v>5</v>
      </c>
      <c r="D24930" t="s">
        <v>5</v>
      </c>
      <c r="E24930" t="s">
        <v>14</v>
      </c>
      <c r="F24930">
        <v>0</v>
      </c>
    </row>
    <row r="24931" spans="1:6">
      <c r="A24931" s="2">
        <v>39502</v>
      </c>
      <c r="B24931" s="4">
        <v>2</v>
      </c>
      <c r="C24931" s="4">
        <v>5</v>
      </c>
      <c r="D24931" t="s">
        <v>5</v>
      </c>
      <c r="E24931" t="s">
        <v>14</v>
      </c>
      <c r="F24931">
        <v>0</v>
      </c>
    </row>
    <row r="24932" spans="1:6">
      <c r="A24932" s="2">
        <v>39503</v>
      </c>
      <c r="B24932" s="4">
        <v>2</v>
      </c>
      <c r="C24932" s="4">
        <v>5</v>
      </c>
      <c r="D24932" t="s">
        <v>5</v>
      </c>
      <c r="E24932" t="s">
        <v>14</v>
      </c>
      <c r="F24932">
        <v>0</v>
      </c>
    </row>
    <row r="24933" spans="1:6">
      <c r="A24933" s="2">
        <v>39505</v>
      </c>
      <c r="B24933" s="4">
        <v>2</v>
      </c>
      <c r="C24933" s="4">
        <v>5</v>
      </c>
      <c r="D24933" t="s">
        <v>5</v>
      </c>
      <c r="E24933" t="s">
        <v>14</v>
      </c>
      <c r="F24933">
        <v>0</v>
      </c>
    </row>
    <row r="24934" spans="1:6">
      <c r="A24934" s="2">
        <v>39506</v>
      </c>
      <c r="B24934" s="4">
        <v>2</v>
      </c>
      <c r="C24934" s="4">
        <v>5</v>
      </c>
      <c r="D24934" t="s">
        <v>5</v>
      </c>
      <c r="E24934" t="s">
        <v>14</v>
      </c>
      <c r="F24934">
        <v>0</v>
      </c>
    </row>
    <row r="24935" spans="1:6">
      <c r="A24935" s="2">
        <v>39507</v>
      </c>
      <c r="B24935" s="4">
        <v>2</v>
      </c>
      <c r="C24935" s="4">
        <v>5</v>
      </c>
      <c r="D24935" t="s">
        <v>5</v>
      </c>
      <c r="E24935" t="s">
        <v>14</v>
      </c>
      <c r="F24935">
        <v>0</v>
      </c>
    </row>
    <row r="24936" spans="1:6">
      <c r="A24936" s="2">
        <v>39520</v>
      </c>
      <c r="B24936" s="4">
        <v>2</v>
      </c>
      <c r="C24936" s="4">
        <v>5</v>
      </c>
      <c r="D24936" t="s">
        <v>5</v>
      </c>
      <c r="E24936" t="s">
        <v>14</v>
      </c>
      <c r="F24936">
        <v>0</v>
      </c>
    </row>
    <row r="24937" spans="1:6">
      <c r="A24937" s="2">
        <v>39521</v>
      </c>
      <c r="B24937" s="4">
        <v>2</v>
      </c>
      <c r="C24937" s="4">
        <v>5</v>
      </c>
      <c r="D24937" t="s">
        <v>5</v>
      </c>
      <c r="E24937" t="s">
        <v>14</v>
      </c>
      <c r="F24937">
        <v>0</v>
      </c>
    </row>
    <row r="24938" spans="1:6">
      <c r="A24938" s="2">
        <v>39522</v>
      </c>
      <c r="B24938" s="4">
        <v>2</v>
      </c>
      <c r="C24938" s="4">
        <v>5</v>
      </c>
      <c r="D24938" t="s">
        <v>5</v>
      </c>
      <c r="E24938" t="s">
        <v>14</v>
      </c>
      <c r="F24938">
        <v>0</v>
      </c>
    </row>
    <row r="24939" spans="1:6">
      <c r="A24939" s="2">
        <v>39525</v>
      </c>
      <c r="B24939" s="4">
        <v>2</v>
      </c>
      <c r="C24939" s="4">
        <v>5</v>
      </c>
      <c r="D24939" t="s">
        <v>5</v>
      </c>
      <c r="E24939" t="s">
        <v>14</v>
      </c>
      <c r="F24939">
        <v>0</v>
      </c>
    </row>
    <row r="24940" spans="1:6">
      <c r="A24940" s="2">
        <v>39529</v>
      </c>
      <c r="B24940" s="4">
        <v>2</v>
      </c>
      <c r="C24940" s="4">
        <v>5</v>
      </c>
      <c r="D24940" t="s">
        <v>5</v>
      </c>
      <c r="E24940" t="s">
        <v>14</v>
      </c>
      <c r="F24940">
        <v>0</v>
      </c>
    </row>
    <row r="24941" spans="1:6">
      <c r="A24941" s="2">
        <v>39530</v>
      </c>
      <c r="B24941" s="4">
        <v>2</v>
      </c>
      <c r="C24941" s="4">
        <v>5</v>
      </c>
      <c r="D24941" t="s">
        <v>5</v>
      </c>
      <c r="E24941" t="s">
        <v>14</v>
      </c>
      <c r="F24941">
        <v>0</v>
      </c>
    </row>
    <row r="24942" spans="1:6">
      <c r="A24942" s="2">
        <v>39531</v>
      </c>
      <c r="B24942" s="4">
        <v>2</v>
      </c>
      <c r="C24942" s="4">
        <v>5</v>
      </c>
      <c r="D24942" t="s">
        <v>5</v>
      </c>
      <c r="E24942" t="s">
        <v>14</v>
      </c>
      <c r="F24942">
        <v>0</v>
      </c>
    </row>
    <row r="24943" spans="1:6">
      <c r="A24943" s="2">
        <v>39532</v>
      </c>
      <c r="B24943" s="4">
        <v>2</v>
      </c>
      <c r="C24943" s="4">
        <v>5</v>
      </c>
      <c r="D24943" t="s">
        <v>5</v>
      </c>
      <c r="E24943" t="s">
        <v>14</v>
      </c>
      <c r="F24943">
        <v>0</v>
      </c>
    </row>
    <row r="24944" spans="1:6">
      <c r="A24944" s="2">
        <v>39533</v>
      </c>
      <c r="B24944" s="4">
        <v>2</v>
      </c>
      <c r="C24944" s="4">
        <v>5</v>
      </c>
      <c r="D24944" t="s">
        <v>5</v>
      </c>
      <c r="E24944" t="s">
        <v>14</v>
      </c>
      <c r="F24944">
        <v>0</v>
      </c>
    </row>
    <row r="24945" spans="1:6">
      <c r="A24945" s="2">
        <v>39534</v>
      </c>
      <c r="B24945" s="4">
        <v>2</v>
      </c>
      <c r="C24945" s="4">
        <v>5</v>
      </c>
      <c r="D24945" t="s">
        <v>5</v>
      </c>
      <c r="E24945" t="s">
        <v>14</v>
      </c>
      <c r="F24945">
        <v>0</v>
      </c>
    </row>
    <row r="24946" spans="1:6">
      <c r="A24946" s="2">
        <v>39535</v>
      </c>
      <c r="B24946" s="4">
        <v>2</v>
      </c>
      <c r="C24946" s="4">
        <v>5</v>
      </c>
      <c r="D24946" t="s">
        <v>5</v>
      </c>
      <c r="E24946" t="s">
        <v>14</v>
      </c>
      <c r="F24946">
        <v>0</v>
      </c>
    </row>
    <row r="24947" spans="1:6">
      <c r="A24947" s="2">
        <v>39540</v>
      </c>
      <c r="B24947" s="4">
        <v>2</v>
      </c>
      <c r="C24947" s="4">
        <v>5</v>
      </c>
      <c r="D24947" t="s">
        <v>5</v>
      </c>
      <c r="E24947" t="s">
        <v>14</v>
      </c>
      <c r="F24947">
        <v>0</v>
      </c>
    </row>
    <row r="24948" spans="1:6">
      <c r="A24948" s="2">
        <v>39552</v>
      </c>
      <c r="B24948" s="4">
        <v>2</v>
      </c>
      <c r="C24948" s="4">
        <v>5</v>
      </c>
      <c r="D24948" t="s">
        <v>5</v>
      </c>
      <c r="E24948" t="s">
        <v>14</v>
      </c>
      <c r="F24948">
        <v>0</v>
      </c>
    </row>
    <row r="24949" spans="1:6">
      <c r="A24949" s="2">
        <v>39553</v>
      </c>
      <c r="B24949" s="4">
        <v>2</v>
      </c>
      <c r="C24949" s="4">
        <v>5</v>
      </c>
      <c r="D24949" t="s">
        <v>5</v>
      </c>
      <c r="E24949" t="s">
        <v>14</v>
      </c>
      <c r="F24949">
        <v>0</v>
      </c>
    </row>
    <row r="24950" spans="1:6">
      <c r="A24950" s="2">
        <v>39555</v>
      </c>
      <c r="B24950" s="4">
        <v>2</v>
      </c>
      <c r="C24950" s="4">
        <v>5</v>
      </c>
      <c r="D24950" t="s">
        <v>5</v>
      </c>
      <c r="E24950" t="s">
        <v>14</v>
      </c>
      <c r="F24950">
        <v>0</v>
      </c>
    </row>
    <row r="24951" spans="1:6">
      <c r="A24951" s="2">
        <v>39556</v>
      </c>
      <c r="B24951" s="4">
        <v>2</v>
      </c>
      <c r="C24951" s="4">
        <v>5</v>
      </c>
      <c r="D24951" t="s">
        <v>5</v>
      </c>
      <c r="E24951" t="s">
        <v>13</v>
      </c>
      <c r="F24951">
        <v>0</v>
      </c>
    </row>
    <row r="24952" spans="1:6">
      <c r="A24952" s="2">
        <v>39558</v>
      </c>
      <c r="B24952" s="4">
        <v>2</v>
      </c>
      <c r="C24952" s="4">
        <v>5</v>
      </c>
      <c r="D24952" t="s">
        <v>5</v>
      </c>
      <c r="E24952" t="s">
        <v>14</v>
      </c>
      <c r="F24952">
        <v>0</v>
      </c>
    </row>
    <row r="24953" spans="1:6">
      <c r="A24953" s="2">
        <v>39560</v>
      </c>
      <c r="B24953" s="4">
        <v>2</v>
      </c>
      <c r="C24953" s="4">
        <v>5</v>
      </c>
      <c r="D24953" t="s">
        <v>5</v>
      </c>
      <c r="E24953" t="s">
        <v>14</v>
      </c>
      <c r="F24953">
        <v>0</v>
      </c>
    </row>
    <row r="24954" spans="1:6">
      <c r="A24954" s="2">
        <v>39561</v>
      </c>
      <c r="B24954" s="4">
        <v>2</v>
      </c>
      <c r="C24954" s="4">
        <v>5</v>
      </c>
      <c r="D24954" t="s">
        <v>5</v>
      </c>
      <c r="E24954" t="s">
        <v>13</v>
      </c>
      <c r="F24954">
        <v>0</v>
      </c>
    </row>
    <row r="24955" spans="1:6">
      <c r="A24955" s="2">
        <v>39562</v>
      </c>
      <c r="B24955" s="4">
        <v>2</v>
      </c>
      <c r="C24955" s="4">
        <v>5</v>
      </c>
      <c r="D24955" t="s">
        <v>5</v>
      </c>
      <c r="E24955" t="s">
        <v>13</v>
      </c>
      <c r="F24955">
        <v>0</v>
      </c>
    </row>
    <row r="24956" spans="1:6">
      <c r="A24956" s="2">
        <v>39563</v>
      </c>
      <c r="B24956" s="4">
        <v>2</v>
      </c>
      <c r="C24956" s="4">
        <v>5</v>
      </c>
      <c r="D24956" t="s">
        <v>5</v>
      </c>
      <c r="E24956" t="s">
        <v>14</v>
      </c>
      <c r="F24956">
        <v>0</v>
      </c>
    </row>
    <row r="24957" spans="1:6">
      <c r="A24957" s="2">
        <v>39564</v>
      </c>
      <c r="B24957" s="4">
        <v>2</v>
      </c>
      <c r="C24957" s="4">
        <v>5</v>
      </c>
      <c r="D24957" t="s">
        <v>5</v>
      </c>
      <c r="E24957" t="s">
        <v>14</v>
      </c>
      <c r="F24957">
        <v>0</v>
      </c>
    </row>
    <row r="24958" spans="1:6">
      <c r="A24958" s="2">
        <v>39565</v>
      </c>
      <c r="B24958" s="4">
        <v>2</v>
      </c>
      <c r="C24958" s="4">
        <v>5</v>
      </c>
      <c r="D24958" t="s">
        <v>5</v>
      </c>
      <c r="E24958" t="s">
        <v>13</v>
      </c>
      <c r="F24958">
        <v>0</v>
      </c>
    </row>
    <row r="24959" spans="1:6">
      <c r="A24959" s="2">
        <v>39566</v>
      </c>
      <c r="B24959" s="4">
        <v>2</v>
      </c>
      <c r="C24959" s="4">
        <v>5</v>
      </c>
      <c r="D24959" t="s">
        <v>5</v>
      </c>
      <c r="E24959" t="s">
        <v>14</v>
      </c>
      <c r="F24959">
        <v>0</v>
      </c>
    </row>
    <row r="24960" spans="1:6">
      <c r="A24960" s="2">
        <v>39567</v>
      </c>
      <c r="B24960" s="4">
        <v>2</v>
      </c>
      <c r="C24960" s="4">
        <v>5</v>
      </c>
      <c r="D24960" t="s">
        <v>5</v>
      </c>
      <c r="E24960" t="s">
        <v>14</v>
      </c>
      <c r="F24960">
        <v>0</v>
      </c>
    </row>
    <row r="24961" spans="1:6">
      <c r="A24961" s="2">
        <v>39568</v>
      </c>
      <c r="B24961" s="4">
        <v>2</v>
      </c>
      <c r="C24961" s="4">
        <v>5</v>
      </c>
      <c r="D24961" t="s">
        <v>5</v>
      </c>
      <c r="E24961" t="s">
        <v>14</v>
      </c>
      <c r="F24961">
        <v>0</v>
      </c>
    </row>
    <row r="24962" spans="1:6">
      <c r="A24962" s="2">
        <v>39569</v>
      </c>
      <c r="B24962" s="4">
        <v>2</v>
      </c>
      <c r="C24962" s="4">
        <v>5</v>
      </c>
      <c r="D24962" t="s">
        <v>5</v>
      </c>
      <c r="E24962" t="s">
        <v>14</v>
      </c>
      <c r="F24962">
        <v>0</v>
      </c>
    </row>
    <row r="24963" spans="1:6">
      <c r="A24963" s="2">
        <v>39571</v>
      </c>
      <c r="B24963" s="4">
        <v>2</v>
      </c>
      <c r="C24963" s="4">
        <v>5</v>
      </c>
      <c r="D24963" t="s">
        <v>5</v>
      </c>
      <c r="E24963" t="s">
        <v>14</v>
      </c>
      <c r="F24963">
        <v>0</v>
      </c>
    </row>
    <row r="24964" spans="1:6">
      <c r="A24964" s="2">
        <v>39572</v>
      </c>
      <c r="B24964" s="4">
        <v>2</v>
      </c>
      <c r="C24964" s="4">
        <v>5</v>
      </c>
      <c r="D24964" t="s">
        <v>5</v>
      </c>
      <c r="E24964" t="s">
        <v>13</v>
      </c>
      <c r="F24964">
        <v>0</v>
      </c>
    </row>
    <row r="24965" spans="1:6">
      <c r="A24965" s="2">
        <v>39573</v>
      </c>
      <c r="B24965" s="4">
        <v>2</v>
      </c>
      <c r="C24965" s="4">
        <v>5</v>
      </c>
      <c r="D24965" t="s">
        <v>5</v>
      </c>
      <c r="E24965" t="s">
        <v>13</v>
      </c>
      <c r="F24965">
        <v>0</v>
      </c>
    </row>
    <row r="24966" spans="1:6">
      <c r="A24966" s="2">
        <v>39574</v>
      </c>
      <c r="B24966" s="4">
        <v>2</v>
      </c>
      <c r="C24966" s="4">
        <v>5</v>
      </c>
      <c r="D24966" t="s">
        <v>5</v>
      </c>
      <c r="E24966" t="s">
        <v>13</v>
      </c>
      <c r="F24966">
        <v>0</v>
      </c>
    </row>
    <row r="24967" spans="1:6">
      <c r="A24967" s="2">
        <v>39576</v>
      </c>
      <c r="B24967" s="4">
        <v>2</v>
      </c>
      <c r="C24967" s="4">
        <v>5</v>
      </c>
      <c r="D24967" t="s">
        <v>5</v>
      </c>
      <c r="E24967" t="s">
        <v>13</v>
      </c>
      <c r="F24967">
        <v>0</v>
      </c>
    </row>
    <row r="24968" spans="1:6">
      <c r="A24968" s="2">
        <v>39577</v>
      </c>
      <c r="B24968" s="4">
        <v>2</v>
      </c>
      <c r="C24968" s="4">
        <v>5</v>
      </c>
      <c r="D24968" t="s">
        <v>5</v>
      </c>
      <c r="E24968" t="s">
        <v>13</v>
      </c>
      <c r="F24968">
        <v>0</v>
      </c>
    </row>
    <row r="24969" spans="1:6">
      <c r="A24969" s="2">
        <v>39581</v>
      </c>
      <c r="B24969" s="4">
        <v>2</v>
      </c>
      <c r="C24969" s="4">
        <v>5</v>
      </c>
      <c r="D24969" t="s">
        <v>5</v>
      </c>
      <c r="E24969" t="s">
        <v>14</v>
      </c>
      <c r="F24969">
        <v>0</v>
      </c>
    </row>
    <row r="24970" spans="1:6">
      <c r="A24970" s="2">
        <v>39595</v>
      </c>
      <c r="B24970" s="4">
        <v>2</v>
      </c>
      <c r="C24970" s="4">
        <v>5</v>
      </c>
      <c r="D24970" t="s">
        <v>5</v>
      </c>
      <c r="E24970" t="s">
        <v>14</v>
      </c>
      <c r="F24970">
        <v>0</v>
      </c>
    </row>
    <row r="24971" spans="1:6">
      <c r="A24971" s="2">
        <v>51001</v>
      </c>
      <c r="B24971" s="4">
        <v>2</v>
      </c>
      <c r="C24971" s="4">
        <v>5</v>
      </c>
      <c r="D24971" t="s">
        <v>5</v>
      </c>
      <c r="E24971" t="s">
        <v>14</v>
      </c>
      <c r="F24971">
        <v>0</v>
      </c>
    </row>
    <row r="24972" spans="1:6">
      <c r="A24972" s="2">
        <v>51002</v>
      </c>
      <c r="B24972" s="4">
        <v>2</v>
      </c>
      <c r="C24972" s="4">
        <v>5</v>
      </c>
      <c r="D24972" t="s">
        <v>5</v>
      </c>
      <c r="E24972" t="s">
        <v>14</v>
      </c>
      <c r="F24972">
        <v>0</v>
      </c>
    </row>
    <row r="24973" spans="1:6">
      <c r="A24973" s="2">
        <v>51003</v>
      </c>
      <c r="B24973" s="4">
        <v>2</v>
      </c>
      <c r="C24973" s="4">
        <v>5</v>
      </c>
      <c r="D24973" t="s">
        <v>5</v>
      </c>
      <c r="E24973" t="s">
        <v>13</v>
      </c>
      <c r="F24973">
        <v>0</v>
      </c>
    </row>
    <row r="24974" spans="1:6">
      <c r="A24974" s="2">
        <v>51004</v>
      </c>
      <c r="B24974" s="4">
        <v>2</v>
      </c>
      <c r="C24974" s="4">
        <v>5</v>
      </c>
      <c r="D24974" t="s">
        <v>5</v>
      </c>
      <c r="E24974" t="s">
        <v>13</v>
      </c>
      <c r="F24974">
        <v>0</v>
      </c>
    </row>
    <row r="24975" spans="1:6">
      <c r="A24975" s="2">
        <v>51005</v>
      </c>
      <c r="B24975" s="4">
        <v>2</v>
      </c>
      <c r="C24975" s="4">
        <v>5</v>
      </c>
      <c r="D24975" t="s">
        <v>5</v>
      </c>
      <c r="E24975" t="s">
        <v>13</v>
      </c>
      <c r="F24975">
        <v>0</v>
      </c>
    </row>
    <row r="24976" spans="1:6">
      <c r="A24976" s="2">
        <v>51006</v>
      </c>
      <c r="B24976" s="4">
        <v>2</v>
      </c>
      <c r="C24976" s="4">
        <v>5</v>
      </c>
      <c r="D24976" t="s">
        <v>5</v>
      </c>
      <c r="E24976" t="s">
        <v>13</v>
      </c>
      <c r="F24976">
        <v>0</v>
      </c>
    </row>
    <row r="24977" spans="1:6">
      <c r="A24977" s="2">
        <v>51007</v>
      </c>
      <c r="B24977" s="4">
        <v>2</v>
      </c>
      <c r="C24977" s="4">
        <v>5</v>
      </c>
      <c r="D24977" t="s">
        <v>5</v>
      </c>
      <c r="E24977" t="s">
        <v>13</v>
      </c>
      <c r="F24977">
        <v>0</v>
      </c>
    </row>
    <row r="24978" spans="1:6">
      <c r="A24978" s="2">
        <v>51008</v>
      </c>
      <c r="B24978" s="4">
        <v>2</v>
      </c>
      <c r="C24978" s="4">
        <v>5</v>
      </c>
      <c r="D24978" t="s">
        <v>5</v>
      </c>
      <c r="E24978" t="s">
        <v>14</v>
      </c>
      <c r="F24978">
        <v>0</v>
      </c>
    </row>
    <row r="24979" spans="1:6">
      <c r="A24979" s="2">
        <v>51009</v>
      </c>
      <c r="B24979" s="4">
        <v>2</v>
      </c>
      <c r="C24979" s="4">
        <v>5</v>
      </c>
      <c r="D24979" t="s">
        <v>5</v>
      </c>
      <c r="E24979" t="s">
        <v>14</v>
      </c>
      <c r="F24979">
        <v>0</v>
      </c>
    </row>
    <row r="24980" spans="1:6">
      <c r="A24980" s="2">
        <v>51010</v>
      </c>
      <c r="B24980" s="4">
        <v>2</v>
      </c>
      <c r="C24980" s="4">
        <v>5</v>
      </c>
      <c r="D24980" t="s">
        <v>5</v>
      </c>
      <c r="E24980" t="s">
        <v>13</v>
      </c>
      <c r="F24980">
        <v>0</v>
      </c>
    </row>
    <row r="24981" spans="1:6">
      <c r="A24981" s="2">
        <v>51011</v>
      </c>
      <c r="B24981" s="4">
        <v>2</v>
      </c>
      <c r="C24981" s="4">
        <v>5</v>
      </c>
      <c r="D24981" t="s">
        <v>5</v>
      </c>
      <c r="E24981" t="s">
        <v>13</v>
      </c>
      <c r="F24981">
        <v>0</v>
      </c>
    </row>
    <row r="24982" spans="1:6">
      <c r="A24982" s="2">
        <v>51012</v>
      </c>
      <c r="B24982" s="4">
        <v>2</v>
      </c>
      <c r="C24982" s="4">
        <v>5</v>
      </c>
      <c r="D24982" t="s">
        <v>5</v>
      </c>
      <c r="E24982" t="s">
        <v>14</v>
      </c>
      <c r="F24982">
        <v>0</v>
      </c>
    </row>
    <row r="24983" spans="1:6">
      <c r="A24983" s="2">
        <v>51014</v>
      </c>
      <c r="B24983" s="4">
        <v>2</v>
      </c>
      <c r="C24983" s="4">
        <v>5</v>
      </c>
      <c r="D24983" t="s">
        <v>5</v>
      </c>
      <c r="E24983" t="s">
        <v>13</v>
      </c>
      <c r="F24983">
        <v>0</v>
      </c>
    </row>
    <row r="24984" spans="1:6">
      <c r="A24984" s="2">
        <v>51015</v>
      </c>
      <c r="B24984" s="4">
        <v>2</v>
      </c>
      <c r="C24984" s="4">
        <v>5</v>
      </c>
      <c r="D24984" t="s">
        <v>5</v>
      </c>
      <c r="E24984" t="s">
        <v>13</v>
      </c>
      <c r="F24984">
        <v>0</v>
      </c>
    </row>
    <row r="24985" spans="1:6">
      <c r="A24985" s="2">
        <v>51016</v>
      </c>
      <c r="B24985" s="4">
        <v>2</v>
      </c>
      <c r="C24985" s="4">
        <v>5</v>
      </c>
      <c r="D24985" t="s">
        <v>5</v>
      </c>
      <c r="E24985" t="s">
        <v>13</v>
      </c>
      <c r="F24985">
        <v>0</v>
      </c>
    </row>
    <row r="24986" spans="1:6">
      <c r="A24986" s="2">
        <v>51018</v>
      </c>
      <c r="B24986" s="4">
        <v>2</v>
      </c>
      <c r="C24986" s="4">
        <v>5</v>
      </c>
      <c r="D24986" t="s">
        <v>5</v>
      </c>
      <c r="E24986" t="s">
        <v>13</v>
      </c>
      <c r="F24986">
        <v>0</v>
      </c>
    </row>
    <row r="24987" spans="1:6">
      <c r="A24987" s="2">
        <v>51019</v>
      </c>
      <c r="B24987" s="4">
        <v>2</v>
      </c>
      <c r="C24987" s="4">
        <v>5</v>
      </c>
      <c r="D24987" t="s">
        <v>5</v>
      </c>
      <c r="E24987" t="s">
        <v>13</v>
      </c>
      <c r="F24987">
        <v>0</v>
      </c>
    </row>
    <row r="24988" spans="1:6">
      <c r="A24988" s="2">
        <v>51020</v>
      </c>
      <c r="B24988" s="4">
        <v>2</v>
      </c>
      <c r="C24988" s="4">
        <v>5</v>
      </c>
      <c r="D24988" t="s">
        <v>5</v>
      </c>
      <c r="E24988" t="s">
        <v>13</v>
      </c>
      <c r="F24988">
        <v>0</v>
      </c>
    </row>
    <row r="24989" spans="1:6">
      <c r="A24989" s="2">
        <v>51022</v>
      </c>
      <c r="B24989" s="4">
        <v>2</v>
      </c>
      <c r="C24989" s="4">
        <v>5</v>
      </c>
      <c r="D24989" t="s">
        <v>5</v>
      </c>
      <c r="E24989" t="s">
        <v>13</v>
      </c>
      <c r="F24989">
        <v>0</v>
      </c>
    </row>
    <row r="24990" spans="1:6">
      <c r="A24990" s="2">
        <v>51023</v>
      </c>
      <c r="B24990" s="4">
        <v>2</v>
      </c>
      <c r="C24990" s="4">
        <v>5</v>
      </c>
      <c r="D24990" t="s">
        <v>5</v>
      </c>
      <c r="E24990" t="s">
        <v>14</v>
      </c>
      <c r="F24990">
        <v>0</v>
      </c>
    </row>
    <row r="24991" spans="1:6">
      <c r="A24991" s="2">
        <v>51024</v>
      </c>
      <c r="B24991" s="4">
        <v>2</v>
      </c>
      <c r="C24991" s="4">
        <v>5</v>
      </c>
      <c r="D24991" t="s">
        <v>5</v>
      </c>
      <c r="E24991" t="s">
        <v>14</v>
      </c>
      <c r="F24991">
        <v>0</v>
      </c>
    </row>
    <row r="24992" spans="1:6">
      <c r="A24992" s="2">
        <v>51025</v>
      </c>
      <c r="B24992" s="4">
        <v>2</v>
      </c>
      <c r="C24992" s="4">
        <v>5</v>
      </c>
      <c r="D24992" t="s">
        <v>5</v>
      </c>
      <c r="E24992" t="s">
        <v>14</v>
      </c>
      <c r="F24992">
        <v>0</v>
      </c>
    </row>
    <row r="24993" spans="1:6">
      <c r="A24993" s="2">
        <v>51026</v>
      </c>
      <c r="B24993" s="4">
        <v>2</v>
      </c>
      <c r="C24993" s="4">
        <v>5</v>
      </c>
      <c r="D24993" t="s">
        <v>5</v>
      </c>
      <c r="E24993" t="s">
        <v>13</v>
      </c>
      <c r="F24993">
        <v>0</v>
      </c>
    </row>
    <row r="24994" spans="1:6">
      <c r="A24994" s="2">
        <v>51027</v>
      </c>
      <c r="B24994" s="4">
        <v>2</v>
      </c>
      <c r="C24994" s="4">
        <v>5</v>
      </c>
      <c r="D24994" t="s">
        <v>5</v>
      </c>
      <c r="E24994" t="s">
        <v>13</v>
      </c>
      <c r="F24994">
        <v>0</v>
      </c>
    </row>
    <row r="24995" spans="1:6">
      <c r="A24995" s="2">
        <v>51028</v>
      </c>
      <c r="B24995" s="4">
        <v>2</v>
      </c>
      <c r="C24995" s="4">
        <v>5</v>
      </c>
      <c r="D24995" t="s">
        <v>5</v>
      </c>
      <c r="E24995" t="s">
        <v>14</v>
      </c>
      <c r="F24995">
        <v>0</v>
      </c>
    </row>
    <row r="24996" spans="1:6">
      <c r="A24996" s="2">
        <v>51029</v>
      </c>
      <c r="B24996" s="4">
        <v>2</v>
      </c>
      <c r="C24996" s="4">
        <v>5</v>
      </c>
      <c r="D24996" t="s">
        <v>5</v>
      </c>
      <c r="E24996" t="s">
        <v>14</v>
      </c>
      <c r="F24996">
        <v>0</v>
      </c>
    </row>
    <row r="24997" spans="1:6">
      <c r="A24997" s="2">
        <v>51030</v>
      </c>
      <c r="B24997" s="4">
        <v>2</v>
      </c>
      <c r="C24997" s="4">
        <v>5</v>
      </c>
      <c r="D24997" t="s">
        <v>5</v>
      </c>
      <c r="E24997" t="s">
        <v>14</v>
      </c>
      <c r="F24997">
        <v>0</v>
      </c>
    </row>
    <row r="24998" spans="1:6">
      <c r="A24998" s="2">
        <v>51031</v>
      </c>
      <c r="B24998" s="4">
        <v>2</v>
      </c>
      <c r="C24998" s="4">
        <v>5</v>
      </c>
      <c r="D24998" t="s">
        <v>5</v>
      </c>
      <c r="E24998" t="s">
        <v>14</v>
      </c>
      <c r="F24998">
        <v>0</v>
      </c>
    </row>
    <row r="24999" spans="1:6">
      <c r="A24999" s="2">
        <v>51033</v>
      </c>
      <c r="B24999" s="4">
        <v>2</v>
      </c>
      <c r="C24999" s="4">
        <v>5</v>
      </c>
      <c r="D24999" t="s">
        <v>5</v>
      </c>
      <c r="E24999" t="s">
        <v>14</v>
      </c>
      <c r="F24999">
        <v>0</v>
      </c>
    </row>
    <row r="25000" spans="1:6">
      <c r="A25000" s="2">
        <v>51034</v>
      </c>
      <c r="B25000" s="4">
        <v>2</v>
      </c>
      <c r="C25000" s="4">
        <v>5</v>
      </c>
      <c r="D25000" t="s">
        <v>5</v>
      </c>
      <c r="E25000" t="s">
        <v>13</v>
      </c>
      <c r="F25000">
        <v>0</v>
      </c>
    </row>
    <row r="25001" spans="1:6">
      <c r="A25001" s="2">
        <v>51035</v>
      </c>
      <c r="B25001" s="4">
        <v>2</v>
      </c>
      <c r="C25001" s="4">
        <v>5</v>
      </c>
      <c r="D25001" t="s">
        <v>5</v>
      </c>
      <c r="E25001" t="s">
        <v>13</v>
      </c>
      <c r="F25001">
        <v>0</v>
      </c>
    </row>
    <row r="25002" spans="1:6">
      <c r="A25002" s="2">
        <v>51036</v>
      </c>
      <c r="B25002" s="4">
        <v>2</v>
      </c>
      <c r="C25002" s="4">
        <v>5</v>
      </c>
      <c r="D25002" t="s">
        <v>5</v>
      </c>
      <c r="E25002" t="s">
        <v>14</v>
      </c>
      <c r="F25002">
        <v>0</v>
      </c>
    </row>
    <row r="25003" spans="1:6">
      <c r="A25003" s="2">
        <v>51037</v>
      </c>
      <c r="B25003" s="4">
        <v>2</v>
      </c>
      <c r="C25003" s="4">
        <v>5</v>
      </c>
      <c r="D25003" t="s">
        <v>5</v>
      </c>
      <c r="E25003" t="s">
        <v>13</v>
      </c>
      <c r="F25003">
        <v>0</v>
      </c>
    </row>
    <row r="25004" spans="1:6">
      <c r="A25004" s="2">
        <v>51038</v>
      </c>
      <c r="B25004" s="4">
        <v>2</v>
      </c>
      <c r="C25004" s="4">
        <v>5</v>
      </c>
      <c r="D25004" t="s">
        <v>5</v>
      </c>
      <c r="E25004" t="s">
        <v>14</v>
      </c>
      <c r="F25004">
        <v>0</v>
      </c>
    </row>
    <row r="25005" spans="1:6">
      <c r="A25005" s="2">
        <v>51039</v>
      </c>
      <c r="B25005" s="4">
        <v>2</v>
      </c>
      <c r="C25005" s="4">
        <v>5</v>
      </c>
      <c r="D25005" t="s">
        <v>5</v>
      </c>
      <c r="E25005" t="s">
        <v>14</v>
      </c>
      <c r="F25005">
        <v>0</v>
      </c>
    </row>
    <row r="25006" spans="1:6">
      <c r="A25006" s="2">
        <v>51040</v>
      </c>
      <c r="B25006" s="4">
        <v>2</v>
      </c>
      <c r="C25006" s="4">
        <v>5</v>
      </c>
      <c r="D25006" t="s">
        <v>5</v>
      </c>
      <c r="E25006" t="s">
        <v>14</v>
      </c>
      <c r="F25006">
        <v>0</v>
      </c>
    </row>
    <row r="25007" spans="1:6">
      <c r="A25007" s="2">
        <v>51041</v>
      </c>
      <c r="B25007" s="4">
        <v>2</v>
      </c>
      <c r="C25007" s="4">
        <v>5</v>
      </c>
      <c r="D25007" t="s">
        <v>5</v>
      </c>
      <c r="E25007" t="s">
        <v>14</v>
      </c>
      <c r="F25007">
        <v>0</v>
      </c>
    </row>
    <row r="25008" spans="1:6">
      <c r="A25008" s="2">
        <v>51044</v>
      </c>
      <c r="B25008" s="4">
        <v>2</v>
      </c>
      <c r="C25008" s="4">
        <v>5</v>
      </c>
      <c r="D25008" t="s">
        <v>5</v>
      </c>
      <c r="E25008" t="s">
        <v>13</v>
      </c>
      <c r="F25008">
        <v>0</v>
      </c>
    </row>
    <row r="25009" spans="1:6">
      <c r="A25009" s="2">
        <v>51045</v>
      </c>
      <c r="B25009" s="4">
        <v>2</v>
      </c>
      <c r="C25009" s="4">
        <v>5</v>
      </c>
      <c r="D25009" t="s">
        <v>5</v>
      </c>
      <c r="E25009" t="s">
        <v>14</v>
      </c>
      <c r="F25009">
        <v>0</v>
      </c>
    </row>
    <row r="25010" spans="1:6">
      <c r="A25010" s="2">
        <v>51046</v>
      </c>
      <c r="B25010" s="4">
        <v>2</v>
      </c>
      <c r="C25010" s="4">
        <v>5</v>
      </c>
      <c r="D25010" t="s">
        <v>5</v>
      </c>
      <c r="E25010" t="s">
        <v>14</v>
      </c>
      <c r="F25010">
        <v>0</v>
      </c>
    </row>
    <row r="25011" spans="1:6">
      <c r="A25011" s="2">
        <v>51047</v>
      </c>
      <c r="B25011" s="4">
        <v>2</v>
      </c>
      <c r="C25011" s="4">
        <v>5</v>
      </c>
      <c r="D25011" t="s">
        <v>5</v>
      </c>
      <c r="E25011" t="s">
        <v>13</v>
      </c>
      <c r="F25011">
        <v>0</v>
      </c>
    </row>
    <row r="25012" spans="1:6">
      <c r="A25012" s="2">
        <v>51048</v>
      </c>
      <c r="B25012" s="4">
        <v>2</v>
      </c>
      <c r="C25012" s="4">
        <v>5</v>
      </c>
      <c r="D25012" t="s">
        <v>5</v>
      </c>
      <c r="E25012" t="s">
        <v>13</v>
      </c>
      <c r="F25012">
        <v>0</v>
      </c>
    </row>
    <row r="25013" spans="1:6">
      <c r="A25013" s="2">
        <v>51049</v>
      </c>
      <c r="B25013" s="4">
        <v>2</v>
      </c>
      <c r="C25013" s="4">
        <v>5</v>
      </c>
      <c r="D25013" t="s">
        <v>5</v>
      </c>
      <c r="E25013" t="s">
        <v>13</v>
      </c>
      <c r="F25013">
        <v>0</v>
      </c>
    </row>
    <row r="25014" spans="1:6">
      <c r="A25014" s="2">
        <v>51050</v>
      </c>
      <c r="B25014" s="4">
        <v>2</v>
      </c>
      <c r="C25014" s="4">
        <v>5</v>
      </c>
      <c r="D25014" t="s">
        <v>5</v>
      </c>
      <c r="E25014" t="s">
        <v>13</v>
      </c>
      <c r="F25014">
        <v>0</v>
      </c>
    </row>
    <row r="25015" spans="1:6">
      <c r="A25015" s="2">
        <v>51051</v>
      </c>
      <c r="B25015" s="4">
        <v>2</v>
      </c>
      <c r="C25015" s="4">
        <v>5</v>
      </c>
      <c r="D25015" t="s">
        <v>5</v>
      </c>
      <c r="E25015" t="s">
        <v>13</v>
      </c>
      <c r="F25015">
        <v>0</v>
      </c>
    </row>
    <row r="25016" spans="1:6">
      <c r="A25016" s="2">
        <v>51052</v>
      </c>
      <c r="B25016" s="4">
        <v>2</v>
      </c>
      <c r="C25016" s="4">
        <v>5</v>
      </c>
      <c r="D25016" t="s">
        <v>5</v>
      </c>
      <c r="E25016" t="s">
        <v>14</v>
      </c>
      <c r="F25016">
        <v>0</v>
      </c>
    </row>
    <row r="25017" spans="1:6">
      <c r="A25017" s="2">
        <v>51053</v>
      </c>
      <c r="B25017" s="4">
        <v>2</v>
      </c>
      <c r="C25017" s="4">
        <v>5</v>
      </c>
      <c r="D25017" t="s">
        <v>5</v>
      </c>
      <c r="E25017" t="s">
        <v>13</v>
      </c>
      <c r="F25017">
        <v>0</v>
      </c>
    </row>
    <row r="25018" spans="1:6">
      <c r="A25018" s="2">
        <v>51054</v>
      </c>
      <c r="B25018" s="4">
        <v>2</v>
      </c>
      <c r="C25018" s="4">
        <v>5</v>
      </c>
      <c r="D25018" t="s">
        <v>5</v>
      </c>
      <c r="E25018" t="s">
        <v>14</v>
      </c>
      <c r="F25018">
        <v>0</v>
      </c>
    </row>
    <row r="25019" spans="1:6">
      <c r="A25019" s="2">
        <v>51055</v>
      </c>
      <c r="B25019" s="4">
        <v>2</v>
      </c>
      <c r="C25019" s="4">
        <v>5</v>
      </c>
      <c r="D25019" t="s">
        <v>5</v>
      </c>
      <c r="E25019" t="s">
        <v>14</v>
      </c>
      <c r="F25019">
        <v>0</v>
      </c>
    </row>
    <row r="25020" spans="1:6">
      <c r="A25020" s="2">
        <v>51056</v>
      </c>
      <c r="B25020" s="4">
        <v>2</v>
      </c>
      <c r="C25020" s="4">
        <v>5</v>
      </c>
      <c r="D25020" t="s">
        <v>5</v>
      </c>
      <c r="E25020" t="s">
        <v>13</v>
      </c>
      <c r="F25020">
        <v>0</v>
      </c>
    </row>
    <row r="25021" spans="1:6">
      <c r="A25021" s="2">
        <v>51058</v>
      </c>
      <c r="B25021" s="4">
        <v>2</v>
      </c>
      <c r="C25021" s="4">
        <v>5</v>
      </c>
      <c r="D25021" t="s">
        <v>5</v>
      </c>
      <c r="E25021" t="s">
        <v>14</v>
      </c>
      <c r="F25021">
        <v>0</v>
      </c>
    </row>
    <row r="25022" spans="1:6">
      <c r="A25022" s="2">
        <v>51060</v>
      </c>
      <c r="B25022" s="4">
        <v>2</v>
      </c>
      <c r="C25022" s="4">
        <v>5</v>
      </c>
      <c r="D25022" t="s">
        <v>5</v>
      </c>
      <c r="E25022" t="s">
        <v>14</v>
      </c>
      <c r="F25022">
        <v>0</v>
      </c>
    </row>
    <row r="25023" spans="1:6">
      <c r="A25023" s="2">
        <v>51061</v>
      </c>
      <c r="B25023" s="4">
        <v>2</v>
      </c>
      <c r="C25023" s="4">
        <v>5</v>
      </c>
      <c r="D25023" t="s">
        <v>5</v>
      </c>
      <c r="E25023" t="s">
        <v>13</v>
      </c>
      <c r="F25023">
        <v>0</v>
      </c>
    </row>
    <row r="25024" spans="1:6">
      <c r="A25024" s="2">
        <v>51062</v>
      </c>
      <c r="B25024" s="4">
        <v>2</v>
      </c>
      <c r="C25024" s="4">
        <v>5</v>
      </c>
      <c r="D25024" t="s">
        <v>5</v>
      </c>
      <c r="E25024" t="s">
        <v>14</v>
      </c>
      <c r="F25024">
        <v>0</v>
      </c>
    </row>
    <row r="25025" spans="1:6">
      <c r="A25025" s="2">
        <v>51063</v>
      </c>
      <c r="B25025" s="4">
        <v>2</v>
      </c>
      <c r="C25025" s="4">
        <v>5</v>
      </c>
      <c r="D25025" t="s">
        <v>5</v>
      </c>
      <c r="E25025" t="s">
        <v>13</v>
      </c>
      <c r="F25025">
        <v>0</v>
      </c>
    </row>
    <row r="25026" spans="1:6">
      <c r="A25026" s="2">
        <v>51101</v>
      </c>
      <c r="B25026" s="4">
        <v>2</v>
      </c>
      <c r="C25026" s="4">
        <v>5</v>
      </c>
      <c r="D25026" t="s">
        <v>5</v>
      </c>
      <c r="E25026" t="s">
        <v>14</v>
      </c>
      <c r="F25026">
        <v>0</v>
      </c>
    </row>
    <row r="25027" spans="1:6">
      <c r="A25027" s="2">
        <v>51102</v>
      </c>
      <c r="B25027" s="4">
        <v>2</v>
      </c>
      <c r="C25027" s="4">
        <v>5</v>
      </c>
      <c r="D25027" t="s">
        <v>5</v>
      </c>
      <c r="E25027" t="s">
        <v>14</v>
      </c>
      <c r="F25027">
        <v>0</v>
      </c>
    </row>
    <row r="25028" spans="1:6">
      <c r="A25028" s="2">
        <v>51103</v>
      </c>
      <c r="B25028" s="4">
        <v>2</v>
      </c>
      <c r="C25028" s="4">
        <v>5</v>
      </c>
      <c r="D25028" t="s">
        <v>5</v>
      </c>
      <c r="E25028" t="s">
        <v>14</v>
      </c>
      <c r="F25028">
        <v>0</v>
      </c>
    </row>
    <row r="25029" spans="1:6">
      <c r="A25029" s="2">
        <v>51104</v>
      </c>
      <c r="B25029" s="4">
        <v>2</v>
      </c>
      <c r="C25029" s="4">
        <v>5</v>
      </c>
      <c r="D25029" t="s">
        <v>5</v>
      </c>
      <c r="E25029" t="s">
        <v>14</v>
      </c>
      <c r="F25029">
        <v>0</v>
      </c>
    </row>
    <row r="25030" spans="1:6">
      <c r="A25030" s="2">
        <v>51105</v>
      </c>
      <c r="B25030" s="4">
        <v>2</v>
      </c>
      <c r="C25030" s="4">
        <v>5</v>
      </c>
      <c r="D25030" t="s">
        <v>5</v>
      </c>
      <c r="E25030" t="s">
        <v>14</v>
      </c>
      <c r="F25030">
        <v>0</v>
      </c>
    </row>
    <row r="25031" spans="1:6">
      <c r="A25031" s="2">
        <v>51106</v>
      </c>
      <c r="B25031" s="4">
        <v>2</v>
      </c>
      <c r="C25031" s="4">
        <v>5</v>
      </c>
      <c r="D25031" t="s">
        <v>5</v>
      </c>
      <c r="E25031" t="s">
        <v>14</v>
      </c>
      <c r="F25031">
        <v>0</v>
      </c>
    </row>
    <row r="25032" spans="1:6">
      <c r="A25032" s="2">
        <v>51108</v>
      </c>
      <c r="B25032" s="4">
        <v>2</v>
      </c>
      <c r="C25032" s="4">
        <v>5</v>
      </c>
      <c r="D25032" t="s">
        <v>5</v>
      </c>
      <c r="E25032" t="s">
        <v>14</v>
      </c>
      <c r="F25032">
        <v>0</v>
      </c>
    </row>
    <row r="25033" spans="1:6">
      <c r="A25033" s="2">
        <v>51109</v>
      </c>
      <c r="B25033" s="4">
        <v>2</v>
      </c>
      <c r="C25033" s="4">
        <v>5</v>
      </c>
      <c r="D25033" t="s">
        <v>5</v>
      </c>
      <c r="E25033" t="s">
        <v>14</v>
      </c>
      <c r="F25033">
        <v>0</v>
      </c>
    </row>
    <row r="25034" spans="1:6">
      <c r="A25034" s="2">
        <v>51111</v>
      </c>
      <c r="B25034" s="4">
        <v>2</v>
      </c>
      <c r="C25034" s="4">
        <v>5</v>
      </c>
      <c r="D25034" t="s">
        <v>5</v>
      </c>
      <c r="E25034" t="s">
        <v>14</v>
      </c>
      <c r="F25034">
        <v>0</v>
      </c>
    </row>
    <row r="25035" spans="1:6">
      <c r="A25035" s="2">
        <v>51201</v>
      </c>
      <c r="B25035" s="4">
        <v>2</v>
      </c>
      <c r="C25035" s="4">
        <v>5</v>
      </c>
      <c r="D25035" t="s">
        <v>5</v>
      </c>
      <c r="E25035" t="s">
        <v>14</v>
      </c>
      <c r="F25035">
        <v>0</v>
      </c>
    </row>
    <row r="25036" spans="1:6">
      <c r="A25036" s="2">
        <v>51230</v>
      </c>
      <c r="B25036" s="4">
        <v>2</v>
      </c>
      <c r="C25036" s="4">
        <v>5</v>
      </c>
      <c r="D25036" t="s">
        <v>5</v>
      </c>
      <c r="E25036" t="s">
        <v>13</v>
      </c>
      <c r="F25036">
        <v>0</v>
      </c>
    </row>
    <row r="25037" spans="1:6">
      <c r="A25037" s="2">
        <v>51231</v>
      </c>
      <c r="B25037" s="4">
        <v>2</v>
      </c>
      <c r="C25037" s="4">
        <v>5</v>
      </c>
      <c r="D25037" t="s">
        <v>5</v>
      </c>
      <c r="E25037" t="s">
        <v>13</v>
      </c>
      <c r="F25037">
        <v>0</v>
      </c>
    </row>
    <row r="25038" spans="1:6">
      <c r="A25038" s="2">
        <v>51232</v>
      </c>
      <c r="B25038" s="4">
        <v>2</v>
      </c>
      <c r="C25038" s="4">
        <v>5</v>
      </c>
      <c r="D25038" t="s">
        <v>5</v>
      </c>
      <c r="E25038" t="s">
        <v>13</v>
      </c>
      <c r="F25038">
        <v>0</v>
      </c>
    </row>
    <row r="25039" spans="1:6">
      <c r="A25039" s="2">
        <v>51234</v>
      </c>
      <c r="B25039" s="4">
        <v>2</v>
      </c>
      <c r="C25039" s="4">
        <v>5</v>
      </c>
      <c r="D25039" t="s">
        <v>5</v>
      </c>
      <c r="E25039" t="s">
        <v>14</v>
      </c>
      <c r="F25039">
        <v>0</v>
      </c>
    </row>
    <row r="25040" spans="1:6">
      <c r="A25040" s="2">
        <v>51235</v>
      </c>
      <c r="B25040" s="4">
        <v>2</v>
      </c>
      <c r="C25040" s="4">
        <v>5</v>
      </c>
      <c r="D25040" t="s">
        <v>5</v>
      </c>
      <c r="E25040" t="s">
        <v>13</v>
      </c>
      <c r="F25040">
        <v>0</v>
      </c>
    </row>
    <row r="25041" spans="1:6">
      <c r="A25041" s="2">
        <v>51237</v>
      </c>
      <c r="B25041" s="4">
        <v>2</v>
      </c>
      <c r="C25041" s="4">
        <v>5</v>
      </c>
      <c r="D25041" t="s">
        <v>5</v>
      </c>
      <c r="E25041" t="s">
        <v>13</v>
      </c>
      <c r="F25041">
        <v>0</v>
      </c>
    </row>
    <row r="25042" spans="1:6">
      <c r="A25042" s="2">
        <v>51238</v>
      </c>
      <c r="B25042" s="4">
        <v>2</v>
      </c>
      <c r="C25042" s="4">
        <v>5</v>
      </c>
      <c r="D25042" t="s">
        <v>5</v>
      </c>
      <c r="E25042" t="s">
        <v>13</v>
      </c>
      <c r="F25042">
        <v>0</v>
      </c>
    </row>
    <row r="25043" spans="1:6">
      <c r="A25043" s="2">
        <v>51239</v>
      </c>
      <c r="B25043" s="4">
        <v>2</v>
      </c>
      <c r="C25043" s="4">
        <v>5</v>
      </c>
      <c r="D25043" t="s">
        <v>5</v>
      </c>
      <c r="E25043" t="s">
        <v>14</v>
      </c>
      <c r="F25043">
        <v>0</v>
      </c>
    </row>
    <row r="25044" spans="1:6">
      <c r="A25044" s="2">
        <v>51240</v>
      </c>
      <c r="B25044" s="4">
        <v>2</v>
      </c>
      <c r="C25044" s="4">
        <v>5</v>
      </c>
      <c r="D25044" t="s">
        <v>5</v>
      </c>
      <c r="E25044" t="s">
        <v>13</v>
      </c>
      <c r="F25044">
        <v>0</v>
      </c>
    </row>
    <row r="25045" spans="1:6">
      <c r="A25045" s="2">
        <v>51241</v>
      </c>
      <c r="B25045" s="4">
        <v>2</v>
      </c>
      <c r="C25045" s="4">
        <v>5</v>
      </c>
      <c r="D25045" t="s">
        <v>5</v>
      </c>
      <c r="E25045" t="s">
        <v>13</v>
      </c>
      <c r="F25045">
        <v>0</v>
      </c>
    </row>
    <row r="25046" spans="1:6">
      <c r="A25046" s="2">
        <v>51242</v>
      </c>
      <c r="B25046" s="4">
        <v>2</v>
      </c>
      <c r="C25046" s="4">
        <v>5</v>
      </c>
      <c r="D25046" t="s">
        <v>5</v>
      </c>
      <c r="E25046" t="s">
        <v>13</v>
      </c>
      <c r="F25046">
        <v>0</v>
      </c>
    </row>
    <row r="25047" spans="1:6">
      <c r="A25047" s="2">
        <v>51243</v>
      </c>
      <c r="B25047" s="4">
        <v>2</v>
      </c>
      <c r="C25047" s="4">
        <v>5</v>
      </c>
      <c r="D25047" t="s">
        <v>5</v>
      </c>
      <c r="E25047" t="s">
        <v>13</v>
      </c>
      <c r="F25047">
        <v>0</v>
      </c>
    </row>
    <row r="25048" spans="1:6">
      <c r="A25048" s="2">
        <v>51244</v>
      </c>
      <c r="B25048" s="4">
        <v>2</v>
      </c>
      <c r="C25048" s="4">
        <v>5</v>
      </c>
      <c r="D25048" t="s">
        <v>5</v>
      </c>
      <c r="E25048" t="s">
        <v>14</v>
      </c>
      <c r="F25048">
        <v>0</v>
      </c>
    </row>
    <row r="25049" spans="1:6">
      <c r="A25049" s="2">
        <v>51245</v>
      </c>
      <c r="B25049" s="4">
        <v>2</v>
      </c>
      <c r="C25049" s="4">
        <v>5</v>
      </c>
      <c r="D25049" t="s">
        <v>5</v>
      </c>
      <c r="E25049" t="s">
        <v>14</v>
      </c>
      <c r="F25049">
        <v>0</v>
      </c>
    </row>
    <row r="25050" spans="1:6">
      <c r="A25050" s="2">
        <v>51246</v>
      </c>
      <c r="B25050" s="4">
        <v>2</v>
      </c>
      <c r="C25050" s="4">
        <v>5</v>
      </c>
      <c r="D25050" t="s">
        <v>5</v>
      </c>
      <c r="E25050" t="s">
        <v>14</v>
      </c>
      <c r="F25050">
        <v>0</v>
      </c>
    </row>
    <row r="25051" spans="1:6">
      <c r="A25051" s="2">
        <v>51247</v>
      </c>
      <c r="B25051" s="4">
        <v>2</v>
      </c>
      <c r="C25051" s="4">
        <v>5</v>
      </c>
      <c r="D25051" t="s">
        <v>5</v>
      </c>
      <c r="E25051" t="s">
        <v>14</v>
      </c>
      <c r="F25051">
        <v>0</v>
      </c>
    </row>
    <row r="25052" spans="1:6">
      <c r="A25052" s="2">
        <v>51248</v>
      </c>
      <c r="B25052" s="4">
        <v>2</v>
      </c>
      <c r="C25052" s="4">
        <v>5</v>
      </c>
      <c r="D25052" t="s">
        <v>5</v>
      </c>
      <c r="E25052" t="s">
        <v>14</v>
      </c>
      <c r="F25052">
        <v>0</v>
      </c>
    </row>
    <row r="25053" spans="1:6">
      <c r="A25053" s="2">
        <v>51249</v>
      </c>
      <c r="B25053" s="4">
        <v>2</v>
      </c>
      <c r="C25053" s="4">
        <v>5</v>
      </c>
      <c r="D25053" t="s">
        <v>5</v>
      </c>
      <c r="E25053" t="s">
        <v>14</v>
      </c>
      <c r="F25053">
        <v>0</v>
      </c>
    </row>
    <row r="25054" spans="1:6">
      <c r="A25054" s="2">
        <v>51250</v>
      </c>
      <c r="B25054" s="4">
        <v>2</v>
      </c>
      <c r="C25054" s="4">
        <v>5</v>
      </c>
      <c r="D25054" t="s">
        <v>5</v>
      </c>
      <c r="E25054" t="s">
        <v>14</v>
      </c>
      <c r="F25054">
        <v>0</v>
      </c>
    </row>
    <row r="25055" spans="1:6">
      <c r="A25055" s="2">
        <v>55601</v>
      </c>
      <c r="B25055" s="4">
        <v>2</v>
      </c>
      <c r="C25055" s="4">
        <v>5</v>
      </c>
      <c r="D25055" t="s">
        <v>5</v>
      </c>
      <c r="E25055" t="s">
        <v>14</v>
      </c>
      <c r="F25055">
        <v>0</v>
      </c>
    </row>
    <row r="25056" spans="1:6">
      <c r="A25056" s="2">
        <v>55602</v>
      </c>
      <c r="B25056" s="4">
        <v>2</v>
      </c>
      <c r="C25056" s="4">
        <v>5</v>
      </c>
      <c r="D25056" t="s">
        <v>5</v>
      </c>
      <c r="E25056" t="s">
        <v>13</v>
      </c>
      <c r="F25056">
        <v>0</v>
      </c>
    </row>
    <row r="25057" spans="1:6">
      <c r="A25057" s="2">
        <v>55603</v>
      </c>
      <c r="B25057" s="4">
        <v>2</v>
      </c>
      <c r="C25057" s="4">
        <v>5</v>
      </c>
      <c r="D25057" t="s">
        <v>5</v>
      </c>
      <c r="E25057" t="s">
        <v>13</v>
      </c>
      <c r="F25057">
        <v>0</v>
      </c>
    </row>
    <row r="25058" spans="1:6">
      <c r="A25058" s="2">
        <v>55604</v>
      </c>
      <c r="B25058" s="4">
        <v>2</v>
      </c>
      <c r="C25058" s="4">
        <v>5</v>
      </c>
      <c r="D25058" t="s">
        <v>5</v>
      </c>
      <c r="E25058" t="s">
        <v>13</v>
      </c>
      <c r="F25058">
        <v>0</v>
      </c>
    </row>
    <row r="25059" spans="1:6">
      <c r="A25059" s="2">
        <v>55605</v>
      </c>
      <c r="B25059" s="4">
        <v>2</v>
      </c>
      <c r="C25059" s="4">
        <v>5</v>
      </c>
      <c r="D25059" t="s">
        <v>5</v>
      </c>
      <c r="E25059" t="s">
        <v>13</v>
      </c>
      <c r="F25059">
        <v>0</v>
      </c>
    </row>
    <row r="25060" spans="1:6">
      <c r="A25060" s="2">
        <v>55606</v>
      </c>
      <c r="B25060" s="4">
        <v>2</v>
      </c>
      <c r="C25060" s="4">
        <v>5</v>
      </c>
      <c r="D25060" t="s">
        <v>5</v>
      </c>
      <c r="E25060" t="s">
        <v>13</v>
      </c>
      <c r="F25060">
        <v>0</v>
      </c>
    </row>
    <row r="25061" spans="1:6">
      <c r="A25061" s="2">
        <v>55607</v>
      </c>
      <c r="B25061" s="4">
        <v>2</v>
      </c>
      <c r="C25061" s="4">
        <v>5</v>
      </c>
      <c r="D25061" t="s">
        <v>5</v>
      </c>
      <c r="E25061" t="s">
        <v>13</v>
      </c>
      <c r="F25061">
        <v>0</v>
      </c>
    </row>
    <row r="25062" spans="1:6">
      <c r="A25062" s="2">
        <v>55609</v>
      </c>
      <c r="B25062" s="4">
        <v>2</v>
      </c>
      <c r="C25062" s="4">
        <v>5</v>
      </c>
      <c r="D25062" t="s">
        <v>5</v>
      </c>
      <c r="E25062" t="s">
        <v>14</v>
      </c>
      <c r="F25062">
        <v>0</v>
      </c>
    </row>
    <row r="25063" spans="1:6">
      <c r="A25063" s="2">
        <v>55612</v>
      </c>
      <c r="B25063" s="4">
        <v>2</v>
      </c>
      <c r="C25063" s="4">
        <v>5</v>
      </c>
      <c r="D25063" t="s">
        <v>5</v>
      </c>
      <c r="E25063" t="s">
        <v>13</v>
      </c>
      <c r="F25063">
        <v>0</v>
      </c>
    </row>
    <row r="25064" spans="1:6">
      <c r="A25064" s="2">
        <v>55613</v>
      </c>
      <c r="B25064" s="4">
        <v>2</v>
      </c>
      <c r="C25064" s="4">
        <v>5</v>
      </c>
      <c r="D25064" t="s">
        <v>5</v>
      </c>
      <c r="E25064" t="s">
        <v>13</v>
      </c>
      <c r="F25064">
        <v>0</v>
      </c>
    </row>
    <row r="25065" spans="1:6">
      <c r="A25065" s="2">
        <v>55614</v>
      </c>
      <c r="B25065" s="4">
        <v>2</v>
      </c>
      <c r="C25065" s="4">
        <v>5</v>
      </c>
      <c r="D25065" t="s">
        <v>5</v>
      </c>
      <c r="E25065" t="s">
        <v>13</v>
      </c>
      <c r="F25065">
        <v>0</v>
      </c>
    </row>
    <row r="25066" spans="1:6">
      <c r="A25066" s="2">
        <v>55615</v>
      </c>
      <c r="B25066" s="4">
        <v>2</v>
      </c>
      <c r="C25066" s="4">
        <v>5</v>
      </c>
      <c r="D25066" t="s">
        <v>5</v>
      </c>
      <c r="E25066" t="s">
        <v>13</v>
      </c>
      <c r="F25066">
        <v>0</v>
      </c>
    </row>
    <row r="25067" spans="1:6">
      <c r="A25067" s="2">
        <v>55616</v>
      </c>
      <c r="B25067" s="4">
        <v>2</v>
      </c>
      <c r="C25067" s="4">
        <v>5</v>
      </c>
      <c r="D25067" t="s">
        <v>5</v>
      </c>
      <c r="E25067" t="s">
        <v>14</v>
      </c>
      <c r="F25067">
        <v>0</v>
      </c>
    </row>
    <row r="25068" spans="1:6">
      <c r="A25068" s="2">
        <v>55701</v>
      </c>
      <c r="B25068" s="4">
        <v>2</v>
      </c>
      <c r="C25068" s="4">
        <v>5</v>
      </c>
      <c r="D25068" t="s">
        <v>5</v>
      </c>
      <c r="E25068" t="s">
        <v>14</v>
      </c>
      <c r="F25068">
        <v>0</v>
      </c>
    </row>
    <row r="25069" spans="1:6">
      <c r="A25069" s="2">
        <v>55702</v>
      </c>
      <c r="B25069" s="4">
        <v>2</v>
      </c>
      <c r="C25069" s="4">
        <v>5</v>
      </c>
      <c r="D25069" t="s">
        <v>5</v>
      </c>
      <c r="E25069" t="s">
        <v>13</v>
      </c>
      <c r="F25069">
        <v>0</v>
      </c>
    </row>
    <row r="25070" spans="1:6">
      <c r="A25070" s="2">
        <v>55703</v>
      </c>
      <c r="B25070" s="4">
        <v>2</v>
      </c>
      <c r="C25070" s="4">
        <v>5</v>
      </c>
      <c r="D25070" t="s">
        <v>5</v>
      </c>
      <c r="E25070" t="s">
        <v>13</v>
      </c>
      <c r="F25070">
        <v>0</v>
      </c>
    </row>
    <row r="25071" spans="1:6">
      <c r="A25071" s="2">
        <v>55704</v>
      </c>
      <c r="B25071" s="4">
        <v>2</v>
      </c>
      <c r="C25071" s="4">
        <v>5</v>
      </c>
      <c r="D25071" t="s">
        <v>5</v>
      </c>
      <c r="E25071" t="s">
        <v>14</v>
      </c>
      <c r="F25071">
        <v>0</v>
      </c>
    </row>
    <row r="25072" spans="1:6">
      <c r="A25072" s="2">
        <v>55705</v>
      </c>
      <c r="B25072" s="4">
        <v>2</v>
      </c>
      <c r="C25072" s="4">
        <v>5</v>
      </c>
      <c r="D25072" t="s">
        <v>5</v>
      </c>
      <c r="E25072" t="s">
        <v>13</v>
      </c>
      <c r="F25072">
        <v>0</v>
      </c>
    </row>
    <row r="25073" spans="1:6">
      <c r="A25073" s="2">
        <v>55706</v>
      </c>
      <c r="B25073" s="4">
        <v>2</v>
      </c>
      <c r="C25073" s="4">
        <v>5</v>
      </c>
      <c r="D25073" t="s">
        <v>5</v>
      </c>
      <c r="E25073" t="s">
        <v>13</v>
      </c>
      <c r="F25073">
        <v>0</v>
      </c>
    </row>
    <row r="25074" spans="1:6">
      <c r="A25074" s="2">
        <v>55707</v>
      </c>
      <c r="B25074" s="4">
        <v>2</v>
      </c>
      <c r="C25074" s="4">
        <v>5</v>
      </c>
      <c r="D25074" t="s">
        <v>5</v>
      </c>
      <c r="E25074" t="s">
        <v>13</v>
      </c>
      <c r="F25074">
        <v>0</v>
      </c>
    </row>
    <row r="25075" spans="1:6">
      <c r="A25075" s="2">
        <v>55708</v>
      </c>
      <c r="B25075" s="4">
        <v>2</v>
      </c>
      <c r="C25075" s="4">
        <v>5</v>
      </c>
      <c r="D25075" t="s">
        <v>5</v>
      </c>
      <c r="E25075" t="s">
        <v>13</v>
      </c>
      <c r="F25075">
        <v>0</v>
      </c>
    </row>
    <row r="25076" spans="1:6">
      <c r="A25076" s="2">
        <v>55709</v>
      </c>
      <c r="B25076" s="4">
        <v>2</v>
      </c>
      <c r="C25076" s="4">
        <v>5</v>
      </c>
      <c r="D25076" t="s">
        <v>5</v>
      </c>
      <c r="E25076" t="s">
        <v>13</v>
      </c>
      <c r="F25076">
        <v>0</v>
      </c>
    </row>
    <row r="25077" spans="1:6">
      <c r="A25077" s="2">
        <v>55710</v>
      </c>
      <c r="B25077" s="4">
        <v>2</v>
      </c>
      <c r="C25077" s="4">
        <v>5</v>
      </c>
      <c r="D25077" t="s">
        <v>5</v>
      </c>
      <c r="E25077" t="s">
        <v>13</v>
      </c>
      <c r="F25077">
        <v>0</v>
      </c>
    </row>
    <row r="25078" spans="1:6">
      <c r="A25078" s="2">
        <v>55711</v>
      </c>
      <c r="B25078" s="4">
        <v>2</v>
      </c>
      <c r="C25078" s="4">
        <v>5</v>
      </c>
      <c r="D25078" t="s">
        <v>5</v>
      </c>
      <c r="E25078" t="s">
        <v>13</v>
      </c>
      <c r="F25078">
        <v>0</v>
      </c>
    </row>
    <row r="25079" spans="1:6">
      <c r="A25079" s="2">
        <v>55712</v>
      </c>
      <c r="B25079" s="4">
        <v>2</v>
      </c>
      <c r="C25079" s="4">
        <v>5</v>
      </c>
      <c r="D25079" t="s">
        <v>5</v>
      </c>
      <c r="E25079" t="s">
        <v>14</v>
      </c>
      <c r="F25079">
        <v>0</v>
      </c>
    </row>
    <row r="25080" spans="1:6">
      <c r="A25080" s="2">
        <v>55713</v>
      </c>
      <c r="B25080" s="4">
        <v>2</v>
      </c>
      <c r="C25080" s="4">
        <v>5</v>
      </c>
      <c r="D25080" t="s">
        <v>5</v>
      </c>
      <c r="E25080" t="s">
        <v>14</v>
      </c>
      <c r="F25080">
        <v>0</v>
      </c>
    </row>
    <row r="25081" spans="1:6">
      <c r="A25081" s="2">
        <v>55716</v>
      </c>
      <c r="B25081" s="4">
        <v>2</v>
      </c>
      <c r="C25081" s="4">
        <v>5</v>
      </c>
      <c r="D25081" t="s">
        <v>5</v>
      </c>
      <c r="E25081" t="s">
        <v>13</v>
      </c>
      <c r="F25081">
        <v>0</v>
      </c>
    </row>
    <row r="25082" spans="1:6">
      <c r="A25082" s="2">
        <v>55717</v>
      </c>
      <c r="B25082" s="4">
        <v>2</v>
      </c>
      <c r="C25082" s="4">
        <v>5</v>
      </c>
      <c r="D25082" t="s">
        <v>5</v>
      </c>
      <c r="E25082" t="s">
        <v>14</v>
      </c>
      <c r="F25082">
        <v>0</v>
      </c>
    </row>
    <row r="25083" spans="1:6">
      <c r="A25083" s="2">
        <v>55718</v>
      </c>
      <c r="B25083" s="4">
        <v>2</v>
      </c>
      <c r="C25083" s="4">
        <v>5</v>
      </c>
      <c r="D25083" t="s">
        <v>5</v>
      </c>
      <c r="E25083" t="s">
        <v>14</v>
      </c>
      <c r="F25083">
        <v>0</v>
      </c>
    </row>
    <row r="25084" spans="1:6">
      <c r="A25084" s="2">
        <v>55719</v>
      </c>
      <c r="B25084" s="4">
        <v>2</v>
      </c>
      <c r="C25084" s="4">
        <v>5</v>
      </c>
      <c r="D25084" t="s">
        <v>5</v>
      </c>
      <c r="E25084" t="s">
        <v>14</v>
      </c>
      <c r="F25084">
        <v>0</v>
      </c>
    </row>
    <row r="25085" spans="1:6">
      <c r="A25085" s="2">
        <v>55720</v>
      </c>
      <c r="B25085" s="4">
        <v>2</v>
      </c>
      <c r="C25085" s="4">
        <v>5</v>
      </c>
      <c r="D25085" t="s">
        <v>5</v>
      </c>
      <c r="E25085" t="s">
        <v>14</v>
      </c>
      <c r="F25085">
        <v>0</v>
      </c>
    </row>
    <row r="25086" spans="1:6">
      <c r="A25086" s="2">
        <v>55721</v>
      </c>
      <c r="B25086" s="4">
        <v>2</v>
      </c>
      <c r="C25086" s="4">
        <v>5</v>
      </c>
      <c r="D25086" t="s">
        <v>5</v>
      </c>
      <c r="E25086" t="s">
        <v>14</v>
      </c>
      <c r="F25086">
        <v>0</v>
      </c>
    </row>
    <row r="25087" spans="1:6">
      <c r="A25087" s="2">
        <v>55722</v>
      </c>
      <c r="B25087" s="4">
        <v>2</v>
      </c>
      <c r="C25087" s="4">
        <v>5</v>
      </c>
      <c r="D25087" t="s">
        <v>5</v>
      </c>
      <c r="E25087" t="s">
        <v>14</v>
      </c>
      <c r="F25087">
        <v>0</v>
      </c>
    </row>
    <row r="25088" spans="1:6">
      <c r="A25088" s="2">
        <v>55723</v>
      </c>
      <c r="B25088" s="4">
        <v>2</v>
      </c>
      <c r="C25088" s="4">
        <v>5</v>
      </c>
      <c r="D25088" t="s">
        <v>5</v>
      </c>
      <c r="E25088" t="s">
        <v>13</v>
      </c>
      <c r="F25088">
        <v>0</v>
      </c>
    </row>
    <row r="25089" spans="1:6">
      <c r="A25089" s="2">
        <v>55724</v>
      </c>
      <c r="B25089" s="4">
        <v>2</v>
      </c>
      <c r="C25089" s="4">
        <v>5</v>
      </c>
      <c r="D25089" t="s">
        <v>5</v>
      </c>
      <c r="E25089" t="s">
        <v>13</v>
      </c>
      <c r="F25089">
        <v>0</v>
      </c>
    </row>
    <row r="25090" spans="1:6">
      <c r="A25090" s="2">
        <v>55725</v>
      </c>
      <c r="B25090" s="4">
        <v>2</v>
      </c>
      <c r="C25090" s="4">
        <v>5</v>
      </c>
      <c r="D25090" t="s">
        <v>5</v>
      </c>
      <c r="E25090" t="s">
        <v>13</v>
      </c>
      <c r="F25090">
        <v>0</v>
      </c>
    </row>
    <row r="25091" spans="1:6">
      <c r="A25091" s="2">
        <v>55726</v>
      </c>
      <c r="B25091" s="4">
        <v>2</v>
      </c>
      <c r="C25091" s="4">
        <v>5</v>
      </c>
      <c r="D25091" t="s">
        <v>5</v>
      </c>
      <c r="E25091" t="s">
        <v>13</v>
      </c>
      <c r="F25091">
        <v>0</v>
      </c>
    </row>
    <row r="25092" spans="1:6">
      <c r="A25092" s="2">
        <v>55730</v>
      </c>
      <c r="B25092" s="4">
        <v>2</v>
      </c>
      <c r="C25092" s="4">
        <v>5</v>
      </c>
      <c r="D25092" t="s">
        <v>5</v>
      </c>
      <c r="E25092" t="s">
        <v>14</v>
      </c>
      <c r="F25092">
        <v>0</v>
      </c>
    </row>
    <row r="25093" spans="1:6">
      <c r="A25093" s="2">
        <v>55731</v>
      </c>
      <c r="B25093" s="4">
        <v>2</v>
      </c>
      <c r="C25093" s="4">
        <v>5</v>
      </c>
      <c r="D25093" t="s">
        <v>5</v>
      </c>
      <c r="E25093" t="s">
        <v>13</v>
      </c>
      <c r="F25093">
        <v>0</v>
      </c>
    </row>
    <row r="25094" spans="1:6">
      <c r="A25094" s="2">
        <v>55732</v>
      </c>
      <c r="B25094" s="4">
        <v>2</v>
      </c>
      <c r="C25094" s="4">
        <v>5</v>
      </c>
      <c r="D25094" t="s">
        <v>5</v>
      </c>
      <c r="E25094" t="s">
        <v>13</v>
      </c>
      <c r="F25094">
        <v>0</v>
      </c>
    </row>
    <row r="25095" spans="1:6">
      <c r="A25095" s="2">
        <v>55733</v>
      </c>
      <c r="B25095" s="4">
        <v>2</v>
      </c>
      <c r="C25095" s="4">
        <v>5</v>
      </c>
      <c r="D25095" t="s">
        <v>5</v>
      </c>
      <c r="E25095" t="s">
        <v>14</v>
      </c>
      <c r="F25095">
        <v>0</v>
      </c>
    </row>
    <row r="25096" spans="1:6">
      <c r="A25096" s="2">
        <v>55734</v>
      </c>
      <c r="B25096" s="4">
        <v>2</v>
      </c>
      <c r="C25096" s="4">
        <v>5</v>
      </c>
      <c r="D25096" t="s">
        <v>5</v>
      </c>
      <c r="E25096" t="s">
        <v>14</v>
      </c>
      <c r="F25096">
        <v>0</v>
      </c>
    </row>
    <row r="25097" spans="1:6">
      <c r="A25097" s="2">
        <v>55735</v>
      </c>
      <c r="B25097" s="4">
        <v>2</v>
      </c>
      <c r="C25097" s="4">
        <v>5</v>
      </c>
      <c r="D25097" t="s">
        <v>5</v>
      </c>
      <c r="E25097" t="s">
        <v>14</v>
      </c>
      <c r="F25097">
        <v>0</v>
      </c>
    </row>
    <row r="25098" spans="1:6">
      <c r="A25098" s="2">
        <v>55736</v>
      </c>
      <c r="B25098" s="4">
        <v>2</v>
      </c>
      <c r="C25098" s="4">
        <v>5</v>
      </c>
      <c r="D25098" t="s">
        <v>5</v>
      </c>
      <c r="E25098" t="s">
        <v>13</v>
      </c>
      <c r="F25098">
        <v>0</v>
      </c>
    </row>
    <row r="25099" spans="1:6">
      <c r="A25099" s="2">
        <v>55738</v>
      </c>
      <c r="B25099" s="4">
        <v>2</v>
      </c>
      <c r="C25099" s="4">
        <v>5</v>
      </c>
      <c r="D25099" t="s">
        <v>5</v>
      </c>
      <c r="E25099" t="s">
        <v>13</v>
      </c>
      <c r="F25099">
        <v>0</v>
      </c>
    </row>
    <row r="25100" spans="1:6">
      <c r="A25100" s="2">
        <v>55741</v>
      </c>
      <c r="B25100" s="4">
        <v>2</v>
      </c>
      <c r="C25100" s="4">
        <v>5</v>
      </c>
      <c r="D25100" t="s">
        <v>5</v>
      </c>
      <c r="E25100" t="s">
        <v>13</v>
      </c>
      <c r="F25100">
        <v>0</v>
      </c>
    </row>
    <row r="25101" spans="1:6">
      <c r="A25101" s="2">
        <v>55742</v>
      </c>
      <c r="B25101" s="4">
        <v>2</v>
      </c>
      <c r="C25101" s="4">
        <v>5</v>
      </c>
      <c r="D25101" t="s">
        <v>5</v>
      </c>
      <c r="E25101" t="s">
        <v>13</v>
      </c>
      <c r="F25101">
        <v>0</v>
      </c>
    </row>
    <row r="25102" spans="1:6">
      <c r="A25102" s="2">
        <v>55744</v>
      </c>
      <c r="B25102" s="4">
        <v>2</v>
      </c>
      <c r="C25102" s="4">
        <v>5</v>
      </c>
      <c r="D25102" t="s">
        <v>5</v>
      </c>
      <c r="E25102" t="s">
        <v>14</v>
      </c>
      <c r="F25102">
        <v>0</v>
      </c>
    </row>
    <row r="25103" spans="1:6">
      <c r="A25103" s="2">
        <v>55745</v>
      </c>
      <c r="B25103" s="4">
        <v>2</v>
      </c>
      <c r="C25103" s="4">
        <v>5</v>
      </c>
      <c r="D25103" t="s">
        <v>5</v>
      </c>
      <c r="E25103" t="s">
        <v>14</v>
      </c>
      <c r="F25103">
        <v>0</v>
      </c>
    </row>
    <row r="25104" spans="1:6">
      <c r="A25104" s="2">
        <v>55746</v>
      </c>
      <c r="B25104" s="4">
        <v>2</v>
      </c>
      <c r="C25104" s="4">
        <v>5</v>
      </c>
      <c r="D25104" t="s">
        <v>5</v>
      </c>
      <c r="E25104" t="s">
        <v>14</v>
      </c>
      <c r="F25104">
        <v>0</v>
      </c>
    </row>
    <row r="25105" spans="1:6">
      <c r="A25105" s="2">
        <v>55747</v>
      </c>
      <c r="B25105" s="4">
        <v>2</v>
      </c>
      <c r="C25105" s="4">
        <v>5</v>
      </c>
      <c r="D25105" t="s">
        <v>5</v>
      </c>
      <c r="E25105" t="s">
        <v>14</v>
      </c>
      <c r="F25105">
        <v>0</v>
      </c>
    </row>
    <row r="25106" spans="1:6">
      <c r="A25106" s="2">
        <v>55748</v>
      </c>
      <c r="B25106" s="4">
        <v>2</v>
      </c>
      <c r="C25106" s="4">
        <v>5</v>
      </c>
      <c r="D25106" t="s">
        <v>5</v>
      </c>
      <c r="E25106" t="s">
        <v>14</v>
      </c>
      <c r="F25106">
        <v>0</v>
      </c>
    </row>
    <row r="25107" spans="1:6">
      <c r="A25107" s="2">
        <v>55749</v>
      </c>
      <c r="B25107" s="4">
        <v>2</v>
      </c>
      <c r="C25107" s="4">
        <v>5</v>
      </c>
      <c r="D25107" t="s">
        <v>5</v>
      </c>
      <c r="E25107" t="s">
        <v>14</v>
      </c>
      <c r="F25107">
        <v>0</v>
      </c>
    </row>
    <row r="25108" spans="1:6">
      <c r="A25108" s="2">
        <v>55750</v>
      </c>
      <c r="B25108" s="4">
        <v>2</v>
      </c>
      <c r="C25108" s="4">
        <v>5</v>
      </c>
      <c r="D25108" t="s">
        <v>5</v>
      </c>
      <c r="E25108" t="s">
        <v>13</v>
      </c>
      <c r="F25108">
        <v>0</v>
      </c>
    </row>
    <row r="25109" spans="1:6">
      <c r="A25109" s="2">
        <v>55751</v>
      </c>
      <c r="B25109" s="4">
        <v>2</v>
      </c>
      <c r="C25109" s="4">
        <v>5</v>
      </c>
      <c r="D25109" t="s">
        <v>5</v>
      </c>
      <c r="E25109" t="s">
        <v>13</v>
      </c>
      <c r="F25109">
        <v>0</v>
      </c>
    </row>
    <row r="25110" spans="1:6">
      <c r="A25110" s="2">
        <v>55752</v>
      </c>
      <c r="B25110" s="4">
        <v>2</v>
      </c>
      <c r="C25110" s="4">
        <v>5</v>
      </c>
      <c r="D25110" t="s">
        <v>5</v>
      </c>
      <c r="E25110" t="s">
        <v>13</v>
      </c>
      <c r="F25110">
        <v>0</v>
      </c>
    </row>
    <row r="25111" spans="1:6">
      <c r="A25111" s="2">
        <v>55753</v>
      </c>
      <c r="B25111" s="4">
        <v>2</v>
      </c>
      <c r="C25111" s="4">
        <v>5</v>
      </c>
      <c r="D25111" t="s">
        <v>5</v>
      </c>
      <c r="E25111" t="s">
        <v>13</v>
      </c>
      <c r="F25111">
        <v>0</v>
      </c>
    </row>
    <row r="25112" spans="1:6">
      <c r="A25112" s="2">
        <v>55756</v>
      </c>
      <c r="B25112" s="4">
        <v>2</v>
      </c>
      <c r="C25112" s="4">
        <v>5</v>
      </c>
      <c r="D25112" t="s">
        <v>5</v>
      </c>
      <c r="E25112" t="s">
        <v>13</v>
      </c>
      <c r="F25112">
        <v>0</v>
      </c>
    </row>
    <row r="25113" spans="1:6">
      <c r="A25113" s="2">
        <v>55757</v>
      </c>
      <c r="B25113" s="4">
        <v>2</v>
      </c>
      <c r="C25113" s="4">
        <v>5</v>
      </c>
      <c r="D25113" t="s">
        <v>5</v>
      </c>
      <c r="E25113" t="s">
        <v>13</v>
      </c>
      <c r="F25113">
        <v>0</v>
      </c>
    </row>
    <row r="25114" spans="1:6">
      <c r="A25114" s="2">
        <v>55758</v>
      </c>
      <c r="B25114" s="4">
        <v>2</v>
      </c>
      <c r="C25114" s="4">
        <v>5</v>
      </c>
      <c r="D25114" t="s">
        <v>5</v>
      </c>
      <c r="E25114" t="s">
        <v>14</v>
      </c>
      <c r="F25114">
        <v>0</v>
      </c>
    </row>
    <row r="25115" spans="1:6">
      <c r="A25115" s="2">
        <v>55760</v>
      </c>
      <c r="B25115" s="4">
        <v>2</v>
      </c>
      <c r="C25115" s="4">
        <v>5</v>
      </c>
      <c r="D25115" t="s">
        <v>5</v>
      </c>
      <c r="E25115" t="s">
        <v>14</v>
      </c>
      <c r="F25115">
        <v>0</v>
      </c>
    </row>
    <row r="25116" spans="1:6">
      <c r="A25116" s="2">
        <v>55763</v>
      </c>
      <c r="B25116" s="4">
        <v>2</v>
      </c>
      <c r="C25116" s="4">
        <v>5</v>
      </c>
      <c r="D25116" t="s">
        <v>5</v>
      </c>
      <c r="E25116" t="s">
        <v>13</v>
      </c>
      <c r="F25116">
        <v>0</v>
      </c>
    </row>
    <row r="25117" spans="1:6">
      <c r="A25117" s="2">
        <v>55764</v>
      </c>
      <c r="B25117" s="4">
        <v>2</v>
      </c>
      <c r="C25117" s="4">
        <v>5</v>
      </c>
      <c r="D25117" t="s">
        <v>5</v>
      </c>
      <c r="E25117" t="s">
        <v>13</v>
      </c>
      <c r="F25117">
        <v>0</v>
      </c>
    </row>
    <row r="25118" spans="1:6">
      <c r="A25118" s="2">
        <v>55765</v>
      </c>
      <c r="B25118" s="4">
        <v>2</v>
      </c>
      <c r="C25118" s="4">
        <v>5</v>
      </c>
      <c r="D25118" t="s">
        <v>5</v>
      </c>
      <c r="E25118" t="s">
        <v>13</v>
      </c>
      <c r="F25118">
        <v>0</v>
      </c>
    </row>
    <row r="25119" spans="1:6">
      <c r="A25119" s="2">
        <v>55766</v>
      </c>
      <c r="B25119" s="4">
        <v>2</v>
      </c>
      <c r="C25119" s="4">
        <v>5</v>
      </c>
      <c r="D25119" t="s">
        <v>5</v>
      </c>
      <c r="E25119" t="s">
        <v>13</v>
      </c>
      <c r="F25119">
        <v>0</v>
      </c>
    </row>
    <row r="25120" spans="1:6">
      <c r="A25120" s="2">
        <v>55767</v>
      </c>
      <c r="B25120" s="4">
        <v>2</v>
      </c>
      <c r="C25120" s="4">
        <v>5</v>
      </c>
      <c r="D25120" t="s">
        <v>5</v>
      </c>
      <c r="E25120" t="s">
        <v>14</v>
      </c>
      <c r="F25120">
        <v>0</v>
      </c>
    </row>
    <row r="25121" spans="1:6">
      <c r="A25121" s="2">
        <v>55768</v>
      </c>
      <c r="B25121" s="4">
        <v>2</v>
      </c>
      <c r="C25121" s="4">
        <v>5</v>
      </c>
      <c r="D25121" t="s">
        <v>5</v>
      </c>
      <c r="E25121" t="s">
        <v>14</v>
      </c>
      <c r="F25121">
        <v>0</v>
      </c>
    </row>
    <row r="25122" spans="1:6">
      <c r="A25122" s="2">
        <v>55769</v>
      </c>
      <c r="B25122" s="4">
        <v>2</v>
      </c>
      <c r="C25122" s="4">
        <v>5</v>
      </c>
      <c r="D25122" t="s">
        <v>5</v>
      </c>
      <c r="E25122" t="s">
        <v>13</v>
      </c>
      <c r="F25122">
        <v>0</v>
      </c>
    </row>
    <row r="25123" spans="1:6">
      <c r="A25123" s="2">
        <v>55771</v>
      </c>
      <c r="B25123" s="4">
        <v>2</v>
      </c>
      <c r="C25123" s="4">
        <v>5</v>
      </c>
      <c r="D25123" t="s">
        <v>5</v>
      </c>
      <c r="E25123" t="s">
        <v>13</v>
      </c>
      <c r="F25123">
        <v>0</v>
      </c>
    </row>
    <row r="25124" spans="1:6">
      <c r="A25124" s="2">
        <v>55772</v>
      </c>
      <c r="B25124" s="4">
        <v>2</v>
      </c>
      <c r="C25124" s="4">
        <v>5</v>
      </c>
      <c r="D25124" t="s">
        <v>5</v>
      </c>
      <c r="E25124" t="s">
        <v>13</v>
      </c>
      <c r="F25124">
        <v>0</v>
      </c>
    </row>
    <row r="25125" spans="1:6">
      <c r="A25125" s="2">
        <v>55775</v>
      </c>
      <c r="B25125" s="4">
        <v>2</v>
      </c>
      <c r="C25125" s="4">
        <v>5</v>
      </c>
      <c r="D25125" t="s">
        <v>5</v>
      </c>
      <c r="E25125" t="s">
        <v>13</v>
      </c>
      <c r="F25125">
        <v>0</v>
      </c>
    </row>
    <row r="25126" spans="1:6">
      <c r="A25126" s="2">
        <v>55777</v>
      </c>
      <c r="B25126" s="4">
        <v>2</v>
      </c>
      <c r="C25126" s="4">
        <v>5</v>
      </c>
      <c r="D25126" t="s">
        <v>5</v>
      </c>
      <c r="E25126" t="s">
        <v>14</v>
      </c>
      <c r="F25126">
        <v>0</v>
      </c>
    </row>
    <row r="25127" spans="1:6">
      <c r="A25127" s="2">
        <v>55779</v>
      </c>
      <c r="B25127" s="4">
        <v>2</v>
      </c>
      <c r="C25127" s="4">
        <v>5</v>
      </c>
      <c r="D25127" t="s">
        <v>5</v>
      </c>
      <c r="E25127" t="s">
        <v>13</v>
      </c>
      <c r="F25127">
        <v>0</v>
      </c>
    </row>
    <row r="25128" spans="1:6">
      <c r="A25128" s="2">
        <v>55780</v>
      </c>
      <c r="B25128" s="4">
        <v>2</v>
      </c>
      <c r="C25128" s="4">
        <v>5</v>
      </c>
      <c r="D25128" t="s">
        <v>5</v>
      </c>
      <c r="E25128" t="s">
        <v>13</v>
      </c>
      <c r="F25128">
        <v>0</v>
      </c>
    </row>
    <row r="25129" spans="1:6">
      <c r="A25129" s="2">
        <v>55781</v>
      </c>
      <c r="B25129" s="4">
        <v>2</v>
      </c>
      <c r="C25129" s="4">
        <v>5</v>
      </c>
      <c r="D25129" t="s">
        <v>5</v>
      </c>
      <c r="E25129" t="s">
        <v>13</v>
      </c>
      <c r="F25129">
        <v>0</v>
      </c>
    </row>
    <row r="25130" spans="1:6">
      <c r="A25130" s="2">
        <v>55782</v>
      </c>
      <c r="B25130" s="4">
        <v>2</v>
      </c>
      <c r="C25130" s="4">
        <v>5</v>
      </c>
      <c r="D25130" t="s">
        <v>5</v>
      </c>
      <c r="E25130" t="s">
        <v>13</v>
      </c>
      <c r="F25130">
        <v>0</v>
      </c>
    </row>
    <row r="25131" spans="1:6">
      <c r="A25131" s="2">
        <v>55783</v>
      </c>
      <c r="B25131" s="4">
        <v>2</v>
      </c>
      <c r="C25131" s="4">
        <v>5</v>
      </c>
      <c r="D25131" t="s">
        <v>5</v>
      </c>
      <c r="E25131" t="s">
        <v>13</v>
      </c>
      <c r="F25131">
        <v>0</v>
      </c>
    </row>
    <row r="25132" spans="1:6">
      <c r="A25132" s="2">
        <v>55784</v>
      </c>
      <c r="B25132" s="4">
        <v>2</v>
      </c>
      <c r="C25132" s="4">
        <v>5</v>
      </c>
      <c r="D25132" t="s">
        <v>5</v>
      </c>
      <c r="E25132" t="s">
        <v>13</v>
      </c>
      <c r="F25132">
        <v>0</v>
      </c>
    </row>
    <row r="25133" spans="1:6">
      <c r="A25133" s="2">
        <v>55785</v>
      </c>
      <c r="B25133" s="4">
        <v>2</v>
      </c>
      <c r="C25133" s="4">
        <v>5</v>
      </c>
      <c r="D25133" t="s">
        <v>5</v>
      </c>
      <c r="E25133" t="s">
        <v>13</v>
      </c>
      <c r="F25133">
        <v>0</v>
      </c>
    </row>
    <row r="25134" spans="1:6">
      <c r="A25134" s="2">
        <v>55786</v>
      </c>
      <c r="B25134" s="4">
        <v>2</v>
      </c>
      <c r="C25134" s="4">
        <v>5</v>
      </c>
      <c r="D25134" t="s">
        <v>5</v>
      </c>
      <c r="E25134" t="s">
        <v>13</v>
      </c>
      <c r="F25134">
        <v>0</v>
      </c>
    </row>
    <row r="25135" spans="1:6">
      <c r="A25135" s="2">
        <v>55787</v>
      </c>
      <c r="B25135" s="4">
        <v>2</v>
      </c>
      <c r="C25135" s="4">
        <v>5</v>
      </c>
      <c r="D25135" t="s">
        <v>5</v>
      </c>
      <c r="E25135" t="s">
        <v>13</v>
      </c>
      <c r="F25135">
        <v>0</v>
      </c>
    </row>
    <row r="25136" spans="1:6">
      <c r="A25136" s="2">
        <v>55790</v>
      </c>
      <c r="B25136" s="4">
        <v>2</v>
      </c>
      <c r="C25136" s="4">
        <v>5</v>
      </c>
      <c r="D25136" t="s">
        <v>5</v>
      </c>
      <c r="E25136" t="s">
        <v>13</v>
      </c>
      <c r="F25136">
        <v>0</v>
      </c>
    </row>
    <row r="25137" spans="1:6">
      <c r="A25137" s="2">
        <v>55791</v>
      </c>
      <c r="B25137" s="4">
        <v>2</v>
      </c>
      <c r="C25137" s="4">
        <v>5</v>
      </c>
      <c r="D25137" t="s">
        <v>5</v>
      </c>
      <c r="E25137" t="s">
        <v>14</v>
      </c>
      <c r="F25137">
        <v>0</v>
      </c>
    </row>
    <row r="25138" spans="1:6">
      <c r="A25138" s="2">
        <v>55792</v>
      </c>
      <c r="B25138" s="4">
        <v>2</v>
      </c>
      <c r="C25138" s="4">
        <v>5</v>
      </c>
      <c r="D25138" t="s">
        <v>5</v>
      </c>
      <c r="E25138" t="s">
        <v>14</v>
      </c>
      <c r="F25138">
        <v>0</v>
      </c>
    </row>
    <row r="25139" spans="1:6">
      <c r="A25139" s="2">
        <v>55793</v>
      </c>
      <c r="B25139" s="4">
        <v>2</v>
      </c>
      <c r="C25139" s="4">
        <v>5</v>
      </c>
      <c r="D25139" t="s">
        <v>5</v>
      </c>
      <c r="E25139" t="s">
        <v>13</v>
      </c>
      <c r="F25139">
        <v>0</v>
      </c>
    </row>
    <row r="25140" spans="1:6">
      <c r="A25140" s="2">
        <v>55795</v>
      </c>
      <c r="B25140" s="4">
        <v>2</v>
      </c>
      <c r="C25140" s="4">
        <v>5</v>
      </c>
      <c r="D25140" t="s">
        <v>5</v>
      </c>
      <c r="E25140" t="s">
        <v>13</v>
      </c>
      <c r="F25140">
        <v>0</v>
      </c>
    </row>
    <row r="25141" spans="1:6">
      <c r="A25141" s="2">
        <v>55796</v>
      </c>
      <c r="B25141" s="4">
        <v>2</v>
      </c>
      <c r="C25141" s="4">
        <v>5</v>
      </c>
      <c r="D25141" t="s">
        <v>5</v>
      </c>
      <c r="E25141" t="s">
        <v>13</v>
      </c>
      <c r="F25141">
        <v>0</v>
      </c>
    </row>
    <row r="25142" spans="1:6">
      <c r="A25142" s="2">
        <v>55797</v>
      </c>
      <c r="B25142" s="4">
        <v>2</v>
      </c>
      <c r="C25142" s="4">
        <v>5</v>
      </c>
      <c r="D25142" t="s">
        <v>5</v>
      </c>
      <c r="E25142" t="s">
        <v>13</v>
      </c>
      <c r="F25142">
        <v>0</v>
      </c>
    </row>
    <row r="25143" spans="1:6">
      <c r="A25143" s="2">
        <v>55798</v>
      </c>
      <c r="B25143" s="4">
        <v>2</v>
      </c>
      <c r="C25143" s="4">
        <v>5</v>
      </c>
      <c r="D25143" t="s">
        <v>5</v>
      </c>
      <c r="E25143" t="s">
        <v>13</v>
      </c>
      <c r="F25143">
        <v>0</v>
      </c>
    </row>
    <row r="25144" spans="1:6">
      <c r="A25144" s="2">
        <v>55801</v>
      </c>
      <c r="B25144" s="4">
        <v>2</v>
      </c>
      <c r="C25144" s="4">
        <v>5</v>
      </c>
      <c r="D25144" t="s">
        <v>5</v>
      </c>
      <c r="E25144" t="s">
        <v>14</v>
      </c>
      <c r="F25144">
        <v>0</v>
      </c>
    </row>
    <row r="25145" spans="1:6">
      <c r="A25145" s="2">
        <v>55802</v>
      </c>
      <c r="B25145" s="4">
        <v>2</v>
      </c>
      <c r="C25145" s="4">
        <v>5</v>
      </c>
      <c r="D25145" t="s">
        <v>5</v>
      </c>
      <c r="E25145" t="s">
        <v>14</v>
      </c>
      <c r="F25145">
        <v>0</v>
      </c>
    </row>
    <row r="25146" spans="1:6">
      <c r="A25146" s="2">
        <v>55803</v>
      </c>
      <c r="B25146" s="4">
        <v>2</v>
      </c>
      <c r="C25146" s="4">
        <v>5</v>
      </c>
      <c r="D25146" t="s">
        <v>5</v>
      </c>
      <c r="E25146" t="s">
        <v>14</v>
      </c>
      <c r="F25146">
        <v>0</v>
      </c>
    </row>
    <row r="25147" spans="1:6">
      <c r="A25147" s="2">
        <v>55804</v>
      </c>
      <c r="B25147" s="4">
        <v>2</v>
      </c>
      <c r="C25147" s="4">
        <v>5</v>
      </c>
      <c r="D25147" t="s">
        <v>5</v>
      </c>
      <c r="E25147" t="s">
        <v>14</v>
      </c>
      <c r="F25147">
        <v>0</v>
      </c>
    </row>
    <row r="25148" spans="1:6">
      <c r="A25148" s="2">
        <v>55805</v>
      </c>
      <c r="B25148" s="4">
        <v>2</v>
      </c>
      <c r="C25148" s="4">
        <v>5</v>
      </c>
      <c r="D25148" t="s">
        <v>5</v>
      </c>
      <c r="E25148" t="s">
        <v>14</v>
      </c>
      <c r="F25148">
        <v>0</v>
      </c>
    </row>
    <row r="25149" spans="1:6">
      <c r="A25149" s="2">
        <v>55806</v>
      </c>
      <c r="B25149" s="4">
        <v>2</v>
      </c>
      <c r="C25149" s="4">
        <v>5</v>
      </c>
      <c r="D25149" t="s">
        <v>5</v>
      </c>
      <c r="E25149" t="s">
        <v>14</v>
      </c>
      <c r="F25149">
        <v>0</v>
      </c>
    </row>
    <row r="25150" spans="1:6">
      <c r="A25150" s="2">
        <v>55807</v>
      </c>
      <c r="B25150" s="4">
        <v>2</v>
      </c>
      <c r="C25150" s="4">
        <v>5</v>
      </c>
      <c r="D25150" t="s">
        <v>5</v>
      </c>
      <c r="E25150" t="s">
        <v>14</v>
      </c>
      <c r="F25150">
        <v>0</v>
      </c>
    </row>
    <row r="25151" spans="1:6">
      <c r="A25151" s="2">
        <v>55808</v>
      </c>
      <c r="B25151" s="4">
        <v>2</v>
      </c>
      <c r="C25151" s="4">
        <v>5</v>
      </c>
      <c r="D25151" t="s">
        <v>5</v>
      </c>
      <c r="E25151" t="s">
        <v>14</v>
      </c>
      <c r="F25151">
        <v>0</v>
      </c>
    </row>
    <row r="25152" spans="1:6">
      <c r="A25152" s="2">
        <v>55810</v>
      </c>
      <c r="B25152" s="4">
        <v>2</v>
      </c>
      <c r="C25152" s="4">
        <v>5</v>
      </c>
      <c r="D25152" t="s">
        <v>5</v>
      </c>
      <c r="E25152" t="s">
        <v>14</v>
      </c>
      <c r="F25152">
        <v>0</v>
      </c>
    </row>
    <row r="25153" spans="1:6">
      <c r="A25153" s="2">
        <v>55811</v>
      </c>
      <c r="B25153" s="4">
        <v>2</v>
      </c>
      <c r="C25153" s="4">
        <v>5</v>
      </c>
      <c r="D25153" t="s">
        <v>5</v>
      </c>
      <c r="E25153" t="s">
        <v>14</v>
      </c>
      <c r="F25153">
        <v>0</v>
      </c>
    </row>
    <row r="25154" spans="1:6">
      <c r="A25154" s="2">
        <v>55812</v>
      </c>
      <c r="B25154" s="4">
        <v>2</v>
      </c>
      <c r="C25154" s="4">
        <v>5</v>
      </c>
      <c r="D25154" t="s">
        <v>5</v>
      </c>
      <c r="E25154" t="s">
        <v>14</v>
      </c>
      <c r="F25154">
        <v>0</v>
      </c>
    </row>
    <row r="25155" spans="1:6">
      <c r="A25155" s="2">
        <v>55814</v>
      </c>
      <c r="B25155" s="4">
        <v>2</v>
      </c>
      <c r="C25155" s="4">
        <v>5</v>
      </c>
      <c r="D25155" t="s">
        <v>5</v>
      </c>
      <c r="E25155" t="s">
        <v>14</v>
      </c>
      <c r="F25155">
        <v>0</v>
      </c>
    </row>
    <row r="25156" spans="1:6">
      <c r="A25156" s="2">
        <v>55815</v>
      </c>
      <c r="B25156" s="4">
        <v>2</v>
      </c>
      <c r="C25156" s="4">
        <v>5</v>
      </c>
      <c r="D25156" t="s">
        <v>5</v>
      </c>
      <c r="E25156" t="s">
        <v>14</v>
      </c>
      <c r="F25156">
        <v>0</v>
      </c>
    </row>
    <row r="25157" spans="1:6">
      <c r="A25157" s="2">
        <v>55816</v>
      </c>
      <c r="B25157" s="4">
        <v>2</v>
      </c>
      <c r="C25157" s="4">
        <v>5</v>
      </c>
      <c r="D25157" t="s">
        <v>5</v>
      </c>
      <c r="E25157" t="s">
        <v>14</v>
      </c>
      <c r="F25157">
        <v>0</v>
      </c>
    </row>
    <row r="25158" spans="1:6">
      <c r="A25158" s="2">
        <v>56101</v>
      </c>
      <c r="B25158" s="4">
        <v>2</v>
      </c>
      <c r="C25158" s="4">
        <v>5</v>
      </c>
      <c r="D25158" t="s">
        <v>5</v>
      </c>
      <c r="E25158" t="s">
        <v>14</v>
      </c>
      <c r="F25158">
        <v>0</v>
      </c>
    </row>
    <row r="25159" spans="1:6">
      <c r="A25159" s="2">
        <v>56110</v>
      </c>
      <c r="B25159" s="4">
        <v>2</v>
      </c>
      <c r="C25159" s="4">
        <v>5</v>
      </c>
      <c r="D25159" t="s">
        <v>5</v>
      </c>
      <c r="E25159" t="s">
        <v>13</v>
      </c>
      <c r="F25159">
        <v>0</v>
      </c>
    </row>
    <row r="25160" spans="1:6">
      <c r="A25160" s="2">
        <v>56111</v>
      </c>
      <c r="B25160" s="4">
        <v>2</v>
      </c>
      <c r="C25160" s="4">
        <v>5</v>
      </c>
      <c r="D25160" t="s">
        <v>5</v>
      </c>
      <c r="E25160" t="s">
        <v>13</v>
      </c>
      <c r="F25160">
        <v>0</v>
      </c>
    </row>
    <row r="25161" spans="1:6">
      <c r="A25161" s="2">
        <v>56113</v>
      </c>
      <c r="B25161" s="4">
        <v>2</v>
      </c>
      <c r="C25161" s="4">
        <v>5</v>
      </c>
      <c r="D25161" t="s">
        <v>5</v>
      </c>
      <c r="E25161" t="s">
        <v>13</v>
      </c>
      <c r="F25161">
        <v>0</v>
      </c>
    </row>
    <row r="25162" spans="1:6">
      <c r="A25162" s="2">
        <v>56114</v>
      </c>
      <c r="B25162" s="4">
        <v>2</v>
      </c>
      <c r="C25162" s="4">
        <v>5</v>
      </c>
      <c r="D25162" t="s">
        <v>5</v>
      </c>
      <c r="E25162" t="s">
        <v>13</v>
      </c>
      <c r="F25162">
        <v>0</v>
      </c>
    </row>
    <row r="25163" spans="1:6">
      <c r="A25163" s="2">
        <v>56115</v>
      </c>
      <c r="B25163" s="4">
        <v>2</v>
      </c>
      <c r="C25163" s="4">
        <v>5</v>
      </c>
      <c r="D25163" t="s">
        <v>5</v>
      </c>
      <c r="E25163" t="s">
        <v>13</v>
      </c>
      <c r="F25163">
        <v>0</v>
      </c>
    </row>
    <row r="25164" spans="1:6">
      <c r="A25164" s="2">
        <v>56116</v>
      </c>
      <c r="B25164" s="4">
        <v>2</v>
      </c>
      <c r="C25164" s="4">
        <v>5</v>
      </c>
      <c r="D25164" t="s">
        <v>5</v>
      </c>
      <c r="E25164" t="s">
        <v>13</v>
      </c>
      <c r="F25164">
        <v>0</v>
      </c>
    </row>
    <row r="25165" spans="1:6">
      <c r="A25165" s="2">
        <v>56117</v>
      </c>
      <c r="B25165" s="4">
        <v>2</v>
      </c>
      <c r="C25165" s="4">
        <v>5</v>
      </c>
      <c r="D25165" t="s">
        <v>5</v>
      </c>
      <c r="E25165" t="s">
        <v>13</v>
      </c>
      <c r="F25165">
        <v>0</v>
      </c>
    </row>
    <row r="25166" spans="1:6">
      <c r="A25166" s="2">
        <v>56118</v>
      </c>
      <c r="B25166" s="4">
        <v>2</v>
      </c>
      <c r="C25166" s="4">
        <v>5</v>
      </c>
      <c r="D25166" t="s">
        <v>5</v>
      </c>
      <c r="E25166" t="s">
        <v>14</v>
      </c>
      <c r="F25166">
        <v>0</v>
      </c>
    </row>
    <row r="25167" spans="1:6">
      <c r="A25167" s="2">
        <v>56119</v>
      </c>
      <c r="B25167" s="4">
        <v>2</v>
      </c>
      <c r="C25167" s="4">
        <v>5</v>
      </c>
      <c r="D25167" t="s">
        <v>5</v>
      </c>
      <c r="E25167" t="s">
        <v>13</v>
      </c>
      <c r="F25167">
        <v>0</v>
      </c>
    </row>
    <row r="25168" spans="1:6">
      <c r="A25168" s="2">
        <v>56120</v>
      </c>
      <c r="B25168" s="4">
        <v>2</v>
      </c>
      <c r="C25168" s="4">
        <v>5</v>
      </c>
      <c r="D25168" t="s">
        <v>5</v>
      </c>
      <c r="E25168" t="s">
        <v>14</v>
      </c>
      <c r="F25168">
        <v>0</v>
      </c>
    </row>
    <row r="25169" spans="1:6">
      <c r="A25169" s="2">
        <v>56121</v>
      </c>
      <c r="B25169" s="4">
        <v>2</v>
      </c>
      <c r="C25169" s="4">
        <v>5</v>
      </c>
      <c r="D25169" t="s">
        <v>5</v>
      </c>
      <c r="E25169" t="s">
        <v>14</v>
      </c>
      <c r="F25169">
        <v>0</v>
      </c>
    </row>
    <row r="25170" spans="1:6">
      <c r="A25170" s="2">
        <v>56122</v>
      </c>
      <c r="B25170" s="4">
        <v>2</v>
      </c>
      <c r="C25170" s="4">
        <v>5</v>
      </c>
      <c r="D25170" t="s">
        <v>5</v>
      </c>
      <c r="E25170" t="s">
        <v>13</v>
      </c>
      <c r="F25170">
        <v>0</v>
      </c>
    </row>
    <row r="25171" spans="1:6">
      <c r="A25171" s="2">
        <v>56123</v>
      </c>
      <c r="B25171" s="4">
        <v>2</v>
      </c>
      <c r="C25171" s="4">
        <v>5</v>
      </c>
      <c r="D25171" t="s">
        <v>5</v>
      </c>
      <c r="E25171" t="s">
        <v>13</v>
      </c>
      <c r="F25171">
        <v>0</v>
      </c>
    </row>
    <row r="25172" spans="1:6">
      <c r="A25172" s="2">
        <v>56125</v>
      </c>
      <c r="B25172" s="4">
        <v>2</v>
      </c>
      <c r="C25172" s="4">
        <v>5</v>
      </c>
      <c r="D25172" t="s">
        <v>5</v>
      </c>
      <c r="E25172" t="s">
        <v>13</v>
      </c>
      <c r="F25172">
        <v>0</v>
      </c>
    </row>
    <row r="25173" spans="1:6">
      <c r="A25173" s="2">
        <v>56127</v>
      </c>
      <c r="B25173" s="4">
        <v>2</v>
      </c>
      <c r="C25173" s="4">
        <v>5</v>
      </c>
      <c r="D25173" t="s">
        <v>5</v>
      </c>
      <c r="E25173" t="s">
        <v>13</v>
      </c>
      <c r="F25173">
        <v>0</v>
      </c>
    </row>
    <row r="25174" spans="1:6">
      <c r="A25174" s="2">
        <v>56128</v>
      </c>
      <c r="B25174" s="4">
        <v>2</v>
      </c>
      <c r="C25174" s="4">
        <v>5</v>
      </c>
      <c r="D25174" t="s">
        <v>5</v>
      </c>
      <c r="E25174" t="s">
        <v>13</v>
      </c>
      <c r="F25174">
        <v>0</v>
      </c>
    </row>
    <row r="25175" spans="1:6">
      <c r="A25175" s="2">
        <v>56129</v>
      </c>
      <c r="B25175" s="4">
        <v>2</v>
      </c>
      <c r="C25175" s="4">
        <v>5</v>
      </c>
      <c r="D25175" t="s">
        <v>5</v>
      </c>
      <c r="E25175" t="s">
        <v>13</v>
      </c>
      <c r="F25175">
        <v>0</v>
      </c>
    </row>
    <row r="25176" spans="1:6">
      <c r="A25176" s="2">
        <v>56131</v>
      </c>
      <c r="B25176" s="4">
        <v>2</v>
      </c>
      <c r="C25176" s="4">
        <v>5</v>
      </c>
      <c r="D25176" t="s">
        <v>5</v>
      </c>
      <c r="E25176" t="s">
        <v>13</v>
      </c>
      <c r="F25176">
        <v>0</v>
      </c>
    </row>
    <row r="25177" spans="1:6">
      <c r="A25177" s="2">
        <v>56132</v>
      </c>
      <c r="B25177" s="4">
        <v>2</v>
      </c>
      <c r="C25177" s="4">
        <v>5</v>
      </c>
      <c r="D25177" t="s">
        <v>5</v>
      </c>
      <c r="E25177" t="s">
        <v>13</v>
      </c>
      <c r="F25177">
        <v>0</v>
      </c>
    </row>
    <row r="25178" spans="1:6">
      <c r="A25178" s="2">
        <v>56134</v>
      </c>
      <c r="B25178" s="4">
        <v>2</v>
      </c>
      <c r="C25178" s="4">
        <v>5</v>
      </c>
      <c r="D25178" t="s">
        <v>5</v>
      </c>
      <c r="E25178" t="s">
        <v>13</v>
      </c>
      <c r="F25178">
        <v>0</v>
      </c>
    </row>
    <row r="25179" spans="1:6">
      <c r="A25179" s="2">
        <v>56136</v>
      </c>
      <c r="B25179" s="4">
        <v>2</v>
      </c>
      <c r="C25179" s="4">
        <v>5</v>
      </c>
      <c r="D25179" t="s">
        <v>5</v>
      </c>
      <c r="E25179" t="s">
        <v>13</v>
      </c>
      <c r="F25179">
        <v>0</v>
      </c>
    </row>
    <row r="25180" spans="1:6">
      <c r="A25180" s="2">
        <v>56137</v>
      </c>
      <c r="B25180" s="4">
        <v>2</v>
      </c>
      <c r="C25180" s="4">
        <v>5</v>
      </c>
      <c r="D25180" t="s">
        <v>5</v>
      </c>
      <c r="E25180" t="s">
        <v>13</v>
      </c>
      <c r="F25180">
        <v>0</v>
      </c>
    </row>
    <row r="25181" spans="1:6">
      <c r="A25181" s="2">
        <v>56138</v>
      </c>
      <c r="B25181" s="4">
        <v>2</v>
      </c>
      <c r="C25181" s="4">
        <v>5</v>
      </c>
      <c r="D25181" t="s">
        <v>5</v>
      </c>
      <c r="E25181" t="s">
        <v>13</v>
      </c>
      <c r="F25181">
        <v>0</v>
      </c>
    </row>
    <row r="25182" spans="1:6">
      <c r="A25182" s="2">
        <v>56139</v>
      </c>
      <c r="B25182" s="4">
        <v>2</v>
      </c>
      <c r="C25182" s="4">
        <v>5</v>
      </c>
      <c r="D25182" t="s">
        <v>5</v>
      </c>
      <c r="E25182" t="s">
        <v>13</v>
      </c>
      <c r="F25182">
        <v>0</v>
      </c>
    </row>
    <row r="25183" spans="1:6">
      <c r="A25183" s="2">
        <v>56140</v>
      </c>
      <c r="B25183" s="4">
        <v>2</v>
      </c>
      <c r="C25183" s="4">
        <v>5</v>
      </c>
      <c r="D25183" t="s">
        <v>5</v>
      </c>
      <c r="E25183" t="s">
        <v>13</v>
      </c>
      <c r="F25183">
        <v>0</v>
      </c>
    </row>
    <row r="25184" spans="1:6">
      <c r="A25184" s="2">
        <v>56141</v>
      </c>
      <c r="B25184" s="4">
        <v>2</v>
      </c>
      <c r="C25184" s="4">
        <v>5</v>
      </c>
      <c r="D25184" t="s">
        <v>5</v>
      </c>
      <c r="E25184" t="s">
        <v>13</v>
      </c>
      <c r="F25184">
        <v>0</v>
      </c>
    </row>
    <row r="25185" spans="1:6">
      <c r="A25185" s="2">
        <v>56142</v>
      </c>
      <c r="B25185" s="4">
        <v>2</v>
      </c>
      <c r="C25185" s="4">
        <v>5</v>
      </c>
      <c r="D25185" t="s">
        <v>5</v>
      </c>
      <c r="E25185" t="s">
        <v>13</v>
      </c>
      <c r="F25185">
        <v>0</v>
      </c>
    </row>
    <row r="25186" spans="1:6">
      <c r="A25186" s="2">
        <v>56143</v>
      </c>
      <c r="B25186" s="4">
        <v>2</v>
      </c>
      <c r="C25186" s="4">
        <v>5</v>
      </c>
      <c r="D25186" t="s">
        <v>5</v>
      </c>
      <c r="E25186" t="s">
        <v>14</v>
      </c>
      <c r="F25186">
        <v>0</v>
      </c>
    </row>
    <row r="25187" spans="1:6">
      <c r="A25187" s="2">
        <v>56144</v>
      </c>
      <c r="B25187" s="4">
        <v>2</v>
      </c>
      <c r="C25187" s="4">
        <v>5</v>
      </c>
      <c r="D25187" t="s">
        <v>5</v>
      </c>
      <c r="E25187" t="s">
        <v>13</v>
      </c>
      <c r="F25187">
        <v>0</v>
      </c>
    </row>
    <row r="25188" spans="1:6">
      <c r="A25188" s="2">
        <v>56145</v>
      </c>
      <c r="B25188" s="4">
        <v>2</v>
      </c>
      <c r="C25188" s="4">
        <v>5</v>
      </c>
      <c r="D25188" t="s">
        <v>5</v>
      </c>
      <c r="E25188" t="s">
        <v>13</v>
      </c>
      <c r="F25188">
        <v>0</v>
      </c>
    </row>
    <row r="25189" spans="1:6">
      <c r="A25189" s="2">
        <v>56146</v>
      </c>
      <c r="B25189" s="4">
        <v>2</v>
      </c>
      <c r="C25189" s="4">
        <v>5</v>
      </c>
      <c r="D25189" t="s">
        <v>5</v>
      </c>
      <c r="E25189" t="s">
        <v>13</v>
      </c>
      <c r="F25189">
        <v>0</v>
      </c>
    </row>
    <row r="25190" spans="1:6">
      <c r="A25190" s="2">
        <v>56147</v>
      </c>
      <c r="B25190" s="4">
        <v>2</v>
      </c>
      <c r="C25190" s="4">
        <v>5</v>
      </c>
      <c r="D25190" t="s">
        <v>5</v>
      </c>
      <c r="E25190" t="s">
        <v>13</v>
      </c>
      <c r="F25190">
        <v>0</v>
      </c>
    </row>
    <row r="25191" spans="1:6">
      <c r="A25191" s="2">
        <v>56149</v>
      </c>
      <c r="B25191" s="4">
        <v>2</v>
      </c>
      <c r="C25191" s="4">
        <v>5</v>
      </c>
      <c r="D25191" t="s">
        <v>5</v>
      </c>
      <c r="E25191" t="s">
        <v>13</v>
      </c>
      <c r="F25191">
        <v>0</v>
      </c>
    </row>
    <row r="25192" spans="1:6">
      <c r="A25192" s="2">
        <v>56150</v>
      </c>
      <c r="B25192" s="4">
        <v>2</v>
      </c>
      <c r="C25192" s="4">
        <v>5</v>
      </c>
      <c r="D25192" t="s">
        <v>5</v>
      </c>
      <c r="E25192" t="s">
        <v>13</v>
      </c>
      <c r="F25192">
        <v>0</v>
      </c>
    </row>
    <row r="25193" spans="1:6">
      <c r="A25193" s="2">
        <v>56151</v>
      </c>
      <c r="B25193" s="4">
        <v>2</v>
      </c>
      <c r="C25193" s="4">
        <v>5</v>
      </c>
      <c r="D25193" t="s">
        <v>5</v>
      </c>
      <c r="E25193" t="s">
        <v>13</v>
      </c>
      <c r="F25193">
        <v>0</v>
      </c>
    </row>
    <row r="25194" spans="1:6">
      <c r="A25194" s="2">
        <v>56152</v>
      </c>
      <c r="B25194" s="4">
        <v>2</v>
      </c>
      <c r="C25194" s="4">
        <v>5</v>
      </c>
      <c r="D25194" t="s">
        <v>5</v>
      </c>
      <c r="E25194" t="s">
        <v>13</v>
      </c>
      <c r="F25194">
        <v>0</v>
      </c>
    </row>
    <row r="25195" spans="1:6">
      <c r="A25195" s="2">
        <v>56153</v>
      </c>
      <c r="B25195" s="4">
        <v>2</v>
      </c>
      <c r="C25195" s="4">
        <v>5</v>
      </c>
      <c r="D25195" t="s">
        <v>5</v>
      </c>
      <c r="E25195" t="s">
        <v>13</v>
      </c>
      <c r="F25195">
        <v>0</v>
      </c>
    </row>
    <row r="25196" spans="1:6">
      <c r="A25196" s="2">
        <v>56155</v>
      </c>
      <c r="B25196" s="4">
        <v>2</v>
      </c>
      <c r="C25196" s="4">
        <v>5</v>
      </c>
      <c r="D25196" t="s">
        <v>5</v>
      </c>
      <c r="E25196" t="s">
        <v>13</v>
      </c>
      <c r="F25196">
        <v>0</v>
      </c>
    </row>
    <row r="25197" spans="1:6">
      <c r="A25197" s="2">
        <v>56156</v>
      </c>
      <c r="B25197" s="4">
        <v>2</v>
      </c>
      <c r="C25197" s="4">
        <v>5</v>
      </c>
      <c r="D25197" t="s">
        <v>5</v>
      </c>
      <c r="E25197" t="s">
        <v>14</v>
      </c>
      <c r="F25197">
        <v>0</v>
      </c>
    </row>
    <row r="25198" spans="1:6">
      <c r="A25198" s="2">
        <v>56157</v>
      </c>
      <c r="B25198" s="4">
        <v>2</v>
      </c>
      <c r="C25198" s="4">
        <v>5</v>
      </c>
      <c r="D25198" t="s">
        <v>5</v>
      </c>
      <c r="E25198" t="s">
        <v>13</v>
      </c>
      <c r="F25198">
        <v>0</v>
      </c>
    </row>
    <row r="25199" spans="1:6">
      <c r="A25199" s="2">
        <v>56158</v>
      </c>
      <c r="B25199" s="4">
        <v>2</v>
      </c>
      <c r="C25199" s="4">
        <v>5</v>
      </c>
      <c r="D25199" t="s">
        <v>5</v>
      </c>
      <c r="E25199" t="s">
        <v>13</v>
      </c>
      <c r="F25199">
        <v>0</v>
      </c>
    </row>
    <row r="25200" spans="1:6">
      <c r="A25200" s="2">
        <v>56159</v>
      </c>
      <c r="B25200" s="4">
        <v>2</v>
      </c>
      <c r="C25200" s="4">
        <v>5</v>
      </c>
      <c r="D25200" t="s">
        <v>5</v>
      </c>
      <c r="E25200" t="s">
        <v>14</v>
      </c>
      <c r="F25200">
        <v>0</v>
      </c>
    </row>
    <row r="25201" spans="1:6">
      <c r="A25201" s="2">
        <v>56160</v>
      </c>
      <c r="B25201" s="4">
        <v>2</v>
      </c>
      <c r="C25201" s="4">
        <v>5</v>
      </c>
      <c r="D25201" t="s">
        <v>5</v>
      </c>
      <c r="E25201" t="s">
        <v>13</v>
      </c>
      <c r="F25201">
        <v>0</v>
      </c>
    </row>
    <row r="25202" spans="1:6">
      <c r="A25202" s="2">
        <v>56161</v>
      </c>
      <c r="B25202" s="4">
        <v>2</v>
      </c>
      <c r="C25202" s="4">
        <v>5</v>
      </c>
      <c r="D25202" t="s">
        <v>5</v>
      </c>
      <c r="E25202" t="s">
        <v>13</v>
      </c>
      <c r="F25202">
        <v>0</v>
      </c>
    </row>
    <row r="25203" spans="1:6">
      <c r="A25203" s="2">
        <v>56162</v>
      </c>
      <c r="B25203" s="4">
        <v>2</v>
      </c>
      <c r="C25203" s="4">
        <v>5</v>
      </c>
      <c r="D25203" t="s">
        <v>5</v>
      </c>
      <c r="E25203" t="s">
        <v>14</v>
      </c>
      <c r="F25203">
        <v>0</v>
      </c>
    </row>
    <row r="25204" spans="1:6">
      <c r="A25204" s="2">
        <v>56164</v>
      </c>
      <c r="B25204" s="4">
        <v>2</v>
      </c>
      <c r="C25204" s="4">
        <v>5</v>
      </c>
      <c r="D25204" t="s">
        <v>5</v>
      </c>
      <c r="E25204" t="s">
        <v>14</v>
      </c>
      <c r="F25204">
        <v>0</v>
      </c>
    </row>
    <row r="25205" spans="1:6">
      <c r="A25205" s="2">
        <v>56165</v>
      </c>
      <c r="B25205" s="4">
        <v>2</v>
      </c>
      <c r="C25205" s="4">
        <v>5</v>
      </c>
      <c r="D25205" t="s">
        <v>5</v>
      </c>
      <c r="E25205" t="s">
        <v>13</v>
      </c>
      <c r="F25205">
        <v>0</v>
      </c>
    </row>
    <row r="25206" spans="1:6">
      <c r="A25206" s="2">
        <v>56166</v>
      </c>
      <c r="B25206" s="4">
        <v>2</v>
      </c>
      <c r="C25206" s="4">
        <v>5</v>
      </c>
      <c r="D25206" t="s">
        <v>5</v>
      </c>
      <c r="E25206" t="s">
        <v>13</v>
      </c>
      <c r="F25206">
        <v>0</v>
      </c>
    </row>
    <row r="25207" spans="1:6">
      <c r="A25207" s="2">
        <v>56167</v>
      </c>
      <c r="B25207" s="4">
        <v>2</v>
      </c>
      <c r="C25207" s="4">
        <v>5</v>
      </c>
      <c r="D25207" t="s">
        <v>5</v>
      </c>
      <c r="E25207" t="s">
        <v>13</v>
      </c>
      <c r="F25207">
        <v>0</v>
      </c>
    </row>
    <row r="25208" spans="1:6">
      <c r="A25208" s="2">
        <v>56168</v>
      </c>
      <c r="B25208" s="4">
        <v>2</v>
      </c>
      <c r="C25208" s="4">
        <v>5</v>
      </c>
      <c r="D25208" t="s">
        <v>5</v>
      </c>
      <c r="E25208" t="s">
        <v>13</v>
      </c>
      <c r="F25208">
        <v>0</v>
      </c>
    </row>
    <row r="25209" spans="1:6">
      <c r="A25209" s="2">
        <v>56169</v>
      </c>
      <c r="B25209" s="4">
        <v>2</v>
      </c>
      <c r="C25209" s="4">
        <v>5</v>
      </c>
      <c r="D25209" t="s">
        <v>5</v>
      </c>
      <c r="E25209" t="s">
        <v>13</v>
      </c>
      <c r="F25209">
        <v>0</v>
      </c>
    </row>
    <row r="25210" spans="1:6">
      <c r="A25210" s="2">
        <v>56170</v>
      </c>
      <c r="B25210" s="4">
        <v>2</v>
      </c>
      <c r="C25210" s="4">
        <v>5</v>
      </c>
      <c r="D25210" t="s">
        <v>5</v>
      </c>
      <c r="E25210" t="s">
        <v>13</v>
      </c>
      <c r="F25210">
        <v>0</v>
      </c>
    </row>
    <row r="25211" spans="1:6">
      <c r="A25211" s="2">
        <v>56171</v>
      </c>
      <c r="B25211" s="4">
        <v>2</v>
      </c>
      <c r="C25211" s="4">
        <v>5</v>
      </c>
      <c r="D25211" t="s">
        <v>5</v>
      </c>
      <c r="E25211" t="s">
        <v>14</v>
      </c>
      <c r="F25211">
        <v>0</v>
      </c>
    </row>
    <row r="25212" spans="1:6">
      <c r="A25212" s="2">
        <v>56172</v>
      </c>
      <c r="B25212" s="4">
        <v>2</v>
      </c>
      <c r="C25212" s="4">
        <v>5</v>
      </c>
      <c r="D25212" t="s">
        <v>5</v>
      </c>
      <c r="E25212" t="s">
        <v>14</v>
      </c>
      <c r="F25212">
        <v>0</v>
      </c>
    </row>
    <row r="25213" spans="1:6">
      <c r="A25213" s="2">
        <v>56173</v>
      </c>
      <c r="B25213" s="4">
        <v>2</v>
      </c>
      <c r="C25213" s="4">
        <v>5</v>
      </c>
      <c r="D25213" t="s">
        <v>5</v>
      </c>
      <c r="E25213" t="s">
        <v>13</v>
      </c>
      <c r="F25213">
        <v>0</v>
      </c>
    </row>
    <row r="25214" spans="1:6">
      <c r="A25214" s="2">
        <v>56174</v>
      </c>
      <c r="B25214" s="4">
        <v>2</v>
      </c>
      <c r="C25214" s="4">
        <v>5</v>
      </c>
      <c r="D25214" t="s">
        <v>5</v>
      </c>
      <c r="E25214" t="s">
        <v>13</v>
      </c>
      <c r="F25214">
        <v>0</v>
      </c>
    </row>
    <row r="25215" spans="1:6">
      <c r="A25215" s="2">
        <v>56175</v>
      </c>
      <c r="B25215" s="4">
        <v>2</v>
      </c>
      <c r="C25215" s="4">
        <v>5</v>
      </c>
      <c r="D25215" t="s">
        <v>5</v>
      </c>
      <c r="E25215" t="s">
        <v>13</v>
      </c>
      <c r="F25215">
        <v>0</v>
      </c>
    </row>
    <row r="25216" spans="1:6">
      <c r="A25216" s="2">
        <v>56176</v>
      </c>
      <c r="B25216" s="4">
        <v>2</v>
      </c>
      <c r="C25216" s="4">
        <v>5</v>
      </c>
      <c r="D25216" t="s">
        <v>5</v>
      </c>
      <c r="E25216" t="s">
        <v>14</v>
      </c>
      <c r="F25216">
        <v>0</v>
      </c>
    </row>
    <row r="25217" spans="1:6">
      <c r="A25217" s="2">
        <v>56177</v>
      </c>
      <c r="B25217" s="4">
        <v>2</v>
      </c>
      <c r="C25217" s="4">
        <v>5</v>
      </c>
      <c r="D25217" t="s">
        <v>5</v>
      </c>
      <c r="E25217" t="s">
        <v>14</v>
      </c>
      <c r="F25217">
        <v>0</v>
      </c>
    </row>
    <row r="25218" spans="1:6">
      <c r="A25218" s="2">
        <v>56178</v>
      </c>
      <c r="B25218" s="4">
        <v>2</v>
      </c>
      <c r="C25218" s="4">
        <v>5</v>
      </c>
      <c r="D25218" t="s">
        <v>5</v>
      </c>
      <c r="E25218" t="s">
        <v>13</v>
      </c>
      <c r="F25218">
        <v>0</v>
      </c>
    </row>
    <row r="25219" spans="1:6">
      <c r="A25219" s="2">
        <v>56180</v>
      </c>
      <c r="B25219" s="4">
        <v>2</v>
      </c>
      <c r="C25219" s="4">
        <v>5</v>
      </c>
      <c r="D25219" t="s">
        <v>5</v>
      </c>
      <c r="E25219" t="s">
        <v>13</v>
      </c>
      <c r="F25219">
        <v>0</v>
      </c>
    </row>
    <row r="25220" spans="1:6">
      <c r="A25220" s="2">
        <v>56181</v>
      </c>
      <c r="B25220" s="4">
        <v>2</v>
      </c>
      <c r="C25220" s="4">
        <v>5</v>
      </c>
      <c r="D25220" t="s">
        <v>5</v>
      </c>
      <c r="E25220" t="s">
        <v>14</v>
      </c>
      <c r="F25220">
        <v>0</v>
      </c>
    </row>
    <row r="25221" spans="1:6">
      <c r="A25221" s="2">
        <v>56183</v>
      </c>
      <c r="B25221" s="4">
        <v>2</v>
      </c>
      <c r="C25221" s="4">
        <v>5</v>
      </c>
      <c r="D25221" t="s">
        <v>5</v>
      </c>
      <c r="E25221" t="s">
        <v>13</v>
      </c>
      <c r="F25221">
        <v>0</v>
      </c>
    </row>
    <row r="25222" spans="1:6">
      <c r="A25222" s="2">
        <v>56185</v>
      </c>
      <c r="B25222" s="4">
        <v>2</v>
      </c>
      <c r="C25222" s="4">
        <v>5</v>
      </c>
      <c r="D25222" t="s">
        <v>5</v>
      </c>
      <c r="E25222" t="s">
        <v>13</v>
      </c>
      <c r="F25222">
        <v>0</v>
      </c>
    </row>
    <row r="25223" spans="1:6">
      <c r="A25223" s="2">
        <v>56186</v>
      </c>
      <c r="B25223" s="4">
        <v>2</v>
      </c>
      <c r="C25223" s="4">
        <v>5</v>
      </c>
      <c r="D25223" t="s">
        <v>5</v>
      </c>
      <c r="E25223" t="s">
        <v>13</v>
      </c>
      <c r="F25223">
        <v>0</v>
      </c>
    </row>
    <row r="25224" spans="1:6">
      <c r="A25224" s="2">
        <v>56187</v>
      </c>
      <c r="B25224" s="4">
        <v>2</v>
      </c>
      <c r="C25224" s="4">
        <v>5</v>
      </c>
      <c r="D25224" t="s">
        <v>5</v>
      </c>
      <c r="E25224" t="s">
        <v>14</v>
      </c>
      <c r="F25224">
        <v>0</v>
      </c>
    </row>
    <row r="25225" spans="1:6">
      <c r="A25225" s="2">
        <v>56201</v>
      </c>
      <c r="B25225" s="4">
        <v>2</v>
      </c>
      <c r="C25225" s="4">
        <v>5</v>
      </c>
      <c r="D25225" t="s">
        <v>5</v>
      </c>
      <c r="E25225" t="s">
        <v>14</v>
      </c>
      <c r="F25225">
        <v>0</v>
      </c>
    </row>
    <row r="25226" spans="1:6">
      <c r="A25226" s="2">
        <v>56207</v>
      </c>
      <c r="B25226" s="4">
        <v>2</v>
      </c>
      <c r="C25226" s="4">
        <v>5</v>
      </c>
      <c r="D25226" t="s">
        <v>5</v>
      </c>
      <c r="E25226" t="s">
        <v>13</v>
      </c>
      <c r="F25226">
        <v>0</v>
      </c>
    </row>
    <row r="25227" spans="1:6">
      <c r="A25227" s="2">
        <v>56208</v>
      </c>
      <c r="B25227" s="4">
        <v>2</v>
      </c>
      <c r="C25227" s="4">
        <v>5</v>
      </c>
      <c r="D25227" t="s">
        <v>5</v>
      </c>
      <c r="E25227" t="s">
        <v>13</v>
      </c>
      <c r="F25227">
        <v>0</v>
      </c>
    </row>
    <row r="25228" spans="1:6">
      <c r="A25228" s="2">
        <v>56209</v>
      </c>
      <c r="B25228" s="4">
        <v>2</v>
      </c>
      <c r="C25228" s="4">
        <v>5</v>
      </c>
      <c r="D25228" t="s">
        <v>5</v>
      </c>
      <c r="E25228" t="s">
        <v>13</v>
      </c>
      <c r="F25228">
        <v>0</v>
      </c>
    </row>
    <row r="25229" spans="1:6">
      <c r="A25229" s="2">
        <v>56210</v>
      </c>
      <c r="B25229" s="4">
        <v>2</v>
      </c>
      <c r="C25229" s="4">
        <v>5</v>
      </c>
      <c r="D25229" t="s">
        <v>5</v>
      </c>
      <c r="E25229" t="s">
        <v>13</v>
      </c>
      <c r="F25229">
        <v>0</v>
      </c>
    </row>
    <row r="25230" spans="1:6">
      <c r="A25230" s="2">
        <v>56211</v>
      </c>
      <c r="B25230" s="4">
        <v>2</v>
      </c>
      <c r="C25230" s="4">
        <v>5</v>
      </c>
      <c r="D25230" t="s">
        <v>5</v>
      </c>
      <c r="E25230" t="s">
        <v>13</v>
      </c>
      <c r="F25230">
        <v>0</v>
      </c>
    </row>
    <row r="25231" spans="1:6">
      <c r="A25231" s="2">
        <v>56212</v>
      </c>
      <c r="B25231" s="4">
        <v>2</v>
      </c>
      <c r="C25231" s="4">
        <v>5</v>
      </c>
      <c r="D25231" t="s">
        <v>5</v>
      </c>
      <c r="E25231" t="s">
        <v>13</v>
      </c>
      <c r="F25231">
        <v>0</v>
      </c>
    </row>
    <row r="25232" spans="1:6">
      <c r="A25232" s="2">
        <v>56214</v>
      </c>
      <c r="B25232" s="4">
        <v>2</v>
      </c>
      <c r="C25232" s="4">
        <v>5</v>
      </c>
      <c r="D25232" t="s">
        <v>5</v>
      </c>
      <c r="E25232" t="s">
        <v>13</v>
      </c>
      <c r="F25232">
        <v>0</v>
      </c>
    </row>
    <row r="25233" spans="1:6">
      <c r="A25233" s="2">
        <v>56215</v>
      </c>
      <c r="B25233" s="4">
        <v>2</v>
      </c>
      <c r="C25233" s="4">
        <v>5</v>
      </c>
      <c r="D25233" t="s">
        <v>5</v>
      </c>
      <c r="E25233" t="s">
        <v>14</v>
      </c>
      <c r="F25233">
        <v>0</v>
      </c>
    </row>
    <row r="25234" spans="1:6">
      <c r="A25234" s="2">
        <v>56216</v>
      </c>
      <c r="B25234" s="4">
        <v>2</v>
      </c>
      <c r="C25234" s="4">
        <v>5</v>
      </c>
      <c r="D25234" t="s">
        <v>5</v>
      </c>
      <c r="E25234" t="s">
        <v>13</v>
      </c>
      <c r="F25234">
        <v>0</v>
      </c>
    </row>
    <row r="25235" spans="1:6">
      <c r="A25235" s="2">
        <v>56218</v>
      </c>
      <c r="B25235" s="4">
        <v>2</v>
      </c>
      <c r="C25235" s="4">
        <v>5</v>
      </c>
      <c r="D25235" t="s">
        <v>5</v>
      </c>
      <c r="E25235" t="s">
        <v>13</v>
      </c>
      <c r="F25235">
        <v>0</v>
      </c>
    </row>
    <row r="25236" spans="1:6">
      <c r="A25236" s="2">
        <v>56219</v>
      </c>
      <c r="B25236" s="4">
        <v>2</v>
      </c>
      <c r="C25236" s="4">
        <v>5</v>
      </c>
      <c r="D25236" t="s">
        <v>5</v>
      </c>
      <c r="E25236" t="s">
        <v>13</v>
      </c>
      <c r="F25236">
        <v>0</v>
      </c>
    </row>
    <row r="25237" spans="1:6">
      <c r="A25237" s="2">
        <v>56220</v>
      </c>
      <c r="B25237" s="4">
        <v>2</v>
      </c>
      <c r="C25237" s="4">
        <v>5</v>
      </c>
      <c r="D25237" t="s">
        <v>5</v>
      </c>
      <c r="E25237" t="s">
        <v>14</v>
      </c>
      <c r="F25237">
        <v>0</v>
      </c>
    </row>
    <row r="25238" spans="1:6">
      <c r="A25238" s="2">
        <v>56221</v>
      </c>
      <c r="B25238" s="4">
        <v>2</v>
      </c>
      <c r="C25238" s="4">
        <v>5</v>
      </c>
      <c r="D25238" t="s">
        <v>5</v>
      </c>
      <c r="E25238" t="s">
        <v>13</v>
      </c>
      <c r="F25238">
        <v>0</v>
      </c>
    </row>
    <row r="25239" spans="1:6">
      <c r="A25239" s="2">
        <v>56222</v>
      </c>
      <c r="B25239" s="4">
        <v>2</v>
      </c>
      <c r="C25239" s="4">
        <v>5</v>
      </c>
      <c r="D25239" t="s">
        <v>5</v>
      </c>
      <c r="E25239" t="s">
        <v>13</v>
      </c>
      <c r="F25239">
        <v>0</v>
      </c>
    </row>
    <row r="25240" spans="1:6">
      <c r="A25240" s="2">
        <v>56223</v>
      </c>
      <c r="B25240" s="4">
        <v>2</v>
      </c>
      <c r="C25240" s="4">
        <v>5</v>
      </c>
      <c r="D25240" t="s">
        <v>5</v>
      </c>
      <c r="E25240" t="s">
        <v>13</v>
      </c>
      <c r="F25240">
        <v>0</v>
      </c>
    </row>
    <row r="25241" spans="1:6">
      <c r="A25241" s="2">
        <v>56224</v>
      </c>
      <c r="B25241" s="4">
        <v>2</v>
      </c>
      <c r="C25241" s="4">
        <v>5</v>
      </c>
      <c r="D25241" t="s">
        <v>5</v>
      </c>
      <c r="E25241" t="s">
        <v>13</v>
      </c>
      <c r="F25241">
        <v>0</v>
      </c>
    </row>
    <row r="25242" spans="1:6">
      <c r="A25242" s="2">
        <v>56225</v>
      </c>
      <c r="B25242" s="4">
        <v>2</v>
      </c>
      <c r="C25242" s="4">
        <v>5</v>
      </c>
      <c r="D25242" t="s">
        <v>5</v>
      </c>
      <c r="E25242" t="s">
        <v>13</v>
      </c>
      <c r="F25242">
        <v>0</v>
      </c>
    </row>
    <row r="25243" spans="1:6">
      <c r="A25243" s="2">
        <v>56226</v>
      </c>
      <c r="B25243" s="4">
        <v>2</v>
      </c>
      <c r="C25243" s="4">
        <v>5</v>
      </c>
      <c r="D25243" t="s">
        <v>5</v>
      </c>
      <c r="E25243" t="s">
        <v>13</v>
      </c>
      <c r="F25243">
        <v>0</v>
      </c>
    </row>
    <row r="25244" spans="1:6">
      <c r="A25244" s="2">
        <v>56227</v>
      </c>
      <c r="B25244" s="4">
        <v>2</v>
      </c>
      <c r="C25244" s="4">
        <v>5</v>
      </c>
      <c r="D25244" t="s">
        <v>5</v>
      </c>
      <c r="E25244" t="s">
        <v>13</v>
      </c>
      <c r="F25244">
        <v>0</v>
      </c>
    </row>
    <row r="25245" spans="1:6">
      <c r="A25245" s="2">
        <v>56228</v>
      </c>
      <c r="B25245" s="4">
        <v>2</v>
      </c>
      <c r="C25245" s="4">
        <v>5</v>
      </c>
      <c r="D25245" t="s">
        <v>5</v>
      </c>
      <c r="E25245" t="s">
        <v>13</v>
      </c>
      <c r="F25245">
        <v>0</v>
      </c>
    </row>
    <row r="25246" spans="1:6">
      <c r="A25246" s="2">
        <v>56229</v>
      </c>
      <c r="B25246" s="4">
        <v>2</v>
      </c>
      <c r="C25246" s="4">
        <v>5</v>
      </c>
      <c r="D25246" t="s">
        <v>5</v>
      </c>
      <c r="E25246" t="s">
        <v>14</v>
      </c>
      <c r="F25246">
        <v>0</v>
      </c>
    </row>
    <row r="25247" spans="1:6">
      <c r="A25247" s="2">
        <v>56230</v>
      </c>
      <c r="B25247" s="4">
        <v>2</v>
      </c>
      <c r="C25247" s="4">
        <v>5</v>
      </c>
      <c r="D25247" t="s">
        <v>5</v>
      </c>
      <c r="E25247" t="s">
        <v>14</v>
      </c>
      <c r="F25247">
        <v>0</v>
      </c>
    </row>
    <row r="25248" spans="1:6">
      <c r="A25248" s="2">
        <v>56231</v>
      </c>
      <c r="B25248" s="4">
        <v>2</v>
      </c>
      <c r="C25248" s="4">
        <v>5</v>
      </c>
      <c r="D25248" t="s">
        <v>5</v>
      </c>
      <c r="E25248" t="s">
        <v>13</v>
      </c>
      <c r="F25248">
        <v>0</v>
      </c>
    </row>
    <row r="25249" spans="1:6">
      <c r="A25249" s="2">
        <v>56232</v>
      </c>
      <c r="B25249" s="4">
        <v>2</v>
      </c>
      <c r="C25249" s="4">
        <v>5</v>
      </c>
      <c r="D25249" t="s">
        <v>5</v>
      </c>
      <c r="E25249" t="s">
        <v>14</v>
      </c>
      <c r="F25249">
        <v>0</v>
      </c>
    </row>
    <row r="25250" spans="1:6">
      <c r="A25250" s="2">
        <v>56235</v>
      </c>
      <c r="B25250" s="4">
        <v>2</v>
      </c>
      <c r="C25250" s="4">
        <v>5</v>
      </c>
      <c r="D25250" t="s">
        <v>5</v>
      </c>
      <c r="E25250" t="s">
        <v>13</v>
      </c>
      <c r="F25250">
        <v>0</v>
      </c>
    </row>
    <row r="25251" spans="1:6">
      <c r="A25251" s="2">
        <v>56236</v>
      </c>
      <c r="B25251" s="4">
        <v>2</v>
      </c>
      <c r="C25251" s="4">
        <v>5</v>
      </c>
      <c r="D25251" t="s">
        <v>5</v>
      </c>
      <c r="E25251" t="s">
        <v>13</v>
      </c>
      <c r="F25251">
        <v>0</v>
      </c>
    </row>
    <row r="25252" spans="1:6">
      <c r="A25252" s="2">
        <v>56237</v>
      </c>
      <c r="B25252" s="4">
        <v>2</v>
      </c>
      <c r="C25252" s="4">
        <v>5</v>
      </c>
      <c r="D25252" t="s">
        <v>5</v>
      </c>
      <c r="E25252" t="s">
        <v>13</v>
      </c>
      <c r="F25252">
        <v>0</v>
      </c>
    </row>
    <row r="25253" spans="1:6">
      <c r="A25253" s="2">
        <v>56239</v>
      </c>
      <c r="B25253" s="4">
        <v>2</v>
      </c>
      <c r="C25253" s="4">
        <v>5</v>
      </c>
      <c r="D25253" t="s">
        <v>5</v>
      </c>
      <c r="E25253" t="s">
        <v>13</v>
      </c>
      <c r="F25253">
        <v>0</v>
      </c>
    </row>
    <row r="25254" spans="1:6">
      <c r="A25254" s="2">
        <v>56240</v>
      </c>
      <c r="B25254" s="4">
        <v>2</v>
      </c>
      <c r="C25254" s="4">
        <v>5</v>
      </c>
      <c r="D25254" t="s">
        <v>5</v>
      </c>
      <c r="E25254" t="s">
        <v>13</v>
      </c>
      <c r="F25254">
        <v>0</v>
      </c>
    </row>
    <row r="25255" spans="1:6">
      <c r="A25255" s="2">
        <v>56241</v>
      </c>
      <c r="B25255" s="4">
        <v>2</v>
      </c>
      <c r="C25255" s="4">
        <v>5</v>
      </c>
      <c r="D25255" t="s">
        <v>5</v>
      </c>
      <c r="E25255" t="s">
        <v>14</v>
      </c>
      <c r="F25255">
        <v>0</v>
      </c>
    </row>
    <row r="25256" spans="1:6">
      <c r="A25256" s="2">
        <v>56243</v>
      </c>
      <c r="B25256" s="4">
        <v>2</v>
      </c>
      <c r="C25256" s="4">
        <v>5</v>
      </c>
      <c r="D25256" t="s">
        <v>5</v>
      </c>
      <c r="E25256" t="s">
        <v>13</v>
      </c>
      <c r="F25256">
        <v>0</v>
      </c>
    </row>
    <row r="25257" spans="1:6">
      <c r="A25257" s="2">
        <v>56244</v>
      </c>
      <c r="B25257" s="4">
        <v>2</v>
      </c>
      <c r="C25257" s="4">
        <v>5</v>
      </c>
      <c r="D25257" t="s">
        <v>5</v>
      </c>
      <c r="E25257" t="s">
        <v>13</v>
      </c>
      <c r="F25257">
        <v>0</v>
      </c>
    </row>
    <row r="25258" spans="1:6">
      <c r="A25258" s="2">
        <v>56245</v>
      </c>
      <c r="B25258" s="4">
        <v>2</v>
      </c>
      <c r="C25258" s="4">
        <v>5</v>
      </c>
      <c r="D25258" t="s">
        <v>5</v>
      </c>
      <c r="E25258" t="s">
        <v>14</v>
      </c>
      <c r="F25258">
        <v>0</v>
      </c>
    </row>
    <row r="25259" spans="1:6">
      <c r="A25259" s="2">
        <v>56248</v>
      </c>
      <c r="B25259" s="4">
        <v>2</v>
      </c>
      <c r="C25259" s="4">
        <v>5</v>
      </c>
      <c r="D25259" t="s">
        <v>5</v>
      </c>
      <c r="E25259" t="s">
        <v>13</v>
      </c>
      <c r="F25259">
        <v>0</v>
      </c>
    </row>
    <row r="25260" spans="1:6">
      <c r="A25260" s="2">
        <v>56249</v>
      </c>
      <c r="B25260" s="4">
        <v>2</v>
      </c>
      <c r="C25260" s="4">
        <v>5</v>
      </c>
      <c r="D25260" t="s">
        <v>5</v>
      </c>
      <c r="E25260" t="s">
        <v>13</v>
      </c>
      <c r="F25260">
        <v>0</v>
      </c>
    </row>
    <row r="25261" spans="1:6">
      <c r="A25261" s="2">
        <v>56251</v>
      </c>
      <c r="B25261" s="4">
        <v>2</v>
      </c>
      <c r="C25261" s="4">
        <v>5</v>
      </c>
      <c r="D25261" t="s">
        <v>5</v>
      </c>
      <c r="E25261" t="s">
        <v>13</v>
      </c>
      <c r="F25261">
        <v>0</v>
      </c>
    </row>
    <row r="25262" spans="1:6">
      <c r="A25262" s="2">
        <v>56252</v>
      </c>
      <c r="B25262" s="4">
        <v>2</v>
      </c>
      <c r="C25262" s="4">
        <v>5</v>
      </c>
      <c r="D25262" t="s">
        <v>5</v>
      </c>
      <c r="E25262" t="s">
        <v>13</v>
      </c>
      <c r="F25262">
        <v>0</v>
      </c>
    </row>
    <row r="25263" spans="1:6">
      <c r="A25263" s="2">
        <v>56253</v>
      </c>
      <c r="B25263" s="4">
        <v>2</v>
      </c>
      <c r="C25263" s="4">
        <v>5</v>
      </c>
      <c r="D25263" t="s">
        <v>5</v>
      </c>
      <c r="E25263" t="s">
        <v>13</v>
      </c>
      <c r="F25263">
        <v>0</v>
      </c>
    </row>
    <row r="25264" spans="1:6">
      <c r="A25264" s="2">
        <v>56255</v>
      </c>
      <c r="B25264" s="4">
        <v>2</v>
      </c>
      <c r="C25264" s="4">
        <v>5</v>
      </c>
      <c r="D25264" t="s">
        <v>5</v>
      </c>
      <c r="E25264" t="s">
        <v>13</v>
      </c>
      <c r="F25264">
        <v>0</v>
      </c>
    </row>
    <row r="25265" spans="1:6">
      <c r="A25265" s="2">
        <v>56256</v>
      </c>
      <c r="B25265" s="4">
        <v>2</v>
      </c>
      <c r="C25265" s="4">
        <v>5</v>
      </c>
      <c r="D25265" t="s">
        <v>5</v>
      </c>
      <c r="E25265" t="s">
        <v>13</v>
      </c>
      <c r="F25265">
        <v>0</v>
      </c>
    </row>
    <row r="25266" spans="1:6">
      <c r="A25266" s="2">
        <v>56257</v>
      </c>
      <c r="B25266" s="4">
        <v>2</v>
      </c>
      <c r="C25266" s="4">
        <v>5</v>
      </c>
      <c r="D25266" t="s">
        <v>5</v>
      </c>
      <c r="E25266" t="s">
        <v>13</v>
      </c>
      <c r="F25266">
        <v>0</v>
      </c>
    </row>
    <row r="25267" spans="1:6">
      <c r="A25267" s="2">
        <v>56258</v>
      </c>
      <c r="B25267" s="4">
        <v>2</v>
      </c>
      <c r="C25267" s="4">
        <v>5</v>
      </c>
      <c r="D25267" t="s">
        <v>5</v>
      </c>
      <c r="E25267" t="s">
        <v>14</v>
      </c>
      <c r="F25267">
        <v>0</v>
      </c>
    </row>
    <row r="25268" spans="1:6">
      <c r="A25268" s="2">
        <v>56260</v>
      </c>
      <c r="B25268" s="4">
        <v>2</v>
      </c>
      <c r="C25268" s="4">
        <v>5</v>
      </c>
      <c r="D25268" t="s">
        <v>5</v>
      </c>
      <c r="E25268" t="s">
        <v>14</v>
      </c>
      <c r="F25268">
        <v>0</v>
      </c>
    </row>
    <row r="25269" spans="1:6">
      <c r="A25269" s="2">
        <v>56262</v>
      </c>
      <c r="B25269" s="4">
        <v>2</v>
      </c>
      <c r="C25269" s="4">
        <v>5</v>
      </c>
      <c r="D25269" t="s">
        <v>5</v>
      </c>
      <c r="E25269" t="s">
        <v>13</v>
      </c>
      <c r="F25269">
        <v>0</v>
      </c>
    </row>
    <row r="25270" spans="1:6">
      <c r="A25270" s="2">
        <v>56263</v>
      </c>
      <c r="B25270" s="4">
        <v>2</v>
      </c>
      <c r="C25270" s="4">
        <v>5</v>
      </c>
      <c r="D25270" t="s">
        <v>5</v>
      </c>
      <c r="E25270" t="s">
        <v>13</v>
      </c>
      <c r="F25270">
        <v>0</v>
      </c>
    </row>
    <row r="25271" spans="1:6">
      <c r="A25271" s="2">
        <v>56264</v>
      </c>
      <c r="B25271" s="4">
        <v>2</v>
      </c>
      <c r="C25271" s="4">
        <v>5</v>
      </c>
      <c r="D25271" t="s">
        <v>5</v>
      </c>
      <c r="E25271" t="s">
        <v>13</v>
      </c>
      <c r="F25271">
        <v>0</v>
      </c>
    </row>
    <row r="25272" spans="1:6">
      <c r="A25272" s="2">
        <v>56265</v>
      </c>
      <c r="B25272" s="4">
        <v>2</v>
      </c>
      <c r="C25272" s="4">
        <v>5</v>
      </c>
      <c r="D25272" t="s">
        <v>5</v>
      </c>
      <c r="E25272" t="s">
        <v>14</v>
      </c>
      <c r="F25272">
        <v>0</v>
      </c>
    </row>
    <row r="25273" spans="1:6">
      <c r="A25273" s="2">
        <v>56266</v>
      </c>
      <c r="B25273" s="4">
        <v>2</v>
      </c>
      <c r="C25273" s="4">
        <v>5</v>
      </c>
      <c r="D25273" t="s">
        <v>5</v>
      </c>
      <c r="E25273" t="s">
        <v>13</v>
      </c>
      <c r="F25273">
        <v>0</v>
      </c>
    </row>
    <row r="25274" spans="1:6">
      <c r="A25274" s="2">
        <v>56267</v>
      </c>
      <c r="B25274" s="4">
        <v>2</v>
      </c>
      <c r="C25274" s="4">
        <v>5</v>
      </c>
      <c r="D25274" t="s">
        <v>5</v>
      </c>
      <c r="E25274" t="s">
        <v>14</v>
      </c>
      <c r="F25274">
        <v>0</v>
      </c>
    </row>
    <row r="25275" spans="1:6">
      <c r="A25275" s="2">
        <v>56270</v>
      </c>
      <c r="B25275" s="4">
        <v>2</v>
      </c>
      <c r="C25275" s="4">
        <v>5</v>
      </c>
      <c r="D25275" t="s">
        <v>5</v>
      </c>
      <c r="E25275" t="s">
        <v>13</v>
      </c>
      <c r="F25275">
        <v>0</v>
      </c>
    </row>
    <row r="25276" spans="1:6">
      <c r="A25276" s="2">
        <v>56271</v>
      </c>
      <c r="B25276" s="4">
        <v>2</v>
      </c>
      <c r="C25276" s="4">
        <v>5</v>
      </c>
      <c r="D25276" t="s">
        <v>5</v>
      </c>
      <c r="E25276" t="s">
        <v>13</v>
      </c>
      <c r="F25276">
        <v>0</v>
      </c>
    </row>
    <row r="25277" spans="1:6">
      <c r="A25277" s="2">
        <v>56273</v>
      </c>
      <c r="B25277" s="4">
        <v>2</v>
      </c>
      <c r="C25277" s="4">
        <v>5</v>
      </c>
      <c r="D25277" t="s">
        <v>5</v>
      </c>
      <c r="E25277" t="s">
        <v>14</v>
      </c>
      <c r="F25277">
        <v>0</v>
      </c>
    </row>
    <row r="25278" spans="1:6">
      <c r="A25278" s="2">
        <v>56274</v>
      </c>
      <c r="B25278" s="4">
        <v>2</v>
      </c>
      <c r="C25278" s="4">
        <v>5</v>
      </c>
      <c r="D25278" t="s">
        <v>5</v>
      </c>
      <c r="E25278" t="s">
        <v>13</v>
      </c>
      <c r="F25278">
        <v>0</v>
      </c>
    </row>
    <row r="25279" spans="1:6">
      <c r="A25279" s="2">
        <v>56276</v>
      </c>
      <c r="B25279" s="4">
        <v>2</v>
      </c>
      <c r="C25279" s="4">
        <v>5</v>
      </c>
      <c r="D25279" t="s">
        <v>5</v>
      </c>
      <c r="E25279" t="s">
        <v>13</v>
      </c>
      <c r="F25279">
        <v>0</v>
      </c>
    </row>
    <row r="25280" spans="1:6">
      <c r="A25280" s="2">
        <v>56277</v>
      </c>
      <c r="B25280" s="4">
        <v>2</v>
      </c>
      <c r="C25280" s="4">
        <v>5</v>
      </c>
      <c r="D25280" t="s">
        <v>5</v>
      </c>
      <c r="E25280" t="s">
        <v>14</v>
      </c>
      <c r="F25280">
        <v>0</v>
      </c>
    </row>
    <row r="25281" spans="1:6">
      <c r="A25281" s="2">
        <v>56278</v>
      </c>
      <c r="B25281" s="4">
        <v>2</v>
      </c>
      <c r="C25281" s="4">
        <v>5</v>
      </c>
      <c r="D25281" t="s">
        <v>5</v>
      </c>
      <c r="E25281" t="s">
        <v>13</v>
      </c>
      <c r="F25281">
        <v>0</v>
      </c>
    </row>
    <row r="25282" spans="1:6">
      <c r="A25282" s="2">
        <v>56279</v>
      </c>
      <c r="B25282" s="4">
        <v>2</v>
      </c>
      <c r="C25282" s="4">
        <v>5</v>
      </c>
      <c r="D25282" t="s">
        <v>5</v>
      </c>
      <c r="E25282" t="s">
        <v>13</v>
      </c>
      <c r="F25282">
        <v>0</v>
      </c>
    </row>
    <row r="25283" spans="1:6">
      <c r="A25283" s="2">
        <v>56280</v>
      </c>
      <c r="B25283" s="4">
        <v>2</v>
      </c>
      <c r="C25283" s="4">
        <v>5</v>
      </c>
      <c r="D25283" t="s">
        <v>5</v>
      </c>
      <c r="E25283" t="s">
        <v>13</v>
      </c>
      <c r="F25283">
        <v>0</v>
      </c>
    </row>
    <row r="25284" spans="1:6">
      <c r="A25284" s="2">
        <v>56281</v>
      </c>
      <c r="B25284" s="4">
        <v>2</v>
      </c>
      <c r="C25284" s="4">
        <v>5</v>
      </c>
      <c r="D25284" t="s">
        <v>5</v>
      </c>
      <c r="E25284" t="s">
        <v>13</v>
      </c>
      <c r="F25284">
        <v>0</v>
      </c>
    </row>
    <row r="25285" spans="1:6">
      <c r="A25285" s="2">
        <v>56282</v>
      </c>
      <c r="B25285" s="4">
        <v>2</v>
      </c>
      <c r="C25285" s="4">
        <v>5</v>
      </c>
      <c r="D25285" t="s">
        <v>5</v>
      </c>
      <c r="E25285" t="s">
        <v>13</v>
      </c>
      <c r="F25285">
        <v>0</v>
      </c>
    </row>
    <row r="25286" spans="1:6">
      <c r="A25286" s="2">
        <v>56283</v>
      </c>
      <c r="B25286" s="4">
        <v>2</v>
      </c>
      <c r="C25286" s="4">
        <v>5</v>
      </c>
      <c r="D25286" t="s">
        <v>5</v>
      </c>
      <c r="E25286" t="s">
        <v>14</v>
      </c>
      <c r="F25286">
        <v>0</v>
      </c>
    </row>
    <row r="25287" spans="1:6">
      <c r="A25287" s="2">
        <v>56284</v>
      </c>
      <c r="B25287" s="4">
        <v>2</v>
      </c>
      <c r="C25287" s="4">
        <v>5</v>
      </c>
      <c r="D25287" t="s">
        <v>5</v>
      </c>
      <c r="E25287" t="s">
        <v>14</v>
      </c>
      <c r="F25287">
        <v>0</v>
      </c>
    </row>
    <row r="25288" spans="1:6">
      <c r="A25288" s="2">
        <v>56285</v>
      </c>
      <c r="B25288" s="4">
        <v>2</v>
      </c>
      <c r="C25288" s="4">
        <v>5</v>
      </c>
      <c r="D25288" t="s">
        <v>5</v>
      </c>
      <c r="E25288" t="s">
        <v>14</v>
      </c>
      <c r="F25288">
        <v>0</v>
      </c>
    </row>
    <row r="25289" spans="1:6">
      <c r="A25289" s="2">
        <v>56287</v>
      </c>
      <c r="B25289" s="4">
        <v>2</v>
      </c>
      <c r="C25289" s="4">
        <v>5</v>
      </c>
      <c r="D25289" t="s">
        <v>5</v>
      </c>
      <c r="E25289" t="s">
        <v>13</v>
      </c>
      <c r="F25289">
        <v>0</v>
      </c>
    </row>
    <row r="25290" spans="1:6">
      <c r="A25290" s="2">
        <v>56288</v>
      </c>
      <c r="B25290" s="4">
        <v>2</v>
      </c>
      <c r="C25290" s="4">
        <v>5</v>
      </c>
      <c r="D25290" t="s">
        <v>5</v>
      </c>
      <c r="E25290" t="s">
        <v>14</v>
      </c>
      <c r="F25290">
        <v>0</v>
      </c>
    </row>
    <row r="25291" spans="1:6">
      <c r="A25291" s="2">
        <v>56289</v>
      </c>
      <c r="B25291" s="4">
        <v>2</v>
      </c>
      <c r="C25291" s="4">
        <v>5</v>
      </c>
      <c r="D25291" t="s">
        <v>5</v>
      </c>
      <c r="E25291" t="s">
        <v>13</v>
      </c>
      <c r="F25291">
        <v>0</v>
      </c>
    </row>
    <row r="25292" spans="1:6">
      <c r="A25292" s="2">
        <v>56291</v>
      </c>
      <c r="B25292" s="4">
        <v>2</v>
      </c>
      <c r="C25292" s="4">
        <v>5</v>
      </c>
      <c r="D25292" t="s">
        <v>5</v>
      </c>
      <c r="E25292" t="s">
        <v>13</v>
      </c>
      <c r="F25292">
        <v>0</v>
      </c>
    </row>
    <row r="25293" spans="1:6">
      <c r="A25293" s="2">
        <v>56292</v>
      </c>
      <c r="B25293" s="4">
        <v>2</v>
      </c>
      <c r="C25293" s="4">
        <v>5</v>
      </c>
      <c r="D25293" t="s">
        <v>5</v>
      </c>
      <c r="E25293" t="s">
        <v>13</v>
      </c>
      <c r="F25293">
        <v>0</v>
      </c>
    </row>
    <row r="25294" spans="1:6">
      <c r="A25294" s="2">
        <v>56293</v>
      </c>
      <c r="B25294" s="4">
        <v>2</v>
      </c>
      <c r="C25294" s="4">
        <v>5</v>
      </c>
      <c r="D25294" t="s">
        <v>5</v>
      </c>
      <c r="E25294" t="s">
        <v>13</v>
      </c>
      <c r="F25294">
        <v>0</v>
      </c>
    </row>
    <row r="25295" spans="1:6">
      <c r="A25295" s="2">
        <v>56294</v>
      </c>
      <c r="B25295" s="4">
        <v>2</v>
      </c>
      <c r="C25295" s="4">
        <v>5</v>
      </c>
      <c r="D25295" t="s">
        <v>5</v>
      </c>
      <c r="E25295" t="s">
        <v>13</v>
      </c>
      <c r="F25295">
        <v>0</v>
      </c>
    </row>
    <row r="25296" spans="1:6">
      <c r="A25296" s="2">
        <v>56295</v>
      </c>
      <c r="B25296" s="4">
        <v>2</v>
      </c>
      <c r="C25296" s="4">
        <v>5</v>
      </c>
      <c r="D25296" t="s">
        <v>5</v>
      </c>
      <c r="E25296" t="s">
        <v>13</v>
      </c>
      <c r="F25296">
        <v>0</v>
      </c>
    </row>
    <row r="25297" spans="1:6">
      <c r="A25297" s="2">
        <v>56296</v>
      </c>
      <c r="B25297" s="4">
        <v>2</v>
      </c>
      <c r="C25297" s="4">
        <v>5</v>
      </c>
      <c r="D25297" t="s">
        <v>5</v>
      </c>
      <c r="E25297" t="s">
        <v>13</v>
      </c>
      <c r="F25297">
        <v>0</v>
      </c>
    </row>
    <row r="25298" spans="1:6">
      <c r="A25298" s="2">
        <v>56297</v>
      </c>
      <c r="B25298" s="4">
        <v>2</v>
      </c>
      <c r="C25298" s="4">
        <v>5</v>
      </c>
      <c r="D25298" t="s">
        <v>5</v>
      </c>
      <c r="E25298" t="s">
        <v>14</v>
      </c>
      <c r="F25298">
        <v>0</v>
      </c>
    </row>
    <row r="25299" spans="1:6">
      <c r="A25299" s="2">
        <v>56301</v>
      </c>
      <c r="B25299" s="4">
        <v>2</v>
      </c>
      <c r="C25299" s="4">
        <v>5</v>
      </c>
      <c r="D25299" t="s">
        <v>5</v>
      </c>
      <c r="E25299" t="s">
        <v>14</v>
      </c>
      <c r="F25299">
        <v>0</v>
      </c>
    </row>
    <row r="25300" spans="1:6">
      <c r="A25300" s="2">
        <v>56302</v>
      </c>
      <c r="B25300" s="4">
        <v>2</v>
      </c>
      <c r="C25300" s="4">
        <v>5</v>
      </c>
      <c r="D25300" t="s">
        <v>5</v>
      </c>
      <c r="E25300" t="s">
        <v>14</v>
      </c>
      <c r="F25300">
        <v>0</v>
      </c>
    </row>
    <row r="25301" spans="1:6">
      <c r="A25301" s="2">
        <v>56303</v>
      </c>
      <c r="B25301" s="4">
        <v>2</v>
      </c>
      <c r="C25301" s="4">
        <v>5</v>
      </c>
      <c r="D25301" t="s">
        <v>5</v>
      </c>
      <c r="E25301" t="s">
        <v>14</v>
      </c>
      <c r="F25301">
        <v>0</v>
      </c>
    </row>
    <row r="25302" spans="1:6">
      <c r="A25302" s="2">
        <v>56304</v>
      </c>
      <c r="B25302" s="4">
        <v>2</v>
      </c>
      <c r="C25302" s="4">
        <v>5</v>
      </c>
      <c r="D25302" t="s">
        <v>5</v>
      </c>
      <c r="E25302" t="s">
        <v>14</v>
      </c>
      <c r="F25302">
        <v>0</v>
      </c>
    </row>
    <row r="25303" spans="1:6">
      <c r="A25303" s="2">
        <v>56307</v>
      </c>
      <c r="B25303" s="4">
        <v>2</v>
      </c>
      <c r="C25303" s="4">
        <v>5</v>
      </c>
      <c r="D25303" t="s">
        <v>5</v>
      </c>
      <c r="E25303" t="s">
        <v>13</v>
      </c>
      <c r="F25303">
        <v>0</v>
      </c>
    </row>
    <row r="25304" spans="1:6">
      <c r="A25304" s="2">
        <v>56308</v>
      </c>
      <c r="B25304" s="4">
        <v>2</v>
      </c>
      <c r="C25304" s="4">
        <v>5</v>
      </c>
      <c r="D25304" t="s">
        <v>5</v>
      </c>
      <c r="E25304" t="s">
        <v>14</v>
      </c>
      <c r="F25304">
        <v>0</v>
      </c>
    </row>
    <row r="25305" spans="1:6">
      <c r="A25305" s="2">
        <v>56309</v>
      </c>
      <c r="B25305" s="4">
        <v>2</v>
      </c>
      <c r="C25305" s="4">
        <v>5</v>
      </c>
      <c r="D25305" t="s">
        <v>5</v>
      </c>
      <c r="E25305" t="s">
        <v>13</v>
      </c>
      <c r="F25305">
        <v>0</v>
      </c>
    </row>
    <row r="25306" spans="1:6">
      <c r="A25306" s="2">
        <v>56310</v>
      </c>
      <c r="B25306" s="4">
        <v>2</v>
      </c>
      <c r="C25306" s="4">
        <v>5</v>
      </c>
      <c r="D25306" t="s">
        <v>5</v>
      </c>
      <c r="E25306" t="s">
        <v>14</v>
      </c>
      <c r="F25306">
        <v>0</v>
      </c>
    </row>
    <row r="25307" spans="1:6">
      <c r="A25307" s="2">
        <v>56311</v>
      </c>
      <c r="B25307" s="4">
        <v>2</v>
      </c>
      <c r="C25307" s="4">
        <v>5</v>
      </c>
      <c r="D25307" t="s">
        <v>5</v>
      </c>
      <c r="E25307" t="s">
        <v>13</v>
      </c>
      <c r="F25307">
        <v>0</v>
      </c>
    </row>
    <row r="25308" spans="1:6">
      <c r="A25308" s="2">
        <v>56312</v>
      </c>
      <c r="B25308" s="4">
        <v>2</v>
      </c>
      <c r="C25308" s="4">
        <v>5</v>
      </c>
      <c r="D25308" t="s">
        <v>5</v>
      </c>
      <c r="E25308" t="s">
        <v>13</v>
      </c>
      <c r="F25308">
        <v>0</v>
      </c>
    </row>
    <row r="25309" spans="1:6">
      <c r="A25309" s="2">
        <v>56313</v>
      </c>
      <c r="B25309" s="4">
        <v>2</v>
      </c>
      <c r="C25309" s="4">
        <v>5</v>
      </c>
      <c r="D25309" t="s">
        <v>5</v>
      </c>
      <c r="E25309" t="s">
        <v>13</v>
      </c>
      <c r="F25309">
        <v>0</v>
      </c>
    </row>
    <row r="25310" spans="1:6">
      <c r="A25310" s="2">
        <v>56314</v>
      </c>
      <c r="B25310" s="4">
        <v>2</v>
      </c>
      <c r="C25310" s="4">
        <v>5</v>
      </c>
      <c r="D25310" t="s">
        <v>5</v>
      </c>
      <c r="E25310" t="s">
        <v>14</v>
      </c>
      <c r="F25310">
        <v>0</v>
      </c>
    </row>
    <row r="25311" spans="1:6">
      <c r="A25311" s="2">
        <v>56315</v>
      </c>
      <c r="B25311" s="4">
        <v>2</v>
      </c>
      <c r="C25311" s="4">
        <v>5</v>
      </c>
      <c r="D25311" t="s">
        <v>5</v>
      </c>
      <c r="E25311" t="s">
        <v>14</v>
      </c>
      <c r="F25311">
        <v>0</v>
      </c>
    </row>
    <row r="25312" spans="1:6">
      <c r="A25312" s="2">
        <v>56316</v>
      </c>
      <c r="B25312" s="4">
        <v>2</v>
      </c>
      <c r="C25312" s="4">
        <v>5</v>
      </c>
      <c r="D25312" t="s">
        <v>5</v>
      </c>
      <c r="E25312" t="s">
        <v>13</v>
      </c>
      <c r="F25312">
        <v>0</v>
      </c>
    </row>
    <row r="25313" spans="1:6">
      <c r="A25313" s="2">
        <v>56317</v>
      </c>
      <c r="B25313" s="4">
        <v>2</v>
      </c>
      <c r="C25313" s="4">
        <v>5</v>
      </c>
      <c r="D25313" t="s">
        <v>5</v>
      </c>
      <c r="E25313" t="s">
        <v>13</v>
      </c>
      <c r="F25313">
        <v>0</v>
      </c>
    </row>
    <row r="25314" spans="1:6">
      <c r="A25314" s="2">
        <v>56318</v>
      </c>
      <c r="B25314" s="4">
        <v>2</v>
      </c>
      <c r="C25314" s="4">
        <v>5</v>
      </c>
      <c r="D25314" t="s">
        <v>5</v>
      </c>
      <c r="E25314" t="s">
        <v>13</v>
      </c>
      <c r="F25314">
        <v>0</v>
      </c>
    </row>
    <row r="25315" spans="1:6">
      <c r="A25315" s="2">
        <v>56319</v>
      </c>
      <c r="B25315" s="4">
        <v>2</v>
      </c>
      <c r="C25315" s="4">
        <v>5</v>
      </c>
      <c r="D25315" t="s">
        <v>5</v>
      </c>
      <c r="E25315" t="s">
        <v>13</v>
      </c>
      <c r="F25315">
        <v>0</v>
      </c>
    </row>
    <row r="25316" spans="1:6">
      <c r="A25316" s="2">
        <v>56320</v>
      </c>
      <c r="B25316" s="4">
        <v>2</v>
      </c>
      <c r="C25316" s="4">
        <v>5</v>
      </c>
      <c r="D25316" t="s">
        <v>5</v>
      </c>
      <c r="E25316" t="s">
        <v>14</v>
      </c>
      <c r="F25316">
        <v>0</v>
      </c>
    </row>
    <row r="25317" spans="1:6">
      <c r="A25317" s="2">
        <v>56321</v>
      </c>
      <c r="B25317" s="4">
        <v>2</v>
      </c>
      <c r="C25317" s="4">
        <v>5</v>
      </c>
      <c r="D25317" t="s">
        <v>5</v>
      </c>
      <c r="E25317" t="s">
        <v>14</v>
      </c>
      <c r="F25317">
        <v>0</v>
      </c>
    </row>
    <row r="25318" spans="1:6">
      <c r="A25318" s="2">
        <v>56323</v>
      </c>
      <c r="B25318" s="4">
        <v>2</v>
      </c>
      <c r="C25318" s="4">
        <v>5</v>
      </c>
      <c r="D25318" t="s">
        <v>5</v>
      </c>
      <c r="E25318" t="s">
        <v>14</v>
      </c>
      <c r="F25318">
        <v>0</v>
      </c>
    </row>
    <row r="25319" spans="1:6">
      <c r="A25319" s="2">
        <v>56324</v>
      </c>
      <c r="B25319" s="4">
        <v>2</v>
      </c>
      <c r="C25319" s="4">
        <v>5</v>
      </c>
      <c r="D25319" t="s">
        <v>5</v>
      </c>
      <c r="E25319" t="s">
        <v>13</v>
      </c>
      <c r="F25319">
        <v>0</v>
      </c>
    </row>
    <row r="25320" spans="1:6">
      <c r="A25320" s="2">
        <v>56325</v>
      </c>
      <c r="B25320" s="4">
        <v>2</v>
      </c>
      <c r="C25320" s="4">
        <v>5</v>
      </c>
      <c r="D25320" t="s">
        <v>5</v>
      </c>
      <c r="E25320" t="s">
        <v>13</v>
      </c>
      <c r="F25320">
        <v>0</v>
      </c>
    </row>
    <row r="25321" spans="1:6">
      <c r="A25321" s="2">
        <v>56326</v>
      </c>
      <c r="B25321" s="4">
        <v>2</v>
      </c>
      <c r="C25321" s="4">
        <v>5</v>
      </c>
      <c r="D25321" t="s">
        <v>5</v>
      </c>
      <c r="E25321" t="s">
        <v>13</v>
      </c>
      <c r="F25321">
        <v>0</v>
      </c>
    </row>
    <row r="25322" spans="1:6">
      <c r="A25322" s="2">
        <v>56327</v>
      </c>
      <c r="B25322" s="4">
        <v>2</v>
      </c>
      <c r="C25322" s="4">
        <v>5</v>
      </c>
      <c r="D25322" t="s">
        <v>5</v>
      </c>
      <c r="E25322" t="s">
        <v>13</v>
      </c>
      <c r="F25322">
        <v>0</v>
      </c>
    </row>
    <row r="25323" spans="1:6">
      <c r="A25323" s="2">
        <v>56328</v>
      </c>
      <c r="B25323" s="4">
        <v>2</v>
      </c>
      <c r="C25323" s="4">
        <v>5</v>
      </c>
      <c r="D25323" t="s">
        <v>5</v>
      </c>
      <c r="E25323" t="s">
        <v>13</v>
      </c>
      <c r="F25323">
        <v>0</v>
      </c>
    </row>
    <row r="25324" spans="1:6">
      <c r="A25324" s="2">
        <v>56329</v>
      </c>
      <c r="B25324" s="4">
        <v>2</v>
      </c>
      <c r="C25324" s="4">
        <v>5</v>
      </c>
      <c r="D25324" t="s">
        <v>5</v>
      </c>
      <c r="E25324" t="s">
        <v>14</v>
      </c>
      <c r="F25324">
        <v>0</v>
      </c>
    </row>
    <row r="25325" spans="1:6">
      <c r="A25325" s="2">
        <v>56330</v>
      </c>
      <c r="B25325" s="4">
        <v>2</v>
      </c>
      <c r="C25325" s="4">
        <v>5</v>
      </c>
      <c r="D25325" t="s">
        <v>5</v>
      </c>
      <c r="E25325" t="s">
        <v>13</v>
      </c>
      <c r="F25325">
        <v>0</v>
      </c>
    </row>
    <row r="25326" spans="1:6">
      <c r="A25326" s="2">
        <v>56331</v>
      </c>
      <c r="B25326" s="4">
        <v>2</v>
      </c>
      <c r="C25326" s="4">
        <v>5</v>
      </c>
      <c r="D25326" t="s">
        <v>5</v>
      </c>
      <c r="E25326" t="s">
        <v>13</v>
      </c>
      <c r="F25326">
        <v>0</v>
      </c>
    </row>
    <row r="25327" spans="1:6">
      <c r="A25327" s="2">
        <v>56332</v>
      </c>
      <c r="B25327" s="4">
        <v>2</v>
      </c>
      <c r="C25327" s="4">
        <v>5</v>
      </c>
      <c r="D25327" t="s">
        <v>5</v>
      </c>
      <c r="E25327" t="s">
        <v>14</v>
      </c>
      <c r="F25327">
        <v>0</v>
      </c>
    </row>
    <row r="25328" spans="1:6">
      <c r="A25328" s="2">
        <v>56333</v>
      </c>
      <c r="B25328" s="4">
        <v>2</v>
      </c>
      <c r="C25328" s="4">
        <v>5</v>
      </c>
      <c r="D25328" t="s">
        <v>5</v>
      </c>
      <c r="E25328" t="s">
        <v>14</v>
      </c>
      <c r="F25328">
        <v>0</v>
      </c>
    </row>
    <row r="25329" spans="1:6">
      <c r="A25329" s="2">
        <v>56334</v>
      </c>
      <c r="B25329" s="4">
        <v>2</v>
      </c>
      <c r="C25329" s="4">
        <v>5</v>
      </c>
      <c r="D25329" t="s">
        <v>5</v>
      </c>
      <c r="E25329" t="s">
        <v>14</v>
      </c>
      <c r="F25329">
        <v>0</v>
      </c>
    </row>
    <row r="25330" spans="1:6">
      <c r="A25330" s="2">
        <v>56335</v>
      </c>
      <c r="B25330" s="4">
        <v>2</v>
      </c>
      <c r="C25330" s="4">
        <v>5</v>
      </c>
      <c r="D25330" t="s">
        <v>5</v>
      </c>
      <c r="E25330" t="s">
        <v>14</v>
      </c>
      <c r="F25330">
        <v>0</v>
      </c>
    </row>
    <row r="25331" spans="1:6">
      <c r="A25331" s="2">
        <v>56336</v>
      </c>
      <c r="B25331" s="4">
        <v>2</v>
      </c>
      <c r="C25331" s="4">
        <v>5</v>
      </c>
      <c r="D25331" t="s">
        <v>5</v>
      </c>
      <c r="E25331" t="s">
        <v>13</v>
      </c>
      <c r="F25331">
        <v>0</v>
      </c>
    </row>
    <row r="25332" spans="1:6">
      <c r="A25332" s="2">
        <v>56338</v>
      </c>
      <c r="B25332" s="4">
        <v>2</v>
      </c>
      <c r="C25332" s="4">
        <v>5</v>
      </c>
      <c r="D25332" t="s">
        <v>5</v>
      </c>
      <c r="E25332" t="s">
        <v>13</v>
      </c>
      <c r="F25332">
        <v>0</v>
      </c>
    </row>
    <row r="25333" spans="1:6">
      <c r="A25333" s="2">
        <v>56339</v>
      </c>
      <c r="B25333" s="4">
        <v>2</v>
      </c>
      <c r="C25333" s="4">
        <v>5</v>
      </c>
      <c r="D25333" t="s">
        <v>5</v>
      </c>
      <c r="E25333" t="s">
        <v>13</v>
      </c>
      <c r="F25333">
        <v>0</v>
      </c>
    </row>
    <row r="25334" spans="1:6">
      <c r="A25334" s="2">
        <v>56340</v>
      </c>
      <c r="B25334" s="4">
        <v>2</v>
      </c>
      <c r="C25334" s="4">
        <v>5</v>
      </c>
      <c r="D25334" t="s">
        <v>5</v>
      </c>
      <c r="E25334" t="s">
        <v>14</v>
      </c>
      <c r="F25334">
        <v>0</v>
      </c>
    </row>
    <row r="25335" spans="1:6">
      <c r="A25335" s="2">
        <v>56341</v>
      </c>
      <c r="B25335" s="4">
        <v>2</v>
      </c>
      <c r="C25335" s="4">
        <v>5</v>
      </c>
      <c r="D25335" t="s">
        <v>5</v>
      </c>
      <c r="E25335" t="s">
        <v>13</v>
      </c>
      <c r="F25335">
        <v>0</v>
      </c>
    </row>
    <row r="25336" spans="1:6">
      <c r="A25336" s="2">
        <v>56342</v>
      </c>
      <c r="B25336" s="4">
        <v>2</v>
      </c>
      <c r="C25336" s="4">
        <v>5</v>
      </c>
      <c r="D25336" t="s">
        <v>5</v>
      </c>
      <c r="E25336" t="s">
        <v>13</v>
      </c>
      <c r="F25336">
        <v>0</v>
      </c>
    </row>
    <row r="25337" spans="1:6">
      <c r="A25337" s="2">
        <v>56343</v>
      </c>
      <c r="B25337" s="4">
        <v>2</v>
      </c>
      <c r="C25337" s="4">
        <v>5</v>
      </c>
      <c r="D25337" t="s">
        <v>5</v>
      </c>
      <c r="E25337" t="s">
        <v>13</v>
      </c>
      <c r="F25337">
        <v>0</v>
      </c>
    </row>
    <row r="25338" spans="1:6">
      <c r="A25338" s="2">
        <v>56344</v>
      </c>
      <c r="B25338" s="4">
        <v>2</v>
      </c>
      <c r="C25338" s="4">
        <v>5</v>
      </c>
      <c r="D25338" t="s">
        <v>5</v>
      </c>
      <c r="E25338" t="s">
        <v>13</v>
      </c>
      <c r="F25338">
        <v>0</v>
      </c>
    </row>
    <row r="25339" spans="1:6">
      <c r="A25339" s="2">
        <v>56345</v>
      </c>
      <c r="B25339" s="4">
        <v>2</v>
      </c>
      <c r="C25339" s="4">
        <v>5</v>
      </c>
      <c r="D25339" t="s">
        <v>5</v>
      </c>
      <c r="E25339" t="s">
        <v>14</v>
      </c>
      <c r="F25339">
        <v>0</v>
      </c>
    </row>
    <row r="25340" spans="1:6">
      <c r="A25340" s="2">
        <v>56347</v>
      </c>
      <c r="B25340" s="4">
        <v>2</v>
      </c>
      <c r="C25340" s="4">
        <v>5</v>
      </c>
      <c r="D25340" t="s">
        <v>5</v>
      </c>
      <c r="E25340" t="s">
        <v>14</v>
      </c>
      <c r="F25340">
        <v>0</v>
      </c>
    </row>
    <row r="25341" spans="1:6">
      <c r="A25341" s="2">
        <v>56349</v>
      </c>
      <c r="B25341" s="4">
        <v>2</v>
      </c>
      <c r="C25341" s="4">
        <v>5</v>
      </c>
      <c r="D25341" t="s">
        <v>5</v>
      </c>
      <c r="E25341" t="s">
        <v>13</v>
      </c>
      <c r="F25341">
        <v>0</v>
      </c>
    </row>
    <row r="25342" spans="1:6">
      <c r="A25342" s="2">
        <v>56350</v>
      </c>
      <c r="B25342" s="4">
        <v>2</v>
      </c>
      <c r="C25342" s="4">
        <v>5</v>
      </c>
      <c r="D25342" t="s">
        <v>5</v>
      </c>
      <c r="E25342" t="s">
        <v>13</v>
      </c>
      <c r="F25342">
        <v>0</v>
      </c>
    </row>
    <row r="25343" spans="1:6">
      <c r="A25343" s="2">
        <v>56352</v>
      </c>
      <c r="B25343" s="4">
        <v>2</v>
      </c>
      <c r="C25343" s="4">
        <v>5</v>
      </c>
      <c r="D25343" t="s">
        <v>5</v>
      </c>
      <c r="E25343" t="s">
        <v>14</v>
      </c>
      <c r="F25343">
        <v>0</v>
      </c>
    </row>
    <row r="25344" spans="1:6">
      <c r="A25344" s="2">
        <v>56353</v>
      </c>
      <c r="B25344" s="4">
        <v>2</v>
      </c>
      <c r="C25344" s="4">
        <v>5</v>
      </c>
      <c r="D25344" t="s">
        <v>5</v>
      </c>
      <c r="E25344" t="s">
        <v>14</v>
      </c>
      <c r="F25344">
        <v>0</v>
      </c>
    </row>
    <row r="25345" spans="1:6">
      <c r="A25345" s="2">
        <v>56354</v>
      </c>
      <c r="B25345" s="4">
        <v>2</v>
      </c>
      <c r="C25345" s="4">
        <v>5</v>
      </c>
      <c r="D25345" t="s">
        <v>5</v>
      </c>
      <c r="E25345" t="s">
        <v>13</v>
      </c>
      <c r="F25345">
        <v>0</v>
      </c>
    </row>
    <row r="25346" spans="1:6">
      <c r="A25346" s="2">
        <v>56355</v>
      </c>
      <c r="B25346" s="4">
        <v>2</v>
      </c>
      <c r="C25346" s="4">
        <v>5</v>
      </c>
      <c r="D25346" t="s">
        <v>5</v>
      </c>
      <c r="E25346" t="s">
        <v>14</v>
      </c>
      <c r="F25346">
        <v>0</v>
      </c>
    </row>
    <row r="25347" spans="1:6">
      <c r="A25347" s="2">
        <v>56356</v>
      </c>
      <c r="B25347" s="4">
        <v>2</v>
      </c>
      <c r="C25347" s="4">
        <v>5</v>
      </c>
      <c r="D25347" t="s">
        <v>5</v>
      </c>
      <c r="E25347" t="s">
        <v>14</v>
      </c>
      <c r="F25347">
        <v>0</v>
      </c>
    </row>
    <row r="25348" spans="1:6">
      <c r="A25348" s="2">
        <v>56357</v>
      </c>
      <c r="B25348" s="4">
        <v>2</v>
      </c>
      <c r="C25348" s="4">
        <v>5</v>
      </c>
      <c r="D25348" t="s">
        <v>5</v>
      </c>
      <c r="E25348" t="s">
        <v>14</v>
      </c>
      <c r="F25348">
        <v>0</v>
      </c>
    </row>
    <row r="25349" spans="1:6">
      <c r="A25349" s="2">
        <v>56358</v>
      </c>
      <c r="B25349" s="4">
        <v>2</v>
      </c>
      <c r="C25349" s="4">
        <v>5</v>
      </c>
      <c r="D25349" t="s">
        <v>5</v>
      </c>
      <c r="E25349" t="s">
        <v>14</v>
      </c>
      <c r="F25349">
        <v>0</v>
      </c>
    </row>
    <row r="25350" spans="1:6">
      <c r="A25350" s="2">
        <v>56359</v>
      </c>
      <c r="B25350" s="4">
        <v>2</v>
      </c>
      <c r="C25350" s="4">
        <v>5</v>
      </c>
      <c r="D25350" t="s">
        <v>5</v>
      </c>
      <c r="E25350" t="s">
        <v>13</v>
      </c>
      <c r="F25350">
        <v>0</v>
      </c>
    </row>
    <row r="25351" spans="1:6">
      <c r="A25351" s="2">
        <v>56360</v>
      </c>
      <c r="B25351" s="4">
        <v>2</v>
      </c>
      <c r="C25351" s="4">
        <v>5</v>
      </c>
      <c r="D25351" t="s">
        <v>5</v>
      </c>
      <c r="E25351" t="s">
        <v>14</v>
      </c>
      <c r="F25351">
        <v>0</v>
      </c>
    </row>
    <row r="25352" spans="1:6">
      <c r="A25352" s="2">
        <v>56361</v>
      </c>
      <c r="B25352" s="4">
        <v>2</v>
      </c>
      <c r="C25352" s="4">
        <v>5</v>
      </c>
      <c r="D25352" t="s">
        <v>5</v>
      </c>
      <c r="E25352" t="s">
        <v>13</v>
      </c>
      <c r="F25352">
        <v>0</v>
      </c>
    </row>
    <row r="25353" spans="1:6">
      <c r="A25353" s="2">
        <v>56362</v>
      </c>
      <c r="B25353" s="4">
        <v>2</v>
      </c>
      <c r="C25353" s="4">
        <v>5</v>
      </c>
      <c r="D25353" t="s">
        <v>5</v>
      </c>
      <c r="E25353" t="s">
        <v>14</v>
      </c>
      <c r="F25353">
        <v>0</v>
      </c>
    </row>
    <row r="25354" spans="1:6">
      <c r="A25354" s="2">
        <v>56363</v>
      </c>
      <c r="B25354" s="4">
        <v>2</v>
      </c>
      <c r="C25354" s="4">
        <v>5</v>
      </c>
      <c r="D25354" t="s">
        <v>5</v>
      </c>
      <c r="E25354" t="s">
        <v>14</v>
      </c>
      <c r="F25354">
        <v>0</v>
      </c>
    </row>
    <row r="25355" spans="1:6">
      <c r="A25355" s="2">
        <v>56364</v>
      </c>
      <c r="B25355" s="4">
        <v>2</v>
      </c>
      <c r="C25355" s="4">
        <v>5</v>
      </c>
      <c r="D25355" t="s">
        <v>5</v>
      </c>
      <c r="E25355" t="s">
        <v>13</v>
      </c>
      <c r="F25355">
        <v>0</v>
      </c>
    </row>
    <row r="25356" spans="1:6">
      <c r="A25356" s="2">
        <v>56367</v>
      </c>
      <c r="B25356" s="4">
        <v>2</v>
      </c>
      <c r="C25356" s="4">
        <v>5</v>
      </c>
      <c r="D25356" t="s">
        <v>5</v>
      </c>
      <c r="E25356" t="s">
        <v>14</v>
      </c>
      <c r="F25356">
        <v>0</v>
      </c>
    </row>
    <row r="25357" spans="1:6">
      <c r="A25357" s="2">
        <v>56368</v>
      </c>
      <c r="B25357" s="4">
        <v>2</v>
      </c>
      <c r="C25357" s="4">
        <v>5</v>
      </c>
      <c r="D25357" t="s">
        <v>5</v>
      </c>
      <c r="E25357" t="s">
        <v>13</v>
      </c>
      <c r="F25357">
        <v>0</v>
      </c>
    </row>
    <row r="25358" spans="1:6">
      <c r="A25358" s="2">
        <v>56369</v>
      </c>
      <c r="B25358" s="4">
        <v>2</v>
      </c>
      <c r="C25358" s="4">
        <v>5</v>
      </c>
      <c r="D25358" t="s">
        <v>5</v>
      </c>
      <c r="E25358" t="s">
        <v>14</v>
      </c>
      <c r="F25358">
        <v>0</v>
      </c>
    </row>
    <row r="25359" spans="1:6">
      <c r="A25359" s="2">
        <v>56371</v>
      </c>
      <c r="B25359" s="4">
        <v>2</v>
      </c>
      <c r="C25359" s="4">
        <v>5</v>
      </c>
      <c r="D25359" t="s">
        <v>5</v>
      </c>
      <c r="E25359" t="s">
        <v>14</v>
      </c>
      <c r="F25359">
        <v>0</v>
      </c>
    </row>
    <row r="25360" spans="1:6">
      <c r="A25360" s="2">
        <v>56372</v>
      </c>
      <c r="B25360" s="4">
        <v>2</v>
      </c>
      <c r="C25360" s="4">
        <v>5</v>
      </c>
      <c r="D25360" t="s">
        <v>5</v>
      </c>
      <c r="E25360" t="s">
        <v>14</v>
      </c>
      <c r="F25360">
        <v>0</v>
      </c>
    </row>
    <row r="25361" spans="1:6">
      <c r="A25361" s="2">
        <v>56373</v>
      </c>
      <c r="B25361" s="4">
        <v>2</v>
      </c>
      <c r="C25361" s="4">
        <v>5</v>
      </c>
      <c r="D25361" t="s">
        <v>5</v>
      </c>
      <c r="E25361" t="s">
        <v>14</v>
      </c>
      <c r="F25361">
        <v>0</v>
      </c>
    </row>
    <row r="25362" spans="1:6">
      <c r="A25362" s="2">
        <v>56374</v>
      </c>
      <c r="B25362" s="4">
        <v>2</v>
      </c>
      <c r="C25362" s="4">
        <v>5</v>
      </c>
      <c r="D25362" t="s">
        <v>5</v>
      </c>
      <c r="E25362" t="s">
        <v>14</v>
      </c>
      <c r="F25362">
        <v>0</v>
      </c>
    </row>
    <row r="25363" spans="1:6">
      <c r="A25363" s="2">
        <v>56375</v>
      </c>
      <c r="B25363" s="4">
        <v>2</v>
      </c>
      <c r="C25363" s="4">
        <v>5</v>
      </c>
      <c r="D25363" t="s">
        <v>5</v>
      </c>
      <c r="E25363" t="s">
        <v>14</v>
      </c>
      <c r="F25363">
        <v>0</v>
      </c>
    </row>
    <row r="25364" spans="1:6">
      <c r="A25364" s="2">
        <v>56376</v>
      </c>
      <c r="B25364" s="4">
        <v>2</v>
      </c>
      <c r="C25364" s="4">
        <v>5</v>
      </c>
      <c r="D25364" t="s">
        <v>5</v>
      </c>
      <c r="E25364" t="s">
        <v>14</v>
      </c>
      <c r="F25364">
        <v>0</v>
      </c>
    </row>
    <row r="25365" spans="1:6">
      <c r="A25365" s="2">
        <v>56377</v>
      </c>
      <c r="B25365" s="4">
        <v>2</v>
      </c>
      <c r="C25365" s="4">
        <v>5</v>
      </c>
      <c r="D25365" t="s">
        <v>5</v>
      </c>
      <c r="E25365" t="s">
        <v>14</v>
      </c>
      <c r="F25365">
        <v>0</v>
      </c>
    </row>
    <row r="25366" spans="1:6">
      <c r="A25366" s="2">
        <v>56378</v>
      </c>
      <c r="B25366" s="4">
        <v>2</v>
      </c>
      <c r="C25366" s="4">
        <v>5</v>
      </c>
      <c r="D25366" t="s">
        <v>5</v>
      </c>
      <c r="E25366" t="s">
        <v>14</v>
      </c>
      <c r="F25366">
        <v>0</v>
      </c>
    </row>
    <row r="25367" spans="1:6">
      <c r="A25367" s="2">
        <v>56379</v>
      </c>
      <c r="B25367" s="4">
        <v>2</v>
      </c>
      <c r="C25367" s="4">
        <v>5</v>
      </c>
      <c r="D25367" t="s">
        <v>5</v>
      </c>
      <c r="E25367" t="s">
        <v>14</v>
      </c>
      <c r="F25367">
        <v>0</v>
      </c>
    </row>
    <row r="25368" spans="1:6">
      <c r="A25368" s="2">
        <v>56381</v>
      </c>
      <c r="B25368" s="4">
        <v>2</v>
      </c>
      <c r="C25368" s="4">
        <v>5</v>
      </c>
      <c r="D25368" t="s">
        <v>5</v>
      </c>
      <c r="E25368" t="s">
        <v>14</v>
      </c>
      <c r="F25368">
        <v>0</v>
      </c>
    </row>
    <row r="25369" spans="1:6">
      <c r="A25369" s="2">
        <v>56382</v>
      </c>
      <c r="B25369" s="4">
        <v>2</v>
      </c>
      <c r="C25369" s="4">
        <v>5</v>
      </c>
      <c r="D25369" t="s">
        <v>5</v>
      </c>
      <c r="E25369" t="s">
        <v>13</v>
      </c>
      <c r="F25369">
        <v>0</v>
      </c>
    </row>
    <row r="25370" spans="1:6">
      <c r="A25370" s="2">
        <v>56384</v>
      </c>
      <c r="B25370" s="4">
        <v>2</v>
      </c>
      <c r="C25370" s="4">
        <v>5</v>
      </c>
      <c r="D25370" t="s">
        <v>5</v>
      </c>
      <c r="E25370" t="s">
        <v>13</v>
      </c>
      <c r="F25370">
        <v>0</v>
      </c>
    </row>
    <row r="25371" spans="1:6">
      <c r="A25371" s="2">
        <v>56385</v>
      </c>
      <c r="B25371" s="4">
        <v>2</v>
      </c>
      <c r="C25371" s="4">
        <v>5</v>
      </c>
      <c r="D25371" t="s">
        <v>5</v>
      </c>
      <c r="E25371" t="s">
        <v>14</v>
      </c>
      <c r="F25371">
        <v>0</v>
      </c>
    </row>
    <row r="25372" spans="1:6">
      <c r="A25372" s="2">
        <v>56386</v>
      </c>
      <c r="B25372" s="4">
        <v>2</v>
      </c>
      <c r="C25372" s="4">
        <v>5</v>
      </c>
      <c r="D25372" t="s">
        <v>5</v>
      </c>
      <c r="E25372" t="s">
        <v>13</v>
      </c>
      <c r="F25372">
        <v>0</v>
      </c>
    </row>
    <row r="25373" spans="1:6">
      <c r="A25373" s="2">
        <v>56387</v>
      </c>
      <c r="B25373" s="4">
        <v>2</v>
      </c>
      <c r="C25373" s="4">
        <v>5</v>
      </c>
      <c r="D25373" t="s">
        <v>5</v>
      </c>
      <c r="E25373" t="s">
        <v>14</v>
      </c>
      <c r="F25373">
        <v>0</v>
      </c>
    </row>
    <row r="25374" spans="1:6">
      <c r="A25374" s="2">
        <v>56388</v>
      </c>
      <c r="B25374" s="4">
        <v>2</v>
      </c>
      <c r="C25374" s="4">
        <v>5</v>
      </c>
      <c r="D25374" t="s">
        <v>5</v>
      </c>
      <c r="E25374" t="s">
        <v>14</v>
      </c>
      <c r="F25374">
        <v>0</v>
      </c>
    </row>
    <row r="25375" spans="1:6">
      <c r="A25375" s="2">
        <v>56389</v>
      </c>
      <c r="B25375" s="4">
        <v>2</v>
      </c>
      <c r="C25375" s="4">
        <v>5</v>
      </c>
      <c r="D25375" t="s">
        <v>5</v>
      </c>
      <c r="E25375" t="s">
        <v>14</v>
      </c>
      <c r="F25375">
        <v>0</v>
      </c>
    </row>
    <row r="25376" spans="1:6">
      <c r="A25376" s="2">
        <v>56393</v>
      </c>
      <c r="B25376" s="4">
        <v>2</v>
      </c>
      <c r="C25376" s="4">
        <v>5</v>
      </c>
      <c r="D25376" t="s">
        <v>5</v>
      </c>
      <c r="E25376" t="s">
        <v>14</v>
      </c>
      <c r="F25376">
        <v>0</v>
      </c>
    </row>
    <row r="25377" spans="1:6">
      <c r="A25377" s="2">
        <v>56395</v>
      </c>
      <c r="B25377" s="4">
        <v>2</v>
      </c>
      <c r="C25377" s="4">
        <v>5</v>
      </c>
      <c r="D25377" t="s">
        <v>5</v>
      </c>
      <c r="E25377" t="s">
        <v>14</v>
      </c>
      <c r="F25377">
        <v>0</v>
      </c>
    </row>
    <row r="25378" spans="1:6">
      <c r="A25378" s="2">
        <v>56396</v>
      </c>
      <c r="B25378" s="4">
        <v>2</v>
      </c>
      <c r="C25378" s="4">
        <v>5</v>
      </c>
      <c r="D25378" t="s">
        <v>5</v>
      </c>
      <c r="E25378" t="s">
        <v>14</v>
      </c>
      <c r="F25378">
        <v>0</v>
      </c>
    </row>
    <row r="25379" spans="1:6">
      <c r="A25379" s="2">
        <v>56397</v>
      </c>
      <c r="B25379" s="4">
        <v>2</v>
      </c>
      <c r="C25379" s="4">
        <v>5</v>
      </c>
      <c r="D25379" t="s">
        <v>5</v>
      </c>
      <c r="E25379" t="s">
        <v>14</v>
      </c>
      <c r="F25379">
        <v>0</v>
      </c>
    </row>
    <row r="25380" spans="1:6">
      <c r="A25380" s="2">
        <v>56398</v>
      </c>
      <c r="B25380" s="4">
        <v>2</v>
      </c>
      <c r="C25380" s="4">
        <v>5</v>
      </c>
      <c r="D25380" t="s">
        <v>5</v>
      </c>
      <c r="E25380" t="s">
        <v>14</v>
      </c>
      <c r="F25380">
        <v>0</v>
      </c>
    </row>
    <row r="25381" spans="1:6">
      <c r="A25381" s="2">
        <v>56399</v>
      </c>
      <c r="B25381" s="4">
        <v>2</v>
      </c>
      <c r="C25381" s="4">
        <v>5</v>
      </c>
      <c r="D25381" t="s">
        <v>5</v>
      </c>
      <c r="E25381" t="s">
        <v>14</v>
      </c>
      <c r="F25381">
        <v>0</v>
      </c>
    </row>
    <row r="25382" spans="1:6">
      <c r="A25382" s="2">
        <v>56401</v>
      </c>
      <c r="B25382" s="4">
        <v>2</v>
      </c>
      <c r="C25382" s="4">
        <v>5</v>
      </c>
      <c r="D25382" t="s">
        <v>5</v>
      </c>
      <c r="E25382" t="s">
        <v>14</v>
      </c>
      <c r="F25382">
        <v>0</v>
      </c>
    </row>
    <row r="25383" spans="1:6">
      <c r="A25383" s="2">
        <v>56425</v>
      </c>
      <c r="B25383" s="4">
        <v>2</v>
      </c>
      <c r="C25383" s="4">
        <v>5</v>
      </c>
      <c r="D25383" t="s">
        <v>5</v>
      </c>
      <c r="E25383" t="s">
        <v>14</v>
      </c>
      <c r="F25383">
        <v>0</v>
      </c>
    </row>
    <row r="25384" spans="1:6">
      <c r="A25384" s="2">
        <v>56430</v>
      </c>
      <c r="B25384" s="4">
        <v>2</v>
      </c>
      <c r="C25384" s="4">
        <v>5</v>
      </c>
      <c r="D25384" t="s">
        <v>5</v>
      </c>
      <c r="E25384" t="s">
        <v>14</v>
      </c>
      <c r="F25384">
        <v>0</v>
      </c>
    </row>
    <row r="25385" spans="1:6">
      <c r="A25385" s="2">
        <v>56431</v>
      </c>
      <c r="B25385" s="4">
        <v>2</v>
      </c>
      <c r="C25385" s="4">
        <v>5</v>
      </c>
      <c r="D25385" t="s">
        <v>5</v>
      </c>
      <c r="E25385" t="s">
        <v>14</v>
      </c>
      <c r="F25385">
        <v>0</v>
      </c>
    </row>
    <row r="25386" spans="1:6">
      <c r="A25386" s="2">
        <v>56433</v>
      </c>
      <c r="B25386" s="4">
        <v>2</v>
      </c>
      <c r="C25386" s="4">
        <v>5</v>
      </c>
      <c r="D25386" t="s">
        <v>5</v>
      </c>
      <c r="E25386" t="s">
        <v>13</v>
      </c>
      <c r="F25386">
        <v>0</v>
      </c>
    </row>
    <row r="25387" spans="1:6">
      <c r="A25387" s="2">
        <v>56434</v>
      </c>
      <c r="B25387" s="4">
        <v>2</v>
      </c>
      <c r="C25387" s="4">
        <v>5</v>
      </c>
      <c r="D25387" t="s">
        <v>5</v>
      </c>
      <c r="E25387" t="s">
        <v>14</v>
      </c>
      <c r="F25387">
        <v>0</v>
      </c>
    </row>
    <row r="25388" spans="1:6">
      <c r="A25388" s="2">
        <v>56435</v>
      </c>
      <c r="B25388" s="4">
        <v>2</v>
      </c>
      <c r="C25388" s="4">
        <v>5</v>
      </c>
      <c r="D25388" t="s">
        <v>5</v>
      </c>
      <c r="E25388" t="s">
        <v>13</v>
      </c>
      <c r="F25388">
        <v>0</v>
      </c>
    </row>
    <row r="25389" spans="1:6">
      <c r="A25389" s="2">
        <v>56436</v>
      </c>
      <c r="B25389" s="4">
        <v>2</v>
      </c>
      <c r="C25389" s="4">
        <v>5</v>
      </c>
      <c r="D25389" t="s">
        <v>5</v>
      </c>
      <c r="E25389" t="s">
        <v>13</v>
      </c>
      <c r="F25389">
        <v>0</v>
      </c>
    </row>
    <row r="25390" spans="1:6">
      <c r="A25390" s="2">
        <v>56437</v>
      </c>
      <c r="B25390" s="4">
        <v>2</v>
      </c>
      <c r="C25390" s="4">
        <v>5</v>
      </c>
      <c r="D25390" t="s">
        <v>5</v>
      </c>
      <c r="E25390" t="s">
        <v>13</v>
      </c>
      <c r="F25390">
        <v>0</v>
      </c>
    </row>
    <row r="25391" spans="1:6">
      <c r="A25391" s="2">
        <v>56438</v>
      </c>
      <c r="B25391" s="4">
        <v>2</v>
      </c>
      <c r="C25391" s="4">
        <v>5</v>
      </c>
      <c r="D25391" t="s">
        <v>5</v>
      </c>
      <c r="E25391" t="s">
        <v>13</v>
      </c>
      <c r="F25391">
        <v>0</v>
      </c>
    </row>
    <row r="25392" spans="1:6">
      <c r="A25392" s="2">
        <v>56440</v>
      </c>
      <c r="B25392" s="4">
        <v>2</v>
      </c>
      <c r="C25392" s="4">
        <v>5</v>
      </c>
      <c r="D25392" t="s">
        <v>5</v>
      </c>
      <c r="E25392" t="s">
        <v>14</v>
      </c>
      <c r="F25392">
        <v>0</v>
      </c>
    </row>
    <row r="25393" spans="1:6">
      <c r="A25393" s="2">
        <v>56441</v>
      </c>
      <c r="B25393" s="4">
        <v>2</v>
      </c>
      <c r="C25393" s="4">
        <v>5</v>
      </c>
      <c r="D25393" t="s">
        <v>5</v>
      </c>
      <c r="E25393" t="s">
        <v>14</v>
      </c>
      <c r="F25393">
        <v>0</v>
      </c>
    </row>
    <row r="25394" spans="1:6">
      <c r="A25394" s="2">
        <v>56442</v>
      </c>
      <c r="B25394" s="4">
        <v>2</v>
      </c>
      <c r="C25394" s="4">
        <v>5</v>
      </c>
      <c r="D25394" t="s">
        <v>5</v>
      </c>
      <c r="E25394" t="s">
        <v>13</v>
      </c>
      <c r="F25394">
        <v>0</v>
      </c>
    </row>
    <row r="25395" spans="1:6">
      <c r="A25395" s="2">
        <v>56443</v>
      </c>
      <c r="B25395" s="4">
        <v>2</v>
      </c>
      <c r="C25395" s="4">
        <v>5</v>
      </c>
      <c r="D25395" t="s">
        <v>5</v>
      </c>
      <c r="E25395" t="s">
        <v>13</v>
      </c>
      <c r="F25395">
        <v>0</v>
      </c>
    </row>
    <row r="25396" spans="1:6">
      <c r="A25396" s="2">
        <v>56444</v>
      </c>
      <c r="B25396" s="4">
        <v>2</v>
      </c>
      <c r="C25396" s="4">
        <v>5</v>
      </c>
      <c r="D25396" t="s">
        <v>5</v>
      </c>
      <c r="E25396" t="s">
        <v>14</v>
      </c>
      <c r="F25396">
        <v>0</v>
      </c>
    </row>
    <row r="25397" spans="1:6">
      <c r="A25397" s="2">
        <v>56446</v>
      </c>
      <c r="B25397" s="4">
        <v>2</v>
      </c>
      <c r="C25397" s="4">
        <v>5</v>
      </c>
      <c r="D25397" t="s">
        <v>5</v>
      </c>
      <c r="E25397" t="s">
        <v>14</v>
      </c>
      <c r="F25397">
        <v>0</v>
      </c>
    </row>
    <row r="25398" spans="1:6">
      <c r="A25398" s="2">
        <v>56447</v>
      </c>
      <c r="B25398" s="4">
        <v>2</v>
      </c>
      <c r="C25398" s="4">
        <v>5</v>
      </c>
      <c r="D25398" t="s">
        <v>5</v>
      </c>
      <c r="E25398" t="s">
        <v>13</v>
      </c>
      <c r="F25398">
        <v>0</v>
      </c>
    </row>
    <row r="25399" spans="1:6">
      <c r="A25399" s="2">
        <v>56448</v>
      </c>
      <c r="B25399" s="4">
        <v>2</v>
      </c>
      <c r="C25399" s="4">
        <v>5</v>
      </c>
      <c r="D25399" t="s">
        <v>5</v>
      </c>
      <c r="E25399" t="s">
        <v>13</v>
      </c>
      <c r="F25399">
        <v>0</v>
      </c>
    </row>
    <row r="25400" spans="1:6">
      <c r="A25400" s="2">
        <v>56449</v>
      </c>
      <c r="B25400" s="4">
        <v>2</v>
      </c>
      <c r="C25400" s="4">
        <v>5</v>
      </c>
      <c r="D25400" t="s">
        <v>5</v>
      </c>
      <c r="E25400" t="s">
        <v>13</v>
      </c>
      <c r="F25400">
        <v>0</v>
      </c>
    </row>
    <row r="25401" spans="1:6">
      <c r="A25401" s="2">
        <v>56450</v>
      </c>
      <c r="B25401" s="4">
        <v>2</v>
      </c>
      <c r="C25401" s="4">
        <v>5</v>
      </c>
      <c r="D25401" t="s">
        <v>5</v>
      </c>
      <c r="E25401" t="s">
        <v>13</v>
      </c>
      <c r="F25401">
        <v>0</v>
      </c>
    </row>
    <row r="25402" spans="1:6">
      <c r="A25402" s="2">
        <v>56452</v>
      </c>
      <c r="B25402" s="4">
        <v>2</v>
      </c>
      <c r="C25402" s="4">
        <v>5</v>
      </c>
      <c r="D25402" t="s">
        <v>5</v>
      </c>
      <c r="E25402" t="s">
        <v>13</v>
      </c>
      <c r="F25402">
        <v>0</v>
      </c>
    </row>
    <row r="25403" spans="1:6">
      <c r="A25403" s="2">
        <v>56453</v>
      </c>
      <c r="B25403" s="4">
        <v>2</v>
      </c>
      <c r="C25403" s="4">
        <v>5</v>
      </c>
      <c r="D25403" t="s">
        <v>5</v>
      </c>
      <c r="E25403" t="s">
        <v>14</v>
      </c>
      <c r="F25403">
        <v>0</v>
      </c>
    </row>
    <row r="25404" spans="1:6">
      <c r="A25404" s="2">
        <v>56455</v>
      </c>
      <c r="B25404" s="4">
        <v>2</v>
      </c>
      <c r="C25404" s="4">
        <v>5</v>
      </c>
      <c r="D25404" t="s">
        <v>5</v>
      </c>
      <c r="E25404" t="s">
        <v>13</v>
      </c>
      <c r="F25404">
        <v>0</v>
      </c>
    </row>
    <row r="25405" spans="1:6">
      <c r="A25405" s="2">
        <v>56456</v>
      </c>
      <c r="B25405" s="4">
        <v>2</v>
      </c>
      <c r="C25405" s="4">
        <v>5</v>
      </c>
      <c r="D25405" t="s">
        <v>5</v>
      </c>
      <c r="E25405" t="s">
        <v>13</v>
      </c>
      <c r="F25405">
        <v>0</v>
      </c>
    </row>
    <row r="25406" spans="1:6">
      <c r="A25406" s="2">
        <v>56458</v>
      </c>
      <c r="B25406" s="4">
        <v>2</v>
      </c>
      <c r="C25406" s="4">
        <v>5</v>
      </c>
      <c r="D25406" t="s">
        <v>5</v>
      </c>
      <c r="E25406" t="s">
        <v>13</v>
      </c>
      <c r="F25406">
        <v>0</v>
      </c>
    </row>
    <row r="25407" spans="1:6">
      <c r="A25407" s="2">
        <v>56459</v>
      </c>
      <c r="B25407" s="4">
        <v>2</v>
      </c>
      <c r="C25407" s="4">
        <v>5</v>
      </c>
      <c r="D25407" t="s">
        <v>5</v>
      </c>
      <c r="E25407" t="s">
        <v>14</v>
      </c>
      <c r="F25407">
        <v>0</v>
      </c>
    </row>
    <row r="25408" spans="1:6">
      <c r="A25408" s="2">
        <v>56461</v>
      </c>
      <c r="B25408" s="4">
        <v>2</v>
      </c>
      <c r="C25408" s="4">
        <v>5</v>
      </c>
      <c r="D25408" t="s">
        <v>5</v>
      </c>
      <c r="E25408" t="s">
        <v>13</v>
      </c>
      <c r="F25408">
        <v>0</v>
      </c>
    </row>
    <row r="25409" spans="1:6">
      <c r="A25409" s="2">
        <v>56464</v>
      </c>
      <c r="B25409" s="4">
        <v>2</v>
      </c>
      <c r="C25409" s="4">
        <v>5</v>
      </c>
      <c r="D25409" t="s">
        <v>5</v>
      </c>
      <c r="E25409" t="s">
        <v>13</v>
      </c>
      <c r="F25409">
        <v>0</v>
      </c>
    </row>
    <row r="25410" spans="1:6">
      <c r="A25410" s="2">
        <v>56465</v>
      </c>
      <c r="B25410" s="4">
        <v>2</v>
      </c>
      <c r="C25410" s="4">
        <v>5</v>
      </c>
      <c r="D25410" t="s">
        <v>5</v>
      </c>
      <c r="E25410" t="s">
        <v>13</v>
      </c>
      <c r="F25410">
        <v>0</v>
      </c>
    </row>
    <row r="25411" spans="1:6">
      <c r="A25411" s="2">
        <v>56466</v>
      </c>
      <c r="B25411" s="4">
        <v>2</v>
      </c>
      <c r="C25411" s="4">
        <v>5</v>
      </c>
      <c r="D25411" t="s">
        <v>5</v>
      </c>
      <c r="E25411" t="s">
        <v>13</v>
      </c>
      <c r="F25411">
        <v>0</v>
      </c>
    </row>
    <row r="25412" spans="1:6">
      <c r="A25412" s="2">
        <v>56467</v>
      </c>
      <c r="B25412" s="4">
        <v>2</v>
      </c>
      <c r="C25412" s="4">
        <v>5</v>
      </c>
      <c r="D25412" t="s">
        <v>5</v>
      </c>
      <c r="E25412" t="s">
        <v>13</v>
      </c>
      <c r="F25412">
        <v>0</v>
      </c>
    </row>
    <row r="25413" spans="1:6">
      <c r="A25413" s="2">
        <v>56468</v>
      </c>
      <c r="B25413" s="4">
        <v>2</v>
      </c>
      <c r="C25413" s="4">
        <v>5</v>
      </c>
      <c r="D25413" t="s">
        <v>5</v>
      </c>
      <c r="E25413" t="s">
        <v>14</v>
      </c>
      <c r="F25413">
        <v>0</v>
      </c>
    </row>
    <row r="25414" spans="1:6">
      <c r="A25414" s="2">
        <v>56469</v>
      </c>
      <c r="B25414" s="4">
        <v>2</v>
      </c>
      <c r="C25414" s="4">
        <v>5</v>
      </c>
      <c r="D25414" t="s">
        <v>5</v>
      </c>
      <c r="E25414" t="s">
        <v>13</v>
      </c>
      <c r="F25414">
        <v>0</v>
      </c>
    </row>
    <row r="25415" spans="1:6">
      <c r="A25415" s="2">
        <v>56470</v>
      </c>
      <c r="B25415" s="4">
        <v>2</v>
      </c>
      <c r="C25415" s="4">
        <v>5</v>
      </c>
      <c r="D25415" t="s">
        <v>5</v>
      </c>
      <c r="E25415" t="s">
        <v>13</v>
      </c>
      <c r="F25415">
        <v>0</v>
      </c>
    </row>
    <row r="25416" spans="1:6">
      <c r="A25416" s="2">
        <v>56472</v>
      </c>
      <c r="B25416" s="4">
        <v>2</v>
      </c>
      <c r="C25416" s="4">
        <v>5</v>
      </c>
      <c r="D25416" t="s">
        <v>5</v>
      </c>
      <c r="E25416" t="s">
        <v>14</v>
      </c>
      <c r="F25416">
        <v>0</v>
      </c>
    </row>
    <row r="25417" spans="1:6">
      <c r="A25417" s="2">
        <v>56473</v>
      </c>
      <c r="B25417" s="4">
        <v>2</v>
      </c>
      <c r="C25417" s="4">
        <v>5</v>
      </c>
      <c r="D25417" t="s">
        <v>5</v>
      </c>
      <c r="E25417" t="s">
        <v>13</v>
      </c>
      <c r="F25417">
        <v>0</v>
      </c>
    </row>
    <row r="25418" spans="1:6">
      <c r="A25418" s="2">
        <v>56474</v>
      </c>
      <c r="B25418" s="4">
        <v>2</v>
      </c>
      <c r="C25418" s="4">
        <v>5</v>
      </c>
      <c r="D25418" t="s">
        <v>5</v>
      </c>
      <c r="E25418" t="s">
        <v>14</v>
      </c>
      <c r="F25418">
        <v>0</v>
      </c>
    </row>
    <row r="25419" spans="1:6">
      <c r="A25419" s="2">
        <v>56475</v>
      </c>
      <c r="B25419" s="4">
        <v>2</v>
      </c>
      <c r="C25419" s="4">
        <v>5</v>
      </c>
      <c r="D25419" t="s">
        <v>5</v>
      </c>
      <c r="E25419" t="s">
        <v>13</v>
      </c>
      <c r="F25419">
        <v>0</v>
      </c>
    </row>
    <row r="25420" spans="1:6">
      <c r="A25420" s="2">
        <v>56477</v>
      </c>
      <c r="B25420" s="4">
        <v>2</v>
      </c>
      <c r="C25420" s="4">
        <v>5</v>
      </c>
      <c r="D25420" t="s">
        <v>5</v>
      </c>
      <c r="E25420" t="s">
        <v>14</v>
      </c>
      <c r="F25420">
        <v>0</v>
      </c>
    </row>
    <row r="25421" spans="1:6">
      <c r="A25421" s="2">
        <v>56478</v>
      </c>
      <c r="B25421" s="4">
        <v>2</v>
      </c>
      <c r="C25421" s="4">
        <v>5</v>
      </c>
      <c r="D25421" t="s">
        <v>5</v>
      </c>
      <c r="E25421" t="s">
        <v>13</v>
      </c>
      <c r="F25421">
        <v>0</v>
      </c>
    </row>
    <row r="25422" spans="1:6">
      <c r="A25422" s="2">
        <v>56479</v>
      </c>
      <c r="B25422" s="4">
        <v>2</v>
      </c>
      <c r="C25422" s="4">
        <v>5</v>
      </c>
      <c r="D25422" t="s">
        <v>5</v>
      </c>
      <c r="E25422" t="s">
        <v>14</v>
      </c>
      <c r="F25422">
        <v>0</v>
      </c>
    </row>
    <row r="25423" spans="1:6">
      <c r="A25423" s="2">
        <v>56481</v>
      </c>
      <c r="B25423" s="4">
        <v>2</v>
      </c>
      <c r="C25423" s="4">
        <v>5</v>
      </c>
      <c r="D25423" t="s">
        <v>5</v>
      </c>
      <c r="E25423" t="s">
        <v>14</v>
      </c>
      <c r="F25423">
        <v>0</v>
      </c>
    </row>
    <row r="25424" spans="1:6">
      <c r="A25424" s="2">
        <v>56482</v>
      </c>
      <c r="B25424" s="4">
        <v>2</v>
      </c>
      <c r="C25424" s="4">
        <v>5</v>
      </c>
      <c r="D25424" t="s">
        <v>5</v>
      </c>
      <c r="E25424" t="s">
        <v>14</v>
      </c>
      <c r="F25424">
        <v>0</v>
      </c>
    </row>
    <row r="25425" spans="1:6">
      <c r="A25425" s="2">
        <v>56484</v>
      </c>
      <c r="B25425" s="4">
        <v>2</v>
      </c>
      <c r="C25425" s="4">
        <v>5</v>
      </c>
      <c r="D25425" t="s">
        <v>5</v>
      </c>
      <c r="E25425" t="s">
        <v>14</v>
      </c>
      <c r="F25425">
        <v>0</v>
      </c>
    </row>
    <row r="25426" spans="1:6">
      <c r="A25426" s="2">
        <v>56501</v>
      </c>
      <c r="B25426" s="4">
        <v>2</v>
      </c>
      <c r="C25426" s="4">
        <v>5</v>
      </c>
      <c r="D25426" t="s">
        <v>5</v>
      </c>
      <c r="E25426" t="s">
        <v>14</v>
      </c>
      <c r="F25426">
        <v>0</v>
      </c>
    </row>
    <row r="25427" spans="1:6">
      <c r="A25427" s="2">
        <v>56502</v>
      </c>
      <c r="B25427" s="4">
        <v>2</v>
      </c>
      <c r="C25427" s="4">
        <v>5</v>
      </c>
      <c r="D25427" t="s">
        <v>5</v>
      </c>
      <c r="E25427" t="s">
        <v>14</v>
      </c>
      <c r="F25427">
        <v>0</v>
      </c>
    </row>
    <row r="25428" spans="1:6">
      <c r="A25428" s="2">
        <v>56511</v>
      </c>
      <c r="B25428" s="4">
        <v>2</v>
      </c>
      <c r="C25428" s="4">
        <v>5</v>
      </c>
      <c r="D25428" t="s">
        <v>5</v>
      </c>
      <c r="E25428" t="s">
        <v>14</v>
      </c>
      <c r="F25428">
        <v>0</v>
      </c>
    </row>
    <row r="25429" spans="1:6">
      <c r="A25429" s="2">
        <v>56515</v>
      </c>
      <c r="B25429" s="4">
        <v>2</v>
      </c>
      <c r="C25429" s="4">
        <v>5</v>
      </c>
      <c r="D25429" t="s">
        <v>5</v>
      </c>
      <c r="E25429" t="s">
        <v>14</v>
      </c>
      <c r="F25429">
        <v>0</v>
      </c>
    </row>
    <row r="25430" spans="1:6">
      <c r="A25430" s="2">
        <v>56518</v>
      </c>
      <c r="B25430" s="4">
        <v>2</v>
      </c>
      <c r="C25430" s="4">
        <v>5</v>
      </c>
      <c r="D25430" t="s">
        <v>5</v>
      </c>
      <c r="E25430" t="s">
        <v>13</v>
      </c>
      <c r="F25430">
        <v>0</v>
      </c>
    </row>
    <row r="25431" spans="1:6">
      <c r="A25431" s="2">
        <v>56520</v>
      </c>
      <c r="B25431" s="4">
        <v>2</v>
      </c>
      <c r="C25431" s="4">
        <v>5</v>
      </c>
      <c r="D25431" t="s">
        <v>5</v>
      </c>
      <c r="E25431" t="s">
        <v>14</v>
      </c>
      <c r="F25431">
        <v>0</v>
      </c>
    </row>
    <row r="25432" spans="1:6">
      <c r="A25432" s="2">
        <v>56521</v>
      </c>
      <c r="B25432" s="4">
        <v>2</v>
      </c>
      <c r="C25432" s="4">
        <v>5</v>
      </c>
      <c r="D25432" t="s">
        <v>5</v>
      </c>
      <c r="E25432" t="s">
        <v>14</v>
      </c>
      <c r="F25432">
        <v>0</v>
      </c>
    </row>
    <row r="25433" spans="1:6">
      <c r="A25433" s="2">
        <v>56522</v>
      </c>
      <c r="B25433" s="4">
        <v>2</v>
      </c>
      <c r="C25433" s="4">
        <v>5</v>
      </c>
      <c r="D25433" t="s">
        <v>5</v>
      </c>
      <c r="E25433" t="s">
        <v>13</v>
      </c>
      <c r="F25433">
        <v>0</v>
      </c>
    </row>
    <row r="25434" spans="1:6">
      <c r="A25434" s="2">
        <v>56524</v>
      </c>
      <c r="B25434" s="4">
        <v>2</v>
      </c>
      <c r="C25434" s="4">
        <v>5</v>
      </c>
      <c r="D25434" t="s">
        <v>5</v>
      </c>
      <c r="E25434" t="s">
        <v>13</v>
      </c>
      <c r="F25434">
        <v>0</v>
      </c>
    </row>
    <row r="25435" spans="1:6">
      <c r="A25435" s="2">
        <v>56527</v>
      </c>
      <c r="B25435" s="4">
        <v>2</v>
      </c>
      <c r="C25435" s="4">
        <v>5</v>
      </c>
      <c r="D25435" t="s">
        <v>5</v>
      </c>
      <c r="E25435" t="s">
        <v>14</v>
      </c>
      <c r="F25435">
        <v>0</v>
      </c>
    </row>
    <row r="25436" spans="1:6">
      <c r="A25436" s="2">
        <v>56528</v>
      </c>
      <c r="B25436" s="4">
        <v>2</v>
      </c>
      <c r="C25436" s="4">
        <v>5</v>
      </c>
      <c r="D25436" t="s">
        <v>5</v>
      </c>
      <c r="E25436" t="s">
        <v>13</v>
      </c>
      <c r="F25436">
        <v>0</v>
      </c>
    </row>
    <row r="25437" spans="1:6">
      <c r="A25437" s="2">
        <v>56531</v>
      </c>
      <c r="B25437" s="4">
        <v>2</v>
      </c>
      <c r="C25437" s="4">
        <v>5</v>
      </c>
      <c r="D25437" t="s">
        <v>5</v>
      </c>
      <c r="E25437" t="s">
        <v>14</v>
      </c>
      <c r="F25437">
        <v>0</v>
      </c>
    </row>
    <row r="25438" spans="1:6">
      <c r="A25438" s="2">
        <v>56533</v>
      </c>
      <c r="B25438" s="4">
        <v>2</v>
      </c>
      <c r="C25438" s="4">
        <v>5</v>
      </c>
      <c r="D25438" t="s">
        <v>5</v>
      </c>
      <c r="E25438" t="s">
        <v>14</v>
      </c>
      <c r="F25438">
        <v>0</v>
      </c>
    </row>
    <row r="25439" spans="1:6">
      <c r="A25439" s="2">
        <v>56534</v>
      </c>
      <c r="B25439" s="4">
        <v>2</v>
      </c>
      <c r="C25439" s="4">
        <v>5</v>
      </c>
      <c r="D25439" t="s">
        <v>5</v>
      </c>
      <c r="E25439" t="s">
        <v>14</v>
      </c>
      <c r="F25439">
        <v>0</v>
      </c>
    </row>
    <row r="25440" spans="1:6">
      <c r="A25440" s="2">
        <v>56537</v>
      </c>
      <c r="B25440" s="4">
        <v>2</v>
      </c>
      <c r="C25440" s="4">
        <v>5</v>
      </c>
      <c r="D25440" t="s">
        <v>5</v>
      </c>
      <c r="E25440" t="s">
        <v>14</v>
      </c>
      <c r="F25440">
        <v>0</v>
      </c>
    </row>
    <row r="25441" spans="1:6">
      <c r="A25441" s="2">
        <v>56538</v>
      </c>
      <c r="B25441" s="4">
        <v>2</v>
      </c>
      <c r="C25441" s="4">
        <v>5</v>
      </c>
      <c r="D25441" t="s">
        <v>5</v>
      </c>
      <c r="E25441" t="s">
        <v>14</v>
      </c>
      <c r="F25441">
        <v>0</v>
      </c>
    </row>
    <row r="25442" spans="1:6">
      <c r="A25442" s="2">
        <v>56541</v>
      </c>
      <c r="B25442" s="4">
        <v>2</v>
      </c>
      <c r="C25442" s="4">
        <v>5</v>
      </c>
      <c r="D25442" t="s">
        <v>5</v>
      </c>
      <c r="E25442" t="s">
        <v>13</v>
      </c>
      <c r="F25442">
        <v>0</v>
      </c>
    </row>
    <row r="25443" spans="1:6">
      <c r="A25443" s="2">
        <v>56543</v>
      </c>
      <c r="B25443" s="4">
        <v>2</v>
      </c>
      <c r="C25443" s="4">
        <v>5</v>
      </c>
      <c r="D25443" t="s">
        <v>5</v>
      </c>
      <c r="E25443" t="s">
        <v>13</v>
      </c>
      <c r="F25443">
        <v>0</v>
      </c>
    </row>
    <row r="25444" spans="1:6">
      <c r="A25444" s="2">
        <v>56544</v>
      </c>
      <c r="B25444" s="4">
        <v>2</v>
      </c>
      <c r="C25444" s="4">
        <v>5</v>
      </c>
      <c r="D25444" t="s">
        <v>5</v>
      </c>
      <c r="E25444" t="s">
        <v>14</v>
      </c>
      <c r="F25444">
        <v>0</v>
      </c>
    </row>
    <row r="25445" spans="1:6">
      <c r="A25445" s="2">
        <v>56545</v>
      </c>
      <c r="B25445" s="4">
        <v>2</v>
      </c>
      <c r="C25445" s="4">
        <v>5</v>
      </c>
      <c r="D25445" t="s">
        <v>5</v>
      </c>
      <c r="E25445" t="s">
        <v>13</v>
      </c>
      <c r="F25445">
        <v>0</v>
      </c>
    </row>
    <row r="25446" spans="1:6">
      <c r="A25446" s="2">
        <v>56549</v>
      </c>
      <c r="B25446" s="4">
        <v>2</v>
      </c>
      <c r="C25446" s="4">
        <v>5</v>
      </c>
      <c r="D25446" t="s">
        <v>5</v>
      </c>
      <c r="E25446" t="s">
        <v>14</v>
      </c>
      <c r="F25446">
        <v>0</v>
      </c>
    </row>
    <row r="25447" spans="1:6">
      <c r="A25447" s="2">
        <v>56551</v>
      </c>
      <c r="B25447" s="4">
        <v>2</v>
      </c>
      <c r="C25447" s="4">
        <v>5</v>
      </c>
      <c r="D25447" t="s">
        <v>5</v>
      </c>
      <c r="E25447" t="s">
        <v>14</v>
      </c>
      <c r="F25447">
        <v>0</v>
      </c>
    </row>
    <row r="25448" spans="1:6">
      <c r="A25448" s="2">
        <v>56552</v>
      </c>
      <c r="B25448" s="4">
        <v>2</v>
      </c>
      <c r="C25448" s="4">
        <v>5</v>
      </c>
      <c r="D25448" t="s">
        <v>5</v>
      </c>
      <c r="E25448" t="s">
        <v>14</v>
      </c>
      <c r="F25448">
        <v>0</v>
      </c>
    </row>
    <row r="25449" spans="1:6">
      <c r="A25449" s="2">
        <v>56554</v>
      </c>
      <c r="B25449" s="4">
        <v>2</v>
      </c>
      <c r="C25449" s="4">
        <v>5</v>
      </c>
      <c r="D25449" t="s">
        <v>5</v>
      </c>
      <c r="E25449" t="s">
        <v>14</v>
      </c>
      <c r="F25449">
        <v>0</v>
      </c>
    </row>
    <row r="25450" spans="1:6">
      <c r="A25450" s="2">
        <v>56557</v>
      </c>
      <c r="B25450" s="4">
        <v>2</v>
      </c>
      <c r="C25450" s="4">
        <v>5</v>
      </c>
      <c r="D25450" t="s">
        <v>5</v>
      </c>
      <c r="E25450" t="s">
        <v>13</v>
      </c>
      <c r="F25450">
        <v>0</v>
      </c>
    </row>
    <row r="25451" spans="1:6">
      <c r="A25451" s="2">
        <v>56565</v>
      </c>
      <c r="B25451" s="4">
        <v>2</v>
      </c>
      <c r="C25451" s="4">
        <v>5</v>
      </c>
      <c r="D25451" t="s">
        <v>5</v>
      </c>
      <c r="E25451" t="s">
        <v>13</v>
      </c>
      <c r="F25451">
        <v>0</v>
      </c>
    </row>
    <row r="25452" spans="1:6">
      <c r="A25452" s="2">
        <v>56566</v>
      </c>
      <c r="B25452" s="4">
        <v>2</v>
      </c>
      <c r="C25452" s="4">
        <v>5</v>
      </c>
      <c r="D25452" t="s">
        <v>5</v>
      </c>
      <c r="E25452" t="s">
        <v>13</v>
      </c>
      <c r="F25452">
        <v>0</v>
      </c>
    </row>
    <row r="25453" spans="1:6">
      <c r="A25453" s="2">
        <v>56567</v>
      </c>
      <c r="B25453" s="4">
        <v>2</v>
      </c>
      <c r="C25453" s="4">
        <v>5</v>
      </c>
      <c r="D25453" t="s">
        <v>5</v>
      </c>
      <c r="E25453" t="s">
        <v>13</v>
      </c>
      <c r="F25453">
        <v>0</v>
      </c>
    </row>
    <row r="25454" spans="1:6">
      <c r="A25454" s="2">
        <v>56569</v>
      </c>
      <c r="B25454" s="4">
        <v>2</v>
      </c>
      <c r="C25454" s="4">
        <v>5</v>
      </c>
      <c r="D25454" t="s">
        <v>5</v>
      </c>
      <c r="E25454" t="s">
        <v>14</v>
      </c>
      <c r="F25454">
        <v>0</v>
      </c>
    </row>
    <row r="25455" spans="1:6">
      <c r="A25455" s="2">
        <v>56570</v>
      </c>
      <c r="B25455" s="4">
        <v>2</v>
      </c>
      <c r="C25455" s="4">
        <v>5</v>
      </c>
      <c r="D25455" t="s">
        <v>5</v>
      </c>
      <c r="E25455" t="s">
        <v>13</v>
      </c>
      <c r="F25455">
        <v>0</v>
      </c>
    </row>
    <row r="25456" spans="1:6">
      <c r="A25456" s="2">
        <v>56571</v>
      </c>
      <c r="B25456" s="4">
        <v>2</v>
      </c>
      <c r="C25456" s="4">
        <v>5</v>
      </c>
      <c r="D25456" t="s">
        <v>5</v>
      </c>
      <c r="E25456" t="s">
        <v>13</v>
      </c>
      <c r="F25456">
        <v>0</v>
      </c>
    </row>
    <row r="25457" spans="1:6">
      <c r="A25457" s="2">
        <v>56572</v>
      </c>
      <c r="B25457" s="4">
        <v>2</v>
      </c>
      <c r="C25457" s="4">
        <v>5</v>
      </c>
      <c r="D25457" t="s">
        <v>5</v>
      </c>
      <c r="E25457" t="s">
        <v>14</v>
      </c>
      <c r="F25457">
        <v>0</v>
      </c>
    </row>
    <row r="25458" spans="1:6">
      <c r="A25458" s="2">
        <v>56573</v>
      </c>
      <c r="B25458" s="4">
        <v>2</v>
      </c>
      <c r="C25458" s="4">
        <v>5</v>
      </c>
      <c r="D25458" t="s">
        <v>5</v>
      </c>
      <c r="E25458" t="s">
        <v>14</v>
      </c>
      <c r="F25458">
        <v>0</v>
      </c>
    </row>
    <row r="25459" spans="1:6">
      <c r="A25459" s="2">
        <v>56575</v>
      </c>
      <c r="B25459" s="4">
        <v>2</v>
      </c>
      <c r="C25459" s="4">
        <v>5</v>
      </c>
      <c r="D25459" t="s">
        <v>5</v>
      </c>
      <c r="E25459" t="s">
        <v>13</v>
      </c>
      <c r="F25459">
        <v>0</v>
      </c>
    </row>
    <row r="25460" spans="1:6">
      <c r="A25460" s="2">
        <v>56576</v>
      </c>
      <c r="B25460" s="4">
        <v>2</v>
      </c>
      <c r="C25460" s="4">
        <v>5</v>
      </c>
      <c r="D25460" t="s">
        <v>5</v>
      </c>
      <c r="E25460" t="s">
        <v>13</v>
      </c>
      <c r="F25460">
        <v>0</v>
      </c>
    </row>
    <row r="25461" spans="1:6">
      <c r="A25461" s="2">
        <v>56577</v>
      </c>
      <c r="B25461" s="4">
        <v>2</v>
      </c>
      <c r="C25461" s="4">
        <v>5</v>
      </c>
      <c r="D25461" t="s">
        <v>5</v>
      </c>
      <c r="E25461" t="s">
        <v>14</v>
      </c>
      <c r="F25461">
        <v>0</v>
      </c>
    </row>
    <row r="25462" spans="1:6">
      <c r="A25462" s="2">
        <v>56578</v>
      </c>
      <c r="B25462" s="4">
        <v>2</v>
      </c>
      <c r="C25462" s="4">
        <v>5</v>
      </c>
      <c r="D25462" t="s">
        <v>5</v>
      </c>
      <c r="E25462" t="s">
        <v>14</v>
      </c>
      <c r="F25462">
        <v>0</v>
      </c>
    </row>
    <row r="25463" spans="1:6">
      <c r="A25463" s="2">
        <v>56579</v>
      </c>
      <c r="B25463" s="4">
        <v>2</v>
      </c>
      <c r="C25463" s="4">
        <v>5</v>
      </c>
      <c r="D25463" t="s">
        <v>5</v>
      </c>
      <c r="E25463" t="s">
        <v>14</v>
      </c>
      <c r="F25463">
        <v>0</v>
      </c>
    </row>
    <row r="25464" spans="1:6">
      <c r="A25464" s="2">
        <v>56583</v>
      </c>
      <c r="B25464" s="4">
        <v>2</v>
      </c>
      <c r="C25464" s="4">
        <v>5</v>
      </c>
      <c r="D25464" t="s">
        <v>5</v>
      </c>
      <c r="E25464" t="s">
        <v>13</v>
      </c>
      <c r="F25464">
        <v>0</v>
      </c>
    </row>
    <row r="25465" spans="1:6">
      <c r="A25465" s="2">
        <v>56584</v>
      </c>
      <c r="B25465" s="4">
        <v>2</v>
      </c>
      <c r="C25465" s="4">
        <v>5</v>
      </c>
      <c r="D25465" t="s">
        <v>5</v>
      </c>
      <c r="E25465" t="s">
        <v>13</v>
      </c>
      <c r="F25465">
        <v>0</v>
      </c>
    </row>
    <row r="25466" spans="1:6">
      <c r="A25466" s="2">
        <v>56585</v>
      </c>
      <c r="B25466" s="4">
        <v>2</v>
      </c>
      <c r="C25466" s="4">
        <v>5</v>
      </c>
      <c r="D25466" t="s">
        <v>5</v>
      </c>
      <c r="E25466" t="s">
        <v>14</v>
      </c>
      <c r="F25466">
        <v>0</v>
      </c>
    </row>
    <row r="25467" spans="1:6">
      <c r="A25467" s="2">
        <v>56586</v>
      </c>
      <c r="B25467" s="4">
        <v>2</v>
      </c>
      <c r="C25467" s="4">
        <v>5</v>
      </c>
      <c r="D25467" t="s">
        <v>5</v>
      </c>
      <c r="E25467" t="s">
        <v>14</v>
      </c>
      <c r="F25467">
        <v>0</v>
      </c>
    </row>
    <row r="25468" spans="1:6">
      <c r="A25468" s="2">
        <v>56587</v>
      </c>
      <c r="B25468" s="4">
        <v>2</v>
      </c>
      <c r="C25468" s="4">
        <v>5</v>
      </c>
      <c r="D25468" t="s">
        <v>5</v>
      </c>
      <c r="E25468" t="s">
        <v>13</v>
      </c>
      <c r="F25468">
        <v>0</v>
      </c>
    </row>
    <row r="25469" spans="1:6">
      <c r="A25469" s="2">
        <v>56588</v>
      </c>
      <c r="B25469" s="4">
        <v>2</v>
      </c>
      <c r="C25469" s="4">
        <v>5</v>
      </c>
      <c r="D25469" t="s">
        <v>5</v>
      </c>
      <c r="E25469" t="s">
        <v>13</v>
      </c>
      <c r="F25469">
        <v>0</v>
      </c>
    </row>
    <row r="25470" spans="1:6">
      <c r="A25470" s="2">
        <v>56589</v>
      </c>
      <c r="B25470" s="4">
        <v>2</v>
      </c>
      <c r="C25470" s="4">
        <v>5</v>
      </c>
      <c r="D25470" t="s">
        <v>5</v>
      </c>
      <c r="E25470" t="s">
        <v>13</v>
      </c>
      <c r="F25470">
        <v>0</v>
      </c>
    </row>
    <row r="25471" spans="1:6">
      <c r="A25471" s="2">
        <v>56590</v>
      </c>
      <c r="B25471" s="4">
        <v>2</v>
      </c>
      <c r="C25471" s="4">
        <v>5</v>
      </c>
      <c r="D25471" t="s">
        <v>5</v>
      </c>
      <c r="E25471" t="s">
        <v>14</v>
      </c>
      <c r="F25471">
        <v>0</v>
      </c>
    </row>
    <row r="25472" spans="1:6">
      <c r="A25472" s="2">
        <v>56591</v>
      </c>
      <c r="B25472" s="4">
        <v>2</v>
      </c>
      <c r="C25472" s="4">
        <v>5</v>
      </c>
      <c r="D25472" t="s">
        <v>5</v>
      </c>
      <c r="E25472" t="s">
        <v>13</v>
      </c>
      <c r="F25472">
        <v>0</v>
      </c>
    </row>
    <row r="25473" spans="1:6">
      <c r="A25473" s="2">
        <v>56593</v>
      </c>
      <c r="B25473" s="4">
        <v>2</v>
      </c>
      <c r="C25473" s="4">
        <v>5</v>
      </c>
      <c r="D25473" t="s">
        <v>5</v>
      </c>
      <c r="E25473" t="s">
        <v>13</v>
      </c>
      <c r="F25473">
        <v>0</v>
      </c>
    </row>
    <row r="25474" spans="1:6">
      <c r="A25474" s="2">
        <v>56601</v>
      </c>
      <c r="B25474" s="4">
        <v>2</v>
      </c>
      <c r="C25474" s="4">
        <v>5</v>
      </c>
      <c r="D25474" t="s">
        <v>5</v>
      </c>
      <c r="E25474" t="s">
        <v>14</v>
      </c>
      <c r="F25474">
        <v>0</v>
      </c>
    </row>
    <row r="25475" spans="1:6">
      <c r="A25475" s="2">
        <v>56619</v>
      </c>
      <c r="B25475" s="4">
        <v>2</v>
      </c>
      <c r="C25475" s="4">
        <v>5</v>
      </c>
      <c r="D25475" t="s">
        <v>5</v>
      </c>
      <c r="E25475" t="s">
        <v>14</v>
      </c>
      <c r="F25475">
        <v>0</v>
      </c>
    </row>
    <row r="25476" spans="1:6">
      <c r="A25476" s="2">
        <v>56621</v>
      </c>
      <c r="B25476" s="4">
        <v>2</v>
      </c>
      <c r="C25476" s="4">
        <v>5</v>
      </c>
      <c r="D25476" t="s">
        <v>5</v>
      </c>
      <c r="E25476" t="s">
        <v>13</v>
      </c>
      <c r="F25476">
        <v>0</v>
      </c>
    </row>
    <row r="25477" spans="1:6">
      <c r="A25477" s="2">
        <v>56623</v>
      </c>
      <c r="B25477" s="4">
        <v>2</v>
      </c>
      <c r="C25477" s="4">
        <v>5</v>
      </c>
      <c r="D25477" t="s">
        <v>5</v>
      </c>
      <c r="E25477" t="s">
        <v>13</v>
      </c>
      <c r="F25477">
        <v>0</v>
      </c>
    </row>
    <row r="25478" spans="1:6">
      <c r="A25478" s="2">
        <v>56626</v>
      </c>
      <c r="B25478" s="4">
        <v>2</v>
      </c>
      <c r="C25478" s="4">
        <v>5</v>
      </c>
      <c r="D25478" t="s">
        <v>5</v>
      </c>
      <c r="E25478" t="s">
        <v>13</v>
      </c>
      <c r="F25478">
        <v>0</v>
      </c>
    </row>
    <row r="25479" spans="1:6">
      <c r="A25479" s="2">
        <v>56627</v>
      </c>
      <c r="B25479" s="4">
        <v>2</v>
      </c>
      <c r="C25479" s="4">
        <v>5</v>
      </c>
      <c r="D25479" t="s">
        <v>5</v>
      </c>
      <c r="E25479" t="s">
        <v>13</v>
      </c>
      <c r="F25479">
        <v>0</v>
      </c>
    </row>
    <row r="25480" spans="1:6">
      <c r="A25480" s="2">
        <v>56628</v>
      </c>
      <c r="B25480" s="4">
        <v>2</v>
      </c>
      <c r="C25480" s="4">
        <v>5</v>
      </c>
      <c r="D25480" t="s">
        <v>5</v>
      </c>
      <c r="E25480" t="s">
        <v>13</v>
      </c>
      <c r="F25480">
        <v>0</v>
      </c>
    </row>
    <row r="25481" spans="1:6">
      <c r="A25481" s="2">
        <v>56629</v>
      </c>
      <c r="B25481" s="4">
        <v>2</v>
      </c>
      <c r="C25481" s="4">
        <v>5</v>
      </c>
      <c r="D25481" t="s">
        <v>5</v>
      </c>
      <c r="E25481" t="s">
        <v>13</v>
      </c>
      <c r="F25481">
        <v>0</v>
      </c>
    </row>
    <row r="25482" spans="1:6">
      <c r="A25482" s="2">
        <v>56630</v>
      </c>
      <c r="B25482" s="4">
        <v>2</v>
      </c>
      <c r="C25482" s="4">
        <v>5</v>
      </c>
      <c r="D25482" t="s">
        <v>5</v>
      </c>
      <c r="E25482" t="s">
        <v>14</v>
      </c>
      <c r="F25482">
        <v>0</v>
      </c>
    </row>
    <row r="25483" spans="1:6">
      <c r="A25483" s="2">
        <v>56631</v>
      </c>
      <c r="B25483" s="4">
        <v>2</v>
      </c>
      <c r="C25483" s="4">
        <v>5</v>
      </c>
      <c r="D25483" t="s">
        <v>5</v>
      </c>
      <c r="E25483" t="s">
        <v>13</v>
      </c>
      <c r="F25483">
        <v>0</v>
      </c>
    </row>
    <row r="25484" spans="1:6">
      <c r="A25484" s="2">
        <v>56633</v>
      </c>
      <c r="B25484" s="4">
        <v>2</v>
      </c>
      <c r="C25484" s="4">
        <v>5</v>
      </c>
      <c r="D25484" t="s">
        <v>5</v>
      </c>
      <c r="E25484" t="s">
        <v>14</v>
      </c>
      <c r="F25484">
        <v>0</v>
      </c>
    </row>
    <row r="25485" spans="1:6">
      <c r="A25485" s="2">
        <v>56634</v>
      </c>
      <c r="B25485" s="4">
        <v>2</v>
      </c>
      <c r="C25485" s="4">
        <v>5</v>
      </c>
      <c r="D25485" t="s">
        <v>5</v>
      </c>
      <c r="E25485" t="s">
        <v>13</v>
      </c>
      <c r="F25485">
        <v>0</v>
      </c>
    </row>
    <row r="25486" spans="1:6">
      <c r="A25486" s="2">
        <v>56636</v>
      </c>
      <c r="B25486" s="4">
        <v>2</v>
      </c>
      <c r="C25486" s="4">
        <v>5</v>
      </c>
      <c r="D25486" t="s">
        <v>5</v>
      </c>
      <c r="E25486" t="s">
        <v>13</v>
      </c>
      <c r="F25486">
        <v>0</v>
      </c>
    </row>
    <row r="25487" spans="1:6">
      <c r="A25487" s="2">
        <v>56637</v>
      </c>
      <c r="B25487" s="4">
        <v>2</v>
      </c>
      <c r="C25487" s="4">
        <v>5</v>
      </c>
      <c r="D25487" t="s">
        <v>5</v>
      </c>
      <c r="E25487" t="s">
        <v>13</v>
      </c>
      <c r="F25487">
        <v>0</v>
      </c>
    </row>
    <row r="25488" spans="1:6">
      <c r="A25488" s="2">
        <v>56639</v>
      </c>
      <c r="B25488" s="4">
        <v>2</v>
      </c>
      <c r="C25488" s="4">
        <v>5</v>
      </c>
      <c r="D25488" t="s">
        <v>5</v>
      </c>
      <c r="E25488" t="s">
        <v>13</v>
      </c>
      <c r="F25488">
        <v>0</v>
      </c>
    </row>
    <row r="25489" spans="1:6">
      <c r="A25489" s="2">
        <v>56641</v>
      </c>
      <c r="B25489" s="4">
        <v>2</v>
      </c>
      <c r="C25489" s="4">
        <v>5</v>
      </c>
      <c r="D25489" t="s">
        <v>5</v>
      </c>
      <c r="E25489" t="s">
        <v>13</v>
      </c>
      <c r="F25489">
        <v>0</v>
      </c>
    </row>
    <row r="25490" spans="1:6">
      <c r="A25490" s="2">
        <v>56644</v>
      </c>
      <c r="B25490" s="4">
        <v>2</v>
      </c>
      <c r="C25490" s="4">
        <v>5</v>
      </c>
      <c r="D25490" t="s">
        <v>5</v>
      </c>
      <c r="E25490" t="s">
        <v>13</v>
      </c>
      <c r="F25490">
        <v>0</v>
      </c>
    </row>
    <row r="25491" spans="1:6">
      <c r="A25491" s="2">
        <v>56647</v>
      </c>
      <c r="B25491" s="4">
        <v>2</v>
      </c>
      <c r="C25491" s="4">
        <v>5</v>
      </c>
      <c r="D25491" t="s">
        <v>5</v>
      </c>
      <c r="E25491" t="s">
        <v>13</v>
      </c>
      <c r="F25491">
        <v>0</v>
      </c>
    </row>
    <row r="25492" spans="1:6">
      <c r="A25492" s="2">
        <v>56649</v>
      </c>
      <c r="B25492" s="4">
        <v>2</v>
      </c>
      <c r="C25492" s="4">
        <v>5</v>
      </c>
      <c r="D25492" t="s">
        <v>5</v>
      </c>
      <c r="E25492" t="s">
        <v>13</v>
      </c>
      <c r="F25492">
        <v>0</v>
      </c>
    </row>
    <row r="25493" spans="1:6">
      <c r="A25493" s="2">
        <v>56650</v>
      </c>
      <c r="B25493" s="4">
        <v>2</v>
      </c>
      <c r="C25493" s="4">
        <v>5</v>
      </c>
      <c r="D25493" t="s">
        <v>5</v>
      </c>
      <c r="E25493" t="s">
        <v>13</v>
      </c>
      <c r="F25493">
        <v>0</v>
      </c>
    </row>
    <row r="25494" spans="1:6">
      <c r="A25494" s="2">
        <v>56652</v>
      </c>
      <c r="B25494" s="4">
        <v>2</v>
      </c>
      <c r="C25494" s="4">
        <v>5</v>
      </c>
      <c r="D25494" t="s">
        <v>5</v>
      </c>
      <c r="E25494" t="s">
        <v>13</v>
      </c>
      <c r="F25494">
        <v>0</v>
      </c>
    </row>
    <row r="25495" spans="1:6">
      <c r="A25495" s="2">
        <v>56653</v>
      </c>
      <c r="B25495" s="4">
        <v>2</v>
      </c>
      <c r="C25495" s="4">
        <v>5</v>
      </c>
      <c r="D25495" t="s">
        <v>5</v>
      </c>
      <c r="E25495" t="s">
        <v>13</v>
      </c>
      <c r="F25495">
        <v>0</v>
      </c>
    </row>
    <row r="25496" spans="1:6">
      <c r="A25496" s="2">
        <v>56654</v>
      </c>
      <c r="B25496" s="4">
        <v>2</v>
      </c>
      <c r="C25496" s="4">
        <v>5</v>
      </c>
      <c r="D25496" t="s">
        <v>5</v>
      </c>
      <c r="E25496" t="s">
        <v>13</v>
      </c>
      <c r="F25496">
        <v>0</v>
      </c>
    </row>
    <row r="25497" spans="1:6">
      <c r="A25497" s="2">
        <v>56655</v>
      </c>
      <c r="B25497" s="4">
        <v>2</v>
      </c>
      <c r="C25497" s="4">
        <v>5</v>
      </c>
      <c r="D25497" t="s">
        <v>5</v>
      </c>
      <c r="E25497" t="s">
        <v>13</v>
      </c>
      <c r="F25497">
        <v>0</v>
      </c>
    </row>
    <row r="25498" spans="1:6">
      <c r="A25498" s="2">
        <v>56657</v>
      </c>
      <c r="B25498" s="4">
        <v>2</v>
      </c>
      <c r="C25498" s="4">
        <v>5</v>
      </c>
      <c r="D25498" t="s">
        <v>5</v>
      </c>
      <c r="E25498" t="s">
        <v>13</v>
      </c>
      <c r="F25498">
        <v>0</v>
      </c>
    </row>
    <row r="25499" spans="1:6">
      <c r="A25499" s="2">
        <v>56658</v>
      </c>
      <c r="B25499" s="4">
        <v>2</v>
      </c>
      <c r="C25499" s="4">
        <v>5</v>
      </c>
      <c r="D25499" t="s">
        <v>5</v>
      </c>
      <c r="E25499" t="s">
        <v>13</v>
      </c>
      <c r="F25499">
        <v>0</v>
      </c>
    </row>
    <row r="25500" spans="1:6">
      <c r="A25500" s="2">
        <v>56659</v>
      </c>
      <c r="B25500" s="4">
        <v>2</v>
      </c>
      <c r="C25500" s="4">
        <v>5</v>
      </c>
      <c r="D25500" t="s">
        <v>5</v>
      </c>
      <c r="E25500" t="s">
        <v>13</v>
      </c>
      <c r="F25500">
        <v>0</v>
      </c>
    </row>
    <row r="25501" spans="1:6">
      <c r="A25501" s="2">
        <v>56660</v>
      </c>
      <c r="B25501" s="4">
        <v>2</v>
      </c>
      <c r="C25501" s="4">
        <v>5</v>
      </c>
      <c r="D25501" t="s">
        <v>5</v>
      </c>
      <c r="E25501" t="s">
        <v>13</v>
      </c>
      <c r="F25501">
        <v>0</v>
      </c>
    </row>
    <row r="25502" spans="1:6">
      <c r="A25502" s="2">
        <v>56661</v>
      </c>
      <c r="B25502" s="4">
        <v>2</v>
      </c>
      <c r="C25502" s="4">
        <v>5</v>
      </c>
      <c r="D25502" t="s">
        <v>5</v>
      </c>
      <c r="E25502" t="s">
        <v>13</v>
      </c>
      <c r="F25502">
        <v>0</v>
      </c>
    </row>
    <row r="25503" spans="1:6">
      <c r="A25503" s="2">
        <v>56662</v>
      </c>
      <c r="B25503" s="4">
        <v>2</v>
      </c>
      <c r="C25503" s="4">
        <v>5</v>
      </c>
      <c r="D25503" t="s">
        <v>5</v>
      </c>
      <c r="E25503" t="s">
        <v>13</v>
      </c>
      <c r="F25503">
        <v>0</v>
      </c>
    </row>
    <row r="25504" spans="1:6">
      <c r="A25504" s="2">
        <v>56663</v>
      </c>
      <c r="B25504" s="4">
        <v>2</v>
      </c>
      <c r="C25504" s="4">
        <v>5</v>
      </c>
      <c r="D25504" t="s">
        <v>5</v>
      </c>
      <c r="E25504" t="s">
        <v>13</v>
      </c>
      <c r="F25504">
        <v>0</v>
      </c>
    </row>
    <row r="25505" spans="1:6">
      <c r="A25505" s="2">
        <v>56666</v>
      </c>
      <c r="B25505" s="4">
        <v>2</v>
      </c>
      <c r="C25505" s="4">
        <v>5</v>
      </c>
      <c r="D25505" t="s">
        <v>5</v>
      </c>
      <c r="E25505" t="s">
        <v>13</v>
      </c>
      <c r="F25505">
        <v>0</v>
      </c>
    </row>
    <row r="25506" spans="1:6">
      <c r="A25506" s="2">
        <v>56667</v>
      </c>
      <c r="B25506" s="4">
        <v>2</v>
      </c>
      <c r="C25506" s="4">
        <v>5</v>
      </c>
      <c r="D25506" t="s">
        <v>5</v>
      </c>
      <c r="E25506" t="s">
        <v>13</v>
      </c>
      <c r="F25506">
        <v>0</v>
      </c>
    </row>
    <row r="25507" spans="1:6">
      <c r="A25507" s="2">
        <v>56668</v>
      </c>
      <c r="B25507" s="4">
        <v>2</v>
      </c>
      <c r="C25507" s="4">
        <v>5</v>
      </c>
      <c r="D25507" t="s">
        <v>5</v>
      </c>
      <c r="E25507" t="s">
        <v>13</v>
      </c>
      <c r="F25507">
        <v>0</v>
      </c>
    </row>
    <row r="25508" spans="1:6">
      <c r="A25508" s="2">
        <v>56669</v>
      </c>
      <c r="B25508" s="4">
        <v>2</v>
      </c>
      <c r="C25508" s="4">
        <v>5</v>
      </c>
      <c r="D25508" t="s">
        <v>5</v>
      </c>
      <c r="E25508" t="s">
        <v>13</v>
      </c>
      <c r="F25508">
        <v>0</v>
      </c>
    </row>
    <row r="25509" spans="1:6">
      <c r="A25509" s="2">
        <v>56670</v>
      </c>
      <c r="B25509" s="4">
        <v>2</v>
      </c>
      <c r="C25509" s="4">
        <v>5</v>
      </c>
      <c r="D25509" t="s">
        <v>5</v>
      </c>
      <c r="E25509" t="s">
        <v>13</v>
      </c>
      <c r="F25509">
        <v>0</v>
      </c>
    </row>
    <row r="25510" spans="1:6">
      <c r="A25510" s="2">
        <v>56671</v>
      </c>
      <c r="B25510" s="4">
        <v>2</v>
      </c>
      <c r="C25510" s="4">
        <v>5</v>
      </c>
      <c r="D25510" t="s">
        <v>5</v>
      </c>
      <c r="E25510" t="s">
        <v>13</v>
      </c>
      <c r="F25510">
        <v>0</v>
      </c>
    </row>
    <row r="25511" spans="1:6">
      <c r="A25511" s="2">
        <v>56672</v>
      </c>
      <c r="B25511" s="4">
        <v>2</v>
      </c>
      <c r="C25511" s="4">
        <v>5</v>
      </c>
      <c r="D25511" t="s">
        <v>5</v>
      </c>
      <c r="E25511" t="s">
        <v>13</v>
      </c>
      <c r="F25511">
        <v>0</v>
      </c>
    </row>
    <row r="25512" spans="1:6">
      <c r="A25512" s="2">
        <v>56676</v>
      </c>
      <c r="B25512" s="4">
        <v>2</v>
      </c>
      <c r="C25512" s="4">
        <v>5</v>
      </c>
      <c r="D25512" t="s">
        <v>5</v>
      </c>
      <c r="E25512" t="s">
        <v>13</v>
      </c>
      <c r="F25512">
        <v>0</v>
      </c>
    </row>
    <row r="25513" spans="1:6">
      <c r="A25513" s="2">
        <v>56678</v>
      </c>
      <c r="B25513" s="4">
        <v>2</v>
      </c>
      <c r="C25513" s="4">
        <v>5</v>
      </c>
      <c r="D25513" t="s">
        <v>5</v>
      </c>
      <c r="E25513" t="s">
        <v>13</v>
      </c>
      <c r="F25513">
        <v>0</v>
      </c>
    </row>
    <row r="25514" spans="1:6">
      <c r="A25514" s="2">
        <v>56679</v>
      </c>
      <c r="B25514" s="4">
        <v>2</v>
      </c>
      <c r="C25514" s="4">
        <v>5</v>
      </c>
      <c r="D25514" t="s">
        <v>5</v>
      </c>
      <c r="E25514" t="s">
        <v>13</v>
      </c>
      <c r="F25514">
        <v>0</v>
      </c>
    </row>
    <row r="25515" spans="1:6">
      <c r="A25515" s="2">
        <v>56680</v>
      </c>
      <c r="B25515" s="4">
        <v>2</v>
      </c>
      <c r="C25515" s="4">
        <v>5</v>
      </c>
      <c r="D25515" t="s">
        <v>5</v>
      </c>
      <c r="E25515" t="s">
        <v>13</v>
      </c>
      <c r="F25515">
        <v>0</v>
      </c>
    </row>
    <row r="25516" spans="1:6">
      <c r="A25516" s="2">
        <v>56681</v>
      </c>
      <c r="B25516" s="4">
        <v>2</v>
      </c>
      <c r="C25516" s="4">
        <v>5</v>
      </c>
      <c r="D25516" t="s">
        <v>5</v>
      </c>
      <c r="E25516" t="s">
        <v>13</v>
      </c>
      <c r="F25516">
        <v>0</v>
      </c>
    </row>
    <row r="25517" spans="1:6">
      <c r="A25517" s="2">
        <v>56683</v>
      </c>
      <c r="B25517" s="4">
        <v>2</v>
      </c>
      <c r="C25517" s="4">
        <v>5</v>
      </c>
      <c r="D25517" t="s">
        <v>5</v>
      </c>
      <c r="E25517" t="s">
        <v>13</v>
      </c>
      <c r="F25517">
        <v>0</v>
      </c>
    </row>
    <row r="25518" spans="1:6">
      <c r="A25518" s="2">
        <v>56685</v>
      </c>
      <c r="B25518" s="4">
        <v>2</v>
      </c>
      <c r="C25518" s="4">
        <v>5</v>
      </c>
      <c r="D25518" t="s">
        <v>5</v>
      </c>
      <c r="E25518" t="s">
        <v>13</v>
      </c>
      <c r="F25518">
        <v>0</v>
      </c>
    </row>
    <row r="25519" spans="1:6">
      <c r="A25519" s="2">
        <v>56686</v>
      </c>
      <c r="B25519" s="4">
        <v>2</v>
      </c>
      <c r="C25519" s="4">
        <v>5</v>
      </c>
      <c r="D25519" t="s">
        <v>5</v>
      </c>
      <c r="E25519" t="s">
        <v>13</v>
      </c>
      <c r="F25519">
        <v>0</v>
      </c>
    </row>
    <row r="25520" spans="1:6">
      <c r="A25520" s="2">
        <v>56687</v>
      </c>
      <c r="B25520" s="4">
        <v>2</v>
      </c>
      <c r="C25520" s="4">
        <v>5</v>
      </c>
      <c r="D25520" t="s">
        <v>5</v>
      </c>
      <c r="E25520" t="s">
        <v>14</v>
      </c>
      <c r="F25520">
        <v>0</v>
      </c>
    </row>
    <row r="25521" spans="1:6">
      <c r="A25521" s="2">
        <v>56688</v>
      </c>
      <c r="B25521" s="4">
        <v>2</v>
      </c>
      <c r="C25521" s="4">
        <v>5</v>
      </c>
      <c r="D25521" t="s">
        <v>5</v>
      </c>
      <c r="E25521" t="s">
        <v>13</v>
      </c>
      <c r="F25521">
        <v>0</v>
      </c>
    </row>
    <row r="25522" spans="1:6">
      <c r="A25522" s="2">
        <v>56901</v>
      </c>
      <c r="B25522" s="4">
        <v>2</v>
      </c>
      <c r="C25522" s="4">
        <v>5</v>
      </c>
      <c r="D25522" t="s">
        <v>5</v>
      </c>
      <c r="E25522" t="s">
        <v>14</v>
      </c>
      <c r="F25522">
        <v>0</v>
      </c>
    </row>
    <row r="25523" spans="1:6">
      <c r="A25523" s="2">
        <v>56915</v>
      </c>
      <c r="B25523" s="4">
        <v>2</v>
      </c>
      <c r="C25523" s="4">
        <v>5</v>
      </c>
      <c r="D25523" t="s">
        <v>5</v>
      </c>
      <c r="E25523" t="s">
        <v>14</v>
      </c>
      <c r="F25523">
        <v>0</v>
      </c>
    </row>
    <row r="25524" spans="1:6">
      <c r="A25524" s="2">
        <v>56920</v>
      </c>
      <c r="B25524" s="4">
        <v>2</v>
      </c>
      <c r="C25524" s="4">
        <v>5</v>
      </c>
      <c r="D25524" t="s">
        <v>5</v>
      </c>
      <c r="E25524" t="s">
        <v>14</v>
      </c>
      <c r="F25524">
        <v>0</v>
      </c>
    </row>
    <row r="25525" spans="1:6">
      <c r="A25525" s="2">
        <v>56944</v>
      </c>
      <c r="B25525" s="4">
        <v>2</v>
      </c>
      <c r="C25525" s="4">
        <v>5</v>
      </c>
      <c r="D25525" t="s">
        <v>5</v>
      </c>
      <c r="E25525" t="s">
        <v>14</v>
      </c>
      <c r="F25525">
        <v>0</v>
      </c>
    </row>
    <row r="25526" spans="1:6">
      <c r="A25526" s="2">
        <v>56972</v>
      </c>
      <c r="B25526" s="4">
        <v>2</v>
      </c>
      <c r="C25526" s="4">
        <v>5</v>
      </c>
      <c r="D25526" t="s">
        <v>5</v>
      </c>
      <c r="E25526" t="s">
        <v>14</v>
      </c>
      <c r="F25526">
        <v>0</v>
      </c>
    </row>
    <row r="25527" spans="1:6">
      <c r="A25527" s="2">
        <v>58030</v>
      </c>
      <c r="B25527" s="4">
        <v>2</v>
      </c>
      <c r="C25527" s="4">
        <v>5</v>
      </c>
      <c r="D25527" t="s">
        <v>5</v>
      </c>
      <c r="E25527" t="s">
        <v>13</v>
      </c>
      <c r="F25527">
        <v>0</v>
      </c>
    </row>
    <row r="25528" spans="1:6">
      <c r="A25528" s="2">
        <v>58041</v>
      </c>
      <c r="B25528" s="4">
        <v>2</v>
      </c>
      <c r="C25528" s="4">
        <v>5</v>
      </c>
      <c r="D25528" t="s">
        <v>5</v>
      </c>
      <c r="E25528" t="s">
        <v>13</v>
      </c>
      <c r="F25528">
        <v>0</v>
      </c>
    </row>
    <row r="25529" spans="1:6">
      <c r="A25529" s="2">
        <v>58074</v>
      </c>
      <c r="B25529" s="4">
        <v>2</v>
      </c>
      <c r="C25529" s="4">
        <v>5</v>
      </c>
      <c r="D25529" t="s">
        <v>5</v>
      </c>
      <c r="E25529" t="s">
        <v>14</v>
      </c>
      <c r="F25529">
        <v>0</v>
      </c>
    </row>
    <row r="25530" spans="1:6">
      <c r="A25530" s="2">
        <v>58075</v>
      </c>
      <c r="B25530" s="4">
        <v>2</v>
      </c>
      <c r="C25530" s="4">
        <v>5</v>
      </c>
      <c r="D25530" t="s">
        <v>5</v>
      </c>
      <c r="E25530" t="s">
        <v>14</v>
      </c>
      <c r="F25530">
        <v>0</v>
      </c>
    </row>
    <row r="25531" spans="1:6">
      <c r="A25531" s="2">
        <v>58076</v>
      </c>
      <c r="B25531" s="4">
        <v>2</v>
      </c>
      <c r="C25531" s="4">
        <v>5</v>
      </c>
      <c r="D25531" t="s">
        <v>5</v>
      </c>
      <c r="E25531" t="s">
        <v>14</v>
      </c>
      <c r="F25531">
        <v>0</v>
      </c>
    </row>
    <row r="25532" spans="1:6">
      <c r="A25532" s="2">
        <v>68004</v>
      </c>
      <c r="B25532" s="4">
        <v>2</v>
      </c>
      <c r="C25532" s="4">
        <v>5</v>
      </c>
      <c r="D25532" t="s">
        <v>5</v>
      </c>
      <c r="E25532" t="s">
        <v>13</v>
      </c>
      <c r="F25532">
        <v>0</v>
      </c>
    </row>
    <row r="25533" spans="1:6">
      <c r="A25533" s="2">
        <v>68020</v>
      </c>
      <c r="B25533" s="4">
        <v>2</v>
      </c>
      <c r="C25533" s="4">
        <v>5</v>
      </c>
      <c r="D25533" t="s">
        <v>5</v>
      </c>
      <c r="E25533" t="s">
        <v>13</v>
      </c>
      <c r="F25533">
        <v>0</v>
      </c>
    </row>
    <row r="25534" spans="1:6">
      <c r="A25534" s="2">
        <v>68030</v>
      </c>
      <c r="B25534" s="4">
        <v>2</v>
      </c>
      <c r="C25534" s="4">
        <v>5</v>
      </c>
      <c r="D25534" t="s">
        <v>5</v>
      </c>
      <c r="E25534" t="s">
        <v>13</v>
      </c>
      <c r="F25534">
        <v>0</v>
      </c>
    </row>
    <row r="25535" spans="1:6">
      <c r="A25535" s="2">
        <v>68038</v>
      </c>
      <c r="B25535" s="4">
        <v>2</v>
      </c>
      <c r="C25535" s="4">
        <v>5</v>
      </c>
      <c r="D25535" t="s">
        <v>5</v>
      </c>
      <c r="E25535" t="s">
        <v>13</v>
      </c>
      <c r="F25535">
        <v>0</v>
      </c>
    </row>
    <row r="25536" spans="1:6">
      <c r="A25536" s="2">
        <v>68039</v>
      </c>
      <c r="B25536" s="4">
        <v>2</v>
      </c>
      <c r="C25536" s="4">
        <v>5</v>
      </c>
      <c r="D25536" t="s">
        <v>5</v>
      </c>
      <c r="E25536" t="s">
        <v>13</v>
      </c>
      <c r="F25536">
        <v>0</v>
      </c>
    </row>
    <row r="25537" spans="1:6">
      <c r="A25537" s="2">
        <v>68055</v>
      </c>
      <c r="B25537" s="4">
        <v>2</v>
      </c>
      <c r="C25537" s="4">
        <v>5</v>
      </c>
      <c r="D25537" t="s">
        <v>5</v>
      </c>
      <c r="E25537" t="s">
        <v>14</v>
      </c>
      <c r="F25537">
        <v>0</v>
      </c>
    </row>
    <row r="25538" spans="1:6">
      <c r="A25538" s="2">
        <v>68067</v>
      </c>
      <c r="B25538" s="4">
        <v>2</v>
      </c>
      <c r="C25538" s="4">
        <v>5</v>
      </c>
      <c r="D25538" t="s">
        <v>5</v>
      </c>
      <c r="E25538" t="s">
        <v>14</v>
      </c>
      <c r="F25538">
        <v>0</v>
      </c>
    </row>
    <row r="25539" spans="1:6">
      <c r="A25539" s="2">
        <v>68071</v>
      </c>
      <c r="B25539" s="4">
        <v>2</v>
      </c>
      <c r="C25539" s="4">
        <v>5</v>
      </c>
      <c r="D25539" t="s">
        <v>5</v>
      </c>
      <c r="E25539" t="s">
        <v>13</v>
      </c>
      <c r="F25539">
        <v>0</v>
      </c>
    </row>
    <row r="25540" spans="1:6">
      <c r="A25540" s="2">
        <v>68710</v>
      </c>
      <c r="B25540" s="4">
        <v>2</v>
      </c>
      <c r="C25540" s="4">
        <v>5</v>
      </c>
      <c r="D25540" t="s">
        <v>5</v>
      </c>
      <c r="E25540" t="s">
        <v>13</v>
      </c>
      <c r="F25540">
        <v>0</v>
      </c>
    </row>
    <row r="25541" spans="1:6">
      <c r="A25541" s="2">
        <v>68717</v>
      </c>
      <c r="B25541" s="4">
        <v>2</v>
      </c>
      <c r="C25541" s="4">
        <v>5</v>
      </c>
      <c r="D25541" t="s">
        <v>5</v>
      </c>
      <c r="E25541" t="s">
        <v>13</v>
      </c>
      <c r="F25541">
        <v>0</v>
      </c>
    </row>
    <row r="25542" spans="1:6">
      <c r="A25542" s="2">
        <v>68727</v>
      </c>
      <c r="B25542" s="4">
        <v>2</v>
      </c>
      <c r="C25542" s="4">
        <v>5</v>
      </c>
      <c r="D25542" t="s">
        <v>5</v>
      </c>
      <c r="E25542" t="s">
        <v>13</v>
      </c>
      <c r="F25542">
        <v>0</v>
      </c>
    </row>
    <row r="25543" spans="1:6">
      <c r="A25543" s="2">
        <v>68728</v>
      </c>
      <c r="B25543" s="4">
        <v>2</v>
      </c>
      <c r="C25543" s="4">
        <v>5</v>
      </c>
      <c r="D25543" t="s">
        <v>5</v>
      </c>
      <c r="E25543" t="s">
        <v>13</v>
      </c>
      <c r="F25543">
        <v>0</v>
      </c>
    </row>
    <row r="25544" spans="1:6">
      <c r="A25544" s="2">
        <v>68731</v>
      </c>
      <c r="B25544" s="4">
        <v>2</v>
      </c>
      <c r="C25544" s="4">
        <v>5</v>
      </c>
      <c r="D25544" t="s">
        <v>5</v>
      </c>
      <c r="E25544" t="s">
        <v>14</v>
      </c>
      <c r="F25544">
        <v>0</v>
      </c>
    </row>
    <row r="25545" spans="1:6">
      <c r="A25545" s="2">
        <v>68732</v>
      </c>
      <c r="B25545" s="4">
        <v>2</v>
      </c>
      <c r="C25545" s="4">
        <v>5</v>
      </c>
      <c r="D25545" t="s">
        <v>5</v>
      </c>
      <c r="E25545" t="s">
        <v>13</v>
      </c>
      <c r="F25545">
        <v>0</v>
      </c>
    </row>
    <row r="25546" spans="1:6">
      <c r="A25546" s="2">
        <v>68736</v>
      </c>
      <c r="B25546" s="4">
        <v>2</v>
      </c>
      <c r="C25546" s="4">
        <v>5</v>
      </c>
      <c r="D25546" t="s">
        <v>5</v>
      </c>
      <c r="E25546" t="s">
        <v>13</v>
      </c>
      <c r="F25546">
        <v>0</v>
      </c>
    </row>
    <row r="25547" spans="1:6">
      <c r="A25547" s="2">
        <v>68739</v>
      </c>
      <c r="B25547" s="4">
        <v>2</v>
      </c>
      <c r="C25547" s="4">
        <v>5</v>
      </c>
      <c r="D25547" t="s">
        <v>5</v>
      </c>
      <c r="E25547" t="s">
        <v>14</v>
      </c>
      <c r="F25547">
        <v>0</v>
      </c>
    </row>
    <row r="25548" spans="1:6">
      <c r="A25548" s="2">
        <v>68741</v>
      </c>
      <c r="B25548" s="4">
        <v>2</v>
      </c>
      <c r="C25548" s="4">
        <v>5</v>
      </c>
      <c r="D25548" t="s">
        <v>5</v>
      </c>
      <c r="E25548" t="s">
        <v>13</v>
      </c>
      <c r="F25548">
        <v>0</v>
      </c>
    </row>
    <row r="25549" spans="1:6">
      <c r="A25549" s="2">
        <v>68743</v>
      </c>
      <c r="B25549" s="4">
        <v>2</v>
      </c>
      <c r="C25549" s="4">
        <v>5</v>
      </c>
      <c r="D25549" t="s">
        <v>5</v>
      </c>
      <c r="E25549" t="s">
        <v>14</v>
      </c>
      <c r="F25549">
        <v>0</v>
      </c>
    </row>
    <row r="25550" spans="1:6">
      <c r="A25550" s="2">
        <v>68745</v>
      </c>
      <c r="B25550" s="4">
        <v>2</v>
      </c>
      <c r="C25550" s="4">
        <v>5</v>
      </c>
      <c r="D25550" t="s">
        <v>5</v>
      </c>
      <c r="E25550" t="s">
        <v>13</v>
      </c>
      <c r="F25550">
        <v>0</v>
      </c>
    </row>
    <row r="25551" spans="1:6">
      <c r="A25551" s="2">
        <v>68751</v>
      </c>
      <c r="B25551" s="4">
        <v>2</v>
      </c>
      <c r="C25551" s="4">
        <v>5</v>
      </c>
      <c r="D25551" t="s">
        <v>5</v>
      </c>
      <c r="E25551" t="s">
        <v>13</v>
      </c>
      <c r="F25551">
        <v>0</v>
      </c>
    </row>
    <row r="25552" spans="1:6">
      <c r="A25552" s="2">
        <v>68757</v>
      </c>
      <c r="B25552" s="4">
        <v>2</v>
      </c>
      <c r="C25552" s="4">
        <v>5</v>
      </c>
      <c r="D25552" t="s">
        <v>5</v>
      </c>
      <c r="E25552" t="s">
        <v>13</v>
      </c>
      <c r="F25552">
        <v>0</v>
      </c>
    </row>
    <row r="25553" spans="1:6">
      <c r="A25553" s="2">
        <v>68770</v>
      </c>
      <c r="B25553" s="4">
        <v>2</v>
      </c>
      <c r="C25553" s="4">
        <v>5</v>
      </c>
      <c r="D25553" t="s">
        <v>5</v>
      </c>
      <c r="E25553" t="s">
        <v>14</v>
      </c>
      <c r="F25553">
        <v>0</v>
      </c>
    </row>
    <row r="25554" spans="1:6">
      <c r="A25554" s="2">
        <v>68774</v>
      </c>
      <c r="B25554" s="4">
        <v>2</v>
      </c>
      <c r="C25554" s="4">
        <v>5</v>
      </c>
      <c r="D25554" t="s">
        <v>5</v>
      </c>
      <c r="E25554" t="s">
        <v>13</v>
      </c>
      <c r="F25554">
        <v>0</v>
      </c>
    </row>
    <row r="25555" spans="1:6">
      <c r="A25555" s="2">
        <v>68776</v>
      </c>
      <c r="B25555" s="4">
        <v>2</v>
      </c>
      <c r="C25555" s="4">
        <v>5</v>
      </c>
      <c r="D25555" t="s">
        <v>5</v>
      </c>
      <c r="E25555" t="s">
        <v>14</v>
      </c>
      <c r="F25555">
        <v>0</v>
      </c>
    </row>
    <row r="25556" spans="1:6">
      <c r="A25556" s="2">
        <v>68785</v>
      </c>
      <c r="B25556" s="4">
        <v>2</v>
      </c>
      <c r="C25556" s="4">
        <v>5</v>
      </c>
      <c r="D25556" t="s">
        <v>5</v>
      </c>
      <c r="E25556" t="s">
        <v>13</v>
      </c>
      <c r="F25556">
        <v>0</v>
      </c>
    </row>
    <row r="25557" spans="1:6">
      <c r="A25557" s="2">
        <v>68792</v>
      </c>
      <c r="B25557" s="4">
        <v>2</v>
      </c>
      <c r="C25557" s="4">
        <v>5</v>
      </c>
      <c r="D25557" t="s">
        <v>5</v>
      </c>
      <c r="E25557" t="s">
        <v>13</v>
      </c>
      <c r="F25557">
        <v>0</v>
      </c>
    </row>
    <row r="25558" spans="1:6">
      <c r="A25558" s="2">
        <v>70001</v>
      </c>
      <c r="B25558" s="4">
        <v>2</v>
      </c>
      <c r="C25558" s="4">
        <v>5</v>
      </c>
      <c r="D25558" t="s">
        <v>5</v>
      </c>
      <c r="E25558" t="s">
        <v>14</v>
      </c>
      <c r="F25558">
        <v>0</v>
      </c>
    </row>
    <row r="25559" spans="1:6">
      <c r="A25559" s="2">
        <v>70002</v>
      </c>
      <c r="B25559" s="4">
        <v>2</v>
      </c>
      <c r="C25559" s="4">
        <v>5</v>
      </c>
      <c r="D25559" t="s">
        <v>5</v>
      </c>
      <c r="E25559" t="s">
        <v>14</v>
      </c>
      <c r="F25559">
        <v>0</v>
      </c>
    </row>
    <row r="25560" spans="1:6">
      <c r="A25560" s="2">
        <v>70003</v>
      </c>
      <c r="B25560" s="4">
        <v>2</v>
      </c>
      <c r="C25560" s="4">
        <v>5</v>
      </c>
      <c r="D25560" t="s">
        <v>5</v>
      </c>
      <c r="E25560" t="s">
        <v>14</v>
      </c>
      <c r="F25560">
        <v>0</v>
      </c>
    </row>
    <row r="25561" spans="1:6">
      <c r="A25561" s="2">
        <v>70004</v>
      </c>
      <c r="B25561" s="4">
        <v>2</v>
      </c>
      <c r="C25561" s="4">
        <v>5</v>
      </c>
      <c r="D25561" t="s">
        <v>5</v>
      </c>
      <c r="E25561" t="s">
        <v>14</v>
      </c>
      <c r="F25561">
        <v>0</v>
      </c>
    </row>
    <row r="25562" spans="1:6">
      <c r="A25562" s="2">
        <v>70005</v>
      </c>
      <c r="B25562" s="4">
        <v>2</v>
      </c>
      <c r="C25562" s="4">
        <v>5</v>
      </c>
      <c r="D25562" t="s">
        <v>5</v>
      </c>
      <c r="E25562" t="s">
        <v>14</v>
      </c>
      <c r="F25562">
        <v>0</v>
      </c>
    </row>
    <row r="25563" spans="1:6">
      <c r="A25563" s="2">
        <v>70006</v>
      </c>
      <c r="B25563" s="4">
        <v>2</v>
      </c>
      <c r="C25563" s="4">
        <v>5</v>
      </c>
      <c r="D25563" t="s">
        <v>5</v>
      </c>
      <c r="E25563" t="s">
        <v>14</v>
      </c>
      <c r="F25563">
        <v>0</v>
      </c>
    </row>
    <row r="25564" spans="1:6">
      <c r="A25564" s="2">
        <v>70009</v>
      </c>
      <c r="B25564" s="4">
        <v>2</v>
      </c>
      <c r="C25564" s="4">
        <v>5</v>
      </c>
      <c r="D25564" t="s">
        <v>5</v>
      </c>
      <c r="E25564" t="s">
        <v>14</v>
      </c>
      <c r="F25564">
        <v>0</v>
      </c>
    </row>
    <row r="25565" spans="1:6">
      <c r="A25565" s="2">
        <v>70010</v>
      </c>
      <c r="B25565" s="4">
        <v>2</v>
      </c>
      <c r="C25565" s="4">
        <v>5</v>
      </c>
      <c r="D25565" t="s">
        <v>5</v>
      </c>
      <c r="E25565" t="s">
        <v>14</v>
      </c>
      <c r="F25565">
        <v>0</v>
      </c>
    </row>
    <row r="25566" spans="1:6">
      <c r="A25566" s="2">
        <v>70011</v>
      </c>
      <c r="B25566" s="4">
        <v>2</v>
      </c>
      <c r="C25566" s="4">
        <v>5</v>
      </c>
      <c r="D25566" t="s">
        <v>5</v>
      </c>
      <c r="E25566" t="s">
        <v>14</v>
      </c>
      <c r="F25566">
        <v>0</v>
      </c>
    </row>
    <row r="25567" spans="1:6">
      <c r="A25567" s="2">
        <v>70030</v>
      </c>
      <c r="B25567" s="4">
        <v>2</v>
      </c>
      <c r="C25567" s="4">
        <v>5</v>
      </c>
      <c r="D25567" t="s">
        <v>5</v>
      </c>
      <c r="E25567" t="s">
        <v>14</v>
      </c>
      <c r="F25567">
        <v>0</v>
      </c>
    </row>
    <row r="25568" spans="1:6">
      <c r="A25568" s="2">
        <v>70031</v>
      </c>
      <c r="B25568" s="4">
        <v>2</v>
      </c>
      <c r="C25568" s="4">
        <v>5</v>
      </c>
      <c r="D25568" t="s">
        <v>5</v>
      </c>
      <c r="E25568" t="s">
        <v>14</v>
      </c>
      <c r="F25568">
        <v>0</v>
      </c>
    </row>
    <row r="25569" spans="1:6">
      <c r="A25569" s="2">
        <v>70032</v>
      </c>
      <c r="B25569" s="4">
        <v>2</v>
      </c>
      <c r="C25569" s="4">
        <v>5</v>
      </c>
      <c r="D25569" t="s">
        <v>5</v>
      </c>
      <c r="E25569" t="s">
        <v>14</v>
      </c>
      <c r="F25569">
        <v>0</v>
      </c>
    </row>
    <row r="25570" spans="1:6">
      <c r="A25570" s="2">
        <v>70033</v>
      </c>
      <c r="B25570" s="4">
        <v>2</v>
      </c>
      <c r="C25570" s="4">
        <v>5</v>
      </c>
      <c r="D25570" t="s">
        <v>5</v>
      </c>
      <c r="E25570" t="s">
        <v>14</v>
      </c>
      <c r="F25570">
        <v>0</v>
      </c>
    </row>
    <row r="25571" spans="1:6">
      <c r="A25571" s="2">
        <v>70036</v>
      </c>
      <c r="B25571" s="4">
        <v>2</v>
      </c>
      <c r="C25571" s="4">
        <v>5</v>
      </c>
      <c r="D25571" t="s">
        <v>5</v>
      </c>
      <c r="E25571" t="s">
        <v>13</v>
      </c>
      <c r="F25571">
        <v>0</v>
      </c>
    </row>
    <row r="25572" spans="1:6">
      <c r="A25572" s="2">
        <v>70037</v>
      </c>
      <c r="B25572" s="4">
        <v>2</v>
      </c>
      <c r="C25572" s="4">
        <v>5</v>
      </c>
      <c r="D25572" t="s">
        <v>5</v>
      </c>
      <c r="E25572" t="s">
        <v>14</v>
      </c>
      <c r="F25572">
        <v>0</v>
      </c>
    </row>
    <row r="25573" spans="1:6">
      <c r="A25573" s="2">
        <v>70038</v>
      </c>
      <c r="B25573" s="4">
        <v>2</v>
      </c>
      <c r="C25573" s="4">
        <v>5</v>
      </c>
      <c r="D25573" t="s">
        <v>5</v>
      </c>
      <c r="E25573" t="s">
        <v>14</v>
      </c>
      <c r="F25573">
        <v>0</v>
      </c>
    </row>
    <row r="25574" spans="1:6">
      <c r="A25574" s="2">
        <v>70039</v>
      </c>
      <c r="B25574" s="4">
        <v>2</v>
      </c>
      <c r="C25574" s="4">
        <v>5</v>
      </c>
      <c r="D25574" t="s">
        <v>5</v>
      </c>
      <c r="E25574" t="s">
        <v>14</v>
      </c>
      <c r="F25574">
        <v>0</v>
      </c>
    </row>
    <row r="25575" spans="1:6">
      <c r="A25575" s="2">
        <v>70040</v>
      </c>
      <c r="B25575" s="4">
        <v>2</v>
      </c>
      <c r="C25575" s="4">
        <v>5</v>
      </c>
      <c r="D25575" t="s">
        <v>5</v>
      </c>
      <c r="E25575" t="s">
        <v>14</v>
      </c>
      <c r="F25575">
        <v>0</v>
      </c>
    </row>
    <row r="25576" spans="1:6">
      <c r="A25576" s="2">
        <v>70041</v>
      </c>
      <c r="B25576" s="4">
        <v>2</v>
      </c>
      <c r="C25576" s="4">
        <v>5</v>
      </c>
      <c r="D25576" t="s">
        <v>5</v>
      </c>
      <c r="E25576" t="s">
        <v>14</v>
      </c>
      <c r="F25576">
        <v>0</v>
      </c>
    </row>
    <row r="25577" spans="1:6">
      <c r="A25577" s="2">
        <v>70043</v>
      </c>
      <c r="B25577" s="4">
        <v>2</v>
      </c>
      <c r="C25577" s="4">
        <v>5</v>
      </c>
      <c r="D25577" t="s">
        <v>5</v>
      </c>
      <c r="E25577" t="s">
        <v>14</v>
      </c>
      <c r="F25577">
        <v>0</v>
      </c>
    </row>
    <row r="25578" spans="1:6">
      <c r="A25578" s="2">
        <v>70044</v>
      </c>
      <c r="B25578" s="4">
        <v>2</v>
      </c>
      <c r="C25578" s="4">
        <v>5</v>
      </c>
      <c r="D25578" t="s">
        <v>5</v>
      </c>
      <c r="E25578" t="s">
        <v>14</v>
      </c>
      <c r="F25578">
        <v>0</v>
      </c>
    </row>
    <row r="25579" spans="1:6">
      <c r="A25579" s="2">
        <v>70047</v>
      </c>
      <c r="B25579" s="4">
        <v>2</v>
      </c>
      <c r="C25579" s="4">
        <v>5</v>
      </c>
      <c r="D25579" t="s">
        <v>5</v>
      </c>
      <c r="E25579" t="s">
        <v>14</v>
      </c>
      <c r="F25579">
        <v>0</v>
      </c>
    </row>
    <row r="25580" spans="1:6">
      <c r="A25580" s="2">
        <v>70049</v>
      </c>
      <c r="B25580" s="4">
        <v>2</v>
      </c>
      <c r="C25580" s="4">
        <v>5</v>
      </c>
      <c r="D25580" t="s">
        <v>5</v>
      </c>
      <c r="E25580" t="s">
        <v>14</v>
      </c>
      <c r="F25580">
        <v>0</v>
      </c>
    </row>
    <row r="25581" spans="1:6">
      <c r="A25581" s="2">
        <v>70050</v>
      </c>
      <c r="B25581" s="4">
        <v>2</v>
      </c>
      <c r="C25581" s="4">
        <v>5</v>
      </c>
      <c r="D25581" t="s">
        <v>5</v>
      </c>
      <c r="E25581" t="s">
        <v>14</v>
      </c>
      <c r="F25581">
        <v>0</v>
      </c>
    </row>
    <row r="25582" spans="1:6">
      <c r="A25582" s="2">
        <v>70051</v>
      </c>
      <c r="B25582" s="4">
        <v>2</v>
      </c>
      <c r="C25582" s="4">
        <v>5</v>
      </c>
      <c r="D25582" t="s">
        <v>5</v>
      </c>
      <c r="E25582" t="s">
        <v>14</v>
      </c>
      <c r="F25582">
        <v>0</v>
      </c>
    </row>
    <row r="25583" spans="1:6">
      <c r="A25583" s="2">
        <v>70052</v>
      </c>
      <c r="B25583" s="4">
        <v>2</v>
      </c>
      <c r="C25583" s="4">
        <v>5</v>
      </c>
      <c r="D25583" t="s">
        <v>5</v>
      </c>
      <c r="E25583" t="s">
        <v>14</v>
      </c>
      <c r="F25583">
        <v>0</v>
      </c>
    </row>
    <row r="25584" spans="1:6">
      <c r="A25584" s="2">
        <v>70053</v>
      </c>
      <c r="B25584" s="4">
        <v>2</v>
      </c>
      <c r="C25584" s="4">
        <v>5</v>
      </c>
      <c r="D25584" t="s">
        <v>5</v>
      </c>
      <c r="E25584" t="s">
        <v>14</v>
      </c>
      <c r="F25584">
        <v>0</v>
      </c>
    </row>
    <row r="25585" spans="1:6">
      <c r="A25585" s="2">
        <v>70054</v>
      </c>
      <c r="B25585" s="4">
        <v>2</v>
      </c>
      <c r="C25585" s="4">
        <v>5</v>
      </c>
      <c r="D25585" t="s">
        <v>5</v>
      </c>
      <c r="E25585" t="s">
        <v>14</v>
      </c>
      <c r="F25585">
        <v>0</v>
      </c>
    </row>
    <row r="25586" spans="1:6">
      <c r="A25586" s="2">
        <v>70055</v>
      </c>
      <c r="B25586" s="4">
        <v>2</v>
      </c>
      <c r="C25586" s="4">
        <v>5</v>
      </c>
      <c r="D25586" t="s">
        <v>5</v>
      </c>
      <c r="E25586" t="s">
        <v>14</v>
      </c>
      <c r="F25586">
        <v>0</v>
      </c>
    </row>
    <row r="25587" spans="1:6">
      <c r="A25587" s="2">
        <v>70056</v>
      </c>
      <c r="B25587" s="4">
        <v>2</v>
      </c>
      <c r="C25587" s="4">
        <v>5</v>
      </c>
      <c r="D25587" t="s">
        <v>5</v>
      </c>
      <c r="E25587" t="s">
        <v>14</v>
      </c>
      <c r="F25587">
        <v>0</v>
      </c>
    </row>
    <row r="25588" spans="1:6">
      <c r="A25588" s="2">
        <v>70057</v>
      </c>
      <c r="B25588" s="4">
        <v>2</v>
      </c>
      <c r="C25588" s="4">
        <v>5</v>
      </c>
      <c r="D25588" t="s">
        <v>5</v>
      </c>
      <c r="E25588" t="s">
        <v>14</v>
      </c>
      <c r="F25588">
        <v>0</v>
      </c>
    </row>
    <row r="25589" spans="1:6">
      <c r="A25589" s="2">
        <v>70058</v>
      </c>
      <c r="B25589" s="4">
        <v>2</v>
      </c>
      <c r="C25589" s="4">
        <v>5</v>
      </c>
      <c r="D25589" t="s">
        <v>5</v>
      </c>
      <c r="E25589" t="s">
        <v>14</v>
      </c>
      <c r="F25589">
        <v>0</v>
      </c>
    </row>
    <row r="25590" spans="1:6">
      <c r="A25590" s="2">
        <v>70059</v>
      </c>
      <c r="B25590" s="4">
        <v>2</v>
      </c>
      <c r="C25590" s="4">
        <v>5</v>
      </c>
      <c r="D25590" t="s">
        <v>5</v>
      </c>
      <c r="E25590" t="s">
        <v>14</v>
      </c>
      <c r="F25590">
        <v>0</v>
      </c>
    </row>
    <row r="25591" spans="1:6">
      <c r="A25591" s="2">
        <v>70060</v>
      </c>
      <c r="B25591" s="4">
        <v>2</v>
      </c>
      <c r="C25591" s="4">
        <v>5</v>
      </c>
      <c r="D25591" t="s">
        <v>5</v>
      </c>
      <c r="E25591" t="s">
        <v>14</v>
      </c>
      <c r="F25591">
        <v>0</v>
      </c>
    </row>
    <row r="25592" spans="1:6">
      <c r="A25592" s="2">
        <v>70062</v>
      </c>
      <c r="B25592" s="4">
        <v>2</v>
      </c>
      <c r="C25592" s="4">
        <v>5</v>
      </c>
      <c r="D25592" t="s">
        <v>5</v>
      </c>
      <c r="E25592" t="s">
        <v>14</v>
      </c>
      <c r="F25592">
        <v>0</v>
      </c>
    </row>
    <row r="25593" spans="1:6">
      <c r="A25593" s="2">
        <v>70063</v>
      </c>
      <c r="B25593" s="4">
        <v>2</v>
      </c>
      <c r="C25593" s="4">
        <v>5</v>
      </c>
      <c r="D25593" t="s">
        <v>5</v>
      </c>
      <c r="E25593" t="s">
        <v>14</v>
      </c>
      <c r="F25593">
        <v>0</v>
      </c>
    </row>
    <row r="25594" spans="1:6">
      <c r="A25594" s="2">
        <v>70064</v>
      </c>
      <c r="B25594" s="4">
        <v>2</v>
      </c>
      <c r="C25594" s="4">
        <v>5</v>
      </c>
      <c r="D25594" t="s">
        <v>5</v>
      </c>
      <c r="E25594" t="s">
        <v>14</v>
      </c>
      <c r="F25594">
        <v>0</v>
      </c>
    </row>
    <row r="25595" spans="1:6">
      <c r="A25595" s="2">
        <v>70065</v>
      </c>
      <c r="B25595" s="4">
        <v>2</v>
      </c>
      <c r="C25595" s="4">
        <v>5</v>
      </c>
      <c r="D25595" t="s">
        <v>5</v>
      </c>
      <c r="E25595" t="s">
        <v>14</v>
      </c>
      <c r="F25595">
        <v>0</v>
      </c>
    </row>
    <row r="25596" spans="1:6">
      <c r="A25596" s="2">
        <v>70067</v>
      </c>
      <c r="B25596" s="4">
        <v>2</v>
      </c>
      <c r="C25596" s="4">
        <v>5</v>
      </c>
      <c r="D25596" t="s">
        <v>5</v>
      </c>
      <c r="E25596" t="s">
        <v>14</v>
      </c>
      <c r="F25596">
        <v>0</v>
      </c>
    </row>
    <row r="25597" spans="1:6">
      <c r="A25597" s="2">
        <v>70068</v>
      </c>
      <c r="B25597" s="4">
        <v>2</v>
      </c>
      <c r="C25597" s="4">
        <v>5</v>
      </c>
      <c r="D25597" t="s">
        <v>5</v>
      </c>
      <c r="E25597" t="s">
        <v>14</v>
      </c>
      <c r="F25597">
        <v>0</v>
      </c>
    </row>
    <row r="25598" spans="1:6">
      <c r="A25598" s="2">
        <v>70069</v>
      </c>
      <c r="B25598" s="4">
        <v>2</v>
      </c>
      <c r="C25598" s="4">
        <v>5</v>
      </c>
      <c r="D25598" t="s">
        <v>5</v>
      </c>
      <c r="E25598" t="s">
        <v>14</v>
      </c>
      <c r="F25598">
        <v>0</v>
      </c>
    </row>
    <row r="25599" spans="1:6">
      <c r="A25599" s="2">
        <v>70070</v>
      </c>
      <c r="B25599" s="4">
        <v>2</v>
      </c>
      <c r="C25599" s="4">
        <v>5</v>
      </c>
      <c r="D25599" t="s">
        <v>5</v>
      </c>
      <c r="E25599" t="s">
        <v>14</v>
      </c>
      <c r="F25599">
        <v>0</v>
      </c>
    </row>
    <row r="25600" spans="1:6">
      <c r="A25600" s="2">
        <v>70071</v>
      </c>
      <c r="B25600" s="4">
        <v>2</v>
      </c>
      <c r="C25600" s="4">
        <v>5</v>
      </c>
      <c r="D25600" t="s">
        <v>5</v>
      </c>
      <c r="E25600" t="s">
        <v>14</v>
      </c>
      <c r="F25600">
        <v>0</v>
      </c>
    </row>
    <row r="25601" spans="1:6">
      <c r="A25601" s="2">
        <v>70072</v>
      </c>
      <c r="B25601" s="4">
        <v>2</v>
      </c>
      <c r="C25601" s="4">
        <v>5</v>
      </c>
      <c r="D25601" t="s">
        <v>5</v>
      </c>
      <c r="E25601" t="s">
        <v>14</v>
      </c>
      <c r="F25601">
        <v>0</v>
      </c>
    </row>
    <row r="25602" spans="1:6">
      <c r="A25602" s="2">
        <v>70073</v>
      </c>
      <c r="B25602" s="4">
        <v>2</v>
      </c>
      <c r="C25602" s="4">
        <v>5</v>
      </c>
      <c r="D25602" t="s">
        <v>5</v>
      </c>
      <c r="E25602" t="s">
        <v>14</v>
      </c>
      <c r="F25602">
        <v>0</v>
      </c>
    </row>
    <row r="25603" spans="1:6">
      <c r="A25603" s="2">
        <v>70075</v>
      </c>
      <c r="B25603" s="4">
        <v>2</v>
      </c>
      <c r="C25603" s="4">
        <v>5</v>
      </c>
      <c r="D25603" t="s">
        <v>5</v>
      </c>
      <c r="E25603" t="s">
        <v>14</v>
      </c>
      <c r="F25603">
        <v>0</v>
      </c>
    </row>
    <row r="25604" spans="1:6">
      <c r="A25604" s="2">
        <v>70076</v>
      </c>
      <c r="B25604" s="4">
        <v>2</v>
      </c>
      <c r="C25604" s="4">
        <v>5</v>
      </c>
      <c r="D25604" t="s">
        <v>5</v>
      </c>
      <c r="E25604" t="s">
        <v>14</v>
      </c>
      <c r="F25604">
        <v>0</v>
      </c>
    </row>
    <row r="25605" spans="1:6">
      <c r="A25605" s="2">
        <v>70078</v>
      </c>
      <c r="B25605" s="4">
        <v>2</v>
      </c>
      <c r="C25605" s="4">
        <v>5</v>
      </c>
      <c r="D25605" t="s">
        <v>5</v>
      </c>
      <c r="E25605" t="s">
        <v>14</v>
      </c>
      <c r="F25605">
        <v>0</v>
      </c>
    </row>
    <row r="25606" spans="1:6">
      <c r="A25606" s="2">
        <v>70079</v>
      </c>
      <c r="B25606" s="4">
        <v>2</v>
      </c>
      <c r="C25606" s="4">
        <v>5</v>
      </c>
      <c r="D25606" t="s">
        <v>5</v>
      </c>
      <c r="E25606" t="s">
        <v>14</v>
      </c>
      <c r="F25606">
        <v>0</v>
      </c>
    </row>
    <row r="25607" spans="1:6">
      <c r="A25607" s="2">
        <v>70080</v>
      </c>
      <c r="B25607" s="4">
        <v>2</v>
      </c>
      <c r="C25607" s="4">
        <v>5</v>
      </c>
      <c r="D25607" t="s">
        <v>5</v>
      </c>
      <c r="E25607" t="s">
        <v>14</v>
      </c>
      <c r="F25607">
        <v>0</v>
      </c>
    </row>
    <row r="25608" spans="1:6">
      <c r="A25608" s="2">
        <v>70081</v>
      </c>
      <c r="B25608" s="4">
        <v>2</v>
      </c>
      <c r="C25608" s="4">
        <v>5</v>
      </c>
      <c r="D25608" t="s">
        <v>5</v>
      </c>
      <c r="E25608" t="s">
        <v>13</v>
      </c>
      <c r="F25608">
        <v>0</v>
      </c>
    </row>
    <row r="25609" spans="1:6">
      <c r="A25609" s="2">
        <v>70082</v>
      </c>
      <c r="B25609" s="4">
        <v>2</v>
      </c>
      <c r="C25609" s="4">
        <v>5</v>
      </c>
      <c r="D25609" t="s">
        <v>5</v>
      </c>
      <c r="E25609" t="s">
        <v>14</v>
      </c>
      <c r="F25609">
        <v>0</v>
      </c>
    </row>
    <row r="25610" spans="1:6">
      <c r="A25610" s="2">
        <v>70083</v>
      </c>
      <c r="B25610" s="4">
        <v>2</v>
      </c>
      <c r="C25610" s="4">
        <v>5</v>
      </c>
      <c r="D25610" t="s">
        <v>5</v>
      </c>
      <c r="E25610" t="s">
        <v>14</v>
      </c>
      <c r="F25610">
        <v>0</v>
      </c>
    </row>
    <row r="25611" spans="1:6">
      <c r="A25611" s="2">
        <v>70084</v>
      </c>
      <c r="B25611" s="4">
        <v>2</v>
      </c>
      <c r="C25611" s="4">
        <v>5</v>
      </c>
      <c r="D25611" t="s">
        <v>5</v>
      </c>
      <c r="E25611" t="s">
        <v>14</v>
      </c>
      <c r="F25611">
        <v>0</v>
      </c>
    </row>
    <row r="25612" spans="1:6">
      <c r="A25612" s="2">
        <v>70085</v>
      </c>
      <c r="B25612" s="4">
        <v>2</v>
      </c>
      <c r="C25612" s="4">
        <v>5</v>
      </c>
      <c r="D25612" t="s">
        <v>5</v>
      </c>
      <c r="E25612" t="s">
        <v>14</v>
      </c>
      <c r="F25612">
        <v>0</v>
      </c>
    </row>
    <row r="25613" spans="1:6">
      <c r="A25613" s="2">
        <v>70086</v>
      </c>
      <c r="B25613" s="4">
        <v>2</v>
      </c>
      <c r="C25613" s="4">
        <v>5</v>
      </c>
      <c r="D25613" t="s">
        <v>5</v>
      </c>
      <c r="E25613" t="s">
        <v>14</v>
      </c>
      <c r="F25613">
        <v>0</v>
      </c>
    </row>
    <row r="25614" spans="1:6">
      <c r="A25614" s="2">
        <v>70087</v>
      </c>
      <c r="B25614" s="4">
        <v>2</v>
      </c>
      <c r="C25614" s="4">
        <v>5</v>
      </c>
      <c r="D25614" t="s">
        <v>5</v>
      </c>
      <c r="E25614" t="s">
        <v>14</v>
      </c>
      <c r="F25614">
        <v>0</v>
      </c>
    </row>
    <row r="25615" spans="1:6">
      <c r="A25615" s="2">
        <v>70090</v>
      </c>
      <c r="B25615" s="4">
        <v>2</v>
      </c>
      <c r="C25615" s="4">
        <v>5</v>
      </c>
      <c r="D25615" t="s">
        <v>5</v>
      </c>
      <c r="E25615" t="s">
        <v>13</v>
      </c>
      <c r="F25615">
        <v>0</v>
      </c>
    </row>
    <row r="25616" spans="1:6">
      <c r="A25616" s="2">
        <v>70091</v>
      </c>
      <c r="B25616" s="4">
        <v>2</v>
      </c>
      <c r="C25616" s="4">
        <v>5</v>
      </c>
      <c r="D25616" t="s">
        <v>5</v>
      </c>
      <c r="E25616" t="s">
        <v>14</v>
      </c>
      <c r="F25616">
        <v>0</v>
      </c>
    </row>
    <row r="25617" spans="1:6">
      <c r="A25617" s="2">
        <v>70092</v>
      </c>
      <c r="B25617" s="4">
        <v>2</v>
      </c>
      <c r="C25617" s="4">
        <v>5</v>
      </c>
      <c r="D25617" t="s">
        <v>5</v>
      </c>
      <c r="E25617" t="s">
        <v>14</v>
      </c>
      <c r="F25617">
        <v>0</v>
      </c>
    </row>
    <row r="25618" spans="1:6">
      <c r="A25618" s="2">
        <v>70093</v>
      </c>
      <c r="B25618" s="4">
        <v>2</v>
      </c>
      <c r="C25618" s="4">
        <v>5</v>
      </c>
      <c r="D25618" t="s">
        <v>5</v>
      </c>
      <c r="E25618" t="s">
        <v>14</v>
      </c>
      <c r="F25618">
        <v>0</v>
      </c>
    </row>
    <row r="25619" spans="1:6">
      <c r="A25619" s="2">
        <v>70094</v>
      </c>
      <c r="B25619" s="4">
        <v>2</v>
      </c>
      <c r="C25619" s="4">
        <v>5</v>
      </c>
      <c r="D25619" t="s">
        <v>5</v>
      </c>
      <c r="E25619" t="s">
        <v>14</v>
      </c>
      <c r="F25619">
        <v>0</v>
      </c>
    </row>
    <row r="25620" spans="1:6">
      <c r="A25620" s="2">
        <v>70096</v>
      </c>
      <c r="B25620" s="4">
        <v>2</v>
      </c>
      <c r="C25620" s="4">
        <v>5</v>
      </c>
      <c r="D25620" t="s">
        <v>5</v>
      </c>
      <c r="E25620" t="s">
        <v>14</v>
      </c>
      <c r="F25620">
        <v>0</v>
      </c>
    </row>
    <row r="25621" spans="1:6">
      <c r="A25621" s="2">
        <v>70097</v>
      </c>
      <c r="B25621" s="4">
        <v>2</v>
      </c>
      <c r="C25621" s="4">
        <v>5</v>
      </c>
      <c r="D25621" t="s">
        <v>5</v>
      </c>
      <c r="E25621" t="s">
        <v>14</v>
      </c>
      <c r="F25621">
        <v>0</v>
      </c>
    </row>
    <row r="25622" spans="1:6">
      <c r="A25622" s="2">
        <v>70112</v>
      </c>
      <c r="B25622" s="4">
        <v>2</v>
      </c>
      <c r="C25622" s="4">
        <v>5</v>
      </c>
      <c r="D25622" t="s">
        <v>5</v>
      </c>
      <c r="E25622" t="s">
        <v>14</v>
      </c>
      <c r="F25622">
        <v>0</v>
      </c>
    </row>
    <row r="25623" spans="1:6">
      <c r="A25623" s="2">
        <v>70113</v>
      </c>
      <c r="B25623" s="4">
        <v>2</v>
      </c>
      <c r="C25623" s="4">
        <v>5</v>
      </c>
      <c r="D25623" t="s">
        <v>5</v>
      </c>
      <c r="E25623" t="s">
        <v>14</v>
      </c>
      <c r="F25623">
        <v>0</v>
      </c>
    </row>
    <row r="25624" spans="1:6">
      <c r="A25624" s="2">
        <v>70114</v>
      </c>
      <c r="B25624" s="4">
        <v>2</v>
      </c>
      <c r="C25624" s="4">
        <v>5</v>
      </c>
      <c r="D25624" t="s">
        <v>5</v>
      </c>
      <c r="E25624" t="s">
        <v>14</v>
      </c>
      <c r="F25624">
        <v>0</v>
      </c>
    </row>
    <row r="25625" spans="1:6">
      <c r="A25625" s="2">
        <v>70115</v>
      </c>
      <c r="B25625" s="4">
        <v>2</v>
      </c>
      <c r="C25625" s="4">
        <v>5</v>
      </c>
      <c r="D25625" t="s">
        <v>5</v>
      </c>
      <c r="E25625" t="s">
        <v>14</v>
      </c>
      <c r="F25625">
        <v>0</v>
      </c>
    </row>
    <row r="25626" spans="1:6">
      <c r="A25626" s="2">
        <v>70116</v>
      </c>
      <c r="B25626" s="4">
        <v>2</v>
      </c>
      <c r="C25626" s="4">
        <v>5</v>
      </c>
      <c r="D25626" t="s">
        <v>5</v>
      </c>
      <c r="E25626" t="s">
        <v>14</v>
      </c>
      <c r="F25626">
        <v>0</v>
      </c>
    </row>
    <row r="25627" spans="1:6">
      <c r="A25627" s="2">
        <v>70117</v>
      </c>
      <c r="B25627" s="4">
        <v>2</v>
      </c>
      <c r="C25627" s="4">
        <v>5</v>
      </c>
      <c r="D25627" t="s">
        <v>5</v>
      </c>
      <c r="E25627" t="s">
        <v>14</v>
      </c>
      <c r="F25627">
        <v>0</v>
      </c>
    </row>
    <row r="25628" spans="1:6">
      <c r="A25628" s="2">
        <v>70118</v>
      </c>
      <c r="B25628" s="4">
        <v>2</v>
      </c>
      <c r="C25628" s="4">
        <v>5</v>
      </c>
      <c r="D25628" t="s">
        <v>5</v>
      </c>
      <c r="E25628" t="s">
        <v>14</v>
      </c>
      <c r="F25628">
        <v>0</v>
      </c>
    </row>
    <row r="25629" spans="1:6">
      <c r="A25629" s="2">
        <v>70119</v>
      </c>
      <c r="B25629" s="4">
        <v>2</v>
      </c>
      <c r="C25629" s="4">
        <v>5</v>
      </c>
      <c r="D25629" t="s">
        <v>5</v>
      </c>
      <c r="E25629" t="s">
        <v>14</v>
      </c>
      <c r="F25629">
        <v>0</v>
      </c>
    </row>
    <row r="25630" spans="1:6">
      <c r="A25630" s="2">
        <v>70121</v>
      </c>
      <c r="B25630" s="4">
        <v>2</v>
      </c>
      <c r="C25630" s="4">
        <v>5</v>
      </c>
      <c r="D25630" t="s">
        <v>5</v>
      </c>
      <c r="E25630" t="s">
        <v>14</v>
      </c>
      <c r="F25630">
        <v>0</v>
      </c>
    </row>
    <row r="25631" spans="1:6">
      <c r="A25631" s="2">
        <v>70122</v>
      </c>
      <c r="B25631" s="4">
        <v>2</v>
      </c>
      <c r="C25631" s="4">
        <v>5</v>
      </c>
      <c r="D25631" t="s">
        <v>5</v>
      </c>
      <c r="E25631" t="s">
        <v>14</v>
      </c>
      <c r="F25631">
        <v>0</v>
      </c>
    </row>
    <row r="25632" spans="1:6">
      <c r="A25632" s="2">
        <v>70123</v>
      </c>
      <c r="B25632" s="4">
        <v>2</v>
      </c>
      <c r="C25632" s="4">
        <v>5</v>
      </c>
      <c r="D25632" t="s">
        <v>5</v>
      </c>
      <c r="E25632" t="s">
        <v>14</v>
      </c>
      <c r="F25632">
        <v>0</v>
      </c>
    </row>
    <row r="25633" spans="1:6">
      <c r="A25633" s="2">
        <v>70124</v>
      </c>
      <c r="B25633" s="4">
        <v>2</v>
      </c>
      <c r="C25633" s="4">
        <v>5</v>
      </c>
      <c r="D25633" t="s">
        <v>5</v>
      </c>
      <c r="E25633" t="s">
        <v>14</v>
      </c>
      <c r="F25633">
        <v>0</v>
      </c>
    </row>
    <row r="25634" spans="1:6">
      <c r="A25634" s="2">
        <v>70125</v>
      </c>
      <c r="B25634" s="4">
        <v>2</v>
      </c>
      <c r="C25634" s="4">
        <v>5</v>
      </c>
      <c r="D25634" t="s">
        <v>5</v>
      </c>
      <c r="E25634" t="s">
        <v>14</v>
      </c>
      <c r="F25634">
        <v>0</v>
      </c>
    </row>
    <row r="25635" spans="1:6">
      <c r="A25635" s="2">
        <v>70126</v>
      </c>
      <c r="B25635" s="4">
        <v>2</v>
      </c>
      <c r="C25635" s="4">
        <v>5</v>
      </c>
      <c r="D25635" t="s">
        <v>5</v>
      </c>
      <c r="E25635" t="s">
        <v>14</v>
      </c>
      <c r="F25635">
        <v>0</v>
      </c>
    </row>
    <row r="25636" spans="1:6">
      <c r="A25636" s="2">
        <v>70127</v>
      </c>
      <c r="B25636" s="4">
        <v>2</v>
      </c>
      <c r="C25636" s="4">
        <v>5</v>
      </c>
      <c r="D25636" t="s">
        <v>5</v>
      </c>
      <c r="E25636" t="s">
        <v>14</v>
      </c>
      <c r="F25636">
        <v>0</v>
      </c>
    </row>
    <row r="25637" spans="1:6">
      <c r="A25637" s="2">
        <v>70128</v>
      </c>
      <c r="B25637" s="4">
        <v>2</v>
      </c>
      <c r="C25637" s="4">
        <v>5</v>
      </c>
      <c r="D25637" t="s">
        <v>5</v>
      </c>
      <c r="E25637" t="s">
        <v>14</v>
      </c>
      <c r="F25637">
        <v>0</v>
      </c>
    </row>
    <row r="25638" spans="1:6">
      <c r="A25638" s="2">
        <v>70129</v>
      </c>
      <c r="B25638" s="4">
        <v>2</v>
      </c>
      <c r="C25638" s="4">
        <v>5</v>
      </c>
      <c r="D25638" t="s">
        <v>5</v>
      </c>
      <c r="E25638" t="s">
        <v>14</v>
      </c>
      <c r="F25638">
        <v>0</v>
      </c>
    </row>
    <row r="25639" spans="1:6">
      <c r="A25639" s="2">
        <v>70130</v>
      </c>
      <c r="B25639" s="4">
        <v>2</v>
      </c>
      <c r="C25639" s="4">
        <v>5</v>
      </c>
      <c r="D25639" t="s">
        <v>5</v>
      </c>
      <c r="E25639" t="s">
        <v>14</v>
      </c>
      <c r="F25639">
        <v>0</v>
      </c>
    </row>
    <row r="25640" spans="1:6">
      <c r="A25640" s="2">
        <v>70131</v>
      </c>
      <c r="B25640" s="4">
        <v>2</v>
      </c>
      <c r="C25640" s="4">
        <v>5</v>
      </c>
      <c r="D25640" t="s">
        <v>5</v>
      </c>
      <c r="E25640" t="s">
        <v>14</v>
      </c>
      <c r="F25640">
        <v>0</v>
      </c>
    </row>
    <row r="25641" spans="1:6">
      <c r="A25641" s="2">
        <v>70139</v>
      </c>
      <c r="B25641" s="4">
        <v>2</v>
      </c>
      <c r="C25641" s="4">
        <v>5</v>
      </c>
      <c r="D25641" t="s">
        <v>5</v>
      </c>
      <c r="E25641" t="s">
        <v>14</v>
      </c>
      <c r="F25641">
        <v>0</v>
      </c>
    </row>
    <row r="25642" spans="1:6">
      <c r="A25642" s="2">
        <v>70140</v>
      </c>
      <c r="B25642" s="4">
        <v>2</v>
      </c>
      <c r="C25642" s="4">
        <v>5</v>
      </c>
      <c r="D25642" t="s">
        <v>5</v>
      </c>
      <c r="E25642" t="s">
        <v>14</v>
      </c>
      <c r="F25642">
        <v>0</v>
      </c>
    </row>
    <row r="25643" spans="1:6">
      <c r="A25643" s="2">
        <v>70141</v>
      </c>
      <c r="B25643" s="4">
        <v>2</v>
      </c>
      <c r="C25643" s="4">
        <v>5</v>
      </c>
      <c r="D25643" t="s">
        <v>5</v>
      </c>
      <c r="E25643" t="s">
        <v>14</v>
      </c>
      <c r="F25643">
        <v>0</v>
      </c>
    </row>
    <row r="25644" spans="1:6">
      <c r="A25644" s="2">
        <v>70142</v>
      </c>
      <c r="B25644" s="4">
        <v>2</v>
      </c>
      <c r="C25644" s="4">
        <v>5</v>
      </c>
      <c r="D25644" t="s">
        <v>5</v>
      </c>
      <c r="E25644" t="s">
        <v>14</v>
      </c>
      <c r="F25644">
        <v>0</v>
      </c>
    </row>
    <row r="25645" spans="1:6">
      <c r="A25645" s="2">
        <v>70143</v>
      </c>
      <c r="B25645" s="4">
        <v>2</v>
      </c>
      <c r="C25645" s="4">
        <v>5</v>
      </c>
      <c r="D25645" t="s">
        <v>5</v>
      </c>
      <c r="E25645" t="s">
        <v>14</v>
      </c>
      <c r="F25645">
        <v>0</v>
      </c>
    </row>
    <row r="25646" spans="1:6">
      <c r="A25646" s="2">
        <v>70145</v>
      </c>
      <c r="B25646" s="4">
        <v>2</v>
      </c>
      <c r="C25646" s="4">
        <v>5</v>
      </c>
      <c r="D25646" t="s">
        <v>5</v>
      </c>
      <c r="E25646" t="s">
        <v>14</v>
      </c>
      <c r="F25646">
        <v>0</v>
      </c>
    </row>
    <row r="25647" spans="1:6">
      <c r="A25647" s="2">
        <v>70146</v>
      </c>
      <c r="B25647" s="4">
        <v>2</v>
      </c>
      <c r="C25647" s="4">
        <v>5</v>
      </c>
      <c r="D25647" t="s">
        <v>5</v>
      </c>
      <c r="E25647" t="s">
        <v>14</v>
      </c>
      <c r="F25647">
        <v>0</v>
      </c>
    </row>
    <row r="25648" spans="1:6">
      <c r="A25648" s="2">
        <v>70148</v>
      </c>
      <c r="B25648" s="4">
        <v>2</v>
      </c>
      <c r="C25648" s="4">
        <v>5</v>
      </c>
      <c r="D25648" t="s">
        <v>5</v>
      </c>
      <c r="E25648" t="s">
        <v>14</v>
      </c>
      <c r="F25648">
        <v>0</v>
      </c>
    </row>
    <row r="25649" spans="1:6">
      <c r="A25649" s="2">
        <v>70149</v>
      </c>
      <c r="B25649" s="4">
        <v>2</v>
      </c>
      <c r="C25649" s="4">
        <v>5</v>
      </c>
      <c r="D25649" t="s">
        <v>5</v>
      </c>
      <c r="E25649" t="s">
        <v>14</v>
      </c>
      <c r="F25649">
        <v>0</v>
      </c>
    </row>
    <row r="25650" spans="1:6">
      <c r="A25650" s="2">
        <v>70150</v>
      </c>
      <c r="B25650" s="4">
        <v>2</v>
      </c>
      <c r="C25650" s="4">
        <v>5</v>
      </c>
      <c r="D25650" t="s">
        <v>5</v>
      </c>
      <c r="E25650" t="s">
        <v>14</v>
      </c>
      <c r="F25650">
        <v>0</v>
      </c>
    </row>
    <row r="25651" spans="1:6">
      <c r="A25651" s="2">
        <v>70151</v>
      </c>
      <c r="B25651" s="4">
        <v>2</v>
      </c>
      <c r="C25651" s="4">
        <v>5</v>
      </c>
      <c r="D25651" t="s">
        <v>5</v>
      </c>
      <c r="E25651" t="s">
        <v>14</v>
      </c>
      <c r="F25651">
        <v>0</v>
      </c>
    </row>
    <row r="25652" spans="1:6">
      <c r="A25652" s="2">
        <v>70152</v>
      </c>
      <c r="B25652" s="4">
        <v>2</v>
      </c>
      <c r="C25652" s="4">
        <v>5</v>
      </c>
      <c r="D25652" t="s">
        <v>5</v>
      </c>
      <c r="E25652" t="s">
        <v>14</v>
      </c>
      <c r="F25652">
        <v>0</v>
      </c>
    </row>
    <row r="25653" spans="1:6">
      <c r="A25653" s="2">
        <v>70153</v>
      </c>
      <c r="B25653" s="4">
        <v>2</v>
      </c>
      <c r="C25653" s="4">
        <v>5</v>
      </c>
      <c r="D25653" t="s">
        <v>5</v>
      </c>
      <c r="E25653" t="s">
        <v>14</v>
      </c>
      <c r="F25653">
        <v>0</v>
      </c>
    </row>
    <row r="25654" spans="1:6">
      <c r="A25654" s="2">
        <v>70154</v>
      </c>
      <c r="B25654" s="4">
        <v>2</v>
      </c>
      <c r="C25654" s="4">
        <v>5</v>
      </c>
      <c r="D25654" t="s">
        <v>5</v>
      </c>
      <c r="E25654" t="s">
        <v>14</v>
      </c>
      <c r="F25654">
        <v>0</v>
      </c>
    </row>
    <row r="25655" spans="1:6">
      <c r="A25655" s="2">
        <v>70156</v>
      </c>
      <c r="B25655" s="4">
        <v>2</v>
      </c>
      <c r="C25655" s="4">
        <v>5</v>
      </c>
      <c r="D25655" t="s">
        <v>5</v>
      </c>
      <c r="E25655" t="s">
        <v>14</v>
      </c>
      <c r="F25655">
        <v>0</v>
      </c>
    </row>
    <row r="25656" spans="1:6">
      <c r="A25656" s="2">
        <v>70157</v>
      </c>
      <c r="B25656" s="4">
        <v>2</v>
      </c>
      <c r="C25656" s="4">
        <v>5</v>
      </c>
      <c r="D25656" t="s">
        <v>5</v>
      </c>
      <c r="E25656" t="s">
        <v>14</v>
      </c>
      <c r="F25656">
        <v>0</v>
      </c>
    </row>
    <row r="25657" spans="1:6">
      <c r="A25657" s="2">
        <v>70158</v>
      </c>
      <c r="B25657" s="4">
        <v>2</v>
      </c>
      <c r="C25657" s="4">
        <v>5</v>
      </c>
      <c r="D25657" t="s">
        <v>5</v>
      </c>
      <c r="E25657" t="s">
        <v>14</v>
      </c>
      <c r="F25657">
        <v>0</v>
      </c>
    </row>
    <row r="25658" spans="1:6">
      <c r="A25658" s="2">
        <v>70159</v>
      </c>
      <c r="B25658" s="4">
        <v>2</v>
      </c>
      <c r="C25658" s="4">
        <v>5</v>
      </c>
      <c r="D25658" t="s">
        <v>5</v>
      </c>
      <c r="E25658" t="s">
        <v>14</v>
      </c>
      <c r="F25658">
        <v>0</v>
      </c>
    </row>
    <row r="25659" spans="1:6">
      <c r="A25659" s="2">
        <v>70160</v>
      </c>
      <c r="B25659" s="4">
        <v>2</v>
      </c>
      <c r="C25659" s="4">
        <v>5</v>
      </c>
      <c r="D25659" t="s">
        <v>5</v>
      </c>
      <c r="E25659" t="s">
        <v>14</v>
      </c>
      <c r="F25659">
        <v>0</v>
      </c>
    </row>
    <row r="25660" spans="1:6">
      <c r="A25660" s="2">
        <v>70161</v>
      </c>
      <c r="B25660" s="4">
        <v>2</v>
      </c>
      <c r="C25660" s="4">
        <v>5</v>
      </c>
      <c r="D25660" t="s">
        <v>5</v>
      </c>
      <c r="E25660" t="s">
        <v>14</v>
      </c>
      <c r="F25660">
        <v>0</v>
      </c>
    </row>
    <row r="25661" spans="1:6">
      <c r="A25661" s="2">
        <v>70162</v>
      </c>
      <c r="B25661" s="4">
        <v>2</v>
      </c>
      <c r="C25661" s="4">
        <v>5</v>
      </c>
      <c r="D25661" t="s">
        <v>5</v>
      </c>
      <c r="E25661" t="s">
        <v>14</v>
      </c>
      <c r="F25661">
        <v>0</v>
      </c>
    </row>
    <row r="25662" spans="1:6">
      <c r="A25662" s="2">
        <v>70163</v>
      </c>
      <c r="B25662" s="4">
        <v>2</v>
      </c>
      <c r="C25662" s="4">
        <v>5</v>
      </c>
      <c r="D25662" t="s">
        <v>5</v>
      </c>
      <c r="E25662" t="s">
        <v>14</v>
      </c>
      <c r="F25662">
        <v>0</v>
      </c>
    </row>
    <row r="25663" spans="1:6">
      <c r="A25663" s="2">
        <v>70164</v>
      </c>
      <c r="B25663" s="4">
        <v>2</v>
      </c>
      <c r="C25663" s="4">
        <v>5</v>
      </c>
      <c r="D25663" t="s">
        <v>5</v>
      </c>
      <c r="E25663" t="s">
        <v>14</v>
      </c>
      <c r="F25663">
        <v>0</v>
      </c>
    </row>
    <row r="25664" spans="1:6">
      <c r="A25664" s="2">
        <v>70165</v>
      </c>
      <c r="B25664" s="4">
        <v>2</v>
      </c>
      <c r="C25664" s="4">
        <v>5</v>
      </c>
      <c r="D25664" t="s">
        <v>5</v>
      </c>
      <c r="E25664" t="s">
        <v>14</v>
      </c>
      <c r="F25664">
        <v>0</v>
      </c>
    </row>
    <row r="25665" spans="1:6">
      <c r="A25665" s="2">
        <v>70166</v>
      </c>
      <c r="B25665" s="4">
        <v>2</v>
      </c>
      <c r="C25665" s="4">
        <v>5</v>
      </c>
      <c r="D25665" t="s">
        <v>5</v>
      </c>
      <c r="E25665" t="s">
        <v>14</v>
      </c>
      <c r="F25665">
        <v>0</v>
      </c>
    </row>
    <row r="25666" spans="1:6">
      <c r="A25666" s="2">
        <v>70167</v>
      </c>
      <c r="B25666" s="4">
        <v>2</v>
      </c>
      <c r="C25666" s="4">
        <v>5</v>
      </c>
      <c r="D25666" t="s">
        <v>5</v>
      </c>
      <c r="E25666" t="s">
        <v>14</v>
      </c>
      <c r="F25666">
        <v>0</v>
      </c>
    </row>
    <row r="25667" spans="1:6">
      <c r="A25667" s="2">
        <v>70170</v>
      </c>
      <c r="B25667" s="4">
        <v>2</v>
      </c>
      <c r="C25667" s="4">
        <v>5</v>
      </c>
      <c r="D25667" t="s">
        <v>5</v>
      </c>
      <c r="E25667" t="s">
        <v>14</v>
      </c>
      <c r="F25667">
        <v>0</v>
      </c>
    </row>
    <row r="25668" spans="1:6">
      <c r="A25668" s="2">
        <v>70172</v>
      </c>
      <c r="B25668" s="4">
        <v>2</v>
      </c>
      <c r="C25668" s="4">
        <v>5</v>
      </c>
      <c r="D25668" t="s">
        <v>5</v>
      </c>
      <c r="E25668" t="s">
        <v>14</v>
      </c>
      <c r="F25668">
        <v>0</v>
      </c>
    </row>
    <row r="25669" spans="1:6">
      <c r="A25669" s="2">
        <v>70174</v>
      </c>
      <c r="B25669" s="4">
        <v>2</v>
      </c>
      <c r="C25669" s="4">
        <v>5</v>
      </c>
      <c r="D25669" t="s">
        <v>5</v>
      </c>
      <c r="E25669" t="s">
        <v>14</v>
      </c>
      <c r="F25669">
        <v>0</v>
      </c>
    </row>
    <row r="25670" spans="1:6">
      <c r="A25670" s="2">
        <v>70175</v>
      </c>
      <c r="B25670" s="4">
        <v>2</v>
      </c>
      <c r="C25670" s="4">
        <v>5</v>
      </c>
      <c r="D25670" t="s">
        <v>5</v>
      </c>
      <c r="E25670" t="s">
        <v>14</v>
      </c>
      <c r="F25670">
        <v>0</v>
      </c>
    </row>
    <row r="25671" spans="1:6">
      <c r="A25671" s="2">
        <v>70176</v>
      </c>
      <c r="B25671" s="4">
        <v>2</v>
      </c>
      <c r="C25671" s="4">
        <v>5</v>
      </c>
      <c r="D25671" t="s">
        <v>5</v>
      </c>
      <c r="E25671" t="s">
        <v>14</v>
      </c>
      <c r="F25671">
        <v>0</v>
      </c>
    </row>
    <row r="25672" spans="1:6">
      <c r="A25672" s="2">
        <v>70177</v>
      </c>
      <c r="B25672" s="4">
        <v>2</v>
      </c>
      <c r="C25672" s="4">
        <v>5</v>
      </c>
      <c r="D25672" t="s">
        <v>5</v>
      </c>
      <c r="E25672" t="s">
        <v>14</v>
      </c>
      <c r="F25672">
        <v>0</v>
      </c>
    </row>
    <row r="25673" spans="1:6">
      <c r="A25673" s="2">
        <v>70178</v>
      </c>
      <c r="B25673" s="4">
        <v>2</v>
      </c>
      <c r="C25673" s="4">
        <v>5</v>
      </c>
      <c r="D25673" t="s">
        <v>5</v>
      </c>
      <c r="E25673" t="s">
        <v>14</v>
      </c>
      <c r="F25673">
        <v>0</v>
      </c>
    </row>
    <row r="25674" spans="1:6">
      <c r="A25674" s="2">
        <v>70179</v>
      </c>
      <c r="B25674" s="4">
        <v>2</v>
      </c>
      <c r="C25674" s="4">
        <v>5</v>
      </c>
      <c r="D25674" t="s">
        <v>5</v>
      </c>
      <c r="E25674" t="s">
        <v>14</v>
      </c>
      <c r="F25674">
        <v>0</v>
      </c>
    </row>
    <row r="25675" spans="1:6">
      <c r="A25675" s="2">
        <v>70181</v>
      </c>
      <c r="B25675" s="4">
        <v>2</v>
      </c>
      <c r="C25675" s="4">
        <v>5</v>
      </c>
      <c r="D25675" t="s">
        <v>5</v>
      </c>
      <c r="E25675" t="s">
        <v>14</v>
      </c>
      <c r="F25675">
        <v>0</v>
      </c>
    </row>
    <row r="25676" spans="1:6">
      <c r="A25676" s="2">
        <v>70182</v>
      </c>
      <c r="B25676" s="4">
        <v>2</v>
      </c>
      <c r="C25676" s="4">
        <v>5</v>
      </c>
      <c r="D25676" t="s">
        <v>5</v>
      </c>
      <c r="E25676" t="s">
        <v>14</v>
      </c>
      <c r="F25676">
        <v>0</v>
      </c>
    </row>
    <row r="25677" spans="1:6">
      <c r="A25677" s="2">
        <v>70183</v>
      </c>
      <c r="B25677" s="4">
        <v>2</v>
      </c>
      <c r="C25677" s="4">
        <v>5</v>
      </c>
      <c r="D25677" t="s">
        <v>5</v>
      </c>
      <c r="E25677" t="s">
        <v>14</v>
      </c>
      <c r="F25677">
        <v>0</v>
      </c>
    </row>
    <row r="25678" spans="1:6">
      <c r="A25678" s="2">
        <v>70184</v>
      </c>
      <c r="B25678" s="4">
        <v>2</v>
      </c>
      <c r="C25678" s="4">
        <v>5</v>
      </c>
      <c r="D25678" t="s">
        <v>5</v>
      </c>
      <c r="E25678" t="s">
        <v>14</v>
      </c>
      <c r="F25678">
        <v>0</v>
      </c>
    </row>
    <row r="25679" spans="1:6">
      <c r="A25679" s="2">
        <v>70185</v>
      </c>
      <c r="B25679" s="4">
        <v>2</v>
      </c>
      <c r="C25679" s="4">
        <v>5</v>
      </c>
      <c r="D25679" t="s">
        <v>5</v>
      </c>
      <c r="E25679" t="s">
        <v>14</v>
      </c>
      <c r="F25679">
        <v>0</v>
      </c>
    </row>
    <row r="25680" spans="1:6">
      <c r="A25680" s="2">
        <v>70186</v>
      </c>
      <c r="B25680" s="4">
        <v>2</v>
      </c>
      <c r="C25680" s="4">
        <v>5</v>
      </c>
      <c r="D25680" t="s">
        <v>5</v>
      </c>
      <c r="E25680" t="s">
        <v>14</v>
      </c>
      <c r="F25680">
        <v>0</v>
      </c>
    </row>
    <row r="25681" spans="1:6">
      <c r="A25681" s="2">
        <v>70187</v>
      </c>
      <c r="B25681" s="4">
        <v>2</v>
      </c>
      <c r="C25681" s="4">
        <v>5</v>
      </c>
      <c r="D25681" t="s">
        <v>5</v>
      </c>
      <c r="E25681" t="s">
        <v>14</v>
      </c>
      <c r="F25681">
        <v>0</v>
      </c>
    </row>
    <row r="25682" spans="1:6">
      <c r="A25682" s="2">
        <v>70189</v>
      </c>
      <c r="B25682" s="4">
        <v>2</v>
      </c>
      <c r="C25682" s="4">
        <v>5</v>
      </c>
      <c r="D25682" t="s">
        <v>5</v>
      </c>
      <c r="E25682" t="s">
        <v>14</v>
      </c>
      <c r="F25682">
        <v>0</v>
      </c>
    </row>
    <row r="25683" spans="1:6">
      <c r="A25683" s="2">
        <v>70190</v>
      </c>
      <c r="B25683" s="4">
        <v>2</v>
      </c>
      <c r="C25683" s="4">
        <v>5</v>
      </c>
      <c r="D25683" t="s">
        <v>5</v>
      </c>
      <c r="E25683" t="s">
        <v>14</v>
      </c>
      <c r="F25683">
        <v>0</v>
      </c>
    </row>
    <row r="25684" spans="1:6">
      <c r="A25684" s="2">
        <v>70195</v>
      </c>
      <c r="B25684" s="4">
        <v>2</v>
      </c>
      <c r="C25684" s="4">
        <v>5</v>
      </c>
      <c r="D25684" t="s">
        <v>5</v>
      </c>
      <c r="E25684" t="s">
        <v>14</v>
      </c>
      <c r="F25684">
        <v>0</v>
      </c>
    </row>
    <row r="25685" spans="1:6">
      <c r="A25685" s="2">
        <v>70301</v>
      </c>
      <c r="B25685" s="4">
        <v>2</v>
      </c>
      <c r="C25685" s="4">
        <v>5</v>
      </c>
      <c r="D25685" t="s">
        <v>5</v>
      </c>
      <c r="E25685" t="s">
        <v>14</v>
      </c>
      <c r="F25685">
        <v>0</v>
      </c>
    </row>
    <row r="25686" spans="1:6">
      <c r="A25686" s="2">
        <v>70302</v>
      </c>
      <c r="B25686" s="4">
        <v>2</v>
      </c>
      <c r="C25686" s="4">
        <v>5</v>
      </c>
      <c r="D25686" t="s">
        <v>5</v>
      </c>
      <c r="E25686" t="s">
        <v>14</v>
      </c>
      <c r="F25686">
        <v>0</v>
      </c>
    </row>
    <row r="25687" spans="1:6">
      <c r="A25687" s="2">
        <v>70310</v>
      </c>
      <c r="B25687" s="4">
        <v>2</v>
      </c>
      <c r="C25687" s="4">
        <v>5</v>
      </c>
      <c r="D25687" t="s">
        <v>5</v>
      </c>
      <c r="E25687" t="s">
        <v>13</v>
      </c>
      <c r="F25687">
        <v>0</v>
      </c>
    </row>
    <row r="25688" spans="1:6">
      <c r="A25688" s="2">
        <v>70339</v>
      </c>
      <c r="B25688" s="4">
        <v>2</v>
      </c>
      <c r="C25688" s="4">
        <v>5</v>
      </c>
      <c r="D25688" t="s">
        <v>5</v>
      </c>
      <c r="E25688" t="s">
        <v>14</v>
      </c>
      <c r="F25688">
        <v>0</v>
      </c>
    </row>
    <row r="25689" spans="1:6">
      <c r="A25689" s="2">
        <v>70340</v>
      </c>
      <c r="B25689" s="4">
        <v>2</v>
      </c>
      <c r="C25689" s="4">
        <v>5</v>
      </c>
      <c r="D25689" t="s">
        <v>5</v>
      </c>
      <c r="E25689" t="s">
        <v>14</v>
      </c>
      <c r="F25689">
        <v>0</v>
      </c>
    </row>
    <row r="25690" spans="1:6">
      <c r="A25690" s="2">
        <v>70341</v>
      </c>
      <c r="B25690" s="4">
        <v>2</v>
      </c>
      <c r="C25690" s="4">
        <v>5</v>
      </c>
      <c r="D25690" t="s">
        <v>5</v>
      </c>
      <c r="E25690" t="s">
        <v>14</v>
      </c>
      <c r="F25690">
        <v>0</v>
      </c>
    </row>
    <row r="25691" spans="1:6">
      <c r="A25691" s="2">
        <v>70342</v>
      </c>
      <c r="B25691" s="4">
        <v>2</v>
      </c>
      <c r="C25691" s="4">
        <v>5</v>
      </c>
      <c r="D25691" t="s">
        <v>5</v>
      </c>
      <c r="E25691" t="s">
        <v>13</v>
      </c>
      <c r="F25691">
        <v>0</v>
      </c>
    </row>
    <row r="25692" spans="1:6">
      <c r="A25692" s="2">
        <v>70343</v>
      </c>
      <c r="B25692" s="4">
        <v>2</v>
      </c>
      <c r="C25692" s="4">
        <v>5</v>
      </c>
      <c r="D25692" t="s">
        <v>5</v>
      </c>
      <c r="E25692" t="s">
        <v>14</v>
      </c>
      <c r="F25692">
        <v>0</v>
      </c>
    </row>
    <row r="25693" spans="1:6">
      <c r="A25693" s="2">
        <v>70344</v>
      </c>
      <c r="B25693" s="4">
        <v>2</v>
      </c>
      <c r="C25693" s="4">
        <v>5</v>
      </c>
      <c r="D25693" t="s">
        <v>5</v>
      </c>
      <c r="E25693" t="s">
        <v>13</v>
      </c>
      <c r="F25693">
        <v>0</v>
      </c>
    </row>
    <row r="25694" spans="1:6">
      <c r="A25694" s="2">
        <v>70345</v>
      </c>
      <c r="B25694" s="4">
        <v>2</v>
      </c>
      <c r="C25694" s="4">
        <v>5</v>
      </c>
      <c r="D25694" t="s">
        <v>5</v>
      </c>
      <c r="E25694" t="s">
        <v>13</v>
      </c>
      <c r="F25694">
        <v>0</v>
      </c>
    </row>
    <row r="25695" spans="1:6">
      <c r="A25695" s="2">
        <v>70346</v>
      </c>
      <c r="B25695" s="4">
        <v>2</v>
      </c>
      <c r="C25695" s="4">
        <v>5</v>
      </c>
      <c r="D25695" t="s">
        <v>5</v>
      </c>
      <c r="E25695" t="s">
        <v>14</v>
      </c>
      <c r="F25695">
        <v>0</v>
      </c>
    </row>
    <row r="25696" spans="1:6">
      <c r="A25696" s="2">
        <v>70352</v>
      </c>
      <c r="B25696" s="4">
        <v>2</v>
      </c>
      <c r="C25696" s="4">
        <v>5</v>
      </c>
      <c r="D25696" t="s">
        <v>5</v>
      </c>
      <c r="E25696" t="s">
        <v>13</v>
      </c>
      <c r="F25696">
        <v>0</v>
      </c>
    </row>
    <row r="25697" spans="1:6">
      <c r="A25697" s="2">
        <v>70353</v>
      </c>
      <c r="B25697" s="4">
        <v>2</v>
      </c>
      <c r="C25697" s="4">
        <v>5</v>
      </c>
      <c r="D25697" t="s">
        <v>5</v>
      </c>
      <c r="E25697" t="s">
        <v>13</v>
      </c>
      <c r="F25697">
        <v>0</v>
      </c>
    </row>
    <row r="25698" spans="1:6">
      <c r="A25698" s="2">
        <v>70354</v>
      </c>
      <c r="B25698" s="4">
        <v>2</v>
      </c>
      <c r="C25698" s="4">
        <v>5</v>
      </c>
      <c r="D25698" t="s">
        <v>5</v>
      </c>
      <c r="E25698" t="s">
        <v>13</v>
      </c>
      <c r="F25698">
        <v>0</v>
      </c>
    </row>
    <row r="25699" spans="1:6">
      <c r="A25699" s="2">
        <v>70355</v>
      </c>
      <c r="B25699" s="4">
        <v>2</v>
      </c>
      <c r="C25699" s="4">
        <v>5</v>
      </c>
      <c r="D25699" t="s">
        <v>5</v>
      </c>
      <c r="E25699" t="s">
        <v>13</v>
      </c>
      <c r="F25699">
        <v>0</v>
      </c>
    </row>
    <row r="25700" spans="1:6">
      <c r="A25700" s="2">
        <v>70356</v>
      </c>
      <c r="B25700" s="4">
        <v>2</v>
      </c>
      <c r="C25700" s="4">
        <v>5</v>
      </c>
      <c r="D25700" t="s">
        <v>5</v>
      </c>
      <c r="E25700" t="s">
        <v>13</v>
      </c>
      <c r="F25700">
        <v>0</v>
      </c>
    </row>
    <row r="25701" spans="1:6">
      <c r="A25701" s="2">
        <v>70357</v>
      </c>
      <c r="B25701" s="4">
        <v>2</v>
      </c>
      <c r="C25701" s="4">
        <v>5</v>
      </c>
      <c r="D25701" t="s">
        <v>5</v>
      </c>
      <c r="E25701" t="s">
        <v>13</v>
      </c>
      <c r="F25701">
        <v>0</v>
      </c>
    </row>
    <row r="25702" spans="1:6">
      <c r="A25702" s="2">
        <v>70358</v>
      </c>
      <c r="B25702" s="4">
        <v>2</v>
      </c>
      <c r="C25702" s="4">
        <v>5</v>
      </c>
      <c r="D25702" t="s">
        <v>5</v>
      </c>
      <c r="E25702" t="s">
        <v>13</v>
      </c>
      <c r="F25702">
        <v>0</v>
      </c>
    </row>
    <row r="25703" spans="1:6">
      <c r="A25703" s="2">
        <v>70359</v>
      </c>
      <c r="B25703" s="4">
        <v>2</v>
      </c>
      <c r="C25703" s="4">
        <v>5</v>
      </c>
      <c r="D25703" t="s">
        <v>5</v>
      </c>
      <c r="E25703" t="s">
        <v>14</v>
      </c>
      <c r="F25703">
        <v>0</v>
      </c>
    </row>
    <row r="25704" spans="1:6">
      <c r="A25704" s="2">
        <v>70360</v>
      </c>
      <c r="B25704" s="4">
        <v>2</v>
      </c>
      <c r="C25704" s="4">
        <v>5</v>
      </c>
      <c r="D25704" t="s">
        <v>5</v>
      </c>
      <c r="E25704" t="s">
        <v>14</v>
      </c>
      <c r="F25704">
        <v>0</v>
      </c>
    </row>
    <row r="25705" spans="1:6">
      <c r="A25705" s="2">
        <v>70361</v>
      </c>
      <c r="B25705" s="4">
        <v>2</v>
      </c>
      <c r="C25705" s="4">
        <v>5</v>
      </c>
      <c r="D25705" t="s">
        <v>5</v>
      </c>
      <c r="E25705" t="s">
        <v>14</v>
      </c>
      <c r="F25705">
        <v>0</v>
      </c>
    </row>
    <row r="25706" spans="1:6">
      <c r="A25706" s="2">
        <v>70363</v>
      </c>
      <c r="B25706" s="4">
        <v>2</v>
      </c>
      <c r="C25706" s="4">
        <v>5</v>
      </c>
      <c r="D25706" t="s">
        <v>5</v>
      </c>
      <c r="E25706" t="s">
        <v>14</v>
      </c>
      <c r="F25706">
        <v>0</v>
      </c>
    </row>
    <row r="25707" spans="1:6">
      <c r="A25707" s="2">
        <v>70364</v>
      </c>
      <c r="B25707" s="4">
        <v>2</v>
      </c>
      <c r="C25707" s="4">
        <v>5</v>
      </c>
      <c r="D25707" t="s">
        <v>5</v>
      </c>
      <c r="E25707" t="s">
        <v>14</v>
      </c>
      <c r="F25707">
        <v>0</v>
      </c>
    </row>
    <row r="25708" spans="1:6">
      <c r="A25708" s="2">
        <v>70371</v>
      </c>
      <c r="B25708" s="4">
        <v>2</v>
      </c>
      <c r="C25708" s="4">
        <v>5</v>
      </c>
      <c r="D25708" t="s">
        <v>5</v>
      </c>
      <c r="E25708" t="s">
        <v>14</v>
      </c>
      <c r="F25708">
        <v>0</v>
      </c>
    </row>
    <row r="25709" spans="1:6">
      <c r="A25709" s="2">
        <v>70372</v>
      </c>
      <c r="B25709" s="4">
        <v>2</v>
      </c>
      <c r="C25709" s="4">
        <v>5</v>
      </c>
      <c r="D25709" t="s">
        <v>5</v>
      </c>
      <c r="E25709" t="s">
        <v>13</v>
      </c>
      <c r="F25709">
        <v>0</v>
      </c>
    </row>
    <row r="25710" spans="1:6">
      <c r="A25710" s="2">
        <v>70373</v>
      </c>
      <c r="B25710" s="4">
        <v>2</v>
      </c>
      <c r="C25710" s="4">
        <v>5</v>
      </c>
      <c r="D25710" t="s">
        <v>5</v>
      </c>
      <c r="E25710" t="s">
        <v>14</v>
      </c>
      <c r="F25710">
        <v>0</v>
      </c>
    </row>
    <row r="25711" spans="1:6">
      <c r="A25711" s="2">
        <v>70374</v>
      </c>
      <c r="B25711" s="4">
        <v>2</v>
      </c>
      <c r="C25711" s="4">
        <v>5</v>
      </c>
      <c r="D25711" t="s">
        <v>5</v>
      </c>
      <c r="E25711" t="s">
        <v>13</v>
      </c>
      <c r="F25711">
        <v>0</v>
      </c>
    </row>
    <row r="25712" spans="1:6">
      <c r="A25712" s="2">
        <v>70375</v>
      </c>
      <c r="B25712" s="4">
        <v>2</v>
      </c>
      <c r="C25712" s="4">
        <v>5</v>
      </c>
      <c r="D25712" t="s">
        <v>5</v>
      </c>
      <c r="E25712" t="s">
        <v>14</v>
      </c>
      <c r="F25712">
        <v>0</v>
      </c>
    </row>
    <row r="25713" spans="1:6">
      <c r="A25713" s="2">
        <v>70377</v>
      </c>
      <c r="B25713" s="4">
        <v>2</v>
      </c>
      <c r="C25713" s="4">
        <v>5</v>
      </c>
      <c r="D25713" t="s">
        <v>5</v>
      </c>
      <c r="E25713" t="s">
        <v>13</v>
      </c>
      <c r="F25713">
        <v>0</v>
      </c>
    </row>
    <row r="25714" spans="1:6">
      <c r="A25714" s="2">
        <v>70380</v>
      </c>
      <c r="B25714" s="4">
        <v>2</v>
      </c>
      <c r="C25714" s="4">
        <v>5</v>
      </c>
      <c r="D25714" t="s">
        <v>5</v>
      </c>
      <c r="E25714" t="s">
        <v>14</v>
      </c>
      <c r="F25714">
        <v>0</v>
      </c>
    </row>
    <row r="25715" spans="1:6">
      <c r="A25715" s="2">
        <v>70381</v>
      </c>
      <c r="B25715" s="4">
        <v>2</v>
      </c>
      <c r="C25715" s="4">
        <v>5</v>
      </c>
      <c r="D25715" t="s">
        <v>5</v>
      </c>
      <c r="E25715" t="s">
        <v>14</v>
      </c>
      <c r="F25715">
        <v>0</v>
      </c>
    </row>
    <row r="25716" spans="1:6">
      <c r="A25716" s="2">
        <v>70390</v>
      </c>
      <c r="B25716" s="4">
        <v>2</v>
      </c>
      <c r="C25716" s="4">
        <v>5</v>
      </c>
      <c r="D25716" t="s">
        <v>5</v>
      </c>
      <c r="E25716" t="s">
        <v>13</v>
      </c>
      <c r="F25716">
        <v>0</v>
      </c>
    </row>
    <row r="25717" spans="1:6">
      <c r="A25717" s="2">
        <v>70391</v>
      </c>
      <c r="B25717" s="4">
        <v>2</v>
      </c>
      <c r="C25717" s="4">
        <v>5</v>
      </c>
      <c r="D25717" t="s">
        <v>5</v>
      </c>
      <c r="E25717" t="s">
        <v>13</v>
      </c>
      <c r="F25717">
        <v>0</v>
      </c>
    </row>
    <row r="25718" spans="1:6">
      <c r="A25718" s="2">
        <v>70392</v>
      </c>
      <c r="B25718" s="4">
        <v>2</v>
      </c>
      <c r="C25718" s="4">
        <v>5</v>
      </c>
      <c r="D25718" t="s">
        <v>5</v>
      </c>
      <c r="E25718" t="s">
        <v>13</v>
      </c>
      <c r="F25718">
        <v>0</v>
      </c>
    </row>
    <row r="25719" spans="1:6">
      <c r="A25719" s="2">
        <v>70393</v>
      </c>
      <c r="B25719" s="4">
        <v>2</v>
      </c>
      <c r="C25719" s="4">
        <v>5</v>
      </c>
      <c r="D25719" t="s">
        <v>5</v>
      </c>
      <c r="E25719" t="s">
        <v>13</v>
      </c>
      <c r="F25719">
        <v>0</v>
      </c>
    </row>
    <row r="25720" spans="1:6">
      <c r="A25720" s="2">
        <v>70394</v>
      </c>
      <c r="B25720" s="4">
        <v>2</v>
      </c>
      <c r="C25720" s="4">
        <v>5</v>
      </c>
      <c r="D25720" t="s">
        <v>5</v>
      </c>
      <c r="E25720" t="s">
        <v>14</v>
      </c>
      <c r="F25720">
        <v>0</v>
      </c>
    </row>
    <row r="25721" spans="1:6">
      <c r="A25721" s="2">
        <v>70395</v>
      </c>
      <c r="B25721" s="4">
        <v>2</v>
      </c>
      <c r="C25721" s="4">
        <v>5</v>
      </c>
      <c r="D25721" t="s">
        <v>5</v>
      </c>
      <c r="E25721" t="s">
        <v>14</v>
      </c>
      <c r="F25721">
        <v>0</v>
      </c>
    </row>
    <row r="25722" spans="1:6">
      <c r="A25722" s="2">
        <v>70397</v>
      </c>
      <c r="B25722" s="4">
        <v>2</v>
      </c>
      <c r="C25722" s="4">
        <v>5</v>
      </c>
      <c r="D25722" t="s">
        <v>5</v>
      </c>
      <c r="E25722" t="s">
        <v>13</v>
      </c>
      <c r="F25722">
        <v>0</v>
      </c>
    </row>
    <row r="25723" spans="1:6">
      <c r="A25723" s="2">
        <v>70401</v>
      </c>
      <c r="B25723" s="4">
        <v>2</v>
      </c>
      <c r="C25723" s="4">
        <v>5</v>
      </c>
      <c r="D25723" t="s">
        <v>5</v>
      </c>
      <c r="E25723" t="s">
        <v>14</v>
      </c>
      <c r="F25723">
        <v>0</v>
      </c>
    </row>
    <row r="25724" spans="1:6">
      <c r="A25724" s="2">
        <v>70402</v>
      </c>
      <c r="B25724" s="4">
        <v>2</v>
      </c>
      <c r="C25724" s="4">
        <v>5</v>
      </c>
      <c r="D25724" t="s">
        <v>5</v>
      </c>
      <c r="E25724" t="s">
        <v>14</v>
      </c>
      <c r="F25724">
        <v>0</v>
      </c>
    </row>
    <row r="25725" spans="1:6">
      <c r="A25725" s="2">
        <v>70403</v>
      </c>
      <c r="B25725" s="4">
        <v>2</v>
      </c>
      <c r="C25725" s="4">
        <v>5</v>
      </c>
      <c r="D25725" t="s">
        <v>5</v>
      </c>
      <c r="E25725" t="s">
        <v>14</v>
      </c>
      <c r="F25725">
        <v>0</v>
      </c>
    </row>
    <row r="25726" spans="1:6">
      <c r="A25726" s="2">
        <v>70404</v>
      </c>
      <c r="B25726" s="4">
        <v>2</v>
      </c>
      <c r="C25726" s="4">
        <v>5</v>
      </c>
      <c r="D25726" t="s">
        <v>5</v>
      </c>
      <c r="E25726" t="s">
        <v>14</v>
      </c>
      <c r="F25726">
        <v>0</v>
      </c>
    </row>
    <row r="25727" spans="1:6">
      <c r="A25727" s="2">
        <v>70420</v>
      </c>
      <c r="B25727" s="4">
        <v>2</v>
      </c>
      <c r="C25727" s="4">
        <v>5</v>
      </c>
      <c r="D25727" t="s">
        <v>5</v>
      </c>
      <c r="E25727" t="s">
        <v>14</v>
      </c>
      <c r="F25727">
        <v>0</v>
      </c>
    </row>
    <row r="25728" spans="1:6">
      <c r="A25728" s="2">
        <v>70421</v>
      </c>
      <c r="B25728" s="4">
        <v>2</v>
      </c>
      <c r="C25728" s="4">
        <v>5</v>
      </c>
      <c r="D25728" t="s">
        <v>5</v>
      </c>
      <c r="E25728" t="s">
        <v>13</v>
      </c>
      <c r="F25728">
        <v>0</v>
      </c>
    </row>
    <row r="25729" spans="1:6">
      <c r="A25729" s="2">
        <v>70422</v>
      </c>
      <c r="B25729" s="4">
        <v>2</v>
      </c>
      <c r="C25729" s="4">
        <v>5</v>
      </c>
      <c r="D25729" t="s">
        <v>5</v>
      </c>
      <c r="E25729" t="s">
        <v>13</v>
      </c>
      <c r="F25729">
        <v>0</v>
      </c>
    </row>
    <row r="25730" spans="1:6">
      <c r="A25730" s="2">
        <v>70426</v>
      </c>
      <c r="B25730" s="4">
        <v>2</v>
      </c>
      <c r="C25730" s="4">
        <v>5</v>
      </c>
      <c r="D25730" t="s">
        <v>5</v>
      </c>
      <c r="E25730" t="s">
        <v>13</v>
      </c>
      <c r="F25730">
        <v>0</v>
      </c>
    </row>
    <row r="25731" spans="1:6">
      <c r="A25731" s="2">
        <v>70427</v>
      </c>
      <c r="B25731" s="4">
        <v>2</v>
      </c>
      <c r="C25731" s="4">
        <v>5</v>
      </c>
      <c r="D25731" t="s">
        <v>5</v>
      </c>
      <c r="E25731" t="s">
        <v>13</v>
      </c>
      <c r="F25731">
        <v>0</v>
      </c>
    </row>
    <row r="25732" spans="1:6">
      <c r="A25732" s="2">
        <v>70429</v>
      </c>
      <c r="B25732" s="4">
        <v>2</v>
      </c>
      <c r="C25732" s="4">
        <v>5</v>
      </c>
      <c r="D25732" t="s">
        <v>5</v>
      </c>
      <c r="E25732" t="s">
        <v>14</v>
      </c>
      <c r="F25732">
        <v>0</v>
      </c>
    </row>
    <row r="25733" spans="1:6">
      <c r="A25733" s="2">
        <v>70431</v>
      </c>
      <c r="B25733" s="4">
        <v>2</v>
      </c>
      <c r="C25733" s="4">
        <v>5</v>
      </c>
      <c r="D25733" t="s">
        <v>5</v>
      </c>
      <c r="E25733" t="s">
        <v>13</v>
      </c>
      <c r="F25733">
        <v>0</v>
      </c>
    </row>
    <row r="25734" spans="1:6">
      <c r="A25734" s="2">
        <v>70433</v>
      </c>
      <c r="B25734" s="4">
        <v>2</v>
      </c>
      <c r="C25734" s="4">
        <v>5</v>
      </c>
      <c r="D25734" t="s">
        <v>5</v>
      </c>
      <c r="E25734" t="s">
        <v>14</v>
      </c>
      <c r="F25734">
        <v>0</v>
      </c>
    </row>
    <row r="25735" spans="1:6">
      <c r="A25735" s="2">
        <v>70434</v>
      </c>
      <c r="B25735" s="4">
        <v>2</v>
      </c>
      <c r="C25735" s="4">
        <v>5</v>
      </c>
      <c r="D25735" t="s">
        <v>5</v>
      </c>
      <c r="E25735" t="s">
        <v>14</v>
      </c>
      <c r="F25735">
        <v>0</v>
      </c>
    </row>
    <row r="25736" spans="1:6">
      <c r="A25736" s="2">
        <v>70435</v>
      </c>
      <c r="B25736" s="4">
        <v>2</v>
      </c>
      <c r="C25736" s="4">
        <v>5</v>
      </c>
      <c r="D25736" t="s">
        <v>5</v>
      </c>
      <c r="E25736" t="s">
        <v>13</v>
      </c>
      <c r="F25736">
        <v>0</v>
      </c>
    </row>
    <row r="25737" spans="1:6">
      <c r="A25737" s="2">
        <v>70436</v>
      </c>
      <c r="B25737" s="4">
        <v>2</v>
      </c>
      <c r="C25737" s="4">
        <v>5</v>
      </c>
      <c r="D25737" t="s">
        <v>5</v>
      </c>
      <c r="E25737" t="s">
        <v>13</v>
      </c>
      <c r="F25737">
        <v>0</v>
      </c>
    </row>
    <row r="25738" spans="1:6">
      <c r="A25738" s="2">
        <v>70437</v>
      </c>
      <c r="B25738" s="4">
        <v>2</v>
      </c>
      <c r="C25738" s="4">
        <v>5</v>
      </c>
      <c r="D25738" t="s">
        <v>5</v>
      </c>
      <c r="E25738" t="s">
        <v>13</v>
      </c>
      <c r="F25738">
        <v>0</v>
      </c>
    </row>
    <row r="25739" spans="1:6">
      <c r="A25739" s="2">
        <v>70438</v>
      </c>
      <c r="B25739" s="4">
        <v>2</v>
      </c>
      <c r="C25739" s="4">
        <v>5</v>
      </c>
      <c r="D25739" t="s">
        <v>5</v>
      </c>
      <c r="E25739" t="s">
        <v>13</v>
      </c>
      <c r="F25739">
        <v>0</v>
      </c>
    </row>
    <row r="25740" spans="1:6">
      <c r="A25740" s="2">
        <v>70441</v>
      </c>
      <c r="B25740" s="4">
        <v>2</v>
      </c>
      <c r="C25740" s="4">
        <v>5</v>
      </c>
      <c r="D25740" t="s">
        <v>5</v>
      </c>
      <c r="E25740" t="s">
        <v>13</v>
      </c>
      <c r="F25740">
        <v>0</v>
      </c>
    </row>
    <row r="25741" spans="1:6">
      <c r="A25741" s="2">
        <v>70442</v>
      </c>
      <c r="B25741" s="4">
        <v>2</v>
      </c>
      <c r="C25741" s="4">
        <v>5</v>
      </c>
      <c r="D25741" t="s">
        <v>5</v>
      </c>
      <c r="E25741" t="s">
        <v>13</v>
      </c>
      <c r="F25741">
        <v>0</v>
      </c>
    </row>
    <row r="25742" spans="1:6">
      <c r="A25742" s="2">
        <v>70443</v>
      </c>
      <c r="B25742" s="4">
        <v>2</v>
      </c>
      <c r="C25742" s="4">
        <v>5</v>
      </c>
      <c r="D25742" t="s">
        <v>5</v>
      </c>
      <c r="E25742" t="s">
        <v>14</v>
      </c>
      <c r="F25742">
        <v>0</v>
      </c>
    </row>
    <row r="25743" spans="1:6">
      <c r="A25743" s="2">
        <v>70444</v>
      </c>
      <c r="B25743" s="4">
        <v>2</v>
      </c>
      <c r="C25743" s="4">
        <v>5</v>
      </c>
      <c r="D25743" t="s">
        <v>5</v>
      </c>
      <c r="E25743" t="s">
        <v>13</v>
      </c>
      <c r="F25743">
        <v>0</v>
      </c>
    </row>
    <row r="25744" spans="1:6">
      <c r="A25744" s="2">
        <v>70445</v>
      </c>
      <c r="B25744" s="4">
        <v>2</v>
      </c>
      <c r="C25744" s="4">
        <v>5</v>
      </c>
      <c r="D25744" t="s">
        <v>5</v>
      </c>
      <c r="E25744" t="s">
        <v>14</v>
      </c>
      <c r="F25744">
        <v>0</v>
      </c>
    </row>
    <row r="25745" spans="1:6">
      <c r="A25745" s="2">
        <v>70446</v>
      </c>
      <c r="B25745" s="4">
        <v>2</v>
      </c>
      <c r="C25745" s="4">
        <v>5</v>
      </c>
      <c r="D25745" t="s">
        <v>5</v>
      </c>
      <c r="E25745" t="s">
        <v>13</v>
      </c>
      <c r="F25745">
        <v>0</v>
      </c>
    </row>
    <row r="25746" spans="1:6">
      <c r="A25746" s="2">
        <v>70447</v>
      </c>
      <c r="B25746" s="4">
        <v>2</v>
      </c>
      <c r="C25746" s="4">
        <v>5</v>
      </c>
      <c r="D25746" t="s">
        <v>5</v>
      </c>
      <c r="E25746" t="s">
        <v>14</v>
      </c>
      <c r="F25746">
        <v>0</v>
      </c>
    </row>
    <row r="25747" spans="1:6">
      <c r="A25747" s="2">
        <v>70448</v>
      </c>
      <c r="B25747" s="4">
        <v>2</v>
      </c>
      <c r="C25747" s="4">
        <v>5</v>
      </c>
      <c r="D25747" t="s">
        <v>5</v>
      </c>
      <c r="E25747" t="s">
        <v>14</v>
      </c>
      <c r="F25747">
        <v>0</v>
      </c>
    </row>
    <row r="25748" spans="1:6">
      <c r="A25748" s="2">
        <v>70449</v>
      </c>
      <c r="B25748" s="4">
        <v>2</v>
      </c>
      <c r="C25748" s="4">
        <v>5</v>
      </c>
      <c r="D25748" t="s">
        <v>5</v>
      </c>
      <c r="E25748" t="s">
        <v>13</v>
      </c>
      <c r="F25748">
        <v>0</v>
      </c>
    </row>
    <row r="25749" spans="1:6">
      <c r="A25749" s="2">
        <v>70450</v>
      </c>
      <c r="B25749" s="4">
        <v>2</v>
      </c>
      <c r="C25749" s="4">
        <v>5</v>
      </c>
      <c r="D25749" t="s">
        <v>5</v>
      </c>
      <c r="E25749" t="s">
        <v>13</v>
      </c>
      <c r="F25749">
        <v>0</v>
      </c>
    </row>
    <row r="25750" spans="1:6">
      <c r="A25750" s="2">
        <v>70451</v>
      </c>
      <c r="B25750" s="4">
        <v>2</v>
      </c>
      <c r="C25750" s="4">
        <v>5</v>
      </c>
      <c r="D25750" t="s">
        <v>5</v>
      </c>
      <c r="E25750" t="s">
        <v>14</v>
      </c>
      <c r="F25750">
        <v>0</v>
      </c>
    </row>
    <row r="25751" spans="1:6">
      <c r="A25751" s="2">
        <v>70452</v>
      </c>
      <c r="B25751" s="4">
        <v>2</v>
      </c>
      <c r="C25751" s="4">
        <v>5</v>
      </c>
      <c r="D25751" t="s">
        <v>5</v>
      </c>
      <c r="E25751" t="s">
        <v>14</v>
      </c>
      <c r="F25751">
        <v>0</v>
      </c>
    </row>
    <row r="25752" spans="1:6">
      <c r="A25752" s="2">
        <v>70453</v>
      </c>
      <c r="B25752" s="4">
        <v>2</v>
      </c>
      <c r="C25752" s="4">
        <v>5</v>
      </c>
      <c r="D25752" t="s">
        <v>5</v>
      </c>
      <c r="E25752" t="s">
        <v>13</v>
      </c>
      <c r="F25752">
        <v>0</v>
      </c>
    </row>
    <row r="25753" spans="1:6">
      <c r="A25753" s="2">
        <v>70454</v>
      </c>
      <c r="B25753" s="4">
        <v>2</v>
      </c>
      <c r="C25753" s="4">
        <v>5</v>
      </c>
      <c r="D25753" t="s">
        <v>5</v>
      </c>
      <c r="E25753" t="s">
        <v>13</v>
      </c>
      <c r="F25753">
        <v>0</v>
      </c>
    </row>
    <row r="25754" spans="1:6">
      <c r="A25754" s="2">
        <v>70455</v>
      </c>
      <c r="B25754" s="4">
        <v>2</v>
      </c>
      <c r="C25754" s="4">
        <v>5</v>
      </c>
      <c r="D25754" t="s">
        <v>5</v>
      </c>
      <c r="E25754" t="s">
        <v>14</v>
      </c>
      <c r="F25754">
        <v>0</v>
      </c>
    </row>
    <row r="25755" spans="1:6">
      <c r="A25755" s="2">
        <v>70456</v>
      </c>
      <c r="B25755" s="4">
        <v>2</v>
      </c>
      <c r="C25755" s="4">
        <v>5</v>
      </c>
      <c r="D25755" t="s">
        <v>5</v>
      </c>
      <c r="E25755" t="s">
        <v>14</v>
      </c>
      <c r="F25755">
        <v>0</v>
      </c>
    </row>
    <row r="25756" spans="1:6">
      <c r="A25756" s="2">
        <v>70457</v>
      </c>
      <c r="B25756" s="4">
        <v>2</v>
      </c>
      <c r="C25756" s="4">
        <v>5</v>
      </c>
      <c r="D25756" t="s">
        <v>5</v>
      </c>
      <c r="E25756" t="s">
        <v>14</v>
      </c>
      <c r="F25756">
        <v>0</v>
      </c>
    </row>
    <row r="25757" spans="1:6">
      <c r="A25757" s="2">
        <v>70458</v>
      </c>
      <c r="B25757" s="4">
        <v>2</v>
      </c>
      <c r="C25757" s="4">
        <v>5</v>
      </c>
      <c r="D25757" t="s">
        <v>5</v>
      </c>
      <c r="E25757" t="s">
        <v>14</v>
      </c>
      <c r="F25757">
        <v>0</v>
      </c>
    </row>
    <row r="25758" spans="1:6">
      <c r="A25758" s="2">
        <v>70459</v>
      </c>
      <c r="B25758" s="4">
        <v>2</v>
      </c>
      <c r="C25758" s="4">
        <v>5</v>
      </c>
      <c r="D25758" t="s">
        <v>5</v>
      </c>
      <c r="E25758" t="s">
        <v>14</v>
      </c>
      <c r="F25758">
        <v>0</v>
      </c>
    </row>
    <row r="25759" spans="1:6">
      <c r="A25759" s="2">
        <v>70460</v>
      </c>
      <c r="B25759" s="4">
        <v>2</v>
      </c>
      <c r="C25759" s="4">
        <v>5</v>
      </c>
      <c r="D25759" t="s">
        <v>5</v>
      </c>
      <c r="E25759" t="s">
        <v>14</v>
      </c>
      <c r="F25759">
        <v>0</v>
      </c>
    </row>
    <row r="25760" spans="1:6">
      <c r="A25760" s="2">
        <v>70461</v>
      </c>
      <c r="B25760" s="4">
        <v>2</v>
      </c>
      <c r="C25760" s="4">
        <v>5</v>
      </c>
      <c r="D25760" t="s">
        <v>5</v>
      </c>
      <c r="E25760" t="s">
        <v>14</v>
      </c>
      <c r="F25760">
        <v>0</v>
      </c>
    </row>
    <row r="25761" spans="1:6">
      <c r="A25761" s="2">
        <v>70462</v>
      </c>
      <c r="B25761" s="4">
        <v>2</v>
      </c>
      <c r="C25761" s="4">
        <v>5</v>
      </c>
      <c r="D25761" t="s">
        <v>5</v>
      </c>
      <c r="E25761" t="s">
        <v>13</v>
      </c>
      <c r="F25761">
        <v>0</v>
      </c>
    </row>
    <row r="25762" spans="1:6">
      <c r="A25762" s="2">
        <v>70463</v>
      </c>
      <c r="B25762" s="4">
        <v>2</v>
      </c>
      <c r="C25762" s="4">
        <v>5</v>
      </c>
      <c r="D25762" t="s">
        <v>5</v>
      </c>
      <c r="E25762" t="s">
        <v>13</v>
      </c>
      <c r="F25762">
        <v>0</v>
      </c>
    </row>
    <row r="25763" spans="1:6">
      <c r="A25763" s="2">
        <v>70464</v>
      </c>
      <c r="B25763" s="4">
        <v>2</v>
      </c>
      <c r="C25763" s="4">
        <v>5</v>
      </c>
      <c r="D25763" t="s">
        <v>5</v>
      </c>
      <c r="E25763" t="s">
        <v>13</v>
      </c>
      <c r="F25763">
        <v>0</v>
      </c>
    </row>
    <row r="25764" spans="1:6">
      <c r="A25764" s="2">
        <v>70465</v>
      </c>
      <c r="B25764" s="4">
        <v>2</v>
      </c>
      <c r="C25764" s="4">
        <v>5</v>
      </c>
      <c r="D25764" t="s">
        <v>5</v>
      </c>
      <c r="E25764" t="s">
        <v>13</v>
      </c>
      <c r="F25764">
        <v>0</v>
      </c>
    </row>
    <row r="25765" spans="1:6">
      <c r="A25765" s="2">
        <v>70466</v>
      </c>
      <c r="B25765" s="4">
        <v>2</v>
      </c>
      <c r="C25765" s="4">
        <v>5</v>
      </c>
      <c r="D25765" t="s">
        <v>5</v>
      </c>
      <c r="E25765" t="s">
        <v>13</v>
      </c>
      <c r="F25765">
        <v>0</v>
      </c>
    </row>
    <row r="25766" spans="1:6">
      <c r="A25766" s="2">
        <v>70467</v>
      </c>
      <c r="B25766" s="4">
        <v>2</v>
      </c>
      <c r="C25766" s="4">
        <v>5</v>
      </c>
      <c r="D25766" t="s">
        <v>5</v>
      </c>
      <c r="E25766" t="s">
        <v>13</v>
      </c>
      <c r="F25766">
        <v>0</v>
      </c>
    </row>
    <row r="25767" spans="1:6">
      <c r="A25767" s="2">
        <v>70469</v>
      </c>
      <c r="B25767" s="4">
        <v>2</v>
      </c>
      <c r="C25767" s="4">
        <v>5</v>
      </c>
      <c r="D25767" t="s">
        <v>5</v>
      </c>
      <c r="E25767" t="s">
        <v>14</v>
      </c>
      <c r="F25767">
        <v>0</v>
      </c>
    </row>
    <row r="25768" spans="1:6">
      <c r="A25768" s="2">
        <v>70470</v>
      </c>
      <c r="B25768" s="4">
        <v>2</v>
      </c>
      <c r="C25768" s="4">
        <v>5</v>
      </c>
      <c r="D25768" t="s">
        <v>5</v>
      </c>
      <c r="E25768" t="s">
        <v>14</v>
      </c>
      <c r="F25768">
        <v>0</v>
      </c>
    </row>
    <row r="25769" spans="1:6">
      <c r="A25769" s="2">
        <v>70471</v>
      </c>
      <c r="B25769" s="4">
        <v>2</v>
      </c>
      <c r="C25769" s="4">
        <v>5</v>
      </c>
      <c r="D25769" t="s">
        <v>5</v>
      </c>
      <c r="E25769" t="s">
        <v>14</v>
      </c>
      <c r="F25769">
        <v>0</v>
      </c>
    </row>
    <row r="25770" spans="1:6">
      <c r="A25770" s="2">
        <v>70501</v>
      </c>
      <c r="B25770" s="4">
        <v>2</v>
      </c>
      <c r="C25770" s="4">
        <v>5</v>
      </c>
      <c r="D25770" t="s">
        <v>5</v>
      </c>
      <c r="E25770" t="s">
        <v>14</v>
      </c>
      <c r="F25770">
        <v>0</v>
      </c>
    </row>
    <row r="25771" spans="1:6">
      <c r="A25771" s="2">
        <v>70502</v>
      </c>
      <c r="B25771" s="4">
        <v>2</v>
      </c>
      <c r="C25771" s="4">
        <v>5</v>
      </c>
      <c r="D25771" t="s">
        <v>5</v>
      </c>
      <c r="E25771" t="s">
        <v>14</v>
      </c>
      <c r="F25771">
        <v>0</v>
      </c>
    </row>
    <row r="25772" spans="1:6">
      <c r="A25772" s="2">
        <v>70503</v>
      </c>
      <c r="B25772" s="4">
        <v>2</v>
      </c>
      <c r="C25772" s="4">
        <v>5</v>
      </c>
      <c r="D25772" t="s">
        <v>5</v>
      </c>
      <c r="E25772" t="s">
        <v>14</v>
      </c>
      <c r="F25772">
        <v>0</v>
      </c>
    </row>
    <row r="25773" spans="1:6">
      <c r="A25773" s="2">
        <v>70504</v>
      </c>
      <c r="B25773" s="4">
        <v>2</v>
      </c>
      <c r="C25773" s="4">
        <v>5</v>
      </c>
      <c r="D25773" t="s">
        <v>5</v>
      </c>
      <c r="E25773" t="s">
        <v>14</v>
      </c>
      <c r="F25773">
        <v>0</v>
      </c>
    </row>
    <row r="25774" spans="1:6">
      <c r="A25774" s="2">
        <v>70505</v>
      </c>
      <c r="B25774" s="4">
        <v>2</v>
      </c>
      <c r="C25774" s="4">
        <v>5</v>
      </c>
      <c r="D25774" t="s">
        <v>5</v>
      </c>
      <c r="E25774" t="s">
        <v>14</v>
      </c>
      <c r="F25774">
        <v>0</v>
      </c>
    </row>
    <row r="25775" spans="1:6">
      <c r="A25775" s="2">
        <v>70506</v>
      </c>
      <c r="B25775" s="4">
        <v>2</v>
      </c>
      <c r="C25775" s="4">
        <v>5</v>
      </c>
      <c r="D25775" t="s">
        <v>5</v>
      </c>
      <c r="E25775" t="s">
        <v>14</v>
      </c>
      <c r="F25775">
        <v>0</v>
      </c>
    </row>
    <row r="25776" spans="1:6">
      <c r="A25776" s="2">
        <v>70507</v>
      </c>
      <c r="B25776" s="4">
        <v>2</v>
      </c>
      <c r="C25776" s="4">
        <v>5</v>
      </c>
      <c r="D25776" t="s">
        <v>5</v>
      </c>
      <c r="E25776" t="s">
        <v>14</v>
      </c>
      <c r="F25776">
        <v>0</v>
      </c>
    </row>
    <row r="25777" spans="1:6">
      <c r="A25777" s="2">
        <v>70508</v>
      </c>
      <c r="B25777" s="4">
        <v>2</v>
      </c>
      <c r="C25777" s="4">
        <v>5</v>
      </c>
      <c r="D25777" t="s">
        <v>5</v>
      </c>
      <c r="E25777" t="s">
        <v>14</v>
      </c>
      <c r="F25777">
        <v>0</v>
      </c>
    </row>
    <row r="25778" spans="1:6">
      <c r="A25778" s="2">
        <v>70509</v>
      </c>
      <c r="B25778" s="4">
        <v>2</v>
      </c>
      <c r="C25778" s="4">
        <v>5</v>
      </c>
      <c r="D25778" t="s">
        <v>5</v>
      </c>
      <c r="E25778" t="s">
        <v>14</v>
      </c>
      <c r="F25778">
        <v>0</v>
      </c>
    </row>
    <row r="25779" spans="1:6">
      <c r="A25779" s="2">
        <v>70510</v>
      </c>
      <c r="B25779" s="4">
        <v>2</v>
      </c>
      <c r="C25779" s="4">
        <v>5</v>
      </c>
      <c r="D25779" t="s">
        <v>5</v>
      </c>
      <c r="E25779" t="s">
        <v>13</v>
      </c>
      <c r="F25779">
        <v>0</v>
      </c>
    </row>
    <row r="25780" spans="1:6">
      <c r="A25780" s="2">
        <v>70511</v>
      </c>
      <c r="B25780" s="4">
        <v>2</v>
      </c>
      <c r="C25780" s="4">
        <v>5</v>
      </c>
      <c r="D25780" t="s">
        <v>5</v>
      </c>
      <c r="E25780" t="s">
        <v>13</v>
      </c>
      <c r="F25780">
        <v>0</v>
      </c>
    </row>
    <row r="25781" spans="1:6">
      <c r="A25781" s="2">
        <v>70512</v>
      </c>
      <c r="B25781" s="4">
        <v>2</v>
      </c>
      <c r="C25781" s="4">
        <v>5</v>
      </c>
      <c r="D25781" t="s">
        <v>5</v>
      </c>
      <c r="E25781" t="s">
        <v>13</v>
      </c>
      <c r="F25781">
        <v>0</v>
      </c>
    </row>
    <row r="25782" spans="1:6">
      <c r="A25782" s="2">
        <v>70513</v>
      </c>
      <c r="B25782" s="4">
        <v>2</v>
      </c>
      <c r="C25782" s="4">
        <v>5</v>
      </c>
      <c r="D25782" t="s">
        <v>5</v>
      </c>
      <c r="E25782" t="s">
        <v>14</v>
      </c>
      <c r="F25782">
        <v>0</v>
      </c>
    </row>
    <row r="25783" spans="1:6">
      <c r="A25783" s="2">
        <v>70514</v>
      </c>
      <c r="B25783" s="4">
        <v>2</v>
      </c>
      <c r="C25783" s="4">
        <v>5</v>
      </c>
      <c r="D25783" t="s">
        <v>5</v>
      </c>
      <c r="E25783" t="s">
        <v>13</v>
      </c>
      <c r="F25783">
        <v>0</v>
      </c>
    </row>
    <row r="25784" spans="1:6">
      <c r="A25784" s="2">
        <v>70515</v>
      </c>
      <c r="B25784" s="4">
        <v>2</v>
      </c>
      <c r="C25784" s="4">
        <v>5</v>
      </c>
      <c r="D25784" t="s">
        <v>5</v>
      </c>
      <c r="E25784" t="s">
        <v>13</v>
      </c>
      <c r="F25784">
        <v>0</v>
      </c>
    </row>
    <row r="25785" spans="1:6">
      <c r="A25785" s="2">
        <v>70516</v>
      </c>
      <c r="B25785" s="4">
        <v>2</v>
      </c>
      <c r="C25785" s="4">
        <v>5</v>
      </c>
      <c r="D25785" t="s">
        <v>5</v>
      </c>
      <c r="E25785" t="s">
        <v>13</v>
      </c>
      <c r="F25785">
        <v>0</v>
      </c>
    </row>
    <row r="25786" spans="1:6">
      <c r="A25786" s="2">
        <v>70517</v>
      </c>
      <c r="B25786" s="4">
        <v>2</v>
      </c>
      <c r="C25786" s="4">
        <v>5</v>
      </c>
      <c r="D25786" t="s">
        <v>5</v>
      </c>
      <c r="E25786" t="s">
        <v>13</v>
      </c>
      <c r="F25786">
        <v>0</v>
      </c>
    </row>
    <row r="25787" spans="1:6">
      <c r="A25787" s="2">
        <v>70518</v>
      </c>
      <c r="B25787" s="4">
        <v>2</v>
      </c>
      <c r="C25787" s="4">
        <v>5</v>
      </c>
      <c r="D25787" t="s">
        <v>5</v>
      </c>
      <c r="E25787" t="s">
        <v>14</v>
      </c>
      <c r="F25787">
        <v>0</v>
      </c>
    </row>
    <row r="25788" spans="1:6">
      <c r="A25788" s="2">
        <v>70519</v>
      </c>
      <c r="B25788" s="4">
        <v>2</v>
      </c>
      <c r="C25788" s="4">
        <v>5</v>
      </c>
      <c r="D25788" t="s">
        <v>5</v>
      </c>
      <c r="E25788" t="s">
        <v>13</v>
      </c>
      <c r="F25788">
        <v>0</v>
      </c>
    </row>
    <row r="25789" spans="1:6">
      <c r="A25789" s="2">
        <v>70520</v>
      </c>
      <c r="B25789" s="4">
        <v>2</v>
      </c>
      <c r="C25789" s="4">
        <v>5</v>
      </c>
      <c r="D25789" t="s">
        <v>5</v>
      </c>
      <c r="E25789" t="s">
        <v>14</v>
      </c>
      <c r="F25789">
        <v>0</v>
      </c>
    </row>
    <row r="25790" spans="1:6">
      <c r="A25790" s="2">
        <v>70521</v>
      </c>
      <c r="B25790" s="4">
        <v>2</v>
      </c>
      <c r="C25790" s="4">
        <v>5</v>
      </c>
      <c r="D25790" t="s">
        <v>5</v>
      </c>
      <c r="E25790" t="s">
        <v>14</v>
      </c>
      <c r="F25790">
        <v>0</v>
      </c>
    </row>
    <row r="25791" spans="1:6">
      <c r="A25791" s="2">
        <v>70522</v>
      </c>
      <c r="B25791" s="4">
        <v>2</v>
      </c>
      <c r="C25791" s="4">
        <v>5</v>
      </c>
      <c r="D25791" t="s">
        <v>5</v>
      </c>
      <c r="E25791" t="s">
        <v>13</v>
      </c>
      <c r="F25791">
        <v>0</v>
      </c>
    </row>
    <row r="25792" spans="1:6">
      <c r="A25792" s="2">
        <v>70523</v>
      </c>
      <c r="B25792" s="4">
        <v>2</v>
      </c>
      <c r="C25792" s="4">
        <v>5</v>
      </c>
      <c r="D25792" t="s">
        <v>5</v>
      </c>
      <c r="E25792" t="s">
        <v>13</v>
      </c>
      <c r="F25792">
        <v>0</v>
      </c>
    </row>
    <row r="25793" spans="1:6">
      <c r="A25793" s="2">
        <v>70524</v>
      </c>
      <c r="B25793" s="4">
        <v>2</v>
      </c>
      <c r="C25793" s="4">
        <v>5</v>
      </c>
      <c r="D25793" t="s">
        <v>5</v>
      </c>
      <c r="E25793" t="s">
        <v>14</v>
      </c>
      <c r="F25793">
        <v>0</v>
      </c>
    </row>
    <row r="25794" spans="1:6">
      <c r="A25794" s="2">
        <v>70525</v>
      </c>
      <c r="B25794" s="4">
        <v>2</v>
      </c>
      <c r="C25794" s="4">
        <v>5</v>
      </c>
      <c r="D25794" t="s">
        <v>5</v>
      </c>
      <c r="E25794" t="s">
        <v>14</v>
      </c>
      <c r="F25794">
        <v>0</v>
      </c>
    </row>
    <row r="25795" spans="1:6">
      <c r="A25795" s="2">
        <v>70526</v>
      </c>
      <c r="B25795" s="4">
        <v>2</v>
      </c>
      <c r="C25795" s="4">
        <v>5</v>
      </c>
      <c r="D25795" t="s">
        <v>5</v>
      </c>
      <c r="E25795" t="s">
        <v>14</v>
      </c>
      <c r="F25795">
        <v>0</v>
      </c>
    </row>
    <row r="25796" spans="1:6">
      <c r="A25796" s="2">
        <v>70527</v>
      </c>
      <c r="B25796" s="4">
        <v>2</v>
      </c>
      <c r="C25796" s="4">
        <v>5</v>
      </c>
      <c r="D25796" t="s">
        <v>5</v>
      </c>
      <c r="E25796" t="s">
        <v>14</v>
      </c>
      <c r="F25796">
        <v>0</v>
      </c>
    </row>
    <row r="25797" spans="1:6">
      <c r="A25797" s="2">
        <v>70528</v>
      </c>
      <c r="B25797" s="4">
        <v>2</v>
      </c>
      <c r="C25797" s="4">
        <v>5</v>
      </c>
      <c r="D25797" t="s">
        <v>5</v>
      </c>
      <c r="E25797" t="s">
        <v>13</v>
      </c>
      <c r="F25797">
        <v>0</v>
      </c>
    </row>
    <row r="25798" spans="1:6">
      <c r="A25798" s="2">
        <v>70529</v>
      </c>
      <c r="B25798" s="4">
        <v>2</v>
      </c>
      <c r="C25798" s="4">
        <v>5</v>
      </c>
      <c r="D25798" t="s">
        <v>5</v>
      </c>
      <c r="E25798" t="s">
        <v>13</v>
      </c>
      <c r="F25798">
        <v>0</v>
      </c>
    </row>
    <row r="25799" spans="1:6">
      <c r="A25799" s="2">
        <v>70531</v>
      </c>
      <c r="B25799" s="4">
        <v>2</v>
      </c>
      <c r="C25799" s="4">
        <v>5</v>
      </c>
      <c r="D25799" t="s">
        <v>5</v>
      </c>
      <c r="E25799" t="s">
        <v>13</v>
      </c>
      <c r="F25799">
        <v>0</v>
      </c>
    </row>
    <row r="25800" spans="1:6">
      <c r="A25800" s="2">
        <v>70532</v>
      </c>
      <c r="B25800" s="4">
        <v>2</v>
      </c>
      <c r="C25800" s="4">
        <v>5</v>
      </c>
      <c r="D25800" t="s">
        <v>5</v>
      </c>
      <c r="E25800" t="s">
        <v>13</v>
      </c>
      <c r="F25800">
        <v>0</v>
      </c>
    </row>
    <row r="25801" spans="1:6">
      <c r="A25801" s="2">
        <v>70533</v>
      </c>
      <c r="B25801" s="4">
        <v>2</v>
      </c>
      <c r="C25801" s="4">
        <v>5</v>
      </c>
      <c r="D25801" t="s">
        <v>5</v>
      </c>
      <c r="E25801" t="s">
        <v>13</v>
      </c>
      <c r="F25801">
        <v>0</v>
      </c>
    </row>
    <row r="25802" spans="1:6">
      <c r="A25802" s="2">
        <v>70534</v>
      </c>
      <c r="B25802" s="4">
        <v>2</v>
      </c>
      <c r="C25802" s="4">
        <v>5</v>
      </c>
      <c r="D25802" t="s">
        <v>5</v>
      </c>
      <c r="E25802" t="s">
        <v>13</v>
      </c>
      <c r="F25802">
        <v>0</v>
      </c>
    </row>
    <row r="25803" spans="1:6">
      <c r="A25803" s="2">
        <v>70535</v>
      </c>
      <c r="B25803" s="4">
        <v>2</v>
      </c>
      <c r="C25803" s="4">
        <v>5</v>
      </c>
      <c r="D25803" t="s">
        <v>5</v>
      </c>
      <c r="E25803" t="s">
        <v>14</v>
      </c>
      <c r="F25803">
        <v>0</v>
      </c>
    </row>
    <row r="25804" spans="1:6">
      <c r="A25804" s="2">
        <v>70537</v>
      </c>
      <c r="B25804" s="4">
        <v>2</v>
      </c>
      <c r="C25804" s="4">
        <v>5</v>
      </c>
      <c r="D25804" t="s">
        <v>5</v>
      </c>
      <c r="E25804" t="s">
        <v>13</v>
      </c>
      <c r="F25804">
        <v>0</v>
      </c>
    </row>
    <row r="25805" spans="1:6">
      <c r="A25805" s="2">
        <v>70538</v>
      </c>
      <c r="B25805" s="4">
        <v>2</v>
      </c>
      <c r="C25805" s="4">
        <v>5</v>
      </c>
      <c r="D25805" t="s">
        <v>5</v>
      </c>
      <c r="E25805" t="s">
        <v>13</v>
      </c>
      <c r="F25805">
        <v>0</v>
      </c>
    </row>
    <row r="25806" spans="1:6">
      <c r="A25806" s="2">
        <v>70540</v>
      </c>
      <c r="B25806" s="4">
        <v>2</v>
      </c>
      <c r="C25806" s="4">
        <v>5</v>
      </c>
      <c r="D25806" t="s">
        <v>5</v>
      </c>
      <c r="E25806" t="s">
        <v>13</v>
      </c>
      <c r="F25806">
        <v>0</v>
      </c>
    </row>
    <row r="25807" spans="1:6">
      <c r="A25807" s="2">
        <v>70541</v>
      </c>
      <c r="B25807" s="4">
        <v>2</v>
      </c>
      <c r="C25807" s="4">
        <v>5</v>
      </c>
      <c r="D25807" t="s">
        <v>5</v>
      </c>
      <c r="E25807" t="s">
        <v>14</v>
      </c>
      <c r="F25807">
        <v>0</v>
      </c>
    </row>
    <row r="25808" spans="1:6">
      <c r="A25808" s="2">
        <v>70542</v>
      </c>
      <c r="B25808" s="4">
        <v>2</v>
      </c>
      <c r="C25808" s="4">
        <v>5</v>
      </c>
      <c r="D25808" t="s">
        <v>5</v>
      </c>
      <c r="E25808" t="s">
        <v>13</v>
      </c>
      <c r="F25808">
        <v>0</v>
      </c>
    </row>
    <row r="25809" spans="1:6">
      <c r="A25809" s="2">
        <v>70543</v>
      </c>
      <c r="B25809" s="4">
        <v>2</v>
      </c>
      <c r="C25809" s="4">
        <v>5</v>
      </c>
      <c r="D25809" t="s">
        <v>5</v>
      </c>
      <c r="E25809" t="s">
        <v>13</v>
      </c>
      <c r="F25809">
        <v>0</v>
      </c>
    </row>
    <row r="25810" spans="1:6">
      <c r="A25810" s="2">
        <v>70544</v>
      </c>
      <c r="B25810" s="4">
        <v>2</v>
      </c>
      <c r="C25810" s="4">
        <v>5</v>
      </c>
      <c r="D25810" t="s">
        <v>5</v>
      </c>
      <c r="E25810" t="s">
        <v>13</v>
      </c>
      <c r="F25810">
        <v>0</v>
      </c>
    </row>
    <row r="25811" spans="1:6">
      <c r="A25811" s="2">
        <v>70546</v>
      </c>
      <c r="B25811" s="4">
        <v>2</v>
      </c>
      <c r="C25811" s="4">
        <v>5</v>
      </c>
      <c r="D25811" t="s">
        <v>5</v>
      </c>
      <c r="E25811" t="s">
        <v>13</v>
      </c>
      <c r="F25811">
        <v>0</v>
      </c>
    </row>
    <row r="25812" spans="1:6">
      <c r="A25812" s="2">
        <v>70548</v>
      </c>
      <c r="B25812" s="4">
        <v>2</v>
      </c>
      <c r="C25812" s="4">
        <v>5</v>
      </c>
      <c r="D25812" t="s">
        <v>5</v>
      </c>
      <c r="E25812" t="s">
        <v>13</v>
      </c>
      <c r="F25812">
        <v>0</v>
      </c>
    </row>
    <row r="25813" spans="1:6">
      <c r="A25813" s="2">
        <v>70549</v>
      </c>
      <c r="B25813" s="4">
        <v>2</v>
      </c>
      <c r="C25813" s="4">
        <v>5</v>
      </c>
      <c r="D25813" t="s">
        <v>5</v>
      </c>
      <c r="E25813" t="s">
        <v>13</v>
      </c>
      <c r="F25813">
        <v>0</v>
      </c>
    </row>
    <row r="25814" spans="1:6">
      <c r="A25814" s="2">
        <v>70550</v>
      </c>
      <c r="B25814" s="4">
        <v>2</v>
      </c>
      <c r="C25814" s="4">
        <v>5</v>
      </c>
      <c r="D25814" t="s">
        <v>5</v>
      </c>
      <c r="E25814" t="s">
        <v>14</v>
      </c>
      <c r="F25814">
        <v>0</v>
      </c>
    </row>
    <row r="25815" spans="1:6">
      <c r="A25815" s="2">
        <v>70551</v>
      </c>
      <c r="B25815" s="4">
        <v>2</v>
      </c>
      <c r="C25815" s="4">
        <v>5</v>
      </c>
      <c r="D25815" t="s">
        <v>5</v>
      </c>
      <c r="E25815" t="s">
        <v>14</v>
      </c>
      <c r="F25815">
        <v>0</v>
      </c>
    </row>
    <row r="25816" spans="1:6">
      <c r="A25816" s="2">
        <v>70552</v>
      </c>
      <c r="B25816" s="4">
        <v>2</v>
      </c>
      <c r="C25816" s="4">
        <v>5</v>
      </c>
      <c r="D25816" t="s">
        <v>5</v>
      </c>
      <c r="E25816" t="s">
        <v>13</v>
      </c>
      <c r="F25816">
        <v>0</v>
      </c>
    </row>
    <row r="25817" spans="1:6">
      <c r="A25817" s="2">
        <v>70554</v>
      </c>
      <c r="B25817" s="4">
        <v>2</v>
      </c>
      <c r="C25817" s="4">
        <v>5</v>
      </c>
      <c r="D25817" t="s">
        <v>5</v>
      </c>
      <c r="E25817" t="s">
        <v>13</v>
      </c>
      <c r="F25817">
        <v>0</v>
      </c>
    </row>
    <row r="25818" spans="1:6">
      <c r="A25818" s="2">
        <v>70555</v>
      </c>
      <c r="B25818" s="4">
        <v>2</v>
      </c>
      <c r="C25818" s="4">
        <v>5</v>
      </c>
      <c r="D25818" t="s">
        <v>5</v>
      </c>
      <c r="E25818" t="s">
        <v>13</v>
      </c>
      <c r="F25818">
        <v>0</v>
      </c>
    </row>
    <row r="25819" spans="1:6">
      <c r="A25819" s="2">
        <v>70556</v>
      </c>
      <c r="B25819" s="4">
        <v>2</v>
      </c>
      <c r="C25819" s="4">
        <v>5</v>
      </c>
      <c r="D25819" t="s">
        <v>5</v>
      </c>
      <c r="E25819" t="s">
        <v>13</v>
      </c>
      <c r="F25819">
        <v>0</v>
      </c>
    </row>
    <row r="25820" spans="1:6">
      <c r="A25820" s="2">
        <v>70558</v>
      </c>
      <c r="B25820" s="4">
        <v>2</v>
      </c>
      <c r="C25820" s="4">
        <v>5</v>
      </c>
      <c r="D25820" t="s">
        <v>5</v>
      </c>
      <c r="E25820" t="s">
        <v>14</v>
      </c>
      <c r="F25820">
        <v>0</v>
      </c>
    </row>
    <row r="25821" spans="1:6">
      <c r="A25821" s="2">
        <v>70559</v>
      </c>
      <c r="B25821" s="4">
        <v>2</v>
      </c>
      <c r="C25821" s="4">
        <v>5</v>
      </c>
      <c r="D25821" t="s">
        <v>5</v>
      </c>
      <c r="E25821" t="s">
        <v>13</v>
      </c>
      <c r="F25821">
        <v>0</v>
      </c>
    </row>
    <row r="25822" spans="1:6">
      <c r="A25822" s="2">
        <v>70560</v>
      </c>
      <c r="B25822" s="4">
        <v>2</v>
      </c>
      <c r="C25822" s="4">
        <v>5</v>
      </c>
      <c r="D25822" t="s">
        <v>5</v>
      </c>
      <c r="E25822" t="s">
        <v>14</v>
      </c>
      <c r="F25822">
        <v>0</v>
      </c>
    </row>
    <row r="25823" spans="1:6">
      <c r="A25823" s="2">
        <v>70562</v>
      </c>
      <c r="B25823" s="4">
        <v>2</v>
      </c>
      <c r="C25823" s="4">
        <v>5</v>
      </c>
      <c r="D25823" t="s">
        <v>5</v>
      </c>
      <c r="E25823" t="s">
        <v>14</v>
      </c>
      <c r="F25823">
        <v>0</v>
      </c>
    </row>
    <row r="25824" spans="1:6">
      <c r="A25824" s="2">
        <v>70563</v>
      </c>
      <c r="B25824" s="4">
        <v>2</v>
      </c>
      <c r="C25824" s="4">
        <v>5</v>
      </c>
      <c r="D25824" t="s">
        <v>5</v>
      </c>
      <c r="E25824" t="s">
        <v>14</v>
      </c>
      <c r="F25824">
        <v>0</v>
      </c>
    </row>
    <row r="25825" spans="1:6">
      <c r="A25825" s="2">
        <v>70569</v>
      </c>
      <c r="B25825" s="4">
        <v>2</v>
      </c>
      <c r="C25825" s="4">
        <v>5</v>
      </c>
      <c r="D25825" t="s">
        <v>5</v>
      </c>
      <c r="E25825" t="s">
        <v>14</v>
      </c>
      <c r="F25825">
        <v>0</v>
      </c>
    </row>
    <row r="25826" spans="1:6">
      <c r="A25826" s="2">
        <v>70570</v>
      </c>
      <c r="B25826" s="4">
        <v>2</v>
      </c>
      <c r="C25826" s="4">
        <v>5</v>
      </c>
      <c r="D25826" t="s">
        <v>5</v>
      </c>
      <c r="E25826" t="s">
        <v>14</v>
      </c>
      <c r="F25826">
        <v>0</v>
      </c>
    </row>
    <row r="25827" spans="1:6">
      <c r="A25827" s="2">
        <v>70571</v>
      </c>
      <c r="B25827" s="4">
        <v>2</v>
      </c>
      <c r="C25827" s="4">
        <v>5</v>
      </c>
      <c r="D25827" t="s">
        <v>5</v>
      </c>
      <c r="E25827" t="s">
        <v>14</v>
      </c>
      <c r="F25827">
        <v>0</v>
      </c>
    </row>
    <row r="25828" spans="1:6">
      <c r="A25828" s="2">
        <v>70575</v>
      </c>
      <c r="B25828" s="4">
        <v>2</v>
      </c>
      <c r="C25828" s="4">
        <v>5</v>
      </c>
      <c r="D25828" t="s">
        <v>5</v>
      </c>
      <c r="E25828" t="s">
        <v>13</v>
      </c>
      <c r="F25828">
        <v>0</v>
      </c>
    </row>
    <row r="25829" spans="1:6">
      <c r="A25829" s="2">
        <v>70576</v>
      </c>
      <c r="B25829" s="4">
        <v>2</v>
      </c>
      <c r="C25829" s="4">
        <v>5</v>
      </c>
      <c r="D25829" t="s">
        <v>5</v>
      </c>
      <c r="E25829" t="s">
        <v>13</v>
      </c>
      <c r="F25829">
        <v>0</v>
      </c>
    </row>
    <row r="25830" spans="1:6">
      <c r="A25830" s="2">
        <v>70577</v>
      </c>
      <c r="B25830" s="4">
        <v>2</v>
      </c>
      <c r="C25830" s="4">
        <v>5</v>
      </c>
      <c r="D25830" t="s">
        <v>5</v>
      </c>
      <c r="E25830" t="s">
        <v>14</v>
      </c>
      <c r="F25830">
        <v>0</v>
      </c>
    </row>
    <row r="25831" spans="1:6">
      <c r="A25831" s="2">
        <v>70578</v>
      </c>
      <c r="B25831" s="4">
        <v>2</v>
      </c>
      <c r="C25831" s="4">
        <v>5</v>
      </c>
      <c r="D25831" t="s">
        <v>5</v>
      </c>
      <c r="E25831" t="s">
        <v>14</v>
      </c>
      <c r="F25831">
        <v>0</v>
      </c>
    </row>
    <row r="25832" spans="1:6">
      <c r="A25832" s="2">
        <v>70580</v>
      </c>
      <c r="B25832" s="4">
        <v>2</v>
      </c>
      <c r="C25832" s="4">
        <v>5</v>
      </c>
      <c r="D25832" t="s">
        <v>5</v>
      </c>
      <c r="E25832" t="s">
        <v>13</v>
      </c>
      <c r="F25832">
        <v>0</v>
      </c>
    </row>
    <row r="25833" spans="1:6">
      <c r="A25833" s="2">
        <v>70581</v>
      </c>
      <c r="B25833" s="4">
        <v>2</v>
      </c>
      <c r="C25833" s="4">
        <v>5</v>
      </c>
      <c r="D25833" t="s">
        <v>5</v>
      </c>
      <c r="E25833" t="s">
        <v>13</v>
      </c>
      <c r="F25833">
        <v>0</v>
      </c>
    </row>
    <row r="25834" spans="1:6">
      <c r="A25834" s="2">
        <v>70582</v>
      </c>
      <c r="B25834" s="4">
        <v>2</v>
      </c>
      <c r="C25834" s="4">
        <v>5</v>
      </c>
      <c r="D25834" t="s">
        <v>5</v>
      </c>
      <c r="E25834" t="s">
        <v>13</v>
      </c>
      <c r="F25834">
        <v>0</v>
      </c>
    </row>
    <row r="25835" spans="1:6">
      <c r="A25835" s="2">
        <v>70583</v>
      </c>
      <c r="B25835" s="4">
        <v>2</v>
      </c>
      <c r="C25835" s="4">
        <v>5</v>
      </c>
      <c r="D25835" t="s">
        <v>5</v>
      </c>
      <c r="E25835" t="s">
        <v>14</v>
      </c>
      <c r="F25835">
        <v>0</v>
      </c>
    </row>
    <row r="25836" spans="1:6">
      <c r="A25836" s="2">
        <v>70584</v>
      </c>
      <c r="B25836" s="4">
        <v>2</v>
      </c>
      <c r="C25836" s="4">
        <v>5</v>
      </c>
      <c r="D25836" t="s">
        <v>5</v>
      </c>
      <c r="E25836" t="s">
        <v>13</v>
      </c>
      <c r="F25836">
        <v>0</v>
      </c>
    </row>
    <row r="25837" spans="1:6">
      <c r="A25837" s="2">
        <v>70585</v>
      </c>
      <c r="B25837" s="4">
        <v>2</v>
      </c>
      <c r="C25837" s="4">
        <v>5</v>
      </c>
      <c r="D25837" t="s">
        <v>5</v>
      </c>
      <c r="E25837" t="s">
        <v>13</v>
      </c>
      <c r="F25837">
        <v>0</v>
      </c>
    </row>
    <row r="25838" spans="1:6">
      <c r="A25838" s="2">
        <v>70586</v>
      </c>
      <c r="B25838" s="4">
        <v>2</v>
      </c>
      <c r="C25838" s="4">
        <v>5</v>
      </c>
      <c r="D25838" t="s">
        <v>5</v>
      </c>
      <c r="E25838" t="s">
        <v>13</v>
      </c>
      <c r="F25838">
        <v>0</v>
      </c>
    </row>
    <row r="25839" spans="1:6">
      <c r="A25839" s="2">
        <v>70589</v>
      </c>
      <c r="B25839" s="4">
        <v>2</v>
      </c>
      <c r="C25839" s="4">
        <v>5</v>
      </c>
      <c r="D25839" t="s">
        <v>5</v>
      </c>
      <c r="E25839" t="s">
        <v>13</v>
      </c>
      <c r="F25839">
        <v>0</v>
      </c>
    </row>
    <row r="25840" spans="1:6">
      <c r="A25840" s="2">
        <v>70591</v>
      </c>
      <c r="B25840" s="4">
        <v>2</v>
      </c>
      <c r="C25840" s="4">
        <v>5</v>
      </c>
      <c r="D25840" t="s">
        <v>5</v>
      </c>
      <c r="E25840" t="s">
        <v>14</v>
      </c>
      <c r="F25840">
        <v>0</v>
      </c>
    </row>
    <row r="25841" spans="1:6">
      <c r="A25841" s="2">
        <v>70592</v>
      </c>
      <c r="B25841" s="4">
        <v>2</v>
      </c>
      <c r="C25841" s="4">
        <v>5</v>
      </c>
      <c r="D25841" t="s">
        <v>5</v>
      </c>
      <c r="E25841" t="s">
        <v>14</v>
      </c>
      <c r="F25841">
        <v>0</v>
      </c>
    </row>
    <row r="25842" spans="1:6">
      <c r="A25842" s="2">
        <v>70593</v>
      </c>
      <c r="B25842" s="4">
        <v>2</v>
      </c>
      <c r="C25842" s="4">
        <v>5</v>
      </c>
      <c r="D25842" t="s">
        <v>5</v>
      </c>
      <c r="E25842" t="s">
        <v>14</v>
      </c>
      <c r="F25842">
        <v>0</v>
      </c>
    </row>
    <row r="25843" spans="1:6">
      <c r="A25843" s="2">
        <v>70595</v>
      </c>
      <c r="B25843" s="4">
        <v>2</v>
      </c>
      <c r="C25843" s="4">
        <v>5</v>
      </c>
      <c r="D25843" t="s">
        <v>5</v>
      </c>
      <c r="E25843" t="s">
        <v>14</v>
      </c>
      <c r="F25843">
        <v>0</v>
      </c>
    </row>
    <row r="25844" spans="1:6">
      <c r="A25844" s="2">
        <v>70596</v>
      </c>
      <c r="B25844" s="4">
        <v>2</v>
      </c>
      <c r="C25844" s="4">
        <v>5</v>
      </c>
      <c r="D25844" t="s">
        <v>5</v>
      </c>
      <c r="E25844" t="s">
        <v>14</v>
      </c>
      <c r="F25844">
        <v>0</v>
      </c>
    </row>
    <row r="25845" spans="1:6">
      <c r="A25845" s="2">
        <v>70598</v>
      </c>
      <c r="B25845" s="4">
        <v>2</v>
      </c>
      <c r="C25845" s="4">
        <v>5</v>
      </c>
      <c r="D25845" t="s">
        <v>5</v>
      </c>
      <c r="E25845" t="s">
        <v>14</v>
      </c>
      <c r="F25845">
        <v>0</v>
      </c>
    </row>
    <row r="25846" spans="1:6">
      <c r="A25846" s="2">
        <v>70601</v>
      </c>
      <c r="B25846" s="4">
        <v>2</v>
      </c>
      <c r="C25846" s="4">
        <v>5</v>
      </c>
      <c r="D25846" t="s">
        <v>5</v>
      </c>
      <c r="E25846" t="s">
        <v>14</v>
      </c>
      <c r="F25846">
        <v>0</v>
      </c>
    </row>
    <row r="25847" spans="1:6">
      <c r="A25847" s="2">
        <v>70602</v>
      </c>
      <c r="B25847" s="4">
        <v>2</v>
      </c>
      <c r="C25847" s="4">
        <v>5</v>
      </c>
      <c r="D25847" t="s">
        <v>5</v>
      </c>
      <c r="E25847" t="s">
        <v>14</v>
      </c>
      <c r="F25847">
        <v>0</v>
      </c>
    </row>
    <row r="25848" spans="1:6">
      <c r="A25848" s="2">
        <v>70605</v>
      </c>
      <c r="B25848" s="4">
        <v>2</v>
      </c>
      <c r="C25848" s="4">
        <v>5</v>
      </c>
      <c r="D25848" t="s">
        <v>5</v>
      </c>
      <c r="E25848" t="s">
        <v>14</v>
      </c>
      <c r="F25848">
        <v>0</v>
      </c>
    </row>
    <row r="25849" spans="1:6">
      <c r="A25849" s="2">
        <v>70606</v>
      </c>
      <c r="B25849" s="4">
        <v>2</v>
      </c>
      <c r="C25849" s="4">
        <v>5</v>
      </c>
      <c r="D25849" t="s">
        <v>5</v>
      </c>
      <c r="E25849" t="s">
        <v>14</v>
      </c>
      <c r="F25849">
        <v>0</v>
      </c>
    </row>
    <row r="25850" spans="1:6">
      <c r="A25850" s="2">
        <v>70607</v>
      </c>
      <c r="B25850" s="4">
        <v>2</v>
      </c>
      <c r="C25850" s="4">
        <v>5</v>
      </c>
      <c r="D25850" t="s">
        <v>5</v>
      </c>
      <c r="E25850" t="s">
        <v>14</v>
      </c>
      <c r="F25850">
        <v>0</v>
      </c>
    </row>
    <row r="25851" spans="1:6">
      <c r="A25851" s="2">
        <v>70609</v>
      </c>
      <c r="B25851" s="4">
        <v>2</v>
      </c>
      <c r="C25851" s="4">
        <v>5</v>
      </c>
      <c r="D25851" t="s">
        <v>5</v>
      </c>
      <c r="E25851" t="s">
        <v>14</v>
      </c>
      <c r="F25851">
        <v>0</v>
      </c>
    </row>
    <row r="25852" spans="1:6">
      <c r="A25852" s="2">
        <v>70611</v>
      </c>
      <c r="B25852" s="4">
        <v>2</v>
      </c>
      <c r="C25852" s="4">
        <v>5</v>
      </c>
      <c r="D25852" t="s">
        <v>5</v>
      </c>
      <c r="E25852" t="s">
        <v>14</v>
      </c>
      <c r="F25852">
        <v>0</v>
      </c>
    </row>
    <row r="25853" spans="1:6">
      <c r="A25853" s="2">
        <v>70612</v>
      </c>
      <c r="B25853" s="4">
        <v>2</v>
      </c>
      <c r="C25853" s="4">
        <v>5</v>
      </c>
      <c r="D25853" t="s">
        <v>5</v>
      </c>
      <c r="E25853" t="s">
        <v>14</v>
      </c>
      <c r="F25853">
        <v>0</v>
      </c>
    </row>
    <row r="25854" spans="1:6">
      <c r="A25854" s="2">
        <v>70615</v>
      </c>
      <c r="B25854" s="4">
        <v>2</v>
      </c>
      <c r="C25854" s="4">
        <v>5</v>
      </c>
      <c r="D25854" t="s">
        <v>5</v>
      </c>
      <c r="E25854" t="s">
        <v>14</v>
      </c>
      <c r="F25854">
        <v>0</v>
      </c>
    </row>
    <row r="25855" spans="1:6">
      <c r="A25855" s="2">
        <v>70616</v>
      </c>
      <c r="B25855" s="4">
        <v>2</v>
      </c>
      <c r="C25855" s="4">
        <v>5</v>
      </c>
      <c r="D25855" t="s">
        <v>5</v>
      </c>
      <c r="E25855" t="s">
        <v>14</v>
      </c>
      <c r="F25855">
        <v>0</v>
      </c>
    </row>
    <row r="25856" spans="1:6">
      <c r="A25856" s="2">
        <v>70629</v>
      </c>
      <c r="B25856" s="4">
        <v>2</v>
      </c>
      <c r="C25856" s="4">
        <v>5</v>
      </c>
      <c r="D25856" t="s">
        <v>5</v>
      </c>
      <c r="E25856" t="s">
        <v>14</v>
      </c>
      <c r="F25856">
        <v>0</v>
      </c>
    </row>
    <row r="25857" spans="1:6">
      <c r="A25857" s="2">
        <v>70630</v>
      </c>
      <c r="B25857" s="4">
        <v>2</v>
      </c>
      <c r="C25857" s="4">
        <v>5</v>
      </c>
      <c r="D25857" t="s">
        <v>5</v>
      </c>
      <c r="E25857" t="s">
        <v>13</v>
      </c>
      <c r="F25857">
        <v>0</v>
      </c>
    </row>
    <row r="25858" spans="1:6">
      <c r="A25858" s="2">
        <v>70631</v>
      </c>
      <c r="B25858" s="4">
        <v>2</v>
      </c>
      <c r="C25858" s="4">
        <v>5</v>
      </c>
      <c r="D25858" t="s">
        <v>5</v>
      </c>
      <c r="E25858" t="s">
        <v>13</v>
      </c>
      <c r="F25858">
        <v>0</v>
      </c>
    </row>
    <row r="25859" spans="1:6">
      <c r="A25859" s="2">
        <v>70632</v>
      </c>
      <c r="B25859" s="4">
        <v>2</v>
      </c>
      <c r="C25859" s="4">
        <v>5</v>
      </c>
      <c r="D25859" t="s">
        <v>5</v>
      </c>
      <c r="E25859" t="s">
        <v>13</v>
      </c>
      <c r="F25859">
        <v>0</v>
      </c>
    </row>
    <row r="25860" spans="1:6">
      <c r="A25860" s="2">
        <v>70633</v>
      </c>
      <c r="B25860" s="4">
        <v>2</v>
      </c>
      <c r="C25860" s="4">
        <v>5</v>
      </c>
      <c r="D25860" t="s">
        <v>5</v>
      </c>
      <c r="E25860" t="s">
        <v>13</v>
      </c>
      <c r="F25860">
        <v>0</v>
      </c>
    </row>
    <row r="25861" spans="1:6">
      <c r="A25861" s="2">
        <v>70634</v>
      </c>
      <c r="B25861" s="4">
        <v>2</v>
      </c>
      <c r="C25861" s="4">
        <v>5</v>
      </c>
      <c r="D25861" t="s">
        <v>5</v>
      </c>
      <c r="E25861" t="s">
        <v>13</v>
      </c>
      <c r="F25861">
        <v>0</v>
      </c>
    </row>
    <row r="25862" spans="1:6">
      <c r="A25862" s="2">
        <v>70637</v>
      </c>
      <c r="B25862" s="4">
        <v>2</v>
      </c>
      <c r="C25862" s="4">
        <v>5</v>
      </c>
      <c r="D25862" t="s">
        <v>5</v>
      </c>
      <c r="E25862" t="s">
        <v>13</v>
      </c>
      <c r="F25862">
        <v>0</v>
      </c>
    </row>
    <row r="25863" spans="1:6">
      <c r="A25863" s="2">
        <v>70638</v>
      </c>
      <c r="B25863" s="4">
        <v>2</v>
      </c>
      <c r="C25863" s="4">
        <v>5</v>
      </c>
      <c r="D25863" t="s">
        <v>5</v>
      </c>
      <c r="E25863" t="s">
        <v>13</v>
      </c>
      <c r="F25863">
        <v>0</v>
      </c>
    </row>
    <row r="25864" spans="1:6">
      <c r="A25864" s="2">
        <v>70639</v>
      </c>
      <c r="B25864" s="4">
        <v>2</v>
      </c>
      <c r="C25864" s="4">
        <v>5</v>
      </c>
      <c r="D25864" t="s">
        <v>5</v>
      </c>
      <c r="E25864" t="s">
        <v>13</v>
      </c>
      <c r="F25864">
        <v>0</v>
      </c>
    </row>
    <row r="25865" spans="1:6">
      <c r="A25865" s="2">
        <v>70640</v>
      </c>
      <c r="B25865" s="4">
        <v>2</v>
      </c>
      <c r="C25865" s="4">
        <v>5</v>
      </c>
      <c r="D25865" t="s">
        <v>5</v>
      </c>
      <c r="E25865" t="s">
        <v>14</v>
      </c>
      <c r="F25865">
        <v>0</v>
      </c>
    </row>
    <row r="25866" spans="1:6">
      <c r="A25866" s="2">
        <v>70643</v>
      </c>
      <c r="B25866" s="4">
        <v>2</v>
      </c>
      <c r="C25866" s="4">
        <v>5</v>
      </c>
      <c r="D25866" t="s">
        <v>5</v>
      </c>
      <c r="E25866" t="s">
        <v>13</v>
      </c>
      <c r="F25866">
        <v>0</v>
      </c>
    </row>
    <row r="25867" spans="1:6">
      <c r="A25867" s="2">
        <v>70644</v>
      </c>
      <c r="B25867" s="4">
        <v>2</v>
      </c>
      <c r="C25867" s="4">
        <v>5</v>
      </c>
      <c r="D25867" t="s">
        <v>5</v>
      </c>
      <c r="E25867" t="s">
        <v>13</v>
      </c>
      <c r="F25867">
        <v>0</v>
      </c>
    </row>
    <row r="25868" spans="1:6">
      <c r="A25868" s="2">
        <v>70645</v>
      </c>
      <c r="B25868" s="4">
        <v>2</v>
      </c>
      <c r="C25868" s="4">
        <v>5</v>
      </c>
      <c r="D25868" t="s">
        <v>5</v>
      </c>
      <c r="E25868" t="s">
        <v>13</v>
      </c>
      <c r="F25868">
        <v>0</v>
      </c>
    </row>
    <row r="25869" spans="1:6">
      <c r="A25869" s="2">
        <v>70646</v>
      </c>
      <c r="B25869" s="4">
        <v>2</v>
      </c>
      <c r="C25869" s="4">
        <v>5</v>
      </c>
      <c r="D25869" t="s">
        <v>5</v>
      </c>
      <c r="E25869" t="s">
        <v>14</v>
      </c>
      <c r="F25869">
        <v>0</v>
      </c>
    </row>
    <row r="25870" spans="1:6">
      <c r="A25870" s="2">
        <v>70647</v>
      </c>
      <c r="B25870" s="4">
        <v>2</v>
      </c>
      <c r="C25870" s="4">
        <v>5</v>
      </c>
      <c r="D25870" t="s">
        <v>5</v>
      </c>
      <c r="E25870" t="s">
        <v>14</v>
      </c>
      <c r="F25870">
        <v>0</v>
      </c>
    </row>
    <row r="25871" spans="1:6">
      <c r="A25871" s="2">
        <v>70648</v>
      </c>
      <c r="B25871" s="4">
        <v>2</v>
      </c>
      <c r="C25871" s="4">
        <v>5</v>
      </c>
      <c r="D25871" t="s">
        <v>5</v>
      </c>
      <c r="E25871" t="s">
        <v>13</v>
      </c>
      <c r="F25871">
        <v>0</v>
      </c>
    </row>
    <row r="25872" spans="1:6">
      <c r="A25872" s="2">
        <v>70650</v>
      </c>
      <c r="B25872" s="4">
        <v>2</v>
      </c>
      <c r="C25872" s="4">
        <v>5</v>
      </c>
      <c r="D25872" t="s">
        <v>5</v>
      </c>
      <c r="E25872" t="s">
        <v>14</v>
      </c>
      <c r="F25872">
        <v>0</v>
      </c>
    </row>
    <row r="25873" spans="1:6">
      <c r="A25873" s="2">
        <v>70651</v>
      </c>
      <c r="B25873" s="4">
        <v>2</v>
      </c>
      <c r="C25873" s="4">
        <v>5</v>
      </c>
      <c r="D25873" t="s">
        <v>5</v>
      </c>
      <c r="E25873" t="s">
        <v>13</v>
      </c>
      <c r="F25873">
        <v>0</v>
      </c>
    </row>
    <row r="25874" spans="1:6">
      <c r="A25874" s="2">
        <v>70652</v>
      </c>
      <c r="B25874" s="4">
        <v>2</v>
      </c>
      <c r="C25874" s="4">
        <v>5</v>
      </c>
      <c r="D25874" t="s">
        <v>5</v>
      </c>
      <c r="E25874" t="s">
        <v>13</v>
      </c>
      <c r="F25874">
        <v>0</v>
      </c>
    </row>
    <row r="25875" spans="1:6">
      <c r="A25875" s="2">
        <v>70653</v>
      </c>
      <c r="B25875" s="4">
        <v>2</v>
      </c>
      <c r="C25875" s="4">
        <v>5</v>
      </c>
      <c r="D25875" t="s">
        <v>5</v>
      </c>
      <c r="E25875" t="s">
        <v>13</v>
      </c>
      <c r="F25875">
        <v>0</v>
      </c>
    </row>
    <row r="25876" spans="1:6">
      <c r="A25876" s="2">
        <v>70654</v>
      </c>
      <c r="B25876" s="4">
        <v>2</v>
      </c>
      <c r="C25876" s="4">
        <v>5</v>
      </c>
      <c r="D25876" t="s">
        <v>5</v>
      </c>
      <c r="E25876" t="s">
        <v>13</v>
      </c>
      <c r="F25876">
        <v>0</v>
      </c>
    </row>
    <row r="25877" spans="1:6">
      <c r="A25877" s="2">
        <v>70655</v>
      </c>
      <c r="B25877" s="4">
        <v>2</v>
      </c>
      <c r="C25877" s="4">
        <v>5</v>
      </c>
      <c r="D25877" t="s">
        <v>5</v>
      </c>
      <c r="E25877" t="s">
        <v>13</v>
      </c>
      <c r="F25877">
        <v>0</v>
      </c>
    </row>
    <row r="25878" spans="1:6">
      <c r="A25878" s="2">
        <v>70656</v>
      </c>
      <c r="B25878" s="4">
        <v>2</v>
      </c>
      <c r="C25878" s="4">
        <v>5</v>
      </c>
      <c r="D25878" t="s">
        <v>5</v>
      </c>
      <c r="E25878" t="s">
        <v>13</v>
      </c>
      <c r="F25878">
        <v>0</v>
      </c>
    </row>
    <row r="25879" spans="1:6">
      <c r="A25879" s="2">
        <v>70657</v>
      </c>
      <c r="B25879" s="4">
        <v>2</v>
      </c>
      <c r="C25879" s="4">
        <v>5</v>
      </c>
      <c r="D25879" t="s">
        <v>5</v>
      </c>
      <c r="E25879" t="s">
        <v>13</v>
      </c>
      <c r="F25879">
        <v>0</v>
      </c>
    </row>
    <row r="25880" spans="1:6">
      <c r="A25880" s="2">
        <v>70658</v>
      </c>
      <c r="B25880" s="4">
        <v>2</v>
      </c>
      <c r="C25880" s="4">
        <v>5</v>
      </c>
      <c r="D25880" t="s">
        <v>5</v>
      </c>
      <c r="E25880" t="s">
        <v>13</v>
      </c>
      <c r="F25880">
        <v>0</v>
      </c>
    </row>
    <row r="25881" spans="1:6">
      <c r="A25881" s="2">
        <v>70659</v>
      </c>
      <c r="B25881" s="4">
        <v>2</v>
      </c>
      <c r="C25881" s="4">
        <v>5</v>
      </c>
      <c r="D25881" t="s">
        <v>5</v>
      </c>
      <c r="E25881" t="s">
        <v>13</v>
      </c>
      <c r="F25881">
        <v>0</v>
      </c>
    </row>
    <row r="25882" spans="1:6">
      <c r="A25882" s="2">
        <v>70660</v>
      </c>
      <c r="B25882" s="4">
        <v>2</v>
      </c>
      <c r="C25882" s="4">
        <v>5</v>
      </c>
      <c r="D25882" t="s">
        <v>5</v>
      </c>
      <c r="E25882" t="s">
        <v>13</v>
      </c>
      <c r="F25882">
        <v>0</v>
      </c>
    </row>
    <row r="25883" spans="1:6">
      <c r="A25883" s="2">
        <v>70661</v>
      </c>
      <c r="B25883" s="4">
        <v>2</v>
      </c>
      <c r="C25883" s="4">
        <v>5</v>
      </c>
      <c r="D25883" t="s">
        <v>5</v>
      </c>
      <c r="E25883" t="s">
        <v>13</v>
      </c>
      <c r="F25883">
        <v>0</v>
      </c>
    </row>
    <row r="25884" spans="1:6">
      <c r="A25884" s="2">
        <v>70662</v>
      </c>
      <c r="B25884" s="4">
        <v>2</v>
      </c>
      <c r="C25884" s="4">
        <v>5</v>
      </c>
      <c r="D25884" t="s">
        <v>5</v>
      </c>
      <c r="E25884" t="s">
        <v>13</v>
      </c>
      <c r="F25884">
        <v>0</v>
      </c>
    </row>
    <row r="25885" spans="1:6">
      <c r="A25885" s="2">
        <v>70663</v>
      </c>
      <c r="B25885" s="4">
        <v>2</v>
      </c>
      <c r="C25885" s="4">
        <v>5</v>
      </c>
      <c r="D25885" t="s">
        <v>5</v>
      </c>
      <c r="E25885" t="s">
        <v>14</v>
      </c>
      <c r="F25885">
        <v>0</v>
      </c>
    </row>
    <row r="25886" spans="1:6">
      <c r="A25886" s="2">
        <v>70664</v>
      </c>
      <c r="B25886" s="4">
        <v>2</v>
      </c>
      <c r="C25886" s="4">
        <v>5</v>
      </c>
      <c r="D25886" t="s">
        <v>5</v>
      </c>
      <c r="E25886" t="s">
        <v>14</v>
      </c>
      <c r="F25886">
        <v>0</v>
      </c>
    </row>
    <row r="25887" spans="1:6">
      <c r="A25887" s="2">
        <v>70665</v>
      </c>
      <c r="B25887" s="4">
        <v>2</v>
      </c>
      <c r="C25887" s="4">
        <v>5</v>
      </c>
      <c r="D25887" t="s">
        <v>5</v>
      </c>
      <c r="E25887" t="s">
        <v>14</v>
      </c>
      <c r="F25887">
        <v>0</v>
      </c>
    </row>
    <row r="25888" spans="1:6">
      <c r="A25888" s="2">
        <v>70668</v>
      </c>
      <c r="B25888" s="4">
        <v>2</v>
      </c>
      <c r="C25888" s="4">
        <v>5</v>
      </c>
      <c r="D25888" t="s">
        <v>5</v>
      </c>
      <c r="E25888" t="s">
        <v>13</v>
      </c>
      <c r="F25888">
        <v>0</v>
      </c>
    </row>
    <row r="25889" spans="1:6">
      <c r="A25889" s="2">
        <v>70669</v>
      </c>
      <c r="B25889" s="4">
        <v>2</v>
      </c>
      <c r="C25889" s="4">
        <v>5</v>
      </c>
      <c r="D25889" t="s">
        <v>5</v>
      </c>
      <c r="E25889" t="s">
        <v>14</v>
      </c>
      <c r="F25889">
        <v>0</v>
      </c>
    </row>
    <row r="25890" spans="1:6">
      <c r="A25890" s="2">
        <v>70704</v>
      </c>
      <c r="B25890" s="4">
        <v>2</v>
      </c>
      <c r="C25890" s="4">
        <v>5</v>
      </c>
      <c r="D25890" t="s">
        <v>5</v>
      </c>
      <c r="E25890" t="s">
        <v>14</v>
      </c>
      <c r="F25890">
        <v>0</v>
      </c>
    </row>
    <row r="25891" spans="1:6">
      <c r="A25891" s="2">
        <v>70706</v>
      </c>
      <c r="B25891" s="4">
        <v>2</v>
      </c>
      <c r="C25891" s="4">
        <v>5</v>
      </c>
      <c r="D25891" t="s">
        <v>5</v>
      </c>
      <c r="E25891" t="s">
        <v>14</v>
      </c>
      <c r="F25891">
        <v>0</v>
      </c>
    </row>
    <row r="25892" spans="1:6">
      <c r="A25892" s="2">
        <v>70707</v>
      </c>
      <c r="B25892" s="4">
        <v>2</v>
      </c>
      <c r="C25892" s="4">
        <v>5</v>
      </c>
      <c r="D25892" t="s">
        <v>5</v>
      </c>
      <c r="E25892" t="s">
        <v>14</v>
      </c>
      <c r="F25892">
        <v>0</v>
      </c>
    </row>
    <row r="25893" spans="1:6">
      <c r="A25893" s="2">
        <v>70710</v>
      </c>
      <c r="B25893" s="4">
        <v>2</v>
      </c>
      <c r="C25893" s="4">
        <v>5</v>
      </c>
      <c r="D25893" t="s">
        <v>5</v>
      </c>
      <c r="E25893" t="s">
        <v>14</v>
      </c>
      <c r="F25893">
        <v>0</v>
      </c>
    </row>
    <row r="25894" spans="1:6">
      <c r="A25894" s="2">
        <v>70711</v>
      </c>
      <c r="B25894" s="4">
        <v>2</v>
      </c>
      <c r="C25894" s="4">
        <v>5</v>
      </c>
      <c r="D25894" t="s">
        <v>5</v>
      </c>
      <c r="E25894" t="s">
        <v>13</v>
      </c>
      <c r="F25894">
        <v>0</v>
      </c>
    </row>
    <row r="25895" spans="1:6">
      <c r="A25895" s="2">
        <v>70712</v>
      </c>
      <c r="B25895" s="4">
        <v>2</v>
      </c>
      <c r="C25895" s="4">
        <v>5</v>
      </c>
      <c r="D25895" t="s">
        <v>5</v>
      </c>
      <c r="E25895" t="s">
        <v>13</v>
      </c>
      <c r="F25895">
        <v>0</v>
      </c>
    </row>
    <row r="25896" spans="1:6">
      <c r="A25896" s="2">
        <v>70714</v>
      </c>
      <c r="B25896" s="4">
        <v>2</v>
      </c>
      <c r="C25896" s="4">
        <v>5</v>
      </c>
      <c r="D25896" t="s">
        <v>5</v>
      </c>
      <c r="E25896" t="s">
        <v>14</v>
      </c>
      <c r="F25896">
        <v>0</v>
      </c>
    </row>
    <row r="25897" spans="1:6">
      <c r="A25897" s="2">
        <v>70715</v>
      </c>
      <c r="B25897" s="4">
        <v>2</v>
      </c>
      <c r="C25897" s="4">
        <v>5</v>
      </c>
      <c r="D25897" t="s">
        <v>5</v>
      </c>
      <c r="E25897" t="s">
        <v>13</v>
      </c>
      <c r="F25897">
        <v>0</v>
      </c>
    </row>
    <row r="25898" spans="1:6">
      <c r="A25898" s="2">
        <v>70718</v>
      </c>
      <c r="B25898" s="4">
        <v>2</v>
      </c>
      <c r="C25898" s="4">
        <v>5</v>
      </c>
      <c r="D25898" t="s">
        <v>5</v>
      </c>
      <c r="E25898" t="s">
        <v>14</v>
      </c>
      <c r="F25898">
        <v>0</v>
      </c>
    </row>
    <row r="25899" spans="1:6">
      <c r="A25899" s="2">
        <v>70719</v>
      </c>
      <c r="B25899" s="4">
        <v>2</v>
      </c>
      <c r="C25899" s="4">
        <v>5</v>
      </c>
      <c r="D25899" t="s">
        <v>5</v>
      </c>
      <c r="E25899" t="s">
        <v>14</v>
      </c>
      <c r="F25899">
        <v>0</v>
      </c>
    </row>
    <row r="25900" spans="1:6">
      <c r="A25900" s="2">
        <v>70721</v>
      </c>
      <c r="B25900" s="4">
        <v>2</v>
      </c>
      <c r="C25900" s="4">
        <v>5</v>
      </c>
      <c r="D25900" t="s">
        <v>5</v>
      </c>
      <c r="E25900" t="s">
        <v>14</v>
      </c>
      <c r="F25900">
        <v>0</v>
      </c>
    </row>
    <row r="25901" spans="1:6">
      <c r="A25901" s="2">
        <v>70722</v>
      </c>
      <c r="B25901" s="4">
        <v>2</v>
      </c>
      <c r="C25901" s="4">
        <v>5</v>
      </c>
      <c r="D25901" t="s">
        <v>5</v>
      </c>
      <c r="E25901" t="s">
        <v>13</v>
      </c>
      <c r="F25901">
        <v>0</v>
      </c>
    </row>
    <row r="25902" spans="1:6">
      <c r="A25902" s="2">
        <v>70723</v>
      </c>
      <c r="B25902" s="4">
        <v>2</v>
      </c>
      <c r="C25902" s="4">
        <v>5</v>
      </c>
      <c r="D25902" t="s">
        <v>5</v>
      </c>
      <c r="E25902" t="s">
        <v>14</v>
      </c>
      <c r="F25902">
        <v>0</v>
      </c>
    </row>
    <row r="25903" spans="1:6">
      <c r="A25903" s="2">
        <v>70725</v>
      </c>
      <c r="B25903" s="4">
        <v>2</v>
      </c>
      <c r="C25903" s="4">
        <v>5</v>
      </c>
      <c r="D25903" t="s">
        <v>5</v>
      </c>
      <c r="E25903" t="s">
        <v>14</v>
      </c>
      <c r="F25903">
        <v>0</v>
      </c>
    </row>
    <row r="25904" spans="1:6">
      <c r="A25904" s="2">
        <v>70726</v>
      </c>
      <c r="B25904" s="4">
        <v>2</v>
      </c>
      <c r="C25904" s="4">
        <v>5</v>
      </c>
      <c r="D25904" t="s">
        <v>5</v>
      </c>
      <c r="E25904" t="s">
        <v>14</v>
      </c>
      <c r="F25904">
        <v>0</v>
      </c>
    </row>
    <row r="25905" spans="1:6">
      <c r="A25905" s="2">
        <v>70727</v>
      </c>
      <c r="B25905" s="4">
        <v>2</v>
      </c>
      <c r="C25905" s="4">
        <v>5</v>
      </c>
      <c r="D25905" t="s">
        <v>5</v>
      </c>
      <c r="E25905" t="s">
        <v>14</v>
      </c>
      <c r="F25905">
        <v>0</v>
      </c>
    </row>
    <row r="25906" spans="1:6">
      <c r="A25906" s="2">
        <v>70728</v>
      </c>
      <c r="B25906" s="4">
        <v>2</v>
      </c>
      <c r="C25906" s="4">
        <v>5</v>
      </c>
      <c r="D25906" t="s">
        <v>5</v>
      </c>
      <c r="E25906" t="s">
        <v>14</v>
      </c>
      <c r="F25906">
        <v>0</v>
      </c>
    </row>
    <row r="25907" spans="1:6">
      <c r="A25907" s="2">
        <v>70729</v>
      </c>
      <c r="B25907" s="4">
        <v>2</v>
      </c>
      <c r="C25907" s="4">
        <v>5</v>
      </c>
      <c r="D25907" t="s">
        <v>5</v>
      </c>
      <c r="E25907" t="s">
        <v>13</v>
      </c>
      <c r="F25907">
        <v>0</v>
      </c>
    </row>
    <row r="25908" spans="1:6">
      <c r="A25908" s="2">
        <v>70730</v>
      </c>
      <c r="B25908" s="4">
        <v>2</v>
      </c>
      <c r="C25908" s="4">
        <v>5</v>
      </c>
      <c r="D25908" t="s">
        <v>5</v>
      </c>
      <c r="E25908" t="s">
        <v>13</v>
      </c>
      <c r="F25908">
        <v>0</v>
      </c>
    </row>
    <row r="25909" spans="1:6">
      <c r="A25909" s="2">
        <v>70732</v>
      </c>
      <c r="B25909" s="4">
        <v>2</v>
      </c>
      <c r="C25909" s="4">
        <v>5</v>
      </c>
      <c r="D25909" t="s">
        <v>5</v>
      </c>
      <c r="E25909" t="s">
        <v>13</v>
      </c>
      <c r="F25909">
        <v>0</v>
      </c>
    </row>
    <row r="25910" spans="1:6">
      <c r="A25910" s="2">
        <v>70733</v>
      </c>
      <c r="B25910" s="4">
        <v>2</v>
      </c>
      <c r="C25910" s="4">
        <v>5</v>
      </c>
      <c r="D25910" t="s">
        <v>5</v>
      </c>
      <c r="E25910" t="s">
        <v>14</v>
      </c>
      <c r="F25910">
        <v>0</v>
      </c>
    </row>
    <row r="25911" spans="1:6">
      <c r="A25911" s="2">
        <v>70734</v>
      </c>
      <c r="B25911" s="4">
        <v>2</v>
      </c>
      <c r="C25911" s="4">
        <v>5</v>
      </c>
      <c r="D25911" t="s">
        <v>5</v>
      </c>
      <c r="E25911" t="s">
        <v>14</v>
      </c>
      <c r="F25911">
        <v>0</v>
      </c>
    </row>
    <row r="25912" spans="1:6">
      <c r="A25912" s="2">
        <v>70736</v>
      </c>
      <c r="B25912" s="4">
        <v>2</v>
      </c>
      <c r="C25912" s="4">
        <v>5</v>
      </c>
      <c r="D25912" t="s">
        <v>5</v>
      </c>
      <c r="E25912" t="s">
        <v>13</v>
      </c>
      <c r="F25912">
        <v>0</v>
      </c>
    </row>
    <row r="25913" spans="1:6">
      <c r="A25913" s="2">
        <v>70737</v>
      </c>
      <c r="B25913" s="4">
        <v>2</v>
      </c>
      <c r="C25913" s="4">
        <v>5</v>
      </c>
      <c r="D25913" t="s">
        <v>5</v>
      </c>
      <c r="E25913" t="s">
        <v>14</v>
      </c>
      <c r="F25913">
        <v>0</v>
      </c>
    </row>
    <row r="25914" spans="1:6">
      <c r="A25914" s="2">
        <v>70738</v>
      </c>
      <c r="B25914" s="4">
        <v>2</v>
      </c>
      <c r="C25914" s="4">
        <v>5</v>
      </c>
      <c r="D25914" t="s">
        <v>5</v>
      </c>
      <c r="E25914" t="s">
        <v>14</v>
      </c>
      <c r="F25914">
        <v>0</v>
      </c>
    </row>
    <row r="25915" spans="1:6">
      <c r="A25915" s="2">
        <v>70739</v>
      </c>
      <c r="B25915" s="4">
        <v>2</v>
      </c>
      <c r="C25915" s="4">
        <v>5</v>
      </c>
      <c r="D25915" t="s">
        <v>5</v>
      </c>
      <c r="E25915" t="s">
        <v>13</v>
      </c>
      <c r="F25915">
        <v>0</v>
      </c>
    </row>
    <row r="25916" spans="1:6">
      <c r="A25916" s="2">
        <v>70740</v>
      </c>
      <c r="B25916" s="4">
        <v>2</v>
      </c>
      <c r="C25916" s="4">
        <v>5</v>
      </c>
      <c r="D25916" t="s">
        <v>5</v>
      </c>
      <c r="E25916" t="s">
        <v>13</v>
      </c>
      <c r="F25916">
        <v>0</v>
      </c>
    </row>
    <row r="25917" spans="1:6">
      <c r="A25917" s="2">
        <v>70743</v>
      </c>
      <c r="B25917" s="4">
        <v>2</v>
      </c>
      <c r="C25917" s="4">
        <v>5</v>
      </c>
      <c r="D25917" t="s">
        <v>5</v>
      </c>
      <c r="E25917" t="s">
        <v>13</v>
      </c>
      <c r="F25917">
        <v>0</v>
      </c>
    </row>
    <row r="25918" spans="1:6">
      <c r="A25918" s="2">
        <v>70744</v>
      </c>
      <c r="B25918" s="4">
        <v>2</v>
      </c>
      <c r="C25918" s="4">
        <v>5</v>
      </c>
      <c r="D25918" t="s">
        <v>5</v>
      </c>
      <c r="E25918" t="s">
        <v>13</v>
      </c>
      <c r="F25918">
        <v>0</v>
      </c>
    </row>
    <row r="25919" spans="1:6">
      <c r="A25919" s="2">
        <v>70747</v>
      </c>
      <c r="B25919" s="4">
        <v>2</v>
      </c>
      <c r="C25919" s="4">
        <v>5</v>
      </c>
      <c r="D25919" t="s">
        <v>5</v>
      </c>
      <c r="E25919" t="s">
        <v>13</v>
      </c>
      <c r="F25919">
        <v>0</v>
      </c>
    </row>
    <row r="25920" spans="1:6">
      <c r="A25920" s="2">
        <v>70748</v>
      </c>
      <c r="B25920" s="4">
        <v>2</v>
      </c>
      <c r="C25920" s="4">
        <v>5</v>
      </c>
      <c r="D25920" t="s">
        <v>5</v>
      </c>
      <c r="E25920" t="s">
        <v>13</v>
      </c>
      <c r="F25920">
        <v>0</v>
      </c>
    </row>
    <row r="25921" spans="1:6">
      <c r="A25921" s="2">
        <v>70749</v>
      </c>
      <c r="B25921" s="4">
        <v>2</v>
      </c>
      <c r="C25921" s="4">
        <v>5</v>
      </c>
      <c r="D25921" t="s">
        <v>5</v>
      </c>
      <c r="E25921" t="s">
        <v>13</v>
      </c>
      <c r="F25921">
        <v>0</v>
      </c>
    </row>
    <row r="25922" spans="1:6">
      <c r="A25922" s="2">
        <v>70750</v>
      </c>
      <c r="B25922" s="4">
        <v>2</v>
      </c>
      <c r="C25922" s="4">
        <v>5</v>
      </c>
      <c r="D25922" t="s">
        <v>5</v>
      </c>
      <c r="E25922" t="s">
        <v>13</v>
      </c>
      <c r="F25922">
        <v>0</v>
      </c>
    </row>
    <row r="25923" spans="1:6">
      <c r="A25923" s="2">
        <v>70752</v>
      </c>
      <c r="B25923" s="4">
        <v>2</v>
      </c>
      <c r="C25923" s="4">
        <v>5</v>
      </c>
      <c r="D25923" t="s">
        <v>5</v>
      </c>
      <c r="E25923" t="s">
        <v>14</v>
      </c>
      <c r="F25923">
        <v>0</v>
      </c>
    </row>
    <row r="25924" spans="1:6">
      <c r="A25924" s="2">
        <v>70753</v>
      </c>
      <c r="B25924" s="4">
        <v>2</v>
      </c>
      <c r="C25924" s="4">
        <v>5</v>
      </c>
      <c r="D25924" t="s">
        <v>5</v>
      </c>
      <c r="E25924" t="s">
        <v>13</v>
      </c>
      <c r="F25924">
        <v>0</v>
      </c>
    </row>
    <row r="25925" spans="1:6">
      <c r="A25925" s="2">
        <v>70754</v>
      </c>
      <c r="B25925" s="4">
        <v>2</v>
      </c>
      <c r="C25925" s="4">
        <v>5</v>
      </c>
      <c r="D25925" t="s">
        <v>5</v>
      </c>
      <c r="E25925" t="s">
        <v>13</v>
      </c>
      <c r="F25925">
        <v>0</v>
      </c>
    </row>
    <row r="25926" spans="1:6">
      <c r="A25926" s="2">
        <v>70755</v>
      </c>
      <c r="B25926" s="4">
        <v>2</v>
      </c>
      <c r="C25926" s="4">
        <v>5</v>
      </c>
      <c r="D25926" t="s">
        <v>5</v>
      </c>
      <c r="E25926" t="s">
        <v>14</v>
      </c>
      <c r="F25926">
        <v>0</v>
      </c>
    </row>
    <row r="25927" spans="1:6">
      <c r="A25927" s="2">
        <v>70756</v>
      </c>
      <c r="B25927" s="4">
        <v>2</v>
      </c>
      <c r="C25927" s="4">
        <v>5</v>
      </c>
      <c r="D25927" t="s">
        <v>5</v>
      </c>
      <c r="E25927" t="s">
        <v>13</v>
      </c>
      <c r="F25927">
        <v>0</v>
      </c>
    </row>
    <row r="25928" spans="1:6">
      <c r="A25928" s="2">
        <v>70757</v>
      </c>
      <c r="B25928" s="4">
        <v>2</v>
      </c>
      <c r="C25928" s="4">
        <v>5</v>
      </c>
      <c r="D25928" t="s">
        <v>5</v>
      </c>
      <c r="E25928" t="s">
        <v>13</v>
      </c>
      <c r="F25928">
        <v>0</v>
      </c>
    </row>
    <row r="25929" spans="1:6">
      <c r="A25929" s="2">
        <v>70759</v>
      </c>
      <c r="B25929" s="4">
        <v>2</v>
      </c>
      <c r="C25929" s="4">
        <v>5</v>
      </c>
      <c r="D25929" t="s">
        <v>5</v>
      </c>
      <c r="E25929" t="s">
        <v>13</v>
      </c>
      <c r="F25929">
        <v>0</v>
      </c>
    </row>
    <row r="25930" spans="1:6">
      <c r="A25930" s="2">
        <v>70760</v>
      </c>
      <c r="B25930" s="4">
        <v>2</v>
      </c>
      <c r="C25930" s="4">
        <v>5</v>
      </c>
      <c r="D25930" t="s">
        <v>5</v>
      </c>
      <c r="E25930" t="s">
        <v>14</v>
      </c>
      <c r="F25930">
        <v>0</v>
      </c>
    </row>
    <row r="25931" spans="1:6">
      <c r="A25931" s="2">
        <v>70761</v>
      </c>
      <c r="B25931" s="4">
        <v>2</v>
      </c>
      <c r="C25931" s="4">
        <v>5</v>
      </c>
      <c r="D25931" t="s">
        <v>5</v>
      </c>
      <c r="E25931" t="s">
        <v>13</v>
      </c>
      <c r="F25931">
        <v>0</v>
      </c>
    </row>
    <row r="25932" spans="1:6">
      <c r="A25932" s="2">
        <v>70762</v>
      </c>
      <c r="B25932" s="4">
        <v>2</v>
      </c>
      <c r="C25932" s="4">
        <v>5</v>
      </c>
      <c r="D25932" t="s">
        <v>5</v>
      </c>
      <c r="E25932" t="s">
        <v>14</v>
      </c>
      <c r="F25932">
        <v>0</v>
      </c>
    </row>
    <row r="25933" spans="1:6">
      <c r="A25933" s="2">
        <v>70763</v>
      </c>
      <c r="B25933" s="4">
        <v>2</v>
      </c>
      <c r="C25933" s="4">
        <v>5</v>
      </c>
      <c r="D25933" t="s">
        <v>5</v>
      </c>
      <c r="E25933" t="s">
        <v>13</v>
      </c>
      <c r="F25933">
        <v>0</v>
      </c>
    </row>
    <row r="25934" spans="1:6">
      <c r="A25934" s="2">
        <v>70764</v>
      </c>
      <c r="B25934" s="4">
        <v>2</v>
      </c>
      <c r="C25934" s="4">
        <v>5</v>
      </c>
      <c r="D25934" t="s">
        <v>5</v>
      </c>
      <c r="E25934" t="s">
        <v>14</v>
      </c>
      <c r="F25934">
        <v>0</v>
      </c>
    </row>
    <row r="25935" spans="1:6">
      <c r="A25935" s="2">
        <v>70765</v>
      </c>
      <c r="B25935" s="4">
        <v>2</v>
      </c>
      <c r="C25935" s="4">
        <v>5</v>
      </c>
      <c r="D25935" t="s">
        <v>5</v>
      </c>
      <c r="E25935" t="s">
        <v>14</v>
      </c>
      <c r="F25935">
        <v>0</v>
      </c>
    </row>
    <row r="25936" spans="1:6">
      <c r="A25936" s="2">
        <v>70767</v>
      </c>
      <c r="B25936" s="4">
        <v>2</v>
      </c>
      <c r="C25936" s="4">
        <v>5</v>
      </c>
      <c r="D25936" t="s">
        <v>5</v>
      </c>
      <c r="E25936" t="s">
        <v>14</v>
      </c>
      <c r="F25936">
        <v>0</v>
      </c>
    </row>
    <row r="25937" spans="1:6">
      <c r="A25937" s="2">
        <v>70769</v>
      </c>
      <c r="B25937" s="4">
        <v>2</v>
      </c>
      <c r="C25937" s="4">
        <v>5</v>
      </c>
      <c r="D25937" t="s">
        <v>5</v>
      </c>
      <c r="E25937" t="s">
        <v>14</v>
      </c>
      <c r="F25937">
        <v>0</v>
      </c>
    </row>
    <row r="25938" spans="1:6">
      <c r="A25938" s="2">
        <v>70770</v>
      </c>
      <c r="B25938" s="4">
        <v>2</v>
      </c>
      <c r="C25938" s="4">
        <v>5</v>
      </c>
      <c r="D25938" t="s">
        <v>5</v>
      </c>
      <c r="E25938" t="s">
        <v>13</v>
      </c>
      <c r="F25938">
        <v>0</v>
      </c>
    </row>
    <row r="25939" spans="1:6">
      <c r="A25939" s="2">
        <v>70772</v>
      </c>
      <c r="B25939" s="4">
        <v>2</v>
      </c>
      <c r="C25939" s="4">
        <v>5</v>
      </c>
      <c r="D25939" t="s">
        <v>5</v>
      </c>
      <c r="E25939" t="s">
        <v>13</v>
      </c>
      <c r="F25939">
        <v>0</v>
      </c>
    </row>
    <row r="25940" spans="1:6">
      <c r="A25940" s="2">
        <v>70773</v>
      </c>
      <c r="B25940" s="4">
        <v>2</v>
      </c>
      <c r="C25940" s="4">
        <v>5</v>
      </c>
      <c r="D25940" t="s">
        <v>5</v>
      </c>
      <c r="E25940" t="s">
        <v>13</v>
      </c>
      <c r="F25940">
        <v>0</v>
      </c>
    </row>
    <row r="25941" spans="1:6">
      <c r="A25941" s="2">
        <v>70774</v>
      </c>
      <c r="B25941" s="4">
        <v>2</v>
      </c>
      <c r="C25941" s="4">
        <v>5</v>
      </c>
      <c r="D25941" t="s">
        <v>5</v>
      </c>
      <c r="E25941" t="s">
        <v>14</v>
      </c>
      <c r="F25941">
        <v>0</v>
      </c>
    </row>
    <row r="25942" spans="1:6">
      <c r="A25942" s="2">
        <v>70775</v>
      </c>
      <c r="B25942" s="4">
        <v>2</v>
      </c>
      <c r="C25942" s="4">
        <v>5</v>
      </c>
      <c r="D25942" t="s">
        <v>5</v>
      </c>
      <c r="E25942" t="s">
        <v>13</v>
      </c>
      <c r="F25942">
        <v>0</v>
      </c>
    </row>
    <row r="25943" spans="1:6">
      <c r="A25943" s="2">
        <v>70776</v>
      </c>
      <c r="B25943" s="4">
        <v>2</v>
      </c>
      <c r="C25943" s="4">
        <v>5</v>
      </c>
      <c r="D25943" t="s">
        <v>5</v>
      </c>
      <c r="E25943" t="s">
        <v>14</v>
      </c>
      <c r="F25943">
        <v>0</v>
      </c>
    </row>
    <row r="25944" spans="1:6">
      <c r="A25944" s="2">
        <v>70777</v>
      </c>
      <c r="B25944" s="4">
        <v>2</v>
      </c>
      <c r="C25944" s="4">
        <v>5</v>
      </c>
      <c r="D25944" t="s">
        <v>5</v>
      </c>
      <c r="E25944" t="s">
        <v>14</v>
      </c>
      <c r="F25944">
        <v>0</v>
      </c>
    </row>
    <row r="25945" spans="1:6">
      <c r="A25945" s="2">
        <v>70778</v>
      </c>
      <c r="B25945" s="4">
        <v>2</v>
      </c>
      <c r="C25945" s="4">
        <v>5</v>
      </c>
      <c r="D25945" t="s">
        <v>5</v>
      </c>
      <c r="E25945" t="s">
        <v>14</v>
      </c>
      <c r="F25945">
        <v>0</v>
      </c>
    </row>
    <row r="25946" spans="1:6">
      <c r="A25946" s="2">
        <v>70780</v>
      </c>
      <c r="B25946" s="4">
        <v>2</v>
      </c>
      <c r="C25946" s="4">
        <v>5</v>
      </c>
      <c r="D25946" t="s">
        <v>5</v>
      </c>
      <c r="E25946" t="s">
        <v>14</v>
      </c>
      <c r="F25946">
        <v>0</v>
      </c>
    </row>
    <row r="25947" spans="1:6">
      <c r="A25947" s="2">
        <v>70782</v>
      </c>
      <c r="B25947" s="4">
        <v>2</v>
      </c>
      <c r="C25947" s="4">
        <v>5</v>
      </c>
      <c r="D25947" t="s">
        <v>5</v>
      </c>
      <c r="E25947" t="s">
        <v>13</v>
      </c>
      <c r="F25947">
        <v>0</v>
      </c>
    </row>
    <row r="25948" spans="1:6">
      <c r="A25948" s="2">
        <v>70783</v>
      </c>
      <c r="B25948" s="4">
        <v>2</v>
      </c>
      <c r="C25948" s="4">
        <v>5</v>
      </c>
      <c r="D25948" t="s">
        <v>5</v>
      </c>
      <c r="E25948" t="s">
        <v>13</v>
      </c>
      <c r="F25948">
        <v>0</v>
      </c>
    </row>
    <row r="25949" spans="1:6">
      <c r="A25949" s="2">
        <v>70784</v>
      </c>
      <c r="B25949" s="4">
        <v>2</v>
      </c>
      <c r="C25949" s="4">
        <v>5</v>
      </c>
      <c r="D25949" t="s">
        <v>5</v>
      </c>
      <c r="E25949" t="s">
        <v>13</v>
      </c>
      <c r="F25949">
        <v>0</v>
      </c>
    </row>
    <row r="25950" spans="1:6">
      <c r="A25950" s="2">
        <v>70785</v>
      </c>
      <c r="B25950" s="4">
        <v>2</v>
      </c>
      <c r="C25950" s="4">
        <v>5</v>
      </c>
      <c r="D25950" t="s">
        <v>5</v>
      </c>
      <c r="E25950" t="s">
        <v>13</v>
      </c>
      <c r="F25950">
        <v>0</v>
      </c>
    </row>
    <row r="25951" spans="1:6">
      <c r="A25951" s="2">
        <v>70786</v>
      </c>
      <c r="B25951" s="4">
        <v>2</v>
      </c>
      <c r="C25951" s="4">
        <v>5</v>
      </c>
      <c r="D25951" t="s">
        <v>5</v>
      </c>
      <c r="E25951" t="s">
        <v>14</v>
      </c>
      <c r="F25951">
        <v>0</v>
      </c>
    </row>
    <row r="25952" spans="1:6">
      <c r="A25952" s="2">
        <v>70787</v>
      </c>
      <c r="B25952" s="4">
        <v>2</v>
      </c>
      <c r="C25952" s="4">
        <v>5</v>
      </c>
      <c r="D25952" t="s">
        <v>5</v>
      </c>
      <c r="E25952" t="s">
        <v>13</v>
      </c>
      <c r="F25952">
        <v>0</v>
      </c>
    </row>
    <row r="25953" spans="1:6">
      <c r="A25953" s="2">
        <v>70788</v>
      </c>
      <c r="B25953" s="4">
        <v>2</v>
      </c>
      <c r="C25953" s="4">
        <v>5</v>
      </c>
      <c r="D25953" t="s">
        <v>5</v>
      </c>
      <c r="E25953" t="s">
        <v>14</v>
      </c>
      <c r="F25953">
        <v>0</v>
      </c>
    </row>
    <row r="25954" spans="1:6">
      <c r="A25954" s="2">
        <v>70789</v>
      </c>
      <c r="B25954" s="4">
        <v>2</v>
      </c>
      <c r="C25954" s="4">
        <v>5</v>
      </c>
      <c r="D25954" t="s">
        <v>5</v>
      </c>
      <c r="E25954" t="s">
        <v>13</v>
      </c>
      <c r="F25954">
        <v>0</v>
      </c>
    </row>
    <row r="25955" spans="1:6">
      <c r="A25955" s="2">
        <v>70791</v>
      </c>
      <c r="B25955" s="4">
        <v>2</v>
      </c>
      <c r="C25955" s="4">
        <v>5</v>
      </c>
      <c r="D25955" t="s">
        <v>5</v>
      </c>
      <c r="E25955" t="s">
        <v>14</v>
      </c>
      <c r="F25955">
        <v>0</v>
      </c>
    </row>
    <row r="25956" spans="1:6">
      <c r="A25956" s="2">
        <v>70792</v>
      </c>
      <c r="B25956" s="4">
        <v>2</v>
      </c>
      <c r="C25956" s="4">
        <v>5</v>
      </c>
      <c r="D25956" t="s">
        <v>5</v>
      </c>
      <c r="E25956" t="s">
        <v>14</v>
      </c>
      <c r="F25956">
        <v>0</v>
      </c>
    </row>
    <row r="25957" spans="1:6">
      <c r="A25957" s="2">
        <v>70801</v>
      </c>
      <c r="B25957" s="4">
        <v>2</v>
      </c>
      <c r="C25957" s="4">
        <v>5</v>
      </c>
      <c r="D25957" t="s">
        <v>5</v>
      </c>
      <c r="E25957" t="s">
        <v>14</v>
      </c>
      <c r="F25957">
        <v>0</v>
      </c>
    </row>
    <row r="25958" spans="1:6">
      <c r="A25958" s="2">
        <v>70802</v>
      </c>
      <c r="B25958" s="4">
        <v>2</v>
      </c>
      <c r="C25958" s="4">
        <v>5</v>
      </c>
      <c r="D25958" t="s">
        <v>5</v>
      </c>
      <c r="E25958" t="s">
        <v>14</v>
      </c>
      <c r="F25958">
        <v>0</v>
      </c>
    </row>
    <row r="25959" spans="1:6">
      <c r="A25959" s="2">
        <v>70803</v>
      </c>
      <c r="B25959" s="4">
        <v>2</v>
      </c>
      <c r="C25959" s="4">
        <v>5</v>
      </c>
      <c r="D25959" t="s">
        <v>5</v>
      </c>
      <c r="E25959" t="s">
        <v>14</v>
      </c>
      <c r="F25959">
        <v>0</v>
      </c>
    </row>
    <row r="25960" spans="1:6">
      <c r="A25960" s="2">
        <v>70804</v>
      </c>
      <c r="B25960" s="4">
        <v>2</v>
      </c>
      <c r="C25960" s="4">
        <v>5</v>
      </c>
      <c r="D25960" t="s">
        <v>5</v>
      </c>
      <c r="E25960" t="s">
        <v>14</v>
      </c>
      <c r="F25960">
        <v>0</v>
      </c>
    </row>
    <row r="25961" spans="1:6">
      <c r="A25961" s="2">
        <v>70805</v>
      </c>
      <c r="B25961" s="4">
        <v>2</v>
      </c>
      <c r="C25961" s="4">
        <v>5</v>
      </c>
      <c r="D25961" t="s">
        <v>5</v>
      </c>
      <c r="E25961" t="s">
        <v>14</v>
      </c>
      <c r="F25961">
        <v>0</v>
      </c>
    </row>
    <row r="25962" spans="1:6">
      <c r="A25962" s="2">
        <v>70806</v>
      </c>
      <c r="B25962" s="4">
        <v>2</v>
      </c>
      <c r="C25962" s="4">
        <v>5</v>
      </c>
      <c r="D25962" t="s">
        <v>5</v>
      </c>
      <c r="E25962" t="s">
        <v>14</v>
      </c>
      <c r="F25962">
        <v>0</v>
      </c>
    </row>
    <row r="25963" spans="1:6">
      <c r="A25963" s="2">
        <v>70807</v>
      </c>
      <c r="B25963" s="4">
        <v>2</v>
      </c>
      <c r="C25963" s="4">
        <v>5</v>
      </c>
      <c r="D25963" t="s">
        <v>5</v>
      </c>
      <c r="E25963" t="s">
        <v>14</v>
      </c>
      <c r="F25963">
        <v>0</v>
      </c>
    </row>
    <row r="25964" spans="1:6">
      <c r="A25964" s="2">
        <v>70808</v>
      </c>
      <c r="B25964" s="4">
        <v>2</v>
      </c>
      <c r="C25964" s="4">
        <v>5</v>
      </c>
      <c r="D25964" t="s">
        <v>5</v>
      </c>
      <c r="E25964" t="s">
        <v>14</v>
      </c>
      <c r="F25964">
        <v>0</v>
      </c>
    </row>
    <row r="25965" spans="1:6">
      <c r="A25965" s="2">
        <v>70809</v>
      </c>
      <c r="B25965" s="4">
        <v>2</v>
      </c>
      <c r="C25965" s="4">
        <v>5</v>
      </c>
      <c r="D25965" t="s">
        <v>5</v>
      </c>
      <c r="E25965" t="s">
        <v>14</v>
      </c>
      <c r="F25965">
        <v>0</v>
      </c>
    </row>
    <row r="25966" spans="1:6">
      <c r="A25966" s="2">
        <v>70810</v>
      </c>
      <c r="B25966" s="4">
        <v>2</v>
      </c>
      <c r="C25966" s="4">
        <v>5</v>
      </c>
      <c r="D25966" t="s">
        <v>5</v>
      </c>
      <c r="E25966" t="s">
        <v>14</v>
      </c>
      <c r="F25966">
        <v>0</v>
      </c>
    </row>
    <row r="25967" spans="1:6">
      <c r="A25967" s="2">
        <v>70811</v>
      </c>
      <c r="B25967" s="4">
        <v>2</v>
      </c>
      <c r="C25967" s="4">
        <v>5</v>
      </c>
      <c r="D25967" t="s">
        <v>5</v>
      </c>
      <c r="E25967" t="s">
        <v>14</v>
      </c>
      <c r="F25967">
        <v>0</v>
      </c>
    </row>
    <row r="25968" spans="1:6">
      <c r="A25968" s="2">
        <v>70812</v>
      </c>
      <c r="B25968" s="4">
        <v>2</v>
      </c>
      <c r="C25968" s="4">
        <v>5</v>
      </c>
      <c r="D25968" t="s">
        <v>5</v>
      </c>
      <c r="E25968" t="s">
        <v>14</v>
      </c>
      <c r="F25968">
        <v>0</v>
      </c>
    </row>
    <row r="25969" spans="1:6">
      <c r="A25969" s="2">
        <v>70813</v>
      </c>
      <c r="B25969" s="4">
        <v>2</v>
      </c>
      <c r="C25969" s="4">
        <v>5</v>
      </c>
      <c r="D25969" t="s">
        <v>5</v>
      </c>
      <c r="E25969" t="s">
        <v>14</v>
      </c>
      <c r="F25969">
        <v>0</v>
      </c>
    </row>
    <row r="25970" spans="1:6">
      <c r="A25970" s="2">
        <v>70814</v>
      </c>
      <c r="B25970" s="4">
        <v>2</v>
      </c>
      <c r="C25970" s="4">
        <v>5</v>
      </c>
      <c r="D25970" t="s">
        <v>5</v>
      </c>
      <c r="E25970" t="s">
        <v>14</v>
      </c>
      <c r="F25970">
        <v>0</v>
      </c>
    </row>
    <row r="25971" spans="1:6">
      <c r="A25971" s="2">
        <v>70815</v>
      </c>
      <c r="B25971" s="4">
        <v>2</v>
      </c>
      <c r="C25971" s="4">
        <v>5</v>
      </c>
      <c r="D25971" t="s">
        <v>5</v>
      </c>
      <c r="E25971" t="s">
        <v>14</v>
      </c>
      <c r="F25971">
        <v>0</v>
      </c>
    </row>
    <row r="25972" spans="1:6">
      <c r="A25972" s="2">
        <v>70816</v>
      </c>
      <c r="B25972" s="4">
        <v>2</v>
      </c>
      <c r="C25972" s="4">
        <v>5</v>
      </c>
      <c r="D25972" t="s">
        <v>5</v>
      </c>
      <c r="E25972" t="s">
        <v>14</v>
      </c>
      <c r="F25972">
        <v>0</v>
      </c>
    </row>
    <row r="25973" spans="1:6">
      <c r="A25973" s="2">
        <v>70817</v>
      </c>
      <c r="B25973" s="4">
        <v>2</v>
      </c>
      <c r="C25973" s="4">
        <v>5</v>
      </c>
      <c r="D25973" t="s">
        <v>5</v>
      </c>
      <c r="E25973" t="s">
        <v>14</v>
      </c>
      <c r="F25973">
        <v>0</v>
      </c>
    </row>
    <row r="25974" spans="1:6">
      <c r="A25974" s="2">
        <v>70818</v>
      </c>
      <c r="B25974" s="4">
        <v>2</v>
      </c>
      <c r="C25974" s="4">
        <v>5</v>
      </c>
      <c r="D25974" t="s">
        <v>5</v>
      </c>
      <c r="E25974" t="s">
        <v>14</v>
      </c>
      <c r="F25974">
        <v>0</v>
      </c>
    </row>
    <row r="25975" spans="1:6">
      <c r="A25975" s="2">
        <v>70819</v>
      </c>
      <c r="B25975" s="4">
        <v>2</v>
      </c>
      <c r="C25975" s="4">
        <v>5</v>
      </c>
      <c r="D25975" t="s">
        <v>5</v>
      </c>
      <c r="E25975" t="s">
        <v>14</v>
      </c>
      <c r="F25975">
        <v>0</v>
      </c>
    </row>
    <row r="25976" spans="1:6">
      <c r="A25976" s="2">
        <v>70820</v>
      </c>
      <c r="B25976" s="4">
        <v>2</v>
      </c>
      <c r="C25976" s="4">
        <v>5</v>
      </c>
      <c r="D25976" t="s">
        <v>5</v>
      </c>
      <c r="E25976" t="s">
        <v>14</v>
      </c>
      <c r="F25976">
        <v>0</v>
      </c>
    </row>
    <row r="25977" spans="1:6">
      <c r="A25977" s="2">
        <v>70821</v>
      </c>
      <c r="B25977" s="4">
        <v>2</v>
      </c>
      <c r="C25977" s="4">
        <v>5</v>
      </c>
      <c r="D25977" t="s">
        <v>5</v>
      </c>
      <c r="E25977" t="s">
        <v>14</v>
      </c>
      <c r="F25977">
        <v>0</v>
      </c>
    </row>
    <row r="25978" spans="1:6">
      <c r="A25978" s="2">
        <v>70822</v>
      </c>
      <c r="B25978" s="4">
        <v>2</v>
      </c>
      <c r="C25978" s="4">
        <v>5</v>
      </c>
      <c r="D25978" t="s">
        <v>5</v>
      </c>
      <c r="E25978" t="s">
        <v>14</v>
      </c>
      <c r="F25978">
        <v>0</v>
      </c>
    </row>
    <row r="25979" spans="1:6">
      <c r="A25979" s="2">
        <v>70823</v>
      </c>
      <c r="B25979" s="4">
        <v>2</v>
      </c>
      <c r="C25979" s="4">
        <v>5</v>
      </c>
      <c r="D25979" t="s">
        <v>5</v>
      </c>
      <c r="E25979" t="s">
        <v>14</v>
      </c>
      <c r="F25979">
        <v>0</v>
      </c>
    </row>
    <row r="25980" spans="1:6">
      <c r="A25980" s="2">
        <v>70825</v>
      </c>
      <c r="B25980" s="4">
        <v>2</v>
      </c>
      <c r="C25980" s="4">
        <v>5</v>
      </c>
      <c r="D25980" t="s">
        <v>5</v>
      </c>
      <c r="E25980" t="s">
        <v>14</v>
      </c>
      <c r="F25980">
        <v>0</v>
      </c>
    </row>
    <row r="25981" spans="1:6">
      <c r="A25981" s="2">
        <v>70826</v>
      </c>
      <c r="B25981" s="4">
        <v>2</v>
      </c>
      <c r="C25981" s="4">
        <v>5</v>
      </c>
      <c r="D25981" t="s">
        <v>5</v>
      </c>
      <c r="E25981" t="s">
        <v>14</v>
      </c>
      <c r="F25981">
        <v>0</v>
      </c>
    </row>
    <row r="25982" spans="1:6">
      <c r="A25982" s="2">
        <v>70827</v>
      </c>
      <c r="B25982" s="4">
        <v>2</v>
      </c>
      <c r="C25982" s="4">
        <v>5</v>
      </c>
      <c r="D25982" t="s">
        <v>5</v>
      </c>
      <c r="E25982" t="s">
        <v>14</v>
      </c>
      <c r="F25982">
        <v>0</v>
      </c>
    </row>
    <row r="25983" spans="1:6">
      <c r="A25983" s="2">
        <v>70831</v>
      </c>
      <c r="B25983" s="4">
        <v>2</v>
      </c>
      <c r="C25983" s="4">
        <v>5</v>
      </c>
      <c r="D25983" t="s">
        <v>5</v>
      </c>
      <c r="E25983" t="s">
        <v>14</v>
      </c>
      <c r="F25983">
        <v>0</v>
      </c>
    </row>
    <row r="25984" spans="1:6">
      <c r="A25984" s="2">
        <v>70833</v>
      </c>
      <c r="B25984" s="4">
        <v>2</v>
      </c>
      <c r="C25984" s="4">
        <v>5</v>
      </c>
      <c r="D25984" t="s">
        <v>5</v>
      </c>
      <c r="E25984" t="s">
        <v>14</v>
      </c>
      <c r="F25984">
        <v>0</v>
      </c>
    </row>
    <row r="25985" spans="1:6">
      <c r="A25985" s="2">
        <v>70835</v>
      </c>
      <c r="B25985" s="4">
        <v>2</v>
      </c>
      <c r="C25985" s="4">
        <v>5</v>
      </c>
      <c r="D25985" t="s">
        <v>5</v>
      </c>
      <c r="E25985" t="s">
        <v>14</v>
      </c>
      <c r="F25985">
        <v>0</v>
      </c>
    </row>
    <row r="25986" spans="1:6">
      <c r="A25986" s="2">
        <v>70836</v>
      </c>
      <c r="B25986" s="4">
        <v>2</v>
      </c>
      <c r="C25986" s="4">
        <v>5</v>
      </c>
      <c r="D25986" t="s">
        <v>5</v>
      </c>
      <c r="E25986" t="s">
        <v>14</v>
      </c>
      <c r="F25986">
        <v>0</v>
      </c>
    </row>
    <row r="25987" spans="1:6">
      <c r="A25987" s="2">
        <v>70837</v>
      </c>
      <c r="B25987" s="4">
        <v>2</v>
      </c>
      <c r="C25987" s="4">
        <v>5</v>
      </c>
      <c r="D25987" t="s">
        <v>5</v>
      </c>
      <c r="E25987" t="s">
        <v>14</v>
      </c>
      <c r="F25987">
        <v>0</v>
      </c>
    </row>
    <row r="25988" spans="1:6">
      <c r="A25988" s="2">
        <v>70873</v>
      </c>
      <c r="B25988" s="4">
        <v>2</v>
      </c>
      <c r="C25988" s="4">
        <v>5</v>
      </c>
      <c r="D25988" t="s">
        <v>5</v>
      </c>
      <c r="E25988" t="s">
        <v>14</v>
      </c>
      <c r="F25988">
        <v>0</v>
      </c>
    </row>
    <row r="25989" spans="1:6">
      <c r="A25989" s="2">
        <v>70874</v>
      </c>
      <c r="B25989" s="4">
        <v>2</v>
      </c>
      <c r="C25989" s="4">
        <v>5</v>
      </c>
      <c r="D25989" t="s">
        <v>5</v>
      </c>
      <c r="E25989" t="s">
        <v>14</v>
      </c>
      <c r="F25989">
        <v>0</v>
      </c>
    </row>
    <row r="25990" spans="1:6">
      <c r="A25990" s="2">
        <v>70879</v>
      </c>
      <c r="B25990" s="4">
        <v>2</v>
      </c>
      <c r="C25990" s="4">
        <v>5</v>
      </c>
      <c r="D25990" t="s">
        <v>5</v>
      </c>
      <c r="E25990" t="s">
        <v>14</v>
      </c>
      <c r="F25990">
        <v>0</v>
      </c>
    </row>
    <row r="25991" spans="1:6">
      <c r="A25991" s="2">
        <v>70883</v>
      </c>
      <c r="B25991" s="4">
        <v>2</v>
      </c>
      <c r="C25991" s="4">
        <v>5</v>
      </c>
      <c r="D25991" t="s">
        <v>5</v>
      </c>
      <c r="E25991" t="s">
        <v>14</v>
      </c>
      <c r="F25991">
        <v>0</v>
      </c>
    </row>
    <row r="25992" spans="1:6">
      <c r="A25992" s="2">
        <v>70884</v>
      </c>
      <c r="B25992" s="4">
        <v>2</v>
      </c>
      <c r="C25992" s="4">
        <v>5</v>
      </c>
      <c r="D25992" t="s">
        <v>5</v>
      </c>
      <c r="E25992" t="s">
        <v>14</v>
      </c>
      <c r="F25992">
        <v>0</v>
      </c>
    </row>
    <row r="25993" spans="1:6">
      <c r="A25993" s="2">
        <v>70892</v>
      </c>
      <c r="B25993" s="4">
        <v>2</v>
      </c>
      <c r="C25993" s="4">
        <v>5</v>
      </c>
      <c r="D25993" t="s">
        <v>5</v>
      </c>
      <c r="E25993" t="s">
        <v>14</v>
      </c>
      <c r="F25993">
        <v>0</v>
      </c>
    </row>
    <row r="25994" spans="1:6">
      <c r="A25994" s="2">
        <v>70893</v>
      </c>
      <c r="B25994" s="4">
        <v>2</v>
      </c>
      <c r="C25994" s="4">
        <v>5</v>
      </c>
      <c r="D25994" t="s">
        <v>5</v>
      </c>
      <c r="E25994" t="s">
        <v>14</v>
      </c>
      <c r="F25994">
        <v>0</v>
      </c>
    </row>
    <row r="25995" spans="1:6">
      <c r="A25995" s="2">
        <v>70894</v>
      </c>
      <c r="B25995" s="4">
        <v>2</v>
      </c>
      <c r="C25995" s="4">
        <v>5</v>
      </c>
      <c r="D25995" t="s">
        <v>5</v>
      </c>
      <c r="E25995" t="s">
        <v>14</v>
      </c>
      <c r="F25995">
        <v>0</v>
      </c>
    </row>
    <row r="25996" spans="1:6">
      <c r="A25996" s="2">
        <v>70895</v>
      </c>
      <c r="B25996" s="4">
        <v>2</v>
      </c>
      <c r="C25996" s="4">
        <v>5</v>
      </c>
      <c r="D25996" t="s">
        <v>5</v>
      </c>
      <c r="E25996" t="s">
        <v>14</v>
      </c>
      <c r="F25996">
        <v>0</v>
      </c>
    </row>
    <row r="25997" spans="1:6">
      <c r="A25997" s="2">
        <v>70896</v>
      </c>
      <c r="B25997" s="4">
        <v>2</v>
      </c>
      <c r="C25997" s="4">
        <v>5</v>
      </c>
      <c r="D25997" t="s">
        <v>5</v>
      </c>
      <c r="E25997" t="s">
        <v>14</v>
      </c>
      <c r="F25997">
        <v>0</v>
      </c>
    </row>
    <row r="25998" spans="1:6">
      <c r="A25998" s="2">
        <v>70898</v>
      </c>
      <c r="B25998" s="4">
        <v>2</v>
      </c>
      <c r="C25998" s="4">
        <v>5</v>
      </c>
      <c r="D25998" t="s">
        <v>5</v>
      </c>
      <c r="E25998" t="s">
        <v>14</v>
      </c>
      <c r="F25998">
        <v>0</v>
      </c>
    </row>
    <row r="25999" spans="1:6">
      <c r="A25999" s="2">
        <v>71001</v>
      </c>
      <c r="B25999" s="4">
        <v>2</v>
      </c>
      <c r="C25999" s="4">
        <v>5</v>
      </c>
      <c r="D25999" t="s">
        <v>5</v>
      </c>
      <c r="E25999" t="s">
        <v>14</v>
      </c>
      <c r="F25999">
        <v>0</v>
      </c>
    </row>
    <row r="26000" spans="1:6">
      <c r="A26000" s="2">
        <v>71002</v>
      </c>
      <c r="B26000" s="4">
        <v>2</v>
      </c>
      <c r="C26000" s="4">
        <v>5</v>
      </c>
      <c r="D26000" t="s">
        <v>5</v>
      </c>
      <c r="E26000" t="s">
        <v>13</v>
      </c>
      <c r="F26000">
        <v>0</v>
      </c>
    </row>
    <row r="26001" spans="1:6">
      <c r="A26001" s="2">
        <v>71003</v>
      </c>
      <c r="B26001" s="4">
        <v>2</v>
      </c>
      <c r="C26001" s="4">
        <v>5</v>
      </c>
      <c r="D26001" t="s">
        <v>5</v>
      </c>
      <c r="E26001" t="s">
        <v>13</v>
      </c>
      <c r="F26001">
        <v>0</v>
      </c>
    </row>
    <row r="26002" spans="1:6">
      <c r="A26002" s="2">
        <v>71004</v>
      </c>
      <c r="B26002" s="4">
        <v>2</v>
      </c>
      <c r="C26002" s="4">
        <v>5</v>
      </c>
      <c r="D26002" t="s">
        <v>5</v>
      </c>
      <c r="E26002" t="s">
        <v>14</v>
      </c>
      <c r="F26002">
        <v>0</v>
      </c>
    </row>
    <row r="26003" spans="1:6">
      <c r="A26003" s="2">
        <v>71006</v>
      </c>
      <c r="B26003" s="4">
        <v>2</v>
      </c>
      <c r="C26003" s="4">
        <v>5</v>
      </c>
      <c r="D26003" t="s">
        <v>5</v>
      </c>
      <c r="E26003" t="s">
        <v>14</v>
      </c>
      <c r="F26003">
        <v>0</v>
      </c>
    </row>
    <row r="26004" spans="1:6">
      <c r="A26004" s="2">
        <v>71007</v>
      </c>
      <c r="B26004" s="4">
        <v>2</v>
      </c>
      <c r="C26004" s="4">
        <v>5</v>
      </c>
      <c r="D26004" t="s">
        <v>5</v>
      </c>
      <c r="E26004" t="s">
        <v>13</v>
      </c>
      <c r="F26004">
        <v>0</v>
      </c>
    </row>
    <row r="26005" spans="1:6">
      <c r="A26005" s="2">
        <v>71008</v>
      </c>
      <c r="B26005" s="4">
        <v>2</v>
      </c>
      <c r="C26005" s="4">
        <v>5</v>
      </c>
      <c r="D26005" t="s">
        <v>5</v>
      </c>
      <c r="E26005" t="s">
        <v>13</v>
      </c>
      <c r="F26005">
        <v>0</v>
      </c>
    </row>
    <row r="26006" spans="1:6">
      <c r="A26006" s="2">
        <v>71009</v>
      </c>
      <c r="B26006" s="4">
        <v>2</v>
      </c>
      <c r="C26006" s="4">
        <v>5</v>
      </c>
      <c r="D26006" t="s">
        <v>5</v>
      </c>
      <c r="E26006" t="s">
        <v>14</v>
      </c>
      <c r="F26006">
        <v>0</v>
      </c>
    </row>
    <row r="26007" spans="1:6">
      <c r="A26007" s="2">
        <v>71016</v>
      </c>
      <c r="B26007" s="4">
        <v>2</v>
      </c>
      <c r="C26007" s="4">
        <v>5</v>
      </c>
      <c r="D26007" t="s">
        <v>5</v>
      </c>
      <c r="E26007" t="s">
        <v>13</v>
      </c>
      <c r="F26007">
        <v>0</v>
      </c>
    </row>
    <row r="26008" spans="1:6">
      <c r="A26008" s="2">
        <v>71018</v>
      </c>
      <c r="B26008" s="4">
        <v>2</v>
      </c>
      <c r="C26008" s="4">
        <v>5</v>
      </c>
      <c r="D26008" t="s">
        <v>5</v>
      </c>
      <c r="E26008" t="s">
        <v>13</v>
      </c>
      <c r="F26008">
        <v>0</v>
      </c>
    </row>
    <row r="26009" spans="1:6">
      <c r="A26009" s="2">
        <v>71019</v>
      </c>
      <c r="B26009" s="4">
        <v>2</v>
      </c>
      <c r="C26009" s="4">
        <v>5</v>
      </c>
      <c r="D26009" t="s">
        <v>5</v>
      </c>
      <c r="E26009" t="s">
        <v>13</v>
      </c>
      <c r="F26009">
        <v>0</v>
      </c>
    </row>
    <row r="26010" spans="1:6">
      <c r="A26010" s="2">
        <v>71021</v>
      </c>
      <c r="B26010" s="4">
        <v>2</v>
      </c>
      <c r="C26010" s="4">
        <v>5</v>
      </c>
      <c r="D26010" t="s">
        <v>5</v>
      </c>
      <c r="E26010" t="s">
        <v>13</v>
      </c>
      <c r="F26010">
        <v>0</v>
      </c>
    </row>
    <row r="26011" spans="1:6">
      <c r="A26011" s="2">
        <v>71023</v>
      </c>
      <c r="B26011" s="4">
        <v>2</v>
      </c>
      <c r="C26011" s="4">
        <v>5</v>
      </c>
      <c r="D26011" t="s">
        <v>5</v>
      </c>
      <c r="E26011" t="s">
        <v>13</v>
      </c>
      <c r="F26011">
        <v>0</v>
      </c>
    </row>
    <row r="26012" spans="1:6">
      <c r="A26012" s="2">
        <v>71024</v>
      </c>
      <c r="B26012" s="4">
        <v>2</v>
      </c>
      <c r="C26012" s="4">
        <v>5</v>
      </c>
      <c r="D26012" t="s">
        <v>5</v>
      </c>
      <c r="E26012" t="s">
        <v>13</v>
      </c>
      <c r="F26012">
        <v>0</v>
      </c>
    </row>
    <row r="26013" spans="1:6">
      <c r="A26013" s="2">
        <v>71027</v>
      </c>
      <c r="B26013" s="4">
        <v>2</v>
      </c>
      <c r="C26013" s="4">
        <v>5</v>
      </c>
      <c r="D26013" t="s">
        <v>5</v>
      </c>
      <c r="E26013" t="s">
        <v>13</v>
      </c>
      <c r="F26013">
        <v>0</v>
      </c>
    </row>
    <row r="26014" spans="1:6">
      <c r="A26014" s="2">
        <v>71028</v>
      </c>
      <c r="B26014" s="4">
        <v>2</v>
      </c>
      <c r="C26014" s="4">
        <v>5</v>
      </c>
      <c r="D26014" t="s">
        <v>5</v>
      </c>
      <c r="E26014" t="s">
        <v>13</v>
      </c>
      <c r="F26014">
        <v>0</v>
      </c>
    </row>
    <row r="26015" spans="1:6">
      <c r="A26015" s="2">
        <v>71029</v>
      </c>
      <c r="B26015" s="4">
        <v>2</v>
      </c>
      <c r="C26015" s="4">
        <v>5</v>
      </c>
      <c r="D26015" t="s">
        <v>5</v>
      </c>
      <c r="E26015" t="s">
        <v>14</v>
      </c>
      <c r="F26015">
        <v>0</v>
      </c>
    </row>
    <row r="26016" spans="1:6">
      <c r="A26016" s="2">
        <v>71030</v>
      </c>
      <c r="B26016" s="4">
        <v>2</v>
      </c>
      <c r="C26016" s="4">
        <v>5</v>
      </c>
      <c r="D26016" t="s">
        <v>5</v>
      </c>
      <c r="E26016" t="s">
        <v>13</v>
      </c>
      <c r="F26016">
        <v>0</v>
      </c>
    </row>
    <row r="26017" spans="1:6">
      <c r="A26017" s="2">
        <v>71031</v>
      </c>
      <c r="B26017" s="4">
        <v>2</v>
      </c>
      <c r="C26017" s="4">
        <v>5</v>
      </c>
      <c r="D26017" t="s">
        <v>5</v>
      </c>
      <c r="E26017" t="s">
        <v>13</v>
      </c>
      <c r="F26017">
        <v>0</v>
      </c>
    </row>
    <row r="26018" spans="1:6">
      <c r="A26018" s="2">
        <v>71032</v>
      </c>
      <c r="B26018" s="4">
        <v>2</v>
      </c>
      <c r="C26018" s="4">
        <v>5</v>
      </c>
      <c r="D26018" t="s">
        <v>5</v>
      </c>
      <c r="E26018" t="s">
        <v>13</v>
      </c>
      <c r="F26018">
        <v>0</v>
      </c>
    </row>
    <row r="26019" spans="1:6">
      <c r="A26019" s="2">
        <v>71033</v>
      </c>
      <c r="B26019" s="4">
        <v>2</v>
      </c>
      <c r="C26019" s="4">
        <v>5</v>
      </c>
      <c r="D26019" t="s">
        <v>5</v>
      </c>
      <c r="E26019" t="s">
        <v>14</v>
      </c>
      <c r="F26019">
        <v>0</v>
      </c>
    </row>
    <row r="26020" spans="1:6">
      <c r="A26020" s="2">
        <v>71034</v>
      </c>
      <c r="B26020" s="4">
        <v>2</v>
      </c>
      <c r="C26020" s="4">
        <v>5</v>
      </c>
      <c r="D26020" t="s">
        <v>5</v>
      </c>
      <c r="E26020" t="s">
        <v>13</v>
      </c>
      <c r="F26020">
        <v>0</v>
      </c>
    </row>
    <row r="26021" spans="1:6">
      <c r="A26021" s="2">
        <v>71037</v>
      </c>
      <c r="B26021" s="4">
        <v>2</v>
      </c>
      <c r="C26021" s="4">
        <v>5</v>
      </c>
      <c r="D26021" t="s">
        <v>5</v>
      </c>
      <c r="E26021" t="s">
        <v>13</v>
      </c>
      <c r="F26021">
        <v>0</v>
      </c>
    </row>
    <row r="26022" spans="1:6">
      <c r="A26022" s="2">
        <v>71038</v>
      </c>
      <c r="B26022" s="4">
        <v>2</v>
      </c>
      <c r="C26022" s="4">
        <v>5</v>
      </c>
      <c r="D26022" t="s">
        <v>5</v>
      </c>
      <c r="E26022" t="s">
        <v>13</v>
      </c>
      <c r="F26022">
        <v>0</v>
      </c>
    </row>
    <row r="26023" spans="1:6">
      <c r="A26023" s="2">
        <v>71039</v>
      </c>
      <c r="B26023" s="4">
        <v>2</v>
      </c>
      <c r="C26023" s="4">
        <v>5</v>
      </c>
      <c r="D26023" t="s">
        <v>5</v>
      </c>
      <c r="E26023" t="s">
        <v>13</v>
      </c>
      <c r="F26023">
        <v>0</v>
      </c>
    </row>
    <row r="26024" spans="1:6">
      <c r="A26024" s="2">
        <v>71040</v>
      </c>
      <c r="B26024" s="4">
        <v>2</v>
      </c>
      <c r="C26024" s="4">
        <v>5</v>
      </c>
      <c r="D26024" t="s">
        <v>5</v>
      </c>
      <c r="E26024" t="s">
        <v>13</v>
      </c>
      <c r="F26024">
        <v>0</v>
      </c>
    </row>
    <row r="26025" spans="1:6">
      <c r="A26025" s="2">
        <v>71043</v>
      </c>
      <c r="B26025" s="4">
        <v>2</v>
      </c>
      <c r="C26025" s="4">
        <v>5</v>
      </c>
      <c r="D26025" t="s">
        <v>5</v>
      </c>
      <c r="E26025" t="s">
        <v>14</v>
      </c>
      <c r="F26025">
        <v>0</v>
      </c>
    </row>
    <row r="26026" spans="1:6">
      <c r="A26026" s="2">
        <v>71044</v>
      </c>
      <c r="B26026" s="4">
        <v>2</v>
      </c>
      <c r="C26026" s="4">
        <v>5</v>
      </c>
      <c r="D26026" t="s">
        <v>5</v>
      </c>
      <c r="E26026" t="s">
        <v>13</v>
      </c>
      <c r="F26026">
        <v>0</v>
      </c>
    </row>
    <row r="26027" spans="1:6">
      <c r="A26027" s="2">
        <v>71045</v>
      </c>
      <c r="B26027" s="4">
        <v>2</v>
      </c>
      <c r="C26027" s="4">
        <v>5</v>
      </c>
      <c r="D26027" t="s">
        <v>5</v>
      </c>
      <c r="E26027" t="s">
        <v>13</v>
      </c>
      <c r="F26027">
        <v>0</v>
      </c>
    </row>
    <row r="26028" spans="1:6">
      <c r="A26028" s="2">
        <v>71046</v>
      </c>
      <c r="B26028" s="4">
        <v>2</v>
      </c>
      <c r="C26028" s="4">
        <v>5</v>
      </c>
      <c r="D26028" t="s">
        <v>5</v>
      </c>
      <c r="E26028" t="s">
        <v>13</v>
      </c>
      <c r="F26028">
        <v>0</v>
      </c>
    </row>
    <row r="26029" spans="1:6">
      <c r="A26029" s="2">
        <v>71047</v>
      </c>
      <c r="B26029" s="4">
        <v>2</v>
      </c>
      <c r="C26029" s="4">
        <v>5</v>
      </c>
      <c r="D26029" t="s">
        <v>5</v>
      </c>
      <c r="E26029" t="s">
        <v>14</v>
      </c>
      <c r="F26029">
        <v>0</v>
      </c>
    </row>
    <row r="26030" spans="1:6">
      <c r="A26030" s="2">
        <v>71048</v>
      </c>
      <c r="B26030" s="4">
        <v>2</v>
      </c>
      <c r="C26030" s="4">
        <v>5</v>
      </c>
      <c r="D26030" t="s">
        <v>5</v>
      </c>
      <c r="E26030" t="s">
        <v>13</v>
      </c>
      <c r="F26030">
        <v>0</v>
      </c>
    </row>
    <row r="26031" spans="1:6">
      <c r="A26031" s="2">
        <v>71049</v>
      </c>
      <c r="B26031" s="4">
        <v>2</v>
      </c>
      <c r="C26031" s="4">
        <v>5</v>
      </c>
      <c r="D26031" t="s">
        <v>5</v>
      </c>
      <c r="E26031" t="s">
        <v>13</v>
      </c>
      <c r="F26031">
        <v>0</v>
      </c>
    </row>
    <row r="26032" spans="1:6">
      <c r="A26032" s="2">
        <v>71050</v>
      </c>
      <c r="B26032" s="4">
        <v>2</v>
      </c>
      <c r="C26032" s="4">
        <v>5</v>
      </c>
      <c r="D26032" t="s">
        <v>5</v>
      </c>
      <c r="E26032" t="s">
        <v>14</v>
      </c>
      <c r="F26032">
        <v>0</v>
      </c>
    </row>
    <row r="26033" spans="1:6">
      <c r="A26033" s="2">
        <v>71051</v>
      </c>
      <c r="B26033" s="4">
        <v>2</v>
      </c>
      <c r="C26033" s="4">
        <v>5</v>
      </c>
      <c r="D26033" t="s">
        <v>5</v>
      </c>
      <c r="E26033" t="s">
        <v>14</v>
      </c>
      <c r="F26033">
        <v>0</v>
      </c>
    </row>
    <row r="26034" spans="1:6">
      <c r="A26034" s="2">
        <v>71052</v>
      </c>
      <c r="B26034" s="4">
        <v>2</v>
      </c>
      <c r="C26034" s="4">
        <v>5</v>
      </c>
      <c r="D26034" t="s">
        <v>5</v>
      </c>
      <c r="E26034" t="s">
        <v>13</v>
      </c>
      <c r="F26034">
        <v>0</v>
      </c>
    </row>
    <row r="26035" spans="1:6">
      <c r="A26035" s="2">
        <v>71055</v>
      </c>
      <c r="B26035" s="4">
        <v>2</v>
      </c>
      <c r="C26035" s="4">
        <v>5</v>
      </c>
      <c r="D26035" t="s">
        <v>5</v>
      </c>
      <c r="E26035" t="s">
        <v>14</v>
      </c>
      <c r="F26035">
        <v>0</v>
      </c>
    </row>
    <row r="26036" spans="1:6">
      <c r="A26036" s="2">
        <v>71058</v>
      </c>
      <c r="B26036" s="4">
        <v>2</v>
      </c>
      <c r="C26036" s="4">
        <v>5</v>
      </c>
      <c r="D26036" t="s">
        <v>5</v>
      </c>
      <c r="E26036" t="s">
        <v>14</v>
      </c>
      <c r="F26036">
        <v>0</v>
      </c>
    </row>
    <row r="26037" spans="1:6">
      <c r="A26037" s="2">
        <v>71060</v>
      </c>
      <c r="B26037" s="4">
        <v>2</v>
      </c>
      <c r="C26037" s="4">
        <v>5</v>
      </c>
      <c r="D26037" t="s">
        <v>5</v>
      </c>
      <c r="E26037" t="s">
        <v>13</v>
      </c>
      <c r="F26037">
        <v>0</v>
      </c>
    </row>
    <row r="26038" spans="1:6">
      <c r="A26038" s="2">
        <v>71061</v>
      </c>
      <c r="B26038" s="4">
        <v>2</v>
      </c>
      <c r="C26038" s="4">
        <v>5</v>
      </c>
      <c r="D26038" t="s">
        <v>5</v>
      </c>
      <c r="E26038" t="s">
        <v>14</v>
      </c>
      <c r="F26038">
        <v>0</v>
      </c>
    </row>
    <row r="26039" spans="1:6">
      <c r="A26039" s="2">
        <v>71063</v>
      </c>
      <c r="B26039" s="4">
        <v>2</v>
      </c>
      <c r="C26039" s="4">
        <v>5</v>
      </c>
      <c r="D26039" t="s">
        <v>5</v>
      </c>
      <c r="E26039" t="s">
        <v>13</v>
      </c>
      <c r="F26039">
        <v>0</v>
      </c>
    </row>
    <row r="26040" spans="1:6">
      <c r="A26040" s="2">
        <v>71064</v>
      </c>
      <c r="B26040" s="4">
        <v>2</v>
      </c>
      <c r="C26040" s="4">
        <v>5</v>
      </c>
      <c r="D26040" t="s">
        <v>5</v>
      </c>
      <c r="E26040" t="s">
        <v>13</v>
      </c>
      <c r="F26040">
        <v>0</v>
      </c>
    </row>
    <row r="26041" spans="1:6">
      <c r="A26041" s="2">
        <v>71065</v>
      </c>
      <c r="B26041" s="4">
        <v>2</v>
      </c>
      <c r="C26041" s="4">
        <v>5</v>
      </c>
      <c r="D26041" t="s">
        <v>5</v>
      </c>
      <c r="E26041" t="s">
        <v>13</v>
      </c>
      <c r="F26041">
        <v>0</v>
      </c>
    </row>
    <row r="26042" spans="1:6">
      <c r="A26042" s="2">
        <v>71066</v>
      </c>
      <c r="B26042" s="4">
        <v>2</v>
      </c>
      <c r="C26042" s="4">
        <v>5</v>
      </c>
      <c r="D26042" t="s">
        <v>5</v>
      </c>
      <c r="E26042" t="s">
        <v>14</v>
      </c>
      <c r="F26042">
        <v>0</v>
      </c>
    </row>
    <row r="26043" spans="1:6">
      <c r="A26043" s="2">
        <v>71067</v>
      </c>
      <c r="B26043" s="4">
        <v>2</v>
      </c>
      <c r="C26043" s="4">
        <v>5</v>
      </c>
      <c r="D26043" t="s">
        <v>5</v>
      </c>
      <c r="E26043" t="s">
        <v>13</v>
      </c>
      <c r="F26043">
        <v>0</v>
      </c>
    </row>
    <row r="26044" spans="1:6">
      <c r="A26044" s="2">
        <v>71068</v>
      </c>
      <c r="B26044" s="4">
        <v>2</v>
      </c>
      <c r="C26044" s="4">
        <v>5</v>
      </c>
      <c r="D26044" t="s">
        <v>5</v>
      </c>
      <c r="E26044" t="s">
        <v>13</v>
      </c>
      <c r="F26044">
        <v>0</v>
      </c>
    </row>
    <row r="26045" spans="1:6">
      <c r="A26045" s="2">
        <v>71069</v>
      </c>
      <c r="B26045" s="4">
        <v>2</v>
      </c>
      <c r="C26045" s="4">
        <v>5</v>
      </c>
      <c r="D26045" t="s">
        <v>5</v>
      </c>
      <c r="E26045" t="s">
        <v>13</v>
      </c>
      <c r="F26045">
        <v>0</v>
      </c>
    </row>
    <row r="26046" spans="1:6">
      <c r="A26046" s="2">
        <v>71070</v>
      </c>
      <c r="B26046" s="4">
        <v>2</v>
      </c>
      <c r="C26046" s="4">
        <v>5</v>
      </c>
      <c r="D26046" t="s">
        <v>5</v>
      </c>
      <c r="E26046" t="s">
        <v>13</v>
      </c>
      <c r="F26046">
        <v>0</v>
      </c>
    </row>
    <row r="26047" spans="1:6">
      <c r="A26047" s="2">
        <v>71071</v>
      </c>
      <c r="B26047" s="4">
        <v>2</v>
      </c>
      <c r="C26047" s="4">
        <v>5</v>
      </c>
      <c r="D26047" t="s">
        <v>5</v>
      </c>
      <c r="E26047" t="s">
        <v>13</v>
      </c>
      <c r="F26047">
        <v>0</v>
      </c>
    </row>
    <row r="26048" spans="1:6">
      <c r="A26048" s="2">
        <v>71072</v>
      </c>
      <c r="B26048" s="4">
        <v>2</v>
      </c>
      <c r="C26048" s="4">
        <v>5</v>
      </c>
      <c r="D26048" t="s">
        <v>5</v>
      </c>
      <c r="E26048" t="s">
        <v>13</v>
      </c>
      <c r="F26048">
        <v>0</v>
      </c>
    </row>
    <row r="26049" spans="1:6">
      <c r="A26049" s="2">
        <v>71073</v>
      </c>
      <c r="B26049" s="4">
        <v>2</v>
      </c>
      <c r="C26049" s="4">
        <v>5</v>
      </c>
      <c r="D26049" t="s">
        <v>5</v>
      </c>
      <c r="E26049" t="s">
        <v>13</v>
      </c>
      <c r="F26049">
        <v>0</v>
      </c>
    </row>
    <row r="26050" spans="1:6">
      <c r="A26050" s="2">
        <v>71075</v>
      </c>
      <c r="B26050" s="4">
        <v>2</v>
      </c>
      <c r="C26050" s="4">
        <v>5</v>
      </c>
      <c r="D26050" t="s">
        <v>5</v>
      </c>
      <c r="E26050" t="s">
        <v>13</v>
      </c>
      <c r="F26050">
        <v>0</v>
      </c>
    </row>
    <row r="26051" spans="1:6">
      <c r="A26051" s="2">
        <v>71078</v>
      </c>
      <c r="B26051" s="4">
        <v>2</v>
      </c>
      <c r="C26051" s="4">
        <v>5</v>
      </c>
      <c r="D26051" t="s">
        <v>5</v>
      </c>
      <c r="E26051" t="s">
        <v>14</v>
      </c>
      <c r="F26051">
        <v>0</v>
      </c>
    </row>
    <row r="26052" spans="1:6">
      <c r="A26052" s="2">
        <v>71079</v>
      </c>
      <c r="B26052" s="4">
        <v>2</v>
      </c>
      <c r="C26052" s="4">
        <v>5</v>
      </c>
      <c r="D26052" t="s">
        <v>5</v>
      </c>
      <c r="E26052" t="s">
        <v>13</v>
      </c>
      <c r="F26052">
        <v>0</v>
      </c>
    </row>
    <row r="26053" spans="1:6">
      <c r="A26053" s="2">
        <v>71080</v>
      </c>
      <c r="B26053" s="4">
        <v>2</v>
      </c>
      <c r="C26053" s="4">
        <v>5</v>
      </c>
      <c r="D26053" t="s">
        <v>5</v>
      </c>
      <c r="E26053" t="s">
        <v>13</v>
      </c>
      <c r="F26053">
        <v>0</v>
      </c>
    </row>
    <row r="26054" spans="1:6">
      <c r="A26054" s="2">
        <v>71082</v>
      </c>
      <c r="B26054" s="4">
        <v>2</v>
      </c>
      <c r="C26054" s="4">
        <v>5</v>
      </c>
      <c r="D26054" t="s">
        <v>5</v>
      </c>
      <c r="E26054" t="s">
        <v>13</v>
      </c>
      <c r="F26054">
        <v>0</v>
      </c>
    </row>
    <row r="26055" spans="1:6">
      <c r="A26055" s="2">
        <v>71101</v>
      </c>
      <c r="B26055" s="4">
        <v>2</v>
      </c>
      <c r="C26055" s="4">
        <v>5</v>
      </c>
      <c r="D26055" t="s">
        <v>5</v>
      </c>
      <c r="E26055" t="s">
        <v>14</v>
      </c>
      <c r="F26055">
        <v>0</v>
      </c>
    </row>
    <row r="26056" spans="1:6">
      <c r="A26056" s="2">
        <v>71102</v>
      </c>
      <c r="B26056" s="4">
        <v>2</v>
      </c>
      <c r="C26056" s="4">
        <v>5</v>
      </c>
      <c r="D26056" t="s">
        <v>5</v>
      </c>
      <c r="E26056" t="s">
        <v>14</v>
      </c>
      <c r="F26056">
        <v>0</v>
      </c>
    </row>
    <row r="26057" spans="1:6">
      <c r="A26057" s="2">
        <v>71103</v>
      </c>
      <c r="B26057" s="4">
        <v>2</v>
      </c>
      <c r="C26057" s="4">
        <v>5</v>
      </c>
      <c r="D26057" t="s">
        <v>5</v>
      </c>
      <c r="E26057" t="s">
        <v>14</v>
      </c>
      <c r="F26057">
        <v>0</v>
      </c>
    </row>
    <row r="26058" spans="1:6">
      <c r="A26058" s="2">
        <v>71104</v>
      </c>
      <c r="B26058" s="4">
        <v>2</v>
      </c>
      <c r="C26058" s="4">
        <v>5</v>
      </c>
      <c r="D26058" t="s">
        <v>5</v>
      </c>
      <c r="E26058" t="s">
        <v>14</v>
      </c>
      <c r="F26058">
        <v>0</v>
      </c>
    </row>
    <row r="26059" spans="1:6">
      <c r="A26059" s="2">
        <v>71105</v>
      </c>
      <c r="B26059" s="4">
        <v>2</v>
      </c>
      <c r="C26059" s="4">
        <v>5</v>
      </c>
      <c r="D26059" t="s">
        <v>5</v>
      </c>
      <c r="E26059" t="s">
        <v>14</v>
      </c>
      <c r="F26059">
        <v>0</v>
      </c>
    </row>
    <row r="26060" spans="1:6">
      <c r="A26060" s="2">
        <v>71106</v>
      </c>
      <c r="B26060" s="4">
        <v>2</v>
      </c>
      <c r="C26060" s="4">
        <v>5</v>
      </c>
      <c r="D26060" t="s">
        <v>5</v>
      </c>
      <c r="E26060" t="s">
        <v>14</v>
      </c>
      <c r="F26060">
        <v>0</v>
      </c>
    </row>
    <row r="26061" spans="1:6">
      <c r="A26061" s="2">
        <v>71107</v>
      </c>
      <c r="B26061" s="4">
        <v>2</v>
      </c>
      <c r="C26061" s="4">
        <v>5</v>
      </c>
      <c r="D26061" t="s">
        <v>5</v>
      </c>
      <c r="E26061" t="s">
        <v>14</v>
      </c>
      <c r="F26061">
        <v>0</v>
      </c>
    </row>
    <row r="26062" spans="1:6">
      <c r="A26062" s="2">
        <v>71108</v>
      </c>
      <c r="B26062" s="4">
        <v>2</v>
      </c>
      <c r="C26062" s="4">
        <v>5</v>
      </c>
      <c r="D26062" t="s">
        <v>5</v>
      </c>
      <c r="E26062" t="s">
        <v>14</v>
      </c>
      <c r="F26062">
        <v>0</v>
      </c>
    </row>
    <row r="26063" spans="1:6">
      <c r="A26063" s="2">
        <v>71109</v>
      </c>
      <c r="B26063" s="4">
        <v>2</v>
      </c>
      <c r="C26063" s="4">
        <v>5</v>
      </c>
      <c r="D26063" t="s">
        <v>5</v>
      </c>
      <c r="E26063" t="s">
        <v>14</v>
      </c>
      <c r="F26063">
        <v>0</v>
      </c>
    </row>
    <row r="26064" spans="1:6">
      <c r="A26064" s="2">
        <v>71110</v>
      </c>
      <c r="B26064" s="4">
        <v>2</v>
      </c>
      <c r="C26064" s="4">
        <v>5</v>
      </c>
      <c r="D26064" t="s">
        <v>5</v>
      </c>
      <c r="E26064" t="s">
        <v>14</v>
      </c>
      <c r="F26064">
        <v>0</v>
      </c>
    </row>
    <row r="26065" spans="1:6">
      <c r="A26065" s="2">
        <v>71111</v>
      </c>
      <c r="B26065" s="4">
        <v>2</v>
      </c>
      <c r="C26065" s="4">
        <v>5</v>
      </c>
      <c r="D26065" t="s">
        <v>5</v>
      </c>
      <c r="E26065" t="s">
        <v>14</v>
      </c>
      <c r="F26065">
        <v>0</v>
      </c>
    </row>
    <row r="26066" spans="1:6">
      <c r="A26066" s="2">
        <v>71112</v>
      </c>
      <c r="B26066" s="4">
        <v>2</v>
      </c>
      <c r="C26066" s="4">
        <v>5</v>
      </c>
      <c r="D26066" t="s">
        <v>5</v>
      </c>
      <c r="E26066" t="s">
        <v>14</v>
      </c>
      <c r="F26066">
        <v>0</v>
      </c>
    </row>
    <row r="26067" spans="1:6">
      <c r="A26067" s="2">
        <v>71113</v>
      </c>
      <c r="B26067" s="4">
        <v>2</v>
      </c>
      <c r="C26067" s="4">
        <v>5</v>
      </c>
      <c r="D26067" t="s">
        <v>5</v>
      </c>
      <c r="E26067" t="s">
        <v>14</v>
      </c>
      <c r="F26067">
        <v>0</v>
      </c>
    </row>
    <row r="26068" spans="1:6">
      <c r="A26068" s="2">
        <v>71115</v>
      </c>
      <c r="B26068" s="4">
        <v>2</v>
      </c>
      <c r="C26068" s="4">
        <v>5</v>
      </c>
      <c r="D26068" t="s">
        <v>5</v>
      </c>
      <c r="E26068" t="s">
        <v>14</v>
      </c>
      <c r="F26068">
        <v>0</v>
      </c>
    </row>
    <row r="26069" spans="1:6">
      <c r="A26069" s="2">
        <v>71118</v>
      </c>
      <c r="B26069" s="4">
        <v>2</v>
      </c>
      <c r="C26069" s="4">
        <v>5</v>
      </c>
      <c r="D26069" t="s">
        <v>5</v>
      </c>
      <c r="E26069" t="s">
        <v>14</v>
      </c>
      <c r="F26069">
        <v>0</v>
      </c>
    </row>
    <row r="26070" spans="1:6">
      <c r="A26070" s="2">
        <v>71119</v>
      </c>
      <c r="B26070" s="4">
        <v>2</v>
      </c>
      <c r="C26070" s="4">
        <v>5</v>
      </c>
      <c r="D26070" t="s">
        <v>5</v>
      </c>
      <c r="E26070" t="s">
        <v>14</v>
      </c>
      <c r="F26070">
        <v>0</v>
      </c>
    </row>
    <row r="26071" spans="1:6">
      <c r="A26071" s="2">
        <v>71120</v>
      </c>
      <c r="B26071" s="4">
        <v>2</v>
      </c>
      <c r="C26071" s="4">
        <v>5</v>
      </c>
      <c r="D26071" t="s">
        <v>5</v>
      </c>
      <c r="E26071" t="s">
        <v>14</v>
      </c>
      <c r="F26071">
        <v>0</v>
      </c>
    </row>
    <row r="26072" spans="1:6">
      <c r="A26072" s="2">
        <v>71129</v>
      </c>
      <c r="B26072" s="4">
        <v>2</v>
      </c>
      <c r="C26072" s="4">
        <v>5</v>
      </c>
      <c r="D26072" t="s">
        <v>5</v>
      </c>
      <c r="E26072" t="s">
        <v>14</v>
      </c>
      <c r="F26072">
        <v>0</v>
      </c>
    </row>
    <row r="26073" spans="1:6">
      <c r="A26073" s="2">
        <v>71130</v>
      </c>
      <c r="B26073" s="4">
        <v>2</v>
      </c>
      <c r="C26073" s="4">
        <v>5</v>
      </c>
      <c r="D26073" t="s">
        <v>5</v>
      </c>
      <c r="E26073" t="s">
        <v>14</v>
      </c>
      <c r="F26073">
        <v>0</v>
      </c>
    </row>
    <row r="26074" spans="1:6">
      <c r="A26074" s="2">
        <v>71133</v>
      </c>
      <c r="B26074" s="4">
        <v>2</v>
      </c>
      <c r="C26074" s="4">
        <v>5</v>
      </c>
      <c r="D26074" t="s">
        <v>5</v>
      </c>
      <c r="E26074" t="s">
        <v>14</v>
      </c>
      <c r="F26074">
        <v>0</v>
      </c>
    </row>
    <row r="26075" spans="1:6">
      <c r="A26075" s="2">
        <v>71134</v>
      </c>
      <c r="B26075" s="4">
        <v>2</v>
      </c>
      <c r="C26075" s="4">
        <v>5</v>
      </c>
      <c r="D26075" t="s">
        <v>5</v>
      </c>
      <c r="E26075" t="s">
        <v>14</v>
      </c>
      <c r="F26075">
        <v>0</v>
      </c>
    </row>
    <row r="26076" spans="1:6">
      <c r="A26076" s="2">
        <v>71135</v>
      </c>
      <c r="B26076" s="4">
        <v>2</v>
      </c>
      <c r="C26076" s="4">
        <v>5</v>
      </c>
      <c r="D26076" t="s">
        <v>5</v>
      </c>
      <c r="E26076" t="s">
        <v>14</v>
      </c>
      <c r="F26076">
        <v>0</v>
      </c>
    </row>
    <row r="26077" spans="1:6">
      <c r="A26077" s="2">
        <v>71136</v>
      </c>
      <c r="B26077" s="4">
        <v>2</v>
      </c>
      <c r="C26077" s="4">
        <v>5</v>
      </c>
      <c r="D26077" t="s">
        <v>5</v>
      </c>
      <c r="E26077" t="s">
        <v>14</v>
      </c>
      <c r="F26077">
        <v>0</v>
      </c>
    </row>
    <row r="26078" spans="1:6">
      <c r="A26078" s="2">
        <v>71137</v>
      </c>
      <c r="B26078" s="4">
        <v>2</v>
      </c>
      <c r="C26078" s="4">
        <v>5</v>
      </c>
      <c r="D26078" t="s">
        <v>5</v>
      </c>
      <c r="E26078" t="s">
        <v>14</v>
      </c>
      <c r="F26078">
        <v>0</v>
      </c>
    </row>
    <row r="26079" spans="1:6">
      <c r="A26079" s="2">
        <v>71138</v>
      </c>
      <c r="B26079" s="4">
        <v>2</v>
      </c>
      <c r="C26079" s="4">
        <v>5</v>
      </c>
      <c r="D26079" t="s">
        <v>5</v>
      </c>
      <c r="E26079" t="s">
        <v>14</v>
      </c>
      <c r="F26079">
        <v>0</v>
      </c>
    </row>
    <row r="26080" spans="1:6">
      <c r="A26080" s="2">
        <v>71148</v>
      </c>
      <c r="B26080" s="4">
        <v>2</v>
      </c>
      <c r="C26080" s="4">
        <v>5</v>
      </c>
      <c r="D26080" t="s">
        <v>5</v>
      </c>
      <c r="E26080" t="s">
        <v>14</v>
      </c>
      <c r="F26080">
        <v>0</v>
      </c>
    </row>
    <row r="26081" spans="1:6">
      <c r="A26081" s="2">
        <v>71149</v>
      </c>
      <c r="B26081" s="4">
        <v>2</v>
      </c>
      <c r="C26081" s="4">
        <v>5</v>
      </c>
      <c r="D26081" t="s">
        <v>5</v>
      </c>
      <c r="E26081" t="s">
        <v>14</v>
      </c>
      <c r="F26081">
        <v>0</v>
      </c>
    </row>
    <row r="26082" spans="1:6">
      <c r="A26082" s="2">
        <v>71150</v>
      </c>
      <c r="B26082" s="4">
        <v>2</v>
      </c>
      <c r="C26082" s="4">
        <v>5</v>
      </c>
      <c r="D26082" t="s">
        <v>5</v>
      </c>
      <c r="E26082" t="s">
        <v>14</v>
      </c>
      <c r="F26082">
        <v>0</v>
      </c>
    </row>
    <row r="26083" spans="1:6">
      <c r="A26083" s="2">
        <v>71151</v>
      </c>
      <c r="B26083" s="4">
        <v>2</v>
      </c>
      <c r="C26083" s="4">
        <v>5</v>
      </c>
      <c r="D26083" t="s">
        <v>5</v>
      </c>
      <c r="E26083" t="s">
        <v>14</v>
      </c>
      <c r="F26083">
        <v>0</v>
      </c>
    </row>
    <row r="26084" spans="1:6">
      <c r="A26084" s="2">
        <v>71152</v>
      </c>
      <c r="B26084" s="4">
        <v>2</v>
      </c>
      <c r="C26084" s="4">
        <v>5</v>
      </c>
      <c r="D26084" t="s">
        <v>5</v>
      </c>
      <c r="E26084" t="s">
        <v>14</v>
      </c>
      <c r="F26084">
        <v>0</v>
      </c>
    </row>
    <row r="26085" spans="1:6">
      <c r="A26085" s="2">
        <v>71153</v>
      </c>
      <c r="B26085" s="4">
        <v>2</v>
      </c>
      <c r="C26085" s="4">
        <v>5</v>
      </c>
      <c r="D26085" t="s">
        <v>5</v>
      </c>
      <c r="E26085" t="s">
        <v>14</v>
      </c>
      <c r="F26085">
        <v>0</v>
      </c>
    </row>
    <row r="26086" spans="1:6">
      <c r="A26086" s="2">
        <v>71154</v>
      </c>
      <c r="B26086" s="4">
        <v>2</v>
      </c>
      <c r="C26086" s="4">
        <v>5</v>
      </c>
      <c r="D26086" t="s">
        <v>5</v>
      </c>
      <c r="E26086" t="s">
        <v>14</v>
      </c>
      <c r="F26086">
        <v>0</v>
      </c>
    </row>
    <row r="26087" spans="1:6">
      <c r="A26087" s="2">
        <v>71156</v>
      </c>
      <c r="B26087" s="4">
        <v>2</v>
      </c>
      <c r="C26087" s="4">
        <v>5</v>
      </c>
      <c r="D26087" t="s">
        <v>5</v>
      </c>
      <c r="E26087" t="s">
        <v>14</v>
      </c>
      <c r="F26087">
        <v>0</v>
      </c>
    </row>
    <row r="26088" spans="1:6">
      <c r="A26088" s="2">
        <v>71161</v>
      </c>
      <c r="B26088" s="4">
        <v>2</v>
      </c>
      <c r="C26088" s="4">
        <v>5</v>
      </c>
      <c r="D26088" t="s">
        <v>5</v>
      </c>
      <c r="E26088" t="s">
        <v>14</v>
      </c>
      <c r="F26088">
        <v>0</v>
      </c>
    </row>
    <row r="26089" spans="1:6">
      <c r="A26089" s="2">
        <v>71162</v>
      </c>
      <c r="B26089" s="4">
        <v>2</v>
      </c>
      <c r="C26089" s="4">
        <v>5</v>
      </c>
      <c r="D26089" t="s">
        <v>5</v>
      </c>
      <c r="E26089" t="s">
        <v>14</v>
      </c>
      <c r="F26089">
        <v>0</v>
      </c>
    </row>
    <row r="26090" spans="1:6">
      <c r="A26090" s="2">
        <v>71163</v>
      </c>
      <c r="B26090" s="4">
        <v>2</v>
      </c>
      <c r="C26090" s="4">
        <v>5</v>
      </c>
      <c r="D26090" t="s">
        <v>5</v>
      </c>
      <c r="E26090" t="s">
        <v>14</v>
      </c>
      <c r="F26090">
        <v>0</v>
      </c>
    </row>
    <row r="26091" spans="1:6">
      <c r="A26091" s="2">
        <v>71164</v>
      </c>
      <c r="B26091" s="4">
        <v>2</v>
      </c>
      <c r="C26091" s="4">
        <v>5</v>
      </c>
      <c r="D26091" t="s">
        <v>5</v>
      </c>
      <c r="E26091" t="s">
        <v>14</v>
      </c>
      <c r="F26091">
        <v>0</v>
      </c>
    </row>
    <row r="26092" spans="1:6">
      <c r="A26092" s="2">
        <v>71165</v>
      </c>
      <c r="B26092" s="4">
        <v>2</v>
      </c>
      <c r="C26092" s="4">
        <v>5</v>
      </c>
      <c r="D26092" t="s">
        <v>5</v>
      </c>
      <c r="E26092" t="s">
        <v>14</v>
      </c>
      <c r="F26092">
        <v>0</v>
      </c>
    </row>
    <row r="26093" spans="1:6">
      <c r="A26093" s="2">
        <v>71166</v>
      </c>
      <c r="B26093" s="4">
        <v>2</v>
      </c>
      <c r="C26093" s="4">
        <v>5</v>
      </c>
      <c r="D26093" t="s">
        <v>5</v>
      </c>
      <c r="E26093" t="s">
        <v>14</v>
      </c>
      <c r="F26093">
        <v>0</v>
      </c>
    </row>
    <row r="26094" spans="1:6">
      <c r="A26094" s="2">
        <v>71171</v>
      </c>
      <c r="B26094" s="4">
        <v>2</v>
      </c>
      <c r="C26094" s="4">
        <v>5</v>
      </c>
      <c r="D26094" t="s">
        <v>5</v>
      </c>
      <c r="E26094" t="s">
        <v>14</v>
      </c>
      <c r="F26094">
        <v>0</v>
      </c>
    </row>
    <row r="26095" spans="1:6">
      <c r="A26095" s="2">
        <v>71172</v>
      </c>
      <c r="B26095" s="4">
        <v>2</v>
      </c>
      <c r="C26095" s="4">
        <v>5</v>
      </c>
      <c r="D26095" t="s">
        <v>5</v>
      </c>
      <c r="E26095" t="s">
        <v>14</v>
      </c>
      <c r="F26095">
        <v>0</v>
      </c>
    </row>
    <row r="26096" spans="1:6">
      <c r="A26096" s="2">
        <v>71301</v>
      </c>
      <c r="B26096" s="4">
        <v>2</v>
      </c>
      <c r="C26096" s="4">
        <v>5</v>
      </c>
      <c r="D26096" t="s">
        <v>5</v>
      </c>
      <c r="E26096" t="s">
        <v>14</v>
      </c>
      <c r="F26096">
        <v>0</v>
      </c>
    </row>
    <row r="26097" spans="1:6">
      <c r="A26097" s="2">
        <v>71302</v>
      </c>
      <c r="B26097" s="4">
        <v>2</v>
      </c>
      <c r="C26097" s="4">
        <v>5</v>
      </c>
      <c r="D26097" t="s">
        <v>5</v>
      </c>
      <c r="E26097" t="s">
        <v>14</v>
      </c>
      <c r="F26097">
        <v>0</v>
      </c>
    </row>
    <row r="26098" spans="1:6">
      <c r="A26098" s="2">
        <v>71303</v>
      </c>
      <c r="B26098" s="4">
        <v>2</v>
      </c>
      <c r="C26098" s="4">
        <v>5</v>
      </c>
      <c r="D26098" t="s">
        <v>5</v>
      </c>
      <c r="E26098" t="s">
        <v>14</v>
      </c>
      <c r="F26098">
        <v>0</v>
      </c>
    </row>
    <row r="26099" spans="1:6">
      <c r="A26099" s="2">
        <v>71306</v>
      </c>
      <c r="B26099" s="4">
        <v>2</v>
      </c>
      <c r="C26099" s="4">
        <v>5</v>
      </c>
      <c r="D26099" t="s">
        <v>5</v>
      </c>
      <c r="E26099" t="s">
        <v>14</v>
      </c>
      <c r="F26099">
        <v>0</v>
      </c>
    </row>
    <row r="26100" spans="1:6">
      <c r="A26100" s="2">
        <v>71307</v>
      </c>
      <c r="B26100" s="4">
        <v>2</v>
      </c>
      <c r="C26100" s="4">
        <v>5</v>
      </c>
      <c r="D26100" t="s">
        <v>5</v>
      </c>
      <c r="E26100" t="s">
        <v>14</v>
      </c>
      <c r="F26100">
        <v>0</v>
      </c>
    </row>
    <row r="26101" spans="1:6">
      <c r="A26101" s="2">
        <v>71309</v>
      </c>
      <c r="B26101" s="4">
        <v>2</v>
      </c>
      <c r="C26101" s="4">
        <v>5</v>
      </c>
      <c r="D26101" t="s">
        <v>5</v>
      </c>
      <c r="E26101" t="s">
        <v>14</v>
      </c>
      <c r="F26101">
        <v>0</v>
      </c>
    </row>
    <row r="26102" spans="1:6">
      <c r="A26102" s="2">
        <v>71315</v>
      </c>
      <c r="B26102" s="4">
        <v>2</v>
      </c>
      <c r="C26102" s="4">
        <v>5</v>
      </c>
      <c r="D26102" t="s">
        <v>5</v>
      </c>
      <c r="E26102" t="s">
        <v>14</v>
      </c>
      <c r="F26102">
        <v>0</v>
      </c>
    </row>
    <row r="26103" spans="1:6">
      <c r="A26103" s="2">
        <v>71316</v>
      </c>
      <c r="B26103" s="4">
        <v>2</v>
      </c>
      <c r="C26103" s="4">
        <v>5</v>
      </c>
      <c r="D26103" t="s">
        <v>5</v>
      </c>
      <c r="E26103" t="s">
        <v>13</v>
      </c>
      <c r="F26103">
        <v>0</v>
      </c>
    </row>
    <row r="26104" spans="1:6">
      <c r="A26104" s="2">
        <v>71320</v>
      </c>
      <c r="B26104" s="4">
        <v>2</v>
      </c>
      <c r="C26104" s="4">
        <v>5</v>
      </c>
      <c r="D26104" t="s">
        <v>5</v>
      </c>
      <c r="E26104" t="s">
        <v>14</v>
      </c>
      <c r="F26104">
        <v>0</v>
      </c>
    </row>
    <row r="26105" spans="1:6">
      <c r="A26105" s="2">
        <v>71322</v>
      </c>
      <c r="B26105" s="4">
        <v>2</v>
      </c>
      <c r="C26105" s="4">
        <v>5</v>
      </c>
      <c r="D26105" t="s">
        <v>5</v>
      </c>
      <c r="E26105" t="s">
        <v>13</v>
      </c>
      <c r="F26105">
        <v>0</v>
      </c>
    </row>
    <row r="26106" spans="1:6">
      <c r="A26106" s="2">
        <v>71323</v>
      </c>
      <c r="B26106" s="4">
        <v>2</v>
      </c>
      <c r="C26106" s="4">
        <v>5</v>
      </c>
      <c r="D26106" t="s">
        <v>5</v>
      </c>
      <c r="E26106" t="s">
        <v>13</v>
      </c>
      <c r="F26106">
        <v>0</v>
      </c>
    </row>
    <row r="26107" spans="1:6">
      <c r="A26107" s="2">
        <v>71324</v>
      </c>
      <c r="B26107" s="4">
        <v>2</v>
      </c>
      <c r="C26107" s="4">
        <v>5</v>
      </c>
      <c r="D26107" t="s">
        <v>5</v>
      </c>
      <c r="E26107" t="s">
        <v>13</v>
      </c>
      <c r="F26107">
        <v>0</v>
      </c>
    </row>
    <row r="26108" spans="1:6">
      <c r="A26108" s="2">
        <v>71325</v>
      </c>
      <c r="B26108" s="4">
        <v>2</v>
      </c>
      <c r="C26108" s="4">
        <v>5</v>
      </c>
      <c r="D26108" t="s">
        <v>5</v>
      </c>
      <c r="E26108" t="s">
        <v>13</v>
      </c>
      <c r="F26108">
        <v>0</v>
      </c>
    </row>
    <row r="26109" spans="1:6">
      <c r="A26109" s="2">
        <v>71326</v>
      </c>
      <c r="B26109" s="4">
        <v>2</v>
      </c>
      <c r="C26109" s="4">
        <v>5</v>
      </c>
      <c r="D26109" t="s">
        <v>5</v>
      </c>
      <c r="E26109" t="s">
        <v>13</v>
      </c>
      <c r="F26109">
        <v>0</v>
      </c>
    </row>
    <row r="26110" spans="1:6">
      <c r="A26110" s="2">
        <v>71327</v>
      </c>
      <c r="B26110" s="4">
        <v>2</v>
      </c>
      <c r="C26110" s="4">
        <v>5</v>
      </c>
      <c r="D26110" t="s">
        <v>5</v>
      </c>
      <c r="E26110" t="s">
        <v>13</v>
      </c>
      <c r="F26110">
        <v>0</v>
      </c>
    </row>
    <row r="26111" spans="1:6">
      <c r="A26111" s="2">
        <v>71328</v>
      </c>
      <c r="B26111" s="4">
        <v>2</v>
      </c>
      <c r="C26111" s="4">
        <v>5</v>
      </c>
      <c r="D26111" t="s">
        <v>5</v>
      </c>
      <c r="E26111" t="s">
        <v>13</v>
      </c>
      <c r="F26111">
        <v>0</v>
      </c>
    </row>
    <row r="26112" spans="1:6">
      <c r="A26112" s="2">
        <v>71329</v>
      </c>
      <c r="B26112" s="4">
        <v>2</v>
      </c>
      <c r="C26112" s="4">
        <v>5</v>
      </c>
      <c r="D26112" t="s">
        <v>5</v>
      </c>
      <c r="E26112" t="s">
        <v>13</v>
      </c>
      <c r="F26112">
        <v>0</v>
      </c>
    </row>
    <row r="26113" spans="1:6">
      <c r="A26113" s="2">
        <v>71330</v>
      </c>
      <c r="B26113" s="4">
        <v>2</v>
      </c>
      <c r="C26113" s="4">
        <v>5</v>
      </c>
      <c r="D26113" t="s">
        <v>5</v>
      </c>
      <c r="E26113" t="s">
        <v>14</v>
      </c>
      <c r="F26113">
        <v>0</v>
      </c>
    </row>
    <row r="26114" spans="1:6">
      <c r="A26114" s="2">
        <v>71331</v>
      </c>
      <c r="B26114" s="4">
        <v>2</v>
      </c>
      <c r="C26114" s="4">
        <v>5</v>
      </c>
      <c r="D26114" t="s">
        <v>5</v>
      </c>
      <c r="E26114" t="s">
        <v>13</v>
      </c>
      <c r="F26114">
        <v>0</v>
      </c>
    </row>
    <row r="26115" spans="1:6">
      <c r="A26115" s="2">
        <v>71333</v>
      </c>
      <c r="B26115" s="4">
        <v>2</v>
      </c>
      <c r="C26115" s="4">
        <v>5</v>
      </c>
      <c r="D26115" t="s">
        <v>5</v>
      </c>
      <c r="E26115" t="s">
        <v>13</v>
      </c>
      <c r="F26115">
        <v>0</v>
      </c>
    </row>
    <row r="26116" spans="1:6">
      <c r="A26116" s="2">
        <v>71334</v>
      </c>
      <c r="B26116" s="4">
        <v>2</v>
      </c>
      <c r="C26116" s="4">
        <v>5</v>
      </c>
      <c r="D26116" t="s">
        <v>5</v>
      </c>
      <c r="E26116" t="s">
        <v>13</v>
      </c>
      <c r="F26116">
        <v>0</v>
      </c>
    </row>
    <row r="26117" spans="1:6">
      <c r="A26117" s="2">
        <v>71336</v>
      </c>
      <c r="B26117" s="4">
        <v>2</v>
      </c>
      <c r="C26117" s="4">
        <v>5</v>
      </c>
      <c r="D26117" t="s">
        <v>5</v>
      </c>
      <c r="E26117" t="s">
        <v>13</v>
      </c>
      <c r="F26117">
        <v>0</v>
      </c>
    </row>
    <row r="26118" spans="1:6">
      <c r="A26118" s="2">
        <v>71339</v>
      </c>
      <c r="B26118" s="4">
        <v>2</v>
      </c>
      <c r="C26118" s="4">
        <v>5</v>
      </c>
      <c r="D26118" t="s">
        <v>5</v>
      </c>
      <c r="E26118" t="s">
        <v>13</v>
      </c>
      <c r="F26118">
        <v>0</v>
      </c>
    </row>
    <row r="26119" spans="1:6">
      <c r="A26119" s="2">
        <v>71340</v>
      </c>
      <c r="B26119" s="4">
        <v>2</v>
      </c>
      <c r="C26119" s="4">
        <v>5</v>
      </c>
      <c r="D26119" t="s">
        <v>5</v>
      </c>
      <c r="E26119" t="s">
        <v>13</v>
      </c>
      <c r="F26119">
        <v>0</v>
      </c>
    </row>
    <row r="26120" spans="1:6">
      <c r="A26120" s="2">
        <v>71341</v>
      </c>
      <c r="B26120" s="4">
        <v>2</v>
      </c>
      <c r="C26120" s="4">
        <v>5</v>
      </c>
      <c r="D26120" t="s">
        <v>5</v>
      </c>
      <c r="E26120" t="s">
        <v>13</v>
      </c>
      <c r="F26120">
        <v>0</v>
      </c>
    </row>
    <row r="26121" spans="1:6">
      <c r="A26121" s="2">
        <v>71342</v>
      </c>
      <c r="B26121" s="4">
        <v>2</v>
      </c>
      <c r="C26121" s="4">
        <v>5</v>
      </c>
      <c r="D26121" t="s">
        <v>5</v>
      </c>
      <c r="E26121" t="s">
        <v>13</v>
      </c>
      <c r="F26121">
        <v>0</v>
      </c>
    </row>
    <row r="26122" spans="1:6">
      <c r="A26122" s="2">
        <v>71343</v>
      </c>
      <c r="B26122" s="4">
        <v>2</v>
      </c>
      <c r="C26122" s="4">
        <v>5</v>
      </c>
      <c r="D26122" t="s">
        <v>5</v>
      </c>
      <c r="E26122" t="s">
        <v>13</v>
      </c>
      <c r="F26122">
        <v>0</v>
      </c>
    </row>
    <row r="26123" spans="1:6">
      <c r="A26123" s="2">
        <v>71345</v>
      </c>
      <c r="B26123" s="4">
        <v>2</v>
      </c>
      <c r="C26123" s="4">
        <v>5</v>
      </c>
      <c r="D26123" t="s">
        <v>5</v>
      </c>
      <c r="E26123" t="s">
        <v>13</v>
      </c>
      <c r="F26123">
        <v>0</v>
      </c>
    </row>
    <row r="26124" spans="1:6">
      <c r="A26124" s="2">
        <v>71346</v>
      </c>
      <c r="B26124" s="4">
        <v>2</v>
      </c>
      <c r="C26124" s="4">
        <v>5</v>
      </c>
      <c r="D26124" t="s">
        <v>5</v>
      </c>
      <c r="E26124" t="s">
        <v>13</v>
      </c>
      <c r="F26124">
        <v>0</v>
      </c>
    </row>
    <row r="26125" spans="1:6">
      <c r="A26125" s="2">
        <v>71348</v>
      </c>
      <c r="B26125" s="4">
        <v>2</v>
      </c>
      <c r="C26125" s="4">
        <v>5</v>
      </c>
      <c r="D26125" t="s">
        <v>5</v>
      </c>
      <c r="E26125" t="s">
        <v>14</v>
      </c>
      <c r="F26125">
        <v>0</v>
      </c>
    </row>
    <row r="26126" spans="1:6">
      <c r="A26126" s="2">
        <v>71350</v>
      </c>
      <c r="B26126" s="4">
        <v>2</v>
      </c>
      <c r="C26126" s="4">
        <v>5</v>
      </c>
      <c r="D26126" t="s">
        <v>5</v>
      </c>
      <c r="E26126" t="s">
        <v>13</v>
      </c>
      <c r="F26126">
        <v>0</v>
      </c>
    </row>
    <row r="26127" spans="1:6">
      <c r="A26127" s="2">
        <v>71351</v>
      </c>
      <c r="B26127" s="4">
        <v>2</v>
      </c>
      <c r="C26127" s="4">
        <v>5</v>
      </c>
      <c r="D26127" t="s">
        <v>5</v>
      </c>
      <c r="E26127" t="s">
        <v>13</v>
      </c>
      <c r="F26127">
        <v>0</v>
      </c>
    </row>
    <row r="26128" spans="1:6">
      <c r="A26128" s="2">
        <v>71353</v>
      </c>
      <c r="B26128" s="4">
        <v>2</v>
      </c>
      <c r="C26128" s="4">
        <v>5</v>
      </c>
      <c r="D26128" t="s">
        <v>5</v>
      </c>
      <c r="E26128" t="s">
        <v>13</v>
      </c>
      <c r="F26128">
        <v>0</v>
      </c>
    </row>
    <row r="26129" spans="1:6">
      <c r="A26129" s="2">
        <v>71354</v>
      </c>
      <c r="B26129" s="4">
        <v>2</v>
      </c>
      <c r="C26129" s="4">
        <v>5</v>
      </c>
      <c r="D26129" t="s">
        <v>5</v>
      </c>
      <c r="E26129" t="s">
        <v>13</v>
      </c>
      <c r="F26129">
        <v>0</v>
      </c>
    </row>
    <row r="26130" spans="1:6">
      <c r="A26130" s="2">
        <v>71355</v>
      </c>
      <c r="B26130" s="4">
        <v>2</v>
      </c>
      <c r="C26130" s="4">
        <v>5</v>
      </c>
      <c r="D26130" t="s">
        <v>5</v>
      </c>
      <c r="E26130" t="s">
        <v>13</v>
      </c>
      <c r="F26130">
        <v>0</v>
      </c>
    </row>
    <row r="26131" spans="1:6">
      <c r="A26131" s="2">
        <v>71356</v>
      </c>
      <c r="B26131" s="4">
        <v>2</v>
      </c>
      <c r="C26131" s="4">
        <v>5</v>
      </c>
      <c r="D26131" t="s">
        <v>5</v>
      </c>
      <c r="E26131" t="s">
        <v>13</v>
      </c>
      <c r="F26131">
        <v>0</v>
      </c>
    </row>
    <row r="26132" spans="1:6">
      <c r="A26132" s="2">
        <v>71357</v>
      </c>
      <c r="B26132" s="4">
        <v>2</v>
      </c>
      <c r="C26132" s="4">
        <v>5</v>
      </c>
      <c r="D26132" t="s">
        <v>5</v>
      </c>
      <c r="E26132" t="s">
        <v>13</v>
      </c>
      <c r="F26132">
        <v>0</v>
      </c>
    </row>
    <row r="26133" spans="1:6">
      <c r="A26133" s="2">
        <v>71358</v>
      </c>
      <c r="B26133" s="4">
        <v>2</v>
      </c>
      <c r="C26133" s="4">
        <v>5</v>
      </c>
      <c r="D26133" t="s">
        <v>5</v>
      </c>
      <c r="E26133" t="s">
        <v>13</v>
      </c>
      <c r="F26133">
        <v>0</v>
      </c>
    </row>
    <row r="26134" spans="1:6">
      <c r="A26134" s="2">
        <v>71359</v>
      </c>
      <c r="B26134" s="4">
        <v>2</v>
      </c>
      <c r="C26134" s="4">
        <v>5</v>
      </c>
      <c r="D26134" t="s">
        <v>5</v>
      </c>
      <c r="E26134" t="s">
        <v>14</v>
      </c>
      <c r="F26134">
        <v>0</v>
      </c>
    </row>
    <row r="26135" spans="1:6">
      <c r="A26135" s="2">
        <v>71360</v>
      </c>
      <c r="B26135" s="4">
        <v>2</v>
      </c>
      <c r="C26135" s="4">
        <v>5</v>
      </c>
      <c r="D26135" t="s">
        <v>5</v>
      </c>
      <c r="E26135" t="s">
        <v>14</v>
      </c>
      <c r="F26135">
        <v>0</v>
      </c>
    </row>
    <row r="26136" spans="1:6">
      <c r="A26136" s="2">
        <v>71361</v>
      </c>
      <c r="B26136" s="4">
        <v>2</v>
      </c>
      <c r="C26136" s="4">
        <v>5</v>
      </c>
      <c r="D26136" t="s">
        <v>5</v>
      </c>
      <c r="E26136" t="s">
        <v>14</v>
      </c>
      <c r="F26136">
        <v>0</v>
      </c>
    </row>
    <row r="26137" spans="1:6">
      <c r="A26137" s="2">
        <v>71362</v>
      </c>
      <c r="B26137" s="4">
        <v>2</v>
      </c>
      <c r="C26137" s="4">
        <v>5</v>
      </c>
      <c r="D26137" t="s">
        <v>5</v>
      </c>
      <c r="E26137" t="s">
        <v>13</v>
      </c>
      <c r="F26137">
        <v>0</v>
      </c>
    </row>
    <row r="26138" spans="1:6">
      <c r="A26138" s="2">
        <v>71363</v>
      </c>
      <c r="B26138" s="4">
        <v>2</v>
      </c>
      <c r="C26138" s="4">
        <v>5</v>
      </c>
      <c r="D26138" t="s">
        <v>5</v>
      </c>
      <c r="E26138" t="s">
        <v>13</v>
      </c>
      <c r="F26138">
        <v>0</v>
      </c>
    </row>
    <row r="26139" spans="1:6">
      <c r="A26139" s="2">
        <v>71365</v>
      </c>
      <c r="B26139" s="4">
        <v>2</v>
      </c>
      <c r="C26139" s="4">
        <v>5</v>
      </c>
      <c r="D26139" t="s">
        <v>5</v>
      </c>
      <c r="E26139" t="s">
        <v>14</v>
      </c>
      <c r="F26139">
        <v>0</v>
      </c>
    </row>
    <row r="26140" spans="1:6">
      <c r="A26140" s="2">
        <v>71366</v>
      </c>
      <c r="B26140" s="4">
        <v>2</v>
      </c>
      <c r="C26140" s="4">
        <v>5</v>
      </c>
      <c r="D26140" t="s">
        <v>5</v>
      </c>
      <c r="E26140" t="s">
        <v>13</v>
      </c>
      <c r="F26140">
        <v>0</v>
      </c>
    </row>
    <row r="26141" spans="1:6">
      <c r="A26141" s="2">
        <v>71367</v>
      </c>
      <c r="B26141" s="4">
        <v>2</v>
      </c>
      <c r="C26141" s="4">
        <v>5</v>
      </c>
      <c r="D26141" t="s">
        <v>5</v>
      </c>
      <c r="E26141" t="s">
        <v>13</v>
      </c>
      <c r="F26141">
        <v>0</v>
      </c>
    </row>
    <row r="26142" spans="1:6">
      <c r="A26142" s="2">
        <v>71368</v>
      </c>
      <c r="B26142" s="4">
        <v>2</v>
      </c>
      <c r="C26142" s="4">
        <v>5</v>
      </c>
      <c r="D26142" t="s">
        <v>5</v>
      </c>
      <c r="E26142" t="s">
        <v>13</v>
      </c>
      <c r="F26142">
        <v>0</v>
      </c>
    </row>
    <row r="26143" spans="1:6">
      <c r="A26143" s="2">
        <v>71369</v>
      </c>
      <c r="B26143" s="4">
        <v>2</v>
      </c>
      <c r="C26143" s="4">
        <v>5</v>
      </c>
      <c r="D26143" t="s">
        <v>5</v>
      </c>
      <c r="E26143" t="s">
        <v>13</v>
      </c>
      <c r="F26143">
        <v>0</v>
      </c>
    </row>
    <row r="26144" spans="1:6">
      <c r="A26144" s="2">
        <v>71371</v>
      </c>
      <c r="B26144" s="4">
        <v>2</v>
      </c>
      <c r="C26144" s="4">
        <v>5</v>
      </c>
      <c r="D26144" t="s">
        <v>5</v>
      </c>
      <c r="E26144" t="s">
        <v>13</v>
      </c>
      <c r="F26144">
        <v>0</v>
      </c>
    </row>
    <row r="26145" spans="1:6">
      <c r="A26145" s="2">
        <v>71373</v>
      </c>
      <c r="B26145" s="4">
        <v>2</v>
      </c>
      <c r="C26145" s="4">
        <v>5</v>
      </c>
      <c r="D26145" t="s">
        <v>5</v>
      </c>
      <c r="E26145" t="s">
        <v>13</v>
      </c>
      <c r="F26145">
        <v>0</v>
      </c>
    </row>
    <row r="26146" spans="1:6">
      <c r="A26146" s="2">
        <v>71375</v>
      </c>
      <c r="B26146" s="4">
        <v>2</v>
      </c>
      <c r="C26146" s="4">
        <v>5</v>
      </c>
      <c r="D26146" t="s">
        <v>5</v>
      </c>
      <c r="E26146" t="s">
        <v>13</v>
      </c>
      <c r="F26146">
        <v>0</v>
      </c>
    </row>
    <row r="26147" spans="1:6">
      <c r="A26147" s="2">
        <v>71377</v>
      </c>
      <c r="B26147" s="4">
        <v>2</v>
      </c>
      <c r="C26147" s="4">
        <v>5</v>
      </c>
      <c r="D26147" t="s">
        <v>5</v>
      </c>
      <c r="E26147" t="s">
        <v>13</v>
      </c>
      <c r="F26147">
        <v>0</v>
      </c>
    </row>
    <row r="26148" spans="1:6">
      <c r="A26148" s="2">
        <v>71378</v>
      </c>
      <c r="B26148" s="4">
        <v>2</v>
      </c>
      <c r="C26148" s="4">
        <v>5</v>
      </c>
      <c r="D26148" t="s">
        <v>5</v>
      </c>
      <c r="E26148" t="s">
        <v>13</v>
      </c>
      <c r="F26148">
        <v>0</v>
      </c>
    </row>
    <row r="26149" spans="1:6">
      <c r="A26149" s="2">
        <v>71401</v>
      </c>
      <c r="B26149" s="4">
        <v>2</v>
      </c>
      <c r="C26149" s="4">
        <v>5</v>
      </c>
      <c r="D26149" t="s">
        <v>5</v>
      </c>
      <c r="E26149" t="s">
        <v>13</v>
      </c>
      <c r="F26149">
        <v>0</v>
      </c>
    </row>
    <row r="26150" spans="1:6">
      <c r="A26150" s="2">
        <v>71403</v>
      </c>
      <c r="B26150" s="4">
        <v>2</v>
      </c>
      <c r="C26150" s="4">
        <v>5</v>
      </c>
      <c r="D26150" t="s">
        <v>5</v>
      </c>
      <c r="E26150" t="s">
        <v>13</v>
      </c>
      <c r="F26150">
        <v>0</v>
      </c>
    </row>
    <row r="26151" spans="1:6">
      <c r="A26151" s="2">
        <v>71404</v>
      </c>
      <c r="B26151" s="4">
        <v>2</v>
      </c>
      <c r="C26151" s="4">
        <v>5</v>
      </c>
      <c r="D26151" t="s">
        <v>5</v>
      </c>
      <c r="E26151" t="s">
        <v>13</v>
      </c>
      <c r="F26151">
        <v>0</v>
      </c>
    </row>
    <row r="26152" spans="1:6">
      <c r="A26152" s="2">
        <v>71405</v>
      </c>
      <c r="B26152" s="4">
        <v>2</v>
      </c>
      <c r="C26152" s="4">
        <v>5</v>
      </c>
      <c r="D26152" t="s">
        <v>5</v>
      </c>
      <c r="E26152" t="s">
        <v>14</v>
      </c>
      <c r="F26152">
        <v>0</v>
      </c>
    </row>
    <row r="26153" spans="1:6">
      <c r="A26153" s="2">
        <v>71406</v>
      </c>
      <c r="B26153" s="4">
        <v>2</v>
      </c>
      <c r="C26153" s="4">
        <v>5</v>
      </c>
      <c r="D26153" t="s">
        <v>5</v>
      </c>
      <c r="E26153" t="s">
        <v>13</v>
      </c>
      <c r="F26153">
        <v>0</v>
      </c>
    </row>
    <row r="26154" spans="1:6">
      <c r="A26154" s="2">
        <v>71407</v>
      </c>
      <c r="B26154" s="4">
        <v>2</v>
      </c>
      <c r="C26154" s="4">
        <v>5</v>
      </c>
      <c r="D26154" t="s">
        <v>5</v>
      </c>
      <c r="E26154" t="s">
        <v>14</v>
      </c>
      <c r="F26154">
        <v>0</v>
      </c>
    </row>
    <row r="26155" spans="1:6">
      <c r="A26155" s="2">
        <v>71409</v>
      </c>
      <c r="B26155" s="4">
        <v>2</v>
      </c>
      <c r="C26155" s="4">
        <v>5</v>
      </c>
      <c r="D26155" t="s">
        <v>5</v>
      </c>
      <c r="E26155" t="s">
        <v>13</v>
      </c>
      <c r="F26155">
        <v>0</v>
      </c>
    </row>
    <row r="26156" spans="1:6">
      <c r="A26156" s="2">
        <v>71410</v>
      </c>
      <c r="B26156" s="4">
        <v>2</v>
      </c>
      <c r="C26156" s="4">
        <v>5</v>
      </c>
      <c r="D26156" t="s">
        <v>5</v>
      </c>
      <c r="E26156" t="s">
        <v>14</v>
      </c>
      <c r="F26156">
        <v>0</v>
      </c>
    </row>
    <row r="26157" spans="1:6">
      <c r="A26157" s="2">
        <v>71411</v>
      </c>
      <c r="B26157" s="4">
        <v>2</v>
      </c>
      <c r="C26157" s="4">
        <v>5</v>
      </c>
      <c r="D26157" t="s">
        <v>5</v>
      </c>
      <c r="E26157" t="s">
        <v>13</v>
      </c>
      <c r="F26157">
        <v>0</v>
      </c>
    </row>
    <row r="26158" spans="1:6">
      <c r="A26158" s="2">
        <v>71414</v>
      </c>
      <c r="B26158" s="4">
        <v>2</v>
      </c>
      <c r="C26158" s="4">
        <v>5</v>
      </c>
      <c r="D26158" t="s">
        <v>5</v>
      </c>
      <c r="E26158" t="s">
        <v>14</v>
      </c>
      <c r="F26158">
        <v>0</v>
      </c>
    </row>
    <row r="26159" spans="1:6">
      <c r="A26159" s="2">
        <v>71415</v>
      </c>
      <c r="B26159" s="4">
        <v>2</v>
      </c>
      <c r="C26159" s="4">
        <v>5</v>
      </c>
      <c r="D26159" t="s">
        <v>5</v>
      </c>
      <c r="E26159" t="s">
        <v>13</v>
      </c>
      <c r="F26159">
        <v>0</v>
      </c>
    </row>
    <row r="26160" spans="1:6">
      <c r="A26160" s="2">
        <v>71416</v>
      </c>
      <c r="B26160" s="4">
        <v>2</v>
      </c>
      <c r="C26160" s="4">
        <v>5</v>
      </c>
      <c r="D26160" t="s">
        <v>5</v>
      </c>
      <c r="E26160" t="s">
        <v>13</v>
      </c>
      <c r="F26160">
        <v>0</v>
      </c>
    </row>
    <row r="26161" spans="1:6">
      <c r="A26161" s="2">
        <v>71417</v>
      </c>
      <c r="B26161" s="4">
        <v>2</v>
      </c>
      <c r="C26161" s="4">
        <v>5</v>
      </c>
      <c r="D26161" t="s">
        <v>5</v>
      </c>
      <c r="E26161" t="s">
        <v>13</v>
      </c>
      <c r="F26161">
        <v>0</v>
      </c>
    </row>
    <row r="26162" spans="1:6">
      <c r="A26162" s="2">
        <v>71418</v>
      </c>
      <c r="B26162" s="4">
        <v>2</v>
      </c>
      <c r="C26162" s="4">
        <v>5</v>
      </c>
      <c r="D26162" t="s">
        <v>5</v>
      </c>
      <c r="E26162" t="s">
        <v>13</v>
      </c>
      <c r="F26162">
        <v>0</v>
      </c>
    </row>
    <row r="26163" spans="1:6">
      <c r="A26163" s="2">
        <v>71419</v>
      </c>
      <c r="B26163" s="4">
        <v>2</v>
      </c>
      <c r="C26163" s="4">
        <v>5</v>
      </c>
      <c r="D26163" t="s">
        <v>5</v>
      </c>
      <c r="E26163" t="s">
        <v>13</v>
      </c>
      <c r="F26163">
        <v>0</v>
      </c>
    </row>
    <row r="26164" spans="1:6">
      <c r="A26164" s="2">
        <v>71422</v>
      </c>
      <c r="B26164" s="4">
        <v>2</v>
      </c>
      <c r="C26164" s="4">
        <v>5</v>
      </c>
      <c r="D26164" t="s">
        <v>5</v>
      </c>
      <c r="E26164" t="s">
        <v>13</v>
      </c>
      <c r="F26164">
        <v>0</v>
      </c>
    </row>
    <row r="26165" spans="1:6">
      <c r="A26165" s="2">
        <v>71423</v>
      </c>
      <c r="B26165" s="4">
        <v>2</v>
      </c>
      <c r="C26165" s="4">
        <v>5</v>
      </c>
      <c r="D26165" t="s">
        <v>5</v>
      </c>
      <c r="E26165" t="s">
        <v>13</v>
      </c>
      <c r="F26165">
        <v>0</v>
      </c>
    </row>
    <row r="26166" spans="1:6">
      <c r="A26166" s="2">
        <v>71424</v>
      </c>
      <c r="B26166" s="4">
        <v>2</v>
      </c>
      <c r="C26166" s="4">
        <v>5</v>
      </c>
      <c r="D26166" t="s">
        <v>5</v>
      </c>
      <c r="E26166" t="s">
        <v>13</v>
      </c>
      <c r="F26166">
        <v>0</v>
      </c>
    </row>
    <row r="26167" spans="1:6">
      <c r="A26167" s="2">
        <v>71425</v>
      </c>
      <c r="B26167" s="4">
        <v>2</v>
      </c>
      <c r="C26167" s="4">
        <v>5</v>
      </c>
      <c r="D26167" t="s">
        <v>5</v>
      </c>
      <c r="E26167" t="s">
        <v>13</v>
      </c>
      <c r="F26167">
        <v>0</v>
      </c>
    </row>
    <row r="26168" spans="1:6">
      <c r="A26168" s="2">
        <v>71426</v>
      </c>
      <c r="B26168" s="4">
        <v>2</v>
      </c>
      <c r="C26168" s="4">
        <v>5</v>
      </c>
      <c r="D26168" t="s">
        <v>5</v>
      </c>
      <c r="E26168" t="s">
        <v>14</v>
      </c>
      <c r="F26168">
        <v>0</v>
      </c>
    </row>
    <row r="26169" spans="1:6">
      <c r="A26169" s="2">
        <v>71427</v>
      </c>
      <c r="B26169" s="4">
        <v>2</v>
      </c>
      <c r="C26169" s="4">
        <v>5</v>
      </c>
      <c r="D26169" t="s">
        <v>5</v>
      </c>
      <c r="E26169" t="s">
        <v>13</v>
      </c>
      <c r="F26169">
        <v>0</v>
      </c>
    </row>
    <row r="26170" spans="1:6">
      <c r="A26170" s="2">
        <v>71428</v>
      </c>
      <c r="B26170" s="4">
        <v>2</v>
      </c>
      <c r="C26170" s="4">
        <v>5</v>
      </c>
      <c r="D26170" t="s">
        <v>5</v>
      </c>
      <c r="E26170" t="s">
        <v>13</v>
      </c>
      <c r="F26170">
        <v>0</v>
      </c>
    </row>
    <row r="26171" spans="1:6">
      <c r="A26171" s="2">
        <v>71429</v>
      </c>
      <c r="B26171" s="4">
        <v>2</v>
      </c>
      <c r="C26171" s="4">
        <v>5</v>
      </c>
      <c r="D26171" t="s">
        <v>5</v>
      </c>
      <c r="E26171" t="s">
        <v>13</v>
      </c>
      <c r="F26171">
        <v>0</v>
      </c>
    </row>
    <row r="26172" spans="1:6">
      <c r="A26172" s="2">
        <v>71430</v>
      </c>
      <c r="B26172" s="4">
        <v>2</v>
      </c>
      <c r="C26172" s="4">
        <v>5</v>
      </c>
      <c r="D26172" t="s">
        <v>5</v>
      </c>
      <c r="E26172" t="s">
        <v>13</v>
      </c>
      <c r="F26172">
        <v>0</v>
      </c>
    </row>
    <row r="26173" spans="1:6">
      <c r="A26173" s="2">
        <v>71431</v>
      </c>
      <c r="B26173" s="4">
        <v>2</v>
      </c>
      <c r="C26173" s="4">
        <v>5</v>
      </c>
      <c r="D26173" t="s">
        <v>5</v>
      </c>
      <c r="E26173" t="s">
        <v>13</v>
      </c>
      <c r="F26173">
        <v>0</v>
      </c>
    </row>
    <row r="26174" spans="1:6">
      <c r="A26174" s="2">
        <v>71432</v>
      </c>
      <c r="B26174" s="4">
        <v>2</v>
      </c>
      <c r="C26174" s="4">
        <v>5</v>
      </c>
      <c r="D26174" t="s">
        <v>5</v>
      </c>
      <c r="E26174" t="s">
        <v>13</v>
      </c>
      <c r="F26174">
        <v>0</v>
      </c>
    </row>
    <row r="26175" spans="1:6">
      <c r="A26175" s="2">
        <v>71433</v>
      </c>
      <c r="B26175" s="4">
        <v>2</v>
      </c>
      <c r="C26175" s="4">
        <v>5</v>
      </c>
      <c r="D26175" t="s">
        <v>5</v>
      </c>
      <c r="E26175" t="s">
        <v>13</v>
      </c>
      <c r="F26175">
        <v>0</v>
      </c>
    </row>
    <row r="26176" spans="1:6">
      <c r="A26176" s="2">
        <v>71434</v>
      </c>
      <c r="B26176" s="4">
        <v>2</v>
      </c>
      <c r="C26176" s="4">
        <v>5</v>
      </c>
      <c r="D26176" t="s">
        <v>5</v>
      </c>
      <c r="E26176" t="s">
        <v>13</v>
      </c>
      <c r="F26176">
        <v>0</v>
      </c>
    </row>
    <row r="26177" spans="1:6">
      <c r="A26177" s="2">
        <v>71435</v>
      </c>
      <c r="B26177" s="4">
        <v>2</v>
      </c>
      <c r="C26177" s="4">
        <v>5</v>
      </c>
      <c r="D26177" t="s">
        <v>5</v>
      </c>
      <c r="E26177" t="s">
        <v>13</v>
      </c>
      <c r="F26177">
        <v>0</v>
      </c>
    </row>
    <row r="26178" spans="1:6">
      <c r="A26178" s="2">
        <v>71438</v>
      </c>
      <c r="B26178" s="4">
        <v>2</v>
      </c>
      <c r="C26178" s="4">
        <v>5</v>
      </c>
      <c r="D26178" t="s">
        <v>5</v>
      </c>
      <c r="E26178" t="s">
        <v>13</v>
      </c>
      <c r="F26178">
        <v>0</v>
      </c>
    </row>
    <row r="26179" spans="1:6">
      <c r="A26179" s="2">
        <v>71439</v>
      </c>
      <c r="B26179" s="4">
        <v>2</v>
      </c>
      <c r="C26179" s="4">
        <v>5</v>
      </c>
      <c r="D26179" t="s">
        <v>5</v>
      </c>
      <c r="E26179" t="s">
        <v>13</v>
      </c>
      <c r="F26179">
        <v>0</v>
      </c>
    </row>
    <row r="26180" spans="1:6">
      <c r="A26180" s="2">
        <v>71440</v>
      </c>
      <c r="B26180" s="4">
        <v>2</v>
      </c>
      <c r="C26180" s="4">
        <v>5</v>
      </c>
      <c r="D26180" t="s">
        <v>5</v>
      </c>
      <c r="E26180" t="s">
        <v>14</v>
      </c>
      <c r="F26180">
        <v>0</v>
      </c>
    </row>
    <row r="26181" spans="1:6">
      <c r="A26181" s="2">
        <v>71441</v>
      </c>
      <c r="B26181" s="4">
        <v>2</v>
      </c>
      <c r="C26181" s="4">
        <v>5</v>
      </c>
      <c r="D26181" t="s">
        <v>5</v>
      </c>
      <c r="E26181" t="s">
        <v>13</v>
      </c>
      <c r="F26181">
        <v>0</v>
      </c>
    </row>
    <row r="26182" spans="1:6">
      <c r="A26182" s="2">
        <v>71443</v>
      </c>
      <c r="B26182" s="4">
        <v>2</v>
      </c>
      <c r="C26182" s="4">
        <v>5</v>
      </c>
      <c r="D26182" t="s">
        <v>5</v>
      </c>
      <c r="E26182" t="s">
        <v>13</v>
      </c>
      <c r="F26182">
        <v>0</v>
      </c>
    </row>
    <row r="26183" spans="1:6">
      <c r="A26183" s="2">
        <v>71446</v>
      </c>
      <c r="B26183" s="4">
        <v>2</v>
      </c>
      <c r="C26183" s="4">
        <v>5</v>
      </c>
      <c r="D26183" t="s">
        <v>5</v>
      </c>
      <c r="E26183" t="s">
        <v>13</v>
      </c>
      <c r="F26183">
        <v>0</v>
      </c>
    </row>
    <row r="26184" spans="1:6">
      <c r="A26184" s="2">
        <v>71447</v>
      </c>
      <c r="B26184" s="4">
        <v>2</v>
      </c>
      <c r="C26184" s="4">
        <v>5</v>
      </c>
      <c r="D26184" t="s">
        <v>5</v>
      </c>
      <c r="E26184" t="s">
        <v>13</v>
      </c>
      <c r="F26184">
        <v>0</v>
      </c>
    </row>
    <row r="26185" spans="1:6">
      <c r="A26185" s="2">
        <v>71448</v>
      </c>
      <c r="B26185" s="4">
        <v>2</v>
      </c>
      <c r="C26185" s="4">
        <v>5</v>
      </c>
      <c r="D26185" t="s">
        <v>5</v>
      </c>
      <c r="E26185" t="s">
        <v>13</v>
      </c>
      <c r="F26185">
        <v>0</v>
      </c>
    </row>
    <row r="26186" spans="1:6">
      <c r="A26186" s="2">
        <v>71449</v>
      </c>
      <c r="B26186" s="4">
        <v>2</v>
      </c>
      <c r="C26186" s="4">
        <v>5</v>
      </c>
      <c r="D26186" t="s">
        <v>5</v>
      </c>
      <c r="E26186" t="s">
        <v>13</v>
      </c>
      <c r="F26186">
        <v>0</v>
      </c>
    </row>
    <row r="26187" spans="1:6">
      <c r="A26187" s="2">
        <v>71450</v>
      </c>
      <c r="B26187" s="4">
        <v>2</v>
      </c>
      <c r="C26187" s="4">
        <v>5</v>
      </c>
      <c r="D26187" t="s">
        <v>5</v>
      </c>
      <c r="E26187" t="s">
        <v>13</v>
      </c>
      <c r="F26187">
        <v>0</v>
      </c>
    </row>
    <row r="26188" spans="1:6">
      <c r="A26188" s="2">
        <v>71452</v>
      </c>
      <c r="B26188" s="4">
        <v>2</v>
      </c>
      <c r="C26188" s="4">
        <v>5</v>
      </c>
      <c r="D26188" t="s">
        <v>5</v>
      </c>
      <c r="E26188" t="s">
        <v>13</v>
      </c>
      <c r="F26188">
        <v>0</v>
      </c>
    </row>
    <row r="26189" spans="1:6">
      <c r="A26189" s="2">
        <v>71454</v>
      </c>
      <c r="B26189" s="4">
        <v>2</v>
      </c>
      <c r="C26189" s="4">
        <v>5</v>
      </c>
      <c r="D26189" t="s">
        <v>5</v>
      </c>
      <c r="E26189" t="s">
        <v>13</v>
      </c>
      <c r="F26189">
        <v>0</v>
      </c>
    </row>
    <row r="26190" spans="1:6">
      <c r="A26190" s="2">
        <v>71455</v>
      </c>
      <c r="B26190" s="4">
        <v>2</v>
      </c>
      <c r="C26190" s="4">
        <v>5</v>
      </c>
      <c r="D26190" t="s">
        <v>5</v>
      </c>
      <c r="E26190" t="s">
        <v>13</v>
      </c>
      <c r="F26190">
        <v>0</v>
      </c>
    </row>
    <row r="26191" spans="1:6">
      <c r="A26191" s="2">
        <v>71456</v>
      </c>
      <c r="B26191" s="4">
        <v>2</v>
      </c>
      <c r="C26191" s="4">
        <v>5</v>
      </c>
      <c r="D26191" t="s">
        <v>5</v>
      </c>
      <c r="E26191" t="s">
        <v>13</v>
      </c>
      <c r="F26191">
        <v>0</v>
      </c>
    </row>
    <row r="26192" spans="1:6">
      <c r="A26192" s="2">
        <v>71457</v>
      </c>
      <c r="B26192" s="4">
        <v>2</v>
      </c>
      <c r="C26192" s="4">
        <v>5</v>
      </c>
      <c r="D26192" t="s">
        <v>5</v>
      </c>
      <c r="E26192" t="s">
        <v>14</v>
      </c>
      <c r="F26192">
        <v>0</v>
      </c>
    </row>
    <row r="26193" spans="1:6">
      <c r="A26193" s="2">
        <v>71458</v>
      </c>
      <c r="B26193" s="4">
        <v>2</v>
      </c>
      <c r="C26193" s="4">
        <v>5</v>
      </c>
      <c r="D26193" t="s">
        <v>5</v>
      </c>
      <c r="E26193" t="s">
        <v>14</v>
      </c>
      <c r="F26193">
        <v>0</v>
      </c>
    </row>
    <row r="26194" spans="1:6">
      <c r="A26194" s="2">
        <v>71459</v>
      </c>
      <c r="B26194" s="4">
        <v>2</v>
      </c>
      <c r="C26194" s="4">
        <v>5</v>
      </c>
      <c r="D26194" t="s">
        <v>5</v>
      </c>
      <c r="E26194" t="s">
        <v>14</v>
      </c>
      <c r="F26194">
        <v>0</v>
      </c>
    </row>
    <row r="26195" spans="1:6">
      <c r="A26195" s="2">
        <v>71460</v>
      </c>
      <c r="B26195" s="4">
        <v>2</v>
      </c>
      <c r="C26195" s="4">
        <v>5</v>
      </c>
      <c r="D26195" t="s">
        <v>5</v>
      </c>
      <c r="E26195" t="s">
        <v>13</v>
      </c>
      <c r="F26195">
        <v>0</v>
      </c>
    </row>
    <row r="26196" spans="1:6">
      <c r="A26196" s="2">
        <v>71461</v>
      </c>
      <c r="B26196" s="4">
        <v>2</v>
      </c>
      <c r="C26196" s="4">
        <v>5</v>
      </c>
      <c r="D26196" t="s">
        <v>5</v>
      </c>
      <c r="E26196" t="s">
        <v>13</v>
      </c>
      <c r="F26196">
        <v>0</v>
      </c>
    </row>
    <row r="26197" spans="1:6">
      <c r="A26197" s="2">
        <v>71462</v>
      </c>
      <c r="B26197" s="4">
        <v>2</v>
      </c>
      <c r="C26197" s="4">
        <v>5</v>
      </c>
      <c r="D26197" t="s">
        <v>5</v>
      </c>
      <c r="E26197" t="s">
        <v>13</v>
      </c>
      <c r="F26197">
        <v>0</v>
      </c>
    </row>
    <row r="26198" spans="1:6">
      <c r="A26198" s="2">
        <v>71463</v>
      </c>
      <c r="B26198" s="4">
        <v>2</v>
      </c>
      <c r="C26198" s="4">
        <v>5</v>
      </c>
      <c r="D26198" t="s">
        <v>5</v>
      </c>
      <c r="E26198" t="s">
        <v>13</v>
      </c>
      <c r="F26198">
        <v>0</v>
      </c>
    </row>
    <row r="26199" spans="1:6">
      <c r="A26199" s="2">
        <v>71465</v>
      </c>
      <c r="B26199" s="4">
        <v>2</v>
      </c>
      <c r="C26199" s="4">
        <v>5</v>
      </c>
      <c r="D26199" t="s">
        <v>5</v>
      </c>
      <c r="E26199" t="s">
        <v>13</v>
      </c>
      <c r="F26199">
        <v>0</v>
      </c>
    </row>
    <row r="26200" spans="1:6">
      <c r="A26200" s="2">
        <v>71466</v>
      </c>
      <c r="B26200" s="4">
        <v>2</v>
      </c>
      <c r="C26200" s="4">
        <v>5</v>
      </c>
      <c r="D26200" t="s">
        <v>5</v>
      </c>
      <c r="E26200" t="s">
        <v>13</v>
      </c>
      <c r="F26200">
        <v>0</v>
      </c>
    </row>
    <row r="26201" spans="1:6">
      <c r="A26201" s="2">
        <v>71467</v>
      </c>
      <c r="B26201" s="4">
        <v>2</v>
      </c>
      <c r="C26201" s="4">
        <v>5</v>
      </c>
      <c r="D26201" t="s">
        <v>5</v>
      </c>
      <c r="E26201" t="s">
        <v>13</v>
      </c>
      <c r="F26201">
        <v>0</v>
      </c>
    </row>
    <row r="26202" spans="1:6">
      <c r="A26202" s="2">
        <v>71468</v>
      </c>
      <c r="B26202" s="4">
        <v>2</v>
      </c>
      <c r="C26202" s="4">
        <v>5</v>
      </c>
      <c r="D26202" t="s">
        <v>5</v>
      </c>
      <c r="E26202" t="s">
        <v>13</v>
      </c>
      <c r="F26202">
        <v>0</v>
      </c>
    </row>
    <row r="26203" spans="1:6">
      <c r="A26203" s="2">
        <v>71469</v>
      </c>
      <c r="B26203" s="4">
        <v>2</v>
      </c>
      <c r="C26203" s="4">
        <v>5</v>
      </c>
      <c r="D26203" t="s">
        <v>5</v>
      </c>
      <c r="E26203" t="s">
        <v>13</v>
      </c>
      <c r="F26203">
        <v>0</v>
      </c>
    </row>
    <row r="26204" spans="1:6">
      <c r="A26204" s="2">
        <v>71471</v>
      </c>
      <c r="B26204" s="4">
        <v>2</v>
      </c>
      <c r="C26204" s="4">
        <v>5</v>
      </c>
      <c r="D26204" t="s">
        <v>5</v>
      </c>
      <c r="E26204" t="s">
        <v>14</v>
      </c>
      <c r="F26204">
        <v>0</v>
      </c>
    </row>
    <row r="26205" spans="1:6">
      <c r="A26205" s="2">
        <v>71472</v>
      </c>
      <c r="B26205" s="4">
        <v>2</v>
      </c>
      <c r="C26205" s="4">
        <v>5</v>
      </c>
      <c r="D26205" t="s">
        <v>5</v>
      </c>
      <c r="E26205" t="s">
        <v>13</v>
      </c>
      <c r="F26205">
        <v>0</v>
      </c>
    </row>
    <row r="26206" spans="1:6">
      <c r="A26206" s="2">
        <v>71473</v>
      </c>
      <c r="B26206" s="4">
        <v>2</v>
      </c>
      <c r="C26206" s="4">
        <v>5</v>
      </c>
      <c r="D26206" t="s">
        <v>5</v>
      </c>
      <c r="E26206" t="s">
        <v>13</v>
      </c>
      <c r="F26206">
        <v>0</v>
      </c>
    </row>
    <row r="26207" spans="1:6">
      <c r="A26207" s="2">
        <v>71474</v>
      </c>
      <c r="B26207" s="4">
        <v>2</v>
      </c>
      <c r="C26207" s="4">
        <v>5</v>
      </c>
      <c r="D26207" t="s">
        <v>5</v>
      </c>
      <c r="E26207" t="s">
        <v>13</v>
      </c>
      <c r="F26207">
        <v>0</v>
      </c>
    </row>
    <row r="26208" spans="1:6">
      <c r="A26208" s="2">
        <v>71475</v>
      </c>
      <c r="B26208" s="4">
        <v>2</v>
      </c>
      <c r="C26208" s="4">
        <v>5</v>
      </c>
      <c r="D26208" t="s">
        <v>5</v>
      </c>
      <c r="E26208" t="s">
        <v>13</v>
      </c>
      <c r="F26208">
        <v>0</v>
      </c>
    </row>
    <row r="26209" spans="1:6">
      <c r="A26209" s="2">
        <v>71477</v>
      </c>
      <c r="B26209" s="4">
        <v>2</v>
      </c>
      <c r="C26209" s="4">
        <v>5</v>
      </c>
      <c r="D26209" t="s">
        <v>5</v>
      </c>
      <c r="E26209" t="s">
        <v>14</v>
      </c>
      <c r="F26209">
        <v>0</v>
      </c>
    </row>
    <row r="26210" spans="1:6">
      <c r="A26210" s="2">
        <v>71479</v>
      </c>
      <c r="B26210" s="4">
        <v>2</v>
      </c>
      <c r="C26210" s="4">
        <v>5</v>
      </c>
      <c r="D26210" t="s">
        <v>5</v>
      </c>
      <c r="E26210" t="s">
        <v>13</v>
      </c>
      <c r="F26210">
        <v>0</v>
      </c>
    </row>
    <row r="26211" spans="1:6">
      <c r="A26211" s="2">
        <v>71480</v>
      </c>
      <c r="B26211" s="4">
        <v>2</v>
      </c>
      <c r="C26211" s="4">
        <v>5</v>
      </c>
      <c r="D26211" t="s">
        <v>5</v>
      </c>
      <c r="E26211" t="s">
        <v>13</v>
      </c>
      <c r="F26211">
        <v>0</v>
      </c>
    </row>
    <row r="26212" spans="1:6">
      <c r="A26212" s="2">
        <v>71483</v>
      </c>
      <c r="B26212" s="4">
        <v>2</v>
      </c>
      <c r="C26212" s="4">
        <v>5</v>
      </c>
      <c r="D26212" t="s">
        <v>5</v>
      </c>
      <c r="E26212" t="s">
        <v>13</v>
      </c>
      <c r="F26212">
        <v>0</v>
      </c>
    </row>
    <row r="26213" spans="1:6">
      <c r="A26213" s="2">
        <v>71485</v>
      </c>
      <c r="B26213" s="4">
        <v>2</v>
      </c>
      <c r="C26213" s="4">
        <v>5</v>
      </c>
      <c r="D26213" t="s">
        <v>5</v>
      </c>
      <c r="E26213" t="s">
        <v>13</v>
      </c>
      <c r="F26213">
        <v>0</v>
      </c>
    </row>
    <row r="26214" spans="1:6">
      <c r="A26214" s="2">
        <v>71486</v>
      </c>
      <c r="B26214" s="4">
        <v>2</v>
      </c>
      <c r="C26214" s="4">
        <v>5</v>
      </c>
      <c r="D26214" t="s">
        <v>5</v>
      </c>
      <c r="E26214" t="s">
        <v>13</v>
      </c>
      <c r="F26214">
        <v>0</v>
      </c>
    </row>
    <row r="26215" spans="1:6">
      <c r="A26215" s="2">
        <v>71496</v>
      </c>
      <c r="B26215" s="4">
        <v>2</v>
      </c>
      <c r="C26215" s="4">
        <v>5</v>
      </c>
      <c r="D26215" t="s">
        <v>5</v>
      </c>
      <c r="E26215" t="s">
        <v>14</v>
      </c>
      <c r="F26215">
        <v>0</v>
      </c>
    </row>
    <row r="26216" spans="1:6">
      <c r="A26216" s="2">
        <v>71497</v>
      </c>
      <c r="B26216" s="4">
        <v>2</v>
      </c>
      <c r="C26216" s="4">
        <v>5</v>
      </c>
      <c r="D26216" t="s">
        <v>5</v>
      </c>
      <c r="E26216" t="s">
        <v>14</v>
      </c>
      <c r="F26216">
        <v>0</v>
      </c>
    </row>
    <row r="26217" spans="1:6">
      <c r="A26217" s="2">
        <v>71801</v>
      </c>
      <c r="B26217" s="4">
        <v>2</v>
      </c>
      <c r="C26217" s="4">
        <v>5</v>
      </c>
      <c r="D26217" t="s">
        <v>5</v>
      </c>
      <c r="E26217" t="s">
        <v>13</v>
      </c>
      <c r="F26217">
        <v>0</v>
      </c>
    </row>
    <row r="26218" spans="1:6">
      <c r="A26218" s="2">
        <v>71802</v>
      </c>
      <c r="B26218" s="4">
        <v>2</v>
      </c>
      <c r="C26218" s="4">
        <v>5</v>
      </c>
      <c r="D26218" t="s">
        <v>5</v>
      </c>
      <c r="E26218" t="s">
        <v>13</v>
      </c>
      <c r="F26218">
        <v>0</v>
      </c>
    </row>
    <row r="26219" spans="1:6">
      <c r="A26219" s="2">
        <v>71820</v>
      </c>
      <c r="B26219" s="4">
        <v>2</v>
      </c>
      <c r="C26219" s="4">
        <v>5</v>
      </c>
      <c r="D26219" t="s">
        <v>5</v>
      </c>
      <c r="E26219" t="s">
        <v>13</v>
      </c>
      <c r="F26219">
        <v>0</v>
      </c>
    </row>
    <row r="26220" spans="1:6">
      <c r="A26220" s="2">
        <v>71822</v>
      </c>
      <c r="B26220" s="4">
        <v>2</v>
      </c>
      <c r="C26220" s="4">
        <v>5</v>
      </c>
      <c r="D26220" t="s">
        <v>5</v>
      </c>
      <c r="E26220" t="s">
        <v>13</v>
      </c>
      <c r="F26220">
        <v>0</v>
      </c>
    </row>
    <row r="26221" spans="1:6">
      <c r="A26221" s="2">
        <v>71823</v>
      </c>
      <c r="B26221" s="4">
        <v>2</v>
      </c>
      <c r="C26221" s="4">
        <v>5</v>
      </c>
      <c r="D26221" t="s">
        <v>5</v>
      </c>
      <c r="E26221" t="s">
        <v>13</v>
      </c>
      <c r="F26221">
        <v>0</v>
      </c>
    </row>
    <row r="26222" spans="1:6">
      <c r="A26222" s="2">
        <v>71825</v>
      </c>
      <c r="B26222" s="4">
        <v>2</v>
      </c>
      <c r="C26222" s="4">
        <v>5</v>
      </c>
      <c r="D26222" t="s">
        <v>5</v>
      </c>
      <c r="E26222" t="s">
        <v>13</v>
      </c>
      <c r="F26222">
        <v>0</v>
      </c>
    </row>
    <row r="26223" spans="1:6">
      <c r="A26223" s="2">
        <v>71826</v>
      </c>
      <c r="B26223" s="4">
        <v>2</v>
      </c>
      <c r="C26223" s="4">
        <v>5</v>
      </c>
      <c r="D26223" t="s">
        <v>5</v>
      </c>
      <c r="E26223" t="s">
        <v>13</v>
      </c>
      <c r="F26223">
        <v>0</v>
      </c>
    </row>
    <row r="26224" spans="1:6">
      <c r="A26224" s="2">
        <v>71827</v>
      </c>
      <c r="B26224" s="4">
        <v>2</v>
      </c>
      <c r="C26224" s="4">
        <v>5</v>
      </c>
      <c r="D26224" t="s">
        <v>5</v>
      </c>
      <c r="E26224" t="s">
        <v>13</v>
      </c>
      <c r="F26224">
        <v>0</v>
      </c>
    </row>
    <row r="26225" spans="1:6">
      <c r="A26225" s="2">
        <v>71828</v>
      </c>
      <c r="B26225" s="4">
        <v>2</v>
      </c>
      <c r="C26225" s="4">
        <v>5</v>
      </c>
      <c r="D26225" t="s">
        <v>5</v>
      </c>
      <c r="E26225" t="s">
        <v>13</v>
      </c>
      <c r="F26225">
        <v>0</v>
      </c>
    </row>
    <row r="26226" spans="1:6">
      <c r="A26226" s="2">
        <v>71831</v>
      </c>
      <c r="B26226" s="4">
        <v>2</v>
      </c>
      <c r="C26226" s="4">
        <v>5</v>
      </c>
      <c r="D26226" t="s">
        <v>5</v>
      </c>
      <c r="E26226" t="s">
        <v>13</v>
      </c>
      <c r="F26226">
        <v>0</v>
      </c>
    </row>
    <row r="26227" spans="1:6">
      <c r="A26227" s="2">
        <v>71832</v>
      </c>
      <c r="B26227" s="4">
        <v>2</v>
      </c>
      <c r="C26227" s="4">
        <v>5</v>
      </c>
      <c r="D26227" t="s">
        <v>5</v>
      </c>
      <c r="E26227" t="s">
        <v>13</v>
      </c>
      <c r="F26227">
        <v>0</v>
      </c>
    </row>
    <row r="26228" spans="1:6">
      <c r="A26228" s="2">
        <v>71833</v>
      </c>
      <c r="B26228" s="4">
        <v>2</v>
      </c>
      <c r="C26228" s="4">
        <v>5</v>
      </c>
      <c r="D26228" t="s">
        <v>5</v>
      </c>
      <c r="E26228" t="s">
        <v>13</v>
      </c>
      <c r="F26228">
        <v>0</v>
      </c>
    </row>
    <row r="26229" spans="1:6">
      <c r="A26229" s="2">
        <v>71834</v>
      </c>
      <c r="B26229" s="4">
        <v>2</v>
      </c>
      <c r="C26229" s="4">
        <v>5</v>
      </c>
      <c r="D26229" t="s">
        <v>5</v>
      </c>
      <c r="E26229" t="s">
        <v>13</v>
      </c>
      <c r="F26229">
        <v>0</v>
      </c>
    </row>
    <row r="26230" spans="1:6">
      <c r="A26230" s="2">
        <v>71835</v>
      </c>
      <c r="B26230" s="4">
        <v>2</v>
      </c>
      <c r="C26230" s="4">
        <v>5</v>
      </c>
      <c r="D26230" t="s">
        <v>5</v>
      </c>
      <c r="E26230" t="s">
        <v>13</v>
      </c>
      <c r="F26230">
        <v>0</v>
      </c>
    </row>
    <row r="26231" spans="1:6">
      <c r="A26231" s="2">
        <v>71836</v>
      </c>
      <c r="B26231" s="4">
        <v>2</v>
      </c>
      <c r="C26231" s="4">
        <v>5</v>
      </c>
      <c r="D26231" t="s">
        <v>5</v>
      </c>
      <c r="E26231" t="s">
        <v>13</v>
      </c>
      <c r="F26231">
        <v>0</v>
      </c>
    </row>
    <row r="26232" spans="1:6">
      <c r="A26232" s="2">
        <v>71837</v>
      </c>
      <c r="B26232" s="4">
        <v>2</v>
      </c>
      <c r="C26232" s="4">
        <v>5</v>
      </c>
      <c r="D26232" t="s">
        <v>5</v>
      </c>
      <c r="E26232" t="s">
        <v>13</v>
      </c>
      <c r="F26232">
        <v>0</v>
      </c>
    </row>
    <row r="26233" spans="1:6">
      <c r="A26233" s="2">
        <v>71838</v>
      </c>
      <c r="B26233" s="4">
        <v>2</v>
      </c>
      <c r="C26233" s="4">
        <v>5</v>
      </c>
      <c r="D26233" t="s">
        <v>5</v>
      </c>
      <c r="E26233" t="s">
        <v>13</v>
      </c>
      <c r="F26233">
        <v>0</v>
      </c>
    </row>
    <row r="26234" spans="1:6">
      <c r="A26234" s="2">
        <v>71839</v>
      </c>
      <c r="B26234" s="4">
        <v>2</v>
      </c>
      <c r="C26234" s="4">
        <v>5</v>
      </c>
      <c r="D26234" t="s">
        <v>5</v>
      </c>
      <c r="E26234" t="s">
        <v>13</v>
      </c>
      <c r="F26234">
        <v>0</v>
      </c>
    </row>
    <row r="26235" spans="1:6">
      <c r="A26235" s="2">
        <v>71840</v>
      </c>
      <c r="B26235" s="4">
        <v>2</v>
      </c>
      <c r="C26235" s="4">
        <v>5</v>
      </c>
      <c r="D26235" t="s">
        <v>5</v>
      </c>
      <c r="E26235" t="s">
        <v>13</v>
      </c>
      <c r="F26235">
        <v>0</v>
      </c>
    </row>
    <row r="26236" spans="1:6">
      <c r="A26236" s="2">
        <v>71841</v>
      </c>
      <c r="B26236" s="4">
        <v>2</v>
      </c>
      <c r="C26236" s="4">
        <v>5</v>
      </c>
      <c r="D26236" t="s">
        <v>5</v>
      </c>
      <c r="E26236" t="s">
        <v>13</v>
      </c>
      <c r="F26236">
        <v>0</v>
      </c>
    </row>
    <row r="26237" spans="1:6">
      <c r="A26237" s="2">
        <v>71842</v>
      </c>
      <c r="B26237" s="4">
        <v>2</v>
      </c>
      <c r="C26237" s="4">
        <v>5</v>
      </c>
      <c r="D26237" t="s">
        <v>5</v>
      </c>
      <c r="E26237" t="s">
        <v>13</v>
      </c>
      <c r="F26237">
        <v>0</v>
      </c>
    </row>
    <row r="26238" spans="1:6">
      <c r="A26238" s="2">
        <v>71844</v>
      </c>
      <c r="B26238" s="4">
        <v>2</v>
      </c>
      <c r="C26238" s="4">
        <v>5</v>
      </c>
      <c r="D26238" t="s">
        <v>5</v>
      </c>
      <c r="E26238" t="s">
        <v>14</v>
      </c>
      <c r="F26238">
        <v>0</v>
      </c>
    </row>
    <row r="26239" spans="1:6">
      <c r="A26239" s="2">
        <v>71845</v>
      </c>
      <c r="B26239" s="4">
        <v>2</v>
      </c>
      <c r="C26239" s="4">
        <v>5</v>
      </c>
      <c r="D26239" t="s">
        <v>5</v>
      </c>
      <c r="E26239" t="s">
        <v>13</v>
      </c>
      <c r="F26239">
        <v>0</v>
      </c>
    </row>
    <row r="26240" spans="1:6">
      <c r="A26240" s="2">
        <v>71846</v>
      </c>
      <c r="B26240" s="4">
        <v>2</v>
      </c>
      <c r="C26240" s="4">
        <v>5</v>
      </c>
      <c r="D26240" t="s">
        <v>5</v>
      </c>
      <c r="E26240" t="s">
        <v>13</v>
      </c>
      <c r="F26240">
        <v>0</v>
      </c>
    </row>
    <row r="26241" spans="1:6">
      <c r="A26241" s="2">
        <v>71847</v>
      </c>
      <c r="B26241" s="4">
        <v>2</v>
      </c>
      <c r="C26241" s="4">
        <v>5</v>
      </c>
      <c r="D26241" t="s">
        <v>5</v>
      </c>
      <c r="E26241" t="s">
        <v>13</v>
      </c>
      <c r="F26241">
        <v>0</v>
      </c>
    </row>
    <row r="26242" spans="1:6">
      <c r="A26242" s="2">
        <v>71851</v>
      </c>
      <c r="B26242" s="4">
        <v>2</v>
      </c>
      <c r="C26242" s="4">
        <v>5</v>
      </c>
      <c r="D26242" t="s">
        <v>5</v>
      </c>
      <c r="E26242" t="s">
        <v>13</v>
      </c>
      <c r="F26242">
        <v>0</v>
      </c>
    </row>
    <row r="26243" spans="1:6">
      <c r="A26243" s="2">
        <v>71852</v>
      </c>
      <c r="B26243" s="4">
        <v>2</v>
      </c>
      <c r="C26243" s="4">
        <v>5</v>
      </c>
      <c r="D26243" t="s">
        <v>5</v>
      </c>
      <c r="E26243" t="s">
        <v>13</v>
      </c>
      <c r="F26243">
        <v>0</v>
      </c>
    </row>
    <row r="26244" spans="1:6">
      <c r="A26244" s="2">
        <v>71853</v>
      </c>
      <c r="B26244" s="4">
        <v>2</v>
      </c>
      <c r="C26244" s="4">
        <v>5</v>
      </c>
      <c r="D26244" t="s">
        <v>5</v>
      </c>
      <c r="E26244" t="s">
        <v>13</v>
      </c>
      <c r="F26244">
        <v>0</v>
      </c>
    </row>
    <row r="26245" spans="1:6">
      <c r="A26245" s="2">
        <v>71854</v>
      </c>
      <c r="B26245" s="4">
        <v>2</v>
      </c>
      <c r="C26245" s="4">
        <v>5</v>
      </c>
      <c r="D26245" t="s">
        <v>5</v>
      </c>
      <c r="E26245" t="s">
        <v>14</v>
      </c>
      <c r="F26245">
        <v>0</v>
      </c>
    </row>
    <row r="26246" spans="1:6">
      <c r="A26246" s="2">
        <v>71855</v>
      </c>
      <c r="B26246" s="4">
        <v>2</v>
      </c>
      <c r="C26246" s="4">
        <v>5</v>
      </c>
      <c r="D26246" t="s">
        <v>5</v>
      </c>
      <c r="E26246" t="s">
        <v>13</v>
      </c>
      <c r="F26246">
        <v>0</v>
      </c>
    </row>
    <row r="26247" spans="1:6">
      <c r="A26247" s="2">
        <v>71857</v>
      </c>
      <c r="B26247" s="4">
        <v>2</v>
      </c>
      <c r="C26247" s="4">
        <v>5</v>
      </c>
      <c r="D26247" t="s">
        <v>5</v>
      </c>
      <c r="E26247" t="s">
        <v>13</v>
      </c>
      <c r="F26247">
        <v>0</v>
      </c>
    </row>
    <row r="26248" spans="1:6">
      <c r="A26248" s="2">
        <v>71858</v>
      </c>
      <c r="B26248" s="4">
        <v>2</v>
      </c>
      <c r="C26248" s="4">
        <v>5</v>
      </c>
      <c r="D26248" t="s">
        <v>5</v>
      </c>
      <c r="E26248" t="s">
        <v>13</v>
      </c>
      <c r="F26248">
        <v>0</v>
      </c>
    </row>
    <row r="26249" spans="1:6">
      <c r="A26249" s="2">
        <v>71859</v>
      </c>
      <c r="B26249" s="4">
        <v>2</v>
      </c>
      <c r="C26249" s="4">
        <v>5</v>
      </c>
      <c r="D26249" t="s">
        <v>5</v>
      </c>
      <c r="E26249" t="s">
        <v>13</v>
      </c>
      <c r="F26249">
        <v>0</v>
      </c>
    </row>
    <row r="26250" spans="1:6">
      <c r="A26250" s="2">
        <v>71860</v>
      </c>
      <c r="B26250" s="4">
        <v>2</v>
      </c>
      <c r="C26250" s="4">
        <v>5</v>
      </c>
      <c r="D26250" t="s">
        <v>5</v>
      </c>
      <c r="E26250" t="s">
        <v>13</v>
      </c>
      <c r="F26250">
        <v>0</v>
      </c>
    </row>
    <row r="26251" spans="1:6">
      <c r="A26251" s="2">
        <v>71861</v>
      </c>
      <c r="B26251" s="4">
        <v>2</v>
      </c>
      <c r="C26251" s="4">
        <v>5</v>
      </c>
      <c r="D26251" t="s">
        <v>5</v>
      </c>
      <c r="E26251" t="s">
        <v>13</v>
      </c>
      <c r="F26251">
        <v>0</v>
      </c>
    </row>
    <row r="26252" spans="1:6">
      <c r="A26252" s="2">
        <v>71862</v>
      </c>
      <c r="B26252" s="4">
        <v>2</v>
      </c>
      <c r="C26252" s="4">
        <v>5</v>
      </c>
      <c r="D26252" t="s">
        <v>5</v>
      </c>
      <c r="E26252" t="s">
        <v>13</v>
      </c>
      <c r="F26252">
        <v>0</v>
      </c>
    </row>
    <row r="26253" spans="1:6">
      <c r="A26253" s="2">
        <v>71864</v>
      </c>
      <c r="B26253" s="4">
        <v>2</v>
      </c>
      <c r="C26253" s="4">
        <v>5</v>
      </c>
      <c r="D26253" t="s">
        <v>5</v>
      </c>
      <c r="E26253" t="s">
        <v>13</v>
      </c>
      <c r="F26253">
        <v>0</v>
      </c>
    </row>
    <row r="26254" spans="1:6">
      <c r="A26254" s="2">
        <v>71865</v>
      </c>
      <c r="B26254" s="4">
        <v>2</v>
      </c>
      <c r="C26254" s="4">
        <v>5</v>
      </c>
      <c r="D26254" t="s">
        <v>5</v>
      </c>
      <c r="E26254" t="s">
        <v>13</v>
      </c>
      <c r="F26254">
        <v>0</v>
      </c>
    </row>
    <row r="26255" spans="1:6">
      <c r="A26255" s="2">
        <v>71866</v>
      </c>
      <c r="B26255" s="4">
        <v>2</v>
      </c>
      <c r="C26255" s="4">
        <v>5</v>
      </c>
      <c r="D26255" t="s">
        <v>5</v>
      </c>
      <c r="E26255" t="s">
        <v>13</v>
      </c>
      <c r="F26255">
        <v>0</v>
      </c>
    </row>
    <row r="26256" spans="1:6">
      <c r="A26256" s="2">
        <v>73301</v>
      </c>
      <c r="B26256" s="4">
        <v>1</v>
      </c>
      <c r="C26256" s="4">
        <v>5</v>
      </c>
      <c r="D26256" t="s">
        <v>6</v>
      </c>
      <c r="E26256" t="s">
        <v>14</v>
      </c>
      <c r="F26256">
        <v>0</v>
      </c>
    </row>
    <row r="26257" spans="1:6">
      <c r="A26257" s="2">
        <v>73344</v>
      </c>
      <c r="B26257" s="4">
        <v>1</v>
      </c>
      <c r="C26257" s="4">
        <v>5</v>
      </c>
      <c r="D26257" t="s">
        <v>6</v>
      </c>
      <c r="E26257" t="s">
        <v>14</v>
      </c>
      <c r="F26257">
        <v>0</v>
      </c>
    </row>
    <row r="26258" spans="1:6">
      <c r="A26258" s="2">
        <v>75001</v>
      </c>
      <c r="B26258" s="4">
        <v>1</v>
      </c>
      <c r="C26258" s="4">
        <v>5</v>
      </c>
      <c r="D26258" t="s">
        <v>6</v>
      </c>
      <c r="E26258" t="s">
        <v>14</v>
      </c>
      <c r="F26258">
        <v>0</v>
      </c>
    </row>
    <row r="26259" spans="1:6">
      <c r="A26259" s="2">
        <v>75002</v>
      </c>
      <c r="B26259" s="4">
        <v>1</v>
      </c>
      <c r="C26259" s="4">
        <v>5</v>
      </c>
      <c r="D26259" t="s">
        <v>6</v>
      </c>
      <c r="E26259" t="s">
        <v>14</v>
      </c>
      <c r="F26259">
        <v>0</v>
      </c>
    </row>
    <row r="26260" spans="1:6">
      <c r="A26260" s="2">
        <v>75006</v>
      </c>
      <c r="B26260" s="4">
        <v>1</v>
      </c>
      <c r="C26260" s="4">
        <v>5</v>
      </c>
      <c r="D26260" t="s">
        <v>6</v>
      </c>
      <c r="E26260" t="s">
        <v>14</v>
      </c>
      <c r="F26260">
        <v>0</v>
      </c>
    </row>
    <row r="26261" spans="1:6">
      <c r="A26261" s="2">
        <v>75007</v>
      </c>
      <c r="B26261" s="4">
        <v>1</v>
      </c>
      <c r="C26261" s="4">
        <v>5</v>
      </c>
      <c r="D26261" t="s">
        <v>6</v>
      </c>
      <c r="E26261" t="s">
        <v>14</v>
      </c>
      <c r="F26261">
        <v>0</v>
      </c>
    </row>
    <row r="26262" spans="1:6">
      <c r="A26262" s="2">
        <v>75009</v>
      </c>
      <c r="B26262" s="4">
        <v>1</v>
      </c>
      <c r="C26262" s="4">
        <v>5</v>
      </c>
      <c r="D26262" t="s">
        <v>6</v>
      </c>
      <c r="E26262" t="s">
        <v>13</v>
      </c>
      <c r="F26262">
        <v>0</v>
      </c>
    </row>
    <row r="26263" spans="1:6">
      <c r="A26263" s="2">
        <v>75010</v>
      </c>
      <c r="B26263" s="4">
        <v>1</v>
      </c>
      <c r="C26263" s="4">
        <v>5</v>
      </c>
      <c r="D26263" t="s">
        <v>6</v>
      </c>
      <c r="E26263" t="s">
        <v>14</v>
      </c>
      <c r="F26263">
        <v>0</v>
      </c>
    </row>
    <row r="26264" spans="1:6">
      <c r="A26264" s="2">
        <v>75011</v>
      </c>
      <c r="B26264" s="4">
        <v>1</v>
      </c>
      <c r="C26264" s="4">
        <v>5</v>
      </c>
      <c r="D26264" t="s">
        <v>6</v>
      </c>
      <c r="E26264" t="s">
        <v>14</v>
      </c>
      <c r="F26264">
        <v>0</v>
      </c>
    </row>
    <row r="26265" spans="1:6">
      <c r="A26265" s="2">
        <v>75013</v>
      </c>
      <c r="B26265" s="4">
        <v>1</v>
      </c>
      <c r="C26265" s="4">
        <v>5</v>
      </c>
      <c r="D26265" t="s">
        <v>6</v>
      </c>
      <c r="E26265" t="s">
        <v>14</v>
      </c>
      <c r="F26265">
        <v>0</v>
      </c>
    </row>
    <row r="26266" spans="1:6">
      <c r="A26266" s="2">
        <v>75014</v>
      </c>
      <c r="B26266" s="4">
        <v>1</v>
      </c>
      <c r="C26266" s="4">
        <v>5</v>
      </c>
      <c r="D26266" t="s">
        <v>6</v>
      </c>
      <c r="E26266" t="s">
        <v>14</v>
      </c>
      <c r="F26266">
        <v>0</v>
      </c>
    </row>
    <row r="26267" spans="1:6">
      <c r="A26267" s="2">
        <v>75015</v>
      </c>
      <c r="B26267" s="4">
        <v>1</v>
      </c>
      <c r="C26267" s="4">
        <v>5</v>
      </c>
      <c r="D26267" t="s">
        <v>6</v>
      </c>
      <c r="E26267" t="s">
        <v>14</v>
      </c>
      <c r="F26267">
        <v>0</v>
      </c>
    </row>
    <row r="26268" spans="1:6">
      <c r="A26268" s="2">
        <v>75016</v>
      </c>
      <c r="B26268" s="4">
        <v>1</v>
      </c>
      <c r="C26268" s="4">
        <v>5</v>
      </c>
      <c r="D26268" t="s">
        <v>6</v>
      </c>
      <c r="E26268" t="s">
        <v>14</v>
      </c>
      <c r="F26268">
        <v>0</v>
      </c>
    </row>
    <row r="26269" spans="1:6">
      <c r="A26269" s="2">
        <v>75017</v>
      </c>
      <c r="B26269" s="4">
        <v>1</v>
      </c>
      <c r="C26269" s="4">
        <v>5</v>
      </c>
      <c r="D26269" t="s">
        <v>6</v>
      </c>
      <c r="E26269" t="s">
        <v>14</v>
      </c>
      <c r="F26269">
        <v>0</v>
      </c>
    </row>
    <row r="26270" spans="1:6">
      <c r="A26270" s="2">
        <v>75019</v>
      </c>
      <c r="B26270" s="4">
        <v>1</v>
      </c>
      <c r="C26270" s="4">
        <v>5</v>
      </c>
      <c r="D26270" t="s">
        <v>6</v>
      </c>
      <c r="E26270" t="s">
        <v>14</v>
      </c>
      <c r="F26270">
        <v>0</v>
      </c>
    </row>
    <row r="26271" spans="1:6">
      <c r="A26271" s="2">
        <v>75020</v>
      </c>
      <c r="B26271" s="4">
        <v>1</v>
      </c>
      <c r="C26271" s="4">
        <v>5</v>
      </c>
      <c r="D26271" t="s">
        <v>6</v>
      </c>
      <c r="E26271" t="s">
        <v>14</v>
      </c>
      <c r="F26271">
        <v>0</v>
      </c>
    </row>
    <row r="26272" spans="1:6">
      <c r="A26272" s="2">
        <v>75021</v>
      </c>
      <c r="B26272" s="4">
        <v>1</v>
      </c>
      <c r="C26272" s="4">
        <v>5</v>
      </c>
      <c r="D26272" t="s">
        <v>6</v>
      </c>
      <c r="E26272" t="s">
        <v>14</v>
      </c>
      <c r="F26272">
        <v>0</v>
      </c>
    </row>
    <row r="26273" spans="1:6">
      <c r="A26273" s="2">
        <v>75022</v>
      </c>
      <c r="B26273" s="4">
        <v>1</v>
      </c>
      <c r="C26273" s="4">
        <v>5</v>
      </c>
      <c r="D26273" t="s">
        <v>6</v>
      </c>
      <c r="E26273" t="s">
        <v>14</v>
      </c>
      <c r="F26273">
        <v>0</v>
      </c>
    </row>
    <row r="26274" spans="1:6">
      <c r="A26274" s="2">
        <v>75023</v>
      </c>
      <c r="B26274" s="4">
        <v>1</v>
      </c>
      <c r="C26274" s="4">
        <v>5</v>
      </c>
      <c r="D26274" t="s">
        <v>6</v>
      </c>
      <c r="E26274" t="s">
        <v>14</v>
      </c>
      <c r="F26274">
        <v>0</v>
      </c>
    </row>
    <row r="26275" spans="1:6">
      <c r="A26275" s="2">
        <v>75024</v>
      </c>
      <c r="B26275" s="4">
        <v>1</v>
      </c>
      <c r="C26275" s="4">
        <v>5</v>
      </c>
      <c r="D26275" t="s">
        <v>6</v>
      </c>
      <c r="E26275" t="s">
        <v>14</v>
      </c>
      <c r="F26275">
        <v>0</v>
      </c>
    </row>
    <row r="26276" spans="1:6">
      <c r="A26276" s="2">
        <v>75025</v>
      </c>
      <c r="B26276" s="4">
        <v>1</v>
      </c>
      <c r="C26276" s="4">
        <v>5</v>
      </c>
      <c r="D26276" t="s">
        <v>6</v>
      </c>
      <c r="E26276" t="s">
        <v>14</v>
      </c>
      <c r="F26276">
        <v>0</v>
      </c>
    </row>
    <row r="26277" spans="1:6">
      <c r="A26277" s="2">
        <v>75026</v>
      </c>
      <c r="B26277" s="4">
        <v>1</v>
      </c>
      <c r="C26277" s="4">
        <v>5</v>
      </c>
      <c r="D26277" t="s">
        <v>6</v>
      </c>
      <c r="E26277" t="s">
        <v>14</v>
      </c>
      <c r="F26277">
        <v>0</v>
      </c>
    </row>
    <row r="26278" spans="1:6">
      <c r="A26278" s="2">
        <v>75027</v>
      </c>
      <c r="B26278" s="4">
        <v>1</v>
      </c>
      <c r="C26278" s="4">
        <v>5</v>
      </c>
      <c r="D26278" t="s">
        <v>6</v>
      </c>
      <c r="E26278" t="s">
        <v>14</v>
      </c>
      <c r="F26278">
        <v>0</v>
      </c>
    </row>
    <row r="26279" spans="1:6">
      <c r="A26279" s="2">
        <v>75028</v>
      </c>
      <c r="B26279" s="4">
        <v>1</v>
      </c>
      <c r="C26279" s="4">
        <v>5</v>
      </c>
      <c r="D26279" t="s">
        <v>6</v>
      </c>
      <c r="E26279" t="s">
        <v>14</v>
      </c>
      <c r="F26279">
        <v>0</v>
      </c>
    </row>
    <row r="26280" spans="1:6">
      <c r="A26280" s="2">
        <v>75029</v>
      </c>
      <c r="B26280" s="4">
        <v>1</v>
      </c>
      <c r="C26280" s="4">
        <v>5</v>
      </c>
      <c r="D26280" t="s">
        <v>6</v>
      </c>
      <c r="E26280" t="s">
        <v>14</v>
      </c>
      <c r="F26280">
        <v>0</v>
      </c>
    </row>
    <row r="26281" spans="1:6">
      <c r="A26281" s="2">
        <v>75030</v>
      </c>
      <c r="B26281" s="4">
        <v>1</v>
      </c>
      <c r="C26281" s="4">
        <v>5</v>
      </c>
      <c r="D26281" t="s">
        <v>6</v>
      </c>
      <c r="E26281" t="s">
        <v>14</v>
      </c>
      <c r="F26281">
        <v>0</v>
      </c>
    </row>
    <row r="26282" spans="1:6">
      <c r="A26282" s="2">
        <v>75032</v>
      </c>
      <c r="B26282" s="4">
        <v>1</v>
      </c>
      <c r="C26282" s="4">
        <v>5</v>
      </c>
      <c r="D26282" t="s">
        <v>6</v>
      </c>
      <c r="E26282" t="s">
        <v>14</v>
      </c>
      <c r="F26282">
        <v>0</v>
      </c>
    </row>
    <row r="26283" spans="1:6">
      <c r="A26283" s="2">
        <v>75034</v>
      </c>
      <c r="B26283" s="4">
        <v>1</v>
      </c>
      <c r="C26283" s="4">
        <v>5</v>
      </c>
      <c r="D26283" t="s">
        <v>6</v>
      </c>
      <c r="E26283" t="s">
        <v>14</v>
      </c>
      <c r="F26283">
        <v>0</v>
      </c>
    </row>
    <row r="26284" spans="1:6">
      <c r="A26284" s="2">
        <v>75035</v>
      </c>
      <c r="B26284" s="4">
        <v>1</v>
      </c>
      <c r="C26284" s="4">
        <v>5</v>
      </c>
      <c r="D26284" t="s">
        <v>6</v>
      </c>
      <c r="E26284" t="s">
        <v>14</v>
      </c>
      <c r="F26284">
        <v>0</v>
      </c>
    </row>
    <row r="26285" spans="1:6">
      <c r="A26285" s="2">
        <v>75037</v>
      </c>
      <c r="B26285" s="4">
        <v>1</v>
      </c>
      <c r="C26285" s="4">
        <v>5</v>
      </c>
      <c r="D26285" t="s">
        <v>6</v>
      </c>
      <c r="E26285" t="s">
        <v>14</v>
      </c>
      <c r="F26285">
        <v>0</v>
      </c>
    </row>
    <row r="26286" spans="1:6">
      <c r="A26286" s="2">
        <v>75038</v>
      </c>
      <c r="B26286" s="4">
        <v>1</v>
      </c>
      <c r="C26286" s="4">
        <v>5</v>
      </c>
      <c r="D26286" t="s">
        <v>6</v>
      </c>
      <c r="E26286" t="s">
        <v>14</v>
      </c>
      <c r="F26286">
        <v>0</v>
      </c>
    </row>
    <row r="26287" spans="1:6">
      <c r="A26287" s="2">
        <v>75039</v>
      </c>
      <c r="B26287" s="4">
        <v>1</v>
      </c>
      <c r="C26287" s="4">
        <v>5</v>
      </c>
      <c r="D26287" t="s">
        <v>6</v>
      </c>
      <c r="E26287" t="s">
        <v>14</v>
      </c>
      <c r="F26287">
        <v>0</v>
      </c>
    </row>
    <row r="26288" spans="1:6">
      <c r="A26288" s="2">
        <v>75040</v>
      </c>
      <c r="B26288" s="4">
        <v>1</v>
      </c>
      <c r="C26288" s="4">
        <v>5</v>
      </c>
      <c r="D26288" t="s">
        <v>6</v>
      </c>
      <c r="E26288" t="s">
        <v>14</v>
      </c>
      <c r="F26288">
        <v>0</v>
      </c>
    </row>
    <row r="26289" spans="1:6">
      <c r="A26289" s="2">
        <v>75041</v>
      </c>
      <c r="B26289" s="4">
        <v>1</v>
      </c>
      <c r="C26289" s="4">
        <v>5</v>
      </c>
      <c r="D26289" t="s">
        <v>6</v>
      </c>
      <c r="E26289" t="s">
        <v>14</v>
      </c>
      <c r="F26289">
        <v>0</v>
      </c>
    </row>
    <row r="26290" spans="1:6">
      <c r="A26290" s="2">
        <v>75042</v>
      </c>
      <c r="B26290" s="4">
        <v>1</v>
      </c>
      <c r="C26290" s="4">
        <v>5</v>
      </c>
      <c r="D26290" t="s">
        <v>6</v>
      </c>
      <c r="E26290" t="s">
        <v>14</v>
      </c>
      <c r="F26290">
        <v>0</v>
      </c>
    </row>
    <row r="26291" spans="1:6">
      <c r="A26291" s="2">
        <v>75043</v>
      </c>
      <c r="B26291" s="4">
        <v>1</v>
      </c>
      <c r="C26291" s="4">
        <v>5</v>
      </c>
      <c r="D26291" t="s">
        <v>6</v>
      </c>
      <c r="E26291" t="s">
        <v>14</v>
      </c>
      <c r="F26291">
        <v>0</v>
      </c>
    </row>
    <row r="26292" spans="1:6">
      <c r="A26292" s="2">
        <v>75044</v>
      </c>
      <c r="B26292" s="4">
        <v>1</v>
      </c>
      <c r="C26292" s="4">
        <v>5</v>
      </c>
      <c r="D26292" t="s">
        <v>6</v>
      </c>
      <c r="E26292" t="s">
        <v>14</v>
      </c>
      <c r="F26292">
        <v>0</v>
      </c>
    </row>
    <row r="26293" spans="1:6">
      <c r="A26293" s="2">
        <v>75045</v>
      </c>
      <c r="B26293" s="4">
        <v>1</v>
      </c>
      <c r="C26293" s="4">
        <v>5</v>
      </c>
      <c r="D26293" t="s">
        <v>6</v>
      </c>
      <c r="E26293" t="s">
        <v>14</v>
      </c>
      <c r="F26293">
        <v>0</v>
      </c>
    </row>
    <row r="26294" spans="1:6">
      <c r="A26294" s="2">
        <v>75046</v>
      </c>
      <c r="B26294" s="4">
        <v>1</v>
      </c>
      <c r="C26294" s="4">
        <v>5</v>
      </c>
      <c r="D26294" t="s">
        <v>6</v>
      </c>
      <c r="E26294" t="s">
        <v>14</v>
      </c>
      <c r="F26294">
        <v>0</v>
      </c>
    </row>
    <row r="26295" spans="1:6">
      <c r="A26295" s="2">
        <v>75047</v>
      </c>
      <c r="B26295" s="4">
        <v>1</v>
      </c>
      <c r="C26295" s="4">
        <v>5</v>
      </c>
      <c r="D26295" t="s">
        <v>6</v>
      </c>
      <c r="E26295" t="s">
        <v>14</v>
      </c>
      <c r="F26295">
        <v>0</v>
      </c>
    </row>
    <row r="26296" spans="1:6">
      <c r="A26296" s="2">
        <v>75048</v>
      </c>
      <c r="B26296" s="4">
        <v>1</v>
      </c>
      <c r="C26296" s="4">
        <v>5</v>
      </c>
      <c r="D26296" t="s">
        <v>6</v>
      </c>
      <c r="E26296" t="s">
        <v>14</v>
      </c>
      <c r="F26296">
        <v>0</v>
      </c>
    </row>
    <row r="26297" spans="1:6">
      <c r="A26297" s="2">
        <v>75049</v>
      </c>
      <c r="B26297" s="4">
        <v>1</v>
      </c>
      <c r="C26297" s="4">
        <v>5</v>
      </c>
      <c r="D26297" t="s">
        <v>6</v>
      </c>
      <c r="E26297" t="s">
        <v>14</v>
      </c>
      <c r="F26297">
        <v>0</v>
      </c>
    </row>
    <row r="26298" spans="1:6">
      <c r="A26298" s="2">
        <v>75050</v>
      </c>
      <c r="B26298" s="4">
        <v>1</v>
      </c>
      <c r="C26298" s="4">
        <v>5</v>
      </c>
      <c r="D26298" t="s">
        <v>6</v>
      </c>
      <c r="E26298" t="s">
        <v>14</v>
      </c>
      <c r="F26298">
        <v>0</v>
      </c>
    </row>
    <row r="26299" spans="1:6">
      <c r="A26299" s="2">
        <v>75051</v>
      </c>
      <c r="B26299" s="4">
        <v>1</v>
      </c>
      <c r="C26299" s="4">
        <v>5</v>
      </c>
      <c r="D26299" t="s">
        <v>6</v>
      </c>
      <c r="E26299" t="s">
        <v>14</v>
      </c>
      <c r="F26299">
        <v>0</v>
      </c>
    </row>
    <row r="26300" spans="1:6">
      <c r="A26300" s="2">
        <v>75052</v>
      </c>
      <c r="B26300" s="4">
        <v>1</v>
      </c>
      <c r="C26300" s="4">
        <v>5</v>
      </c>
      <c r="D26300" t="s">
        <v>6</v>
      </c>
      <c r="E26300" t="s">
        <v>14</v>
      </c>
      <c r="F26300">
        <v>0</v>
      </c>
    </row>
    <row r="26301" spans="1:6">
      <c r="A26301" s="2">
        <v>75053</v>
      </c>
      <c r="B26301" s="4">
        <v>1</v>
      </c>
      <c r="C26301" s="4">
        <v>5</v>
      </c>
      <c r="D26301" t="s">
        <v>6</v>
      </c>
      <c r="E26301" t="s">
        <v>14</v>
      </c>
      <c r="F26301">
        <v>0</v>
      </c>
    </row>
    <row r="26302" spans="1:6">
      <c r="A26302" s="2">
        <v>75054</v>
      </c>
      <c r="B26302" s="4">
        <v>1</v>
      </c>
      <c r="C26302" s="4">
        <v>5</v>
      </c>
      <c r="D26302" t="s">
        <v>6</v>
      </c>
      <c r="E26302" t="s">
        <v>14</v>
      </c>
      <c r="F26302">
        <v>0</v>
      </c>
    </row>
    <row r="26303" spans="1:6">
      <c r="A26303" s="2">
        <v>75056</v>
      </c>
      <c r="B26303" s="4">
        <v>1</v>
      </c>
      <c r="C26303" s="4">
        <v>5</v>
      </c>
      <c r="D26303" t="s">
        <v>6</v>
      </c>
      <c r="E26303" t="s">
        <v>14</v>
      </c>
      <c r="F26303">
        <v>0</v>
      </c>
    </row>
    <row r="26304" spans="1:6">
      <c r="A26304" s="2">
        <v>75057</v>
      </c>
      <c r="B26304" s="4">
        <v>1</v>
      </c>
      <c r="C26304" s="4">
        <v>5</v>
      </c>
      <c r="D26304" t="s">
        <v>6</v>
      </c>
      <c r="E26304" t="s">
        <v>14</v>
      </c>
      <c r="F26304">
        <v>0</v>
      </c>
    </row>
    <row r="26305" spans="1:6">
      <c r="A26305" s="2">
        <v>75058</v>
      </c>
      <c r="B26305" s="4">
        <v>1</v>
      </c>
      <c r="C26305" s="4">
        <v>5</v>
      </c>
      <c r="D26305" t="s">
        <v>6</v>
      </c>
      <c r="E26305" t="s">
        <v>13</v>
      </c>
      <c r="F26305">
        <v>0</v>
      </c>
    </row>
    <row r="26306" spans="1:6">
      <c r="A26306" s="2">
        <v>75060</v>
      </c>
      <c r="B26306" s="4">
        <v>1</v>
      </c>
      <c r="C26306" s="4">
        <v>5</v>
      </c>
      <c r="D26306" t="s">
        <v>6</v>
      </c>
      <c r="E26306" t="s">
        <v>14</v>
      </c>
      <c r="F26306">
        <v>0</v>
      </c>
    </row>
    <row r="26307" spans="1:6">
      <c r="A26307" s="2">
        <v>75061</v>
      </c>
      <c r="B26307" s="4">
        <v>1</v>
      </c>
      <c r="C26307" s="4">
        <v>5</v>
      </c>
      <c r="D26307" t="s">
        <v>6</v>
      </c>
      <c r="E26307" t="s">
        <v>14</v>
      </c>
      <c r="F26307">
        <v>0</v>
      </c>
    </row>
    <row r="26308" spans="1:6">
      <c r="A26308" s="2">
        <v>75062</v>
      </c>
      <c r="B26308" s="4">
        <v>1</v>
      </c>
      <c r="C26308" s="4">
        <v>5</v>
      </c>
      <c r="D26308" t="s">
        <v>6</v>
      </c>
      <c r="E26308" t="s">
        <v>14</v>
      </c>
      <c r="F26308">
        <v>0</v>
      </c>
    </row>
    <row r="26309" spans="1:6">
      <c r="A26309" s="2">
        <v>75063</v>
      </c>
      <c r="B26309" s="4">
        <v>1</v>
      </c>
      <c r="C26309" s="4">
        <v>5</v>
      </c>
      <c r="D26309" t="s">
        <v>6</v>
      </c>
      <c r="E26309" t="s">
        <v>14</v>
      </c>
      <c r="F26309">
        <v>0</v>
      </c>
    </row>
    <row r="26310" spans="1:6">
      <c r="A26310" s="2">
        <v>75065</v>
      </c>
      <c r="B26310" s="4">
        <v>1</v>
      </c>
      <c r="C26310" s="4">
        <v>5</v>
      </c>
      <c r="D26310" t="s">
        <v>6</v>
      </c>
      <c r="E26310" t="s">
        <v>14</v>
      </c>
      <c r="F26310">
        <v>0</v>
      </c>
    </row>
    <row r="26311" spans="1:6">
      <c r="A26311" s="2">
        <v>75067</v>
      </c>
      <c r="B26311" s="4">
        <v>1</v>
      </c>
      <c r="C26311" s="4">
        <v>5</v>
      </c>
      <c r="D26311" t="s">
        <v>6</v>
      </c>
      <c r="E26311" t="s">
        <v>14</v>
      </c>
      <c r="F26311">
        <v>0</v>
      </c>
    </row>
    <row r="26312" spans="1:6">
      <c r="A26312" s="2">
        <v>75068</v>
      </c>
      <c r="B26312" s="4">
        <v>1</v>
      </c>
      <c r="C26312" s="4">
        <v>5</v>
      </c>
      <c r="D26312" t="s">
        <v>6</v>
      </c>
      <c r="E26312" t="s">
        <v>14</v>
      </c>
      <c r="F26312">
        <v>0</v>
      </c>
    </row>
    <row r="26313" spans="1:6">
      <c r="A26313" s="2">
        <v>75069</v>
      </c>
      <c r="B26313" s="4">
        <v>1</v>
      </c>
      <c r="C26313" s="4">
        <v>5</v>
      </c>
      <c r="D26313" t="s">
        <v>6</v>
      </c>
      <c r="E26313" t="s">
        <v>14</v>
      </c>
      <c r="F26313">
        <v>0</v>
      </c>
    </row>
    <row r="26314" spans="1:6">
      <c r="A26314" s="2">
        <v>75070</v>
      </c>
      <c r="B26314" s="4">
        <v>1</v>
      </c>
      <c r="C26314" s="4">
        <v>5</v>
      </c>
      <c r="D26314" t="s">
        <v>6</v>
      </c>
      <c r="E26314" t="s">
        <v>14</v>
      </c>
      <c r="F26314">
        <v>0</v>
      </c>
    </row>
    <row r="26315" spans="1:6">
      <c r="A26315" s="2">
        <v>75071</v>
      </c>
      <c r="B26315" s="4">
        <v>1</v>
      </c>
      <c r="C26315" s="4">
        <v>5</v>
      </c>
      <c r="D26315" t="s">
        <v>6</v>
      </c>
      <c r="E26315" t="s">
        <v>14</v>
      </c>
      <c r="F26315">
        <v>0</v>
      </c>
    </row>
    <row r="26316" spans="1:6">
      <c r="A26316" s="2">
        <v>75074</v>
      </c>
      <c r="B26316" s="4">
        <v>1</v>
      </c>
      <c r="C26316" s="4">
        <v>5</v>
      </c>
      <c r="D26316" t="s">
        <v>6</v>
      </c>
      <c r="E26316" t="s">
        <v>14</v>
      </c>
      <c r="F26316">
        <v>0</v>
      </c>
    </row>
    <row r="26317" spans="1:6">
      <c r="A26317" s="2">
        <v>75075</v>
      </c>
      <c r="B26317" s="4">
        <v>1</v>
      </c>
      <c r="C26317" s="4">
        <v>5</v>
      </c>
      <c r="D26317" t="s">
        <v>6</v>
      </c>
      <c r="E26317" t="s">
        <v>14</v>
      </c>
      <c r="F26317">
        <v>0</v>
      </c>
    </row>
    <row r="26318" spans="1:6">
      <c r="A26318" s="2">
        <v>75076</v>
      </c>
      <c r="B26318" s="4">
        <v>1</v>
      </c>
      <c r="C26318" s="4">
        <v>5</v>
      </c>
      <c r="D26318" t="s">
        <v>6</v>
      </c>
      <c r="E26318" t="s">
        <v>13</v>
      </c>
      <c r="F26318">
        <v>0</v>
      </c>
    </row>
    <row r="26319" spans="1:6">
      <c r="A26319" s="2">
        <v>75077</v>
      </c>
      <c r="B26319" s="4">
        <v>1</v>
      </c>
      <c r="C26319" s="4">
        <v>5</v>
      </c>
      <c r="D26319" t="s">
        <v>6</v>
      </c>
      <c r="E26319" t="s">
        <v>14</v>
      </c>
      <c r="F26319">
        <v>0</v>
      </c>
    </row>
    <row r="26320" spans="1:6">
      <c r="A26320" s="2">
        <v>75078</v>
      </c>
      <c r="B26320" s="4">
        <v>1</v>
      </c>
      <c r="C26320" s="4">
        <v>5</v>
      </c>
      <c r="D26320" t="s">
        <v>6</v>
      </c>
      <c r="E26320" t="s">
        <v>13</v>
      </c>
      <c r="F26320">
        <v>0</v>
      </c>
    </row>
    <row r="26321" spans="1:6">
      <c r="A26321" s="2">
        <v>75080</v>
      </c>
      <c r="B26321" s="4">
        <v>1</v>
      </c>
      <c r="C26321" s="4">
        <v>5</v>
      </c>
      <c r="D26321" t="s">
        <v>6</v>
      </c>
      <c r="E26321" t="s">
        <v>14</v>
      </c>
      <c r="F26321">
        <v>0</v>
      </c>
    </row>
    <row r="26322" spans="1:6">
      <c r="A26322" s="2">
        <v>75081</v>
      </c>
      <c r="B26322" s="4">
        <v>1</v>
      </c>
      <c r="C26322" s="4">
        <v>5</v>
      </c>
      <c r="D26322" t="s">
        <v>6</v>
      </c>
      <c r="E26322" t="s">
        <v>14</v>
      </c>
      <c r="F26322">
        <v>0</v>
      </c>
    </row>
    <row r="26323" spans="1:6">
      <c r="A26323" s="2">
        <v>75082</v>
      </c>
      <c r="B26323" s="4">
        <v>1</v>
      </c>
      <c r="C26323" s="4">
        <v>5</v>
      </c>
      <c r="D26323" t="s">
        <v>6</v>
      </c>
      <c r="E26323" t="s">
        <v>14</v>
      </c>
      <c r="F26323">
        <v>0</v>
      </c>
    </row>
    <row r="26324" spans="1:6">
      <c r="A26324" s="2">
        <v>75083</v>
      </c>
      <c r="B26324" s="4">
        <v>1</v>
      </c>
      <c r="C26324" s="4">
        <v>5</v>
      </c>
      <c r="D26324" t="s">
        <v>6</v>
      </c>
      <c r="E26324" t="s">
        <v>14</v>
      </c>
      <c r="F26324">
        <v>0</v>
      </c>
    </row>
    <row r="26325" spans="1:6">
      <c r="A26325" s="2">
        <v>75085</v>
      </c>
      <c r="B26325" s="4">
        <v>1</v>
      </c>
      <c r="C26325" s="4">
        <v>5</v>
      </c>
      <c r="D26325" t="s">
        <v>6</v>
      </c>
      <c r="E26325" t="s">
        <v>14</v>
      </c>
      <c r="F26325">
        <v>0</v>
      </c>
    </row>
    <row r="26326" spans="1:6">
      <c r="A26326" s="2">
        <v>75086</v>
      </c>
      <c r="B26326" s="4">
        <v>1</v>
      </c>
      <c r="C26326" s="4">
        <v>5</v>
      </c>
      <c r="D26326" t="s">
        <v>6</v>
      </c>
      <c r="E26326" t="s">
        <v>14</v>
      </c>
      <c r="F26326">
        <v>0</v>
      </c>
    </row>
    <row r="26327" spans="1:6">
      <c r="A26327" s="2">
        <v>75087</v>
      </c>
      <c r="B26327" s="4">
        <v>1</v>
      </c>
      <c r="C26327" s="4">
        <v>5</v>
      </c>
      <c r="D26327" t="s">
        <v>6</v>
      </c>
      <c r="E26327" t="s">
        <v>14</v>
      </c>
      <c r="F26327">
        <v>0</v>
      </c>
    </row>
    <row r="26328" spans="1:6">
      <c r="A26328" s="2">
        <v>75088</v>
      </c>
      <c r="B26328" s="4">
        <v>1</v>
      </c>
      <c r="C26328" s="4">
        <v>5</v>
      </c>
      <c r="D26328" t="s">
        <v>6</v>
      </c>
      <c r="E26328" t="s">
        <v>14</v>
      </c>
      <c r="F26328">
        <v>0</v>
      </c>
    </row>
    <row r="26329" spans="1:6">
      <c r="A26329" s="2">
        <v>75089</v>
      </c>
      <c r="B26329" s="4">
        <v>1</v>
      </c>
      <c r="C26329" s="4">
        <v>5</v>
      </c>
      <c r="D26329" t="s">
        <v>6</v>
      </c>
      <c r="E26329" t="s">
        <v>14</v>
      </c>
      <c r="F26329">
        <v>0</v>
      </c>
    </row>
    <row r="26330" spans="1:6">
      <c r="A26330" s="2">
        <v>75090</v>
      </c>
      <c r="B26330" s="4">
        <v>1</v>
      </c>
      <c r="C26330" s="4">
        <v>5</v>
      </c>
      <c r="D26330" t="s">
        <v>6</v>
      </c>
      <c r="E26330" t="s">
        <v>14</v>
      </c>
      <c r="F26330">
        <v>0</v>
      </c>
    </row>
    <row r="26331" spans="1:6">
      <c r="A26331" s="2">
        <v>75091</v>
      </c>
      <c r="B26331" s="4">
        <v>1</v>
      </c>
      <c r="C26331" s="4">
        <v>5</v>
      </c>
      <c r="D26331" t="s">
        <v>6</v>
      </c>
      <c r="E26331" t="s">
        <v>14</v>
      </c>
      <c r="F26331">
        <v>0</v>
      </c>
    </row>
    <row r="26332" spans="1:6">
      <c r="A26332" s="2">
        <v>75092</v>
      </c>
      <c r="B26332" s="4">
        <v>1</v>
      </c>
      <c r="C26332" s="4">
        <v>5</v>
      </c>
      <c r="D26332" t="s">
        <v>6</v>
      </c>
      <c r="E26332" t="s">
        <v>14</v>
      </c>
      <c r="F26332">
        <v>0</v>
      </c>
    </row>
    <row r="26333" spans="1:6">
      <c r="A26333" s="2">
        <v>75093</v>
      </c>
      <c r="B26333" s="4">
        <v>1</v>
      </c>
      <c r="C26333" s="4">
        <v>5</v>
      </c>
      <c r="D26333" t="s">
        <v>6</v>
      </c>
      <c r="E26333" t="s">
        <v>14</v>
      </c>
      <c r="F26333">
        <v>0</v>
      </c>
    </row>
    <row r="26334" spans="1:6">
      <c r="A26334" s="2">
        <v>75094</v>
      </c>
      <c r="B26334" s="4">
        <v>1</v>
      </c>
      <c r="C26334" s="4">
        <v>5</v>
      </c>
      <c r="D26334" t="s">
        <v>6</v>
      </c>
      <c r="E26334" t="s">
        <v>14</v>
      </c>
      <c r="F26334">
        <v>0</v>
      </c>
    </row>
    <row r="26335" spans="1:6">
      <c r="A26335" s="2">
        <v>75097</v>
      </c>
      <c r="B26335" s="4">
        <v>1</v>
      </c>
      <c r="C26335" s="4">
        <v>5</v>
      </c>
      <c r="D26335" t="s">
        <v>6</v>
      </c>
      <c r="E26335" t="s">
        <v>13</v>
      </c>
      <c r="F26335">
        <v>0</v>
      </c>
    </row>
    <row r="26336" spans="1:6">
      <c r="A26336" s="2">
        <v>75098</v>
      </c>
      <c r="B26336" s="4">
        <v>1</v>
      </c>
      <c r="C26336" s="4">
        <v>5</v>
      </c>
      <c r="D26336" t="s">
        <v>6</v>
      </c>
      <c r="E26336" t="s">
        <v>14</v>
      </c>
      <c r="F26336">
        <v>0</v>
      </c>
    </row>
    <row r="26337" spans="1:6">
      <c r="A26337" s="2">
        <v>75099</v>
      </c>
      <c r="B26337" s="4">
        <v>1</v>
      </c>
      <c r="C26337" s="4">
        <v>5</v>
      </c>
      <c r="D26337" t="s">
        <v>6</v>
      </c>
      <c r="E26337" t="s">
        <v>14</v>
      </c>
      <c r="F26337">
        <v>0</v>
      </c>
    </row>
    <row r="26338" spans="1:6">
      <c r="A26338" s="2">
        <v>75101</v>
      </c>
      <c r="B26338" s="4">
        <v>1</v>
      </c>
      <c r="C26338" s="4">
        <v>5</v>
      </c>
      <c r="D26338" t="s">
        <v>6</v>
      </c>
      <c r="E26338" t="s">
        <v>14</v>
      </c>
      <c r="F26338">
        <v>0</v>
      </c>
    </row>
    <row r="26339" spans="1:6">
      <c r="A26339" s="2">
        <v>75102</v>
      </c>
      <c r="B26339" s="4">
        <v>1</v>
      </c>
      <c r="C26339" s="4">
        <v>5</v>
      </c>
      <c r="D26339" t="s">
        <v>6</v>
      </c>
      <c r="E26339" t="s">
        <v>13</v>
      </c>
      <c r="F26339">
        <v>0</v>
      </c>
    </row>
    <row r="26340" spans="1:6">
      <c r="A26340" s="2">
        <v>75103</v>
      </c>
      <c r="B26340" s="4">
        <v>1</v>
      </c>
      <c r="C26340" s="4">
        <v>5</v>
      </c>
      <c r="D26340" t="s">
        <v>6</v>
      </c>
      <c r="E26340" t="s">
        <v>14</v>
      </c>
      <c r="F26340">
        <v>0</v>
      </c>
    </row>
    <row r="26341" spans="1:6">
      <c r="A26341" s="2">
        <v>75104</v>
      </c>
      <c r="B26341" s="4">
        <v>1</v>
      </c>
      <c r="C26341" s="4">
        <v>5</v>
      </c>
      <c r="D26341" t="s">
        <v>6</v>
      </c>
      <c r="E26341" t="s">
        <v>14</v>
      </c>
      <c r="F26341">
        <v>0</v>
      </c>
    </row>
    <row r="26342" spans="1:6">
      <c r="A26342" s="2">
        <v>75105</v>
      </c>
      <c r="B26342" s="4">
        <v>1</v>
      </c>
      <c r="C26342" s="4">
        <v>5</v>
      </c>
      <c r="D26342" t="s">
        <v>6</v>
      </c>
      <c r="E26342" t="s">
        <v>13</v>
      </c>
      <c r="F26342">
        <v>0</v>
      </c>
    </row>
    <row r="26343" spans="1:6">
      <c r="A26343" s="2">
        <v>75106</v>
      </c>
      <c r="B26343" s="4">
        <v>1</v>
      </c>
      <c r="C26343" s="4">
        <v>5</v>
      </c>
      <c r="D26343" t="s">
        <v>6</v>
      </c>
      <c r="E26343" t="s">
        <v>14</v>
      </c>
      <c r="F26343">
        <v>0</v>
      </c>
    </row>
    <row r="26344" spans="1:6">
      <c r="A26344" s="2">
        <v>75109</v>
      </c>
      <c r="B26344" s="4">
        <v>1</v>
      </c>
      <c r="C26344" s="4">
        <v>5</v>
      </c>
      <c r="D26344" t="s">
        <v>6</v>
      </c>
      <c r="E26344" t="s">
        <v>13</v>
      </c>
      <c r="F26344">
        <v>0</v>
      </c>
    </row>
    <row r="26345" spans="1:6">
      <c r="A26345" s="2">
        <v>75110</v>
      </c>
      <c r="B26345" s="4">
        <v>1</v>
      </c>
      <c r="C26345" s="4">
        <v>5</v>
      </c>
      <c r="D26345" t="s">
        <v>6</v>
      </c>
      <c r="E26345" t="s">
        <v>14</v>
      </c>
      <c r="F26345">
        <v>0</v>
      </c>
    </row>
    <row r="26346" spans="1:6">
      <c r="A26346" s="2">
        <v>75114</v>
      </c>
      <c r="B26346" s="4">
        <v>1</v>
      </c>
      <c r="C26346" s="4">
        <v>5</v>
      </c>
      <c r="D26346" t="s">
        <v>6</v>
      </c>
      <c r="E26346" t="s">
        <v>14</v>
      </c>
      <c r="F26346">
        <v>0</v>
      </c>
    </row>
    <row r="26347" spans="1:6">
      <c r="A26347" s="2">
        <v>75115</v>
      </c>
      <c r="B26347" s="4">
        <v>1</v>
      </c>
      <c r="C26347" s="4">
        <v>5</v>
      </c>
      <c r="D26347" t="s">
        <v>6</v>
      </c>
      <c r="E26347" t="s">
        <v>14</v>
      </c>
      <c r="F26347">
        <v>0</v>
      </c>
    </row>
    <row r="26348" spans="1:6">
      <c r="A26348" s="2">
        <v>75116</v>
      </c>
      <c r="B26348" s="4">
        <v>1</v>
      </c>
      <c r="C26348" s="4">
        <v>5</v>
      </c>
      <c r="D26348" t="s">
        <v>6</v>
      </c>
      <c r="E26348" t="s">
        <v>14</v>
      </c>
      <c r="F26348">
        <v>0</v>
      </c>
    </row>
    <row r="26349" spans="1:6">
      <c r="A26349" s="2">
        <v>75117</v>
      </c>
      <c r="B26349" s="4">
        <v>1</v>
      </c>
      <c r="C26349" s="4">
        <v>5</v>
      </c>
      <c r="D26349" t="s">
        <v>6</v>
      </c>
      <c r="E26349" t="s">
        <v>13</v>
      </c>
      <c r="F26349">
        <v>0</v>
      </c>
    </row>
    <row r="26350" spans="1:6">
      <c r="A26350" s="2">
        <v>75118</v>
      </c>
      <c r="B26350" s="4">
        <v>1</v>
      </c>
      <c r="C26350" s="4">
        <v>5</v>
      </c>
      <c r="D26350" t="s">
        <v>6</v>
      </c>
      <c r="E26350" t="s">
        <v>14</v>
      </c>
      <c r="F26350">
        <v>0</v>
      </c>
    </row>
    <row r="26351" spans="1:6">
      <c r="A26351" s="2">
        <v>75119</v>
      </c>
      <c r="B26351" s="4">
        <v>1</v>
      </c>
      <c r="C26351" s="4">
        <v>5</v>
      </c>
      <c r="D26351" t="s">
        <v>6</v>
      </c>
      <c r="E26351" t="s">
        <v>14</v>
      </c>
      <c r="F26351">
        <v>0</v>
      </c>
    </row>
    <row r="26352" spans="1:6">
      <c r="A26352" s="2">
        <v>75120</v>
      </c>
      <c r="B26352" s="4">
        <v>1</v>
      </c>
      <c r="C26352" s="4">
        <v>5</v>
      </c>
      <c r="D26352" t="s">
        <v>6</v>
      </c>
      <c r="E26352" t="s">
        <v>14</v>
      </c>
      <c r="F26352">
        <v>0</v>
      </c>
    </row>
    <row r="26353" spans="1:6">
      <c r="A26353" s="2">
        <v>75121</v>
      </c>
      <c r="B26353" s="4">
        <v>1</v>
      </c>
      <c r="C26353" s="4">
        <v>5</v>
      </c>
      <c r="D26353" t="s">
        <v>6</v>
      </c>
      <c r="E26353" t="s">
        <v>13</v>
      </c>
      <c r="F26353">
        <v>0</v>
      </c>
    </row>
    <row r="26354" spans="1:6">
      <c r="A26354" s="2">
        <v>75123</v>
      </c>
      <c r="B26354" s="4">
        <v>1</v>
      </c>
      <c r="C26354" s="4">
        <v>5</v>
      </c>
      <c r="D26354" t="s">
        <v>6</v>
      </c>
      <c r="E26354" t="s">
        <v>14</v>
      </c>
      <c r="F26354">
        <v>0</v>
      </c>
    </row>
    <row r="26355" spans="1:6">
      <c r="A26355" s="2">
        <v>75124</v>
      </c>
      <c r="B26355" s="4">
        <v>1</v>
      </c>
      <c r="C26355" s="4">
        <v>5</v>
      </c>
      <c r="D26355" t="s">
        <v>6</v>
      </c>
      <c r="E26355" t="s">
        <v>13</v>
      </c>
      <c r="F26355">
        <v>0</v>
      </c>
    </row>
    <row r="26356" spans="1:6">
      <c r="A26356" s="2">
        <v>75125</v>
      </c>
      <c r="B26356" s="4">
        <v>1</v>
      </c>
      <c r="C26356" s="4">
        <v>5</v>
      </c>
      <c r="D26356" t="s">
        <v>6</v>
      </c>
      <c r="E26356" t="s">
        <v>14</v>
      </c>
      <c r="F26356">
        <v>0</v>
      </c>
    </row>
    <row r="26357" spans="1:6">
      <c r="A26357" s="2">
        <v>75126</v>
      </c>
      <c r="B26357" s="4">
        <v>1</v>
      </c>
      <c r="C26357" s="4">
        <v>5</v>
      </c>
      <c r="D26357" t="s">
        <v>6</v>
      </c>
      <c r="E26357" t="s">
        <v>14</v>
      </c>
      <c r="F26357">
        <v>0</v>
      </c>
    </row>
    <row r="26358" spans="1:6">
      <c r="A26358" s="2">
        <v>75127</v>
      </c>
      <c r="B26358" s="4">
        <v>1</v>
      </c>
      <c r="C26358" s="4">
        <v>5</v>
      </c>
      <c r="D26358" t="s">
        <v>6</v>
      </c>
      <c r="E26358" t="s">
        <v>13</v>
      </c>
      <c r="F26358">
        <v>0</v>
      </c>
    </row>
    <row r="26359" spans="1:6">
      <c r="A26359" s="2">
        <v>75132</v>
      </c>
      <c r="B26359" s="4">
        <v>1</v>
      </c>
      <c r="C26359" s="4">
        <v>5</v>
      </c>
      <c r="D26359" t="s">
        <v>6</v>
      </c>
      <c r="E26359" t="s">
        <v>14</v>
      </c>
      <c r="F26359">
        <v>0</v>
      </c>
    </row>
    <row r="26360" spans="1:6">
      <c r="A26360" s="2">
        <v>75134</v>
      </c>
      <c r="B26360" s="4">
        <v>1</v>
      </c>
      <c r="C26360" s="4">
        <v>5</v>
      </c>
      <c r="D26360" t="s">
        <v>6</v>
      </c>
      <c r="E26360" t="s">
        <v>14</v>
      </c>
      <c r="F26360">
        <v>0</v>
      </c>
    </row>
    <row r="26361" spans="1:6">
      <c r="A26361" s="2">
        <v>75135</v>
      </c>
      <c r="B26361" s="4">
        <v>1</v>
      </c>
      <c r="C26361" s="4">
        <v>5</v>
      </c>
      <c r="D26361" t="s">
        <v>6</v>
      </c>
      <c r="E26361" t="s">
        <v>14</v>
      </c>
      <c r="F26361">
        <v>0</v>
      </c>
    </row>
    <row r="26362" spans="1:6">
      <c r="A26362" s="2">
        <v>75137</v>
      </c>
      <c r="B26362" s="4">
        <v>1</v>
      </c>
      <c r="C26362" s="4">
        <v>5</v>
      </c>
      <c r="D26362" t="s">
        <v>6</v>
      </c>
      <c r="E26362" t="s">
        <v>14</v>
      </c>
      <c r="F26362">
        <v>0</v>
      </c>
    </row>
    <row r="26363" spans="1:6">
      <c r="A26363" s="2">
        <v>75138</v>
      </c>
      <c r="B26363" s="4">
        <v>1</v>
      </c>
      <c r="C26363" s="4">
        <v>5</v>
      </c>
      <c r="D26363" t="s">
        <v>6</v>
      </c>
      <c r="E26363" t="s">
        <v>14</v>
      </c>
      <c r="F26363">
        <v>0</v>
      </c>
    </row>
    <row r="26364" spans="1:6">
      <c r="A26364" s="2">
        <v>75140</v>
      </c>
      <c r="B26364" s="4">
        <v>1</v>
      </c>
      <c r="C26364" s="4">
        <v>5</v>
      </c>
      <c r="D26364" t="s">
        <v>6</v>
      </c>
      <c r="E26364" t="s">
        <v>13</v>
      </c>
      <c r="F26364">
        <v>0</v>
      </c>
    </row>
    <row r="26365" spans="1:6">
      <c r="A26365" s="2">
        <v>75141</v>
      </c>
      <c r="B26365" s="4">
        <v>1</v>
      </c>
      <c r="C26365" s="4">
        <v>5</v>
      </c>
      <c r="D26365" t="s">
        <v>6</v>
      </c>
      <c r="E26365" t="s">
        <v>14</v>
      </c>
      <c r="F26365">
        <v>0</v>
      </c>
    </row>
    <row r="26366" spans="1:6">
      <c r="A26366" s="2">
        <v>75142</v>
      </c>
      <c r="B26366" s="4">
        <v>1</v>
      </c>
      <c r="C26366" s="4">
        <v>5</v>
      </c>
      <c r="D26366" t="s">
        <v>6</v>
      </c>
      <c r="E26366" t="s">
        <v>14</v>
      </c>
      <c r="F26366">
        <v>0</v>
      </c>
    </row>
    <row r="26367" spans="1:6">
      <c r="A26367" s="2">
        <v>75143</v>
      </c>
      <c r="B26367" s="4">
        <v>1</v>
      </c>
      <c r="C26367" s="4">
        <v>5</v>
      </c>
      <c r="D26367" t="s">
        <v>6</v>
      </c>
      <c r="E26367" t="s">
        <v>13</v>
      </c>
      <c r="F26367">
        <v>0</v>
      </c>
    </row>
    <row r="26368" spans="1:6">
      <c r="A26368" s="2">
        <v>75144</v>
      </c>
      <c r="B26368" s="4">
        <v>1</v>
      </c>
      <c r="C26368" s="4">
        <v>5</v>
      </c>
      <c r="D26368" t="s">
        <v>6</v>
      </c>
      <c r="E26368" t="s">
        <v>13</v>
      </c>
      <c r="F26368">
        <v>0</v>
      </c>
    </row>
    <row r="26369" spans="1:6">
      <c r="A26369" s="2">
        <v>75146</v>
      </c>
      <c r="B26369" s="4">
        <v>1</v>
      </c>
      <c r="C26369" s="4">
        <v>5</v>
      </c>
      <c r="D26369" t="s">
        <v>6</v>
      </c>
      <c r="E26369" t="s">
        <v>14</v>
      </c>
      <c r="F26369">
        <v>0</v>
      </c>
    </row>
    <row r="26370" spans="1:6">
      <c r="A26370" s="2">
        <v>75147</v>
      </c>
      <c r="B26370" s="4">
        <v>1</v>
      </c>
      <c r="C26370" s="4">
        <v>5</v>
      </c>
      <c r="D26370" t="s">
        <v>6</v>
      </c>
      <c r="E26370" t="s">
        <v>13</v>
      </c>
      <c r="F26370">
        <v>0</v>
      </c>
    </row>
    <row r="26371" spans="1:6">
      <c r="A26371" s="2">
        <v>75148</v>
      </c>
      <c r="B26371" s="4">
        <v>1</v>
      </c>
      <c r="C26371" s="4">
        <v>5</v>
      </c>
      <c r="D26371" t="s">
        <v>6</v>
      </c>
      <c r="E26371" t="s">
        <v>13</v>
      </c>
      <c r="F26371">
        <v>0</v>
      </c>
    </row>
    <row r="26372" spans="1:6">
      <c r="A26372" s="2">
        <v>75149</v>
      </c>
      <c r="B26372" s="4">
        <v>1</v>
      </c>
      <c r="C26372" s="4">
        <v>5</v>
      </c>
      <c r="D26372" t="s">
        <v>6</v>
      </c>
      <c r="E26372" t="s">
        <v>14</v>
      </c>
      <c r="F26372">
        <v>0</v>
      </c>
    </row>
    <row r="26373" spans="1:6">
      <c r="A26373" s="2">
        <v>75150</v>
      </c>
      <c r="B26373" s="4">
        <v>1</v>
      </c>
      <c r="C26373" s="4">
        <v>5</v>
      </c>
      <c r="D26373" t="s">
        <v>6</v>
      </c>
      <c r="E26373" t="s">
        <v>14</v>
      </c>
      <c r="F26373">
        <v>0</v>
      </c>
    </row>
    <row r="26374" spans="1:6">
      <c r="A26374" s="2">
        <v>75151</v>
      </c>
      <c r="B26374" s="4">
        <v>1</v>
      </c>
      <c r="C26374" s="4">
        <v>5</v>
      </c>
      <c r="D26374" t="s">
        <v>6</v>
      </c>
      <c r="E26374" t="s">
        <v>14</v>
      </c>
      <c r="F26374">
        <v>0</v>
      </c>
    </row>
    <row r="26375" spans="1:6">
      <c r="A26375" s="2">
        <v>75152</v>
      </c>
      <c r="B26375" s="4">
        <v>1</v>
      </c>
      <c r="C26375" s="4">
        <v>5</v>
      </c>
      <c r="D26375" t="s">
        <v>6</v>
      </c>
      <c r="E26375" t="s">
        <v>14</v>
      </c>
      <c r="F26375">
        <v>0</v>
      </c>
    </row>
    <row r="26376" spans="1:6">
      <c r="A26376" s="2">
        <v>75153</v>
      </c>
      <c r="B26376" s="4">
        <v>1</v>
      </c>
      <c r="C26376" s="4">
        <v>5</v>
      </c>
      <c r="D26376" t="s">
        <v>6</v>
      </c>
      <c r="E26376" t="s">
        <v>13</v>
      </c>
      <c r="F26376">
        <v>0</v>
      </c>
    </row>
    <row r="26377" spans="1:6">
      <c r="A26377" s="2">
        <v>75154</v>
      </c>
      <c r="B26377" s="4">
        <v>1</v>
      </c>
      <c r="C26377" s="4">
        <v>5</v>
      </c>
      <c r="D26377" t="s">
        <v>6</v>
      </c>
      <c r="E26377" t="s">
        <v>14</v>
      </c>
      <c r="F26377">
        <v>0</v>
      </c>
    </row>
    <row r="26378" spans="1:6">
      <c r="A26378" s="2">
        <v>75155</v>
      </c>
      <c r="B26378" s="4">
        <v>1</v>
      </c>
      <c r="C26378" s="4">
        <v>5</v>
      </c>
      <c r="D26378" t="s">
        <v>6</v>
      </c>
      <c r="E26378" t="s">
        <v>13</v>
      </c>
      <c r="F26378">
        <v>0</v>
      </c>
    </row>
    <row r="26379" spans="1:6">
      <c r="A26379" s="2">
        <v>75156</v>
      </c>
      <c r="B26379" s="4">
        <v>1</v>
      </c>
      <c r="C26379" s="4">
        <v>5</v>
      </c>
      <c r="D26379" t="s">
        <v>6</v>
      </c>
      <c r="E26379" t="s">
        <v>13</v>
      </c>
      <c r="F26379">
        <v>0</v>
      </c>
    </row>
    <row r="26380" spans="1:6">
      <c r="A26380" s="2">
        <v>75157</v>
      </c>
      <c r="B26380" s="4">
        <v>1</v>
      </c>
      <c r="C26380" s="4">
        <v>5</v>
      </c>
      <c r="D26380" t="s">
        <v>6</v>
      </c>
      <c r="E26380" t="s">
        <v>13</v>
      </c>
      <c r="F26380">
        <v>0</v>
      </c>
    </row>
    <row r="26381" spans="1:6">
      <c r="A26381" s="2">
        <v>75158</v>
      </c>
      <c r="B26381" s="4">
        <v>1</v>
      </c>
      <c r="C26381" s="4">
        <v>5</v>
      </c>
      <c r="D26381" t="s">
        <v>6</v>
      </c>
      <c r="E26381" t="s">
        <v>13</v>
      </c>
      <c r="F26381">
        <v>0</v>
      </c>
    </row>
    <row r="26382" spans="1:6">
      <c r="A26382" s="2">
        <v>75159</v>
      </c>
      <c r="B26382" s="4">
        <v>1</v>
      </c>
      <c r="C26382" s="4">
        <v>5</v>
      </c>
      <c r="D26382" t="s">
        <v>6</v>
      </c>
      <c r="E26382" t="s">
        <v>14</v>
      </c>
      <c r="F26382">
        <v>0</v>
      </c>
    </row>
    <row r="26383" spans="1:6">
      <c r="A26383" s="2">
        <v>75160</v>
      </c>
      <c r="B26383" s="4">
        <v>1</v>
      </c>
      <c r="C26383" s="4">
        <v>5</v>
      </c>
      <c r="D26383" t="s">
        <v>6</v>
      </c>
      <c r="E26383" t="s">
        <v>14</v>
      </c>
      <c r="F26383">
        <v>0</v>
      </c>
    </row>
    <row r="26384" spans="1:6">
      <c r="A26384" s="2">
        <v>75161</v>
      </c>
      <c r="B26384" s="4">
        <v>1</v>
      </c>
      <c r="C26384" s="4">
        <v>5</v>
      </c>
      <c r="D26384" t="s">
        <v>6</v>
      </c>
      <c r="E26384" t="s">
        <v>14</v>
      </c>
      <c r="F26384">
        <v>0</v>
      </c>
    </row>
    <row r="26385" spans="1:6">
      <c r="A26385" s="2">
        <v>75163</v>
      </c>
      <c r="B26385" s="4">
        <v>1</v>
      </c>
      <c r="C26385" s="4">
        <v>5</v>
      </c>
      <c r="D26385" t="s">
        <v>6</v>
      </c>
      <c r="E26385" t="s">
        <v>13</v>
      </c>
      <c r="F26385">
        <v>0</v>
      </c>
    </row>
    <row r="26386" spans="1:6">
      <c r="A26386" s="2">
        <v>75164</v>
      </c>
      <c r="B26386" s="4">
        <v>1</v>
      </c>
      <c r="C26386" s="4">
        <v>5</v>
      </c>
      <c r="D26386" t="s">
        <v>6</v>
      </c>
      <c r="E26386" t="s">
        <v>13</v>
      </c>
      <c r="F26386">
        <v>0</v>
      </c>
    </row>
    <row r="26387" spans="1:6">
      <c r="A26387" s="2">
        <v>75165</v>
      </c>
      <c r="B26387" s="4">
        <v>1</v>
      </c>
      <c r="C26387" s="4">
        <v>5</v>
      </c>
      <c r="D26387" t="s">
        <v>6</v>
      </c>
      <c r="E26387" t="s">
        <v>14</v>
      </c>
      <c r="F26387">
        <v>0</v>
      </c>
    </row>
    <row r="26388" spans="1:6">
      <c r="A26388" s="2">
        <v>75166</v>
      </c>
      <c r="B26388" s="4">
        <v>1</v>
      </c>
      <c r="C26388" s="4">
        <v>5</v>
      </c>
      <c r="D26388" t="s">
        <v>6</v>
      </c>
      <c r="E26388" t="s">
        <v>13</v>
      </c>
      <c r="F26388">
        <v>0</v>
      </c>
    </row>
    <row r="26389" spans="1:6">
      <c r="A26389" s="2">
        <v>75167</v>
      </c>
      <c r="B26389" s="4">
        <v>1</v>
      </c>
      <c r="C26389" s="4">
        <v>5</v>
      </c>
      <c r="D26389" t="s">
        <v>6</v>
      </c>
      <c r="E26389" t="s">
        <v>14</v>
      </c>
      <c r="F26389">
        <v>0</v>
      </c>
    </row>
    <row r="26390" spans="1:6">
      <c r="A26390" s="2">
        <v>75168</v>
      </c>
      <c r="B26390" s="4">
        <v>1</v>
      </c>
      <c r="C26390" s="4">
        <v>5</v>
      </c>
      <c r="D26390" t="s">
        <v>6</v>
      </c>
      <c r="E26390" t="s">
        <v>14</v>
      </c>
      <c r="F26390">
        <v>0</v>
      </c>
    </row>
    <row r="26391" spans="1:6">
      <c r="A26391" s="2">
        <v>75169</v>
      </c>
      <c r="B26391" s="4">
        <v>1</v>
      </c>
      <c r="C26391" s="4">
        <v>5</v>
      </c>
      <c r="D26391" t="s">
        <v>6</v>
      </c>
      <c r="E26391" t="s">
        <v>13</v>
      </c>
      <c r="F26391">
        <v>0</v>
      </c>
    </row>
    <row r="26392" spans="1:6">
      <c r="A26392" s="2">
        <v>75172</v>
      </c>
      <c r="B26392" s="4">
        <v>1</v>
      </c>
      <c r="C26392" s="4">
        <v>5</v>
      </c>
      <c r="D26392" t="s">
        <v>6</v>
      </c>
      <c r="E26392" t="s">
        <v>14</v>
      </c>
      <c r="F26392">
        <v>0</v>
      </c>
    </row>
    <row r="26393" spans="1:6">
      <c r="A26393" s="2">
        <v>75173</v>
      </c>
      <c r="B26393" s="4">
        <v>1</v>
      </c>
      <c r="C26393" s="4">
        <v>5</v>
      </c>
      <c r="D26393" t="s">
        <v>6</v>
      </c>
      <c r="E26393" t="s">
        <v>13</v>
      </c>
      <c r="F26393">
        <v>0</v>
      </c>
    </row>
    <row r="26394" spans="1:6">
      <c r="A26394" s="2">
        <v>75180</v>
      </c>
      <c r="B26394" s="4">
        <v>1</v>
      </c>
      <c r="C26394" s="4">
        <v>5</v>
      </c>
      <c r="D26394" t="s">
        <v>6</v>
      </c>
      <c r="E26394" t="s">
        <v>14</v>
      </c>
      <c r="F26394">
        <v>0</v>
      </c>
    </row>
    <row r="26395" spans="1:6">
      <c r="A26395" s="2">
        <v>75181</v>
      </c>
      <c r="B26395" s="4">
        <v>1</v>
      </c>
      <c r="C26395" s="4">
        <v>5</v>
      </c>
      <c r="D26395" t="s">
        <v>6</v>
      </c>
      <c r="E26395" t="s">
        <v>14</v>
      </c>
      <c r="F26395">
        <v>0</v>
      </c>
    </row>
    <row r="26396" spans="1:6">
      <c r="A26396" s="2">
        <v>75182</v>
      </c>
      <c r="B26396" s="4">
        <v>1</v>
      </c>
      <c r="C26396" s="4">
        <v>5</v>
      </c>
      <c r="D26396" t="s">
        <v>6</v>
      </c>
      <c r="E26396" t="s">
        <v>14</v>
      </c>
      <c r="F26396">
        <v>0</v>
      </c>
    </row>
    <row r="26397" spans="1:6">
      <c r="A26397" s="2">
        <v>75185</v>
      </c>
      <c r="B26397" s="4">
        <v>1</v>
      </c>
      <c r="C26397" s="4">
        <v>5</v>
      </c>
      <c r="D26397" t="s">
        <v>6</v>
      </c>
      <c r="E26397" t="s">
        <v>14</v>
      </c>
      <c r="F26397">
        <v>0</v>
      </c>
    </row>
    <row r="26398" spans="1:6">
      <c r="A26398" s="2">
        <v>75187</v>
      </c>
      <c r="B26398" s="4">
        <v>1</v>
      </c>
      <c r="C26398" s="4">
        <v>5</v>
      </c>
      <c r="D26398" t="s">
        <v>6</v>
      </c>
      <c r="E26398" t="s">
        <v>14</v>
      </c>
      <c r="F26398">
        <v>0</v>
      </c>
    </row>
    <row r="26399" spans="1:6">
      <c r="A26399" s="2">
        <v>75189</v>
      </c>
      <c r="B26399" s="4">
        <v>1</v>
      </c>
      <c r="C26399" s="4">
        <v>5</v>
      </c>
      <c r="D26399" t="s">
        <v>6</v>
      </c>
      <c r="E26399" t="s">
        <v>13</v>
      </c>
      <c r="F26399">
        <v>0</v>
      </c>
    </row>
    <row r="26400" spans="1:6">
      <c r="A26400" s="2">
        <v>75201</v>
      </c>
      <c r="B26400" s="4">
        <v>1</v>
      </c>
      <c r="C26400" s="4">
        <v>5</v>
      </c>
      <c r="D26400" t="s">
        <v>6</v>
      </c>
      <c r="E26400" t="s">
        <v>14</v>
      </c>
      <c r="F26400">
        <v>0</v>
      </c>
    </row>
    <row r="26401" spans="1:6">
      <c r="A26401" s="2">
        <v>75202</v>
      </c>
      <c r="B26401" s="4">
        <v>1</v>
      </c>
      <c r="C26401" s="4">
        <v>5</v>
      </c>
      <c r="D26401" t="s">
        <v>6</v>
      </c>
      <c r="E26401" t="s">
        <v>14</v>
      </c>
      <c r="F26401">
        <v>0</v>
      </c>
    </row>
    <row r="26402" spans="1:6">
      <c r="A26402" s="2">
        <v>75203</v>
      </c>
      <c r="B26402" s="4">
        <v>1</v>
      </c>
      <c r="C26402" s="4">
        <v>5</v>
      </c>
      <c r="D26402" t="s">
        <v>6</v>
      </c>
      <c r="E26402" t="s">
        <v>14</v>
      </c>
      <c r="F26402">
        <v>0</v>
      </c>
    </row>
    <row r="26403" spans="1:6">
      <c r="A26403" s="2">
        <v>75204</v>
      </c>
      <c r="B26403" s="4">
        <v>1</v>
      </c>
      <c r="C26403" s="4">
        <v>5</v>
      </c>
      <c r="D26403" t="s">
        <v>6</v>
      </c>
      <c r="E26403" t="s">
        <v>14</v>
      </c>
      <c r="F26403">
        <v>0</v>
      </c>
    </row>
    <row r="26404" spans="1:6">
      <c r="A26404" s="2">
        <v>75205</v>
      </c>
      <c r="B26404" s="4">
        <v>1</v>
      </c>
      <c r="C26404" s="4">
        <v>5</v>
      </c>
      <c r="D26404" t="s">
        <v>6</v>
      </c>
      <c r="E26404" t="s">
        <v>14</v>
      </c>
      <c r="F26404">
        <v>0</v>
      </c>
    </row>
    <row r="26405" spans="1:6">
      <c r="A26405" s="2">
        <v>75206</v>
      </c>
      <c r="B26405" s="4">
        <v>1</v>
      </c>
      <c r="C26405" s="4">
        <v>5</v>
      </c>
      <c r="D26405" t="s">
        <v>6</v>
      </c>
      <c r="E26405" t="s">
        <v>14</v>
      </c>
      <c r="F26405">
        <v>0</v>
      </c>
    </row>
    <row r="26406" spans="1:6">
      <c r="A26406" s="2">
        <v>75207</v>
      </c>
      <c r="B26406" s="4">
        <v>1</v>
      </c>
      <c r="C26406" s="4">
        <v>5</v>
      </c>
      <c r="D26406" t="s">
        <v>6</v>
      </c>
      <c r="E26406" t="s">
        <v>14</v>
      </c>
      <c r="F26406">
        <v>0</v>
      </c>
    </row>
    <row r="26407" spans="1:6">
      <c r="A26407" s="2">
        <v>75208</v>
      </c>
      <c r="B26407" s="4">
        <v>1</v>
      </c>
      <c r="C26407" s="4">
        <v>5</v>
      </c>
      <c r="D26407" t="s">
        <v>6</v>
      </c>
      <c r="E26407" t="s">
        <v>14</v>
      </c>
      <c r="F26407">
        <v>0</v>
      </c>
    </row>
    <row r="26408" spans="1:6">
      <c r="A26408" s="2">
        <v>75209</v>
      </c>
      <c r="B26408" s="4">
        <v>1</v>
      </c>
      <c r="C26408" s="4">
        <v>5</v>
      </c>
      <c r="D26408" t="s">
        <v>6</v>
      </c>
      <c r="E26408" t="s">
        <v>14</v>
      </c>
      <c r="F26408">
        <v>0</v>
      </c>
    </row>
    <row r="26409" spans="1:6">
      <c r="A26409" s="2">
        <v>75210</v>
      </c>
      <c r="B26409" s="4">
        <v>1</v>
      </c>
      <c r="C26409" s="4">
        <v>5</v>
      </c>
      <c r="D26409" t="s">
        <v>6</v>
      </c>
      <c r="E26409" t="s">
        <v>14</v>
      </c>
      <c r="F26409">
        <v>0</v>
      </c>
    </row>
    <row r="26410" spans="1:6">
      <c r="A26410" s="2">
        <v>75211</v>
      </c>
      <c r="B26410" s="4">
        <v>1</v>
      </c>
      <c r="C26410" s="4">
        <v>5</v>
      </c>
      <c r="D26410" t="s">
        <v>6</v>
      </c>
      <c r="E26410" t="s">
        <v>14</v>
      </c>
      <c r="F26410">
        <v>0</v>
      </c>
    </row>
    <row r="26411" spans="1:6">
      <c r="A26411" s="2">
        <v>75212</v>
      </c>
      <c r="B26411" s="4">
        <v>1</v>
      </c>
      <c r="C26411" s="4">
        <v>5</v>
      </c>
      <c r="D26411" t="s">
        <v>6</v>
      </c>
      <c r="E26411" t="s">
        <v>14</v>
      </c>
      <c r="F26411">
        <v>0</v>
      </c>
    </row>
    <row r="26412" spans="1:6">
      <c r="A26412" s="2">
        <v>75214</v>
      </c>
      <c r="B26412" s="4">
        <v>1</v>
      </c>
      <c r="C26412" s="4">
        <v>5</v>
      </c>
      <c r="D26412" t="s">
        <v>6</v>
      </c>
      <c r="E26412" t="s">
        <v>14</v>
      </c>
      <c r="F26412">
        <v>0</v>
      </c>
    </row>
    <row r="26413" spans="1:6">
      <c r="A26413" s="2">
        <v>75215</v>
      </c>
      <c r="B26413" s="4">
        <v>1</v>
      </c>
      <c r="C26413" s="4">
        <v>5</v>
      </c>
      <c r="D26413" t="s">
        <v>6</v>
      </c>
      <c r="E26413" t="s">
        <v>14</v>
      </c>
      <c r="F26413">
        <v>0</v>
      </c>
    </row>
    <row r="26414" spans="1:6">
      <c r="A26414" s="2">
        <v>75216</v>
      </c>
      <c r="B26414" s="4">
        <v>1</v>
      </c>
      <c r="C26414" s="4">
        <v>5</v>
      </c>
      <c r="D26414" t="s">
        <v>6</v>
      </c>
      <c r="E26414" t="s">
        <v>14</v>
      </c>
      <c r="F26414">
        <v>0</v>
      </c>
    </row>
    <row r="26415" spans="1:6">
      <c r="A26415" s="2">
        <v>75217</v>
      </c>
      <c r="B26415" s="4">
        <v>1</v>
      </c>
      <c r="C26415" s="4">
        <v>5</v>
      </c>
      <c r="D26415" t="s">
        <v>6</v>
      </c>
      <c r="E26415" t="s">
        <v>14</v>
      </c>
      <c r="F26415">
        <v>0</v>
      </c>
    </row>
    <row r="26416" spans="1:6">
      <c r="A26416" s="2">
        <v>75218</v>
      </c>
      <c r="B26416" s="4">
        <v>1</v>
      </c>
      <c r="C26416" s="4">
        <v>5</v>
      </c>
      <c r="D26416" t="s">
        <v>6</v>
      </c>
      <c r="E26416" t="s">
        <v>14</v>
      </c>
      <c r="F26416">
        <v>0</v>
      </c>
    </row>
    <row r="26417" spans="1:6">
      <c r="A26417" s="2">
        <v>75219</v>
      </c>
      <c r="B26417" s="4">
        <v>1</v>
      </c>
      <c r="C26417" s="4">
        <v>5</v>
      </c>
      <c r="D26417" t="s">
        <v>6</v>
      </c>
      <c r="E26417" t="s">
        <v>14</v>
      </c>
      <c r="F26417">
        <v>0</v>
      </c>
    </row>
    <row r="26418" spans="1:6">
      <c r="A26418" s="2">
        <v>75220</v>
      </c>
      <c r="B26418" s="4">
        <v>1</v>
      </c>
      <c r="C26418" s="4">
        <v>5</v>
      </c>
      <c r="D26418" t="s">
        <v>6</v>
      </c>
      <c r="E26418" t="s">
        <v>14</v>
      </c>
      <c r="F26418">
        <v>0</v>
      </c>
    </row>
    <row r="26419" spans="1:6">
      <c r="A26419" s="2">
        <v>75221</v>
      </c>
      <c r="B26419" s="4">
        <v>1</v>
      </c>
      <c r="C26419" s="4">
        <v>5</v>
      </c>
      <c r="D26419" t="s">
        <v>6</v>
      </c>
      <c r="E26419" t="s">
        <v>14</v>
      </c>
      <c r="F26419">
        <v>0</v>
      </c>
    </row>
    <row r="26420" spans="1:6">
      <c r="A26420" s="2">
        <v>75222</v>
      </c>
      <c r="B26420" s="4">
        <v>1</v>
      </c>
      <c r="C26420" s="4">
        <v>5</v>
      </c>
      <c r="D26420" t="s">
        <v>6</v>
      </c>
      <c r="E26420" t="s">
        <v>14</v>
      </c>
      <c r="F26420">
        <v>0</v>
      </c>
    </row>
    <row r="26421" spans="1:6">
      <c r="A26421" s="2">
        <v>75223</v>
      </c>
      <c r="B26421" s="4">
        <v>1</v>
      </c>
      <c r="C26421" s="4">
        <v>5</v>
      </c>
      <c r="D26421" t="s">
        <v>6</v>
      </c>
      <c r="E26421" t="s">
        <v>14</v>
      </c>
      <c r="F26421">
        <v>0</v>
      </c>
    </row>
    <row r="26422" spans="1:6">
      <c r="A26422" s="2">
        <v>75224</v>
      </c>
      <c r="B26422" s="4">
        <v>1</v>
      </c>
      <c r="C26422" s="4">
        <v>5</v>
      </c>
      <c r="D26422" t="s">
        <v>6</v>
      </c>
      <c r="E26422" t="s">
        <v>14</v>
      </c>
      <c r="F26422">
        <v>0</v>
      </c>
    </row>
    <row r="26423" spans="1:6">
      <c r="A26423" s="2">
        <v>75225</v>
      </c>
      <c r="B26423" s="4">
        <v>1</v>
      </c>
      <c r="C26423" s="4">
        <v>5</v>
      </c>
      <c r="D26423" t="s">
        <v>6</v>
      </c>
      <c r="E26423" t="s">
        <v>14</v>
      </c>
      <c r="F26423">
        <v>0</v>
      </c>
    </row>
    <row r="26424" spans="1:6">
      <c r="A26424" s="2">
        <v>75226</v>
      </c>
      <c r="B26424" s="4">
        <v>1</v>
      </c>
      <c r="C26424" s="4">
        <v>5</v>
      </c>
      <c r="D26424" t="s">
        <v>6</v>
      </c>
      <c r="E26424" t="s">
        <v>14</v>
      </c>
      <c r="F26424">
        <v>0</v>
      </c>
    </row>
    <row r="26425" spans="1:6">
      <c r="A26425" s="2">
        <v>75227</v>
      </c>
      <c r="B26425" s="4">
        <v>1</v>
      </c>
      <c r="C26425" s="4">
        <v>5</v>
      </c>
      <c r="D26425" t="s">
        <v>6</v>
      </c>
      <c r="E26425" t="s">
        <v>14</v>
      </c>
      <c r="F26425">
        <v>0</v>
      </c>
    </row>
    <row r="26426" spans="1:6">
      <c r="A26426" s="2">
        <v>75228</v>
      </c>
      <c r="B26426" s="4">
        <v>1</v>
      </c>
      <c r="C26426" s="4">
        <v>5</v>
      </c>
      <c r="D26426" t="s">
        <v>6</v>
      </c>
      <c r="E26426" t="s">
        <v>14</v>
      </c>
      <c r="F26426">
        <v>0</v>
      </c>
    </row>
    <row r="26427" spans="1:6">
      <c r="A26427" s="2">
        <v>75229</v>
      </c>
      <c r="B26427" s="4">
        <v>1</v>
      </c>
      <c r="C26427" s="4">
        <v>5</v>
      </c>
      <c r="D26427" t="s">
        <v>6</v>
      </c>
      <c r="E26427" t="s">
        <v>14</v>
      </c>
      <c r="F26427">
        <v>0</v>
      </c>
    </row>
    <row r="26428" spans="1:6">
      <c r="A26428" s="2">
        <v>75230</v>
      </c>
      <c r="B26428" s="4">
        <v>1</v>
      </c>
      <c r="C26428" s="4">
        <v>5</v>
      </c>
      <c r="D26428" t="s">
        <v>6</v>
      </c>
      <c r="E26428" t="s">
        <v>14</v>
      </c>
      <c r="F26428">
        <v>0</v>
      </c>
    </row>
    <row r="26429" spans="1:6">
      <c r="A26429" s="2">
        <v>75231</v>
      </c>
      <c r="B26429" s="4">
        <v>1</v>
      </c>
      <c r="C26429" s="4">
        <v>5</v>
      </c>
      <c r="D26429" t="s">
        <v>6</v>
      </c>
      <c r="E26429" t="s">
        <v>14</v>
      </c>
      <c r="F26429">
        <v>0</v>
      </c>
    </row>
    <row r="26430" spans="1:6">
      <c r="A26430" s="2">
        <v>75232</v>
      </c>
      <c r="B26430" s="4">
        <v>1</v>
      </c>
      <c r="C26430" s="4">
        <v>5</v>
      </c>
      <c r="D26430" t="s">
        <v>6</v>
      </c>
      <c r="E26430" t="s">
        <v>14</v>
      </c>
      <c r="F26430">
        <v>0</v>
      </c>
    </row>
    <row r="26431" spans="1:6">
      <c r="A26431" s="2">
        <v>75233</v>
      </c>
      <c r="B26431" s="4">
        <v>1</v>
      </c>
      <c r="C26431" s="4">
        <v>5</v>
      </c>
      <c r="D26431" t="s">
        <v>6</v>
      </c>
      <c r="E26431" t="s">
        <v>14</v>
      </c>
      <c r="F26431">
        <v>0</v>
      </c>
    </row>
    <row r="26432" spans="1:6">
      <c r="A26432" s="2">
        <v>75234</v>
      </c>
      <c r="B26432" s="4">
        <v>1</v>
      </c>
      <c r="C26432" s="4">
        <v>5</v>
      </c>
      <c r="D26432" t="s">
        <v>6</v>
      </c>
      <c r="E26432" t="s">
        <v>14</v>
      </c>
      <c r="F26432">
        <v>0</v>
      </c>
    </row>
    <row r="26433" spans="1:6">
      <c r="A26433" s="2">
        <v>75235</v>
      </c>
      <c r="B26433" s="4">
        <v>1</v>
      </c>
      <c r="C26433" s="4">
        <v>5</v>
      </c>
      <c r="D26433" t="s">
        <v>6</v>
      </c>
      <c r="E26433" t="s">
        <v>14</v>
      </c>
      <c r="F26433">
        <v>0</v>
      </c>
    </row>
    <row r="26434" spans="1:6">
      <c r="A26434" s="2">
        <v>75236</v>
      </c>
      <c r="B26434" s="4">
        <v>1</v>
      </c>
      <c r="C26434" s="4">
        <v>5</v>
      </c>
      <c r="D26434" t="s">
        <v>6</v>
      </c>
      <c r="E26434" t="s">
        <v>14</v>
      </c>
      <c r="F26434">
        <v>0</v>
      </c>
    </row>
    <row r="26435" spans="1:6">
      <c r="A26435" s="2">
        <v>75237</v>
      </c>
      <c r="B26435" s="4">
        <v>1</v>
      </c>
      <c r="C26435" s="4">
        <v>5</v>
      </c>
      <c r="D26435" t="s">
        <v>6</v>
      </c>
      <c r="E26435" t="s">
        <v>14</v>
      </c>
      <c r="F26435">
        <v>0</v>
      </c>
    </row>
    <row r="26436" spans="1:6">
      <c r="A26436" s="2">
        <v>75238</v>
      </c>
      <c r="B26436" s="4">
        <v>1</v>
      </c>
      <c r="C26436" s="4">
        <v>5</v>
      </c>
      <c r="D26436" t="s">
        <v>6</v>
      </c>
      <c r="E26436" t="s">
        <v>14</v>
      </c>
      <c r="F26436">
        <v>0</v>
      </c>
    </row>
    <row r="26437" spans="1:6">
      <c r="A26437" s="2">
        <v>75240</v>
      </c>
      <c r="B26437" s="4">
        <v>1</v>
      </c>
      <c r="C26437" s="4">
        <v>5</v>
      </c>
      <c r="D26437" t="s">
        <v>6</v>
      </c>
      <c r="E26437" t="s">
        <v>14</v>
      </c>
      <c r="F26437">
        <v>0</v>
      </c>
    </row>
    <row r="26438" spans="1:6">
      <c r="A26438" s="2">
        <v>75241</v>
      </c>
      <c r="B26438" s="4">
        <v>1</v>
      </c>
      <c r="C26438" s="4">
        <v>5</v>
      </c>
      <c r="D26438" t="s">
        <v>6</v>
      </c>
      <c r="E26438" t="s">
        <v>14</v>
      </c>
      <c r="F26438">
        <v>0</v>
      </c>
    </row>
    <row r="26439" spans="1:6">
      <c r="A26439" s="2">
        <v>75242</v>
      </c>
      <c r="B26439" s="4">
        <v>1</v>
      </c>
      <c r="C26439" s="4">
        <v>5</v>
      </c>
      <c r="D26439" t="s">
        <v>6</v>
      </c>
      <c r="E26439" t="s">
        <v>14</v>
      </c>
      <c r="F26439">
        <v>0</v>
      </c>
    </row>
    <row r="26440" spans="1:6">
      <c r="A26440" s="2">
        <v>75243</v>
      </c>
      <c r="B26440" s="4">
        <v>1</v>
      </c>
      <c r="C26440" s="4">
        <v>5</v>
      </c>
      <c r="D26440" t="s">
        <v>6</v>
      </c>
      <c r="E26440" t="s">
        <v>14</v>
      </c>
      <c r="F26440">
        <v>0</v>
      </c>
    </row>
    <row r="26441" spans="1:6">
      <c r="A26441" s="2">
        <v>75244</v>
      </c>
      <c r="B26441" s="4">
        <v>1</v>
      </c>
      <c r="C26441" s="4">
        <v>5</v>
      </c>
      <c r="D26441" t="s">
        <v>6</v>
      </c>
      <c r="E26441" t="s">
        <v>14</v>
      </c>
      <c r="F26441">
        <v>0</v>
      </c>
    </row>
    <row r="26442" spans="1:6">
      <c r="A26442" s="2">
        <v>75245</v>
      </c>
      <c r="B26442" s="4">
        <v>1</v>
      </c>
      <c r="C26442" s="4">
        <v>5</v>
      </c>
      <c r="D26442" t="s">
        <v>6</v>
      </c>
      <c r="E26442" t="s">
        <v>14</v>
      </c>
      <c r="F26442">
        <v>0</v>
      </c>
    </row>
    <row r="26443" spans="1:6">
      <c r="A26443" s="2">
        <v>75246</v>
      </c>
      <c r="B26443" s="4">
        <v>1</v>
      </c>
      <c r="C26443" s="4">
        <v>5</v>
      </c>
      <c r="D26443" t="s">
        <v>6</v>
      </c>
      <c r="E26443" t="s">
        <v>14</v>
      </c>
      <c r="F26443">
        <v>0</v>
      </c>
    </row>
    <row r="26444" spans="1:6">
      <c r="A26444" s="2">
        <v>75247</v>
      </c>
      <c r="B26444" s="4">
        <v>1</v>
      </c>
      <c r="C26444" s="4">
        <v>5</v>
      </c>
      <c r="D26444" t="s">
        <v>6</v>
      </c>
      <c r="E26444" t="s">
        <v>14</v>
      </c>
      <c r="F26444">
        <v>0</v>
      </c>
    </row>
    <row r="26445" spans="1:6">
      <c r="A26445" s="2">
        <v>75248</v>
      </c>
      <c r="B26445" s="4">
        <v>1</v>
      </c>
      <c r="C26445" s="4">
        <v>5</v>
      </c>
      <c r="D26445" t="s">
        <v>6</v>
      </c>
      <c r="E26445" t="s">
        <v>14</v>
      </c>
      <c r="F26445">
        <v>0</v>
      </c>
    </row>
    <row r="26446" spans="1:6">
      <c r="A26446" s="2">
        <v>75249</v>
      </c>
      <c r="B26446" s="4">
        <v>1</v>
      </c>
      <c r="C26446" s="4">
        <v>5</v>
      </c>
      <c r="D26446" t="s">
        <v>6</v>
      </c>
      <c r="E26446" t="s">
        <v>14</v>
      </c>
      <c r="F26446">
        <v>0</v>
      </c>
    </row>
    <row r="26447" spans="1:6">
      <c r="A26447" s="2">
        <v>75250</v>
      </c>
      <c r="B26447" s="4">
        <v>1</v>
      </c>
      <c r="C26447" s="4">
        <v>5</v>
      </c>
      <c r="D26447" t="s">
        <v>6</v>
      </c>
      <c r="E26447" t="s">
        <v>14</v>
      </c>
      <c r="F26447">
        <v>0</v>
      </c>
    </row>
    <row r="26448" spans="1:6">
      <c r="A26448" s="2">
        <v>75251</v>
      </c>
      <c r="B26448" s="4">
        <v>1</v>
      </c>
      <c r="C26448" s="4">
        <v>5</v>
      </c>
      <c r="D26448" t="s">
        <v>6</v>
      </c>
      <c r="E26448" t="s">
        <v>14</v>
      </c>
      <c r="F26448">
        <v>0</v>
      </c>
    </row>
    <row r="26449" spans="1:6">
      <c r="A26449" s="2">
        <v>75252</v>
      </c>
      <c r="B26449" s="4">
        <v>1</v>
      </c>
      <c r="C26449" s="4">
        <v>5</v>
      </c>
      <c r="D26449" t="s">
        <v>6</v>
      </c>
      <c r="E26449" t="s">
        <v>14</v>
      </c>
      <c r="F26449">
        <v>0</v>
      </c>
    </row>
    <row r="26450" spans="1:6">
      <c r="A26450" s="2">
        <v>75253</v>
      </c>
      <c r="B26450" s="4">
        <v>1</v>
      </c>
      <c r="C26450" s="4">
        <v>5</v>
      </c>
      <c r="D26450" t="s">
        <v>6</v>
      </c>
      <c r="E26450" t="s">
        <v>14</v>
      </c>
      <c r="F26450">
        <v>0</v>
      </c>
    </row>
    <row r="26451" spans="1:6">
      <c r="A26451" s="2">
        <v>75254</v>
      </c>
      <c r="B26451" s="4">
        <v>1</v>
      </c>
      <c r="C26451" s="4">
        <v>5</v>
      </c>
      <c r="D26451" t="s">
        <v>6</v>
      </c>
      <c r="E26451" t="s">
        <v>14</v>
      </c>
      <c r="F26451">
        <v>0</v>
      </c>
    </row>
    <row r="26452" spans="1:6">
      <c r="A26452" s="2">
        <v>75258</v>
      </c>
      <c r="B26452" s="4">
        <v>1</v>
      </c>
      <c r="C26452" s="4">
        <v>5</v>
      </c>
      <c r="D26452" t="s">
        <v>6</v>
      </c>
      <c r="E26452" t="s">
        <v>14</v>
      </c>
      <c r="F26452">
        <v>0</v>
      </c>
    </row>
    <row r="26453" spans="1:6">
      <c r="A26453" s="2">
        <v>75260</v>
      </c>
      <c r="B26453" s="4">
        <v>1</v>
      </c>
      <c r="C26453" s="4">
        <v>5</v>
      </c>
      <c r="D26453" t="s">
        <v>6</v>
      </c>
      <c r="E26453" t="s">
        <v>14</v>
      </c>
      <c r="F26453">
        <v>0</v>
      </c>
    </row>
    <row r="26454" spans="1:6">
      <c r="A26454" s="2">
        <v>75261</v>
      </c>
      <c r="B26454" s="4">
        <v>1</v>
      </c>
      <c r="C26454" s="4">
        <v>5</v>
      </c>
      <c r="D26454" t="s">
        <v>6</v>
      </c>
      <c r="E26454" t="s">
        <v>14</v>
      </c>
      <c r="F26454">
        <v>0</v>
      </c>
    </row>
    <row r="26455" spans="1:6">
      <c r="A26455" s="2">
        <v>75262</v>
      </c>
      <c r="B26455" s="4">
        <v>1</v>
      </c>
      <c r="C26455" s="4">
        <v>5</v>
      </c>
      <c r="D26455" t="s">
        <v>6</v>
      </c>
      <c r="E26455" t="s">
        <v>14</v>
      </c>
      <c r="F26455">
        <v>0</v>
      </c>
    </row>
    <row r="26456" spans="1:6">
      <c r="A26456" s="2">
        <v>75263</v>
      </c>
      <c r="B26456" s="4">
        <v>1</v>
      </c>
      <c r="C26456" s="4">
        <v>5</v>
      </c>
      <c r="D26456" t="s">
        <v>6</v>
      </c>
      <c r="E26456" t="s">
        <v>14</v>
      </c>
      <c r="F26456">
        <v>0</v>
      </c>
    </row>
    <row r="26457" spans="1:6">
      <c r="A26457" s="2">
        <v>75264</v>
      </c>
      <c r="B26457" s="4">
        <v>1</v>
      </c>
      <c r="C26457" s="4">
        <v>5</v>
      </c>
      <c r="D26457" t="s">
        <v>6</v>
      </c>
      <c r="E26457" t="s">
        <v>14</v>
      </c>
      <c r="F26457">
        <v>0</v>
      </c>
    </row>
    <row r="26458" spans="1:6">
      <c r="A26458" s="2">
        <v>75265</v>
      </c>
      <c r="B26458" s="4">
        <v>1</v>
      </c>
      <c r="C26458" s="4">
        <v>5</v>
      </c>
      <c r="D26458" t="s">
        <v>6</v>
      </c>
      <c r="E26458" t="s">
        <v>14</v>
      </c>
      <c r="F26458">
        <v>0</v>
      </c>
    </row>
    <row r="26459" spans="1:6">
      <c r="A26459" s="2">
        <v>75266</v>
      </c>
      <c r="B26459" s="4">
        <v>1</v>
      </c>
      <c r="C26459" s="4">
        <v>5</v>
      </c>
      <c r="D26459" t="s">
        <v>6</v>
      </c>
      <c r="E26459" t="s">
        <v>14</v>
      </c>
      <c r="F26459">
        <v>0</v>
      </c>
    </row>
    <row r="26460" spans="1:6">
      <c r="A26460" s="2">
        <v>75267</v>
      </c>
      <c r="B26460" s="4">
        <v>1</v>
      </c>
      <c r="C26460" s="4">
        <v>5</v>
      </c>
      <c r="D26460" t="s">
        <v>6</v>
      </c>
      <c r="E26460" t="s">
        <v>14</v>
      </c>
      <c r="F26460">
        <v>0</v>
      </c>
    </row>
    <row r="26461" spans="1:6">
      <c r="A26461" s="2">
        <v>75270</v>
      </c>
      <c r="B26461" s="4">
        <v>1</v>
      </c>
      <c r="C26461" s="4">
        <v>5</v>
      </c>
      <c r="D26461" t="s">
        <v>6</v>
      </c>
      <c r="E26461" t="s">
        <v>14</v>
      </c>
      <c r="F26461">
        <v>0</v>
      </c>
    </row>
    <row r="26462" spans="1:6">
      <c r="A26462" s="2">
        <v>75275</v>
      </c>
      <c r="B26462" s="4">
        <v>1</v>
      </c>
      <c r="C26462" s="4">
        <v>5</v>
      </c>
      <c r="D26462" t="s">
        <v>6</v>
      </c>
      <c r="E26462" t="s">
        <v>14</v>
      </c>
      <c r="F26462">
        <v>0</v>
      </c>
    </row>
    <row r="26463" spans="1:6">
      <c r="A26463" s="2">
        <v>75277</v>
      </c>
      <c r="B26463" s="4">
        <v>1</v>
      </c>
      <c r="C26463" s="4">
        <v>5</v>
      </c>
      <c r="D26463" t="s">
        <v>6</v>
      </c>
      <c r="E26463" t="s">
        <v>14</v>
      </c>
      <c r="F26463">
        <v>0</v>
      </c>
    </row>
    <row r="26464" spans="1:6">
      <c r="A26464" s="2">
        <v>75283</v>
      </c>
      <c r="B26464" s="4">
        <v>1</v>
      </c>
      <c r="C26464" s="4">
        <v>5</v>
      </c>
      <c r="D26464" t="s">
        <v>6</v>
      </c>
      <c r="E26464" t="s">
        <v>14</v>
      </c>
      <c r="F26464">
        <v>0</v>
      </c>
    </row>
    <row r="26465" spans="1:6">
      <c r="A26465" s="2">
        <v>75284</v>
      </c>
      <c r="B26465" s="4">
        <v>1</v>
      </c>
      <c r="C26465" s="4">
        <v>5</v>
      </c>
      <c r="D26465" t="s">
        <v>6</v>
      </c>
      <c r="E26465" t="s">
        <v>14</v>
      </c>
      <c r="F26465">
        <v>0</v>
      </c>
    </row>
    <row r="26466" spans="1:6">
      <c r="A26466" s="2">
        <v>75285</v>
      </c>
      <c r="B26466" s="4">
        <v>1</v>
      </c>
      <c r="C26466" s="4">
        <v>5</v>
      </c>
      <c r="D26466" t="s">
        <v>6</v>
      </c>
      <c r="E26466" t="s">
        <v>14</v>
      </c>
      <c r="F26466">
        <v>0</v>
      </c>
    </row>
    <row r="26467" spans="1:6">
      <c r="A26467" s="2">
        <v>75286</v>
      </c>
      <c r="B26467" s="4">
        <v>1</v>
      </c>
      <c r="C26467" s="4">
        <v>5</v>
      </c>
      <c r="D26467" t="s">
        <v>6</v>
      </c>
      <c r="E26467" t="s">
        <v>14</v>
      </c>
      <c r="F26467">
        <v>0</v>
      </c>
    </row>
    <row r="26468" spans="1:6">
      <c r="A26468" s="2">
        <v>75287</v>
      </c>
      <c r="B26468" s="4">
        <v>1</v>
      </c>
      <c r="C26468" s="4">
        <v>5</v>
      </c>
      <c r="D26468" t="s">
        <v>6</v>
      </c>
      <c r="E26468" t="s">
        <v>14</v>
      </c>
      <c r="F26468">
        <v>0</v>
      </c>
    </row>
    <row r="26469" spans="1:6">
      <c r="A26469" s="2">
        <v>75301</v>
      </c>
      <c r="B26469" s="4">
        <v>1</v>
      </c>
      <c r="C26469" s="4">
        <v>5</v>
      </c>
      <c r="D26469" t="s">
        <v>6</v>
      </c>
      <c r="E26469" t="s">
        <v>14</v>
      </c>
      <c r="F26469">
        <v>0</v>
      </c>
    </row>
    <row r="26470" spans="1:6">
      <c r="A26470" s="2">
        <v>75303</v>
      </c>
      <c r="B26470" s="4">
        <v>1</v>
      </c>
      <c r="C26470" s="4">
        <v>5</v>
      </c>
      <c r="D26470" t="s">
        <v>6</v>
      </c>
      <c r="E26470" t="s">
        <v>14</v>
      </c>
      <c r="F26470">
        <v>0</v>
      </c>
    </row>
    <row r="26471" spans="1:6">
      <c r="A26471" s="2">
        <v>75310</v>
      </c>
      <c r="B26471" s="4">
        <v>1</v>
      </c>
      <c r="C26471" s="4">
        <v>5</v>
      </c>
      <c r="D26471" t="s">
        <v>6</v>
      </c>
      <c r="E26471" t="s">
        <v>14</v>
      </c>
      <c r="F26471">
        <v>0</v>
      </c>
    </row>
    <row r="26472" spans="1:6">
      <c r="A26472" s="2">
        <v>75312</v>
      </c>
      <c r="B26472" s="4">
        <v>1</v>
      </c>
      <c r="C26472" s="4">
        <v>5</v>
      </c>
      <c r="D26472" t="s">
        <v>6</v>
      </c>
      <c r="E26472" t="s">
        <v>14</v>
      </c>
      <c r="F26472">
        <v>0</v>
      </c>
    </row>
    <row r="26473" spans="1:6">
      <c r="A26473" s="2">
        <v>75313</v>
      </c>
      <c r="B26473" s="4">
        <v>1</v>
      </c>
      <c r="C26473" s="4">
        <v>5</v>
      </c>
      <c r="D26473" t="s">
        <v>6</v>
      </c>
      <c r="E26473" t="s">
        <v>14</v>
      </c>
      <c r="F26473">
        <v>0</v>
      </c>
    </row>
    <row r="26474" spans="1:6">
      <c r="A26474" s="2">
        <v>75315</v>
      </c>
      <c r="B26474" s="4">
        <v>1</v>
      </c>
      <c r="C26474" s="4">
        <v>5</v>
      </c>
      <c r="D26474" t="s">
        <v>6</v>
      </c>
      <c r="E26474" t="s">
        <v>14</v>
      </c>
      <c r="F26474">
        <v>0</v>
      </c>
    </row>
    <row r="26475" spans="1:6">
      <c r="A26475" s="2">
        <v>75320</v>
      </c>
      <c r="B26475" s="4">
        <v>1</v>
      </c>
      <c r="C26475" s="4">
        <v>5</v>
      </c>
      <c r="D26475" t="s">
        <v>6</v>
      </c>
      <c r="E26475" t="s">
        <v>14</v>
      </c>
      <c r="F26475">
        <v>0</v>
      </c>
    </row>
    <row r="26476" spans="1:6">
      <c r="A26476" s="2">
        <v>75323</v>
      </c>
      <c r="B26476" s="4">
        <v>1</v>
      </c>
      <c r="C26476" s="4">
        <v>5</v>
      </c>
      <c r="D26476" t="s">
        <v>6</v>
      </c>
      <c r="E26476" t="s">
        <v>14</v>
      </c>
      <c r="F26476">
        <v>0</v>
      </c>
    </row>
    <row r="26477" spans="1:6">
      <c r="A26477" s="2">
        <v>75326</v>
      </c>
      <c r="B26477" s="4">
        <v>1</v>
      </c>
      <c r="C26477" s="4">
        <v>5</v>
      </c>
      <c r="D26477" t="s">
        <v>6</v>
      </c>
      <c r="E26477" t="s">
        <v>14</v>
      </c>
      <c r="F26477">
        <v>0</v>
      </c>
    </row>
    <row r="26478" spans="1:6">
      <c r="A26478" s="2">
        <v>75334</v>
      </c>
      <c r="B26478" s="4">
        <v>1</v>
      </c>
      <c r="C26478" s="4">
        <v>5</v>
      </c>
      <c r="D26478" t="s">
        <v>6</v>
      </c>
      <c r="E26478" t="s">
        <v>14</v>
      </c>
      <c r="F26478">
        <v>0</v>
      </c>
    </row>
    <row r="26479" spans="1:6">
      <c r="A26479" s="2">
        <v>75336</v>
      </c>
      <c r="B26479" s="4">
        <v>1</v>
      </c>
      <c r="C26479" s="4">
        <v>5</v>
      </c>
      <c r="D26479" t="s">
        <v>6</v>
      </c>
      <c r="E26479" t="s">
        <v>14</v>
      </c>
      <c r="F26479">
        <v>0</v>
      </c>
    </row>
    <row r="26480" spans="1:6">
      <c r="A26480" s="2">
        <v>75339</v>
      </c>
      <c r="B26480" s="4">
        <v>1</v>
      </c>
      <c r="C26480" s="4">
        <v>5</v>
      </c>
      <c r="D26480" t="s">
        <v>6</v>
      </c>
      <c r="E26480" t="s">
        <v>14</v>
      </c>
      <c r="F26480">
        <v>0</v>
      </c>
    </row>
    <row r="26481" spans="1:6">
      <c r="A26481" s="2">
        <v>75340</v>
      </c>
      <c r="B26481" s="4">
        <v>1</v>
      </c>
      <c r="C26481" s="4">
        <v>5</v>
      </c>
      <c r="D26481" t="s">
        <v>6</v>
      </c>
      <c r="E26481" t="s">
        <v>14</v>
      </c>
      <c r="F26481">
        <v>0</v>
      </c>
    </row>
    <row r="26482" spans="1:6">
      <c r="A26482" s="2">
        <v>75342</v>
      </c>
      <c r="B26482" s="4">
        <v>1</v>
      </c>
      <c r="C26482" s="4">
        <v>5</v>
      </c>
      <c r="D26482" t="s">
        <v>6</v>
      </c>
      <c r="E26482" t="s">
        <v>14</v>
      </c>
      <c r="F26482">
        <v>0</v>
      </c>
    </row>
    <row r="26483" spans="1:6">
      <c r="A26483" s="2">
        <v>75343</v>
      </c>
      <c r="B26483" s="4">
        <v>1</v>
      </c>
      <c r="C26483" s="4">
        <v>5</v>
      </c>
      <c r="D26483" t="s">
        <v>6</v>
      </c>
      <c r="E26483" t="s">
        <v>14</v>
      </c>
      <c r="F26483">
        <v>0</v>
      </c>
    </row>
    <row r="26484" spans="1:6">
      <c r="A26484" s="2">
        <v>75344</v>
      </c>
      <c r="B26484" s="4">
        <v>1</v>
      </c>
      <c r="C26484" s="4">
        <v>5</v>
      </c>
      <c r="D26484" t="s">
        <v>6</v>
      </c>
      <c r="E26484" t="s">
        <v>14</v>
      </c>
      <c r="F26484">
        <v>0</v>
      </c>
    </row>
    <row r="26485" spans="1:6">
      <c r="A26485" s="2">
        <v>75353</v>
      </c>
      <c r="B26485" s="4">
        <v>1</v>
      </c>
      <c r="C26485" s="4">
        <v>5</v>
      </c>
      <c r="D26485" t="s">
        <v>6</v>
      </c>
      <c r="E26485" t="s">
        <v>14</v>
      </c>
      <c r="F26485">
        <v>0</v>
      </c>
    </row>
    <row r="26486" spans="1:6">
      <c r="A26486" s="2">
        <v>75354</v>
      </c>
      <c r="B26486" s="4">
        <v>1</v>
      </c>
      <c r="C26486" s="4">
        <v>5</v>
      </c>
      <c r="D26486" t="s">
        <v>6</v>
      </c>
      <c r="E26486" t="s">
        <v>14</v>
      </c>
      <c r="F26486">
        <v>0</v>
      </c>
    </row>
    <row r="26487" spans="1:6">
      <c r="A26487" s="2">
        <v>75355</v>
      </c>
      <c r="B26487" s="4">
        <v>1</v>
      </c>
      <c r="C26487" s="4">
        <v>5</v>
      </c>
      <c r="D26487" t="s">
        <v>6</v>
      </c>
      <c r="E26487" t="s">
        <v>14</v>
      </c>
      <c r="F26487">
        <v>0</v>
      </c>
    </row>
    <row r="26488" spans="1:6">
      <c r="A26488" s="2">
        <v>75356</v>
      </c>
      <c r="B26488" s="4">
        <v>1</v>
      </c>
      <c r="C26488" s="4">
        <v>5</v>
      </c>
      <c r="D26488" t="s">
        <v>6</v>
      </c>
      <c r="E26488" t="s">
        <v>14</v>
      </c>
      <c r="F26488">
        <v>0</v>
      </c>
    </row>
    <row r="26489" spans="1:6">
      <c r="A26489" s="2">
        <v>75357</v>
      </c>
      <c r="B26489" s="4">
        <v>1</v>
      </c>
      <c r="C26489" s="4">
        <v>5</v>
      </c>
      <c r="D26489" t="s">
        <v>6</v>
      </c>
      <c r="E26489" t="s">
        <v>14</v>
      </c>
      <c r="F26489">
        <v>0</v>
      </c>
    </row>
    <row r="26490" spans="1:6">
      <c r="A26490" s="2">
        <v>75358</v>
      </c>
      <c r="B26490" s="4">
        <v>1</v>
      </c>
      <c r="C26490" s="4">
        <v>5</v>
      </c>
      <c r="D26490" t="s">
        <v>6</v>
      </c>
      <c r="E26490" t="s">
        <v>14</v>
      </c>
      <c r="F26490">
        <v>0</v>
      </c>
    </row>
    <row r="26491" spans="1:6">
      <c r="A26491" s="2">
        <v>75359</v>
      </c>
      <c r="B26491" s="4">
        <v>1</v>
      </c>
      <c r="C26491" s="4">
        <v>5</v>
      </c>
      <c r="D26491" t="s">
        <v>6</v>
      </c>
      <c r="E26491" t="s">
        <v>14</v>
      </c>
      <c r="F26491">
        <v>0</v>
      </c>
    </row>
    <row r="26492" spans="1:6">
      <c r="A26492" s="2">
        <v>75360</v>
      </c>
      <c r="B26492" s="4">
        <v>1</v>
      </c>
      <c r="C26492" s="4">
        <v>5</v>
      </c>
      <c r="D26492" t="s">
        <v>6</v>
      </c>
      <c r="E26492" t="s">
        <v>14</v>
      </c>
      <c r="F26492">
        <v>0</v>
      </c>
    </row>
    <row r="26493" spans="1:6">
      <c r="A26493" s="2">
        <v>75363</v>
      </c>
      <c r="B26493" s="4">
        <v>1</v>
      </c>
      <c r="C26493" s="4">
        <v>5</v>
      </c>
      <c r="D26493" t="s">
        <v>6</v>
      </c>
      <c r="E26493" t="s">
        <v>14</v>
      </c>
      <c r="F26493">
        <v>0</v>
      </c>
    </row>
    <row r="26494" spans="1:6">
      <c r="A26494" s="2">
        <v>75364</v>
      </c>
      <c r="B26494" s="4">
        <v>1</v>
      </c>
      <c r="C26494" s="4">
        <v>5</v>
      </c>
      <c r="D26494" t="s">
        <v>6</v>
      </c>
      <c r="E26494" t="s">
        <v>14</v>
      </c>
      <c r="F26494">
        <v>0</v>
      </c>
    </row>
    <row r="26495" spans="1:6">
      <c r="A26495" s="2">
        <v>75367</v>
      </c>
      <c r="B26495" s="4">
        <v>1</v>
      </c>
      <c r="C26495" s="4">
        <v>5</v>
      </c>
      <c r="D26495" t="s">
        <v>6</v>
      </c>
      <c r="E26495" t="s">
        <v>14</v>
      </c>
      <c r="F26495">
        <v>0</v>
      </c>
    </row>
    <row r="26496" spans="1:6">
      <c r="A26496" s="2">
        <v>75368</v>
      </c>
      <c r="B26496" s="4">
        <v>1</v>
      </c>
      <c r="C26496" s="4">
        <v>5</v>
      </c>
      <c r="D26496" t="s">
        <v>6</v>
      </c>
      <c r="E26496" t="s">
        <v>14</v>
      </c>
      <c r="F26496">
        <v>0</v>
      </c>
    </row>
    <row r="26497" spans="1:6">
      <c r="A26497" s="2">
        <v>75369</v>
      </c>
      <c r="B26497" s="4">
        <v>1</v>
      </c>
      <c r="C26497" s="4">
        <v>5</v>
      </c>
      <c r="D26497" t="s">
        <v>6</v>
      </c>
      <c r="E26497" t="s">
        <v>14</v>
      </c>
      <c r="F26497">
        <v>0</v>
      </c>
    </row>
    <row r="26498" spans="1:6">
      <c r="A26498" s="2">
        <v>75370</v>
      </c>
      <c r="B26498" s="4">
        <v>1</v>
      </c>
      <c r="C26498" s="4">
        <v>5</v>
      </c>
      <c r="D26498" t="s">
        <v>6</v>
      </c>
      <c r="E26498" t="s">
        <v>14</v>
      </c>
      <c r="F26498">
        <v>0</v>
      </c>
    </row>
    <row r="26499" spans="1:6">
      <c r="A26499" s="2">
        <v>75371</v>
      </c>
      <c r="B26499" s="4">
        <v>1</v>
      </c>
      <c r="C26499" s="4">
        <v>5</v>
      </c>
      <c r="D26499" t="s">
        <v>6</v>
      </c>
      <c r="E26499" t="s">
        <v>14</v>
      </c>
      <c r="F26499">
        <v>0</v>
      </c>
    </row>
    <row r="26500" spans="1:6">
      <c r="A26500" s="2">
        <v>75372</v>
      </c>
      <c r="B26500" s="4">
        <v>1</v>
      </c>
      <c r="C26500" s="4">
        <v>5</v>
      </c>
      <c r="D26500" t="s">
        <v>6</v>
      </c>
      <c r="E26500" t="s">
        <v>14</v>
      </c>
      <c r="F26500">
        <v>0</v>
      </c>
    </row>
    <row r="26501" spans="1:6">
      <c r="A26501" s="2">
        <v>75373</v>
      </c>
      <c r="B26501" s="4">
        <v>1</v>
      </c>
      <c r="C26501" s="4">
        <v>5</v>
      </c>
      <c r="D26501" t="s">
        <v>6</v>
      </c>
      <c r="E26501" t="s">
        <v>14</v>
      </c>
      <c r="F26501">
        <v>0</v>
      </c>
    </row>
    <row r="26502" spans="1:6">
      <c r="A26502" s="2">
        <v>75374</v>
      </c>
      <c r="B26502" s="4">
        <v>1</v>
      </c>
      <c r="C26502" s="4">
        <v>5</v>
      </c>
      <c r="D26502" t="s">
        <v>6</v>
      </c>
      <c r="E26502" t="s">
        <v>14</v>
      </c>
      <c r="F26502">
        <v>0</v>
      </c>
    </row>
    <row r="26503" spans="1:6">
      <c r="A26503" s="2">
        <v>75376</v>
      </c>
      <c r="B26503" s="4">
        <v>1</v>
      </c>
      <c r="C26503" s="4">
        <v>5</v>
      </c>
      <c r="D26503" t="s">
        <v>6</v>
      </c>
      <c r="E26503" t="s">
        <v>14</v>
      </c>
      <c r="F26503">
        <v>0</v>
      </c>
    </row>
    <row r="26504" spans="1:6">
      <c r="A26504" s="2">
        <v>75378</v>
      </c>
      <c r="B26504" s="4">
        <v>1</v>
      </c>
      <c r="C26504" s="4">
        <v>5</v>
      </c>
      <c r="D26504" t="s">
        <v>6</v>
      </c>
      <c r="E26504" t="s">
        <v>14</v>
      </c>
      <c r="F26504">
        <v>0</v>
      </c>
    </row>
    <row r="26505" spans="1:6">
      <c r="A26505" s="2">
        <v>75379</v>
      </c>
      <c r="B26505" s="4">
        <v>1</v>
      </c>
      <c r="C26505" s="4">
        <v>5</v>
      </c>
      <c r="D26505" t="s">
        <v>6</v>
      </c>
      <c r="E26505" t="s">
        <v>14</v>
      </c>
      <c r="F26505">
        <v>0</v>
      </c>
    </row>
    <row r="26506" spans="1:6">
      <c r="A26506" s="2">
        <v>75380</v>
      </c>
      <c r="B26506" s="4">
        <v>1</v>
      </c>
      <c r="C26506" s="4">
        <v>5</v>
      </c>
      <c r="D26506" t="s">
        <v>6</v>
      </c>
      <c r="E26506" t="s">
        <v>14</v>
      </c>
      <c r="F26506">
        <v>0</v>
      </c>
    </row>
    <row r="26507" spans="1:6">
      <c r="A26507" s="2">
        <v>75381</v>
      </c>
      <c r="B26507" s="4">
        <v>1</v>
      </c>
      <c r="C26507" s="4">
        <v>5</v>
      </c>
      <c r="D26507" t="s">
        <v>6</v>
      </c>
      <c r="E26507" t="s">
        <v>14</v>
      </c>
      <c r="F26507">
        <v>0</v>
      </c>
    </row>
    <row r="26508" spans="1:6">
      <c r="A26508" s="2">
        <v>75382</v>
      </c>
      <c r="B26508" s="4">
        <v>1</v>
      </c>
      <c r="C26508" s="4">
        <v>5</v>
      </c>
      <c r="D26508" t="s">
        <v>6</v>
      </c>
      <c r="E26508" t="s">
        <v>14</v>
      </c>
      <c r="F26508">
        <v>0</v>
      </c>
    </row>
    <row r="26509" spans="1:6">
      <c r="A26509" s="2">
        <v>75386</v>
      </c>
      <c r="B26509" s="4">
        <v>1</v>
      </c>
      <c r="C26509" s="4">
        <v>5</v>
      </c>
      <c r="D26509" t="s">
        <v>6</v>
      </c>
      <c r="E26509" t="s">
        <v>14</v>
      </c>
      <c r="F26509">
        <v>0</v>
      </c>
    </row>
    <row r="26510" spans="1:6">
      <c r="A26510" s="2">
        <v>75387</v>
      </c>
      <c r="B26510" s="4">
        <v>1</v>
      </c>
      <c r="C26510" s="4">
        <v>5</v>
      </c>
      <c r="D26510" t="s">
        <v>6</v>
      </c>
      <c r="E26510" t="s">
        <v>14</v>
      </c>
      <c r="F26510">
        <v>0</v>
      </c>
    </row>
    <row r="26511" spans="1:6">
      <c r="A26511" s="2">
        <v>75388</v>
      </c>
      <c r="B26511" s="4">
        <v>1</v>
      </c>
      <c r="C26511" s="4">
        <v>5</v>
      </c>
      <c r="D26511" t="s">
        <v>6</v>
      </c>
      <c r="E26511" t="s">
        <v>14</v>
      </c>
      <c r="F26511">
        <v>0</v>
      </c>
    </row>
    <row r="26512" spans="1:6">
      <c r="A26512" s="2">
        <v>75389</v>
      </c>
      <c r="B26512" s="4">
        <v>1</v>
      </c>
      <c r="C26512" s="4">
        <v>5</v>
      </c>
      <c r="D26512" t="s">
        <v>6</v>
      </c>
      <c r="E26512" t="s">
        <v>14</v>
      </c>
      <c r="F26512">
        <v>0</v>
      </c>
    </row>
    <row r="26513" spans="1:6">
      <c r="A26513" s="2">
        <v>75390</v>
      </c>
      <c r="B26513" s="4">
        <v>1</v>
      </c>
      <c r="C26513" s="4">
        <v>5</v>
      </c>
      <c r="D26513" t="s">
        <v>6</v>
      </c>
      <c r="E26513" t="s">
        <v>14</v>
      </c>
      <c r="F26513">
        <v>0</v>
      </c>
    </row>
    <row r="26514" spans="1:6">
      <c r="A26514" s="2">
        <v>75391</v>
      </c>
      <c r="B26514" s="4">
        <v>1</v>
      </c>
      <c r="C26514" s="4">
        <v>5</v>
      </c>
      <c r="D26514" t="s">
        <v>6</v>
      </c>
      <c r="E26514" t="s">
        <v>14</v>
      </c>
      <c r="F26514">
        <v>0</v>
      </c>
    </row>
    <row r="26515" spans="1:6">
      <c r="A26515" s="2">
        <v>75392</v>
      </c>
      <c r="B26515" s="4">
        <v>1</v>
      </c>
      <c r="C26515" s="4">
        <v>5</v>
      </c>
      <c r="D26515" t="s">
        <v>6</v>
      </c>
      <c r="E26515" t="s">
        <v>14</v>
      </c>
      <c r="F26515">
        <v>0</v>
      </c>
    </row>
    <row r="26516" spans="1:6">
      <c r="A26516" s="2">
        <v>75393</v>
      </c>
      <c r="B26516" s="4">
        <v>1</v>
      </c>
      <c r="C26516" s="4">
        <v>5</v>
      </c>
      <c r="D26516" t="s">
        <v>6</v>
      </c>
      <c r="E26516" t="s">
        <v>14</v>
      </c>
      <c r="F26516">
        <v>0</v>
      </c>
    </row>
    <row r="26517" spans="1:6">
      <c r="A26517" s="2">
        <v>75394</v>
      </c>
      <c r="B26517" s="4">
        <v>1</v>
      </c>
      <c r="C26517" s="4">
        <v>5</v>
      </c>
      <c r="D26517" t="s">
        <v>6</v>
      </c>
      <c r="E26517" t="s">
        <v>14</v>
      </c>
      <c r="F26517">
        <v>0</v>
      </c>
    </row>
    <row r="26518" spans="1:6">
      <c r="A26518" s="2">
        <v>75395</v>
      </c>
      <c r="B26518" s="4">
        <v>1</v>
      </c>
      <c r="C26518" s="4">
        <v>5</v>
      </c>
      <c r="D26518" t="s">
        <v>6</v>
      </c>
      <c r="E26518" t="s">
        <v>14</v>
      </c>
      <c r="F26518">
        <v>0</v>
      </c>
    </row>
    <row r="26519" spans="1:6">
      <c r="A26519" s="2">
        <v>75396</v>
      </c>
      <c r="B26519" s="4">
        <v>1</v>
      </c>
      <c r="C26519" s="4">
        <v>5</v>
      </c>
      <c r="D26519" t="s">
        <v>6</v>
      </c>
      <c r="E26519" t="s">
        <v>14</v>
      </c>
      <c r="F26519">
        <v>0</v>
      </c>
    </row>
    <row r="26520" spans="1:6">
      <c r="A26520" s="2">
        <v>75397</v>
      </c>
      <c r="B26520" s="4">
        <v>1</v>
      </c>
      <c r="C26520" s="4">
        <v>5</v>
      </c>
      <c r="D26520" t="s">
        <v>6</v>
      </c>
      <c r="E26520" t="s">
        <v>14</v>
      </c>
      <c r="F26520">
        <v>0</v>
      </c>
    </row>
    <row r="26521" spans="1:6">
      <c r="A26521" s="2">
        <v>75398</v>
      </c>
      <c r="B26521" s="4">
        <v>1</v>
      </c>
      <c r="C26521" s="4">
        <v>5</v>
      </c>
      <c r="D26521" t="s">
        <v>6</v>
      </c>
      <c r="E26521" t="s">
        <v>14</v>
      </c>
      <c r="F26521">
        <v>0</v>
      </c>
    </row>
    <row r="26522" spans="1:6">
      <c r="A26522" s="2">
        <v>75401</v>
      </c>
      <c r="B26522" s="4">
        <v>1</v>
      </c>
      <c r="C26522" s="4">
        <v>5</v>
      </c>
      <c r="D26522" t="s">
        <v>6</v>
      </c>
      <c r="E26522" t="s">
        <v>14</v>
      </c>
      <c r="F26522">
        <v>0</v>
      </c>
    </row>
    <row r="26523" spans="1:6">
      <c r="A26523" s="2">
        <v>75402</v>
      </c>
      <c r="B26523" s="4">
        <v>1</v>
      </c>
      <c r="C26523" s="4">
        <v>5</v>
      </c>
      <c r="D26523" t="s">
        <v>6</v>
      </c>
      <c r="E26523" t="s">
        <v>14</v>
      </c>
      <c r="F26523">
        <v>0</v>
      </c>
    </row>
    <row r="26524" spans="1:6">
      <c r="A26524" s="2">
        <v>75403</v>
      </c>
      <c r="B26524" s="4">
        <v>1</v>
      </c>
      <c r="C26524" s="4">
        <v>5</v>
      </c>
      <c r="D26524" t="s">
        <v>6</v>
      </c>
      <c r="E26524" t="s">
        <v>14</v>
      </c>
      <c r="F26524">
        <v>0</v>
      </c>
    </row>
    <row r="26525" spans="1:6">
      <c r="A26525" s="2">
        <v>75404</v>
      </c>
      <c r="B26525" s="4">
        <v>1</v>
      </c>
      <c r="C26525" s="4">
        <v>5</v>
      </c>
      <c r="D26525" t="s">
        <v>6</v>
      </c>
      <c r="E26525" t="s">
        <v>14</v>
      </c>
      <c r="F26525">
        <v>0</v>
      </c>
    </row>
    <row r="26526" spans="1:6">
      <c r="A26526" s="2">
        <v>75407</v>
      </c>
      <c r="B26526" s="4">
        <v>1</v>
      </c>
      <c r="C26526" s="4">
        <v>5</v>
      </c>
      <c r="D26526" t="s">
        <v>6</v>
      </c>
      <c r="E26526" t="s">
        <v>14</v>
      </c>
      <c r="F26526">
        <v>0</v>
      </c>
    </row>
    <row r="26527" spans="1:6">
      <c r="A26527" s="2">
        <v>75409</v>
      </c>
      <c r="B26527" s="4">
        <v>1</v>
      </c>
      <c r="C26527" s="4">
        <v>5</v>
      </c>
      <c r="D26527" t="s">
        <v>6</v>
      </c>
      <c r="E26527" t="s">
        <v>13</v>
      </c>
      <c r="F26527">
        <v>0</v>
      </c>
    </row>
    <row r="26528" spans="1:6">
      <c r="A26528" s="2">
        <v>75410</v>
      </c>
      <c r="B26528" s="4">
        <v>1</v>
      </c>
      <c r="C26528" s="4">
        <v>5</v>
      </c>
      <c r="D26528" t="s">
        <v>6</v>
      </c>
      <c r="E26528" t="s">
        <v>13</v>
      </c>
      <c r="F26528">
        <v>0</v>
      </c>
    </row>
    <row r="26529" spans="1:6">
      <c r="A26529" s="2">
        <v>75411</v>
      </c>
      <c r="B26529" s="4">
        <v>1</v>
      </c>
      <c r="C26529" s="4">
        <v>5</v>
      </c>
      <c r="D26529" t="s">
        <v>6</v>
      </c>
      <c r="E26529" t="s">
        <v>13</v>
      </c>
      <c r="F26529">
        <v>0</v>
      </c>
    </row>
    <row r="26530" spans="1:6">
      <c r="A26530" s="2">
        <v>75412</v>
      </c>
      <c r="B26530" s="4">
        <v>1</v>
      </c>
      <c r="C26530" s="4">
        <v>5</v>
      </c>
      <c r="D26530" t="s">
        <v>6</v>
      </c>
      <c r="E26530" t="s">
        <v>13</v>
      </c>
      <c r="F26530">
        <v>0</v>
      </c>
    </row>
    <row r="26531" spans="1:6">
      <c r="A26531" s="2">
        <v>75413</v>
      </c>
      <c r="B26531" s="4">
        <v>1</v>
      </c>
      <c r="C26531" s="4">
        <v>5</v>
      </c>
      <c r="D26531" t="s">
        <v>6</v>
      </c>
      <c r="E26531" t="s">
        <v>13</v>
      </c>
      <c r="F26531">
        <v>0</v>
      </c>
    </row>
    <row r="26532" spans="1:6">
      <c r="A26532" s="2">
        <v>75414</v>
      </c>
      <c r="B26532" s="4">
        <v>1</v>
      </c>
      <c r="C26532" s="4">
        <v>5</v>
      </c>
      <c r="D26532" t="s">
        <v>6</v>
      </c>
      <c r="E26532" t="s">
        <v>13</v>
      </c>
      <c r="F26532">
        <v>0</v>
      </c>
    </row>
    <row r="26533" spans="1:6">
      <c r="A26533" s="2">
        <v>75415</v>
      </c>
      <c r="B26533" s="4">
        <v>1</v>
      </c>
      <c r="C26533" s="4">
        <v>5</v>
      </c>
      <c r="D26533" t="s">
        <v>6</v>
      </c>
      <c r="E26533" t="s">
        <v>13</v>
      </c>
      <c r="F26533">
        <v>0</v>
      </c>
    </row>
    <row r="26534" spans="1:6">
      <c r="A26534" s="2">
        <v>75416</v>
      </c>
      <c r="B26534" s="4">
        <v>1</v>
      </c>
      <c r="C26534" s="4">
        <v>5</v>
      </c>
      <c r="D26534" t="s">
        <v>6</v>
      </c>
      <c r="E26534" t="s">
        <v>13</v>
      </c>
      <c r="F26534">
        <v>0</v>
      </c>
    </row>
    <row r="26535" spans="1:6">
      <c r="A26535" s="2">
        <v>75417</v>
      </c>
      <c r="B26535" s="4">
        <v>1</v>
      </c>
      <c r="C26535" s="4">
        <v>5</v>
      </c>
      <c r="D26535" t="s">
        <v>6</v>
      </c>
      <c r="E26535" t="s">
        <v>13</v>
      </c>
      <c r="F26535">
        <v>0</v>
      </c>
    </row>
    <row r="26536" spans="1:6">
      <c r="A26536" s="2">
        <v>75418</v>
      </c>
      <c r="B26536" s="4">
        <v>1</v>
      </c>
      <c r="C26536" s="4">
        <v>5</v>
      </c>
      <c r="D26536" t="s">
        <v>6</v>
      </c>
      <c r="E26536" t="s">
        <v>14</v>
      </c>
      <c r="F26536">
        <v>0</v>
      </c>
    </row>
    <row r="26537" spans="1:6">
      <c r="A26537" s="2">
        <v>75420</v>
      </c>
      <c r="B26537" s="4">
        <v>1</v>
      </c>
      <c r="C26537" s="4">
        <v>5</v>
      </c>
      <c r="D26537" t="s">
        <v>6</v>
      </c>
      <c r="E26537" t="s">
        <v>13</v>
      </c>
      <c r="F26537">
        <v>0</v>
      </c>
    </row>
    <row r="26538" spans="1:6">
      <c r="A26538" s="2">
        <v>75421</v>
      </c>
      <c r="B26538" s="4">
        <v>1</v>
      </c>
      <c r="C26538" s="4">
        <v>5</v>
      </c>
      <c r="D26538" t="s">
        <v>6</v>
      </c>
      <c r="E26538" t="s">
        <v>14</v>
      </c>
      <c r="F26538">
        <v>0</v>
      </c>
    </row>
    <row r="26539" spans="1:6">
      <c r="A26539" s="2">
        <v>75422</v>
      </c>
      <c r="B26539" s="4">
        <v>1</v>
      </c>
      <c r="C26539" s="4">
        <v>5</v>
      </c>
      <c r="D26539" t="s">
        <v>6</v>
      </c>
      <c r="E26539" t="s">
        <v>14</v>
      </c>
      <c r="F26539">
        <v>0</v>
      </c>
    </row>
    <row r="26540" spans="1:6">
      <c r="A26540" s="2">
        <v>75423</v>
      </c>
      <c r="B26540" s="4">
        <v>1</v>
      </c>
      <c r="C26540" s="4">
        <v>5</v>
      </c>
      <c r="D26540" t="s">
        <v>6</v>
      </c>
      <c r="E26540" t="s">
        <v>13</v>
      </c>
      <c r="F26540">
        <v>0</v>
      </c>
    </row>
    <row r="26541" spans="1:6">
      <c r="A26541" s="2">
        <v>75424</v>
      </c>
      <c r="B26541" s="4">
        <v>1</v>
      </c>
      <c r="C26541" s="4">
        <v>5</v>
      </c>
      <c r="D26541" t="s">
        <v>6</v>
      </c>
      <c r="E26541" t="s">
        <v>13</v>
      </c>
      <c r="F26541">
        <v>0</v>
      </c>
    </row>
    <row r="26542" spans="1:6">
      <c r="A26542" s="2">
        <v>75425</v>
      </c>
      <c r="B26542" s="4">
        <v>1</v>
      </c>
      <c r="C26542" s="4">
        <v>5</v>
      </c>
      <c r="D26542" t="s">
        <v>6</v>
      </c>
      <c r="E26542" t="s">
        <v>13</v>
      </c>
      <c r="F26542">
        <v>0</v>
      </c>
    </row>
    <row r="26543" spans="1:6">
      <c r="A26543" s="2">
        <v>75426</v>
      </c>
      <c r="B26543" s="4">
        <v>1</v>
      </c>
      <c r="C26543" s="4">
        <v>5</v>
      </c>
      <c r="D26543" t="s">
        <v>6</v>
      </c>
      <c r="E26543" t="s">
        <v>13</v>
      </c>
      <c r="F26543">
        <v>0</v>
      </c>
    </row>
    <row r="26544" spans="1:6">
      <c r="A26544" s="2">
        <v>75428</v>
      </c>
      <c r="B26544" s="4">
        <v>1</v>
      </c>
      <c r="C26544" s="4">
        <v>5</v>
      </c>
      <c r="D26544" t="s">
        <v>6</v>
      </c>
      <c r="E26544" t="s">
        <v>14</v>
      </c>
      <c r="F26544">
        <v>0</v>
      </c>
    </row>
    <row r="26545" spans="1:6">
      <c r="A26545" s="2">
        <v>75429</v>
      </c>
      <c r="B26545" s="4">
        <v>1</v>
      </c>
      <c r="C26545" s="4">
        <v>5</v>
      </c>
      <c r="D26545" t="s">
        <v>6</v>
      </c>
      <c r="E26545" t="s">
        <v>14</v>
      </c>
      <c r="F26545">
        <v>0</v>
      </c>
    </row>
    <row r="26546" spans="1:6">
      <c r="A26546" s="2">
        <v>75431</v>
      </c>
      <c r="B26546" s="4">
        <v>1</v>
      </c>
      <c r="C26546" s="4">
        <v>5</v>
      </c>
      <c r="D26546" t="s">
        <v>6</v>
      </c>
      <c r="E26546" t="s">
        <v>13</v>
      </c>
      <c r="F26546">
        <v>0</v>
      </c>
    </row>
    <row r="26547" spans="1:6">
      <c r="A26547" s="2">
        <v>75432</v>
      </c>
      <c r="B26547" s="4">
        <v>1</v>
      </c>
      <c r="C26547" s="4">
        <v>5</v>
      </c>
      <c r="D26547" t="s">
        <v>6</v>
      </c>
      <c r="E26547" t="s">
        <v>13</v>
      </c>
      <c r="F26547">
        <v>0</v>
      </c>
    </row>
    <row r="26548" spans="1:6">
      <c r="A26548" s="2">
        <v>75433</v>
      </c>
      <c r="B26548" s="4">
        <v>1</v>
      </c>
      <c r="C26548" s="4">
        <v>5</v>
      </c>
      <c r="D26548" t="s">
        <v>6</v>
      </c>
      <c r="E26548" t="s">
        <v>13</v>
      </c>
      <c r="F26548">
        <v>0</v>
      </c>
    </row>
    <row r="26549" spans="1:6">
      <c r="A26549" s="2">
        <v>75434</v>
      </c>
      <c r="B26549" s="4">
        <v>1</v>
      </c>
      <c r="C26549" s="4">
        <v>5</v>
      </c>
      <c r="D26549" t="s">
        <v>6</v>
      </c>
      <c r="E26549" t="s">
        <v>13</v>
      </c>
      <c r="F26549">
        <v>0</v>
      </c>
    </row>
    <row r="26550" spans="1:6">
      <c r="A26550" s="2">
        <v>75435</v>
      </c>
      <c r="B26550" s="4">
        <v>1</v>
      </c>
      <c r="C26550" s="4">
        <v>5</v>
      </c>
      <c r="D26550" t="s">
        <v>6</v>
      </c>
      <c r="E26550" t="s">
        <v>13</v>
      </c>
      <c r="F26550">
        <v>0</v>
      </c>
    </row>
    <row r="26551" spans="1:6">
      <c r="A26551" s="2">
        <v>75436</v>
      </c>
      <c r="B26551" s="4">
        <v>1</v>
      </c>
      <c r="C26551" s="4">
        <v>5</v>
      </c>
      <c r="D26551" t="s">
        <v>6</v>
      </c>
      <c r="E26551" t="s">
        <v>13</v>
      </c>
      <c r="F26551">
        <v>0</v>
      </c>
    </row>
    <row r="26552" spans="1:6">
      <c r="A26552" s="2">
        <v>75437</v>
      </c>
      <c r="B26552" s="4">
        <v>1</v>
      </c>
      <c r="C26552" s="4">
        <v>5</v>
      </c>
      <c r="D26552" t="s">
        <v>6</v>
      </c>
      <c r="E26552" t="s">
        <v>13</v>
      </c>
      <c r="F26552">
        <v>0</v>
      </c>
    </row>
    <row r="26553" spans="1:6">
      <c r="A26553" s="2">
        <v>75438</v>
      </c>
      <c r="B26553" s="4">
        <v>1</v>
      </c>
      <c r="C26553" s="4">
        <v>5</v>
      </c>
      <c r="D26553" t="s">
        <v>6</v>
      </c>
      <c r="E26553" t="s">
        <v>13</v>
      </c>
      <c r="F26553">
        <v>0</v>
      </c>
    </row>
    <row r="26554" spans="1:6">
      <c r="A26554" s="2">
        <v>75439</v>
      </c>
      <c r="B26554" s="4">
        <v>1</v>
      </c>
      <c r="C26554" s="4">
        <v>5</v>
      </c>
      <c r="D26554" t="s">
        <v>6</v>
      </c>
      <c r="E26554" t="s">
        <v>13</v>
      </c>
      <c r="F26554">
        <v>0</v>
      </c>
    </row>
    <row r="26555" spans="1:6">
      <c r="A26555" s="2">
        <v>75440</v>
      </c>
      <c r="B26555" s="4">
        <v>1</v>
      </c>
      <c r="C26555" s="4">
        <v>5</v>
      </c>
      <c r="D26555" t="s">
        <v>6</v>
      </c>
      <c r="E26555" t="s">
        <v>13</v>
      </c>
      <c r="F26555">
        <v>0</v>
      </c>
    </row>
    <row r="26556" spans="1:6">
      <c r="A26556" s="2">
        <v>75441</v>
      </c>
      <c r="B26556" s="4">
        <v>1</v>
      </c>
      <c r="C26556" s="4">
        <v>5</v>
      </c>
      <c r="D26556" t="s">
        <v>6</v>
      </c>
      <c r="E26556" t="s">
        <v>13</v>
      </c>
      <c r="F26556">
        <v>0</v>
      </c>
    </row>
    <row r="26557" spans="1:6">
      <c r="A26557" s="2">
        <v>75442</v>
      </c>
      <c r="B26557" s="4">
        <v>1</v>
      </c>
      <c r="C26557" s="4">
        <v>5</v>
      </c>
      <c r="D26557" t="s">
        <v>6</v>
      </c>
      <c r="E26557" t="s">
        <v>13</v>
      </c>
      <c r="F26557">
        <v>0</v>
      </c>
    </row>
    <row r="26558" spans="1:6">
      <c r="A26558" s="2">
        <v>75443</v>
      </c>
      <c r="B26558" s="4">
        <v>1</v>
      </c>
      <c r="C26558" s="4">
        <v>5</v>
      </c>
      <c r="D26558" t="s">
        <v>6</v>
      </c>
      <c r="E26558" t="s">
        <v>13</v>
      </c>
      <c r="F26558">
        <v>0</v>
      </c>
    </row>
    <row r="26559" spans="1:6">
      <c r="A26559" s="2">
        <v>75444</v>
      </c>
      <c r="B26559" s="4">
        <v>1</v>
      </c>
      <c r="C26559" s="4">
        <v>5</v>
      </c>
      <c r="D26559" t="s">
        <v>6</v>
      </c>
      <c r="E26559" t="s">
        <v>13</v>
      </c>
      <c r="F26559">
        <v>0</v>
      </c>
    </row>
    <row r="26560" spans="1:6">
      <c r="A26560" s="2">
        <v>75446</v>
      </c>
      <c r="B26560" s="4">
        <v>1</v>
      </c>
      <c r="C26560" s="4">
        <v>5</v>
      </c>
      <c r="D26560" t="s">
        <v>6</v>
      </c>
      <c r="E26560" t="s">
        <v>13</v>
      </c>
      <c r="F26560">
        <v>0</v>
      </c>
    </row>
    <row r="26561" spans="1:6">
      <c r="A26561" s="2">
        <v>75447</v>
      </c>
      <c r="B26561" s="4">
        <v>1</v>
      </c>
      <c r="C26561" s="4">
        <v>5</v>
      </c>
      <c r="D26561" t="s">
        <v>6</v>
      </c>
      <c r="E26561" t="s">
        <v>13</v>
      </c>
      <c r="F26561">
        <v>0</v>
      </c>
    </row>
    <row r="26562" spans="1:6">
      <c r="A26562" s="2">
        <v>75448</v>
      </c>
      <c r="B26562" s="4">
        <v>1</v>
      </c>
      <c r="C26562" s="4">
        <v>5</v>
      </c>
      <c r="D26562" t="s">
        <v>6</v>
      </c>
      <c r="E26562" t="s">
        <v>13</v>
      </c>
      <c r="F26562">
        <v>0</v>
      </c>
    </row>
    <row r="26563" spans="1:6">
      <c r="A26563" s="2">
        <v>75449</v>
      </c>
      <c r="B26563" s="4">
        <v>1</v>
      </c>
      <c r="C26563" s="4">
        <v>5</v>
      </c>
      <c r="D26563" t="s">
        <v>6</v>
      </c>
      <c r="E26563" t="s">
        <v>13</v>
      </c>
      <c r="F26563">
        <v>0</v>
      </c>
    </row>
    <row r="26564" spans="1:6">
      <c r="A26564" s="2">
        <v>75450</v>
      </c>
      <c r="B26564" s="4">
        <v>1</v>
      </c>
      <c r="C26564" s="4">
        <v>5</v>
      </c>
      <c r="D26564" t="s">
        <v>6</v>
      </c>
      <c r="E26564" t="s">
        <v>13</v>
      </c>
      <c r="F26564">
        <v>0</v>
      </c>
    </row>
    <row r="26565" spans="1:6">
      <c r="A26565" s="2">
        <v>75451</v>
      </c>
      <c r="B26565" s="4">
        <v>1</v>
      </c>
      <c r="C26565" s="4">
        <v>5</v>
      </c>
      <c r="D26565" t="s">
        <v>6</v>
      </c>
      <c r="E26565" t="s">
        <v>13</v>
      </c>
      <c r="F26565">
        <v>0</v>
      </c>
    </row>
    <row r="26566" spans="1:6">
      <c r="A26566" s="2">
        <v>75452</v>
      </c>
      <c r="B26566" s="4">
        <v>1</v>
      </c>
      <c r="C26566" s="4">
        <v>5</v>
      </c>
      <c r="D26566" t="s">
        <v>6</v>
      </c>
      <c r="E26566" t="s">
        <v>13</v>
      </c>
      <c r="F26566">
        <v>0</v>
      </c>
    </row>
    <row r="26567" spans="1:6">
      <c r="A26567" s="2">
        <v>75453</v>
      </c>
      <c r="B26567" s="4">
        <v>1</v>
      </c>
      <c r="C26567" s="4">
        <v>5</v>
      </c>
      <c r="D26567" t="s">
        <v>6</v>
      </c>
      <c r="E26567" t="s">
        <v>13</v>
      </c>
      <c r="F26567">
        <v>0</v>
      </c>
    </row>
    <row r="26568" spans="1:6">
      <c r="A26568" s="2">
        <v>75454</v>
      </c>
      <c r="B26568" s="4">
        <v>1</v>
      </c>
      <c r="C26568" s="4">
        <v>5</v>
      </c>
      <c r="D26568" t="s">
        <v>6</v>
      </c>
      <c r="E26568" t="s">
        <v>14</v>
      </c>
      <c r="F26568">
        <v>0</v>
      </c>
    </row>
    <row r="26569" spans="1:6">
      <c r="A26569" s="2">
        <v>75455</v>
      </c>
      <c r="B26569" s="4">
        <v>1</v>
      </c>
      <c r="C26569" s="4">
        <v>5</v>
      </c>
      <c r="D26569" t="s">
        <v>6</v>
      </c>
      <c r="E26569" t="s">
        <v>13</v>
      </c>
      <c r="F26569">
        <v>0</v>
      </c>
    </row>
    <row r="26570" spans="1:6">
      <c r="A26570" s="2">
        <v>75456</v>
      </c>
      <c r="B26570" s="4">
        <v>1</v>
      </c>
      <c r="C26570" s="4">
        <v>5</v>
      </c>
      <c r="D26570" t="s">
        <v>6</v>
      </c>
      <c r="E26570" t="s">
        <v>13</v>
      </c>
      <c r="F26570">
        <v>0</v>
      </c>
    </row>
    <row r="26571" spans="1:6">
      <c r="A26571" s="2">
        <v>75457</v>
      </c>
      <c r="B26571" s="4">
        <v>1</v>
      </c>
      <c r="C26571" s="4">
        <v>5</v>
      </c>
      <c r="D26571" t="s">
        <v>6</v>
      </c>
      <c r="E26571" t="s">
        <v>13</v>
      </c>
      <c r="F26571">
        <v>0</v>
      </c>
    </row>
    <row r="26572" spans="1:6">
      <c r="A26572" s="2">
        <v>75458</v>
      </c>
      <c r="B26572" s="4">
        <v>1</v>
      </c>
      <c r="C26572" s="4">
        <v>5</v>
      </c>
      <c r="D26572" t="s">
        <v>6</v>
      </c>
      <c r="E26572" t="s">
        <v>13</v>
      </c>
      <c r="F26572">
        <v>0</v>
      </c>
    </row>
    <row r="26573" spans="1:6">
      <c r="A26573" s="2">
        <v>75459</v>
      </c>
      <c r="B26573" s="4">
        <v>1</v>
      </c>
      <c r="C26573" s="4">
        <v>5</v>
      </c>
      <c r="D26573" t="s">
        <v>6</v>
      </c>
      <c r="E26573" t="s">
        <v>14</v>
      </c>
      <c r="F26573">
        <v>0</v>
      </c>
    </row>
    <row r="26574" spans="1:6">
      <c r="A26574" s="2">
        <v>75460</v>
      </c>
      <c r="B26574" s="4">
        <v>1</v>
      </c>
      <c r="C26574" s="4">
        <v>5</v>
      </c>
      <c r="D26574" t="s">
        <v>6</v>
      </c>
      <c r="E26574" t="s">
        <v>14</v>
      </c>
      <c r="F26574">
        <v>0</v>
      </c>
    </row>
    <row r="26575" spans="1:6">
      <c r="A26575" s="2">
        <v>75461</v>
      </c>
      <c r="B26575" s="4">
        <v>1</v>
      </c>
      <c r="C26575" s="4">
        <v>5</v>
      </c>
      <c r="D26575" t="s">
        <v>6</v>
      </c>
      <c r="E26575" t="s">
        <v>14</v>
      </c>
      <c r="F26575">
        <v>0</v>
      </c>
    </row>
    <row r="26576" spans="1:6">
      <c r="A26576" s="2">
        <v>75462</v>
      </c>
      <c r="B26576" s="4">
        <v>1</v>
      </c>
      <c r="C26576" s="4">
        <v>5</v>
      </c>
      <c r="D26576" t="s">
        <v>6</v>
      </c>
      <c r="E26576" t="s">
        <v>14</v>
      </c>
      <c r="F26576">
        <v>0</v>
      </c>
    </row>
    <row r="26577" spans="1:6">
      <c r="A26577" s="2">
        <v>75468</v>
      </c>
      <c r="B26577" s="4">
        <v>1</v>
      </c>
      <c r="C26577" s="4">
        <v>5</v>
      </c>
      <c r="D26577" t="s">
        <v>6</v>
      </c>
      <c r="E26577" t="s">
        <v>13</v>
      </c>
      <c r="F26577">
        <v>0</v>
      </c>
    </row>
    <row r="26578" spans="1:6">
      <c r="A26578" s="2">
        <v>75469</v>
      </c>
      <c r="B26578" s="4">
        <v>1</v>
      </c>
      <c r="C26578" s="4">
        <v>5</v>
      </c>
      <c r="D26578" t="s">
        <v>6</v>
      </c>
      <c r="E26578" t="s">
        <v>13</v>
      </c>
      <c r="F26578">
        <v>0</v>
      </c>
    </row>
    <row r="26579" spans="1:6">
      <c r="A26579" s="2">
        <v>75470</v>
      </c>
      <c r="B26579" s="4">
        <v>1</v>
      </c>
      <c r="C26579" s="4">
        <v>5</v>
      </c>
      <c r="D26579" t="s">
        <v>6</v>
      </c>
      <c r="E26579" t="s">
        <v>13</v>
      </c>
      <c r="F26579">
        <v>0</v>
      </c>
    </row>
    <row r="26580" spans="1:6">
      <c r="A26580" s="2">
        <v>75471</v>
      </c>
      <c r="B26580" s="4">
        <v>1</v>
      </c>
      <c r="C26580" s="4">
        <v>5</v>
      </c>
      <c r="D26580" t="s">
        <v>6</v>
      </c>
      <c r="E26580" t="s">
        <v>13</v>
      </c>
      <c r="F26580">
        <v>0</v>
      </c>
    </row>
    <row r="26581" spans="1:6">
      <c r="A26581" s="2">
        <v>75472</v>
      </c>
      <c r="B26581" s="4">
        <v>1</v>
      </c>
      <c r="C26581" s="4">
        <v>5</v>
      </c>
      <c r="D26581" t="s">
        <v>6</v>
      </c>
      <c r="E26581" t="s">
        <v>13</v>
      </c>
      <c r="F26581">
        <v>0</v>
      </c>
    </row>
    <row r="26582" spans="1:6">
      <c r="A26582" s="2">
        <v>75473</v>
      </c>
      <c r="B26582" s="4">
        <v>1</v>
      </c>
      <c r="C26582" s="4">
        <v>5</v>
      </c>
      <c r="D26582" t="s">
        <v>6</v>
      </c>
      <c r="E26582" t="s">
        <v>13</v>
      </c>
      <c r="F26582">
        <v>0</v>
      </c>
    </row>
    <row r="26583" spans="1:6">
      <c r="A26583" s="2">
        <v>75474</v>
      </c>
      <c r="B26583" s="4">
        <v>1</v>
      </c>
      <c r="C26583" s="4">
        <v>5</v>
      </c>
      <c r="D26583" t="s">
        <v>6</v>
      </c>
      <c r="E26583" t="s">
        <v>13</v>
      </c>
      <c r="F26583">
        <v>0</v>
      </c>
    </row>
    <row r="26584" spans="1:6">
      <c r="A26584" s="2">
        <v>75475</v>
      </c>
      <c r="B26584" s="4">
        <v>1</v>
      </c>
      <c r="C26584" s="4">
        <v>5</v>
      </c>
      <c r="D26584" t="s">
        <v>6</v>
      </c>
      <c r="E26584" t="s">
        <v>14</v>
      </c>
      <c r="F26584">
        <v>0</v>
      </c>
    </row>
    <row r="26585" spans="1:6">
      <c r="A26585" s="2">
        <v>75476</v>
      </c>
      <c r="B26585" s="4">
        <v>1</v>
      </c>
      <c r="C26585" s="4">
        <v>5</v>
      </c>
      <c r="D26585" t="s">
        <v>6</v>
      </c>
      <c r="E26585" t="s">
        <v>13</v>
      </c>
      <c r="F26585">
        <v>0</v>
      </c>
    </row>
    <row r="26586" spans="1:6">
      <c r="A26586" s="2">
        <v>75477</v>
      </c>
      <c r="B26586" s="4">
        <v>1</v>
      </c>
      <c r="C26586" s="4">
        <v>5</v>
      </c>
      <c r="D26586" t="s">
        <v>6</v>
      </c>
      <c r="E26586" t="s">
        <v>13</v>
      </c>
      <c r="F26586">
        <v>0</v>
      </c>
    </row>
    <row r="26587" spans="1:6">
      <c r="A26587" s="2">
        <v>75478</v>
      </c>
      <c r="B26587" s="4">
        <v>1</v>
      </c>
      <c r="C26587" s="4">
        <v>5</v>
      </c>
      <c r="D26587" t="s">
        <v>6</v>
      </c>
      <c r="E26587" t="s">
        <v>13</v>
      </c>
      <c r="F26587">
        <v>0</v>
      </c>
    </row>
    <row r="26588" spans="1:6">
      <c r="A26588" s="2">
        <v>75479</v>
      </c>
      <c r="B26588" s="4">
        <v>1</v>
      </c>
      <c r="C26588" s="4">
        <v>5</v>
      </c>
      <c r="D26588" t="s">
        <v>6</v>
      </c>
      <c r="E26588" t="s">
        <v>13</v>
      </c>
      <c r="F26588">
        <v>0</v>
      </c>
    </row>
    <row r="26589" spans="1:6">
      <c r="A26589" s="2">
        <v>75480</v>
      </c>
      <c r="B26589" s="4">
        <v>1</v>
      </c>
      <c r="C26589" s="4">
        <v>5</v>
      </c>
      <c r="D26589" t="s">
        <v>6</v>
      </c>
      <c r="E26589" t="s">
        <v>13</v>
      </c>
      <c r="F26589">
        <v>0</v>
      </c>
    </row>
    <row r="26590" spans="1:6">
      <c r="A26590" s="2">
        <v>75481</v>
      </c>
      <c r="B26590" s="4">
        <v>1</v>
      </c>
      <c r="C26590" s="4">
        <v>5</v>
      </c>
      <c r="D26590" t="s">
        <v>6</v>
      </c>
      <c r="E26590" t="s">
        <v>13</v>
      </c>
      <c r="F26590">
        <v>0</v>
      </c>
    </row>
    <row r="26591" spans="1:6">
      <c r="A26591" s="2">
        <v>75482</v>
      </c>
      <c r="B26591" s="4">
        <v>1</v>
      </c>
      <c r="C26591" s="4">
        <v>5</v>
      </c>
      <c r="D26591" t="s">
        <v>6</v>
      </c>
      <c r="E26591" t="s">
        <v>14</v>
      </c>
      <c r="F26591">
        <v>0</v>
      </c>
    </row>
    <row r="26592" spans="1:6">
      <c r="A26592" s="2">
        <v>75483</v>
      </c>
      <c r="B26592" s="4">
        <v>1</v>
      </c>
      <c r="C26592" s="4">
        <v>5</v>
      </c>
      <c r="D26592" t="s">
        <v>6</v>
      </c>
      <c r="E26592" t="s">
        <v>14</v>
      </c>
      <c r="F26592">
        <v>0</v>
      </c>
    </row>
    <row r="26593" spans="1:6">
      <c r="A26593" s="2">
        <v>75485</v>
      </c>
      <c r="B26593" s="4">
        <v>1</v>
      </c>
      <c r="C26593" s="4">
        <v>5</v>
      </c>
      <c r="D26593" t="s">
        <v>6</v>
      </c>
      <c r="E26593" t="s">
        <v>14</v>
      </c>
      <c r="F26593">
        <v>0</v>
      </c>
    </row>
    <row r="26594" spans="1:6">
      <c r="A26594" s="2">
        <v>75486</v>
      </c>
      <c r="B26594" s="4">
        <v>1</v>
      </c>
      <c r="C26594" s="4">
        <v>5</v>
      </c>
      <c r="D26594" t="s">
        <v>6</v>
      </c>
      <c r="E26594" t="s">
        <v>13</v>
      </c>
      <c r="F26594">
        <v>0</v>
      </c>
    </row>
    <row r="26595" spans="1:6">
      <c r="A26595" s="2">
        <v>75487</v>
      </c>
      <c r="B26595" s="4">
        <v>1</v>
      </c>
      <c r="C26595" s="4">
        <v>5</v>
      </c>
      <c r="D26595" t="s">
        <v>6</v>
      </c>
      <c r="E26595" t="s">
        <v>13</v>
      </c>
      <c r="F26595">
        <v>0</v>
      </c>
    </row>
    <row r="26596" spans="1:6">
      <c r="A26596" s="2">
        <v>75488</v>
      </c>
      <c r="B26596" s="4">
        <v>1</v>
      </c>
      <c r="C26596" s="4">
        <v>5</v>
      </c>
      <c r="D26596" t="s">
        <v>6</v>
      </c>
      <c r="E26596" t="s">
        <v>13</v>
      </c>
      <c r="F26596">
        <v>0</v>
      </c>
    </row>
    <row r="26597" spans="1:6">
      <c r="A26597" s="2">
        <v>75489</v>
      </c>
      <c r="B26597" s="4">
        <v>1</v>
      </c>
      <c r="C26597" s="4">
        <v>5</v>
      </c>
      <c r="D26597" t="s">
        <v>6</v>
      </c>
      <c r="E26597" t="s">
        <v>14</v>
      </c>
      <c r="F26597">
        <v>0</v>
      </c>
    </row>
    <row r="26598" spans="1:6">
      <c r="A26598" s="2">
        <v>75490</v>
      </c>
      <c r="B26598" s="4">
        <v>1</v>
      </c>
      <c r="C26598" s="4">
        <v>5</v>
      </c>
      <c r="D26598" t="s">
        <v>6</v>
      </c>
      <c r="E26598" t="s">
        <v>13</v>
      </c>
      <c r="F26598">
        <v>0</v>
      </c>
    </row>
    <row r="26599" spans="1:6">
      <c r="A26599" s="2">
        <v>75491</v>
      </c>
      <c r="B26599" s="4">
        <v>1</v>
      </c>
      <c r="C26599" s="4">
        <v>5</v>
      </c>
      <c r="D26599" t="s">
        <v>6</v>
      </c>
      <c r="E26599" t="s">
        <v>13</v>
      </c>
      <c r="F26599">
        <v>0</v>
      </c>
    </row>
    <row r="26600" spans="1:6">
      <c r="A26600" s="2">
        <v>75492</v>
      </c>
      <c r="B26600" s="4">
        <v>1</v>
      </c>
      <c r="C26600" s="4">
        <v>5</v>
      </c>
      <c r="D26600" t="s">
        <v>6</v>
      </c>
      <c r="E26600" t="s">
        <v>13</v>
      </c>
      <c r="F26600">
        <v>0</v>
      </c>
    </row>
    <row r="26601" spans="1:6">
      <c r="A26601" s="2">
        <v>75493</v>
      </c>
      <c r="B26601" s="4">
        <v>1</v>
      </c>
      <c r="C26601" s="4">
        <v>5</v>
      </c>
      <c r="D26601" t="s">
        <v>6</v>
      </c>
      <c r="E26601" t="s">
        <v>13</v>
      </c>
      <c r="F26601">
        <v>0</v>
      </c>
    </row>
    <row r="26602" spans="1:6">
      <c r="A26602" s="2">
        <v>75494</v>
      </c>
      <c r="B26602" s="4">
        <v>1</v>
      </c>
      <c r="C26602" s="4">
        <v>5</v>
      </c>
      <c r="D26602" t="s">
        <v>6</v>
      </c>
      <c r="E26602" t="s">
        <v>13</v>
      </c>
      <c r="F26602">
        <v>0</v>
      </c>
    </row>
    <row r="26603" spans="1:6">
      <c r="A26603" s="2">
        <v>75495</v>
      </c>
      <c r="B26603" s="4">
        <v>1</v>
      </c>
      <c r="C26603" s="4">
        <v>5</v>
      </c>
      <c r="D26603" t="s">
        <v>6</v>
      </c>
      <c r="E26603" t="s">
        <v>13</v>
      </c>
      <c r="F26603">
        <v>0</v>
      </c>
    </row>
    <row r="26604" spans="1:6">
      <c r="A26604" s="2">
        <v>75496</v>
      </c>
      <c r="B26604" s="4">
        <v>1</v>
      </c>
      <c r="C26604" s="4">
        <v>5</v>
      </c>
      <c r="D26604" t="s">
        <v>6</v>
      </c>
      <c r="E26604" t="s">
        <v>14</v>
      </c>
      <c r="F26604">
        <v>0</v>
      </c>
    </row>
    <row r="26605" spans="1:6">
      <c r="A26605" s="2">
        <v>75497</v>
      </c>
      <c r="B26605" s="4">
        <v>1</v>
      </c>
      <c r="C26605" s="4">
        <v>5</v>
      </c>
      <c r="D26605" t="s">
        <v>6</v>
      </c>
      <c r="E26605" t="s">
        <v>13</v>
      </c>
      <c r="F26605">
        <v>0</v>
      </c>
    </row>
    <row r="26606" spans="1:6">
      <c r="A26606" s="2">
        <v>75501</v>
      </c>
      <c r="B26606" s="4">
        <v>1</v>
      </c>
      <c r="C26606" s="4">
        <v>5</v>
      </c>
      <c r="D26606" t="s">
        <v>6</v>
      </c>
      <c r="E26606" t="s">
        <v>14</v>
      </c>
      <c r="F26606">
        <v>0</v>
      </c>
    </row>
    <row r="26607" spans="1:6">
      <c r="A26607" s="2">
        <v>75503</v>
      </c>
      <c r="B26607" s="4">
        <v>1</v>
      </c>
      <c r="C26607" s="4">
        <v>5</v>
      </c>
      <c r="D26607" t="s">
        <v>6</v>
      </c>
      <c r="E26607" t="s">
        <v>14</v>
      </c>
      <c r="F26607">
        <v>0</v>
      </c>
    </row>
    <row r="26608" spans="1:6">
      <c r="A26608" s="2">
        <v>75504</v>
      </c>
      <c r="B26608" s="4">
        <v>1</v>
      </c>
      <c r="C26608" s="4">
        <v>5</v>
      </c>
      <c r="D26608" t="s">
        <v>6</v>
      </c>
      <c r="E26608" t="s">
        <v>14</v>
      </c>
      <c r="F26608">
        <v>0</v>
      </c>
    </row>
    <row r="26609" spans="1:6">
      <c r="A26609" s="2">
        <v>75505</v>
      </c>
      <c r="B26609" s="4">
        <v>1</v>
      </c>
      <c r="C26609" s="4">
        <v>5</v>
      </c>
      <c r="D26609" t="s">
        <v>6</v>
      </c>
      <c r="E26609" t="s">
        <v>14</v>
      </c>
      <c r="F26609">
        <v>0</v>
      </c>
    </row>
    <row r="26610" spans="1:6">
      <c r="A26610" s="2">
        <v>75507</v>
      </c>
      <c r="B26610" s="4">
        <v>1</v>
      </c>
      <c r="C26610" s="4">
        <v>5</v>
      </c>
      <c r="D26610" t="s">
        <v>6</v>
      </c>
      <c r="E26610" t="s">
        <v>14</v>
      </c>
      <c r="F26610">
        <v>0</v>
      </c>
    </row>
    <row r="26611" spans="1:6">
      <c r="A26611" s="2">
        <v>75550</v>
      </c>
      <c r="B26611" s="4">
        <v>1</v>
      </c>
      <c r="C26611" s="4">
        <v>5</v>
      </c>
      <c r="D26611" t="s">
        <v>6</v>
      </c>
      <c r="E26611" t="s">
        <v>13</v>
      </c>
      <c r="F26611">
        <v>0</v>
      </c>
    </row>
    <row r="26612" spans="1:6">
      <c r="A26612" s="2">
        <v>75551</v>
      </c>
      <c r="B26612" s="4">
        <v>1</v>
      </c>
      <c r="C26612" s="4">
        <v>5</v>
      </c>
      <c r="D26612" t="s">
        <v>6</v>
      </c>
      <c r="E26612" t="s">
        <v>13</v>
      </c>
      <c r="F26612">
        <v>0</v>
      </c>
    </row>
    <row r="26613" spans="1:6">
      <c r="A26613" s="2">
        <v>75554</v>
      </c>
      <c r="B26613" s="4">
        <v>1</v>
      </c>
      <c r="C26613" s="4">
        <v>5</v>
      </c>
      <c r="D26613" t="s">
        <v>6</v>
      </c>
      <c r="E26613" t="s">
        <v>13</v>
      </c>
      <c r="F26613">
        <v>0</v>
      </c>
    </row>
    <row r="26614" spans="1:6">
      <c r="A26614" s="2">
        <v>75555</v>
      </c>
      <c r="B26614" s="4">
        <v>1</v>
      </c>
      <c r="C26614" s="4">
        <v>5</v>
      </c>
      <c r="D26614" t="s">
        <v>6</v>
      </c>
      <c r="E26614" t="s">
        <v>13</v>
      </c>
      <c r="F26614">
        <v>0</v>
      </c>
    </row>
    <row r="26615" spans="1:6">
      <c r="A26615" s="2">
        <v>75556</v>
      </c>
      <c r="B26615" s="4">
        <v>1</v>
      </c>
      <c r="C26615" s="4">
        <v>5</v>
      </c>
      <c r="D26615" t="s">
        <v>6</v>
      </c>
      <c r="E26615" t="s">
        <v>13</v>
      </c>
      <c r="F26615">
        <v>0</v>
      </c>
    </row>
    <row r="26616" spans="1:6">
      <c r="A26616" s="2">
        <v>75558</v>
      </c>
      <c r="B26616" s="4">
        <v>1</v>
      </c>
      <c r="C26616" s="4">
        <v>5</v>
      </c>
      <c r="D26616" t="s">
        <v>6</v>
      </c>
      <c r="E26616" t="s">
        <v>13</v>
      </c>
      <c r="F26616">
        <v>0</v>
      </c>
    </row>
    <row r="26617" spans="1:6">
      <c r="A26617" s="2">
        <v>75559</v>
      </c>
      <c r="B26617" s="4">
        <v>1</v>
      </c>
      <c r="C26617" s="4">
        <v>5</v>
      </c>
      <c r="D26617" t="s">
        <v>6</v>
      </c>
      <c r="E26617" t="s">
        <v>13</v>
      </c>
      <c r="F26617">
        <v>0</v>
      </c>
    </row>
    <row r="26618" spans="1:6">
      <c r="A26618" s="2">
        <v>75560</v>
      </c>
      <c r="B26618" s="4">
        <v>1</v>
      </c>
      <c r="C26618" s="4">
        <v>5</v>
      </c>
      <c r="D26618" t="s">
        <v>6</v>
      </c>
      <c r="E26618" t="s">
        <v>13</v>
      </c>
      <c r="F26618">
        <v>0</v>
      </c>
    </row>
    <row r="26619" spans="1:6">
      <c r="A26619" s="2">
        <v>75561</v>
      </c>
      <c r="B26619" s="4">
        <v>1</v>
      </c>
      <c r="C26619" s="4">
        <v>5</v>
      </c>
      <c r="D26619" t="s">
        <v>6</v>
      </c>
      <c r="E26619" t="s">
        <v>13</v>
      </c>
      <c r="F26619">
        <v>0</v>
      </c>
    </row>
    <row r="26620" spans="1:6">
      <c r="A26620" s="2">
        <v>75562</v>
      </c>
      <c r="B26620" s="4">
        <v>1</v>
      </c>
      <c r="C26620" s="4">
        <v>5</v>
      </c>
      <c r="D26620" t="s">
        <v>6</v>
      </c>
      <c r="E26620" t="s">
        <v>13</v>
      </c>
      <c r="F26620">
        <v>0</v>
      </c>
    </row>
    <row r="26621" spans="1:6">
      <c r="A26621" s="2">
        <v>75563</v>
      </c>
      <c r="B26621" s="4">
        <v>1</v>
      </c>
      <c r="C26621" s="4">
        <v>5</v>
      </c>
      <c r="D26621" t="s">
        <v>6</v>
      </c>
      <c r="E26621" t="s">
        <v>13</v>
      </c>
      <c r="F26621">
        <v>0</v>
      </c>
    </row>
    <row r="26622" spans="1:6">
      <c r="A26622" s="2">
        <v>75564</v>
      </c>
      <c r="B26622" s="4">
        <v>1</v>
      </c>
      <c r="C26622" s="4">
        <v>5</v>
      </c>
      <c r="D26622" t="s">
        <v>6</v>
      </c>
      <c r="E26622" t="s">
        <v>13</v>
      </c>
      <c r="F26622">
        <v>0</v>
      </c>
    </row>
    <row r="26623" spans="1:6">
      <c r="A26623" s="2">
        <v>75565</v>
      </c>
      <c r="B26623" s="4">
        <v>1</v>
      </c>
      <c r="C26623" s="4">
        <v>5</v>
      </c>
      <c r="D26623" t="s">
        <v>6</v>
      </c>
      <c r="E26623" t="s">
        <v>13</v>
      </c>
      <c r="F26623">
        <v>0</v>
      </c>
    </row>
    <row r="26624" spans="1:6">
      <c r="A26624" s="2">
        <v>75566</v>
      </c>
      <c r="B26624" s="4">
        <v>1</v>
      </c>
      <c r="C26624" s="4">
        <v>5</v>
      </c>
      <c r="D26624" t="s">
        <v>6</v>
      </c>
      <c r="E26624" t="s">
        <v>13</v>
      </c>
      <c r="F26624">
        <v>0</v>
      </c>
    </row>
    <row r="26625" spans="1:6">
      <c r="A26625" s="2">
        <v>75567</v>
      </c>
      <c r="B26625" s="4">
        <v>1</v>
      </c>
      <c r="C26625" s="4">
        <v>5</v>
      </c>
      <c r="D26625" t="s">
        <v>6</v>
      </c>
      <c r="E26625" t="s">
        <v>13</v>
      </c>
      <c r="F26625">
        <v>0</v>
      </c>
    </row>
    <row r="26626" spans="1:6">
      <c r="A26626" s="2">
        <v>75568</v>
      </c>
      <c r="B26626" s="4">
        <v>1</v>
      </c>
      <c r="C26626" s="4">
        <v>5</v>
      </c>
      <c r="D26626" t="s">
        <v>6</v>
      </c>
      <c r="E26626" t="s">
        <v>13</v>
      </c>
      <c r="F26626">
        <v>0</v>
      </c>
    </row>
    <row r="26627" spans="1:6">
      <c r="A26627" s="2">
        <v>75569</v>
      </c>
      <c r="B26627" s="4">
        <v>1</v>
      </c>
      <c r="C26627" s="4">
        <v>5</v>
      </c>
      <c r="D26627" t="s">
        <v>6</v>
      </c>
      <c r="E26627" t="s">
        <v>14</v>
      </c>
      <c r="F26627">
        <v>0</v>
      </c>
    </row>
    <row r="26628" spans="1:6">
      <c r="A26628" s="2">
        <v>75570</v>
      </c>
      <c r="B26628" s="4">
        <v>1</v>
      </c>
      <c r="C26628" s="4">
        <v>5</v>
      </c>
      <c r="D26628" t="s">
        <v>6</v>
      </c>
      <c r="E26628" t="s">
        <v>14</v>
      </c>
      <c r="F26628">
        <v>0</v>
      </c>
    </row>
    <row r="26629" spans="1:6">
      <c r="A26629" s="2">
        <v>75571</v>
      </c>
      <c r="B26629" s="4">
        <v>1</v>
      </c>
      <c r="C26629" s="4">
        <v>5</v>
      </c>
      <c r="D26629" t="s">
        <v>6</v>
      </c>
      <c r="E26629" t="s">
        <v>13</v>
      </c>
      <c r="F26629">
        <v>0</v>
      </c>
    </row>
    <row r="26630" spans="1:6">
      <c r="A26630" s="2">
        <v>75572</v>
      </c>
      <c r="B26630" s="4">
        <v>1</v>
      </c>
      <c r="C26630" s="4">
        <v>5</v>
      </c>
      <c r="D26630" t="s">
        <v>6</v>
      </c>
      <c r="E26630" t="s">
        <v>13</v>
      </c>
      <c r="F26630">
        <v>0</v>
      </c>
    </row>
    <row r="26631" spans="1:6">
      <c r="A26631" s="2">
        <v>75573</v>
      </c>
      <c r="B26631" s="4">
        <v>1</v>
      </c>
      <c r="C26631" s="4">
        <v>5</v>
      </c>
      <c r="D26631" t="s">
        <v>6</v>
      </c>
      <c r="E26631" t="s">
        <v>13</v>
      </c>
      <c r="F26631">
        <v>0</v>
      </c>
    </row>
    <row r="26632" spans="1:6">
      <c r="A26632" s="2">
        <v>75574</v>
      </c>
      <c r="B26632" s="4">
        <v>1</v>
      </c>
      <c r="C26632" s="4">
        <v>5</v>
      </c>
      <c r="D26632" t="s">
        <v>6</v>
      </c>
      <c r="E26632" t="s">
        <v>13</v>
      </c>
      <c r="F26632">
        <v>0</v>
      </c>
    </row>
    <row r="26633" spans="1:6">
      <c r="A26633" s="2">
        <v>75599</v>
      </c>
      <c r="B26633" s="4">
        <v>1</v>
      </c>
      <c r="C26633" s="4">
        <v>5</v>
      </c>
      <c r="D26633" t="s">
        <v>6</v>
      </c>
      <c r="E26633" t="s">
        <v>14</v>
      </c>
      <c r="F26633">
        <v>0</v>
      </c>
    </row>
    <row r="26634" spans="1:6">
      <c r="A26634" s="2">
        <v>75601</v>
      </c>
      <c r="B26634" s="4">
        <v>1</v>
      </c>
      <c r="C26634" s="4">
        <v>5</v>
      </c>
      <c r="D26634" t="s">
        <v>6</v>
      </c>
      <c r="E26634" t="s">
        <v>14</v>
      </c>
      <c r="F26634">
        <v>0</v>
      </c>
    </row>
    <row r="26635" spans="1:6">
      <c r="A26635" s="2">
        <v>75602</v>
      </c>
      <c r="B26635" s="4">
        <v>1</v>
      </c>
      <c r="C26635" s="4">
        <v>5</v>
      </c>
      <c r="D26635" t="s">
        <v>6</v>
      </c>
      <c r="E26635" t="s">
        <v>14</v>
      </c>
      <c r="F26635">
        <v>0</v>
      </c>
    </row>
    <row r="26636" spans="1:6">
      <c r="A26636" s="2">
        <v>75603</v>
      </c>
      <c r="B26636" s="4">
        <v>1</v>
      </c>
      <c r="C26636" s="4">
        <v>5</v>
      </c>
      <c r="D26636" t="s">
        <v>6</v>
      </c>
      <c r="E26636" t="s">
        <v>14</v>
      </c>
      <c r="F26636">
        <v>0</v>
      </c>
    </row>
    <row r="26637" spans="1:6">
      <c r="A26637" s="2">
        <v>75604</v>
      </c>
      <c r="B26637" s="4">
        <v>1</v>
      </c>
      <c r="C26637" s="4">
        <v>5</v>
      </c>
      <c r="D26637" t="s">
        <v>6</v>
      </c>
      <c r="E26637" t="s">
        <v>14</v>
      </c>
      <c r="F26637">
        <v>0</v>
      </c>
    </row>
    <row r="26638" spans="1:6">
      <c r="A26638" s="2">
        <v>75605</v>
      </c>
      <c r="B26638" s="4">
        <v>1</v>
      </c>
      <c r="C26638" s="4">
        <v>5</v>
      </c>
      <c r="D26638" t="s">
        <v>6</v>
      </c>
      <c r="E26638" t="s">
        <v>14</v>
      </c>
      <c r="F26638">
        <v>0</v>
      </c>
    </row>
    <row r="26639" spans="1:6">
      <c r="A26639" s="2">
        <v>75606</v>
      </c>
      <c r="B26639" s="4">
        <v>1</v>
      </c>
      <c r="C26639" s="4">
        <v>5</v>
      </c>
      <c r="D26639" t="s">
        <v>6</v>
      </c>
      <c r="E26639" t="s">
        <v>14</v>
      </c>
      <c r="F26639">
        <v>0</v>
      </c>
    </row>
    <row r="26640" spans="1:6">
      <c r="A26640" s="2">
        <v>75607</v>
      </c>
      <c r="B26640" s="4">
        <v>1</v>
      </c>
      <c r="C26640" s="4">
        <v>5</v>
      </c>
      <c r="D26640" t="s">
        <v>6</v>
      </c>
      <c r="E26640" t="s">
        <v>14</v>
      </c>
      <c r="F26640">
        <v>0</v>
      </c>
    </row>
    <row r="26641" spans="1:6">
      <c r="A26641" s="2">
        <v>75608</v>
      </c>
      <c r="B26641" s="4">
        <v>1</v>
      </c>
      <c r="C26641" s="4">
        <v>5</v>
      </c>
      <c r="D26641" t="s">
        <v>6</v>
      </c>
      <c r="E26641" t="s">
        <v>14</v>
      </c>
      <c r="F26641">
        <v>0</v>
      </c>
    </row>
    <row r="26642" spans="1:6">
      <c r="A26642" s="2">
        <v>75615</v>
      </c>
      <c r="B26642" s="4">
        <v>1</v>
      </c>
      <c r="C26642" s="4">
        <v>5</v>
      </c>
      <c r="D26642" t="s">
        <v>6</v>
      </c>
      <c r="E26642" t="s">
        <v>14</v>
      </c>
      <c r="F26642">
        <v>0</v>
      </c>
    </row>
    <row r="26643" spans="1:6">
      <c r="A26643" s="2">
        <v>75630</v>
      </c>
      <c r="B26643" s="4">
        <v>1</v>
      </c>
      <c r="C26643" s="4">
        <v>5</v>
      </c>
      <c r="D26643" t="s">
        <v>6</v>
      </c>
      <c r="E26643" t="s">
        <v>13</v>
      </c>
      <c r="F26643">
        <v>0</v>
      </c>
    </row>
    <row r="26644" spans="1:6">
      <c r="A26644" s="2">
        <v>75631</v>
      </c>
      <c r="B26644" s="4">
        <v>1</v>
      </c>
      <c r="C26644" s="4">
        <v>5</v>
      </c>
      <c r="D26644" t="s">
        <v>6</v>
      </c>
      <c r="E26644" t="s">
        <v>13</v>
      </c>
      <c r="F26644">
        <v>0</v>
      </c>
    </row>
    <row r="26645" spans="1:6">
      <c r="A26645" s="2">
        <v>75633</v>
      </c>
      <c r="B26645" s="4">
        <v>1</v>
      </c>
      <c r="C26645" s="4">
        <v>5</v>
      </c>
      <c r="D26645" t="s">
        <v>6</v>
      </c>
      <c r="E26645" t="s">
        <v>13</v>
      </c>
      <c r="F26645">
        <v>0</v>
      </c>
    </row>
    <row r="26646" spans="1:6">
      <c r="A26646" s="2">
        <v>75636</v>
      </c>
      <c r="B26646" s="4">
        <v>1</v>
      </c>
      <c r="C26646" s="4">
        <v>5</v>
      </c>
      <c r="D26646" t="s">
        <v>6</v>
      </c>
      <c r="E26646" t="s">
        <v>13</v>
      </c>
      <c r="F26646">
        <v>0</v>
      </c>
    </row>
    <row r="26647" spans="1:6">
      <c r="A26647" s="2">
        <v>75637</v>
      </c>
      <c r="B26647" s="4">
        <v>1</v>
      </c>
      <c r="C26647" s="4">
        <v>5</v>
      </c>
      <c r="D26647" t="s">
        <v>6</v>
      </c>
      <c r="E26647" t="s">
        <v>13</v>
      </c>
      <c r="F26647">
        <v>0</v>
      </c>
    </row>
    <row r="26648" spans="1:6">
      <c r="A26648" s="2">
        <v>75638</v>
      </c>
      <c r="B26648" s="4">
        <v>1</v>
      </c>
      <c r="C26648" s="4">
        <v>5</v>
      </c>
      <c r="D26648" t="s">
        <v>6</v>
      </c>
      <c r="E26648" t="s">
        <v>13</v>
      </c>
      <c r="F26648">
        <v>0</v>
      </c>
    </row>
    <row r="26649" spans="1:6">
      <c r="A26649" s="2">
        <v>75639</v>
      </c>
      <c r="B26649" s="4">
        <v>1</v>
      </c>
      <c r="C26649" s="4">
        <v>5</v>
      </c>
      <c r="D26649" t="s">
        <v>6</v>
      </c>
      <c r="E26649" t="s">
        <v>13</v>
      </c>
      <c r="F26649">
        <v>0</v>
      </c>
    </row>
    <row r="26650" spans="1:6">
      <c r="A26650" s="2">
        <v>75640</v>
      </c>
      <c r="B26650" s="4">
        <v>1</v>
      </c>
      <c r="C26650" s="4">
        <v>5</v>
      </c>
      <c r="D26650" t="s">
        <v>6</v>
      </c>
      <c r="E26650" t="s">
        <v>13</v>
      </c>
      <c r="F26650">
        <v>0</v>
      </c>
    </row>
    <row r="26651" spans="1:6">
      <c r="A26651" s="2">
        <v>75641</v>
      </c>
      <c r="B26651" s="4">
        <v>1</v>
      </c>
      <c r="C26651" s="4">
        <v>5</v>
      </c>
      <c r="D26651" t="s">
        <v>6</v>
      </c>
      <c r="E26651" t="s">
        <v>14</v>
      </c>
      <c r="F26651">
        <v>0</v>
      </c>
    </row>
    <row r="26652" spans="1:6">
      <c r="A26652" s="2">
        <v>75642</v>
      </c>
      <c r="B26652" s="4">
        <v>1</v>
      </c>
      <c r="C26652" s="4">
        <v>5</v>
      </c>
      <c r="D26652" t="s">
        <v>6</v>
      </c>
      <c r="E26652" t="s">
        <v>14</v>
      </c>
      <c r="F26652">
        <v>0</v>
      </c>
    </row>
    <row r="26653" spans="1:6">
      <c r="A26653" s="2">
        <v>75643</v>
      </c>
      <c r="B26653" s="4">
        <v>1</v>
      </c>
      <c r="C26653" s="4">
        <v>5</v>
      </c>
      <c r="D26653" t="s">
        <v>6</v>
      </c>
      <c r="E26653" t="s">
        <v>13</v>
      </c>
      <c r="F26653">
        <v>0</v>
      </c>
    </row>
    <row r="26654" spans="1:6">
      <c r="A26654" s="2">
        <v>75644</v>
      </c>
      <c r="B26654" s="4">
        <v>1</v>
      </c>
      <c r="C26654" s="4">
        <v>5</v>
      </c>
      <c r="D26654" t="s">
        <v>6</v>
      </c>
      <c r="E26654" t="s">
        <v>13</v>
      </c>
      <c r="F26654">
        <v>0</v>
      </c>
    </row>
    <row r="26655" spans="1:6">
      <c r="A26655" s="2">
        <v>75645</v>
      </c>
      <c r="B26655" s="4">
        <v>1</v>
      </c>
      <c r="C26655" s="4">
        <v>5</v>
      </c>
      <c r="D26655" t="s">
        <v>6</v>
      </c>
      <c r="E26655" t="s">
        <v>13</v>
      </c>
      <c r="F26655">
        <v>0</v>
      </c>
    </row>
    <row r="26656" spans="1:6">
      <c r="A26656" s="2">
        <v>75647</v>
      </c>
      <c r="B26656" s="4">
        <v>1</v>
      </c>
      <c r="C26656" s="4">
        <v>5</v>
      </c>
      <c r="D26656" t="s">
        <v>6</v>
      </c>
      <c r="E26656" t="s">
        <v>14</v>
      </c>
      <c r="F26656">
        <v>0</v>
      </c>
    </row>
    <row r="26657" spans="1:6">
      <c r="A26657" s="2">
        <v>75650</v>
      </c>
      <c r="B26657" s="4">
        <v>1</v>
      </c>
      <c r="C26657" s="4">
        <v>5</v>
      </c>
      <c r="D26657" t="s">
        <v>6</v>
      </c>
      <c r="E26657" t="s">
        <v>14</v>
      </c>
      <c r="F26657">
        <v>0</v>
      </c>
    </row>
    <row r="26658" spans="1:6">
      <c r="A26658" s="2">
        <v>75651</v>
      </c>
      <c r="B26658" s="4">
        <v>1</v>
      </c>
      <c r="C26658" s="4">
        <v>5</v>
      </c>
      <c r="D26658" t="s">
        <v>6</v>
      </c>
      <c r="E26658" t="s">
        <v>13</v>
      </c>
      <c r="F26658">
        <v>0</v>
      </c>
    </row>
    <row r="26659" spans="1:6">
      <c r="A26659" s="2">
        <v>75652</v>
      </c>
      <c r="B26659" s="4">
        <v>1</v>
      </c>
      <c r="C26659" s="4">
        <v>5</v>
      </c>
      <c r="D26659" t="s">
        <v>6</v>
      </c>
      <c r="E26659" t="s">
        <v>13</v>
      </c>
      <c r="F26659">
        <v>0</v>
      </c>
    </row>
    <row r="26660" spans="1:6">
      <c r="A26660" s="2">
        <v>75653</v>
      </c>
      <c r="B26660" s="4">
        <v>1</v>
      </c>
      <c r="C26660" s="4">
        <v>5</v>
      </c>
      <c r="D26660" t="s">
        <v>6</v>
      </c>
      <c r="E26660" t="s">
        <v>14</v>
      </c>
      <c r="F26660">
        <v>0</v>
      </c>
    </row>
    <row r="26661" spans="1:6">
      <c r="A26661" s="2">
        <v>75654</v>
      </c>
      <c r="B26661" s="4">
        <v>1</v>
      </c>
      <c r="C26661" s="4">
        <v>5</v>
      </c>
      <c r="D26661" t="s">
        <v>6</v>
      </c>
      <c r="E26661" t="s">
        <v>14</v>
      </c>
      <c r="F26661">
        <v>0</v>
      </c>
    </row>
    <row r="26662" spans="1:6">
      <c r="A26662" s="2">
        <v>75656</v>
      </c>
      <c r="B26662" s="4">
        <v>1</v>
      </c>
      <c r="C26662" s="4">
        <v>5</v>
      </c>
      <c r="D26662" t="s">
        <v>6</v>
      </c>
      <c r="E26662" t="s">
        <v>13</v>
      </c>
      <c r="F26662">
        <v>0</v>
      </c>
    </row>
    <row r="26663" spans="1:6">
      <c r="A26663" s="2">
        <v>75657</v>
      </c>
      <c r="B26663" s="4">
        <v>1</v>
      </c>
      <c r="C26663" s="4">
        <v>5</v>
      </c>
      <c r="D26663" t="s">
        <v>6</v>
      </c>
      <c r="E26663" t="s">
        <v>13</v>
      </c>
      <c r="F26663">
        <v>0</v>
      </c>
    </row>
    <row r="26664" spans="1:6">
      <c r="A26664" s="2">
        <v>75658</v>
      </c>
      <c r="B26664" s="4">
        <v>1</v>
      </c>
      <c r="C26664" s="4">
        <v>5</v>
      </c>
      <c r="D26664" t="s">
        <v>6</v>
      </c>
      <c r="E26664" t="s">
        <v>14</v>
      </c>
      <c r="F26664">
        <v>0</v>
      </c>
    </row>
    <row r="26665" spans="1:6">
      <c r="A26665" s="2">
        <v>75659</v>
      </c>
      <c r="B26665" s="4">
        <v>1</v>
      </c>
      <c r="C26665" s="4">
        <v>5</v>
      </c>
      <c r="D26665" t="s">
        <v>6</v>
      </c>
      <c r="E26665" t="s">
        <v>13</v>
      </c>
      <c r="F26665">
        <v>0</v>
      </c>
    </row>
    <row r="26666" spans="1:6">
      <c r="A26666" s="2">
        <v>75660</v>
      </c>
      <c r="B26666" s="4">
        <v>1</v>
      </c>
      <c r="C26666" s="4">
        <v>5</v>
      </c>
      <c r="D26666" t="s">
        <v>6</v>
      </c>
      <c r="E26666" t="s">
        <v>14</v>
      </c>
      <c r="F26666">
        <v>0</v>
      </c>
    </row>
    <row r="26667" spans="1:6">
      <c r="A26667" s="2">
        <v>75661</v>
      </c>
      <c r="B26667" s="4">
        <v>1</v>
      </c>
      <c r="C26667" s="4">
        <v>5</v>
      </c>
      <c r="D26667" t="s">
        <v>6</v>
      </c>
      <c r="E26667" t="s">
        <v>13</v>
      </c>
      <c r="F26667">
        <v>0</v>
      </c>
    </row>
    <row r="26668" spans="1:6">
      <c r="A26668" s="2">
        <v>75662</v>
      </c>
      <c r="B26668" s="4">
        <v>1</v>
      </c>
      <c r="C26668" s="4">
        <v>5</v>
      </c>
      <c r="D26668" t="s">
        <v>6</v>
      </c>
      <c r="E26668" t="s">
        <v>14</v>
      </c>
      <c r="F26668">
        <v>0</v>
      </c>
    </row>
    <row r="26669" spans="1:6">
      <c r="A26669" s="2">
        <v>75663</v>
      </c>
      <c r="B26669" s="4">
        <v>1</v>
      </c>
      <c r="C26669" s="4">
        <v>5</v>
      </c>
      <c r="D26669" t="s">
        <v>6</v>
      </c>
      <c r="E26669" t="s">
        <v>14</v>
      </c>
      <c r="F26669">
        <v>0</v>
      </c>
    </row>
    <row r="26670" spans="1:6">
      <c r="A26670" s="2">
        <v>75666</v>
      </c>
      <c r="B26670" s="4">
        <v>1</v>
      </c>
      <c r="C26670" s="4">
        <v>5</v>
      </c>
      <c r="D26670" t="s">
        <v>6</v>
      </c>
      <c r="E26670" t="s">
        <v>14</v>
      </c>
      <c r="F26670">
        <v>0</v>
      </c>
    </row>
    <row r="26671" spans="1:6">
      <c r="A26671" s="2">
        <v>75667</v>
      </c>
      <c r="B26671" s="4">
        <v>1</v>
      </c>
      <c r="C26671" s="4">
        <v>5</v>
      </c>
      <c r="D26671" t="s">
        <v>6</v>
      </c>
      <c r="E26671" t="s">
        <v>13</v>
      </c>
      <c r="F26671">
        <v>0</v>
      </c>
    </row>
    <row r="26672" spans="1:6">
      <c r="A26672" s="2">
        <v>75668</v>
      </c>
      <c r="B26672" s="4">
        <v>1</v>
      </c>
      <c r="C26672" s="4">
        <v>5</v>
      </c>
      <c r="D26672" t="s">
        <v>6</v>
      </c>
      <c r="E26672" t="s">
        <v>14</v>
      </c>
      <c r="F26672">
        <v>0</v>
      </c>
    </row>
    <row r="26673" spans="1:6">
      <c r="A26673" s="2">
        <v>75669</v>
      </c>
      <c r="B26673" s="4">
        <v>1</v>
      </c>
      <c r="C26673" s="4">
        <v>5</v>
      </c>
      <c r="D26673" t="s">
        <v>6</v>
      </c>
      <c r="E26673" t="s">
        <v>13</v>
      </c>
      <c r="F26673">
        <v>0</v>
      </c>
    </row>
    <row r="26674" spans="1:6">
      <c r="A26674" s="2">
        <v>75670</v>
      </c>
      <c r="B26674" s="4">
        <v>1</v>
      </c>
      <c r="C26674" s="4">
        <v>5</v>
      </c>
      <c r="D26674" t="s">
        <v>6</v>
      </c>
      <c r="E26674" t="s">
        <v>14</v>
      </c>
      <c r="F26674">
        <v>0</v>
      </c>
    </row>
    <row r="26675" spans="1:6">
      <c r="A26675" s="2">
        <v>75671</v>
      </c>
      <c r="B26675" s="4">
        <v>1</v>
      </c>
      <c r="C26675" s="4">
        <v>5</v>
      </c>
      <c r="D26675" t="s">
        <v>6</v>
      </c>
      <c r="E26675" t="s">
        <v>14</v>
      </c>
      <c r="F26675">
        <v>0</v>
      </c>
    </row>
    <row r="26676" spans="1:6">
      <c r="A26676" s="2">
        <v>75672</v>
      </c>
      <c r="B26676" s="4">
        <v>1</v>
      </c>
      <c r="C26676" s="4">
        <v>5</v>
      </c>
      <c r="D26676" t="s">
        <v>6</v>
      </c>
      <c r="E26676" t="s">
        <v>14</v>
      </c>
      <c r="F26676">
        <v>0</v>
      </c>
    </row>
    <row r="26677" spans="1:6">
      <c r="A26677" s="2">
        <v>75680</v>
      </c>
      <c r="B26677" s="4">
        <v>1</v>
      </c>
      <c r="C26677" s="4">
        <v>5</v>
      </c>
      <c r="D26677" t="s">
        <v>6</v>
      </c>
      <c r="E26677" t="s">
        <v>14</v>
      </c>
      <c r="F26677">
        <v>0</v>
      </c>
    </row>
    <row r="26678" spans="1:6">
      <c r="A26678" s="2">
        <v>75681</v>
      </c>
      <c r="B26678" s="4">
        <v>1</v>
      </c>
      <c r="C26678" s="4">
        <v>5</v>
      </c>
      <c r="D26678" t="s">
        <v>6</v>
      </c>
      <c r="E26678" t="s">
        <v>13</v>
      </c>
      <c r="F26678">
        <v>0</v>
      </c>
    </row>
    <row r="26679" spans="1:6">
      <c r="A26679" s="2">
        <v>75682</v>
      </c>
      <c r="B26679" s="4">
        <v>1</v>
      </c>
      <c r="C26679" s="4">
        <v>5</v>
      </c>
      <c r="D26679" t="s">
        <v>6</v>
      </c>
      <c r="E26679" t="s">
        <v>14</v>
      </c>
      <c r="F26679">
        <v>0</v>
      </c>
    </row>
    <row r="26680" spans="1:6">
      <c r="A26680" s="2">
        <v>75683</v>
      </c>
      <c r="B26680" s="4">
        <v>1</v>
      </c>
      <c r="C26680" s="4">
        <v>5</v>
      </c>
      <c r="D26680" t="s">
        <v>6</v>
      </c>
      <c r="E26680" t="s">
        <v>13</v>
      </c>
      <c r="F26680">
        <v>0</v>
      </c>
    </row>
    <row r="26681" spans="1:6">
      <c r="A26681" s="2">
        <v>75684</v>
      </c>
      <c r="B26681" s="4">
        <v>1</v>
      </c>
      <c r="C26681" s="4">
        <v>5</v>
      </c>
      <c r="D26681" t="s">
        <v>6</v>
      </c>
      <c r="E26681" t="s">
        <v>14</v>
      </c>
      <c r="F26681">
        <v>0</v>
      </c>
    </row>
    <row r="26682" spans="1:6">
      <c r="A26682" s="2">
        <v>75685</v>
      </c>
      <c r="B26682" s="4">
        <v>1</v>
      </c>
      <c r="C26682" s="4">
        <v>5</v>
      </c>
      <c r="D26682" t="s">
        <v>6</v>
      </c>
      <c r="E26682" t="s">
        <v>13</v>
      </c>
      <c r="F26682">
        <v>0</v>
      </c>
    </row>
    <row r="26683" spans="1:6">
      <c r="A26683" s="2">
        <v>75686</v>
      </c>
      <c r="B26683" s="4">
        <v>1</v>
      </c>
      <c r="C26683" s="4">
        <v>5</v>
      </c>
      <c r="D26683" t="s">
        <v>6</v>
      </c>
      <c r="E26683" t="s">
        <v>13</v>
      </c>
      <c r="F26683">
        <v>0</v>
      </c>
    </row>
    <row r="26684" spans="1:6">
      <c r="A26684" s="2">
        <v>75687</v>
      </c>
      <c r="B26684" s="4">
        <v>1</v>
      </c>
      <c r="C26684" s="4">
        <v>5</v>
      </c>
      <c r="D26684" t="s">
        <v>6</v>
      </c>
      <c r="E26684" t="s">
        <v>13</v>
      </c>
      <c r="F26684">
        <v>0</v>
      </c>
    </row>
    <row r="26685" spans="1:6">
      <c r="A26685" s="2">
        <v>75688</v>
      </c>
      <c r="B26685" s="4">
        <v>1</v>
      </c>
      <c r="C26685" s="4">
        <v>5</v>
      </c>
      <c r="D26685" t="s">
        <v>6</v>
      </c>
      <c r="E26685" t="s">
        <v>14</v>
      </c>
      <c r="F26685">
        <v>0</v>
      </c>
    </row>
    <row r="26686" spans="1:6">
      <c r="A26686" s="2">
        <v>75689</v>
      </c>
      <c r="B26686" s="4">
        <v>1</v>
      </c>
      <c r="C26686" s="4">
        <v>5</v>
      </c>
      <c r="D26686" t="s">
        <v>6</v>
      </c>
      <c r="E26686" t="s">
        <v>13</v>
      </c>
      <c r="F26686">
        <v>0</v>
      </c>
    </row>
    <row r="26687" spans="1:6">
      <c r="A26687" s="2">
        <v>75691</v>
      </c>
      <c r="B26687" s="4">
        <v>1</v>
      </c>
      <c r="C26687" s="4">
        <v>5</v>
      </c>
      <c r="D26687" t="s">
        <v>6</v>
      </c>
      <c r="E26687" t="s">
        <v>14</v>
      </c>
      <c r="F26687">
        <v>0</v>
      </c>
    </row>
    <row r="26688" spans="1:6">
      <c r="A26688" s="2">
        <v>75692</v>
      </c>
      <c r="B26688" s="4">
        <v>1</v>
      </c>
      <c r="C26688" s="4">
        <v>5</v>
      </c>
      <c r="D26688" t="s">
        <v>6</v>
      </c>
      <c r="E26688" t="s">
        <v>13</v>
      </c>
      <c r="F26688">
        <v>0</v>
      </c>
    </row>
    <row r="26689" spans="1:6">
      <c r="A26689" s="2">
        <v>75693</v>
      </c>
      <c r="B26689" s="4">
        <v>1</v>
      </c>
      <c r="C26689" s="4">
        <v>5</v>
      </c>
      <c r="D26689" t="s">
        <v>6</v>
      </c>
      <c r="E26689" t="s">
        <v>14</v>
      </c>
      <c r="F26689">
        <v>0</v>
      </c>
    </row>
    <row r="26690" spans="1:6">
      <c r="A26690" s="2">
        <v>75694</v>
      </c>
      <c r="B26690" s="4">
        <v>1</v>
      </c>
      <c r="C26690" s="4">
        <v>5</v>
      </c>
      <c r="D26690" t="s">
        <v>6</v>
      </c>
      <c r="E26690" t="s">
        <v>14</v>
      </c>
      <c r="F26690">
        <v>0</v>
      </c>
    </row>
    <row r="26691" spans="1:6">
      <c r="A26691" s="2">
        <v>75701</v>
      </c>
      <c r="B26691" s="4">
        <v>1</v>
      </c>
      <c r="C26691" s="4">
        <v>5</v>
      </c>
      <c r="D26691" t="s">
        <v>6</v>
      </c>
      <c r="E26691" t="s">
        <v>14</v>
      </c>
      <c r="F26691">
        <v>0</v>
      </c>
    </row>
    <row r="26692" spans="1:6">
      <c r="A26692" s="2">
        <v>75702</v>
      </c>
      <c r="B26692" s="4">
        <v>1</v>
      </c>
      <c r="C26692" s="4">
        <v>5</v>
      </c>
      <c r="D26692" t="s">
        <v>6</v>
      </c>
      <c r="E26692" t="s">
        <v>14</v>
      </c>
      <c r="F26692">
        <v>0</v>
      </c>
    </row>
    <row r="26693" spans="1:6">
      <c r="A26693" s="2">
        <v>75703</v>
      </c>
      <c r="B26693" s="4">
        <v>1</v>
      </c>
      <c r="C26693" s="4">
        <v>5</v>
      </c>
      <c r="D26693" t="s">
        <v>6</v>
      </c>
      <c r="E26693" t="s">
        <v>14</v>
      </c>
      <c r="F26693">
        <v>0</v>
      </c>
    </row>
    <row r="26694" spans="1:6">
      <c r="A26694" s="2">
        <v>75704</v>
      </c>
      <c r="B26694" s="4">
        <v>1</v>
      </c>
      <c r="C26694" s="4">
        <v>5</v>
      </c>
      <c r="D26694" t="s">
        <v>6</v>
      </c>
      <c r="E26694" t="s">
        <v>14</v>
      </c>
      <c r="F26694">
        <v>0</v>
      </c>
    </row>
    <row r="26695" spans="1:6">
      <c r="A26695" s="2">
        <v>75705</v>
      </c>
      <c r="B26695" s="4">
        <v>1</v>
      </c>
      <c r="C26695" s="4">
        <v>5</v>
      </c>
      <c r="D26695" t="s">
        <v>6</v>
      </c>
      <c r="E26695" t="s">
        <v>14</v>
      </c>
      <c r="F26695">
        <v>0</v>
      </c>
    </row>
    <row r="26696" spans="1:6">
      <c r="A26696" s="2">
        <v>75706</v>
      </c>
      <c r="B26696" s="4">
        <v>1</v>
      </c>
      <c r="C26696" s="4">
        <v>5</v>
      </c>
      <c r="D26696" t="s">
        <v>6</v>
      </c>
      <c r="E26696" t="s">
        <v>14</v>
      </c>
      <c r="F26696">
        <v>0</v>
      </c>
    </row>
    <row r="26697" spans="1:6">
      <c r="A26697" s="2">
        <v>75707</v>
      </c>
      <c r="B26697" s="4">
        <v>1</v>
      </c>
      <c r="C26697" s="4">
        <v>5</v>
      </c>
      <c r="D26697" t="s">
        <v>6</v>
      </c>
      <c r="E26697" t="s">
        <v>14</v>
      </c>
      <c r="F26697">
        <v>0</v>
      </c>
    </row>
    <row r="26698" spans="1:6">
      <c r="A26698" s="2">
        <v>75708</v>
      </c>
      <c r="B26698" s="4">
        <v>1</v>
      </c>
      <c r="C26698" s="4">
        <v>5</v>
      </c>
      <c r="D26698" t="s">
        <v>6</v>
      </c>
      <c r="E26698" t="s">
        <v>14</v>
      </c>
      <c r="F26698">
        <v>0</v>
      </c>
    </row>
    <row r="26699" spans="1:6">
      <c r="A26699" s="2">
        <v>75709</v>
      </c>
      <c r="B26699" s="4">
        <v>1</v>
      </c>
      <c r="C26699" s="4">
        <v>5</v>
      </c>
      <c r="D26699" t="s">
        <v>6</v>
      </c>
      <c r="E26699" t="s">
        <v>14</v>
      </c>
      <c r="F26699">
        <v>0</v>
      </c>
    </row>
    <row r="26700" spans="1:6">
      <c r="A26700" s="2">
        <v>75710</v>
      </c>
      <c r="B26700" s="4">
        <v>1</v>
      </c>
      <c r="C26700" s="4">
        <v>5</v>
      </c>
      <c r="D26700" t="s">
        <v>6</v>
      </c>
      <c r="E26700" t="s">
        <v>14</v>
      </c>
      <c r="F26700">
        <v>0</v>
      </c>
    </row>
    <row r="26701" spans="1:6">
      <c r="A26701" s="2">
        <v>75711</v>
      </c>
      <c r="B26701" s="4">
        <v>1</v>
      </c>
      <c r="C26701" s="4">
        <v>5</v>
      </c>
      <c r="D26701" t="s">
        <v>6</v>
      </c>
      <c r="E26701" t="s">
        <v>14</v>
      </c>
      <c r="F26701">
        <v>0</v>
      </c>
    </row>
    <row r="26702" spans="1:6">
      <c r="A26702" s="2">
        <v>75712</v>
      </c>
      <c r="B26702" s="4">
        <v>1</v>
      </c>
      <c r="C26702" s="4">
        <v>5</v>
      </c>
      <c r="D26702" t="s">
        <v>6</v>
      </c>
      <c r="E26702" t="s">
        <v>14</v>
      </c>
      <c r="F26702">
        <v>0</v>
      </c>
    </row>
    <row r="26703" spans="1:6">
      <c r="A26703" s="2">
        <v>75713</v>
      </c>
      <c r="B26703" s="4">
        <v>1</v>
      </c>
      <c r="C26703" s="4">
        <v>5</v>
      </c>
      <c r="D26703" t="s">
        <v>6</v>
      </c>
      <c r="E26703" t="s">
        <v>14</v>
      </c>
      <c r="F26703">
        <v>0</v>
      </c>
    </row>
    <row r="26704" spans="1:6">
      <c r="A26704" s="2">
        <v>75750</v>
      </c>
      <c r="B26704" s="4">
        <v>1</v>
      </c>
      <c r="C26704" s="4">
        <v>5</v>
      </c>
      <c r="D26704" t="s">
        <v>6</v>
      </c>
      <c r="E26704" t="s">
        <v>13</v>
      </c>
      <c r="F26704">
        <v>0</v>
      </c>
    </row>
    <row r="26705" spans="1:6">
      <c r="A26705" s="2">
        <v>75751</v>
      </c>
      <c r="B26705" s="4">
        <v>1</v>
      </c>
      <c r="C26705" s="4">
        <v>5</v>
      </c>
      <c r="D26705" t="s">
        <v>6</v>
      </c>
      <c r="E26705" t="s">
        <v>14</v>
      </c>
      <c r="F26705">
        <v>0</v>
      </c>
    </row>
    <row r="26706" spans="1:6">
      <c r="A26706" s="2">
        <v>75752</v>
      </c>
      <c r="B26706" s="4">
        <v>1</v>
      </c>
      <c r="C26706" s="4">
        <v>5</v>
      </c>
      <c r="D26706" t="s">
        <v>6</v>
      </c>
      <c r="E26706" t="s">
        <v>14</v>
      </c>
      <c r="F26706">
        <v>0</v>
      </c>
    </row>
    <row r="26707" spans="1:6">
      <c r="A26707" s="2">
        <v>75754</v>
      </c>
      <c r="B26707" s="4">
        <v>1</v>
      </c>
      <c r="C26707" s="4">
        <v>5</v>
      </c>
      <c r="D26707" t="s">
        <v>6</v>
      </c>
      <c r="E26707" t="s">
        <v>13</v>
      </c>
      <c r="F26707">
        <v>0</v>
      </c>
    </row>
    <row r="26708" spans="1:6">
      <c r="A26708" s="2">
        <v>75755</v>
      </c>
      <c r="B26708" s="4">
        <v>1</v>
      </c>
      <c r="C26708" s="4">
        <v>5</v>
      </c>
      <c r="D26708" t="s">
        <v>6</v>
      </c>
      <c r="E26708" t="s">
        <v>13</v>
      </c>
      <c r="F26708">
        <v>0</v>
      </c>
    </row>
    <row r="26709" spans="1:6">
      <c r="A26709" s="2">
        <v>75756</v>
      </c>
      <c r="B26709" s="4">
        <v>1</v>
      </c>
      <c r="C26709" s="4">
        <v>5</v>
      </c>
      <c r="D26709" t="s">
        <v>6</v>
      </c>
      <c r="E26709" t="s">
        <v>14</v>
      </c>
      <c r="F26709">
        <v>0</v>
      </c>
    </row>
    <row r="26710" spans="1:6">
      <c r="A26710" s="2">
        <v>75757</v>
      </c>
      <c r="B26710" s="4">
        <v>1</v>
      </c>
      <c r="C26710" s="4">
        <v>5</v>
      </c>
      <c r="D26710" t="s">
        <v>6</v>
      </c>
      <c r="E26710" t="s">
        <v>14</v>
      </c>
      <c r="F26710">
        <v>0</v>
      </c>
    </row>
    <row r="26711" spans="1:6">
      <c r="A26711" s="2">
        <v>75758</v>
      </c>
      <c r="B26711" s="4">
        <v>1</v>
      </c>
      <c r="C26711" s="4">
        <v>5</v>
      </c>
      <c r="D26711" t="s">
        <v>6</v>
      </c>
      <c r="E26711" t="s">
        <v>14</v>
      </c>
      <c r="F26711">
        <v>0</v>
      </c>
    </row>
    <row r="26712" spans="1:6">
      <c r="A26712" s="2">
        <v>75759</v>
      </c>
      <c r="B26712" s="4">
        <v>1</v>
      </c>
      <c r="C26712" s="4">
        <v>5</v>
      </c>
      <c r="D26712" t="s">
        <v>6</v>
      </c>
      <c r="E26712" t="s">
        <v>14</v>
      </c>
      <c r="F26712">
        <v>0</v>
      </c>
    </row>
    <row r="26713" spans="1:6">
      <c r="A26713" s="2">
        <v>75760</v>
      </c>
      <c r="B26713" s="4">
        <v>1</v>
      </c>
      <c r="C26713" s="4">
        <v>5</v>
      </c>
      <c r="D26713" t="s">
        <v>6</v>
      </c>
      <c r="E26713" t="s">
        <v>13</v>
      </c>
      <c r="F26713">
        <v>0</v>
      </c>
    </row>
    <row r="26714" spans="1:6">
      <c r="A26714" s="2">
        <v>75762</v>
      </c>
      <c r="B26714" s="4">
        <v>1</v>
      </c>
      <c r="C26714" s="4">
        <v>5</v>
      </c>
      <c r="D26714" t="s">
        <v>6</v>
      </c>
      <c r="E26714" t="s">
        <v>14</v>
      </c>
      <c r="F26714">
        <v>0</v>
      </c>
    </row>
    <row r="26715" spans="1:6">
      <c r="A26715" s="2">
        <v>75763</v>
      </c>
      <c r="B26715" s="4">
        <v>1</v>
      </c>
      <c r="C26715" s="4">
        <v>5</v>
      </c>
      <c r="D26715" t="s">
        <v>6</v>
      </c>
      <c r="E26715" t="s">
        <v>14</v>
      </c>
      <c r="F26715">
        <v>0</v>
      </c>
    </row>
    <row r="26716" spans="1:6">
      <c r="A26716" s="2">
        <v>75764</v>
      </c>
      <c r="B26716" s="4">
        <v>1</v>
      </c>
      <c r="C26716" s="4">
        <v>5</v>
      </c>
      <c r="D26716" t="s">
        <v>6</v>
      </c>
      <c r="E26716" t="s">
        <v>13</v>
      </c>
      <c r="F26716">
        <v>0</v>
      </c>
    </row>
    <row r="26717" spans="1:6">
      <c r="A26717" s="2">
        <v>75765</v>
      </c>
      <c r="B26717" s="4">
        <v>1</v>
      </c>
      <c r="C26717" s="4">
        <v>5</v>
      </c>
      <c r="D26717" t="s">
        <v>6</v>
      </c>
      <c r="E26717" t="s">
        <v>13</v>
      </c>
      <c r="F26717">
        <v>0</v>
      </c>
    </row>
    <row r="26718" spans="1:6">
      <c r="A26718" s="2">
        <v>75766</v>
      </c>
      <c r="B26718" s="4">
        <v>1</v>
      </c>
      <c r="C26718" s="4">
        <v>5</v>
      </c>
      <c r="D26718" t="s">
        <v>6</v>
      </c>
      <c r="E26718" t="s">
        <v>14</v>
      </c>
      <c r="F26718">
        <v>0</v>
      </c>
    </row>
    <row r="26719" spans="1:6">
      <c r="A26719" s="2">
        <v>75770</v>
      </c>
      <c r="B26719" s="4">
        <v>1</v>
      </c>
      <c r="C26719" s="4">
        <v>5</v>
      </c>
      <c r="D26719" t="s">
        <v>6</v>
      </c>
      <c r="E26719" t="s">
        <v>13</v>
      </c>
      <c r="F26719">
        <v>0</v>
      </c>
    </row>
    <row r="26720" spans="1:6">
      <c r="A26720" s="2">
        <v>75771</v>
      </c>
      <c r="B26720" s="4">
        <v>1</v>
      </c>
      <c r="C26720" s="4">
        <v>5</v>
      </c>
      <c r="D26720" t="s">
        <v>6</v>
      </c>
      <c r="E26720" t="s">
        <v>14</v>
      </c>
      <c r="F26720">
        <v>0</v>
      </c>
    </row>
    <row r="26721" spans="1:6">
      <c r="A26721" s="2">
        <v>75772</v>
      </c>
      <c r="B26721" s="4">
        <v>1</v>
      </c>
      <c r="C26721" s="4">
        <v>5</v>
      </c>
      <c r="D26721" t="s">
        <v>6</v>
      </c>
      <c r="E26721" t="s">
        <v>14</v>
      </c>
      <c r="F26721">
        <v>0</v>
      </c>
    </row>
    <row r="26722" spans="1:6">
      <c r="A26722" s="2">
        <v>75773</v>
      </c>
      <c r="B26722" s="4">
        <v>1</v>
      </c>
      <c r="C26722" s="4">
        <v>5</v>
      </c>
      <c r="D26722" t="s">
        <v>6</v>
      </c>
      <c r="E26722" t="s">
        <v>13</v>
      </c>
      <c r="F26722">
        <v>0</v>
      </c>
    </row>
    <row r="26723" spans="1:6">
      <c r="A26723" s="2">
        <v>75778</v>
      </c>
      <c r="B26723" s="4">
        <v>1</v>
      </c>
      <c r="C26723" s="4">
        <v>5</v>
      </c>
      <c r="D26723" t="s">
        <v>6</v>
      </c>
      <c r="E26723" t="s">
        <v>13</v>
      </c>
      <c r="F26723">
        <v>0</v>
      </c>
    </row>
    <row r="26724" spans="1:6">
      <c r="A26724" s="2">
        <v>75779</v>
      </c>
      <c r="B26724" s="4">
        <v>1</v>
      </c>
      <c r="C26724" s="4">
        <v>5</v>
      </c>
      <c r="D26724" t="s">
        <v>6</v>
      </c>
      <c r="E26724" t="s">
        <v>13</v>
      </c>
      <c r="F26724">
        <v>0</v>
      </c>
    </row>
    <row r="26725" spans="1:6">
      <c r="A26725" s="2">
        <v>75780</v>
      </c>
      <c r="B26725" s="4">
        <v>1</v>
      </c>
      <c r="C26725" s="4">
        <v>5</v>
      </c>
      <c r="D26725" t="s">
        <v>6</v>
      </c>
      <c r="E26725" t="s">
        <v>13</v>
      </c>
      <c r="F26725">
        <v>0</v>
      </c>
    </row>
    <row r="26726" spans="1:6">
      <c r="A26726" s="2">
        <v>75782</v>
      </c>
      <c r="B26726" s="4">
        <v>1</v>
      </c>
      <c r="C26726" s="4">
        <v>5</v>
      </c>
      <c r="D26726" t="s">
        <v>6</v>
      </c>
      <c r="E26726" t="s">
        <v>14</v>
      </c>
      <c r="F26726">
        <v>0</v>
      </c>
    </row>
    <row r="26727" spans="1:6">
      <c r="A26727" s="2">
        <v>75783</v>
      </c>
      <c r="B26727" s="4">
        <v>1</v>
      </c>
      <c r="C26727" s="4">
        <v>5</v>
      </c>
      <c r="D26727" t="s">
        <v>6</v>
      </c>
      <c r="E26727" t="s">
        <v>13</v>
      </c>
      <c r="F26727">
        <v>0</v>
      </c>
    </row>
    <row r="26728" spans="1:6">
      <c r="A26728" s="2">
        <v>75784</v>
      </c>
      <c r="B26728" s="4">
        <v>1</v>
      </c>
      <c r="C26728" s="4">
        <v>5</v>
      </c>
      <c r="D26728" t="s">
        <v>6</v>
      </c>
      <c r="E26728" t="s">
        <v>13</v>
      </c>
      <c r="F26728">
        <v>0</v>
      </c>
    </row>
    <row r="26729" spans="1:6">
      <c r="A26729" s="2">
        <v>75785</v>
      </c>
      <c r="B26729" s="4">
        <v>1</v>
      </c>
      <c r="C26729" s="4">
        <v>5</v>
      </c>
      <c r="D26729" t="s">
        <v>6</v>
      </c>
      <c r="E26729" t="s">
        <v>13</v>
      </c>
      <c r="F26729">
        <v>0</v>
      </c>
    </row>
    <row r="26730" spans="1:6">
      <c r="A26730" s="2">
        <v>75788</v>
      </c>
      <c r="B26730" s="4">
        <v>1</v>
      </c>
      <c r="C26730" s="4">
        <v>5</v>
      </c>
      <c r="D26730" t="s">
        <v>6</v>
      </c>
      <c r="E26730" t="s">
        <v>13</v>
      </c>
      <c r="F26730">
        <v>0</v>
      </c>
    </row>
    <row r="26731" spans="1:6">
      <c r="A26731" s="2">
        <v>75789</v>
      </c>
      <c r="B26731" s="4">
        <v>1</v>
      </c>
      <c r="C26731" s="4">
        <v>5</v>
      </c>
      <c r="D26731" t="s">
        <v>6</v>
      </c>
      <c r="E26731" t="s">
        <v>13</v>
      </c>
      <c r="F26731">
        <v>0</v>
      </c>
    </row>
    <row r="26732" spans="1:6">
      <c r="A26732" s="2">
        <v>75790</v>
      </c>
      <c r="B26732" s="4">
        <v>1</v>
      </c>
      <c r="C26732" s="4">
        <v>5</v>
      </c>
      <c r="D26732" t="s">
        <v>6</v>
      </c>
      <c r="E26732" t="s">
        <v>13</v>
      </c>
      <c r="F26732">
        <v>0</v>
      </c>
    </row>
    <row r="26733" spans="1:6">
      <c r="A26733" s="2">
        <v>75791</v>
      </c>
      <c r="B26733" s="4">
        <v>1</v>
      </c>
      <c r="C26733" s="4">
        <v>5</v>
      </c>
      <c r="D26733" t="s">
        <v>6</v>
      </c>
      <c r="E26733" t="s">
        <v>14</v>
      </c>
      <c r="F26733">
        <v>0</v>
      </c>
    </row>
    <row r="26734" spans="1:6">
      <c r="A26734" s="2">
        <v>75792</v>
      </c>
      <c r="B26734" s="4">
        <v>1</v>
      </c>
      <c r="C26734" s="4">
        <v>5</v>
      </c>
      <c r="D26734" t="s">
        <v>6</v>
      </c>
      <c r="E26734" t="s">
        <v>14</v>
      </c>
      <c r="F26734">
        <v>0</v>
      </c>
    </row>
    <row r="26735" spans="1:6">
      <c r="A26735" s="2">
        <v>75797</v>
      </c>
      <c r="B26735" s="4">
        <v>1</v>
      </c>
      <c r="C26735" s="4">
        <v>5</v>
      </c>
      <c r="D26735" t="s">
        <v>6</v>
      </c>
      <c r="E26735" t="s">
        <v>13</v>
      </c>
      <c r="F26735">
        <v>0</v>
      </c>
    </row>
    <row r="26736" spans="1:6">
      <c r="A26736" s="2">
        <v>75798</v>
      </c>
      <c r="B26736" s="4">
        <v>1</v>
      </c>
      <c r="C26736" s="4">
        <v>5</v>
      </c>
      <c r="D26736" t="s">
        <v>6</v>
      </c>
      <c r="E26736" t="s">
        <v>14</v>
      </c>
      <c r="F26736">
        <v>0</v>
      </c>
    </row>
    <row r="26737" spans="1:6">
      <c r="A26737" s="2">
        <v>75799</v>
      </c>
      <c r="B26737" s="4">
        <v>1</v>
      </c>
      <c r="C26737" s="4">
        <v>5</v>
      </c>
      <c r="D26737" t="s">
        <v>6</v>
      </c>
      <c r="E26737" t="s">
        <v>14</v>
      </c>
      <c r="F26737">
        <v>0</v>
      </c>
    </row>
    <row r="26738" spans="1:6">
      <c r="A26738" s="2">
        <v>75801</v>
      </c>
      <c r="B26738" s="4">
        <v>1</v>
      </c>
      <c r="C26738" s="4">
        <v>5</v>
      </c>
      <c r="D26738" t="s">
        <v>6</v>
      </c>
      <c r="E26738" t="s">
        <v>13</v>
      </c>
      <c r="F26738">
        <v>0</v>
      </c>
    </row>
    <row r="26739" spans="1:6">
      <c r="A26739" s="2">
        <v>75802</v>
      </c>
      <c r="B26739" s="4">
        <v>1</v>
      </c>
      <c r="C26739" s="4">
        <v>5</v>
      </c>
      <c r="D26739" t="s">
        <v>6</v>
      </c>
      <c r="E26739" t="s">
        <v>13</v>
      </c>
      <c r="F26739">
        <v>0</v>
      </c>
    </row>
    <row r="26740" spans="1:6">
      <c r="A26740" s="2">
        <v>75803</v>
      </c>
      <c r="B26740" s="4">
        <v>1</v>
      </c>
      <c r="C26740" s="4">
        <v>5</v>
      </c>
      <c r="D26740" t="s">
        <v>6</v>
      </c>
      <c r="E26740" t="s">
        <v>13</v>
      </c>
      <c r="F26740">
        <v>0</v>
      </c>
    </row>
    <row r="26741" spans="1:6">
      <c r="A26741" s="2">
        <v>75831</v>
      </c>
      <c r="B26741" s="4">
        <v>1</v>
      </c>
      <c r="C26741" s="4">
        <v>5</v>
      </c>
      <c r="D26741" t="s">
        <v>6</v>
      </c>
      <c r="E26741" t="s">
        <v>13</v>
      </c>
      <c r="F26741">
        <v>0</v>
      </c>
    </row>
    <row r="26742" spans="1:6">
      <c r="A26742" s="2">
        <v>75832</v>
      </c>
      <c r="B26742" s="4">
        <v>1</v>
      </c>
      <c r="C26742" s="4">
        <v>5</v>
      </c>
      <c r="D26742" t="s">
        <v>6</v>
      </c>
      <c r="E26742" t="s">
        <v>13</v>
      </c>
      <c r="F26742">
        <v>0</v>
      </c>
    </row>
    <row r="26743" spans="1:6">
      <c r="A26743" s="2">
        <v>75833</v>
      </c>
      <c r="B26743" s="4">
        <v>1</v>
      </c>
      <c r="C26743" s="4">
        <v>5</v>
      </c>
      <c r="D26743" t="s">
        <v>6</v>
      </c>
      <c r="E26743" t="s">
        <v>13</v>
      </c>
      <c r="F26743">
        <v>0</v>
      </c>
    </row>
    <row r="26744" spans="1:6">
      <c r="A26744" s="2">
        <v>75834</v>
      </c>
      <c r="B26744" s="4">
        <v>1</v>
      </c>
      <c r="C26744" s="4">
        <v>5</v>
      </c>
      <c r="D26744" t="s">
        <v>6</v>
      </c>
      <c r="E26744" t="s">
        <v>13</v>
      </c>
      <c r="F26744">
        <v>0</v>
      </c>
    </row>
    <row r="26745" spans="1:6">
      <c r="A26745" s="2">
        <v>75835</v>
      </c>
      <c r="B26745" s="4">
        <v>1</v>
      </c>
      <c r="C26745" s="4">
        <v>5</v>
      </c>
      <c r="D26745" t="s">
        <v>6</v>
      </c>
      <c r="E26745" t="s">
        <v>13</v>
      </c>
      <c r="F26745">
        <v>0</v>
      </c>
    </row>
    <row r="26746" spans="1:6">
      <c r="A26746" s="2">
        <v>75838</v>
      </c>
      <c r="B26746" s="4">
        <v>1</v>
      </c>
      <c r="C26746" s="4">
        <v>5</v>
      </c>
      <c r="D26746" t="s">
        <v>6</v>
      </c>
      <c r="E26746" t="s">
        <v>13</v>
      </c>
      <c r="F26746">
        <v>0</v>
      </c>
    </row>
    <row r="26747" spans="1:6">
      <c r="A26747" s="2">
        <v>75839</v>
      </c>
      <c r="B26747" s="4">
        <v>1</v>
      </c>
      <c r="C26747" s="4">
        <v>5</v>
      </c>
      <c r="D26747" t="s">
        <v>6</v>
      </c>
      <c r="E26747" t="s">
        <v>13</v>
      </c>
      <c r="F26747">
        <v>0</v>
      </c>
    </row>
    <row r="26748" spans="1:6">
      <c r="A26748" s="2">
        <v>75840</v>
      </c>
      <c r="B26748" s="4">
        <v>1</v>
      </c>
      <c r="C26748" s="4">
        <v>5</v>
      </c>
      <c r="D26748" t="s">
        <v>6</v>
      </c>
      <c r="E26748" t="s">
        <v>13</v>
      </c>
      <c r="F26748">
        <v>0</v>
      </c>
    </row>
    <row r="26749" spans="1:6">
      <c r="A26749" s="2">
        <v>75844</v>
      </c>
      <c r="B26749" s="4">
        <v>1</v>
      </c>
      <c r="C26749" s="4">
        <v>5</v>
      </c>
      <c r="D26749" t="s">
        <v>6</v>
      </c>
      <c r="E26749" t="s">
        <v>13</v>
      </c>
      <c r="F26749">
        <v>0</v>
      </c>
    </row>
    <row r="26750" spans="1:6">
      <c r="A26750" s="2">
        <v>75845</v>
      </c>
      <c r="B26750" s="4">
        <v>1</v>
      </c>
      <c r="C26750" s="4">
        <v>5</v>
      </c>
      <c r="D26750" t="s">
        <v>6</v>
      </c>
      <c r="E26750" t="s">
        <v>13</v>
      </c>
      <c r="F26750">
        <v>0</v>
      </c>
    </row>
    <row r="26751" spans="1:6">
      <c r="A26751" s="2">
        <v>75846</v>
      </c>
      <c r="B26751" s="4">
        <v>1</v>
      </c>
      <c r="C26751" s="4">
        <v>5</v>
      </c>
      <c r="D26751" t="s">
        <v>6</v>
      </c>
      <c r="E26751" t="s">
        <v>13</v>
      </c>
      <c r="F26751">
        <v>0</v>
      </c>
    </row>
    <row r="26752" spans="1:6">
      <c r="A26752" s="2">
        <v>75847</v>
      </c>
      <c r="B26752" s="4">
        <v>1</v>
      </c>
      <c r="C26752" s="4">
        <v>5</v>
      </c>
      <c r="D26752" t="s">
        <v>6</v>
      </c>
      <c r="E26752" t="s">
        <v>13</v>
      </c>
      <c r="F26752">
        <v>0</v>
      </c>
    </row>
    <row r="26753" spans="1:6">
      <c r="A26753" s="2">
        <v>75848</v>
      </c>
      <c r="B26753" s="4">
        <v>1</v>
      </c>
      <c r="C26753" s="4">
        <v>5</v>
      </c>
      <c r="D26753" t="s">
        <v>6</v>
      </c>
      <c r="E26753" t="s">
        <v>13</v>
      </c>
      <c r="F26753">
        <v>0</v>
      </c>
    </row>
    <row r="26754" spans="1:6">
      <c r="A26754" s="2">
        <v>75849</v>
      </c>
      <c r="B26754" s="4">
        <v>1</v>
      </c>
      <c r="C26754" s="4">
        <v>5</v>
      </c>
      <c r="D26754" t="s">
        <v>6</v>
      </c>
      <c r="E26754" t="s">
        <v>13</v>
      </c>
      <c r="F26754">
        <v>0</v>
      </c>
    </row>
    <row r="26755" spans="1:6">
      <c r="A26755" s="2">
        <v>75850</v>
      </c>
      <c r="B26755" s="4">
        <v>1</v>
      </c>
      <c r="C26755" s="4">
        <v>5</v>
      </c>
      <c r="D26755" t="s">
        <v>6</v>
      </c>
      <c r="E26755" t="s">
        <v>13</v>
      </c>
      <c r="F26755">
        <v>0</v>
      </c>
    </row>
    <row r="26756" spans="1:6">
      <c r="A26756" s="2">
        <v>75851</v>
      </c>
      <c r="B26756" s="4">
        <v>1</v>
      </c>
      <c r="C26756" s="4">
        <v>5</v>
      </c>
      <c r="D26756" t="s">
        <v>6</v>
      </c>
      <c r="E26756" t="s">
        <v>13</v>
      </c>
      <c r="F26756">
        <v>0</v>
      </c>
    </row>
    <row r="26757" spans="1:6">
      <c r="A26757" s="2">
        <v>75852</v>
      </c>
      <c r="B26757" s="4">
        <v>1</v>
      </c>
      <c r="C26757" s="4">
        <v>5</v>
      </c>
      <c r="D26757" t="s">
        <v>6</v>
      </c>
      <c r="E26757" t="s">
        <v>13</v>
      </c>
      <c r="F26757">
        <v>0</v>
      </c>
    </row>
    <row r="26758" spans="1:6">
      <c r="A26758" s="2">
        <v>75853</v>
      </c>
      <c r="B26758" s="4">
        <v>1</v>
      </c>
      <c r="C26758" s="4">
        <v>5</v>
      </c>
      <c r="D26758" t="s">
        <v>6</v>
      </c>
      <c r="E26758" t="s">
        <v>13</v>
      </c>
      <c r="F26758">
        <v>0</v>
      </c>
    </row>
    <row r="26759" spans="1:6">
      <c r="A26759" s="2">
        <v>75855</v>
      </c>
      <c r="B26759" s="4">
        <v>1</v>
      </c>
      <c r="C26759" s="4">
        <v>5</v>
      </c>
      <c r="D26759" t="s">
        <v>6</v>
      </c>
      <c r="E26759" t="s">
        <v>13</v>
      </c>
      <c r="F26759">
        <v>0</v>
      </c>
    </row>
    <row r="26760" spans="1:6">
      <c r="A26760" s="2">
        <v>75856</v>
      </c>
      <c r="B26760" s="4">
        <v>1</v>
      </c>
      <c r="C26760" s="4">
        <v>5</v>
      </c>
      <c r="D26760" t="s">
        <v>6</v>
      </c>
      <c r="E26760" t="s">
        <v>13</v>
      </c>
      <c r="F26760">
        <v>0</v>
      </c>
    </row>
    <row r="26761" spans="1:6">
      <c r="A26761" s="2">
        <v>75858</v>
      </c>
      <c r="B26761" s="4">
        <v>1</v>
      </c>
      <c r="C26761" s="4">
        <v>5</v>
      </c>
      <c r="D26761" t="s">
        <v>6</v>
      </c>
      <c r="E26761" t="s">
        <v>13</v>
      </c>
      <c r="F26761">
        <v>0</v>
      </c>
    </row>
    <row r="26762" spans="1:6">
      <c r="A26762" s="2">
        <v>75859</v>
      </c>
      <c r="B26762" s="4">
        <v>1</v>
      </c>
      <c r="C26762" s="4">
        <v>5</v>
      </c>
      <c r="D26762" t="s">
        <v>6</v>
      </c>
      <c r="E26762" t="s">
        <v>13</v>
      </c>
      <c r="F26762">
        <v>0</v>
      </c>
    </row>
    <row r="26763" spans="1:6">
      <c r="A26763" s="2">
        <v>75860</v>
      </c>
      <c r="B26763" s="4">
        <v>1</v>
      </c>
      <c r="C26763" s="4">
        <v>5</v>
      </c>
      <c r="D26763" t="s">
        <v>6</v>
      </c>
      <c r="E26763" t="s">
        <v>13</v>
      </c>
      <c r="F26763">
        <v>0</v>
      </c>
    </row>
    <row r="26764" spans="1:6">
      <c r="A26764" s="2">
        <v>75861</v>
      </c>
      <c r="B26764" s="4">
        <v>1</v>
      </c>
      <c r="C26764" s="4">
        <v>5</v>
      </c>
      <c r="D26764" t="s">
        <v>6</v>
      </c>
      <c r="E26764" t="s">
        <v>13</v>
      </c>
      <c r="F26764">
        <v>0</v>
      </c>
    </row>
    <row r="26765" spans="1:6">
      <c r="A26765" s="2">
        <v>75862</v>
      </c>
      <c r="B26765" s="4">
        <v>1</v>
      </c>
      <c r="C26765" s="4">
        <v>5</v>
      </c>
      <c r="D26765" t="s">
        <v>6</v>
      </c>
      <c r="E26765" t="s">
        <v>13</v>
      </c>
      <c r="F26765">
        <v>0</v>
      </c>
    </row>
    <row r="26766" spans="1:6">
      <c r="A26766" s="2">
        <v>75865</v>
      </c>
      <c r="B26766" s="4">
        <v>1</v>
      </c>
      <c r="C26766" s="4">
        <v>5</v>
      </c>
      <c r="D26766" t="s">
        <v>6</v>
      </c>
      <c r="E26766" t="s">
        <v>13</v>
      </c>
      <c r="F26766">
        <v>0</v>
      </c>
    </row>
    <row r="26767" spans="1:6">
      <c r="A26767" s="2">
        <v>75880</v>
      </c>
      <c r="B26767" s="4">
        <v>1</v>
      </c>
      <c r="C26767" s="4">
        <v>5</v>
      </c>
      <c r="D26767" t="s">
        <v>6</v>
      </c>
      <c r="E26767" t="s">
        <v>13</v>
      </c>
      <c r="F26767">
        <v>0</v>
      </c>
    </row>
    <row r="26768" spans="1:6">
      <c r="A26768" s="2">
        <v>75882</v>
      </c>
      <c r="B26768" s="4">
        <v>1</v>
      </c>
      <c r="C26768" s="4">
        <v>5</v>
      </c>
      <c r="D26768" t="s">
        <v>6</v>
      </c>
      <c r="E26768" t="s">
        <v>13</v>
      </c>
      <c r="F26768">
        <v>0</v>
      </c>
    </row>
    <row r="26769" spans="1:6">
      <c r="A26769" s="2">
        <v>75884</v>
      </c>
      <c r="B26769" s="4">
        <v>1</v>
      </c>
      <c r="C26769" s="4">
        <v>5</v>
      </c>
      <c r="D26769" t="s">
        <v>6</v>
      </c>
      <c r="E26769" t="s">
        <v>13</v>
      </c>
      <c r="F26769">
        <v>0</v>
      </c>
    </row>
    <row r="26770" spans="1:6">
      <c r="A26770" s="2">
        <v>75886</v>
      </c>
      <c r="B26770" s="4">
        <v>1</v>
      </c>
      <c r="C26770" s="4">
        <v>5</v>
      </c>
      <c r="D26770" t="s">
        <v>6</v>
      </c>
      <c r="E26770" t="s">
        <v>13</v>
      </c>
      <c r="F26770">
        <v>0</v>
      </c>
    </row>
    <row r="26771" spans="1:6">
      <c r="A26771" s="2">
        <v>75901</v>
      </c>
      <c r="B26771" s="4">
        <v>1</v>
      </c>
      <c r="C26771" s="4">
        <v>5</v>
      </c>
      <c r="D26771" t="s">
        <v>6</v>
      </c>
      <c r="E26771" t="s">
        <v>14</v>
      </c>
      <c r="F26771">
        <v>0</v>
      </c>
    </row>
    <row r="26772" spans="1:6">
      <c r="A26772" s="2">
        <v>75902</v>
      </c>
      <c r="B26772" s="4">
        <v>1</v>
      </c>
      <c r="C26772" s="4">
        <v>5</v>
      </c>
      <c r="D26772" t="s">
        <v>6</v>
      </c>
      <c r="E26772" t="s">
        <v>14</v>
      </c>
      <c r="F26772">
        <v>0</v>
      </c>
    </row>
    <row r="26773" spans="1:6">
      <c r="A26773" s="2">
        <v>75903</v>
      </c>
      <c r="B26773" s="4">
        <v>1</v>
      </c>
      <c r="C26773" s="4">
        <v>5</v>
      </c>
      <c r="D26773" t="s">
        <v>6</v>
      </c>
      <c r="E26773" t="s">
        <v>14</v>
      </c>
      <c r="F26773">
        <v>0</v>
      </c>
    </row>
    <row r="26774" spans="1:6">
      <c r="A26774" s="2">
        <v>75904</v>
      </c>
      <c r="B26774" s="4">
        <v>1</v>
      </c>
      <c r="C26774" s="4">
        <v>5</v>
      </c>
      <c r="D26774" t="s">
        <v>6</v>
      </c>
      <c r="E26774" t="s">
        <v>14</v>
      </c>
      <c r="F26774">
        <v>0</v>
      </c>
    </row>
    <row r="26775" spans="1:6">
      <c r="A26775" s="2">
        <v>75915</v>
      </c>
      <c r="B26775" s="4">
        <v>1</v>
      </c>
      <c r="C26775" s="4">
        <v>5</v>
      </c>
      <c r="D26775" t="s">
        <v>6</v>
      </c>
      <c r="E26775" t="s">
        <v>14</v>
      </c>
      <c r="F26775">
        <v>0</v>
      </c>
    </row>
    <row r="26776" spans="1:6">
      <c r="A26776" s="2">
        <v>75925</v>
      </c>
      <c r="B26776" s="4">
        <v>1</v>
      </c>
      <c r="C26776" s="4">
        <v>5</v>
      </c>
      <c r="D26776" t="s">
        <v>6</v>
      </c>
      <c r="E26776" t="s">
        <v>13</v>
      </c>
      <c r="F26776">
        <v>0</v>
      </c>
    </row>
    <row r="26777" spans="1:6">
      <c r="A26777" s="2">
        <v>75926</v>
      </c>
      <c r="B26777" s="4">
        <v>1</v>
      </c>
      <c r="C26777" s="4">
        <v>5</v>
      </c>
      <c r="D26777" t="s">
        <v>6</v>
      </c>
      <c r="E26777" t="s">
        <v>13</v>
      </c>
      <c r="F26777">
        <v>0</v>
      </c>
    </row>
    <row r="26778" spans="1:6">
      <c r="A26778" s="2">
        <v>75928</v>
      </c>
      <c r="B26778" s="4">
        <v>1</v>
      </c>
      <c r="C26778" s="4">
        <v>5</v>
      </c>
      <c r="D26778" t="s">
        <v>6</v>
      </c>
      <c r="E26778" t="s">
        <v>13</v>
      </c>
      <c r="F26778">
        <v>0</v>
      </c>
    </row>
    <row r="26779" spans="1:6">
      <c r="A26779" s="2">
        <v>75929</v>
      </c>
      <c r="B26779" s="4">
        <v>1</v>
      </c>
      <c r="C26779" s="4">
        <v>5</v>
      </c>
      <c r="D26779" t="s">
        <v>6</v>
      </c>
      <c r="E26779" t="s">
        <v>13</v>
      </c>
      <c r="F26779">
        <v>0</v>
      </c>
    </row>
    <row r="26780" spans="1:6">
      <c r="A26780" s="2">
        <v>75930</v>
      </c>
      <c r="B26780" s="4">
        <v>1</v>
      </c>
      <c r="C26780" s="4">
        <v>5</v>
      </c>
      <c r="D26780" t="s">
        <v>6</v>
      </c>
      <c r="E26780" t="s">
        <v>13</v>
      </c>
      <c r="F26780">
        <v>0</v>
      </c>
    </row>
    <row r="26781" spans="1:6">
      <c r="A26781" s="2">
        <v>75931</v>
      </c>
      <c r="B26781" s="4">
        <v>1</v>
      </c>
      <c r="C26781" s="4">
        <v>5</v>
      </c>
      <c r="D26781" t="s">
        <v>6</v>
      </c>
      <c r="E26781" t="s">
        <v>13</v>
      </c>
      <c r="F26781">
        <v>0</v>
      </c>
    </row>
    <row r="26782" spans="1:6">
      <c r="A26782" s="2">
        <v>75932</v>
      </c>
      <c r="B26782" s="4">
        <v>1</v>
      </c>
      <c r="C26782" s="4">
        <v>5</v>
      </c>
      <c r="D26782" t="s">
        <v>6</v>
      </c>
      <c r="E26782" t="s">
        <v>13</v>
      </c>
      <c r="F26782">
        <v>0</v>
      </c>
    </row>
    <row r="26783" spans="1:6">
      <c r="A26783" s="2">
        <v>75933</v>
      </c>
      <c r="B26783" s="4">
        <v>1</v>
      </c>
      <c r="C26783" s="4">
        <v>5</v>
      </c>
      <c r="D26783" t="s">
        <v>6</v>
      </c>
      <c r="E26783" t="s">
        <v>13</v>
      </c>
      <c r="F26783">
        <v>0</v>
      </c>
    </row>
    <row r="26784" spans="1:6">
      <c r="A26784" s="2">
        <v>75934</v>
      </c>
      <c r="B26784" s="4">
        <v>1</v>
      </c>
      <c r="C26784" s="4">
        <v>5</v>
      </c>
      <c r="D26784" t="s">
        <v>6</v>
      </c>
      <c r="E26784" t="s">
        <v>13</v>
      </c>
      <c r="F26784">
        <v>0</v>
      </c>
    </row>
    <row r="26785" spans="1:6">
      <c r="A26785" s="2">
        <v>75935</v>
      </c>
      <c r="B26785" s="4">
        <v>1</v>
      </c>
      <c r="C26785" s="4">
        <v>5</v>
      </c>
      <c r="D26785" t="s">
        <v>6</v>
      </c>
      <c r="E26785" t="s">
        <v>14</v>
      </c>
      <c r="F26785">
        <v>0</v>
      </c>
    </row>
    <row r="26786" spans="1:6">
      <c r="A26786" s="2">
        <v>75936</v>
      </c>
      <c r="B26786" s="4">
        <v>1</v>
      </c>
      <c r="C26786" s="4">
        <v>5</v>
      </c>
      <c r="D26786" t="s">
        <v>6</v>
      </c>
      <c r="E26786" t="s">
        <v>13</v>
      </c>
      <c r="F26786">
        <v>0</v>
      </c>
    </row>
    <row r="26787" spans="1:6">
      <c r="A26787" s="2">
        <v>75937</v>
      </c>
      <c r="B26787" s="4">
        <v>1</v>
      </c>
      <c r="C26787" s="4">
        <v>5</v>
      </c>
      <c r="D26787" t="s">
        <v>6</v>
      </c>
      <c r="E26787" t="s">
        <v>13</v>
      </c>
      <c r="F26787">
        <v>0</v>
      </c>
    </row>
    <row r="26788" spans="1:6">
      <c r="A26788" s="2">
        <v>75938</v>
      </c>
      <c r="B26788" s="4">
        <v>1</v>
      </c>
      <c r="C26788" s="4">
        <v>5</v>
      </c>
      <c r="D26788" t="s">
        <v>6</v>
      </c>
      <c r="E26788" t="s">
        <v>13</v>
      </c>
      <c r="F26788">
        <v>0</v>
      </c>
    </row>
    <row r="26789" spans="1:6">
      <c r="A26789" s="2">
        <v>75939</v>
      </c>
      <c r="B26789" s="4">
        <v>1</v>
      </c>
      <c r="C26789" s="4">
        <v>5</v>
      </c>
      <c r="D26789" t="s">
        <v>6</v>
      </c>
      <c r="E26789" t="s">
        <v>13</v>
      </c>
      <c r="F26789">
        <v>0</v>
      </c>
    </row>
    <row r="26790" spans="1:6">
      <c r="A26790" s="2">
        <v>75941</v>
      </c>
      <c r="B26790" s="4">
        <v>1</v>
      </c>
      <c r="C26790" s="4">
        <v>5</v>
      </c>
      <c r="D26790" t="s">
        <v>6</v>
      </c>
      <c r="E26790" t="s">
        <v>14</v>
      </c>
      <c r="F26790">
        <v>0</v>
      </c>
    </row>
    <row r="26791" spans="1:6">
      <c r="A26791" s="2">
        <v>75942</v>
      </c>
      <c r="B26791" s="4">
        <v>1</v>
      </c>
      <c r="C26791" s="4">
        <v>5</v>
      </c>
      <c r="D26791" t="s">
        <v>6</v>
      </c>
      <c r="E26791" t="s">
        <v>14</v>
      </c>
      <c r="F26791">
        <v>0</v>
      </c>
    </row>
    <row r="26792" spans="1:6">
      <c r="A26792" s="2">
        <v>75943</v>
      </c>
      <c r="B26792" s="4">
        <v>1</v>
      </c>
      <c r="C26792" s="4">
        <v>5</v>
      </c>
      <c r="D26792" t="s">
        <v>6</v>
      </c>
      <c r="E26792" t="s">
        <v>13</v>
      </c>
      <c r="F26792">
        <v>0</v>
      </c>
    </row>
    <row r="26793" spans="1:6">
      <c r="A26793" s="2">
        <v>75944</v>
      </c>
      <c r="B26793" s="4">
        <v>1</v>
      </c>
      <c r="C26793" s="4">
        <v>5</v>
      </c>
      <c r="D26793" t="s">
        <v>6</v>
      </c>
      <c r="E26793" t="s">
        <v>13</v>
      </c>
      <c r="F26793">
        <v>0</v>
      </c>
    </row>
    <row r="26794" spans="1:6">
      <c r="A26794" s="2">
        <v>75946</v>
      </c>
      <c r="B26794" s="4">
        <v>1</v>
      </c>
      <c r="C26794" s="4">
        <v>5</v>
      </c>
      <c r="D26794" t="s">
        <v>6</v>
      </c>
      <c r="E26794" t="s">
        <v>14</v>
      </c>
      <c r="F26794">
        <v>0</v>
      </c>
    </row>
    <row r="26795" spans="1:6">
      <c r="A26795" s="2">
        <v>75947</v>
      </c>
      <c r="B26795" s="4">
        <v>1</v>
      </c>
      <c r="C26795" s="4">
        <v>5</v>
      </c>
      <c r="D26795" t="s">
        <v>6</v>
      </c>
      <c r="E26795" t="s">
        <v>14</v>
      </c>
      <c r="F26795">
        <v>0</v>
      </c>
    </row>
    <row r="26796" spans="1:6">
      <c r="A26796" s="2">
        <v>75948</v>
      </c>
      <c r="B26796" s="4">
        <v>1</v>
      </c>
      <c r="C26796" s="4">
        <v>5</v>
      </c>
      <c r="D26796" t="s">
        <v>6</v>
      </c>
      <c r="E26796" t="s">
        <v>13</v>
      </c>
      <c r="F26796">
        <v>0</v>
      </c>
    </row>
    <row r="26797" spans="1:6">
      <c r="A26797" s="2">
        <v>75949</v>
      </c>
      <c r="B26797" s="4">
        <v>1</v>
      </c>
      <c r="C26797" s="4">
        <v>5</v>
      </c>
      <c r="D26797" t="s">
        <v>6</v>
      </c>
      <c r="E26797" t="s">
        <v>14</v>
      </c>
      <c r="F26797">
        <v>0</v>
      </c>
    </row>
    <row r="26798" spans="1:6">
      <c r="A26798" s="2">
        <v>75951</v>
      </c>
      <c r="B26798" s="4">
        <v>1</v>
      </c>
      <c r="C26798" s="4">
        <v>5</v>
      </c>
      <c r="D26798" t="s">
        <v>6</v>
      </c>
      <c r="E26798" t="s">
        <v>14</v>
      </c>
      <c r="F26798">
        <v>0</v>
      </c>
    </row>
    <row r="26799" spans="1:6">
      <c r="A26799" s="2">
        <v>75954</v>
      </c>
      <c r="B26799" s="4">
        <v>1</v>
      </c>
      <c r="C26799" s="4">
        <v>5</v>
      </c>
      <c r="D26799" t="s">
        <v>6</v>
      </c>
      <c r="E26799" t="s">
        <v>13</v>
      </c>
      <c r="F26799">
        <v>0</v>
      </c>
    </row>
    <row r="26800" spans="1:6">
      <c r="A26800" s="2">
        <v>75956</v>
      </c>
      <c r="B26800" s="4">
        <v>1</v>
      </c>
      <c r="C26800" s="4">
        <v>5</v>
      </c>
      <c r="D26800" t="s">
        <v>6</v>
      </c>
      <c r="E26800" t="s">
        <v>13</v>
      </c>
      <c r="F26800">
        <v>0</v>
      </c>
    </row>
    <row r="26801" spans="1:6">
      <c r="A26801" s="2">
        <v>75958</v>
      </c>
      <c r="B26801" s="4">
        <v>1</v>
      </c>
      <c r="C26801" s="4">
        <v>5</v>
      </c>
      <c r="D26801" t="s">
        <v>6</v>
      </c>
      <c r="E26801" t="s">
        <v>14</v>
      </c>
      <c r="F26801">
        <v>0</v>
      </c>
    </row>
    <row r="26802" spans="1:6">
      <c r="A26802" s="2">
        <v>75959</v>
      </c>
      <c r="B26802" s="4">
        <v>1</v>
      </c>
      <c r="C26802" s="4">
        <v>5</v>
      </c>
      <c r="D26802" t="s">
        <v>6</v>
      </c>
      <c r="E26802" t="s">
        <v>13</v>
      </c>
      <c r="F26802">
        <v>0</v>
      </c>
    </row>
    <row r="26803" spans="1:6">
      <c r="A26803" s="2">
        <v>75960</v>
      </c>
      <c r="B26803" s="4">
        <v>1</v>
      </c>
      <c r="C26803" s="4">
        <v>5</v>
      </c>
      <c r="D26803" t="s">
        <v>6</v>
      </c>
      <c r="E26803" t="s">
        <v>13</v>
      </c>
      <c r="F26803">
        <v>0</v>
      </c>
    </row>
    <row r="26804" spans="1:6">
      <c r="A26804" s="2">
        <v>75961</v>
      </c>
      <c r="B26804" s="4">
        <v>1</v>
      </c>
      <c r="C26804" s="4">
        <v>5</v>
      </c>
      <c r="D26804" t="s">
        <v>6</v>
      </c>
      <c r="E26804" t="s">
        <v>14</v>
      </c>
      <c r="F26804">
        <v>0</v>
      </c>
    </row>
    <row r="26805" spans="1:6">
      <c r="A26805" s="2">
        <v>75962</v>
      </c>
      <c r="B26805" s="4">
        <v>1</v>
      </c>
      <c r="C26805" s="4">
        <v>5</v>
      </c>
      <c r="D26805" t="s">
        <v>6</v>
      </c>
      <c r="E26805" t="s">
        <v>14</v>
      </c>
      <c r="F26805">
        <v>0</v>
      </c>
    </row>
    <row r="26806" spans="1:6">
      <c r="A26806" s="2">
        <v>75963</v>
      </c>
      <c r="B26806" s="4">
        <v>1</v>
      </c>
      <c r="C26806" s="4">
        <v>5</v>
      </c>
      <c r="D26806" t="s">
        <v>6</v>
      </c>
      <c r="E26806" t="s">
        <v>14</v>
      </c>
      <c r="F26806">
        <v>0</v>
      </c>
    </row>
    <row r="26807" spans="1:6">
      <c r="A26807" s="2">
        <v>75964</v>
      </c>
      <c r="B26807" s="4">
        <v>1</v>
      </c>
      <c r="C26807" s="4">
        <v>5</v>
      </c>
      <c r="D26807" t="s">
        <v>6</v>
      </c>
      <c r="E26807" t="s">
        <v>14</v>
      </c>
      <c r="F26807">
        <v>0</v>
      </c>
    </row>
    <row r="26808" spans="1:6">
      <c r="A26808" s="2">
        <v>75965</v>
      </c>
      <c r="B26808" s="4">
        <v>1</v>
      </c>
      <c r="C26808" s="4">
        <v>5</v>
      </c>
      <c r="D26808" t="s">
        <v>6</v>
      </c>
      <c r="E26808" t="s">
        <v>14</v>
      </c>
      <c r="F26808">
        <v>0</v>
      </c>
    </row>
    <row r="26809" spans="1:6">
      <c r="A26809" s="2">
        <v>75966</v>
      </c>
      <c r="B26809" s="4">
        <v>1</v>
      </c>
      <c r="C26809" s="4">
        <v>5</v>
      </c>
      <c r="D26809" t="s">
        <v>6</v>
      </c>
      <c r="E26809" t="s">
        <v>13</v>
      </c>
      <c r="F26809">
        <v>0</v>
      </c>
    </row>
    <row r="26810" spans="1:6">
      <c r="A26810" s="2">
        <v>75968</v>
      </c>
      <c r="B26810" s="4">
        <v>1</v>
      </c>
      <c r="C26810" s="4">
        <v>5</v>
      </c>
      <c r="D26810" t="s">
        <v>6</v>
      </c>
      <c r="E26810" t="s">
        <v>13</v>
      </c>
      <c r="F26810">
        <v>0</v>
      </c>
    </row>
    <row r="26811" spans="1:6">
      <c r="A26811" s="2">
        <v>75969</v>
      </c>
      <c r="B26811" s="4">
        <v>1</v>
      </c>
      <c r="C26811" s="4">
        <v>5</v>
      </c>
      <c r="D26811" t="s">
        <v>6</v>
      </c>
      <c r="E26811" t="s">
        <v>14</v>
      </c>
      <c r="F26811">
        <v>0</v>
      </c>
    </row>
    <row r="26812" spans="1:6">
      <c r="A26812" s="2">
        <v>75972</v>
      </c>
      <c r="B26812" s="4">
        <v>1</v>
      </c>
      <c r="C26812" s="4">
        <v>5</v>
      </c>
      <c r="D26812" t="s">
        <v>6</v>
      </c>
      <c r="E26812" t="s">
        <v>14</v>
      </c>
      <c r="F26812">
        <v>0</v>
      </c>
    </row>
    <row r="26813" spans="1:6">
      <c r="A26813" s="2">
        <v>75973</v>
      </c>
      <c r="B26813" s="4">
        <v>1</v>
      </c>
      <c r="C26813" s="4">
        <v>5</v>
      </c>
      <c r="D26813" t="s">
        <v>6</v>
      </c>
      <c r="E26813" t="s">
        <v>13</v>
      </c>
      <c r="F26813">
        <v>0</v>
      </c>
    </row>
    <row r="26814" spans="1:6">
      <c r="A26814" s="2">
        <v>75974</v>
      </c>
      <c r="B26814" s="4">
        <v>1</v>
      </c>
      <c r="C26814" s="4">
        <v>5</v>
      </c>
      <c r="D26814" t="s">
        <v>6</v>
      </c>
      <c r="E26814" t="s">
        <v>13</v>
      </c>
      <c r="F26814">
        <v>0</v>
      </c>
    </row>
    <row r="26815" spans="1:6">
      <c r="A26815" s="2">
        <v>75975</v>
      </c>
      <c r="B26815" s="4">
        <v>1</v>
      </c>
      <c r="C26815" s="4">
        <v>5</v>
      </c>
      <c r="D26815" t="s">
        <v>6</v>
      </c>
      <c r="E26815" t="s">
        <v>13</v>
      </c>
      <c r="F26815">
        <v>0</v>
      </c>
    </row>
    <row r="26816" spans="1:6">
      <c r="A26816" s="2">
        <v>75976</v>
      </c>
      <c r="B26816" s="4">
        <v>1</v>
      </c>
      <c r="C26816" s="4">
        <v>5</v>
      </c>
      <c r="D26816" t="s">
        <v>6</v>
      </c>
      <c r="E26816" t="s">
        <v>13</v>
      </c>
      <c r="F26816">
        <v>0</v>
      </c>
    </row>
    <row r="26817" spans="1:6">
      <c r="A26817" s="2">
        <v>75977</v>
      </c>
      <c r="B26817" s="4">
        <v>1</v>
      </c>
      <c r="C26817" s="4">
        <v>5</v>
      </c>
      <c r="D26817" t="s">
        <v>6</v>
      </c>
      <c r="E26817" t="s">
        <v>13</v>
      </c>
      <c r="F26817">
        <v>0</v>
      </c>
    </row>
    <row r="26818" spans="1:6">
      <c r="A26818" s="2">
        <v>75978</v>
      </c>
      <c r="B26818" s="4">
        <v>1</v>
      </c>
      <c r="C26818" s="4">
        <v>5</v>
      </c>
      <c r="D26818" t="s">
        <v>6</v>
      </c>
      <c r="E26818" t="s">
        <v>13</v>
      </c>
      <c r="F26818">
        <v>0</v>
      </c>
    </row>
    <row r="26819" spans="1:6">
      <c r="A26819" s="2">
        <v>75979</v>
      </c>
      <c r="B26819" s="4">
        <v>1</v>
      </c>
      <c r="C26819" s="4">
        <v>5</v>
      </c>
      <c r="D26819" t="s">
        <v>6</v>
      </c>
      <c r="E26819" t="s">
        <v>14</v>
      </c>
      <c r="F26819">
        <v>0</v>
      </c>
    </row>
    <row r="26820" spans="1:6">
      <c r="A26820" s="2">
        <v>75980</v>
      </c>
      <c r="B26820" s="4">
        <v>1</v>
      </c>
      <c r="C26820" s="4">
        <v>5</v>
      </c>
      <c r="D26820" t="s">
        <v>6</v>
      </c>
      <c r="E26820" t="s">
        <v>14</v>
      </c>
      <c r="F26820">
        <v>0</v>
      </c>
    </row>
    <row r="26821" spans="1:6">
      <c r="A26821" s="2">
        <v>75990</v>
      </c>
      <c r="B26821" s="4">
        <v>1</v>
      </c>
      <c r="C26821" s="4">
        <v>5</v>
      </c>
      <c r="D26821" t="s">
        <v>6</v>
      </c>
      <c r="E26821" t="s">
        <v>14</v>
      </c>
      <c r="F26821">
        <v>0</v>
      </c>
    </row>
    <row r="26822" spans="1:6">
      <c r="A26822" s="2">
        <v>76001</v>
      </c>
      <c r="B26822" s="4">
        <v>1</v>
      </c>
      <c r="C26822" s="4">
        <v>5</v>
      </c>
      <c r="D26822" t="s">
        <v>6</v>
      </c>
      <c r="E26822" t="s">
        <v>14</v>
      </c>
      <c r="F26822">
        <v>0</v>
      </c>
    </row>
    <row r="26823" spans="1:6">
      <c r="A26823" s="2">
        <v>76002</v>
      </c>
      <c r="B26823" s="4">
        <v>1</v>
      </c>
      <c r="C26823" s="4">
        <v>5</v>
      </c>
      <c r="D26823" t="s">
        <v>6</v>
      </c>
      <c r="E26823" t="s">
        <v>14</v>
      </c>
      <c r="F26823">
        <v>0</v>
      </c>
    </row>
    <row r="26824" spans="1:6">
      <c r="A26824" s="2">
        <v>76003</v>
      </c>
      <c r="B26824" s="4">
        <v>1</v>
      </c>
      <c r="C26824" s="4">
        <v>5</v>
      </c>
      <c r="D26824" t="s">
        <v>6</v>
      </c>
      <c r="E26824" t="s">
        <v>14</v>
      </c>
      <c r="F26824">
        <v>0</v>
      </c>
    </row>
    <row r="26825" spans="1:6">
      <c r="A26825" s="2">
        <v>76004</v>
      </c>
      <c r="B26825" s="4">
        <v>1</v>
      </c>
      <c r="C26825" s="4">
        <v>5</v>
      </c>
      <c r="D26825" t="s">
        <v>6</v>
      </c>
      <c r="E26825" t="s">
        <v>14</v>
      </c>
      <c r="F26825">
        <v>0</v>
      </c>
    </row>
    <row r="26826" spans="1:6">
      <c r="A26826" s="2">
        <v>76005</v>
      </c>
      <c r="B26826" s="4">
        <v>1</v>
      </c>
      <c r="C26826" s="4">
        <v>5</v>
      </c>
      <c r="D26826" t="s">
        <v>6</v>
      </c>
      <c r="E26826" t="s">
        <v>14</v>
      </c>
      <c r="F26826">
        <v>0</v>
      </c>
    </row>
    <row r="26827" spans="1:6">
      <c r="A26827" s="2">
        <v>76006</v>
      </c>
      <c r="B26827" s="4">
        <v>1</v>
      </c>
      <c r="C26827" s="4">
        <v>5</v>
      </c>
      <c r="D26827" t="s">
        <v>6</v>
      </c>
      <c r="E26827" t="s">
        <v>14</v>
      </c>
      <c r="F26827">
        <v>0</v>
      </c>
    </row>
    <row r="26828" spans="1:6">
      <c r="A26828" s="2">
        <v>76007</v>
      </c>
      <c r="B26828" s="4">
        <v>1</v>
      </c>
      <c r="C26828" s="4">
        <v>5</v>
      </c>
      <c r="D26828" t="s">
        <v>6</v>
      </c>
      <c r="E26828" t="s">
        <v>14</v>
      </c>
      <c r="F26828">
        <v>0</v>
      </c>
    </row>
    <row r="26829" spans="1:6">
      <c r="A26829" s="2">
        <v>76008</v>
      </c>
      <c r="B26829" s="4">
        <v>1</v>
      </c>
      <c r="C26829" s="4">
        <v>5</v>
      </c>
      <c r="D26829" t="s">
        <v>6</v>
      </c>
      <c r="E26829" t="s">
        <v>14</v>
      </c>
      <c r="F26829">
        <v>0</v>
      </c>
    </row>
    <row r="26830" spans="1:6">
      <c r="A26830" s="2">
        <v>76009</v>
      </c>
      <c r="B26830" s="4">
        <v>1</v>
      </c>
      <c r="C26830" s="4">
        <v>5</v>
      </c>
      <c r="D26830" t="s">
        <v>6</v>
      </c>
      <c r="E26830" t="s">
        <v>14</v>
      </c>
      <c r="F26830">
        <v>0</v>
      </c>
    </row>
    <row r="26831" spans="1:6">
      <c r="A26831" s="2">
        <v>76010</v>
      </c>
      <c r="B26831" s="4">
        <v>1</v>
      </c>
      <c r="C26831" s="4">
        <v>5</v>
      </c>
      <c r="D26831" t="s">
        <v>6</v>
      </c>
      <c r="E26831" t="s">
        <v>14</v>
      </c>
      <c r="F26831">
        <v>0</v>
      </c>
    </row>
    <row r="26832" spans="1:6">
      <c r="A26832" s="2">
        <v>76011</v>
      </c>
      <c r="B26832" s="4">
        <v>1</v>
      </c>
      <c r="C26832" s="4">
        <v>5</v>
      </c>
      <c r="D26832" t="s">
        <v>6</v>
      </c>
      <c r="E26832" t="s">
        <v>14</v>
      </c>
      <c r="F26832">
        <v>0</v>
      </c>
    </row>
    <row r="26833" spans="1:6">
      <c r="A26833" s="2">
        <v>76012</v>
      </c>
      <c r="B26833" s="4">
        <v>1</v>
      </c>
      <c r="C26833" s="4">
        <v>5</v>
      </c>
      <c r="D26833" t="s">
        <v>6</v>
      </c>
      <c r="E26833" t="s">
        <v>14</v>
      </c>
      <c r="F26833">
        <v>0</v>
      </c>
    </row>
    <row r="26834" spans="1:6">
      <c r="A26834" s="2">
        <v>76013</v>
      </c>
      <c r="B26834" s="4">
        <v>1</v>
      </c>
      <c r="C26834" s="4">
        <v>5</v>
      </c>
      <c r="D26834" t="s">
        <v>6</v>
      </c>
      <c r="E26834" t="s">
        <v>14</v>
      </c>
      <c r="F26834">
        <v>0</v>
      </c>
    </row>
    <row r="26835" spans="1:6">
      <c r="A26835" s="2">
        <v>76014</v>
      </c>
      <c r="B26835" s="4">
        <v>1</v>
      </c>
      <c r="C26835" s="4">
        <v>5</v>
      </c>
      <c r="D26835" t="s">
        <v>6</v>
      </c>
      <c r="E26835" t="s">
        <v>14</v>
      </c>
      <c r="F26835">
        <v>0</v>
      </c>
    </row>
    <row r="26836" spans="1:6">
      <c r="A26836" s="2">
        <v>76015</v>
      </c>
      <c r="B26836" s="4">
        <v>1</v>
      </c>
      <c r="C26836" s="4">
        <v>5</v>
      </c>
      <c r="D26836" t="s">
        <v>6</v>
      </c>
      <c r="E26836" t="s">
        <v>14</v>
      </c>
      <c r="F26836">
        <v>0</v>
      </c>
    </row>
    <row r="26837" spans="1:6">
      <c r="A26837" s="2">
        <v>76016</v>
      </c>
      <c r="B26837" s="4">
        <v>1</v>
      </c>
      <c r="C26837" s="4">
        <v>5</v>
      </c>
      <c r="D26837" t="s">
        <v>6</v>
      </c>
      <c r="E26837" t="s">
        <v>14</v>
      </c>
      <c r="F26837">
        <v>0</v>
      </c>
    </row>
    <row r="26838" spans="1:6">
      <c r="A26838" s="2">
        <v>76017</v>
      </c>
      <c r="B26838" s="4">
        <v>1</v>
      </c>
      <c r="C26838" s="4">
        <v>5</v>
      </c>
      <c r="D26838" t="s">
        <v>6</v>
      </c>
      <c r="E26838" t="s">
        <v>14</v>
      </c>
      <c r="F26838">
        <v>0</v>
      </c>
    </row>
    <row r="26839" spans="1:6">
      <c r="A26839" s="2">
        <v>76018</v>
      </c>
      <c r="B26839" s="4">
        <v>1</v>
      </c>
      <c r="C26839" s="4">
        <v>5</v>
      </c>
      <c r="D26839" t="s">
        <v>6</v>
      </c>
      <c r="E26839" t="s">
        <v>14</v>
      </c>
      <c r="F26839">
        <v>0</v>
      </c>
    </row>
    <row r="26840" spans="1:6">
      <c r="A26840" s="2">
        <v>76019</v>
      </c>
      <c r="B26840" s="4">
        <v>1</v>
      </c>
      <c r="C26840" s="4">
        <v>5</v>
      </c>
      <c r="D26840" t="s">
        <v>6</v>
      </c>
      <c r="E26840" t="s">
        <v>14</v>
      </c>
      <c r="F26840">
        <v>0</v>
      </c>
    </row>
    <row r="26841" spans="1:6">
      <c r="A26841" s="2">
        <v>76020</v>
      </c>
      <c r="B26841" s="4">
        <v>1</v>
      </c>
      <c r="C26841" s="4">
        <v>5</v>
      </c>
      <c r="D26841" t="s">
        <v>6</v>
      </c>
      <c r="E26841" t="s">
        <v>14</v>
      </c>
      <c r="F26841">
        <v>0</v>
      </c>
    </row>
    <row r="26842" spans="1:6">
      <c r="A26842" s="2">
        <v>76021</v>
      </c>
      <c r="B26842" s="4">
        <v>1</v>
      </c>
      <c r="C26842" s="4">
        <v>5</v>
      </c>
      <c r="D26842" t="s">
        <v>6</v>
      </c>
      <c r="E26842" t="s">
        <v>14</v>
      </c>
      <c r="F26842">
        <v>0</v>
      </c>
    </row>
    <row r="26843" spans="1:6">
      <c r="A26843" s="2">
        <v>76022</v>
      </c>
      <c r="B26843" s="4">
        <v>1</v>
      </c>
      <c r="C26843" s="4">
        <v>5</v>
      </c>
      <c r="D26843" t="s">
        <v>6</v>
      </c>
      <c r="E26843" t="s">
        <v>14</v>
      </c>
      <c r="F26843">
        <v>0</v>
      </c>
    </row>
    <row r="26844" spans="1:6">
      <c r="A26844" s="2">
        <v>76023</v>
      </c>
      <c r="B26844" s="4">
        <v>1</v>
      </c>
      <c r="C26844" s="4">
        <v>5</v>
      </c>
      <c r="D26844" t="s">
        <v>6</v>
      </c>
      <c r="E26844" t="s">
        <v>14</v>
      </c>
      <c r="F26844">
        <v>0</v>
      </c>
    </row>
    <row r="26845" spans="1:6">
      <c r="A26845" s="2">
        <v>76028</v>
      </c>
      <c r="B26845" s="4">
        <v>1</v>
      </c>
      <c r="C26845" s="4">
        <v>5</v>
      </c>
      <c r="D26845" t="s">
        <v>6</v>
      </c>
      <c r="E26845" t="s">
        <v>14</v>
      </c>
      <c r="F26845">
        <v>0</v>
      </c>
    </row>
    <row r="26846" spans="1:6">
      <c r="A26846" s="2">
        <v>76031</v>
      </c>
      <c r="B26846" s="4">
        <v>1</v>
      </c>
      <c r="C26846" s="4">
        <v>5</v>
      </c>
      <c r="D26846" t="s">
        <v>6</v>
      </c>
      <c r="E26846" t="s">
        <v>13</v>
      </c>
      <c r="F26846">
        <v>0</v>
      </c>
    </row>
    <row r="26847" spans="1:6">
      <c r="A26847" s="2">
        <v>76033</v>
      </c>
      <c r="B26847" s="4">
        <v>1</v>
      </c>
      <c r="C26847" s="4">
        <v>5</v>
      </c>
      <c r="D26847" t="s">
        <v>6</v>
      </c>
      <c r="E26847" t="s">
        <v>13</v>
      </c>
      <c r="F26847">
        <v>0</v>
      </c>
    </row>
    <row r="26848" spans="1:6">
      <c r="A26848" s="2">
        <v>76034</v>
      </c>
      <c r="B26848" s="4">
        <v>1</v>
      </c>
      <c r="C26848" s="4">
        <v>5</v>
      </c>
      <c r="D26848" t="s">
        <v>6</v>
      </c>
      <c r="E26848" t="s">
        <v>14</v>
      </c>
      <c r="F26848">
        <v>0</v>
      </c>
    </row>
    <row r="26849" spans="1:6">
      <c r="A26849" s="2">
        <v>76035</v>
      </c>
      <c r="B26849" s="4">
        <v>1</v>
      </c>
      <c r="C26849" s="4">
        <v>5</v>
      </c>
      <c r="D26849" t="s">
        <v>6</v>
      </c>
      <c r="E26849" t="s">
        <v>14</v>
      </c>
      <c r="F26849">
        <v>0</v>
      </c>
    </row>
    <row r="26850" spans="1:6">
      <c r="A26850" s="2">
        <v>76036</v>
      </c>
      <c r="B26850" s="4">
        <v>1</v>
      </c>
      <c r="C26850" s="4">
        <v>5</v>
      </c>
      <c r="D26850" t="s">
        <v>6</v>
      </c>
      <c r="E26850" t="s">
        <v>14</v>
      </c>
      <c r="F26850">
        <v>0</v>
      </c>
    </row>
    <row r="26851" spans="1:6">
      <c r="A26851" s="2">
        <v>76039</v>
      </c>
      <c r="B26851" s="4">
        <v>1</v>
      </c>
      <c r="C26851" s="4">
        <v>5</v>
      </c>
      <c r="D26851" t="s">
        <v>6</v>
      </c>
      <c r="E26851" t="s">
        <v>14</v>
      </c>
      <c r="F26851">
        <v>0</v>
      </c>
    </row>
    <row r="26852" spans="1:6">
      <c r="A26852" s="2">
        <v>76040</v>
      </c>
      <c r="B26852" s="4">
        <v>1</v>
      </c>
      <c r="C26852" s="4">
        <v>5</v>
      </c>
      <c r="D26852" t="s">
        <v>6</v>
      </c>
      <c r="E26852" t="s">
        <v>14</v>
      </c>
      <c r="F26852">
        <v>0</v>
      </c>
    </row>
    <row r="26853" spans="1:6">
      <c r="A26853" s="2">
        <v>76041</v>
      </c>
      <c r="B26853" s="4">
        <v>1</v>
      </c>
      <c r="C26853" s="4">
        <v>5</v>
      </c>
      <c r="D26853" t="s">
        <v>6</v>
      </c>
      <c r="E26853" t="s">
        <v>13</v>
      </c>
      <c r="F26853">
        <v>0</v>
      </c>
    </row>
    <row r="26854" spans="1:6">
      <c r="A26854" s="2">
        <v>76043</v>
      </c>
      <c r="B26854" s="4">
        <v>1</v>
      </c>
      <c r="C26854" s="4">
        <v>5</v>
      </c>
      <c r="D26854" t="s">
        <v>6</v>
      </c>
      <c r="E26854" t="s">
        <v>14</v>
      </c>
      <c r="F26854">
        <v>0</v>
      </c>
    </row>
    <row r="26855" spans="1:6">
      <c r="A26855" s="2">
        <v>76044</v>
      </c>
      <c r="B26855" s="4">
        <v>1</v>
      </c>
      <c r="C26855" s="4">
        <v>5</v>
      </c>
      <c r="D26855" t="s">
        <v>6</v>
      </c>
      <c r="E26855" t="s">
        <v>14</v>
      </c>
      <c r="F26855">
        <v>0</v>
      </c>
    </row>
    <row r="26856" spans="1:6">
      <c r="A26856" s="2">
        <v>76048</v>
      </c>
      <c r="B26856" s="4">
        <v>1</v>
      </c>
      <c r="C26856" s="4">
        <v>5</v>
      </c>
      <c r="D26856" t="s">
        <v>6</v>
      </c>
      <c r="E26856" t="s">
        <v>14</v>
      </c>
      <c r="F26856">
        <v>0</v>
      </c>
    </row>
    <row r="26857" spans="1:6">
      <c r="A26857" s="2">
        <v>76049</v>
      </c>
      <c r="B26857" s="4">
        <v>1</v>
      </c>
      <c r="C26857" s="4">
        <v>5</v>
      </c>
      <c r="D26857" t="s">
        <v>6</v>
      </c>
      <c r="E26857" t="s">
        <v>14</v>
      </c>
      <c r="F26857">
        <v>0</v>
      </c>
    </row>
    <row r="26858" spans="1:6">
      <c r="A26858" s="2">
        <v>76050</v>
      </c>
      <c r="B26858" s="4">
        <v>1</v>
      </c>
      <c r="C26858" s="4">
        <v>5</v>
      </c>
      <c r="D26858" t="s">
        <v>6</v>
      </c>
      <c r="E26858" t="s">
        <v>13</v>
      </c>
      <c r="F26858">
        <v>0</v>
      </c>
    </row>
    <row r="26859" spans="1:6">
      <c r="A26859" s="2">
        <v>76051</v>
      </c>
      <c r="B26859" s="4">
        <v>1</v>
      </c>
      <c r="C26859" s="4">
        <v>5</v>
      </c>
      <c r="D26859" t="s">
        <v>6</v>
      </c>
      <c r="E26859" t="s">
        <v>14</v>
      </c>
      <c r="F26859">
        <v>0</v>
      </c>
    </row>
    <row r="26860" spans="1:6">
      <c r="A26860" s="2">
        <v>76052</v>
      </c>
      <c r="B26860" s="4">
        <v>1</v>
      </c>
      <c r="C26860" s="4">
        <v>5</v>
      </c>
      <c r="D26860" t="s">
        <v>6</v>
      </c>
      <c r="E26860" t="s">
        <v>14</v>
      </c>
      <c r="F26860">
        <v>0</v>
      </c>
    </row>
    <row r="26861" spans="1:6">
      <c r="A26861" s="2">
        <v>76053</v>
      </c>
      <c r="B26861" s="4">
        <v>1</v>
      </c>
      <c r="C26861" s="4">
        <v>5</v>
      </c>
      <c r="D26861" t="s">
        <v>6</v>
      </c>
      <c r="E26861" t="s">
        <v>14</v>
      </c>
      <c r="F26861">
        <v>0</v>
      </c>
    </row>
    <row r="26862" spans="1:6">
      <c r="A26862" s="2">
        <v>76054</v>
      </c>
      <c r="B26862" s="4">
        <v>1</v>
      </c>
      <c r="C26862" s="4">
        <v>5</v>
      </c>
      <c r="D26862" t="s">
        <v>6</v>
      </c>
      <c r="E26862" t="s">
        <v>14</v>
      </c>
      <c r="F26862">
        <v>0</v>
      </c>
    </row>
    <row r="26863" spans="1:6">
      <c r="A26863" s="2">
        <v>76055</v>
      </c>
      <c r="B26863" s="4">
        <v>1</v>
      </c>
      <c r="C26863" s="4">
        <v>5</v>
      </c>
      <c r="D26863" t="s">
        <v>6</v>
      </c>
      <c r="E26863" t="s">
        <v>13</v>
      </c>
      <c r="F26863">
        <v>0</v>
      </c>
    </row>
    <row r="26864" spans="1:6">
      <c r="A26864" s="2">
        <v>76058</v>
      </c>
      <c r="B26864" s="4">
        <v>1</v>
      </c>
      <c r="C26864" s="4">
        <v>5</v>
      </c>
      <c r="D26864" t="s">
        <v>6</v>
      </c>
      <c r="E26864" t="s">
        <v>14</v>
      </c>
      <c r="F26864">
        <v>0</v>
      </c>
    </row>
    <row r="26865" spans="1:6">
      <c r="A26865" s="2">
        <v>76059</v>
      </c>
      <c r="B26865" s="4">
        <v>1</v>
      </c>
      <c r="C26865" s="4">
        <v>5</v>
      </c>
      <c r="D26865" t="s">
        <v>6</v>
      </c>
      <c r="E26865" t="s">
        <v>14</v>
      </c>
      <c r="F26865">
        <v>0</v>
      </c>
    </row>
    <row r="26866" spans="1:6">
      <c r="A26866" s="2">
        <v>76060</v>
      </c>
      <c r="B26866" s="4">
        <v>1</v>
      </c>
      <c r="C26866" s="4">
        <v>5</v>
      </c>
      <c r="D26866" t="s">
        <v>6</v>
      </c>
      <c r="E26866" t="s">
        <v>14</v>
      </c>
      <c r="F26866">
        <v>0</v>
      </c>
    </row>
    <row r="26867" spans="1:6">
      <c r="A26867" s="2">
        <v>76061</v>
      </c>
      <c r="B26867" s="4">
        <v>1</v>
      </c>
      <c r="C26867" s="4">
        <v>5</v>
      </c>
      <c r="D26867" t="s">
        <v>6</v>
      </c>
      <c r="E26867" t="s">
        <v>14</v>
      </c>
      <c r="F26867">
        <v>0</v>
      </c>
    </row>
    <row r="26868" spans="1:6">
      <c r="A26868" s="2">
        <v>76063</v>
      </c>
      <c r="B26868" s="4">
        <v>1</v>
      </c>
      <c r="C26868" s="4">
        <v>5</v>
      </c>
      <c r="D26868" t="s">
        <v>6</v>
      </c>
      <c r="E26868" t="s">
        <v>14</v>
      </c>
      <c r="F26868">
        <v>0</v>
      </c>
    </row>
    <row r="26869" spans="1:6">
      <c r="A26869" s="2">
        <v>76064</v>
      </c>
      <c r="B26869" s="4">
        <v>1</v>
      </c>
      <c r="C26869" s="4">
        <v>5</v>
      </c>
      <c r="D26869" t="s">
        <v>6</v>
      </c>
      <c r="E26869" t="s">
        <v>13</v>
      </c>
      <c r="F26869">
        <v>0</v>
      </c>
    </row>
    <row r="26870" spans="1:6">
      <c r="A26870" s="2">
        <v>76065</v>
      </c>
      <c r="B26870" s="4">
        <v>1</v>
      </c>
      <c r="C26870" s="4">
        <v>5</v>
      </c>
      <c r="D26870" t="s">
        <v>6</v>
      </c>
      <c r="E26870" t="s">
        <v>14</v>
      </c>
      <c r="F26870">
        <v>0</v>
      </c>
    </row>
    <row r="26871" spans="1:6">
      <c r="A26871" s="2">
        <v>76066</v>
      </c>
      <c r="B26871" s="4">
        <v>1</v>
      </c>
      <c r="C26871" s="4">
        <v>5</v>
      </c>
      <c r="D26871" t="s">
        <v>6</v>
      </c>
      <c r="E26871" t="s">
        <v>14</v>
      </c>
      <c r="F26871">
        <v>0</v>
      </c>
    </row>
    <row r="26872" spans="1:6">
      <c r="A26872" s="2">
        <v>76067</v>
      </c>
      <c r="B26872" s="4">
        <v>1</v>
      </c>
      <c r="C26872" s="4">
        <v>5</v>
      </c>
      <c r="D26872" t="s">
        <v>6</v>
      </c>
      <c r="E26872" t="s">
        <v>14</v>
      </c>
      <c r="F26872">
        <v>0</v>
      </c>
    </row>
    <row r="26873" spans="1:6">
      <c r="A26873" s="2">
        <v>76068</v>
      </c>
      <c r="B26873" s="4">
        <v>1</v>
      </c>
      <c r="C26873" s="4">
        <v>5</v>
      </c>
      <c r="D26873" t="s">
        <v>6</v>
      </c>
      <c r="E26873" t="s">
        <v>14</v>
      </c>
      <c r="F26873">
        <v>0</v>
      </c>
    </row>
    <row r="26874" spans="1:6">
      <c r="A26874" s="2">
        <v>76070</v>
      </c>
      <c r="B26874" s="4">
        <v>1</v>
      </c>
      <c r="C26874" s="4">
        <v>5</v>
      </c>
      <c r="D26874" t="s">
        <v>6</v>
      </c>
      <c r="E26874" t="s">
        <v>13</v>
      </c>
      <c r="F26874">
        <v>0</v>
      </c>
    </row>
    <row r="26875" spans="1:6">
      <c r="A26875" s="2">
        <v>76071</v>
      </c>
      <c r="B26875" s="4">
        <v>1</v>
      </c>
      <c r="C26875" s="4">
        <v>5</v>
      </c>
      <c r="D26875" t="s">
        <v>6</v>
      </c>
      <c r="E26875" t="s">
        <v>14</v>
      </c>
      <c r="F26875">
        <v>0</v>
      </c>
    </row>
    <row r="26876" spans="1:6">
      <c r="A26876" s="2">
        <v>76073</v>
      </c>
      <c r="B26876" s="4">
        <v>1</v>
      </c>
      <c r="C26876" s="4">
        <v>5</v>
      </c>
      <c r="D26876" t="s">
        <v>6</v>
      </c>
      <c r="E26876" t="s">
        <v>14</v>
      </c>
      <c r="F26876">
        <v>0</v>
      </c>
    </row>
    <row r="26877" spans="1:6">
      <c r="A26877" s="2">
        <v>76077</v>
      </c>
      <c r="B26877" s="4">
        <v>1</v>
      </c>
      <c r="C26877" s="4">
        <v>5</v>
      </c>
      <c r="D26877" t="s">
        <v>6</v>
      </c>
      <c r="E26877" t="s">
        <v>14</v>
      </c>
      <c r="F26877">
        <v>0</v>
      </c>
    </row>
    <row r="26878" spans="1:6">
      <c r="A26878" s="2">
        <v>76078</v>
      </c>
      <c r="B26878" s="4">
        <v>1</v>
      </c>
      <c r="C26878" s="4">
        <v>5</v>
      </c>
      <c r="D26878" t="s">
        <v>6</v>
      </c>
      <c r="E26878" t="s">
        <v>14</v>
      </c>
      <c r="F26878">
        <v>0</v>
      </c>
    </row>
    <row r="26879" spans="1:6">
      <c r="A26879" s="2">
        <v>76082</v>
      </c>
      <c r="B26879" s="4">
        <v>1</v>
      </c>
      <c r="C26879" s="4">
        <v>5</v>
      </c>
      <c r="D26879" t="s">
        <v>6</v>
      </c>
      <c r="E26879" t="s">
        <v>14</v>
      </c>
      <c r="F26879">
        <v>0</v>
      </c>
    </row>
    <row r="26880" spans="1:6">
      <c r="A26880" s="2">
        <v>76084</v>
      </c>
      <c r="B26880" s="4">
        <v>1</v>
      </c>
      <c r="C26880" s="4">
        <v>5</v>
      </c>
      <c r="D26880" t="s">
        <v>6</v>
      </c>
      <c r="E26880" t="s">
        <v>13</v>
      </c>
      <c r="F26880">
        <v>0</v>
      </c>
    </row>
    <row r="26881" spans="1:6">
      <c r="A26881" s="2">
        <v>76085</v>
      </c>
      <c r="B26881" s="4">
        <v>1</v>
      </c>
      <c r="C26881" s="4">
        <v>5</v>
      </c>
      <c r="D26881" t="s">
        <v>6</v>
      </c>
      <c r="E26881" t="s">
        <v>13</v>
      </c>
      <c r="F26881">
        <v>0</v>
      </c>
    </row>
    <row r="26882" spans="1:6">
      <c r="A26882" s="2">
        <v>76086</v>
      </c>
      <c r="B26882" s="4">
        <v>1</v>
      </c>
      <c r="C26882" s="4">
        <v>5</v>
      </c>
      <c r="D26882" t="s">
        <v>6</v>
      </c>
      <c r="E26882" t="s">
        <v>14</v>
      </c>
      <c r="F26882">
        <v>0</v>
      </c>
    </row>
    <row r="26883" spans="1:6">
      <c r="A26883" s="2">
        <v>76087</v>
      </c>
      <c r="B26883" s="4">
        <v>1</v>
      </c>
      <c r="C26883" s="4">
        <v>5</v>
      </c>
      <c r="D26883" t="s">
        <v>6</v>
      </c>
      <c r="E26883" t="s">
        <v>13</v>
      </c>
      <c r="F26883">
        <v>0</v>
      </c>
    </row>
    <row r="26884" spans="1:6">
      <c r="A26884" s="2">
        <v>76088</v>
      </c>
      <c r="B26884" s="4">
        <v>1</v>
      </c>
      <c r="C26884" s="4">
        <v>5</v>
      </c>
      <c r="D26884" t="s">
        <v>6</v>
      </c>
      <c r="E26884" t="s">
        <v>13</v>
      </c>
      <c r="F26884">
        <v>0</v>
      </c>
    </row>
    <row r="26885" spans="1:6">
      <c r="A26885" s="2">
        <v>76092</v>
      </c>
      <c r="B26885" s="4">
        <v>1</v>
      </c>
      <c r="C26885" s="4">
        <v>5</v>
      </c>
      <c r="D26885" t="s">
        <v>6</v>
      </c>
      <c r="E26885" t="s">
        <v>14</v>
      </c>
      <c r="F26885">
        <v>0</v>
      </c>
    </row>
    <row r="26886" spans="1:6">
      <c r="A26886" s="2">
        <v>76093</v>
      </c>
      <c r="B26886" s="4">
        <v>1</v>
      </c>
      <c r="C26886" s="4">
        <v>5</v>
      </c>
      <c r="D26886" t="s">
        <v>6</v>
      </c>
      <c r="E26886" t="s">
        <v>13</v>
      </c>
      <c r="F26886">
        <v>0</v>
      </c>
    </row>
    <row r="26887" spans="1:6">
      <c r="A26887" s="2">
        <v>76094</v>
      </c>
      <c r="B26887" s="4">
        <v>1</v>
      </c>
      <c r="C26887" s="4">
        <v>5</v>
      </c>
      <c r="D26887" t="s">
        <v>6</v>
      </c>
      <c r="E26887" t="s">
        <v>14</v>
      </c>
      <c r="F26887">
        <v>0</v>
      </c>
    </row>
    <row r="26888" spans="1:6">
      <c r="A26888" s="2">
        <v>76095</v>
      </c>
      <c r="B26888" s="4">
        <v>1</v>
      </c>
      <c r="C26888" s="4">
        <v>5</v>
      </c>
      <c r="D26888" t="s">
        <v>6</v>
      </c>
      <c r="E26888" t="s">
        <v>14</v>
      </c>
      <c r="F26888">
        <v>0</v>
      </c>
    </row>
    <row r="26889" spans="1:6">
      <c r="A26889" s="2">
        <v>76096</v>
      </c>
      <c r="B26889" s="4">
        <v>1</v>
      </c>
      <c r="C26889" s="4">
        <v>5</v>
      </c>
      <c r="D26889" t="s">
        <v>6</v>
      </c>
      <c r="E26889" t="s">
        <v>14</v>
      </c>
      <c r="F26889">
        <v>0</v>
      </c>
    </row>
    <row r="26890" spans="1:6">
      <c r="A26890" s="2">
        <v>76097</v>
      </c>
      <c r="B26890" s="4">
        <v>1</v>
      </c>
      <c r="C26890" s="4">
        <v>5</v>
      </c>
      <c r="D26890" t="s">
        <v>6</v>
      </c>
      <c r="E26890" t="s">
        <v>14</v>
      </c>
      <c r="F26890">
        <v>0</v>
      </c>
    </row>
    <row r="26891" spans="1:6">
      <c r="A26891" s="2">
        <v>76098</v>
      </c>
      <c r="B26891" s="4">
        <v>1</v>
      </c>
      <c r="C26891" s="4">
        <v>5</v>
      </c>
      <c r="D26891" t="s">
        <v>6</v>
      </c>
      <c r="E26891" t="s">
        <v>14</v>
      </c>
      <c r="F26891">
        <v>0</v>
      </c>
    </row>
    <row r="26892" spans="1:6">
      <c r="A26892" s="2">
        <v>76099</v>
      </c>
      <c r="B26892" s="4">
        <v>1</v>
      </c>
      <c r="C26892" s="4">
        <v>5</v>
      </c>
      <c r="D26892" t="s">
        <v>6</v>
      </c>
      <c r="E26892" t="s">
        <v>14</v>
      </c>
      <c r="F26892">
        <v>0</v>
      </c>
    </row>
    <row r="26893" spans="1:6">
      <c r="A26893" s="2">
        <v>76101</v>
      </c>
      <c r="B26893" s="4">
        <v>1</v>
      </c>
      <c r="C26893" s="4">
        <v>5</v>
      </c>
      <c r="D26893" t="s">
        <v>6</v>
      </c>
      <c r="E26893" t="s">
        <v>14</v>
      </c>
      <c r="F26893">
        <v>0</v>
      </c>
    </row>
    <row r="26894" spans="1:6">
      <c r="A26894" s="2">
        <v>76102</v>
      </c>
      <c r="B26894" s="4">
        <v>1</v>
      </c>
      <c r="C26894" s="4">
        <v>5</v>
      </c>
      <c r="D26894" t="s">
        <v>6</v>
      </c>
      <c r="E26894" t="s">
        <v>14</v>
      </c>
      <c r="F26894">
        <v>0</v>
      </c>
    </row>
    <row r="26895" spans="1:6">
      <c r="A26895" s="2">
        <v>76103</v>
      </c>
      <c r="B26895" s="4">
        <v>1</v>
      </c>
      <c r="C26895" s="4">
        <v>5</v>
      </c>
      <c r="D26895" t="s">
        <v>6</v>
      </c>
      <c r="E26895" t="s">
        <v>14</v>
      </c>
      <c r="F26895">
        <v>0</v>
      </c>
    </row>
    <row r="26896" spans="1:6">
      <c r="A26896" s="2">
        <v>76104</v>
      </c>
      <c r="B26896" s="4">
        <v>1</v>
      </c>
      <c r="C26896" s="4">
        <v>5</v>
      </c>
      <c r="D26896" t="s">
        <v>6</v>
      </c>
      <c r="E26896" t="s">
        <v>14</v>
      </c>
      <c r="F26896">
        <v>0</v>
      </c>
    </row>
    <row r="26897" spans="1:6">
      <c r="A26897" s="2">
        <v>76105</v>
      </c>
      <c r="B26897" s="4">
        <v>1</v>
      </c>
      <c r="C26897" s="4">
        <v>5</v>
      </c>
      <c r="D26897" t="s">
        <v>6</v>
      </c>
      <c r="E26897" t="s">
        <v>14</v>
      </c>
      <c r="F26897">
        <v>0</v>
      </c>
    </row>
    <row r="26898" spans="1:6">
      <c r="A26898" s="2">
        <v>76106</v>
      </c>
      <c r="B26898" s="4">
        <v>1</v>
      </c>
      <c r="C26898" s="4">
        <v>5</v>
      </c>
      <c r="D26898" t="s">
        <v>6</v>
      </c>
      <c r="E26898" t="s">
        <v>14</v>
      </c>
      <c r="F26898">
        <v>0</v>
      </c>
    </row>
    <row r="26899" spans="1:6">
      <c r="A26899" s="2">
        <v>76107</v>
      </c>
      <c r="B26899" s="4">
        <v>1</v>
      </c>
      <c r="C26899" s="4">
        <v>5</v>
      </c>
      <c r="D26899" t="s">
        <v>6</v>
      </c>
      <c r="E26899" t="s">
        <v>14</v>
      </c>
      <c r="F26899">
        <v>0</v>
      </c>
    </row>
    <row r="26900" spans="1:6">
      <c r="A26900" s="2">
        <v>76108</v>
      </c>
      <c r="B26900" s="4">
        <v>1</v>
      </c>
      <c r="C26900" s="4">
        <v>5</v>
      </c>
      <c r="D26900" t="s">
        <v>6</v>
      </c>
      <c r="E26900" t="s">
        <v>14</v>
      </c>
      <c r="F26900">
        <v>0</v>
      </c>
    </row>
    <row r="26901" spans="1:6">
      <c r="A26901" s="2">
        <v>76109</v>
      </c>
      <c r="B26901" s="4">
        <v>1</v>
      </c>
      <c r="C26901" s="4">
        <v>5</v>
      </c>
      <c r="D26901" t="s">
        <v>6</v>
      </c>
      <c r="E26901" t="s">
        <v>14</v>
      </c>
      <c r="F26901">
        <v>0</v>
      </c>
    </row>
    <row r="26902" spans="1:6">
      <c r="A26902" s="2">
        <v>76110</v>
      </c>
      <c r="B26902" s="4">
        <v>1</v>
      </c>
      <c r="C26902" s="4">
        <v>5</v>
      </c>
      <c r="D26902" t="s">
        <v>6</v>
      </c>
      <c r="E26902" t="s">
        <v>14</v>
      </c>
      <c r="F26902">
        <v>0</v>
      </c>
    </row>
    <row r="26903" spans="1:6">
      <c r="A26903" s="2">
        <v>76111</v>
      </c>
      <c r="B26903" s="4">
        <v>1</v>
      </c>
      <c r="C26903" s="4">
        <v>5</v>
      </c>
      <c r="D26903" t="s">
        <v>6</v>
      </c>
      <c r="E26903" t="s">
        <v>14</v>
      </c>
      <c r="F26903">
        <v>0</v>
      </c>
    </row>
    <row r="26904" spans="1:6">
      <c r="A26904" s="2">
        <v>76112</v>
      </c>
      <c r="B26904" s="4">
        <v>1</v>
      </c>
      <c r="C26904" s="4">
        <v>5</v>
      </c>
      <c r="D26904" t="s">
        <v>6</v>
      </c>
      <c r="E26904" t="s">
        <v>14</v>
      </c>
      <c r="F26904">
        <v>0</v>
      </c>
    </row>
    <row r="26905" spans="1:6">
      <c r="A26905" s="2">
        <v>76113</v>
      </c>
      <c r="B26905" s="4">
        <v>1</v>
      </c>
      <c r="C26905" s="4">
        <v>5</v>
      </c>
      <c r="D26905" t="s">
        <v>6</v>
      </c>
      <c r="E26905" t="s">
        <v>14</v>
      </c>
      <c r="F26905">
        <v>0</v>
      </c>
    </row>
    <row r="26906" spans="1:6">
      <c r="A26906" s="2">
        <v>76114</v>
      </c>
      <c r="B26906" s="4">
        <v>1</v>
      </c>
      <c r="C26906" s="4">
        <v>5</v>
      </c>
      <c r="D26906" t="s">
        <v>6</v>
      </c>
      <c r="E26906" t="s">
        <v>14</v>
      </c>
      <c r="F26906">
        <v>0</v>
      </c>
    </row>
    <row r="26907" spans="1:6">
      <c r="A26907" s="2">
        <v>76115</v>
      </c>
      <c r="B26907" s="4">
        <v>1</v>
      </c>
      <c r="C26907" s="4">
        <v>5</v>
      </c>
      <c r="D26907" t="s">
        <v>6</v>
      </c>
      <c r="E26907" t="s">
        <v>14</v>
      </c>
      <c r="F26907">
        <v>0</v>
      </c>
    </row>
    <row r="26908" spans="1:6">
      <c r="A26908" s="2">
        <v>76116</v>
      </c>
      <c r="B26908" s="4">
        <v>1</v>
      </c>
      <c r="C26908" s="4">
        <v>5</v>
      </c>
      <c r="D26908" t="s">
        <v>6</v>
      </c>
      <c r="E26908" t="s">
        <v>14</v>
      </c>
      <c r="F26908">
        <v>0</v>
      </c>
    </row>
    <row r="26909" spans="1:6">
      <c r="A26909" s="2">
        <v>76117</v>
      </c>
      <c r="B26909" s="4">
        <v>1</v>
      </c>
      <c r="C26909" s="4">
        <v>5</v>
      </c>
      <c r="D26909" t="s">
        <v>6</v>
      </c>
      <c r="E26909" t="s">
        <v>14</v>
      </c>
      <c r="F26909">
        <v>0</v>
      </c>
    </row>
    <row r="26910" spans="1:6">
      <c r="A26910" s="2">
        <v>76118</v>
      </c>
      <c r="B26910" s="4">
        <v>1</v>
      </c>
      <c r="C26910" s="4">
        <v>5</v>
      </c>
      <c r="D26910" t="s">
        <v>6</v>
      </c>
      <c r="E26910" t="s">
        <v>14</v>
      </c>
      <c r="F26910">
        <v>0</v>
      </c>
    </row>
    <row r="26911" spans="1:6">
      <c r="A26911" s="2">
        <v>76119</v>
      </c>
      <c r="B26911" s="4">
        <v>1</v>
      </c>
      <c r="C26911" s="4">
        <v>5</v>
      </c>
      <c r="D26911" t="s">
        <v>6</v>
      </c>
      <c r="E26911" t="s">
        <v>14</v>
      </c>
      <c r="F26911">
        <v>0</v>
      </c>
    </row>
    <row r="26912" spans="1:6">
      <c r="A26912" s="2">
        <v>76120</v>
      </c>
      <c r="B26912" s="4">
        <v>1</v>
      </c>
      <c r="C26912" s="4">
        <v>5</v>
      </c>
      <c r="D26912" t="s">
        <v>6</v>
      </c>
      <c r="E26912" t="s">
        <v>14</v>
      </c>
      <c r="F26912">
        <v>0</v>
      </c>
    </row>
    <row r="26913" spans="1:6">
      <c r="A26913" s="2">
        <v>76121</v>
      </c>
      <c r="B26913" s="4">
        <v>1</v>
      </c>
      <c r="C26913" s="4">
        <v>5</v>
      </c>
      <c r="D26913" t="s">
        <v>6</v>
      </c>
      <c r="E26913" t="s">
        <v>14</v>
      </c>
      <c r="F26913">
        <v>0</v>
      </c>
    </row>
    <row r="26914" spans="1:6">
      <c r="A26914" s="2">
        <v>76122</v>
      </c>
      <c r="B26914" s="4">
        <v>1</v>
      </c>
      <c r="C26914" s="4">
        <v>5</v>
      </c>
      <c r="D26914" t="s">
        <v>6</v>
      </c>
      <c r="E26914" t="s">
        <v>14</v>
      </c>
      <c r="F26914">
        <v>0</v>
      </c>
    </row>
    <row r="26915" spans="1:6">
      <c r="A26915" s="2">
        <v>76123</v>
      </c>
      <c r="B26915" s="4">
        <v>1</v>
      </c>
      <c r="C26915" s="4">
        <v>5</v>
      </c>
      <c r="D26915" t="s">
        <v>6</v>
      </c>
      <c r="E26915" t="s">
        <v>14</v>
      </c>
      <c r="F26915">
        <v>0</v>
      </c>
    </row>
    <row r="26916" spans="1:6">
      <c r="A26916" s="2">
        <v>76124</v>
      </c>
      <c r="B26916" s="4">
        <v>1</v>
      </c>
      <c r="C26916" s="4">
        <v>5</v>
      </c>
      <c r="D26916" t="s">
        <v>6</v>
      </c>
      <c r="E26916" t="s">
        <v>14</v>
      </c>
      <c r="F26916">
        <v>0</v>
      </c>
    </row>
    <row r="26917" spans="1:6">
      <c r="A26917" s="2">
        <v>76126</v>
      </c>
      <c r="B26917" s="4">
        <v>1</v>
      </c>
      <c r="C26917" s="4">
        <v>5</v>
      </c>
      <c r="D26917" t="s">
        <v>6</v>
      </c>
      <c r="E26917" t="s">
        <v>14</v>
      </c>
      <c r="F26917">
        <v>0</v>
      </c>
    </row>
    <row r="26918" spans="1:6">
      <c r="A26918" s="2">
        <v>76127</v>
      </c>
      <c r="B26918" s="4">
        <v>1</v>
      </c>
      <c r="C26918" s="4">
        <v>5</v>
      </c>
      <c r="D26918" t="s">
        <v>6</v>
      </c>
      <c r="E26918" t="s">
        <v>14</v>
      </c>
      <c r="F26918">
        <v>0</v>
      </c>
    </row>
    <row r="26919" spans="1:6">
      <c r="A26919" s="2">
        <v>76129</v>
      </c>
      <c r="B26919" s="4">
        <v>1</v>
      </c>
      <c r="C26919" s="4">
        <v>5</v>
      </c>
      <c r="D26919" t="s">
        <v>6</v>
      </c>
      <c r="E26919" t="s">
        <v>14</v>
      </c>
      <c r="F26919">
        <v>0</v>
      </c>
    </row>
    <row r="26920" spans="1:6">
      <c r="A26920" s="2">
        <v>76130</v>
      </c>
      <c r="B26920" s="4">
        <v>1</v>
      </c>
      <c r="C26920" s="4">
        <v>5</v>
      </c>
      <c r="D26920" t="s">
        <v>6</v>
      </c>
      <c r="E26920" t="s">
        <v>14</v>
      </c>
      <c r="F26920">
        <v>0</v>
      </c>
    </row>
    <row r="26921" spans="1:6">
      <c r="A26921" s="2">
        <v>76131</v>
      </c>
      <c r="B26921" s="4">
        <v>1</v>
      </c>
      <c r="C26921" s="4">
        <v>5</v>
      </c>
      <c r="D26921" t="s">
        <v>6</v>
      </c>
      <c r="E26921" t="s">
        <v>14</v>
      </c>
      <c r="F26921">
        <v>0</v>
      </c>
    </row>
    <row r="26922" spans="1:6">
      <c r="A26922" s="2">
        <v>76132</v>
      </c>
      <c r="B26922" s="4">
        <v>1</v>
      </c>
      <c r="C26922" s="4">
        <v>5</v>
      </c>
      <c r="D26922" t="s">
        <v>6</v>
      </c>
      <c r="E26922" t="s">
        <v>14</v>
      </c>
      <c r="F26922">
        <v>0</v>
      </c>
    </row>
    <row r="26923" spans="1:6">
      <c r="A26923" s="2">
        <v>76133</v>
      </c>
      <c r="B26923" s="4">
        <v>1</v>
      </c>
      <c r="C26923" s="4">
        <v>5</v>
      </c>
      <c r="D26923" t="s">
        <v>6</v>
      </c>
      <c r="E26923" t="s">
        <v>14</v>
      </c>
      <c r="F26923">
        <v>0</v>
      </c>
    </row>
    <row r="26924" spans="1:6">
      <c r="A26924" s="2">
        <v>76134</v>
      </c>
      <c r="B26924" s="4">
        <v>1</v>
      </c>
      <c r="C26924" s="4">
        <v>5</v>
      </c>
      <c r="D26924" t="s">
        <v>6</v>
      </c>
      <c r="E26924" t="s">
        <v>14</v>
      </c>
      <c r="F26924">
        <v>0</v>
      </c>
    </row>
    <row r="26925" spans="1:6">
      <c r="A26925" s="2">
        <v>76135</v>
      </c>
      <c r="B26925" s="4">
        <v>1</v>
      </c>
      <c r="C26925" s="4">
        <v>5</v>
      </c>
      <c r="D26925" t="s">
        <v>6</v>
      </c>
      <c r="E26925" t="s">
        <v>14</v>
      </c>
      <c r="F26925">
        <v>0</v>
      </c>
    </row>
    <row r="26926" spans="1:6">
      <c r="A26926" s="2">
        <v>76136</v>
      </c>
      <c r="B26926" s="4">
        <v>1</v>
      </c>
      <c r="C26926" s="4">
        <v>5</v>
      </c>
      <c r="D26926" t="s">
        <v>6</v>
      </c>
      <c r="E26926" t="s">
        <v>14</v>
      </c>
      <c r="F26926">
        <v>0</v>
      </c>
    </row>
    <row r="26927" spans="1:6">
      <c r="A26927" s="2">
        <v>76137</v>
      </c>
      <c r="B26927" s="4">
        <v>1</v>
      </c>
      <c r="C26927" s="4">
        <v>5</v>
      </c>
      <c r="D26927" t="s">
        <v>6</v>
      </c>
      <c r="E26927" t="s">
        <v>14</v>
      </c>
      <c r="F26927">
        <v>0</v>
      </c>
    </row>
    <row r="26928" spans="1:6">
      <c r="A26928" s="2">
        <v>76140</v>
      </c>
      <c r="B26928" s="4">
        <v>1</v>
      </c>
      <c r="C26928" s="4">
        <v>5</v>
      </c>
      <c r="D26928" t="s">
        <v>6</v>
      </c>
      <c r="E26928" t="s">
        <v>14</v>
      </c>
      <c r="F26928">
        <v>0</v>
      </c>
    </row>
    <row r="26929" spans="1:6">
      <c r="A26929" s="2">
        <v>76147</v>
      </c>
      <c r="B26929" s="4">
        <v>1</v>
      </c>
      <c r="C26929" s="4">
        <v>5</v>
      </c>
      <c r="D26929" t="s">
        <v>6</v>
      </c>
      <c r="E26929" t="s">
        <v>14</v>
      </c>
      <c r="F26929">
        <v>0</v>
      </c>
    </row>
    <row r="26930" spans="1:6">
      <c r="A26930" s="2">
        <v>76148</v>
      </c>
      <c r="B26930" s="4">
        <v>1</v>
      </c>
      <c r="C26930" s="4">
        <v>5</v>
      </c>
      <c r="D26930" t="s">
        <v>6</v>
      </c>
      <c r="E26930" t="s">
        <v>14</v>
      </c>
      <c r="F26930">
        <v>0</v>
      </c>
    </row>
    <row r="26931" spans="1:6">
      <c r="A26931" s="2">
        <v>76150</v>
      </c>
      <c r="B26931" s="4">
        <v>1</v>
      </c>
      <c r="C26931" s="4">
        <v>5</v>
      </c>
      <c r="D26931" t="s">
        <v>6</v>
      </c>
      <c r="E26931" t="s">
        <v>14</v>
      </c>
      <c r="F26931">
        <v>0</v>
      </c>
    </row>
    <row r="26932" spans="1:6">
      <c r="A26932" s="2">
        <v>76155</v>
      </c>
      <c r="B26932" s="4">
        <v>1</v>
      </c>
      <c r="C26932" s="4">
        <v>5</v>
      </c>
      <c r="D26932" t="s">
        <v>6</v>
      </c>
      <c r="E26932" t="s">
        <v>14</v>
      </c>
      <c r="F26932">
        <v>0</v>
      </c>
    </row>
    <row r="26933" spans="1:6">
      <c r="A26933" s="2">
        <v>76161</v>
      </c>
      <c r="B26933" s="4">
        <v>1</v>
      </c>
      <c r="C26933" s="4">
        <v>5</v>
      </c>
      <c r="D26933" t="s">
        <v>6</v>
      </c>
      <c r="E26933" t="s">
        <v>14</v>
      </c>
      <c r="F26933">
        <v>0</v>
      </c>
    </row>
    <row r="26934" spans="1:6">
      <c r="A26934" s="2">
        <v>76162</v>
      </c>
      <c r="B26934" s="4">
        <v>1</v>
      </c>
      <c r="C26934" s="4">
        <v>5</v>
      </c>
      <c r="D26934" t="s">
        <v>6</v>
      </c>
      <c r="E26934" t="s">
        <v>14</v>
      </c>
      <c r="F26934">
        <v>0</v>
      </c>
    </row>
    <row r="26935" spans="1:6">
      <c r="A26935" s="2">
        <v>76163</v>
      </c>
      <c r="B26935" s="4">
        <v>1</v>
      </c>
      <c r="C26935" s="4">
        <v>5</v>
      </c>
      <c r="D26935" t="s">
        <v>6</v>
      </c>
      <c r="E26935" t="s">
        <v>14</v>
      </c>
      <c r="F26935">
        <v>0</v>
      </c>
    </row>
    <row r="26936" spans="1:6">
      <c r="A26936" s="2">
        <v>76164</v>
      </c>
      <c r="B26936" s="4">
        <v>1</v>
      </c>
      <c r="C26936" s="4">
        <v>5</v>
      </c>
      <c r="D26936" t="s">
        <v>6</v>
      </c>
      <c r="E26936" t="s">
        <v>14</v>
      </c>
      <c r="F26936">
        <v>0</v>
      </c>
    </row>
    <row r="26937" spans="1:6">
      <c r="A26937" s="2">
        <v>76177</v>
      </c>
      <c r="B26937" s="4">
        <v>1</v>
      </c>
      <c r="C26937" s="4">
        <v>5</v>
      </c>
      <c r="D26937" t="s">
        <v>6</v>
      </c>
      <c r="E26937" t="s">
        <v>14</v>
      </c>
      <c r="F26937">
        <v>0</v>
      </c>
    </row>
    <row r="26938" spans="1:6">
      <c r="A26938" s="2">
        <v>76179</v>
      </c>
      <c r="B26938" s="4">
        <v>1</v>
      </c>
      <c r="C26938" s="4">
        <v>5</v>
      </c>
      <c r="D26938" t="s">
        <v>6</v>
      </c>
      <c r="E26938" t="s">
        <v>14</v>
      </c>
      <c r="F26938">
        <v>0</v>
      </c>
    </row>
    <row r="26939" spans="1:6">
      <c r="A26939" s="2">
        <v>76180</v>
      </c>
      <c r="B26939" s="4">
        <v>1</v>
      </c>
      <c r="C26939" s="4">
        <v>5</v>
      </c>
      <c r="D26939" t="s">
        <v>6</v>
      </c>
      <c r="E26939" t="s">
        <v>14</v>
      </c>
      <c r="F26939">
        <v>0</v>
      </c>
    </row>
    <row r="26940" spans="1:6">
      <c r="A26940" s="2">
        <v>76181</v>
      </c>
      <c r="B26940" s="4">
        <v>1</v>
      </c>
      <c r="C26940" s="4">
        <v>5</v>
      </c>
      <c r="D26940" t="s">
        <v>6</v>
      </c>
      <c r="E26940" t="s">
        <v>14</v>
      </c>
      <c r="F26940">
        <v>0</v>
      </c>
    </row>
    <row r="26941" spans="1:6">
      <c r="A26941" s="2">
        <v>76182</v>
      </c>
      <c r="B26941" s="4">
        <v>1</v>
      </c>
      <c r="C26941" s="4">
        <v>5</v>
      </c>
      <c r="D26941" t="s">
        <v>6</v>
      </c>
      <c r="E26941" t="s">
        <v>14</v>
      </c>
      <c r="F26941">
        <v>0</v>
      </c>
    </row>
    <row r="26942" spans="1:6">
      <c r="A26942" s="2">
        <v>76185</v>
      </c>
      <c r="B26942" s="4">
        <v>1</v>
      </c>
      <c r="C26942" s="4">
        <v>5</v>
      </c>
      <c r="D26942" t="s">
        <v>6</v>
      </c>
      <c r="E26942" t="s">
        <v>14</v>
      </c>
      <c r="F26942">
        <v>0</v>
      </c>
    </row>
    <row r="26943" spans="1:6">
      <c r="A26943" s="2">
        <v>76191</v>
      </c>
      <c r="B26943" s="4">
        <v>1</v>
      </c>
      <c r="C26943" s="4">
        <v>5</v>
      </c>
      <c r="D26943" t="s">
        <v>6</v>
      </c>
      <c r="E26943" t="s">
        <v>14</v>
      </c>
      <c r="F26943">
        <v>0</v>
      </c>
    </row>
    <row r="26944" spans="1:6">
      <c r="A26944" s="2">
        <v>76192</v>
      </c>
      <c r="B26944" s="4">
        <v>1</v>
      </c>
      <c r="C26944" s="4">
        <v>5</v>
      </c>
      <c r="D26944" t="s">
        <v>6</v>
      </c>
      <c r="E26944" t="s">
        <v>14</v>
      </c>
      <c r="F26944">
        <v>0</v>
      </c>
    </row>
    <row r="26945" spans="1:6">
      <c r="A26945" s="2">
        <v>76193</v>
      </c>
      <c r="B26945" s="4">
        <v>1</v>
      </c>
      <c r="C26945" s="4">
        <v>5</v>
      </c>
      <c r="D26945" t="s">
        <v>6</v>
      </c>
      <c r="E26945" t="s">
        <v>14</v>
      </c>
      <c r="F26945">
        <v>0</v>
      </c>
    </row>
    <row r="26946" spans="1:6">
      <c r="A26946" s="2">
        <v>76195</v>
      </c>
      <c r="B26946" s="4">
        <v>1</v>
      </c>
      <c r="C26946" s="4">
        <v>5</v>
      </c>
      <c r="D26946" t="s">
        <v>6</v>
      </c>
      <c r="E26946" t="s">
        <v>14</v>
      </c>
      <c r="F26946">
        <v>0</v>
      </c>
    </row>
    <row r="26947" spans="1:6">
      <c r="A26947" s="2">
        <v>76196</v>
      </c>
      <c r="B26947" s="4">
        <v>1</v>
      </c>
      <c r="C26947" s="4">
        <v>5</v>
      </c>
      <c r="D26947" t="s">
        <v>6</v>
      </c>
      <c r="E26947" t="s">
        <v>14</v>
      </c>
      <c r="F26947">
        <v>0</v>
      </c>
    </row>
    <row r="26948" spans="1:6">
      <c r="A26948" s="2">
        <v>76197</v>
      </c>
      <c r="B26948" s="4">
        <v>1</v>
      </c>
      <c r="C26948" s="4">
        <v>5</v>
      </c>
      <c r="D26948" t="s">
        <v>6</v>
      </c>
      <c r="E26948" t="s">
        <v>14</v>
      </c>
      <c r="F26948">
        <v>0</v>
      </c>
    </row>
    <row r="26949" spans="1:6">
      <c r="A26949" s="2">
        <v>76198</v>
      </c>
      <c r="B26949" s="4">
        <v>1</v>
      </c>
      <c r="C26949" s="4">
        <v>5</v>
      </c>
      <c r="D26949" t="s">
        <v>6</v>
      </c>
      <c r="E26949" t="s">
        <v>14</v>
      </c>
      <c r="F26949">
        <v>0</v>
      </c>
    </row>
    <row r="26950" spans="1:6">
      <c r="A26950" s="2">
        <v>76199</v>
      </c>
      <c r="B26950" s="4">
        <v>1</v>
      </c>
      <c r="C26950" s="4">
        <v>5</v>
      </c>
      <c r="D26950" t="s">
        <v>6</v>
      </c>
      <c r="E26950" t="s">
        <v>14</v>
      </c>
      <c r="F26950">
        <v>0</v>
      </c>
    </row>
    <row r="26951" spans="1:6">
      <c r="A26951" s="2">
        <v>76201</v>
      </c>
      <c r="B26951" s="4">
        <v>1</v>
      </c>
      <c r="C26951" s="4">
        <v>5</v>
      </c>
      <c r="D26951" t="s">
        <v>6</v>
      </c>
      <c r="E26951" t="s">
        <v>14</v>
      </c>
      <c r="F26951">
        <v>0</v>
      </c>
    </row>
    <row r="26952" spans="1:6">
      <c r="A26952" s="2">
        <v>76202</v>
      </c>
      <c r="B26952" s="4">
        <v>1</v>
      </c>
      <c r="C26952" s="4">
        <v>5</v>
      </c>
      <c r="D26952" t="s">
        <v>6</v>
      </c>
      <c r="E26952" t="s">
        <v>14</v>
      </c>
      <c r="F26952">
        <v>0</v>
      </c>
    </row>
    <row r="26953" spans="1:6">
      <c r="A26953" s="2">
        <v>76203</v>
      </c>
      <c r="B26953" s="4">
        <v>1</v>
      </c>
      <c r="C26953" s="4">
        <v>5</v>
      </c>
      <c r="D26953" t="s">
        <v>6</v>
      </c>
      <c r="E26953" t="s">
        <v>14</v>
      </c>
      <c r="F26953">
        <v>0</v>
      </c>
    </row>
    <row r="26954" spans="1:6">
      <c r="A26954" s="2">
        <v>76204</v>
      </c>
      <c r="B26954" s="4">
        <v>1</v>
      </c>
      <c r="C26954" s="4">
        <v>5</v>
      </c>
      <c r="D26954" t="s">
        <v>6</v>
      </c>
      <c r="E26954" t="s">
        <v>14</v>
      </c>
      <c r="F26954">
        <v>0</v>
      </c>
    </row>
    <row r="26955" spans="1:6">
      <c r="A26955" s="2">
        <v>76205</v>
      </c>
      <c r="B26955" s="4">
        <v>1</v>
      </c>
      <c r="C26955" s="4">
        <v>5</v>
      </c>
      <c r="D26955" t="s">
        <v>6</v>
      </c>
      <c r="E26955" t="s">
        <v>14</v>
      </c>
      <c r="F26955">
        <v>0</v>
      </c>
    </row>
    <row r="26956" spans="1:6">
      <c r="A26956" s="2">
        <v>76206</v>
      </c>
      <c r="B26956" s="4">
        <v>1</v>
      </c>
      <c r="C26956" s="4">
        <v>5</v>
      </c>
      <c r="D26956" t="s">
        <v>6</v>
      </c>
      <c r="E26956" t="s">
        <v>14</v>
      </c>
      <c r="F26956">
        <v>0</v>
      </c>
    </row>
    <row r="26957" spans="1:6">
      <c r="A26957" s="2">
        <v>76207</v>
      </c>
      <c r="B26957" s="4">
        <v>1</v>
      </c>
      <c r="C26957" s="4">
        <v>5</v>
      </c>
      <c r="D26957" t="s">
        <v>6</v>
      </c>
      <c r="E26957" t="s">
        <v>14</v>
      </c>
      <c r="F26957">
        <v>0</v>
      </c>
    </row>
    <row r="26958" spans="1:6">
      <c r="A26958" s="2">
        <v>76208</v>
      </c>
      <c r="B26958" s="4">
        <v>1</v>
      </c>
      <c r="C26958" s="4">
        <v>5</v>
      </c>
      <c r="D26958" t="s">
        <v>6</v>
      </c>
      <c r="E26958" t="s">
        <v>14</v>
      </c>
      <c r="F26958">
        <v>0</v>
      </c>
    </row>
    <row r="26959" spans="1:6">
      <c r="A26959" s="2">
        <v>76209</v>
      </c>
      <c r="B26959" s="4">
        <v>1</v>
      </c>
      <c r="C26959" s="4">
        <v>5</v>
      </c>
      <c r="D26959" t="s">
        <v>6</v>
      </c>
      <c r="E26959" t="s">
        <v>14</v>
      </c>
      <c r="F26959">
        <v>0</v>
      </c>
    </row>
    <row r="26960" spans="1:6">
      <c r="A26960" s="2">
        <v>76210</v>
      </c>
      <c r="B26960" s="4">
        <v>1</v>
      </c>
      <c r="C26960" s="4">
        <v>5</v>
      </c>
      <c r="D26960" t="s">
        <v>6</v>
      </c>
      <c r="E26960" t="s">
        <v>14</v>
      </c>
      <c r="F26960">
        <v>0</v>
      </c>
    </row>
    <row r="26961" spans="1:6">
      <c r="A26961" s="2">
        <v>76225</v>
      </c>
      <c r="B26961" s="4">
        <v>1</v>
      </c>
      <c r="C26961" s="4">
        <v>5</v>
      </c>
      <c r="D26961" t="s">
        <v>6</v>
      </c>
      <c r="E26961" t="s">
        <v>13</v>
      </c>
      <c r="F26961">
        <v>0</v>
      </c>
    </row>
    <row r="26962" spans="1:6">
      <c r="A26962" s="2">
        <v>76226</v>
      </c>
      <c r="B26962" s="4">
        <v>1</v>
      </c>
      <c r="C26962" s="4">
        <v>5</v>
      </c>
      <c r="D26962" t="s">
        <v>6</v>
      </c>
      <c r="E26962" t="s">
        <v>14</v>
      </c>
      <c r="F26962">
        <v>0</v>
      </c>
    </row>
    <row r="26963" spans="1:6">
      <c r="A26963" s="2">
        <v>76227</v>
      </c>
      <c r="B26963" s="4">
        <v>1</v>
      </c>
      <c r="C26963" s="4">
        <v>5</v>
      </c>
      <c r="D26963" t="s">
        <v>6</v>
      </c>
      <c r="E26963" t="s">
        <v>13</v>
      </c>
      <c r="F26963">
        <v>0</v>
      </c>
    </row>
    <row r="26964" spans="1:6">
      <c r="A26964" s="2">
        <v>76228</v>
      </c>
      <c r="B26964" s="4">
        <v>1</v>
      </c>
      <c r="C26964" s="4">
        <v>5</v>
      </c>
      <c r="D26964" t="s">
        <v>6</v>
      </c>
      <c r="E26964" t="s">
        <v>13</v>
      </c>
      <c r="F26964">
        <v>0</v>
      </c>
    </row>
    <row r="26965" spans="1:6">
      <c r="A26965" s="2">
        <v>76230</v>
      </c>
      <c r="B26965" s="4">
        <v>1</v>
      </c>
      <c r="C26965" s="4">
        <v>5</v>
      </c>
      <c r="D26965" t="s">
        <v>6</v>
      </c>
      <c r="E26965" t="s">
        <v>13</v>
      </c>
      <c r="F26965">
        <v>0</v>
      </c>
    </row>
    <row r="26966" spans="1:6">
      <c r="A26966" s="2">
        <v>76233</v>
      </c>
      <c r="B26966" s="4">
        <v>1</v>
      </c>
      <c r="C26966" s="4">
        <v>5</v>
      </c>
      <c r="D26966" t="s">
        <v>6</v>
      </c>
      <c r="E26966" t="s">
        <v>13</v>
      </c>
      <c r="F26966">
        <v>0</v>
      </c>
    </row>
    <row r="26967" spans="1:6">
      <c r="A26967" s="2">
        <v>76234</v>
      </c>
      <c r="B26967" s="4">
        <v>1</v>
      </c>
      <c r="C26967" s="4">
        <v>5</v>
      </c>
      <c r="D26967" t="s">
        <v>6</v>
      </c>
      <c r="E26967" t="s">
        <v>13</v>
      </c>
      <c r="F26967">
        <v>0</v>
      </c>
    </row>
    <row r="26968" spans="1:6">
      <c r="A26968" s="2">
        <v>76238</v>
      </c>
      <c r="B26968" s="4">
        <v>1</v>
      </c>
      <c r="C26968" s="4">
        <v>5</v>
      </c>
      <c r="D26968" t="s">
        <v>6</v>
      </c>
      <c r="E26968" t="s">
        <v>13</v>
      </c>
      <c r="F26968">
        <v>0</v>
      </c>
    </row>
    <row r="26969" spans="1:6">
      <c r="A26969" s="2">
        <v>76239</v>
      </c>
      <c r="B26969" s="4">
        <v>1</v>
      </c>
      <c r="C26969" s="4">
        <v>5</v>
      </c>
      <c r="D26969" t="s">
        <v>6</v>
      </c>
      <c r="E26969" t="s">
        <v>13</v>
      </c>
      <c r="F26969">
        <v>0</v>
      </c>
    </row>
    <row r="26970" spans="1:6">
      <c r="A26970" s="2">
        <v>76240</v>
      </c>
      <c r="B26970" s="4">
        <v>1</v>
      </c>
      <c r="C26970" s="4">
        <v>5</v>
      </c>
      <c r="D26970" t="s">
        <v>6</v>
      </c>
      <c r="E26970" t="s">
        <v>14</v>
      </c>
      <c r="F26970">
        <v>0</v>
      </c>
    </row>
    <row r="26971" spans="1:6">
      <c r="A26971" s="2">
        <v>76241</v>
      </c>
      <c r="B26971" s="4">
        <v>1</v>
      </c>
      <c r="C26971" s="4">
        <v>5</v>
      </c>
      <c r="D26971" t="s">
        <v>6</v>
      </c>
      <c r="E26971" t="s">
        <v>14</v>
      </c>
      <c r="F26971">
        <v>0</v>
      </c>
    </row>
    <row r="26972" spans="1:6">
      <c r="A26972" s="2">
        <v>76244</v>
      </c>
      <c r="B26972" s="4">
        <v>1</v>
      </c>
      <c r="C26972" s="4">
        <v>5</v>
      </c>
      <c r="D26972" t="s">
        <v>6</v>
      </c>
      <c r="E26972" t="s">
        <v>14</v>
      </c>
      <c r="F26972">
        <v>0</v>
      </c>
    </row>
    <row r="26973" spans="1:6">
      <c r="A26973" s="2">
        <v>76245</v>
      </c>
      <c r="B26973" s="4">
        <v>1</v>
      </c>
      <c r="C26973" s="4">
        <v>5</v>
      </c>
      <c r="D26973" t="s">
        <v>6</v>
      </c>
      <c r="E26973" t="s">
        <v>13</v>
      </c>
      <c r="F26973">
        <v>0</v>
      </c>
    </row>
    <row r="26974" spans="1:6">
      <c r="A26974" s="2">
        <v>76246</v>
      </c>
      <c r="B26974" s="4">
        <v>1</v>
      </c>
      <c r="C26974" s="4">
        <v>5</v>
      </c>
      <c r="D26974" t="s">
        <v>6</v>
      </c>
      <c r="E26974" t="s">
        <v>13</v>
      </c>
      <c r="F26974">
        <v>0</v>
      </c>
    </row>
    <row r="26975" spans="1:6">
      <c r="A26975" s="2">
        <v>76247</v>
      </c>
      <c r="B26975" s="4">
        <v>1</v>
      </c>
      <c r="C26975" s="4">
        <v>5</v>
      </c>
      <c r="D26975" t="s">
        <v>6</v>
      </c>
      <c r="E26975" t="s">
        <v>14</v>
      </c>
      <c r="F26975">
        <v>0</v>
      </c>
    </row>
    <row r="26976" spans="1:6">
      <c r="A26976" s="2">
        <v>76248</v>
      </c>
      <c r="B26976" s="4">
        <v>1</v>
      </c>
      <c r="C26976" s="4">
        <v>5</v>
      </c>
      <c r="D26976" t="s">
        <v>6</v>
      </c>
      <c r="E26976" t="s">
        <v>14</v>
      </c>
      <c r="F26976">
        <v>0</v>
      </c>
    </row>
    <row r="26977" spans="1:6">
      <c r="A26977" s="2">
        <v>76249</v>
      </c>
      <c r="B26977" s="4">
        <v>1</v>
      </c>
      <c r="C26977" s="4">
        <v>5</v>
      </c>
      <c r="D26977" t="s">
        <v>6</v>
      </c>
      <c r="E26977" t="s">
        <v>14</v>
      </c>
      <c r="F26977">
        <v>0</v>
      </c>
    </row>
    <row r="26978" spans="1:6">
      <c r="A26978" s="2">
        <v>76250</v>
      </c>
      <c r="B26978" s="4">
        <v>1</v>
      </c>
      <c r="C26978" s="4">
        <v>5</v>
      </c>
      <c r="D26978" t="s">
        <v>6</v>
      </c>
      <c r="E26978" t="s">
        <v>13</v>
      </c>
      <c r="F26978">
        <v>0</v>
      </c>
    </row>
    <row r="26979" spans="1:6">
      <c r="A26979" s="2">
        <v>76251</v>
      </c>
      <c r="B26979" s="4">
        <v>1</v>
      </c>
      <c r="C26979" s="4">
        <v>5</v>
      </c>
      <c r="D26979" t="s">
        <v>6</v>
      </c>
      <c r="E26979" t="s">
        <v>13</v>
      </c>
      <c r="F26979">
        <v>0</v>
      </c>
    </row>
    <row r="26980" spans="1:6">
      <c r="A26980" s="2">
        <v>76252</v>
      </c>
      <c r="B26980" s="4">
        <v>1</v>
      </c>
      <c r="C26980" s="4">
        <v>5</v>
      </c>
      <c r="D26980" t="s">
        <v>6</v>
      </c>
      <c r="E26980" t="s">
        <v>13</v>
      </c>
      <c r="F26980">
        <v>0</v>
      </c>
    </row>
    <row r="26981" spans="1:6">
      <c r="A26981" s="2">
        <v>76253</v>
      </c>
      <c r="B26981" s="4">
        <v>1</v>
      </c>
      <c r="C26981" s="4">
        <v>5</v>
      </c>
      <c r="D26981" t="s">
        <v>6</v>
      </c>
      <c r="E26981" t="s">
        <v>13</v>
      </c>
      <c r="F26981">
        <v>0</v>
      </c>
    </row>
    <row r="26982" spans="1:6">
      <c r="A26982" s="2">
        <v>76255</v>
      </c>
      <c r="B26982" s="4">
        <v>1</v>
      </c>
      <c r="C26982" s="4">
        <v>5</v>
      </c>
      <c r="D26982" t="s">
        <v>6</v>
      </c>
      <c r="E26982" t="s">
        <v>13</v>
      </c>
      <c r="F26982">
        <v>0</v>
      </c>
    </row>
    <row r="26983" spans="1:6">
      <c r="A26983" s="2">
        <v>76258</v>
      </c>
      <c r="B26983" s="4">
        <v>1</v>
      </c>
      <c r="C26983" s="4">
        <v>5</v>
      </c>
      <c r="D26983" t="s">
        <v>6</v>
      </c>
      <c r="E26983" t="s">
        <v>13</v>
      </c>
      <c r="F26983">
        <v>0</v>
      </c>
    </row>
    <row r="26984" spans="1:6">
      <c r="A26984" s="2">
        <v>76259</v>
      </c>
      <c r="B26984" s="4">
        <v>1</v>
      </c>
      <c r="C26984" s="4">
        <v>5</v>
      </c>
      <c r="D26984" t="s">
        <v>6</v>
      </c>
      <c r="E26984" t="s">
        <v>14</v>
      </c>
      <c r="F26984">
        <v>0</v>
      </c>
    </row>
    <row r="26985" spans="1:6">
      <c r="A26985" s="2">
        <v>76261</v>
      </c>
      <c r="B26985" s="4">
        <v>1</v>
      </c>
      <c r="C26985" s="4">
        <v>5</v>
      </c>
      <c r="D26985" t="s">
        <v>6</v>
      </c>
      <c r="E26985" t="s">
        <v>13</v>
      </c>
      <c r="F26985">
        <v>0</v>
      </c>
    </row>
    <row r="26986" spans="1:6">
      <c r="A26986" s="2">
        <v>76262</v>
      </c>
      <c r="B26986" s="4">
        <v>1</v>
      </c>
      <c r="C26986" s="4">
        <v>5</v>
      </c>
      <c r="D26986" t="s">
        <v>6</v>
      </c>
      <c r="E26986" t="s">
        <v>14</v>
      </c>
      <c r="F26986">
        <v>0</v>
      </c>
    </row>
    <row r="26987" spans="1:6">
      <c r="A26987" s="2">
        <v>76263</v>
      </c>
      <c r="B26987" s="4">
        <v>1</v>
      </c>
      <c r="C26987" s="4">
        <v>5</v>
      </c>
      <c r="D26987" t="s">
        <v>6</v>
      </c>
      <c r="E26987" t="s">
        <v>13</v>
      </c>
      <c r="F26987">
        <v>0</v>
      </c>
    </row>
    <row r="26988" spans="1:6">
      <c r="A26988" s="2">
        <v>76264</v>
      </c>
      <c r="B26988" s="4">
        <v>1</v>
      </c>
      <c r="C26988" s="4">
        <v>5</v>
      </c>
      <c r="D26988" t="s">
        <v>6</v>
      </c>
      <c r="E26988" t="s">
        <v>13</v>
      </c>
      <c r="F26988">
        <v>0</v>
      </c>
    </row>
    <row r="26989" spans="1:6">
      <c r="A26989" s="2">
        <v>76265</v>
      </c>
      <c r="B26989" s="4">
        <v>1</v>
      </c>
      <c r="C26989" s="4">
        <v>5</v>
      </c>
      <c r="D26989" t="s">
        <v>6</v>
      </c>
      <c r="E26989" t="s">
        <v>13</v>
      </c>
      <c r="F26989">
        <v>0</v>
      </c>
    </row>
    <row r="26990" spans="1:6">
      <c r="A26990" s="2">
        <v>76266</v>
      </c>
      <c r="B26990" s="4">
        <v>1</v>
      </c>
      <c r="C26990" s="4">
        <v>5</v>
      </c>
      <c r="D26990" t="s">
        <v>6</v>
      </c>
      <c r="E26990" t="s">
        <v>14</v>
      </c>
      <c r="F26990">
        <v>0</v>
      </c>
    </row>
    <row r="26991" spans="1:6">
      <c r="A26991" s="2">
        <v>76267</v>
      </c>
      <c r="B26991" s="4">
        <v>1</v>
      </c>
      <c r="C26991" s="4">
        <v>5</v>
      </c>
      <c r="D26991" t="s">
        <v>6</v>
      </c>
      <c r="E26991" t="s">
        <v>13</v>
      </c>
      <c r="F26991">
        <v>0</v>
      </c>
    </row>
    <row r="26992" spans="1:6">
      <c r="A26992" s="2">
        <v>76268</v>
      </c>
      <c r="B26992" s="4">
        <v>1</v>
      </c>
      <c r="C26992" s="4">
        <v>5</v>
      </c>
      <c r="D26992" t="s">
        <v>6</v>
      </c>
      <c r="E26992" t="s">
        <v>14</v>
      </c>
      <c r="F26992">
        <v>0</v>
      </c>
    </row>
    <row r="26993" spans="1:6">
      <c r="A26993" s="2">
        <v>76270</v>
      </c>
      <c r="B26993" s="4">
        <v>1</v>
      </c>
      <c r="C26993" s="4">
        <v>5</v>
      </c>
      <c r="D26993" t="s">
        <v>6</v>
      </c>
      <c r="E26993" t="s">
        <v>13</v>
      </c>
      <c r="F26993">
        <v>0</v>
      </c>
    </row>
    <row r="26994" spans="1:6">
      <c r="A26994" s="2">
        <v>76271</v>
      </c>
      <c r="B26994" s="4">
        <v>1</v>
      </c>
      <c r="C26994" s="4">
        <v>5</v>
      </c>
      <c r="D26994" t="s">
        <v>6</v>
      </c>
      <c r="E26994" t="s">
        <v>13</v>
      </c>
      <c r="F26994">
        <v>0</v>
      </c>
    </row>
    <row r="26995" spans="1:6">
      <c r="A26995" s="2">
        <v>76272</v>
      </c>
      <c r="B26995" s="4">
        <v>1</v>
      </c>
      <c r="C26995" s="4">
        <v>5</v>
      </c>
      <c r="D26995" t="s">
        <v>6</v>
      </c>
      <c r="E26995" t="s">
        <v>13</v>
      </c>
      <c r="F26995">
        <v>0</v>
      </c>
    </row>
    <row r="26996" spans="1:6">
      <c r="A26996" s="2">
        <v>76273</v>
      </c>
      <c r="B26996" s="4">
        <v>1</v>
      </c>
      <c r="C26996" s="4">
        <v>5</v>
      </c>
      <c r="D26996" t="s">
        <v>6</v>
      </c>
      <c r="E26996" t="s">
        <v>13</v>
      </c>
      <c r="F26996">
        <v>0</v>
      </c>
    </row>
    <row r="26997" spans="1:6">
      <c r="A26997" s="2">
        <v>76299</v>
      </c>
      <c r="B26997" s="4">
        <v>1</v>
      </c>
      <c r="C26997" s="4">
        <v>5</v>
      </c>
      <c r="D26997" t="s">
        <v>6</v>
      </c>
      <c r="E26997" t="s">
        <v>14</v>
      </c>
      <c r="F26997">
        <v>0</v>
      </c>
    </row>
    <row r="26998" spans="1:6">
      <c r="A26998" s="2">
        <v>76301</v>
      </c>
      <c r="B26998" s="4">
        <v>1</v>
      </c>
      <c r="C26998" s="4">
        <v>5</v>
      </c>
      <c r="D26998" t="s">
        <v>6</v>
      </c>
      <c r="E26998" t="s">
        <v>14</v>
      </c>
      <c r="F26998">
        <v>0</v>
      </c>
    </row>
    <row r="26999" spans="1:6">
      <c r="A26999" s="2">
        <v>76302</v>
      </c>
      <c r="B26999" s="4">
        <v>1</v>
      </c>
      <c r="C26999" s="4">
        <v>5</v>
      </c>
      <c r="D26999" t="s">
        <v>6</v>
      </c>
      <c r="E26999" t="s">
        <v>14</v>
      </c>
      <c r="F26999">
        <v>0</v>
      </c>
    </row>
    <row r="27000" spans="1:6">
      <c r="A27000" s="2">
        <v>76305</v>
      </c>
      <c r="B27000" s="4">
        <v>1</v>
      </c>
      <c r="C27000" s="4">
        <v>5</v>
      </c>
      <c r="D27000" t="s">
        <v>6</v>
      </c>
      <c r="E27000" t="s">
        <v>14</v>
      </c>
      <c r="F27000">
        <v>0</v>
      </c>
    </row>
    <row r="27001" spans="1:6">
      <c r="A27001" s="2">
        <v>76306</v>
      </c>
      <c r="B27001" s="4">
        <v>1</v>
      </c>
      <c r="C27001" s="4">
        <v>5</v>
      </c>
      <c r="D27001" t="s">
        <v>6</v>
      </c>
      <c r="E27001" t="s">
        <v>14</v>
      </c>
      <c r="F27001">
        <v>0</v>
      </c>
    </row>
    <row r="27002" spans="1:6">
      <c r="A27002" s="2">
        <v>76307</v>
      </c>
      <c r="B27002" s="4">
        <v>1</v>
      </c>
      <c r="C27002" s="4">
        <v>5</v>
      </c>
      <c r="D27002" t="s">
        <v>6</v>
      </c>
      <c r="E27002" t="s">
        <v>14</v>
      </c>
      <c r="F27002">
        <v>0</v>
      </c>
    </row>
    <row r="27003" spans="1:6">
      <c r="A27003" s="2">
        <v>76308</v>
      </c>
      <c r="B27003" s="4">
        <v>1</v>
      </c>
      <c r="C27003" s="4">
        <v>5</v>
      </c>
      <c r="D27003" t="s">
        <v>6</v>
      </c>
      <c r="E27003" t="s">
        <v>14</v>
      </c>
      <c r="F27003">
        <v>0</v>
      </c>
    </row>
    <row r="27004" spans="1:6">
      <c r="A27004" s="2">
        <v>76309</v>
      </c>
      <c r="B27004" s="4">
        <v>1</v>
      </c>
      <c r="C27004" s="4">
        <v>5</v>
      </c>
      <c r="D27004" t="s">
        <v>6</v>
      </c>
      <c r="E27004" t="s">
        <v>14</v>
      </c>
      <c r="F27004">
        <v>0</v>
      </c>
    </row>
    <row r="27005" spans="1:6">
      <c r="A27005" s="2">
        <v>76310</v>
      </c>
      <c r="B27005" s="4">
        <v>1</v>
      </c>
      <c r="C27005" s="4">
        <v>5</v>
      </c>
      <c r="D27005" t="s">
        <v>6</v>
      </c>
      <c r="E27005" t="s">
        <v>14</v>
      </c>
      <c r="F27005">
        <v>0</v>
      </c>
    </row>
    <row r="27006" spans="1:6">
      <c r="A27006" s="2">
        <v>76311</v>
      </c>
      <c r="B27006" s="4">
        <v>1</v>
      </c>
      <c r="C27006" s="4">
        <v>5</v>
      </c>
      <c r="D27006" t="s">
        <v>6</v>
      </c>
      <c r="E27006" t="s">
        <v>14</v>
      </c>
      <c r="F27006">
        <v>0</v>
      </c>
    </row>
    <row r="27007" spans="1:6">
      <c r="A27007" s="2">
        <v>76351</v>
      </c>
      <c r="B27007" s="4">
        <v>1</v>
      </c>
      <c r="C27007" s="4">
        <v>5</v>
      </c>
      <c r="D27007" t="s">
        <v>6</v>
      </c>
      <c r="E27007" t="s">
        <v>14</v>
      </c>
      <c r="F27007">
        <v>0</v>
      </c>
    </row>
    <row r="27008" spans="1:6">
      <c r="A27008" s="2">
        <v>76352</v>
      </c>
      <c r="B27008" s="4">
        <v>1</v>
      </c>
      <c r="C27008" s="4">
        <v>5</v>
      </c>
      <c r="D27008" t="s">
        <v>6</v>
      </c>
      <c r="E27008" t="s">
        <v>13</v>
      </c>
      <c r="F27008">
        <v>0</v>
      </c>
    </row>
    <row r="27009" spans="1:6">
      <c r="A27009" s="2">
        <v>76354</v>
      </c>
      <c r="B27009" s="4">
        <v>1</v>
      </c>
      <c r="C27009" s="4">
        <v>5</v>
      </c>
      <c r="D27009" t="s">
        <v>6</v>
      </c>
      <c r="E27009" t="s">
        <v>13</v>
      </c>
      <c r="F27009">
        <v>0</v>
      </c>
    </row>
    <row r="27010" spans="1:6">
      <c r="A27010" s="2">
        <v>76357</v>
      </c>
      <c r="B27010" s="4">
        <v>1</v>
      </c>
      <c r="C27010" s="4">
        <v>5</v>
      </c>
      <c r="D27010" t="s">
        <v>6</v>
      </c>
      <c r="E27010" t="s">
        <v>13</v>
      </c>
      <c r="F27010">
        <v>0</v>
      </c>
    </row>
    <row r="27011" spans="1:6">
      <c r="A27011" s="2">
        <v>76360</v>
      </c>
      <c r="B27011" s="4">
        <v>1</v>
      </c>
      <c r="C27011" s="4">
        <v>5</v>
      </c>
      <c r="D27011" t="s">
        <v>6</v>
      </c>
      <c r="E27011" t="s">
        <v>13</v>
      </c>
      <c r="F27011">
        <v>0</v>
      </c>
    </row>
    <row r="27012" spans="1:6">
      <c r="A27012" s="2">
        <v>76363</v>
      </c>
      <c r="B27012" s="4">
        <v>1</v>
      </c>
      <c r="C27012" s="4">
        <v>5</v>
      </c>
      <c r="D27012" t="s">
        <v>6</v>
      </c>
      <c r="E27012" t="s">
        <v>13</v>
      </c>
      <c r="F27012">
        <v>0</v>
      </c>
    </row>
    <row r="27013" spans="1:6">
      <c r="A27013" s="2">
        <v>76364</v>
      </c>
      <c r="B27013" s="4">
        <v>1</v>
      </c>
      <c r="C27013" s="4">
        <v>5</v>
      </c>
      <c r="D27013" t="s">
        <v>6</v>
      </c>
      <c r="E27013" t="s">
        <v>13</v>
      </c>
      <c r="F27013">
        <v>0</v>
      </c>
    </row>
    <row r="27014" spans="1:6">
      <c r="A27014" s="2">
        <v>76365</v>
      </c>
      <c r="B27014" s="4">
        <v>1</v>
      </c>
      <c r="C27014" s="4">
        <v>5</v>
      </c>
      <c r="D27014" t="s">
        <v>6</v>
      </c>
      <c r="E27014" t="s">
        <v>13</v>
      </c>
      <c r="F27014">
        <v>0</v>
      </c>
    </row>
    <row r="27015" spans="1:6">
      <c r="A27015" s="2">
        <v>76366</v>
      </c>
      <c r="B27015" s="4">
        <v>1</v>
      </c>
      <c r="C27015" s="4">
        <v>5</v>
      </c>
      <c r="D27015" t="s">
        <v>6</v>
      </c>
      <c r="E27015" t="s">
        <v>13</v>
      </c>
      <c r="F27015">
        <v>0</v>
      </c>
    </row>
    <row r="27016" spans="1:6">
      <c r="A27016" s="2">
        <v>76367</v>
      </c>
      <c r="B27016" s="4">
        <v>1</v>
      </c>
      <c r="C27016" s="4">
        <v>5</v>
      </c>
      <c r="D27016" t="s">
        <v>6</v>
      </c>
      <c r="E27016" t="s">
        <v>13</v>
      </c>
      <c r="F27016">
        <v>0</v>
      </c>
    </row>
    <row r="27017" spans="1:6">
      <c r="A27017" s="2">
        <v>76369</v>
      </c>
      <c r="B27017" s="4">
        <v>1</v>
      </c>
      <c r="C27017" s="4">
        <v>5</v>
      </c>
      <c r="D27017" t="s">
        <v>6</v>
      </c>
      <c r="E27017" t="s">
        <v>13</v>
      </c>
      <c r="F27017">
        <v>0</v>
      </c>
    </row>
    <row r="27018" spans="1:6">
      <c r="A27018" s="2">
        <v>76370</v>
      </c>
      <c r="B27018" s="4">
        <v>1</v>
      </c>
      <c r="C27018" s="4">
        <v>5</v>
      </c>
      <c r="D27018" t="s">
        <v>6</v>
      </c>
      <c r="E27018" t="s">
        <v>13</v>
      </c>
      <c r="F27018">
        <v>0</v>
      </c>
    </row>
    <row r="27019" spans="1:6">
      <c r="A27019" s="2">
        <v>76371</v>
      </c>
      <c r="B27019" s="4">
        <v>1</v>
      </c>
      <c r="C27019" s="4">
        <v>5</v>
      </c>
      <c r="D27019" t="s">
        <v>6</v>
      </c>
      <c r="E27019" t="s">
        <v>13</v>
      </c>
      <c r="F27019">
        <v>0</v>
      </c>
    </row>
    <row r="27020" spans="1:6">
      <c r="A27020" s="2">
        <v>76372</v>
      </c>
      <c r="B27020" s="4">
        <v>1</v>
      </c>
      <c r="C27020" s="4">
        <v>5</v>
      </c>
      <c r="D27020" t="s">
        <v>6</v>
      </c>
      <c r="E27020" t="s">
        <v>13</v>
      </c>
      <c r="F27020">
        <v>0</v>
      </c>
    </row>
    <row r="27021" spans="1:6">
      <c r="A27021" s="2">
        <v>76373</v>
      </c>
      <c r="B27021" s="4">
        <v>1</v>
      </c>
      <c r="C27021" s="4">
        <v>5</v>
      </c>
      <c r="D27021" t="s">
        <v>6</v>
      </c>
      <c r="E27021" t="s">
        <v>13</v>
      </c>
      <c r="F27021">
        <v>0</v>
      </c>
    </row>
    <row r="27022" spans="1:6">
      <c r="A27022" s="2">
        <v>76374</v>
      </c>
      <c r="B27022" s="4">
        <v>1</v>
      </c>
      <c r="C27022" s="4">
        <v>5</v>
      </c>
      <c r="D27022" t="s">
        <v>6</v>
      </c>
      <c r="E27022" t="s">
        <v>13</v>
      </c>
      <c r="F27022">
        <v>0</v>
      </c>
    </row>
    <row r="27023" spans="1:6">
      <c r="A27023" s="2">
        <v>76377</v>
      </c>
      <c r="B27023" s="4">
        <v>1</v>
      </c>
      <c r="C27023" s="4">
        <v>5</v>
      </c>
      <c r="D27023" t="s">
        <v>6</v>
      </c>
      <c r="E27023" t="s">
        <v>13</v>
      </c>
      <c r="F27023">
        <v>0</v>
      </c>
    </row>
    <row r="27024" spans="1:6">
      <c r="A27024" s="2">
        <v>76379</v>
      </c>
      <c r="B27024" s="4">
        <v>1</v>
      </c>
      <c r="C27024" s="4">
        <v>5</v>
      </c>
      <c r="D27024" t="s">
        <v>6</v>
      </c>
      <c r="E27024" t="s">
        <v>13</v>
      </c>
      <c r="F27024">
        <v>0</v>
      </c>
    </row>
    <row r="27025" spans="1:6">
      <c r="A27025" s="2">
        <v>76380</v>
      </c>
      <c r="B27025" s="4">
        <v>1</v>
      </c>
      <c r="C27025" s="4">
        <v>5</v>
      </c>
      <c r="D27025" t="s">
        <v>6</v>
      </c>
      <c r="E27025" t="s">
        <v>13</v>
      </c>
      <c r="F27025">
        <v>0</v>
      </c>
    </row>
    <row r="27026" spans="1:6">
      <c r="A27026" s="2">
        <v>76384</v>
      </c>
      <c r="B27026" s="4">
        <v>1</v>
      </c>
      <c r="C27026" s="4">
        <v>5</v>
      </c>
      <c r="D27026" t="s">
        <v>6</v>
      </c>
      <c r="E27026" t="s">
        <v>13</v>
      </c>
      <c r="F27026">
        <v>0</v>
      </c>
    </row>
    <row r="27027" spans="1:6">
      <c r="A27027" s="2">
        <v>76385</v>
      </c>
      <c r="B27027" s="4">
        <v>1</v>
      </c>
      <c r="C27027" s="4">
        <v>5</v>
      </c>
      <c r="D27027" t="s">
        <v>6</v>
      </c>
      <c r="E27027" t="s">
        <v>13</v>
      </c>
      <c r="F27027">
        <v>0</v>
      </c>
    </row>
    <row r="27028" spans="1:6">
      <c r="A27028" s="2">
        <v>76388</v>
      </c>
      <c r="B27028" s="4">
        <v>1</v>
      </c>
      <c r="C27028" s="4">
        <v>5</v>
      </c>
      <c r="D27028" t="s">
        <v>6</v>
      </c>
      <c r="E27028" t="s">
        <v>13</v>
      </c>
      <c r="F27028">
        <v>0</v>
      </c>
    </row>
    <row r="27029" spans="1:6">
      <c r="A27029" s="2">
        <v>76389</v>
      </c>
      <c r="B27029" s="4">
        <v>1</v>
      </c>
      <c r="C27029" s="4">
        <v>5</v>
      </c>
      <c r="D27029" t="s">
        <v>6</v>
      </c>
      <c r="E27029" t="s">
        <v>14</v>
      </c>
      <c r="F27029">
        <v>0</v>
      </c>
    </row>
    <row r="27030" spans="1:6">
      <c r="A27030" s="2">
        <v>76401</v>
      </c>
      <c r="B27030" s="4">
        <v>1</v>
      </c>
      <c r="C27030" s="4">
        <v>5</v>
      </c>
      <c r="D27030" t="s">
        <v>6</v>
      </c>
      <c r="E27030" t="s">
        <v>13</v>
      </c>
      <c r="F27030">
        <v>0</v>
      </c>
    </row>
    <row r="27031" spans="1:6">
      <c r="A27031" s="2">
        <v>76402</v>
      </c>
      <c r="B27031" s="4">
        <v>1</v>
      </c>
      <c r="C27031" s="4">
        <v>5</v>
      </c>
      <c r="D27031" t="s">
        <v>6</v>
      </c>
      <c r="E27031" t="s">
        <v>13</v>
      </c>
      <c r="F27031">
        <v>0</v>
      </c>
    </row>
    <row r="27032" spans="1:6">
      <c r="A27032" s="2">
        <v>76424</v>
      </c>
      <c r="B27032" s="4">
        <v>1</v>
      </c>
      <c r="C27032" s="4">
        <v>5</v>
      </c>
      <c r="D27032" t="s">
        <v>6</v>
      </c>
      <c r="E27032" t="s">
        <v>13</v>
      </c>
      <c r="F27032">
        <v>0</v>
      </c>
    </row>
    <row r="27033" spans="1:6">
      <c r="A27033" s="2">
        <v>76426</v>
      </c>
      <c r="B27033" s="4">
        <v>1</v>
      </c>
      <c r="C27033" s="4">
        <v>5</v>
      </c>
      <c r="D27033" t="s">
        <v>6</v>
      </c>
      <c r="E27033" t="s">
        <v>13</v>
      </c>
      <c r="F27033">
        <v>0</v>
      </c>
    </row>
    <row r="27034" spans="1:6">
      <c r="A27034" s="2">
        <v>76427</v>
      </c>
      <c r="B27034" s="4">
        <v>1</v>
      </c>
      <c r="C27034" s="4">
        <v>5</v>
      </c>
      <c r="D27034" t="s">
        <v>6</v>
      </c>
      <c r="E27034" t="s">
        <v>13</v>
      </c>
      <c r="F27034">
        <v>0</v>
      </c>
    </row>
    <row r="27035" spans="1:6">
      <c r="A27035" s="2">
        <v>76429</v>
      </c>
      <c r="B27035" s="4">
        <v>1</v>
      </c>
      <c r="C27035" s="4">
        <v>5</v>
      </c>
      <c r="D27035" t="s">
        <v>6</v>
      </c>
      <c r="E27035" t="s">
        <v>13</v>
      </c>
      <c r="F27035">
        <v>0</v>
      </c>
    </row>
    <row r="27036" spans="1:6">
      <c r="A27036" s="2">
        <v>76430</v>
      </c>
      <c r="B27036" s="4">
        <v>1</v>
      </c>
      <c r="C27036" s="4">
        <v>5</v>
      </c>
      <c r="D27036" t="s">
        <v>6</v>
      </c>
      <c r="E27036" t="s">
        <v>13</v>
      </c>
      <c r="F27036">
        <v>0</v>
      </c>
    </row>
    <row r="27037" spans="1:6">
      <c r="A27037" s="2">
        <v>76431</v>
      </c>
      <c r="B27037" s="4">
        <v>1</v>
      </c>
      <c r="C27037" s="4">
        <v>5</v>
      </c>
      <c r="D27037" t="s">
        <v>6</v>
      </c>
      <c r="E27037" t="s">
        <v>13</v>
      </c>
      <c r="F27037">
        <v>0</v>
      </c>
    </row>
    <row r="27038" spans="1:6">
      <c r="A27038" s="2">
        <v>76432</v>
      </c>
      <c r="B27038" s="4">
        <v>1</v>
      </c>
      <c r="C27038" s="4">
        <v>5</v>
      </c>
      <c r="D27038" t="s">
        <v>6</v>
      </c>
      <c r="E27038" t="s">
        <v>13</v>
      </c>
      <c r="F27038">
        <v>0</v>
      </c>
    </row>
    <row r="27039" spans="1:6">
      <c r="A27039" s="2">
        <v>76433</v>
      </c>
      <c r="B27039" s="4">
        <v>1</v>
      </c>
      <c r="C27039" s="4">
        <v>5</v>
      </c>
      <c r="D27039" t="s">
        <v>6</v>
      </c>
      <c r="E27039" t="s">
        <v>13</v>
      </c>
      <c r="F27039">
        <v>0</v>
      </c>
    </row>
    <row r="27040" spans="1:6">
      <c r="A27040" s="2">
        <v>76435</v>
      </c>
      <c r="B27040" s="4">
        <v>1</v>
      </c>
      <c r="C27040" s="4">
        <v>5</v>
      </c>
      <c r="D27040" t="s">
        <v>6</v>
      </c>
      <c r="E27040" t="s">
        <v>13</v>
      </c>
      <c r="F27040">
        <v>0</v>
      </c>
    </row>
    <row r="27041" spans="1:6">
      <c r="A27041" s="2">
        <v>76436</v>
      </c>
      <c r="B27041" s="4">
        <v>1</v>
      </c>
      <c r="C27041" s="4">
        <v>5</v>
      </c>
      <c r="D27041" t="s">
        <v>6</v>
      </c>
      <c r="E27041" t="s">
        <v>13</v>
      </c>
      <c r="F27041">
        <v>0</v>
      </c>
    </row>
    <row r="27042" spans="1:6">
      <c r="A27042" s="2">
        <v>76437</v>
      </c>
      <c r="B27042" s="4">
        <v>1</v>
      </c>
      <c r="C27042" s="4">
        <v>5</v>
      </c>
      <c r="D27042" t="s">
        <v>6</v>
      </c>
      <c r="E27042" t="s">
        <v>13</v>
      </c>
      <c r="F27042">
        <v>0</v>
      </c>
    </row>
    <row r="27043" spans="1:6">
      <c r="A27043" s="2">
        <v>76439</v>
      </c>
      <c r="B27043" s="4">
        <v>1</v>
      </c>
      <c r="C27043" s="4">
        <v>5</v>
      </c>
      <c r="D27043" t="s">
        <v>6</v>
      </c>
      <c r="E27043" t="s">
        <v>13</v>
      </c>
      <c r="F27043">
        <v>0</v>
      </c>
    </row>
    <row r="27044" spans="1:6">
      <c r="A27044" s="2">
        <v>76442</v>
      </c>
      <c r="B27044" s="4">
        <v>1</v>
      </c>
      <c r="C27044" s="4">
        <v>5</v>
      </c>
      <c r="D27044" t="s">
        <v>6</v>
      </c>
      <c r="E27044" t="s">
        <v>13</v>
      </c>
      <c r="F27044">
        <v>0</v>
      </c>
    </row>
    <row r="27045" spans="1:6">
      <c r="A27045" s="2">
        <v>76443</v>
      </c>
      <c r="B27045" s="4">
        <v>1</v>
      </c>
      <c r="C27045" s="4">
        <v>5</v>
      </c>
      <c r="D27045" t="s">
        <v>6</v>
      </c>
      <c r="E27045" t="s">
        <v>13</v>
      </c>
      <c r="F27045">
        <v>0</v>
      </c>
    </row>
    <row r="27046" spans="1:6">
      <c r="A27046" s="2">
        <v>76444</v>
      </c>
      <c r="B27046" s="4">
        <v>1</v>
      </c>
      <c r="C27046" s="4">
        <v>5</v>
      </c>
      <c r="D27046" t="s">
        <v>6</v>
      </c>
      <c r="E27046" t="s">
        <v>13</v>
      </c>
      <c r="F27046">
        <v>0</v>
      </c>
    </row>
    <row r="27047" spans="1:6">
      <c r="A27047" s="2">
        <v>76445</v>
      </c>
      <c r="B27047" s="4">
        <v>1</v>
      </c>
      <c r="C27047" s="4">
        <v>5</v>
      </c>
      <c r="D27047" t="s">
        <v>6</v>
      </c>
      <c r="E27047" t="s">
        <v>13</v>
      </c>
      <c r="F27047">
        <v>0</v>
      </c>
    </row>
    <row r="27048" spans="1:6">
      <c r="A27048" s="2">
        <v>76446</v>
      </c>
      <c r="B27048" s="4">
        <v>1</v>
      </c>
      <c r="C27048" s="4">
        <v>5</v>
      </c>
      <c r="D27048" t="s">
        <v>6</v>
      </c>
      <c r="E27048" t="s">
        <v>13</v>
      </c>
      <c r="F27048">
        <v>0</v>
      </c>
    </row>
    <row r="27049" spans="1:6">
      <c r="A27049" s="2">
        <v>76448</v>
      </c>
      <c r="B27049" s="4">
        <v>1</v>
      </c>
      <c r="C27049" s="4">
        <v>5</v>
      </c>
      <c r="D27049" t="s">
        <v>6</v>
      </c>
      <c r="E27049" t="s">
        <v>13</v>
      </c>
      <c r="F27049">
        <v>0</v>
      </c>
    </row>
    <row r="27050" spans="1:6">
      <c r="A27050" s="2">
        <v>76449</v>
      </c>
      <c r="B27050" s="4">
        <v>1</v>
      </c>
      <c r="C27050" s="4">
        <v>5</v>
      </c>
      <c r="D27050" t="s">
        <v>6</v>
      </c>
      <c r="E27050" t="s">
        <v>13</v>
      </c>
      <c r="F27050">
        <v>0</v>
      </c>
    </row>
    <row r="27051" spans="1:6">
      <c r="A27051" s="2">
        <v>76450</v>
      </c>
      <c r="B27051" s="4">
        <v>1</v>
      </c>
      <c r="C27051" s="4">
        <v>5</v>
      </c>
      <c r="D27051" t="s">
        <v>6</v>
      </c>
      <c r="E27051" t="s">
        <v>13</v>
      </c>
      <c r="F27051">
        <v>0</v>
      </c>
    </row>
    <row r="27052" spans="1:6">
      <c r="A27052" s="2">
        <v>76452</v>
      </c>
      <c r="B27052" s="4">
        <v>1</v>
      </c>
      <c r="C27052" s="4">
        <v>5</v>
      </c>
      <c r="D27052" t="s">
        <v>6</v>
      </c>
      <c r="E27052" t="s">
        <v>13</v>
      </c>
      <c r="F27052">
        <v>0</v>
      </c>
    </row>
    <row r="27053" spans="1:6">
      <c r="A27053" s="2">
        <v>76453</v>
      </c>
      <c r="B27053" s="4">
        <v>1</v>
      </c>
      <c r="C27053" s="4">
        <v>5</v>
      </c>
      <c r="D27053" t="s">
        <v>6</v>
      </c>
      <c r="E27053" t="s">
        <v>13</v>
      </c>
      <c r="F27053">
        <v>0</v>
      </c>
    </row>
    <row r="27054" spans="1:6">
      <c r="A27054" s="2">
        <v>76454</v>
      </c>
      <c r="B27054" s="4">
        <v>1</v>
      </c>
      <c r="C27054" s="4">
        <v>5</v>
      </c>
      <c r="D27054" t="s">
        <v>6</v>
      </c>
      <c r="E27054" t="s">
        <v>13</v>
      </c>
      <c r="F27054">
        <v>0</v>
      </c>
    </row>
    <row r="27055" spans="1:6">
      <c r="A27055" s="2">
        <v>76455</v>
      </c>
      <c r="B27055" s="4">
        <v>1</v>
      </c>
      <c r="C27055" s="4">
        <v>5</v>
      </c>
      <c r="D27055" t="s">
        <v>6</v>
      </c>
      <c r="E27055" t="s">
        <v>13</v>
      </c>
      <c r="F27055">
        <v>0</v>
      </c>
    </row>
    <row r="27056" spans="1:6">
      <c r="A27056" s="2">
        <v>76457</v>
      </c>
      <c r="B27056" s="4">
        <v>1</v>
      </c>
      <c r="C27056" s="4">
        <v>5</v>
      </c>
      <c r="D27056" t="s">
        <v>6</v>
      </c>
      <c r="E27056" t="s">
        <v>13</v>
      </c>
      <c r="F27056">
        <v>0</v>
      </c>
    </row>
    <row r="27057" spans="1:6">
      <c r="A27057" s="2">
        <v>76458</v>
      </c>
      <c r="B27057" s="4">
        <v>1</v>
      </c>
      <c r="C27057" s="4">
        <v>5</v>
      </c>
      <c r="D27057" t="s">
        <v>6</v>
      </c>
      <c r="E27057" t="s">
        <v>13</v>
      </c>
      <c r="F27057">
        <v>0</v>
      </c>
    </row>
    <row r="27058" spans="1:6">
      <c r="A27058" s="2">
        <v>76459</v>
      </c>
      <c r="B27058" s="4">
        <v>1</v>
      </c>
      <c r="C27058" s="4">
        <v>5</v>
      </c>
      <c r="D27058" t="s">
        <v>6</v>
      </c>
      <c r="E27058" t="s">
        <v>13</v>
      </c>
      <c r="F27058">
        <v>0</v>
      </c>
    </row>
    <row r="27059" spans="1:6">
      <c r="A27059" s="2">
        <v>76460</v>
      </c>
      <c r="B27059" s="4">
        <v>1</v>
      </c>
      <c r="C27059" s="4">
        <v>5</v>
      </c>
      <c r="D27059" t="s">
        <v>6</v>
      </c>
      <c r="E27059" t="s">
        <v>13</v>
      </c>
      <c r="F27059">
        <v>0</v>
      </c>
    </row>
    <row r="27060" spans="1:6">
      <c r="A27060" s="2">
        <v>76461</v>
      </c>
      <c r="B27060" s="4">
        <v>1</v>
      </c>
      <c r="C27060" s="4">
        <v>5</v>
      </c>
      <c r="D27060" t="s">
        <v>6</v>
      </c>
      <c r="E27060" t="s">
        <v>13</v>
      </c>
      <c r="F27060">
        <v>0</v>
      </c>
    </row>
    <row r="27061" spans="1:6">
      <c r="A27061" s="2">
        <v>76462</v>
      </c>
      <c r="B27061" s="4">
        <v>1</v>
      </c>
      <c r="C27061" s="4">
        <v>5</v>
      </c>
      <c r="D27061" t="s">
        <v>6</v>
      </c>
      <c r="E27061" t="s">
        <v>13</v>
      </c>
      <c r="F27061">
        <v>0</v>
      </c>
    </row>
    <row r="27062" spans="1:6">
      <c r="A27062" s="2">
        <v>76463</v>
      </c>
      <c r="B27062" s="4">
        <v>1</v>
      </c>
      <c r="C27062" s="4">
        <v>5</v>
      </c>
      <c r="D27062" t="s">
        <v>6</v>
      </c>
      <c r="E27062" t="s">
        <v>13</v>
      </c>
      <c r="F27062">
        <v>0</v>
      </c>
    </row>
    <row r="27063" spans="1:6">
      <c r="A27063" s="2">
        <v>76464</v>
      </c>
      <c r="B27063" s="4">
        <v>1</v>
      </c>
      <c r="C27063" s="4">
        <v>5</v>
      </c>
      <c r="D27063" t="s">
        <v>6</v>
      </c>
      <c r="E27063" t="s">
        <v>13</v>
      </c>
      <c r="F27063">
        <v>0</v>
      </c>
    </row>
    <row r="27064" spans="1:6">
      <c r="A27064" s="2">
        <v>76465</v>
      </c>
      <c r="B27064" s="4">
        <v>1</v>
      </c>
      <c r="C27064" s="4">
        <v>5</v>
      </c>
      <c r="D27064" t="s">
        <v>6</v>
      </c>
      <c r="E27064" t="s">
        <v>13</v>
      </c>
      <c r="F27064">
        <v>0</v>
      </c>
    </row>
    <row r="27065" spans="1:6">
      <c r="A27065" s="2">
        <v>76466</v>
      </c>
      <c r="B27065" s="4">
        <v>1</v>
      </c>
      <c r="C27065" s="4">
        <v>5</v>
      </c>
      <c r="D27065" t="s">
        <v>6</v>
      </c>
      <c r="E27065" t="s">
        <v>13</v>
      </c>
      <c r="F27065">
        <v>0</v>
      </c>
    </row>
    <row r="27066" spans="1:6">
      <c r="A27066" s="2">
        <v>76467</v>
      </c>
      <c r="B27066" s="4">
        <v>1</v>
      </c>
      <c r="C27066" s="4">
        <v>5</v>
      </c>
      <c r="D27066" t="s">
        <v>6</v>
      </c>
      <c r="E27066" t="s">
        <v>13</v>
      </c>
      <c r="F27066">
        <v>0</v>
      </c>
    </row>
    <row r="27067" spans="1:6">
      <c r="A27067" s="2">
        <v>76468</v>
      </c>
      <c r="B27067" s="4">
        <v>1</v>
      </c>
      <c r="C27067" s="4">
        <v>5</v>
      </c>
      <c r="D27067" t="s">
        <v>6</v>
      </c>
      <c r="E27067" t="s">
        <v>13</v>
      </c>
      <c r="F27067">
        <v>0</v>
      </c>
    </row>
    <row r="27068" spans="1:6">
      <c r="A27068" s="2">
        <v>76469</v>
      </c>
      <c r="B27068" s="4">
        <v>1</v>
      </c>
      <c r="C27068" s="4">
        <v>5</v>
      </c>
      <c r="D27068" t="s">
        <v>6</v>
      </c>
      <c r="E27068" t="s">
        <v>13</v>
      </c>
      <c r="F27068">
        <v>0</v>
      </c>
    </row>
    <row r="27069" spans="1:6">
      <c r="A27069" s="2">
        <v>76470</v>
      </c>
      <c r="B27069" s="4">
        <v>1</v>
      </c>
      <c r="C27069" s="4">
        <v>5</v>
      </c>
      <c r="D27069" t="s">
        <v>6</v>
      </c>
      <c r="E27069" t="s">
        <v>13</v>
      </c>
      <c r="F27069">
        <v>0</v>
      </c>
    </row>
    <row r="27070" spans="1:6">
      <c r="A27070" s="2">
        <v>76471</v>
      </c>
      <c r="B27070" s="4">
        <v>1</v>
      </c>
      <c r="C27070" s="4">
        <v>5</v>
      </c>
      <c r="D27070" t="s">
        <v>6</v>
      </c>
      <c r="E27070" t="s">
        <v>13</v>
      </c>
      <c r="F27070">
        <v>0</v>
      </c>
    </row>
    <row r="27071" spans="1:6">
      <c r="A27071" s="2">
        <v>76472</v>
      </c>
      <c r="B27071" s="4">
        <v>1</v>
      </c>
      <c r="C27071" s="4">
        <v>5</v>
      </c>
      <c r="D27071" t="s">
        <v>6</v>
      </c>
      <c r="E27071" t="s">
        <v>13</v>
      </c>
      <c r="F27071">
        <v>0</v>
      </c>
    </row>
    <row r="27072" spans="1:6">
      <c r="A27072" s="2">
        <v>76474</v>
      </c>
      <c r="B27072" s="4">
        <v>1</v>
      </c>
      <c r="C27072" s="4">
        <v>5</v>
      </c>
      <c r="D27072" t="s">
        <v>6</v>
      </c>
      <c r="E27072" t="s">
        <v>13</v>
      </c>
      <c r="F27072">
        <v>0</v>
      </c>
    </row>
    <row r="27073" spans="1:6">
      <c r="A27073" s="2">
        <v>76475</v>
      </c>
      <c r="B27073" s="4">
        <v>1</v>
      </c>
      <c r="C27073" s="4">
        <v>5</v>
      </c>
      <c r="D27073" t="s">
        <v>6</v>
      </c>
      <c r="E27073" t="s">
        <v>13</v>
      </c>
      <c r="F27073">
        <v>0</v>
      </c>
    </row>
    <row r="27074" spans="1:6">
      <c r="A27074" s="2">
        <v>76476</v>
      </c>
      <c r="B27074" s="4">
        <v>1</v>
      </c>
      <c r="C27074" s="4">
        <v>5</v>
      </c>
      <c r="D27074" t="s">
        <v>6</v>
      </c>
      <c r="E27074" t="s">
        <v>13</v>
      </c>
      <c r="F27074">
        <v>0</v>
      </c>
    </row>
    <row r="27075" spans="1:6">
      <c r="A27075" s="2">
        <v>76481</v>
      </c>
      <c r="B27075" s="4">
        <v>1</v>
      </c>
      <c r="C27075" s="4">
        <v>5</v>
      </c>
      <c r="D27075" t="s">
        <v>6</v>
      </c>
      <c r="E27075" t="s">
        <v>13</v>
      </c>
      <c r="F27075">
        <v>0</v>
      </c>
    </row>
    <row r="27076" spans="1:6">
      <c r="A27076" s="2">
        <v>76483</v>
      </c>
      <c r="B27076" s="4">
        <v>1</v>
      </c>
      <c r="C27076" s="4">
        <v>5</v>
      </c>
      <c r="D27076" t="s">
        <v>6</v>
      </c>
      <c r="E27076" t="s">
        <v>13</v>
      </c>
      <c r="F27076">
        <v>0</v>
      </c>
    </row>
    <row r="27077" spans="1:6">
      <c r="A27077" s="2">
        <v>76484</v>
      </c>
      <c r="B27077" s="4">
        <v>1</v>
      </c>
      <c r="C27077" s="4">
        <v>5</v>
      </c>
      <c r="D27077" t="s">
        <v>6</v>
      </c>
      <c r="E27077" t="s">
        <v>13</v>
      </c>
      <c r="F27077">
        <v>0</v>
      </c>
    </row>
    <row r="27078" spans="1:6">
      <c r="A27078" s="2">
        <v>76485</v>
      </c>
      <c r="B27078" s="4">
        <v>1</v>
      </c>
      <c r="C27078" s="4">
        <v>5</v>
      </c>
      <c r="D27078" t="s">
        <v>6</v>
      </c>
      <c r="E27078" t="s">
        <v>13</v>
      </c>
      <c r="F27078">
        <v>0</v>
      </c>
    </row>
    <row r="27079" spans="1:6">
      <c r="A27079" s="2">
        <v>76486</v>
      </c>
      <c r="B27079" s="4">
        <v>1</v>
      </c>
      <c r="C27079" s="4">
        <v>5</v>
      </c>
      <c r="D27079" t="s">
        <v>6</v>
      </c>
      <c r="E27079" t="s">
        <v>13</v>
      </c>
      <c r="F27079">
        <v>0</v>
      </c>
    </row>
    <row r="27080" spans="1:6">
      <c r="A27080" s="2">
        <v>76487</v>
      </c>
      <c r="B27080" s="4">
        <v>1</v>
      </c>
      <c r="C27080" s="4">
        <v>5</v>
      </c>
      <c r="D27080" t="s">
        <v>6</v>
      </c>
      <c r="E27080" t="s">
        <v>13</v>
      </c>
      <c r="F27080">
        <v>0</v>
      </c>
    </row>
    <row r="27081" spans="1:6">
      <c r="A27081" s="2">
        <v>76490</v>
      </c>
      <c r="B27081" s="4">
        <v>1</v>
      </c>
      <c r="C27081" s="4">
        <v>5</v>
      </c>
      <c r="D27081" t="s">
        <v>6</v>
      </c>
      <c r="E27081" t="s">
        <v>13</v>
      </c>
      <c r="F27081">
        <v>0</v>
      </c>
    </row>
    <row r="27082" spans="1:6">
      <c r="A27082" s="2">
        <v>76491</v>
      </c>
      <c r="B27082" s="4">
        <v>1</v>
      </c>
      <c r="C27082" s="4">
        <v>5</v>
      </c>
      <c r="D27082" t="s">
        <v>6</v>
      </c>
      <c r="E27082" t="s">
        <v>13</v>
      </c>
      <c r="F27082">
        <v>0</v>
      </c>
    </row>
    <row r="27083" spans="1:6">
      <c r="A27083" s="2">
        <v>76501</v>
      </c>
      <c r="B27083" s="4">
        <v>1</v>
      </c>
      <c r="C27083" s="4">
        <v>5</v>
      </c>
      <c r="D27083" t="s">
        <v>6</v>
      </c>
      <c r="E27083" t="s">
        <v>14</v>
      </c>
      <c r="F27083">
        <v>0</v>
      </c>
    </row>
    <row r="27084" spans="1:6">
      <c r="A27084" s="2">
        <v>76502</v>
      </c>
      <c r="B27084" s="4">
        <v>1</v>
      </c>
      <c r="C27084" s="4">
        <v>5</v>
      </c>
      <c r="D27084" t="s">
        <v>6</v>
      </c>
      <c r="E27084" t="s">
        <v>14</v>
      </c>
      <c r="F27084">
        <v>0</v>
      </c>
    </row>
    <row r="27085" spans="1:6">
      <c r="A27085" s="2">
        <v>76503</v>
      </c>
      <c r="B27085" s="4">
        <v>1</v>
      </c>
      <c r="C27085" s="4">
        <v>5</v>
      </c>
      <c r="D27085" t="s">
        <v>6</v>
      </c>
      <c r="E27085" t="s">
        <v>14</v>
      </c>
      <c r="F27085">
        <v>0</v>
      </c>
    </row>
    <row r="27086" spans="1:6">
      <c r="A27086" s="2">
        <v>76504</v>
      </c>
      <c r="B27086" s="4">
        <v>1</v>
      </c>
      <c r="C27086" s="4">
        <v>5</v>
      </c>
      <c r="D27086" t="s">
        <v>6</v>
      </c>
      <c r="E27086" t="s">
        <v>14</v>
      </c>
      <c r="F27086">
        <v>0</v>
      </c>
    </row>
    <row r="27087" spans="1:6">
      <c r="A27087" s="2">
        <v>76505</v>
      </c>
      <c r="B27087" s="4">
        <v>1</v>
      </c>
      <c r="C27087" s="4">
        <v>5</v>
      </c>
      <c r="D27087" t="s">
        <v>6</v>
      </c>
      <c r="E27087" t="s">
        <v>14</v>
      </c>
      <c r="F27087">
        <v>0</v>
      </c>
    </row>
    <row r="27088" spans="1:6">
      <c r="A27088" s="2">
        <v>76508</v>
      </c>
      <c r="B27088" s="4">
        <v>1</v>
      </c>
      <c r="C27088" s="4">
        <v>5</v>
      </c>
      <c r="D27088" t="s">
        <v>6</v>
      </c>
      <c r="E27088" t="s">
        <v>14</v>
      </c>
      <c r="F27088">
        <v>0</v>
      </c>
    </row>
    <row r="27089" spans="1:6">
      <c r="A27089" s="2">
        <v>76511</v>
      </c>
      <c r="B27089" s="4">
        <v>1</v>
      </c>
      <c r="C27089" s="4">
        <v>5</v>
      </c>
      <c r="D27089" t="s">
        <v>6</v>
      </c>
      <c r="E27089" t="s">
        <v>13</v>
      </c>
      <c r="F27089">
        <v>0</v>
      </c>
    </row>
    <row r="27090" spans="1:6">
      <c r="A27090" s="2">
        <v>76513</v>
      </c>
      <c r="B27090" s="4">
        <v>1</v>
      </c>
      <c r="C27090" s="4">
        <v>5</v>
      </c>
      <c r="D27090" t="s">
        <v>6</v>
      </c>
      <c r="E27090" t="s">
        <v>14</v>
      </c>
      <c r="F27090">
        <v>0</v>
      </c>
    </row>
    <row r="27091" spans="1:6">
      <c r="A27091" s="2">
        <v>76518</v>
      </c>
      <c r="B27091" s="4">
        <v>1</v>
      </c>
      <c r="C27091" s="4">
        <v>5</v>
      </c>
      <c r="D27091" t="s">
        <v>6</v>
      </c>
      <c r="E27091" t="s">
        <v>13</v>
      </c>
      <c r="F27091">
        <v>0</v>
      </c>
    </row>
    <row r="27092" spans="1:6">
      <c r="A27092" s="2">
        <v>76519</v>
      </c>
      <c r="B27092" s="4">
        <v>1</v>
      </c>
      <c r="C27092" s="4">
        <v>5</v>
      </c>
      <c r="D27092" t="s">
        <v>6</v>
      </c>
      <c r="E27092" t="s">
        <v>13</v>
      </c>
      <c r="F27092">
        <v>0</v>
      </c>
    </row>
    <row r="27093" spans="1:6">
      <c r="A27093" s="2">
        <v>76520</v>
      </c>
      <c r="B27093" s="4">
        <v>1</v>
      </c>
      <c r="C27093" s="4">
        <v>5</v>
      </c>
      <c r="D27093" t="s">
        <v>6</v>
      </c>
      <c r="E27093" t="s">
        <v>13</v>
      </c>
      <c r="F27093">
        <v>0</v>
      </c>
    </row>
    <row r="27094" spans="1:6">
      <c r="A27094" s="2">
        <v>76522</v>
      </c>
      <c r="B27094" s="4">
        <v>1</v>
      </c>
      <c r="C27094" s="4">
        <v>5</v>
      </c>
      <c r="D27094" t="s">
        <v>6</v>
      </c>
      <c r="E27094" t="s">
        <v>13</v>
      </c>
      <c r="F27094">
        <v>0</v>
      </c>
    </row>
    <row r="27095" spans="1:6">
      <c r="A27095" s="2">
        <v>76523</v>
      </c>
      <c r="B27095" s="4">
        <v>1</v>
      </c>
      <c r="C27095" s="4">
        <v>5</v>
      </c>
      <c r="D27095" t="s">
        <v>6</v>
      </c>
      <c r="E27095" t="s">
        <v>13</v>
      </c>
      <c r="F27095">
        <v>0</v>
      </c>
    </row>
    <row r="27096" spans="1:6">
      <c r="A27096" s="2">
        <v>76524</v>
      </c>
      <c r="B27096" s="4">
        <v>1</v>
      </c>
      <c r="C27096" s="4">
        <v>5</v>
      </c>
      <c r="D27096" t="s">
        <v>6</v>
      </c>
      <c r="E27096" t="s">
        <v>13</v>
      </c>
      <c r="F27096">
        <v>0</v>
      </c>
    </row>
    <row r="27097" spans="1:6">
      <c r="A27097" s="2">
        <v>76525</v>
      </c>
      <c r="B27097" s="4">
        <v>1</v>
      </c>
      <c r="C27097" s="4">
        <v>5</v>
      </c>
      <c r="D27097" t="s">
        <v>6</v>
      </c>
      <c r="E27097" t="s">
        <v>13</v>
      </c>
      <c r="F27097">
        <v>0</v>
      </c>
    </row>
    <row r="27098" spans="1:6">
      <c r="A27098" s="2">
        <v>76526</v>
      </c>
      <c r="B27098" s="4">
        <v>1</v>
      </c>
      <c r="C27098" s="4">
        <v>5</v>
      </c>
      <c r="D27098" t="s">
        <v>6</v>
      </c>
      <c r="E27098" t="s">
        <v>14</v>
      </c>
      <c r="F27098">
        <v>0</v>
      </c>
    </row>
    <row r="27099" spans="1:6">
      <c r="A27099" s="2">
        <v>76527</v>
      </c>
      <c r="B27099" s="4">
        <v>1</v>
      </c>
      <c r="C27099" s="4">
        <v>5</v>
      </c>
      <c r="D27099" t="s">
        <v>6</v>
      </c>
      <c r="E27099" t="s">
        <v>13</v>
      </c>
      <c r="F27099">
        <v>0</v>
      </c>
    </row>
    <row r="27100" spans="1:6">
      <c r="A27100" s="2">
        <v>76528</v>
      </c>
      <c r="B27100" s="4">
        <v>1</v>
      </c>
      <c r="C27100" s="4">
        <v>5</v>
      </c>
      <c r="D27100" t="s">
        <v>6</v>
      </c>
      <c r="E27100" t="s">
        <v>14</v>
      </c>
      <c r="F27100">
        <v>0</v>
      </c>
    </row>
    <row r="27101" spans="1:6">
      <c r="A27101" s="2">
        <v>76530</v>
      </c>
      <c r="B27101" s="4">
        <v>1</v>
      </c>
      <c r="C27101" s="4">
        <v>5</v>
      </c>
      <c r="D27101" t="s">
        <v>6</v>
      </c>
      <c r="E27101" t="s">
        <v>13</v>
      </c>
      <c r="F27101">
        <v>0</v>
      </c>
    </row>
    <row r="27102" spans="1:6">
      <c r="A27102" s="2">
        <v>76531</v>
      </c>
      <c r="B27102" s="4">
        <v>1</v>
      </c>
      <c r="C27102" s="4">
        <v>5</v>
      </c>
      <c r="D27102" t="s">
        <v>6</v>
      </c>
      <c r="E27102" t="s">
        <v>13</v>
      </c>
      <c r="F27102">
        <v>0</v>
      </c>
    </row>
    <row r="27103" spans="1:6">
      <c r="A27103" s="2">
        <v>76533</v>
      </c>
      <c r="B27103" s="4">
        <v>1</v>
      </c>
      <c r="C27103" s="4">
        <v>5</v>
      </c>
      <c r="D27103" t="s">
        <v>6</v>
      </c>
      <c r="E27103" t="s">
        <v>14</v>
      </c>
      <c r="F27103">
        <v>0</v>
      </c>
    </row>
    <row r="27104" spans="1:6">
      <c r="A27104" s="2">
        <v>76534</v>
      </c>
      <c r="B27104" s="4">
        <v>1</v>
      </c>
      <c r="C27104" s="4">
        <v>5</v>
      </c>
      <c r="D27104" t="s">
        <v>6</v>
      </c>
      <c r="E27104" t="s">
        <v>13</v>
      </c>
      <c r="F27104">
        <v>0</v>
      </c>
    </row>
    <row r="27105" spans="1:6">
      <c r="A27105" s="2">
        <v>76537</v>
      </c>
      <c r="B27105" s="4">
        <v>1</v>
      </c>
      <c r="C27105" s="4">
        <v>5</v>
      </c>
      <c r="D27105" t="s">
        <v>6</v>
      </c>
      <c r="E27105" t="s">
        <v>13</v>
      </c>
      <c r="F27105">
        <v>0</v>
      </c>
    </row>
    <row r="27106" spans="1:6">
      <c r="A27106" s="2">
        <v>76538</v>
      </c>
      <c r="B27106" s="4">
        <v>1</v>
      </c>
      <c r="C27106" s="4">
        <v>5</v>
      </c>
      <c r="D27106" t="s">
        <v>6</v>
      </c>
      <c r="E27106" t="s">
        <v>13</v>
      </c>
      <c r="F27106">
        <v>0</v>
      </c>
    </row>
    <row r="27107" spans="1:6">
      <c r="A27107" s="2">
        <v>76539</v>
      </c>
      <c r="B27107" s="4">
        <v>1</v>
      </c>
      <c r="C27107" s="4">
        <v>5</v>
      </c>
      <c r="D27107" t="s">
        <v>6</v>
      </c>
      <c r="E27107" t="s">
        <v>13</v>
      </c>
      <c r="F27107">
        <v>0</v>
      </c>
    </row>
    <row r="27108" spans="1:6">
      <c r="A27108" s="2">
        <v>76540</v>
      </c>
      <c r="B27108" s="4">
        <v>1</v>
      </c>
      <c r="C27108" s="4">
        <v>5</v>
      </c>
      <c r="D27108" t="s">
        <v>6</v>
      </c>
      <c r="E27108" t="s">
        <v>14</v>
      </c>
      <c r="F27108">
        <v>0</v>
      </c>
    </row>
    <row r="27109" spans="1:6">
      <c r="A27109" s="2">
        <v>76541</v>
      </c>
      <c r="B27109" s="4">
        <v>1</v>
      </c>
      <c r="C27109" s="4">
        <v>5</v>
      </c>
      <c r="D27109" t="s">
        <v>6</v>
      </c>
      <c r="E27109" t="s">
        <v>14</v>
      </c>
      <c r="F27109">
        <v>0</v>
      </c>
    </row>
    <row r="27110" spans="1:6">
      <c r="A27110" s="2">
        <v>76542</v>
      </c>
      <c r="B27110" s="4">
        <v>1</v>
      </c>
      <c r="C27110" s="4">
        <v>5</v>
      </c>
      <c r="D27110" t="s">
        <v>6</v>
      </c>
      <c r="E27110" t="s">
        <v>14</v>
      </c>
      <c r="F27110">
        <v>0</v>
      </c>
    </row>
    <row r="27111" spans="1:6">
      <c r="A27111" s="2">
        <v>76543</v>
      </c>
      <c r="B27111" s="4">
        <v>1</v>
      </c>
      <c r="C27111" s="4">
        <v>5</v>
      </c>
      <c r="D27111" t="s">
        <v>6</v>
      </c>
      <c r="E27111" t="s">
        <v>14</v>
      </c>
      <c r="F27111">
        <v>0</v>
      </c>
    </row>
    <row r="27112" spans="1:6">
      <c r="A27112" s="2">
        <v>76544</v>
      </c>
      <c r="B27112" s="4">
        <v>1</v>
      </c>
      <c r="C27112" s="4">
        <v>5</v>
      </c>
      <c r="D27112" t="s">
        <v>6</v>
      </c>
      <c r="E27112" t="s">
        <v>13</v>
      </c>
      <c r="F27112">
        <v>0</v>
      </c>
    </row>
    <row r="27113" spans="1:6">
      <c r="A27113" s="2">
        <v>76545</v>
      </c>
      <c r="B27113" s="4">
        <v>1</v>
      </c>
      <c r="C27113" s="4">
        <v>5</v>
      </c>
      <c r="D27113" t="s">
        <v>6</v>
      </c>
      <c r="E27113" t="s">
        <v>14</v>
      </c>
      <c r="F27113">
        <v>0</v>
      </c>
    </row>
    <row r="27114" spans="1:6">
      <c r="A27114" s="2">
        <v>76546</v>
      </c>
      <c r="B27114" s="4">
        <v>1</v>
      </c>
      <c r="C27114" s="4">
        <v>5</v>
      </c>
      <c r="D27114" t="s">
        <v>6</v>
      </c>
      <c r="E27114" t="s">
        <v>14</v>
      </c>
      <c r="F27114">
        <v>0</v>
      </c>
    </row>
    <row r="27115" spans="1:6">
      <c r="A27115" s="2">
        <v>76547</v>
      </c>
      <c r="B27115" s="4">
        <v>1</v>
      </c>
      <c r="C27115" s="4">
        <v>5</v>
      </c>
      <c r="D27115" t="s">
        <v>6</v>
      </c>
      <c r="E27115" t="s">
        <v>14</v>
      </c>
      <c r="F27115">
        <v>0</v>
      </c>
    </row>
    <row r="27116" spans="1:6">
      <c r="A27116" s="2">
        <v>76548</v>
      </c>
      <c r="B27116" s="4">
        <v>1</v>
      </c>
      <c r="C27116" s="4">
        <v>5</v>
      </c>
      <c r="D27116" t="s">
        <v>6</v>
      </c>
      <c r="E27116" t="s">
        <v>14</v>
      </c>
      <c r="F27116">
        <v>0</v>
      </c>
    </row>
    <row r="27117" spans="1:6">
      <c r="A27117" s="2">
        <v>76549</v>
      </c>
      <c r="B27117" s="4">
        <v>1</v>
      </c>
      <c r="C27117" s="4">
        <v>5</v>
      </c>
      <c r="D27117" t="s">
        <v>6</v>
      </c>
      <c r="E27117" t="s">
        <v>14</v>
      </c>
      <c r="F27117">
        <v>0</v>
      </c>
    </row>
    <row r="27118" spans="1:6">
      <c r="A27118" s="2">
        <v>76550</v>
      </c>
      <c r="B27118" s="4">
        <v>1</v>
      </c>
      <c r="C27118" s="4">
        <v>5</v>
      </c>
      <c r="D27118" t="s">
        <v>6</v>
      </c>
      <c r="E27118" t="s">
        <v>13</v>
      </c>
      <c r="F27118">
        <v>0</v>
      </c>
    </row>
    <row r="27119" spans="1:6">
      <c r="A27119" s="2">
        <v>76554</v>
      </c>
      <c r="B27119" s="4">
        <v>1</v>
      </c>
      <c r="C27119" s="4">
        <v>5</v>
      </c>
      <c r="D27119" t="s">
        <v>6</v>
      </c>
      <c r="E27119" t="s">
        <v>13</v>
      </c>
      <c r="F27119">
        <v>0</v>
      </c>
    </row>
    <row r="27120" spans="1:6">
      <c r="A27120" s="2">
        <v>76556</v>
      </c>
      <c r="B27120" s="4">
        <v>1</v>
      </c>
      <c r="C27120" s="4">
        <v>5</v>
      </c>
      <c r="D27120" t="s">
        <v>6</v>
      </c>
      <c r="E27120" t="s">
        <v>13</v>
      </c>
      <c r="F27120">
        <v>0</v>
      </c>
    </row>
    <row r="27121" spans="1:6">
      <c r="A27121" s="2">
        <v>76557</v>
      </c>
      <c r="B27121" s="4">
        <v>1</v>
      </c>
      <c r="C27121" s="4">
        <v>5</v>
      </c>
      <c r="D27121" t="s">
        <v>6</v>
      </c>
      <c r="E27121" t="s">
        <v>13</v>
      </c>
      <c r="F27121">
        <v>0</v>
      </c>
    </row>
    <row r="27122" spans="1:6">
      <c r="A27122" s="2">
        <v>76558</v>
      </c>
      <c r="B27122" s="4">
        <v>1</v>
      </c>
      <c r="C27122" s="4">
        <v>5</v>
      </c>
      <c r="D27122" t="s">
        <v>6</v>
      </c>
      <c r="E27122" t="s">
        <v>14</v>
      </c>
      <c r="F27122">
        <v>0</v>
      </c>
    </row>
    <row r="27123" spans="1:6">
      <c r="A27123" s="2">
        <v>76559</v>
      </c>
      <c r="B27123" s="4">
        <v>1</v>
      </c>
      <c r="C27123" s="4">
        <v>5</v>
      </c>
      <c r="D27123" t="s">
        <v>6</v>
      </c>
      <c r="E27123" t="s">
        <v>14</v>
      </c>
      <c r="F27123">
        <v>0</v>
      </c>
    </row>
    <row r="27124" spans="1:6">
      <c r="A27124" s="2">
        <v>76561</v>
      </c>
      <c r="B27124" s="4">
        <v>1</v>
      </c>
      <c r="C27124" s="4">
        <v>5</v>
      </c>
      <c r="D27124" t="s">
        <v>6</v>
      </c>
      <c r="E27124" t="s">
        <v>14</v>
      </c>
      <c r="F27124">
        <v>0</v>
      </c>
    </row>
    <row r="27125" spans="1:6">
      <c r="A27125" s="2">
        <v>76564</v>
      </c>
      <c r="B27125" s="4">
        <v>1</v>
      </c>
      <c r="C27125" s="4">
        <v>5</v>
      </c>
      <c r="D27125" t="s">
        <v>6</v>
      </c>
      <c r="E27125" t="s">
        <v>14</v>
      </c>
      <c r="F27125">
        <v>0</v>
      </c>
    </row>
    <row r="27126" spans="1:6">
      <c r="A27126" s="2">
        <v>76565</v>
      </c>
      <c r="B27126" s="4">
        <v>1</v>
      </c>
      <c r="C27126" s="4">
        <v>5</v>
      </c>
      <c r="D27126" t="s">
        <v>6</v>
      </c>
      <c r="E27126" t="s">
        <v>14</v>
      </c>
      <c r="F27126">
        <v>0</v>
      </c>
    </row>
    <row r="27127" spans="1:6">
      <c r="A27127" s="2">
        <v>76566</v>
      </c>
      <c r="B27127" s="4">
        <v>1</v>
      </c>
      <c r="C27127" s="4">
        <v>5</v>
      </c>
      <c r="D27127" t="s">
        <v>6</v>
      </c>
      <c r="E27127" t="s">
        <v>14</v>
      </c>
      <c r="F27127">
        <v>0</v>
      </c>
    </row>
    <row r="27128" spans="1:6">
      <c r="A27128" s="2">
        <v>76567</v>
      </c>
      <c r="B27128" s="4">
        <v>1</v>
      </c>
      <c r="C27128" s="4">
        <v>5</v>
      </c>
      <c r="D27128" t="s">
        <v>6</v>
      </c>
      <c r="E27128" t="s">
        <v>13</v>
      </c>
      <c r="F27128">
        <v>0</v>
      </c>
    </row>
    <row r="27129" spans="1:6">
      <c r="A27129" s="2">
        <v>76569</v>
      </c>
      <c r="B27129" s="4">
        <v>1</v>
      </c>
      <c r="C27129" s="4">
        <v>5</v>
      </c>
      <c r="D27129" t="s">
        <v>6</v>
      </c>
      <c r="E27129" t="s">
        <v>14</v>
      </c>
      <c r="F27129">
        <v>0</v>
      </c>
    </row>
    <row r="27130" spans="1:6">
      <c r="A27130" s="2">
        <v>76570</v>
      </c>
      <c r="B27130" s="4">
        <v>1</v>
      </c>
      <c r="C27130" s="4">
        <v>5</v>
      </c>
      <c r="D27130" t="s">
        <v>6</v>
      </c>
      <c r="E27130" t="s">
        <v>13</v>
      </c>
      <c r="F27130">
        <v>0</v>
      </c>
    </row>
    <row r="27131" spans="1:6">
      <c r="A27131" s="2">
        <v>76571</v>
      </c>
      <c r="B27131" s="4">
        <v>1</v>
      </c>
      <c r="C27131" s="4">
        <v>5</v>
      </c>
      <c r="D27131" t="s">
        <v>6</v>
      </c>
      <c r="E27131" t="s">
        <v>14</v>
      </c>
      <c r="F27131">
        <v>0</v>
      </c>
    </row>
    <row r="27132" spans="1:6">
      <c r="A27132" s="2">
        <v>76573</v>
      </c>
      <c r="B27132" s="4">
        <v>1</v>
      </c>
      <c r="C27132" s="4">
        <v>5</v>
      </c>
      <c r="D27132" t="s">
        <v>6</v>
      </c>
      <c r="E27132" t="s">
        <v>13</v>
      </c>
      <c r="F27132">
        <v>0</v>
      </c>
    </row>
    <row r="27133" spans="1:6">
      <c r="A27133" s="2">
        <v>76574</v>
      </c>
      <c r="B27133" s="4">
        <v>1</v>
      </c>
      <c r="C27133" s="4">
        <v>5</v>
      </c>
      <c r="D27133" t="s">
        <v>6</v>
      </c>
      <c r="E27133" t="s">
        <v>13</v>
      </c>
      <c r="F27133">
        <v>0</v>
      </c>
    </row>
    <row r="27134" spans="1:6">
      <c r="A27134" s="2">
        <v>76577</v>
      </c>
      <c r="B27134" s="4">
        <v>1</v>
      </c>
      <c r="C27134" s="4">
        <v>5</v>
      </c>
      <c r="D27134" t="s">
        <v>6</v>
      </c>
      <c r="E27134" t="s">
        <v>13</v>
      </c>
      <c r="F27134">
        <v>0</v>
      </c>
    </row>
    <row r="27135" spans="1:6">
      <c r="A27135" s="2">
        <v>76578</v>
      </c>
      <c r="B27135" s="4">
        <v>1</v>
      </c>
      <c r="C27135" s="4">
        <v>5</v>
      </c>
      <c r="D27135" t="s">
        <v>6</v>
      </c>
      <c r="E27135" t="s">
        <v>14</v>
      </c>
      <c r="F27135">
        <v>0</v>
      </c>
    </row>
    <row r="27136" spans="1:6">
      <c r="A27136" s="2">
        <v>76579</v>
      </c>
      <c r="B27136" s="4">
        <v>1</v>
      </c>
      <c r="C27136" s="4">
        <v>5</v>
      </c>
      <c r="D27136" t="s">
        <v>6</v>
      </c>
      <c r="E27136" t="s">
        <v>14</v>
      </c>
      <c r="F27136">
        <v>0</v>
      </c>
    </row>
    <row r="27137" spans="1:6">
      <c r="A27137" s="2">
        <v>76596</v>
      </c>
      <c r="B27137" s="4">
        <v>1</v>
      </c>
      <c r="C27137" s="4">
        <v>5</v>
      </c>
      <c r="D27137" t="s">
        <v>6</v>
      </c>
      <c r="E27137" t="s">
        <v>14</v>
      </c>
      <c r="F27137">
        <v>0</v>
      </c>
    </row>
    <row r="27138" spans="1:6">
      <c r="A27138" s="2">
        <v>76597</v>
      </c>
      <c r="B27138" s="4">
        <v>1</v>
      </c>
      <c r="C27138" s="4">
        <v>5</v>
      </c>
      <c r="D27138" t="s">
        <v>6</v>
      </c>
      <c r="E27138" t="s">
        <v>14</v>
      </c>
      <c r="F27138">
        <v>0</v>
      </c>
    </row>
    <row r="27139" spans="1:6">
      <c r="A27139" s="2">
        <v>76598</v>
      </c>
      <c r="B27139" s="4">
        <v>1</v>
      </c>
      <c r="C27139" s="4">
        <v>5</v>
      </c>
      <c r="D27139" t="s">
        <v>6</v>
      </c>
      <c r="E27139" t="s">
        <v>14</v>
      </c>
      <c r="F27139">
        <v>0</v>
      </c>
    </row>
    <row r="27140" spans="1:6">
      <c r="A27140" s="2">
        <v>76599</v>
      </c>
      <c r="B27140" s="4">
        <v>1</v>
      </c>
      <c r="C27140" s="4">
        <v>5</v>
      </c>
      <c r="D27140" t="s">
        <v>6</v>
      </c>
      <c r="E27140" t="s">
        <v>14</v>
      </c>
      <c r="F27140">
        <v>0</v>
      </c>
    </row>
    <row r="27141" spans="1:6">
      <c r="A27141" s="2">
        <v>76621</v>
      </c>
      <c r="B27141" s="4">
        <v>1</v>
      </c>
      <c r="C27141" s="4">
        <v>5</v>
      </c>
      <c r="D27141" t="s">
        <v>6</v>
      </c>
      <c r="E27141" t="s">
        <v>14</v>
      </c>
      <c r="F27141">
        <v>0</v>
      </c>
    </row>
    <row r="27142" spans="1:6">
      <c r="A27142" s="2">
        <v>76622</v>
      </c>
      <c r="B27142" s="4">
        <v>1</v>
      </c>
      <c r="C27142" s="4">
        <v>5</v>
      </c>
      <c r="D27142" t="s">
        <v>6</v>
      </c>
      <c r="E27142" t="s">
        <v>14</v>
      </c>
      <c r="F27142">
        <v>0</v>
      </c>
    </row>
    <row r="27143" spans="1:6">
      <c r="A27143" s="2">
        <v>76623</v>
      </c>
      <c r="B27143" s="4">
        <v>1</v>
      </c>
      <c r="C27143" s="4">
        <v>5</v>
      </c>
      <c r="D27143" t="s">
        <v>6</v>
      </c>
      <c r="E27143" t="s">
        <v>14</v>
      </c>
      <c r="F27143">
        <v>0</v>
      </c>
    </row>
    <row r="27144" spans="1:6">
      <c r="A27144" s="2">
        <v>76624</v>
      </c>
      <c r="B27144" s="4">
        <v>1</v>
      </c>
      <c r="C27144" s="4">
        <v>5</v>
      </c>
      <c r="D27144" t="s">
        <v>6</v>
      </c>
      <c r="E27144" t="s">
        <v>13</v>
      </c>
      <c r="F27144">
        <v>0</v>
      </c>
    </row>
    <row r="27145" spans="1:6">
      <c r="A27145" s="2">
        <v>76626</v>
      </c>
      <c r="B27145" s="4">
        <v>1</v>
      </c>
      <c r="C27145" s="4">
        <v>5</v>
      </c>
      <c r="D27145" t="s">
        <v>6</v>
      </c>
      <c r="E27145" t="s">
        <v>13</v>
      </c>
      <c r="F27145">
        <v>0</v>
      </c>
    </row>
    <row r="27146" spans="1:6">
      <c r="A27146" s="2">
        <v>76627</v>
      </c>
      <c r="B27146" s="4">
        <v>1</v>
      </c>
      <c r="C27146" s="4">
        <v>5</v>
      </c>
      <c r="D27146" t="s">
        <v>6</v>
      </c>
      <c r="E27146" t="s">
        <v>13</v>
      </c>
      <c r="F27146">
        <v>0</v>
      </c>
    </row>
    <row r="27147" spans="1:6">
      <c r="A27147" s="2">
        <v>76628</v>
      </c>
      <c r="B27147" s="4">
        <v>1</v>
      </c>
      <c r="C27147" s="4">
        <v>5</v>
      </c>
      <c r="D27147" t="s">
        <v>6</v>
      </c>
      <c r="E27147" t="s">
        <v>14</v>
      </c>
      <c r="F27147">
        <v>0</v>
      </c>
    </row>
    <row r="27148" spans="1:6">
      <c r="A27148" s="2">
        <v>76629</v>
      </c>
      <c r="B27148" s="4">
        <v>1</v>
      </c>
      <c r="C27148" s="4">
        <v>5</v>
      </c>
      <c r="D27148" t="s">
        <v>6</v>
      </c>
      <c r="E27148" t="s">
        <v>13</v>
      </c>
      <c r="F27148">
        <v>0</v>
      </c>
    </row>
    <row r="27149" spans="1:6">
      <c r="A27149" s="2">
        <v>76630</v>
      </c>
      <c r="B27149" s="4">
        <v>1</v>
      </c>
      <c r="C27149" s="4">
        <v>5</v>
      </c>
      <c r="D27149" t="s">
        <v>6</v>
      </c>
      <c r="E27149" t="s">
        <v>14</v>
      </c>
      <c r="F27149">
        <v>0</v>
      </c>
    </row>
    <row r="27150" spans="1:6">
      <c r="A27150" s="2">
        <v>76631</v>
      </c>
      <c r="B27150" s="4">
        <v>1</v>
      </c>
      <c r="C27150" s="4">
        <v>5</v>
      </c>
      <c r="D27150" t="s">
        <v>6</v>
      </c>
      <c r="E27150" t="s">
        <v>14</v>
      </c>
      <c r="F27150">
        <v>0</v>
      </c>
    </row>
    <row r="27151" spans="1:6">
      <c r="A27151" s="2">
        <v>76632</v>
      </c>
      <c r="B27151" s="4">
        <v>1</v>
      </c>
      <c r="C27151" s="4">
        <v>5</v>
      </c>
      <c r="D27151" t="s">
        <v>6</v>
      </c>
      <c r="E27151" t="s">
        <v>14</v>
      </c>
      <c r="F27151">
        <v>0</v>
      </c>
    </row>
    <row r="27152" spans="1:6">
      <c r="A27152" s="2">
        <v>76633</v>
      </c>
      <c r="B27152" s="4">
        <v>1</v>
      </c>
      <c r="C27152" s="4">
        <v>5</v>
      </c>
      <c r="D27152" t="s">
        <v>6</v>
      </c>
      <c r="E27152" t="s">
        <v>14</v>
      </c>
      <c r="F27152">
        <v>0</v>
      </c>
    </row>
    <row r="27153" spans="1:6">
      <c r="A27153" s="2">
        <v>76634</v>
      </c>
      <c r="B27153" s="4">
        <v>1</v>
      </c>
      <c r="C27153" s="4">
        <v>5</v>
      </c>
      <c r="D27153" t="s">
        <v>6</v>
      </c>
      <c r="E27153" t="s">
        <v>14</v>
      </c>
      <c r="F27153">
        <v>0</v>
      </c>
    </row>
    <row r="27154" spans="1:6">
      <c r="A27154" s="2">
        <v>76635</v>
      </c>
      <c r="B27154" s="4">
        <v>1</v>
      </c>
      <c r="C27154" s="4">
        <v>5</v>
      </c>
      <c r="D27154" t="s">
        <v>6</v>
      </c>
      <c r="E27154" t="s">
        <v>14</v>
      </c>
      <c r="F27154">
        <v>0</v>
      </c>
    </row>
    <row r="27155" spans="1:6">
      <c r="A27155" s="2">
        <v>76636</v>
      </c>
      <c r="B27155" s="4">
        <v>1</v>
      </c>
      <c r="C27155" s="4">
        <v>5</v>
      </c>
      <c r="D27155" t="s">
        <v>6</v>
      </c>
      <c r="E27155" t="s">
        <v>13</v>
      </c>
      <c r="F27155">
        <v>0</v>
      </c>
    </row>
    <row r="27156" spans="1:6">
      <c r="A27156" s="2">
        <v>76637</v>
      </c>
      <c r="B27156" s="4">
        <v>1</v>
      </c>
      <c r="C27156" s="4">
        <v>5</v>
      </c>
      <c r="D27156" t="s">
        <v>6</v>
      </c>
      <c r="E27156" t="s">
        <v>13</v>
      </c>
      <c r="F27156">
        <v>0</v>
      </c>
    </row>
    <row r="27157" spans="1:6">
      <c r="A27157" s="2">
        <v>76638</v>
      </c>
      <c r="B27157" s="4">
        <v>1</v>
      </c>
      <c r="C27157" s="4">
        <v>5</v>
      </c>
      <c r="D27157" t="s">
        <v>6</v>
      </c>
      <c r="E27157" t="s">
        <v>14</v>
      </c>
      <c r="F27157">
        <v>0</v>
      </c>
    </row>
    <row r="27158" spans="1:6">
      <c r="A27158" s="2">
        <v>76639</v>
      </c>
      <c r="B27158" s="4">
        <v>1</v>
      </c>
      <c r="C27158" s="4">
        <v>5</v>
      </c>
      <c r="D27158" t="s">
        <v>6</v>
      </c>
      <c r="E27158" t="s">
        <v>13</v>
      </c>
      <c r="F27158">
        <v>0</v>
      </c>
    </row>
    <row r="27159" spans="1:6">
      <c r="A27159" s="2">
        <v>76640</v>
      </c>
      <c r="B27159" s="4">
        <v>1</v>
      </c>
      <c r="C27159" s="4">
        <v>5</v>
      </c>
      <c r="D27159" t="s">
        <v>6</v>
      </c>
      <c r="E27159" t="s">
        <v>14</v>
      </c>
      <c r="F27159">
        <v>0</v>
      </c>
    </row>
    <row r="27160" spans="1:6">
      <c r="A27160" s="2">
        <v>76641</v>
      </c>
      <c r="B27160" s="4">
        <v>1</v>
      </c>
      <c r="C27160" s="4">
        <v>5</v>
      </c>
      <c r="D27160" t="s">
        <v>6</v>
      </c>
      <c r="E27160" t="s">
        <v>13</v>
      </c>
      <c r="F27160">
        <v>0</v>
      </c>
    </row>
    <row r="27161" spans="1:6">
      <c r="A27161" s="2">
        <v>76642</v>
      </c>
      <c r="B27161" s="4">
        <v>1</v>
      </c>
      <c r="C27161" s="4">
        <v>5</v>
      </c>
      <c r="D27161" t="s">
        <v>6</v>
      </c>
      <c r="E27161" t="s">
        <v>14</v>
      </c>
      <c r="F27161">
        <v>0</v>
      </c>
    </row>
    <row r="27162" spans="1:6">
      <c r="A27162" s="2">
        <v>76643</v>
      </c>
      <c r="B27162" s="4">
        <v>1</v>
      </c>
      <c r="C27162" s="4">
        <v>5</v>
      </c>
      <c r="D27162" t="s">
        <v>6</v>
      </c>
      <c r="E27162" t="s">
        <v>14</v>
      </c>
      <c r="F27162">
        <v>0</v>
      </c>
    </row>
    <row r="27163" spans="1:6">
      <c r="A27163" s="2">
        <v>76644</v>
      </c>
      <c r="B27163" s="4">
        <v>1</v>
      </c>
      <c r="C27163" s="4">
        <v>5</v>
      </c>
      <c r="D27163" t="s">
        <v>6</v>
      </c>
      <c r="E27163" t="s">
        <v>14</v>
      </c>
      <c r="F27163">
        <v>0</v>
      </c>
    </row>
    <row r="27164" spans="1:6">
      <c r="A27164" s="2">
        <v>76645</v>
      </c>
      <c r="B27164" s="4">
        <v>1</v>
      </c>
      <c r="C27164" s="4">
        <v>5</v>
      </c>
      <c r="D27164" t="s">
        <v>6</v>
      </c>
      <c r="E27164" t="s">
        <v>14</v>
      </c>
      <c r="F27164">
        <v>0</v>
      </c>
    </row>
    <row r="27165" spans="1:6">
      <c r="A27165" s="2">
        <v>76648</v>
      </c>
      <c r="B27165" s="4">
        <v>1</v>
      </c>
      <c r="C27165" s="4">
        <v>5</v>
      </c>
      <c r="D27165" t="s">
        <v>6</v>
      </c>
      <c r="E27165" t="s">
        <v>14</v>
      </c>
      <c r="F27165">
        <v>0</v>
      </c>
    </row>
    <row r="27166" spans="1:6">
      <c r="A27166" s="2">
        <v>76649</v>
      </c>
      <c r="B27166" s="4">
        <v>1</v>
      </c>
      <c r="C27166" s="4">
        <v>5</v>
      </c>
      <c r="D27166" t="s">
        <v>6</v>
      </c>
      <c r="E27166" t="s">
        <v>13</v>
      </c>
      <c r="F27166">
        <v>0</v>
      </c>
    </row>
    <row r="27167" spans="1:6">
      <c r="A27167" s="2">
        <v>76650</v>
      </c>
      <c r="B27167" s="4">
        <v>1</v>
      </c>
      <c r="C27167" s="4">
        <v>5</v>
      </c>
      <c r="D27167" t="s">
        <v>6</v>
      </c>
      <c r="E27167" t="s">
        <v>14</v>
      </c>
      <c r="F27167">
        <v>0</v>
      </c>
    </row>
    <row r="27168" spans="1:6">
      <c r="A27168" s="2">
        <v>76651</v>
      </c>
      <c r="B27168" s="4">
        <v>1</v>
      </c>
      <c r="C27168" s="4">
        <v>5</v>
      </c>
      <c r="D27168" t="s">
        <v>6</v>
      </c>
      <c r="E27168" t="s">
        <v>13</v>
      </c>
      <c r="F27168">
        <v>0</v>
      </c>
    </row>
    <row r="27169" spans="1:6">
      <c r="A27169" s="2">
        <v>76652</v>
      </c>
      <c r="B27169" s="4">
        <v>1</v>
      </c>
      <c r="C27169" s="4">
        <v>5</v>
      </c>
      <c r="D27169" t="s">
        <v>6</v>
      </c>
      <c r="E27169" t="s">
        <v>13</v>
      </c>
      <c r="F27169">
        <v>0</v>
      </c>
    </row>
    <row r="27170" spans="1:6">
      <c r="A27170" s="2">
        <v>76653</v>
      </c>
      <c r="B27170" s="4">
        <v>1</v>
      </c>
      <c r="C27170" s="4">
        <v>5</v>
      </c>
      <c r="D27170" t="s">
        <v>6</v>
      </c>
      <c r="E27170" t="s">
        <v>13</v>
      </c>
      <c r="F27170">
        <v>0</v>
      </c>
    </row>
    <row r="27171" spans="1:6">
      <c r="A27171" s="2">
        <v>76654</v>
      </c>
      <c r="B27171" s="4">
        <v>1</v>
      </c>
      <c r="C27171" s="4">
        <v>5</v>
      </c>
      <c r="D27171" t="s">
        <v>6</v>
      </c>
      <c r="E27171" t="s">
        <v>14</v>
      </c>
      <c r="F27171">
        <v>0</v>
      </c>
    </row>
    <row r="27172" spans="1:6">
      <c r="A27172" s="2">
        <v>76655</v>
      </c>
      <c r="B27172" s="4">
        <v>1</v>
      </c>
      <c r="C27172" s="4">
        <v>5</v>
      </c>
      <c r="D27172" t="s">
        <v>6</v>
      </c>
      <c r="E27172" t="s">
        <v>14</v>
      </c>
      <c r="F27172">
        <v>0</v>
      </c>
    </row>
    <row r="27173" spans="1:6">
      <c r="A27173" s="2">
        <v>76656</v>
      </c>
      <c r="B27173" s="4">
        <v>1</v>
      </c>
      <c r="C27173" s="4">
        <v>5</v>
      </c>
      <c r="D27173" t="s">
        <v>6</v>
      </c>
      <c r="E27173" t="s">
        <v>14</v>
      </c>
      <c r="F27173">
        <v>0</v>
      </c>
    </row>
    <row r="27174" spans="1:6">
      <c r="A27174" s="2">
        <v>76657</v>
      </c>
      <c r="B27174" s="4">
        <v>1</v>
      </c>
      <c r="C27174" s="4">
        <v>5</v>
      </c>
      <c r="D27174" t="s">
        <v>6</v>
      </c>
      <c r="E27174" t="s">
        <v>14</v>
      </c>
      <c r="F27174">
        <v>0</v>
      </c>
    </row>
    <row r="27175" spans="1:6">
      <c r="A27175" s="2">
        <v>76660</v>
      </c>
      <c r="B27175" s="4">
        <v>1</v>
      </c>
      <c r="C27175" s="4">
        <v>5</v>
      </c>
      <c r="D27175" t="s">
        <v>6</v>
      </c>
      <c r="E27175" t="s">
        <v>14</v>
      </c>
      <c r="F27175">
        <v>0</v>
      </c>
    </row>
    <row r="27176" spans="1:6">
      <c r="A27176" s="2">
        <v>76661</v>
      </c>
      <c r="B27176" s="4">
        <v>1</v>
      </c>
      <c r="C27176" s="4">
        <v>5</v>
      </c>
      <c r="D27176" t="s">
        <v>6</v>
      </c>
      <c r="E27176" t="s">
        <v>14</v>
      </c>
      <c r="F27176">
        <v>0</v>
      </c>
    </row>
    <row r="27177" spans="1:6">
      <c r="A27177" s="2">
        <v>76664</v>
      </c>
      <c r="B27177" s="4">
        <v>1</v>
      </c>
      <c r="C27177" s="4">
        <v>5</v>
      </c>
      <c r="D27177" t="s">
        <v>6</v>
      </c>
      <c r="E27177" t="s">
        <v>14</v>
      </c>
      <c r="F27177">
        <v>0</v>
      </c>
    </row>
    <row r="27178" spans="1:6">
      <c r="A27178" s="2">
        <v>76665</v>
      </c>
      <c r="B27178" s="4">
        <v>1</v>
      </c>
      <c r="C27178" s="4">
        <v>5</v>
      </c>
      <c r="D27178" t="s">
        <v>6</v>
      </c>
      <c r="E27178" t="s">
        <v>14</v>
      </c>
      <c r="F27178">
        <v>0</v>
      </c>
    </row>
    <row r="27179" spans="1:6">
      <c r="A27179" s="2">
        <v>76666</v>
      </c>
      <c r="B27179" s="4">
        <v>1</v>
      </c>
      <c r="C27179" s="4">
        <v>5</v>
      </c>
      <c r="D27179" t="s">
        <v>6</v>
      </c>
      <c r="E27179" t="s">
        <v>13</v>
      </c>
      <c r="F27179">
        <v>0</v>
      </c>
    </row>
    <row r="27180" spans="1:6">
      <c r="A27180" s="2">
        <v>76667</v>
      </c>
      <c r="B27180" s="4">
        <v>1</v>
      </c>
      <c r="C27180" s="4">
        <v>5</v>
      </c>
      <c r="D27180" t="s">
        <v>6</v>
      </c>
      <c r="E27180" t="s">
        <v>14</v>
      </c>
      <c r="F27180">
        <v>0</v>
      </c>
    </row>
    <row r="27181" spans="1:6">
      <c r="A27181" s="2">
        <v>76670</v>
      </c>
      <c r="B27181" s="4">
        <v>1</v>
      </c>
      <c r="C27181" s="4">
        <v>5</v>
      </c>
      <c r="D27181" t="s">
        <v>6</v>
      </c>
      <c r="E27181" t="s">
        <v>14</v>
      </c>
      <c r="F27181">
        <v>0</v>
      </c>
    </row>
    <row r="27182" spans="1:6">
      <c r="A27182" s="2">
        <v>76671</v>
      </c>
      <c r="B27182" s="4">
        <v>1</v>
      </c>
      <c r="C27182" s="4">
        <v>5</v>
      </c>
      <c r="D27182" t="s">
        <v>6</v>
      </c>
      <c r="E27182" t="s">
        <v>13</v>
      </c>
      <c r="F27182">
        <v>0</v>
      </c>
    </row>
    <row r="27183" spans="1:6">
      <c r="A27183" s="2">
        <v>76673</v>
      </c>
      <c r="B27183" s="4">
        <v>1</v>
      </c>
      <c r="C27183" s="4">
        <v>5</v>
      </c>
      <c r="D27183" t="s">
        <v>6</v>
      </c>
      <c r="E27183" t="s">
        <v>14</v>
      </c>
      <c r="F27183">
        <v>0</v>
      </c>
    </row>
    <row r="27184" spans="1:6">
      <c r="A27184" s="2">
        <v>76676</v>
      </c>
      <c r="B27184" s="4">
        <v>1</v>
      </c>
      <c r="C27184" s="4">
        <v>5</v>
      </c>
      <c r="D27184" t="s">
        <v>6</v>
      </c>
      <c r="E27184" t="s">
        <v>13</v>
      </c>
      <c r="F27184">
        <v>0</v>
      </c>
    </row>
    <row r="27185" spans="1:6">
      <c r="A27185" s="2">
        <v>76678</v>
      </c>
      <c r="B27185" s="4">
        <v>1</v>
      </c>
      <c r="C27185" s="4">
        <v>5</v>
      </c>
      <c r="D27185" t="s">
        <v>6</v>
      </c>
      <c r="E27185" t="s">
        <v>14</v>
      </c>
      <c r="F27185">
        <v>0</v>
      </c>
    </row>
    <row r="27186" spans="1:6">
      <c r="A27186" s="2">
        <v>76679</v>
      </c>
      <c r="B27186" s="4">
        <v>1</v>
      </c>
      <c r="C27186" s="4">
        <v>5</v>
      </c>
      <c r="D27186" t="s">
        <v>6</v>
      </c>
      <c r="E27186" t="s">
        <v>13</v>
      </c>
      <c r="F27186">
        <v>0</v>
      </c>
    </row>
    <row r="27187" spans="1:6">
      <c r="A27187" s="2">
        <v>76680</v>
      </c>
      <c r="B27187" s="4">
        <v>1</v>
      </c>
      <c r="C27187" s="4">
        <v>5</v>
      </c>
      <c r="D27187" t="s">
        <v>6</v>
      </c>
      <c r="E27187" t="s">
        <v>13</v>
      </c>
      <c r="F27187">
        <v>0</v>
      </c>
    </row>
    <row r="27188" spans="1:6">
      <c r="A27188" s="2">
        <v>76681</v>
      </c>
      <c r="B27188" s="4">
        <v>1</v>
      </c>
      <c r="C27188" s="4">
        <v>5</v>
      </c>
      <c r="D27188" t="s">
        <v>6</v>
      </c>
      <c r="E27188" t="s">
        <v>13</v>
      </c>
      <c r="F27188">
        <v>0</v>
      </c>
    </row>
    <row r="27189" spans="1:6">
      <c r="A27189" s="2">
        <v>76682</v>
      </c>
      <c r="B27189" s="4">
        <v>1</v>
      </c>
      <c r="C27189" s="4">
        <v>5</v>
      </c>
      <c r="D27189" t="s">
        <v>6</v>
      </c>
      <c r="E27189" t="s">
        <v>14</v>
      </c>
      <c r="F27189">
        <v>0</v>
      </c>
    </row>
    <row r="27190" spans="1:6">
      <c r="A27190" s="2">
        <v>76684</v>
      </c>
      <c r="B27190" s="4">
        <v>1</v>
      </c>
      <c r="C27190" s="4">
        <v>5</v>
      </c>
      <c r="D27190" t="s">
        <v>6</v>
      </c>
      <c r="E27190" t="s">
        <v>14</v>
      </c>
      <c r="F27190">
        <v>0</v>
      </c>
    </row>
    <row r="27191" spans="1:6">
      <c r="A27191" s="2">
        <v>76685</v>
      </c>
      <c r="B27191" s="4">
        <v>1</v>
      </c>
      <c r="C27191" s="4">
        <v>5</v>
      </c>
      <c r="D27191" t="s">
        <v>6</v>
      </c>
      <c r="E27191" t="s">
        <v>14</v>
      </c>
      <c r="F27191">
        <v>0</v>
      </c>
    </row>
    <row r="27192" spans="1:6">
      <c r="A27192" s="2">
        <v>76686</v>
      </c>
      <c r="B27192" s="4">
        <v>1</v>
      </c>
      <c r="C27192" s="4">
        <v>5</v>
      </c>
      <c r="D27192" t="s">
        <v>6</v>
      </c>
      <c r="E27192" t="s">
        <v>14</v>
      </c>
      <c r="F27192">
        <v>0</v>
      </c>
    </row>
    <row r="27193" spans="1:6">
      <c r="A27193" s="2">
        <v>76687</v>
      </c>
      <c r="B27193" s="4">
        <v>1</v>
      </c>
      <c r="C27193" s="4">
        <v>5</v>
      </c>
      <c r="D27193" t="s">
        <v>6</v>
      </c>
      <c r="E27193" t="s">
        <v>13</v>
      </c>
      <c r="F27193">
        <v>0</v>
      </c>
    </row>
    <row r="27194" spans="1:6">
      <c r="A27194" s="2">
        <v>76689</v>
      </c>
      <c r="B27194" s="4">
        <v>1</v>
      </c>
      <c r="C27194" s="4">
        <v>5</v>
      </c>
      <c r="D27194" t="s">
        <v>6</v>
      </c>
      <c r="E27194" t="s">
        <v>14</v>
      </c>
      <c r="F27194">
        <v>0</v>
      </c>
    </row>
    <row r="27195" spans="1:6">
      <c r="A27195" s="2">
        <v>76690</v>
      </c>
      <c r="B27195" s="4">
        <v>1</v>
      </c>
      <c r="C27195" s="4">
        <v>5</v>
      </c>
      <c r="D27195" t="s">
        <v>6</v>
      </c>
      <c r="E27195" t="s">
        <v>13</v>
      </c>
      <c r="F27195">
        <v>0</v>
      </c>
    </row>
    <row r="27196" spans="1:6">
      <c r="A27196" s="2">
        <v>76691</v>
      </c>
      <c r="B27196" s="4">
        <v>1</v>
      </c>
      <c r="C27196" s="4">
        <v>5</v>
      </c>
      <c r="D27196" t="s">
        <v>6</v>
      </c>
      <c r="E27196" t="s">
        <v>14</v>
      </c>
      <c r="F27196">
        <v>0</v>
      </c>
    </row>
    <row r="27197" spans="1:6">
      <c r="A27197" s="2">
        <v>76692</v>
      </c>
      <c r="B27197" s="4">
        <v>1</v>
      </c>
      <c r="C27197" s="4">
        <v>5</v>
      </c>
      <c r="D27197" t="s">
        <v>6</v>
      </c>
      <c r="E27197" t="s">
        <v>14</v>
      </c>
      <c r="F27197">
        <v>0</v>
      </c>
    </row>
    <row r="27198" spans="1:6">
      <c r="A27198" s="2">
        <v>76693</v>
      </c>
      <c r="B27198" s="4">
        <v>1</v>
      </c>
      <c r="C27198" s="4">
        <v>5</v>
      </c>
      <c r="D27198" t="s">
        <v>6</v>
      </c>
      <c r="E27198" t="s">
        <v>13</v>
      </c>
      <c r="F27198">
        <v>0</v>
      </c>
    </row>
    <row r="27199" spans="1:6">
      <c r="A27199" s="2">
        <v>76701</v>
      </c>
      <c r="B27199" s="4">
        <v>1</v>
      </c>
      <c r="C27199" s="4">
        <v>5</v>
      </c>
      <c r="D27199" t="s">
        <v>6</v>
      </c>
      <c r="E27199" t="s">
        <v>14</v>
      </c>
      <c r="F27199">
        <v>0</v>
      </c>
    </row>
    <row r="27200" spans="1:6">
      <c r="A27200" s="2">
        <v>76702</v>
      </c>
      <c r="B27200" s="4">
        <v>1</v>
      </c>
      <c r="C27200" s="4">
        <v>5</v>
      </c>
      <c r="D27200" t="s">
        <v>6</v>
      </c>
      <c r="E27200" t="s">
        <v>14</v>
      </c>
      <c r="F27200">
        <v>0</v>
      </c>
    </row>
    <row r="27201" spans="1:6">
      <c r="A27201" s="2">
        <v>76703</v>
      </c>
      <c r="B27201" s="4">
        <v>1</v>
      </c>
      <c r="C27201" s="4">
        <v>5</v>
      </c>
      <c r="D27201" t="s">
        <v>6</v>
      </c>
      <c r="E27201" t="s">
        <v>14</v>
      </c>
      <c r="F27201">
        <v>0</v>
      </c>
    </row>
    <row r="27202" spans="1:6">
      <c r="A27202" s="2">
        <v>76704</v>
      </c>
      <c r="B27202" s="4">
        <v>1</v>
      </c>
      <c r="C27202" s="4">
        <v>5</v>
      </c>
      <c r="D27202" t="s">
        <v>6</v>
      </c>
      <c r="E27202" t="s">
        <v>14</v>
      </c>
      <c r="F27202">
        <v>0</v>
      </c>
    </row>
    <row r="27203" spans="1:6">
      <c r="A27203" s="2">
        <v>76705</v>
      </c>
      <c r="B27203" s="4">
        <v>1</v>
      </c>
      <c r="C27203" s="4">
        <v>5</v>
      </c>
      <c r="D27203" t="s">
        <v>6</v>
      </c>
      <c r="E27203" t="s">
        <v>14</v>
      </c>
      <c r="F27203">
        <v>0</v>
      </c>
    </row>
    <row r="27204" spans="1:6">
      <c r="A27204" s="2">
        <v>76706</v>
      </c>
      <c r="B27204" s="4">
        <v>1</v>
      </c>
      <c r="C27204" s="4">
        <v>5</v>
      </c>
      <c r="D27204" t="s">
        <v>6</v>
      </c>
      <c r="E27204" t="s">
        <v>14</v>
      </c>
      <c r="F27204">
        <v>0</v>
      </c>
    </row>
    <row r="27205" spans="1:6">
      <c r="A27205" s="2">
        <v>76707</v>
      </c>
      <c r="B27205" s="4">
        <v>1</v>
      </c>
      <c r="C27205" s="4">
        <v>5</v>
      </c>
      <c r="D27205" t="s">
        <v>6</v>
      </c>
      <c r="E27205" t="s">
        <v>14</v>
      </c>
      <c r="F27205">
        <v>0</v>
      </c>
    </row>
    <row r="27206" spans="1:6">
      <c r="A27206" s="2">
        <v>76708</v>
      </c>
      <c r="B27206" s="4">
        <v>1</v>
      </c>
      <c r="C27206" s="4">
        <v>5</v>
      </c>
      <c r="D27206" t="s">
        <v>6</v>
      </c>
      <c r="E27206" t="s">
        <v>14</v>
      </c>
      <c r="F27206">
        <v>0</v>
      </c>
    </row>
    <row r="27207" spans="1:6">
      <c r="A27207" s="2">
        <v>76710</v>
      </c>
      <c r="B27207" s="4">
        <v>1</v>
      </c>
      <c r="C27207" s="4">
        <v>5</v>
      </c>
      <c r="D27207" t="s">
        <v>6</v>
      </c>
      <c r="E27207" t="s">
        <v>14</v>
      </c>
      <c r="F27207">
        <v>0</v>
      </c>
    </row>
    <row r="27208" spans="1:6">
      <c r="A27208" s="2">
        <v>76711</v>
      </c>
      <c r="B27208" s="4">
        <v>1</v>
      </c>
      <c r="C27208" s="4">
        <v>5</v>
      </c>
      <c r="D27208" t="s">
        <v>6</v>
      </c>
      <c r="E27208" t="s">
        <v>14</v>
      </c>
      <c r="F27208">
        <v>0</v>
      </c>
    </row>
    <row r="27209" spans="1:6">
      <c r="A27209" s="2">
        <v>76712</v>
      </c>
      <c r="B27209" s="4">
        <v>1</v>
      </c>
      <c r="C27209" s="4">
        <v>5</v>
      </c>
      <c r="D27209" t="s">
        <v>6</v>
      </c>
      <c r="E27209" t="s">
        <v>14</v>
      </c>
      <c r="F27209">
        <v>0</v>
      </c>
    </row>
    <row r="27210" spans="1:6">
      <c r="A27210" s="2">
        <v>76714</v>
      </c>
      <c r="B27210" s="4">
        <v>1</v>
      </c>
      <c r="C27210" s="4">
        <v>5</v>
      </c>
      <c r="D27210" t="s">
        <v>6</v>
      </c>
      <c r="E27210" t="s">
        <v>14</v>
      </c>
      <c r="F27210">
        <v>0</v>
      </c>
    </row>
    <row r="27211" spans="1:6">
      <c r="A27211" s="2">
        <v>76715</v>
      </c>
      <c r="B27211" s="4">
        <v>1</v>
      </c>
      <c r="C27211" s="4">
        <v>5</v>
      </c>
      <c r="D27211" t="s">
        <v>6</v>
      </c>
      <c r="E27211" t="s">
        <v>14</v>
      </c>
      <c r="F27211">
        <v>0</v>
      </c>
    </row>
    <row r="27212" spans="1:6">
      <c r="A27212" s="2">
        <v>76716</v>
      </c>
      <c r="B27212" s="4">
        <v>1</v>
      </c>
      <c r="C27212" s="4">
        <v>5</v>
      </c>
      <c r="D27212" t="s">
        <v>6</v>
      </c>
      <c r="E27212" t="s">
        <v>14</v>
      </c>
      <c r="F27212">
        <v>0</v>
      </c>
    </row>
    <row r="27213" spans="1:6">
      <c r="A27213" s="2">
        <v>76795</v>
      </c>
      <c r="B27213" s="4">
        <v>1</v>
      </c>
      <c r="C27213" s="4">
        <v>5</v>
      </c>
      <c r="D27213" t="s">
        <v>6</v>
      </c>
      <c r="E27213" t="s">
        <v>14</v>
      </c>
      <c r="F27213">
        <v>0</v>
      </c>
    </row>
    <row r="27214" spans="1:6">
      <c r="A27214" s="2">
        <v>76797</v>
      </c>
      <c r="B27214" s="4">
        <v>1</v>
      </c>
      <c r="C27214" s="4">
        <v>5</v>
      </c>
      <c r="D27214" t="s">
        <v>6</v>
      </c>
      <c r="E27214" t="s">
        <v>14</v>
      </c>
      <c r="F27214">
        <v>0</v>
      </c>
    </row>
    <row r="27215" spans="1:6">
      <c r="A27215" s="2">
        <v>76798</v>
      </c>
      <c r="B27215" s="4">
        <v>1</v>
      </c>
      <c r="C27215" s="4">
        <v>5</v>
      </c>
      <c r="D27215" t="s">
        <v>6</v>
      </c>
      <c r="E27215" t="s">
        <v>14</v>
      </c>
      <c r="F27215">
        <v>0</v>
      </c>
    </row>
    <row r="27216" spans="1:6">
      <c r="A27216" s="2">
        <v>76799</v>
      </c>
      <c r="B27216" s="4">
        <v>1</v>
      </c>
      <c r="C27216" s="4">
        <v>5</v>
      </c>
      <c r="D27216" t="s">
        <v>6</v>
      </c>
      <c r="E27216" t="s">
        <v>14</v>
      </c>
      <c r="F27216">
        <v>0</v>
      </c>
    </row>
    <row r="27217" spans="1:6">
      <c r="A27217" s="2">
        <v>76801</v>
      </c>
      <c r="B27217" s="4">
        <v>1</v>
      </c>
      <c r="C27217" s="4">
        <v>5</v>
      </c>
      <c r="D27217" t="s">
        <v>6</v>
      </c>
      <c r="E27217" t="s">
        <v>13</v>
      </c>
      <c r="F27217">
        <v>0</v>
      </c>
    </row>
    <row r="27218" spans="1:6">
      <c r="A27218" s="2">
        <v>76802</v>
      </c>
      <c r="B27218" s="4">
        <v>1</v>
      </c>
      <c r="C27218" s="4">
        <v>5</v>
      </c>
      <c r="D27218" t="s">
        <v>6</v>
      </c>
      <c r="E27218" t="s">
        <v>14</v>
      </c>
      <c r="F27218">
        <v>0</v>
      </c>
    </row>
    <row r="27219" spans="1:6">
      <c r="A27219" s="2">
        <v>76803</v>
      </c>
      <c r="B27219" s="4">
        <v>1</v>
      </c>
      <c r="C27219" s="4">
        <v>5</v>
      </c>
      <c r="D27219" t="s">
        <v>6</v>
      </c>
      <c r="E27219" t="s">
        <v>14</v>
      </c>
      <c r="F27219">
        <v>0</v>
      </c>
    </row>
    <row r="27220" spans="1:6">
      <c r="A27220" s="2">
        <v>76804</v>
      </c>
      <c r="B27220" s="4">
        <v>1</v>
      </c>
      <c r="C27220" s="4">
        <v>5</v>
      </c>
      <c r="D27220" t="s">
        <v>6</v>
      </c>
      <c r="E27220" t="s">
        <v>14</v>
      </c>
      <c r="F27220">
        <v>0</v>
      </c>
    </row>
    <row r="27221" spans="1:6">
      <c r="A27221" s="2">
        <v>76820</v>
      </c>
      <c r="B27221" s="4">
        <v>1</v>
      </c>
      <c r="C27221" s="4">
        <v>5</v>
      </c>
      <c r="D27221" t="s">
        <v>6</v>
      </c>
      <c r="E27221" t="s">
        <v>13</v>
      </c>
      <c r="F27221">
        <v>0</v>
      </c>
    </row>
    <row r="27222" spans="1:6">
      <c r="A27222" s="2">
        <v>76823</v>
      </c>
      <c r="B27222" s="4">
        <v>1</v>
      </c>
      <c r="C27222" s="4">
        <v>5</v>
      </c>
      <c r="D27222" t="s">
        <v>6</v>
      </c>
      <c r="E27222" t="s">
        <v>14</v>
      </c>
      <c r="F27222">
        <v>0</v>
      </c>
    </row>
    <row r="27223" spans="1:6">
      <c r="A27223" s="2">
        <v>76824</v>
      </c>
      <c r="B27223" s="4">
        <v>1</v>
      </c>
      <c r="C27223" s="4">
        <v>5</v>
      </c>
      <c r="D27223" t="s">
        <v>6</v>
      </c>
      <c r="E27223" t="s">
        <v>13</v>
      </c>
      <c r="F27223">
        <v>0</v>
      </c>
    </row>
    <row r="27224" spans="1:6">
      <c r="A27224" s="2">
        <v>76825</v>
      </c>
      <c r="B27224" s="4">
        <v>1</v>
      </c>
      <c r="C27224" s="4">
        <v>5</v>
      </c>
      <c r="D27224" t="s">
        <v>6</v>
      </c>
      <c r="E27224" t="s">
        <v>13</v>
      </c>
      <c r="F27224">
        <v>0</v>
      </c>
    </row>
    <row r="27225" spans="1:6">
      <c r="A27225" s="2">
        <v>76827</v>
      </c>
      <c r="B27225" s="4">
        <v>1</v>
      </c>
      <c r="C27225" s="4">
        <v>5</v>
      </c>
      <c r="D27225" t="s">
        <v>6</v>
      </c>
      <c r="E27225" t="s">
        <v>13</v>
      </c>
      <c r="F27225">
        <v>0</v>
      </c>
    </row>
    <row r="27226" spans="1:6">
      <c r="A27226" s="2">
        <v>76828</v>
      </c>
      <c r="B27226" s="4">
        <v>1</v>
      </c>
      <c r="C27226" s="4">
        <v>5</v>
      </c>
      <c r="D27226" t="s">
        <v>6</v>
      </c>
      <c r="E27226" t="s">
        <v>13</v>
      </c>
      <c r="F27226">
        <v>0</v>
      </c>
    </row>
    <row r="27227" spans="1:6">
      <c r="A27227" s="2">
        <v>76831</v>
      </c>
      <c r="B27227" s="4">
        <v>1</v>
      </c>
      <c r="C27227" s="4">
        <v>5</v>
      </c>
      <c r="D27227" t="s">
        <v>6</v>
      </c>
      <c r="E27227" t="s">
        <v>13</v>
      </c>
      <c r="F27227">
        <v>0</v>
      </c>
    </row>
    <row r="27228" spans="1:6">
      <c r="A27228" s="2">
        <v>76832</v>
      </c>
      <c r="B27228" s="4">
        <v>1</v>
      </c>
      <c r="C27228" s="4">
        <v>5</v>
      </c>
      <c r="D27228" t="s">
        <v>6</v>
      </c>
      <c r="E27228" t="s">
        <v>13</v>
      </c>
      <c r="F27228">
        <v>0</v>
      </c>
    </row>
    <row r="27229" spans="1:6">
      <c r="A27229" s="2">
        <v>76834</v>
      </c>
      <c r="B27229" s="4">
        <v>1</v>
      </c>
      <c r="C27229" s="4">
        <v>5</v>
      </c>
      <c r="D27229" t="s">
        <v>6</v>
      </c>
      <c r="E27229" t="s">
        <v>13</v>
      </c>
      <c r="F27229">
        <v>0</v>
      </c>
    </row>
    <row r="27230" spans="1:6">
      <c r="A27230" s="2">
        <v>76836</v>
      </c>
      <c r="B27230" s="4">
        <v>1</v>
      </c>
      <c r="C27230" s="4">
        <v>5</v>
      </c>
      <c r="D27230" t="s">
        <v>6</v>
      </c>
      <c r="E27230" t="s">
        <v>13</v>
      </c>
      <c r="F27230">
        <v>0</v>
      </c>
    </row>
    <row r="27231" spans="1:6">
      <c r="A27231" s="2">
        <v>76842</v>
      </c>
      <c r="B27231" s="4">
        <v>1</v>
      </c>
      <c r="C27231" s="4">
        <v>5</v>
      </c>
      <c r="D27231" t="s">
        <v>6</v>
      </c>
      <c r="E27231" t="s">
        <v>13</v>
      </c>
      <c r="F27231">
        <v>0</v>
      </c>
    </row>
    <row r="27232" spans="1:6">
      <c r="A27232" s="2">
        <v>76844</v>
      </c>
      <c r="B27232" s="4">
        <v>1</v>
      </c>
      <c r="C27232" s="4">
        <v>5</v>
      </c>
      <c r="D27232" t="s">
        <v>6</v>
      </c>
      <c r="E27232" t="s">
        <v>13</v>
      </c>
      <c r="F27232">
        <v>0</v>
      </c>
    </row>
    <row r="27233" spans="1:6">
      <c r="A27233" s="2">
        <v>76845</v>
      </c>
      <c r="B27233" s="4">
        <v>1</v>
      </c>
      <c r="C27233" s="4">
        <v>5</v>
      </c>
      <c r="D27233" t="s">
        <v>6</v>
      </c>
      <c r="E27233" t="s">
        <v>13</v>
      </c>
      <c r="F27233">
        <v>0</v>
      </c>
    </row>
    <row r="27234" spans="1:6">
      <c r="A27234" s="2">
        <v>76852</v>
      </c>
      <c r="B27234" s="4">
        <v>1</v>
      </c>
      <c r="C27234" s="4">
        <v>5</v>
      </c>
      <c r="D27234" t="s">
        <v>6</v>
      </c>
      <c r="E27234" t="s">
        <v>13</v>
      </c>
      <c r="F27234">
        <v>0</v>
      </c>
    </row>
    <row r="27235" spans="1:6">
      <c r="A27235" s="2">
        <v>76853</v>
      </c>
      <c r="B27235" s="4">
        <v>1</v>
      </c>
      <c r="C27235" s="4">
        <v>5</v>
      </c>
      <c r="D27235" t="s">
        <v>6</v>
      </c>
      <c r="E27235" t="s">
        <v>13</v>
      </c>
      <c r="F27235">
        <v>0</v>
      </c>
    </row>
    <row r="27236" spans="1:6">
      <c r="A27236" s="2">
        <v>76856</v>
      </c>
      <c r="B27236" s="4">
        <v>1</v>
      </c>
      <c r="C27236" s="4">
        <v>5</v>
      </c>
      <c r="D27236" t="s">
        <v>6</v>
      </c>
      <c r="E27236" t="s">
        <v>13</v>
      </c>
      <c r="F27236">
        <v>0</v>
      </c>
    </row>
    <row r="27237" spans="1:6">
      <c r="A27237" s="2">
        <v>76857</v>
      </c>
      <c r="B27237" s="4">
        <v>1</v>
      </c>
      <c r="C27237" s="4">
        <v>5</v>
      </c>
      <c r="D27237" t="s">
        <v>6</v>
      </c>
      <c r="E27237" t="s">
        <v>13</v>
      </c>
      <c r="F27237">
        <v>0</v>
      </c>
    </row>
    <row r="27238" spans="1:6">
      <c r="A27238" s="2">
        <v>76858</v>
      </c>
      <c r="B27238" s="4">
        <v>1</v>
      </c>
      <c r="C27238" s="4">
        <v>5</v>
      </c>
      <c r="D27238" t="s">
        <v>6</v>
      </c>
      <c r="E27238" t="s">
        <v>13</v>
      </c>
      <c r="F27238">
        <v>0</v>
      </c>
    </row>
    <row r="27239" spans="1:6">
      <c r="A27239" s="2">
        <v>76864</v>
      </c>
      <c r="B27239" s="4">
        <v>1</v>
      </c>
      <c r="C27239" s="4">
        <v>5</v>
      </c>
      <c r="D27239" t="s">
        <v>6</v>
      </c>
      <c r="E27239" t="s">
        <v>13</v>
      </c>
      <c r="F27239">
        <v>0</v>
      </c>
    </row>
    <row r="27240" spans="1:6">
      <c r="A27240" s="2">
        <v>76869</v>
      </c>
      <c r="B27240" s="4">
        <v>1</v>
      </c>
      <c r="C27240" s="4">
        <v>5</v>
      </c>
      <c r="D27240" t="s">
        <v>6</v>
      </c>
      <c r="E27240" t="s">
        <v>13</v>
      </c>
      <c r="F27240">
        <v>0</v>
      </c>
    </row>
    <row r="27241" spans="1:6">
      <c r="A27241" s="2">
        <v>76870</v>
      </c>
      <c r="B27241" s="4">
        <v>1</v>
      </c>
      <c r="C27241" s="4">
        <v>5</v>
      </c>
      <c r="D27241" t="s">
        <v>6</v>
      </c>
      <c r="E27241" t="s">
        <v>13</v>
      </c>
      <c r="F27241">
        <v>0</v>
      </c>
    </row>
    <row r="27242" spans="1:6">
      <c r="A27242" s="2">
        <v>76871</v>
      </c>
      <c r="B27242" s="4">
        <v>1</v>
      </c>
      <c r="C27242" s="4">
        <v>5</v>
      </c>
      <c r="D27242" t="s">
        <v>6</v>
      </c>
      <c r="E27242" t="s">
        <v>13</v>
      </c>
      <c r="F27242">
        <v>0</v>
      </c>
    </row>
    <row r="27243" spans="1:6">
      <c r="A27243" s="2">
        <v>76872</v>
      </c>
      <c r="B27243" s="4">
        <v>1</v>
      </c>
      <c r="C27243" s="4">
        <v>5</v>
      </c>
      <c r="D27243" t="s">
        <v>6</v>
      </c>
      <c r="E27243" t="s">
        <v>13</v>
      </c>
      <c r="F27243">
        <v>0</v>
      </c>
    </row>
    <row r="27244" spans="1:6">
      <c r="A27244" s="2">
        <v>76873</v>
      </c>
      <c r="B27244" s="4">
        <v>1</v>
      </c>
      <c r="C27244" s="4">
        <v>5</v>
      </c>
      <c r="D27244" t="s">
        <v>6</v>
      </c>
      <c r="E27244" t="s">
        <v>13</v>
      </c>
      <c r="F27244">
        <v>0</v>
      </c>
    </row>
    <row r="27245" spans="1:6">
      <c r="A27245" s="2">
        <v>76877</v>
      </c>
      <c r="B27245" s="4">
        <v>1</v>
      </c>
      <c r="C27245" s="4">
        <v>5</v>
      </c>
      <c r="D27245" t="s">
        <v>6</v>
      </c>
      <c r="E27245" t="s">
        <v>13</v>
      </c>
      <c r="F27245">
        <v>0</v>
      </c>
    </row>
    <row r="27246" spans="1:6">
      <c r="A27246" s="2">
        <v>76878</v>
      </c>
      <c r="B27246" s="4">
        <v>1</v>
      </c>
      <c r="C27246" s="4">
        <v>5</v>
      </c>
      <c r="D27246" t="s">
        <v>6</v>
      </c>
      <c r="E27246" t="s">
        <v>13</v>
      </c>
      <c r="F27246">
        <v>0</v>
      </c>
    </row>
    <row r="27247" spans="1:6">
      <c r="A27247" s="2">
        <v>76880</v>
      </c>
      <c r="B27247" s="4">
        <v>1</v>
      </c>
      <c r="C27247" s="4">
        <v>5</v>
      </c>
      <c r="D27247" t="s">
        <v>6</v>
      </c>
      <c r="E27247" t="s">
        <v>13</v>
      </c>
      <c r="F27247">
        <v>0</v>
      </c>
    </row>
    <row r="27248" spans="1:6">
      <c r="A27248" s="2">
        <v>76882</v>
      </c>
      <c r="B27248" s="4">
        <v>1</v>
      </c>
      <c r="C27248" s="4">
        <v>5</v>
      </c>
      <c r="D27248" t="s">
        <v>6</v>
      </c>
      <c r="E27248" t="s">
        <v>13</v>
      </c>
      <c r="F27248">
        <v>0</v>
      </c>
    </row>
    <row r="27249" spans="1:6">
      <c r="A27249" s="2">
        <v>76884</v>
      </c>
      <c r="B27249" s="4">
        <v>1</v>
      </c>
      <c r="C27249" s="4">
        <v>5</v>
      </c>
      <c r="D27249" t="s">
        <v>6</v>
      </c>
      <c r="E27249" t="s">
        <v>13</v>
      </c>
      <c r="F27249">
        <v>0</v>
      </c>
    </row>
    <row r="27250" spans="1:6">
      <c r="A27250" s="2">
        <v>76885</v>
      </c>
      <c r="B27250" s="4">
        <v>1</v>
      </c>
      <c r="C27250" s="4">
        <v>5</v>
      </c>
      <c r="D27250" t="s">
        <v>6</v>
      </c>
      <c r="E27250" t="s">
        <v>13</v>
      </c>
      <c r="F27250">
        <v>0</v>
      </c>
    </row>
    <row r="27251" spans="1:6">
      <c r="A27251" s="2">
        <v>76887</v>
      </c>
      <c r="B27251" s="4">
        <v>1</v>
      </c>
      <c r="C27251" s="4">
        <v>5</v>
      </c>
      <c r="D27251" t="s">
        <v>6</v>
      </c>
      <c r="E27251" t="s">
        <v>13</v>
      </c>
      <c r="F27251">
        <v>0</v>
      </c>
    </row>
    <row r="27252" spans="1:6">
      <c r="A27252" s="2">
        <v>76888</v>
      </c>
      <c r="B27252" s="4">
        <v>1</v>
      </c>
      <c r="C27252" s="4">
        <v>5</v>
      </c>
      <c r="D27252" t="s">
        <v>6</v>
      </c>
      <c r="E27252" t="s">
        <v>13</v>
      </c>
      <c r="F27252">
        <v>0</v>
      </c>
    </row>
    <row r="27253" spans="1:6">
      <c r="A27253" s="2">
        <v>76890</v>
      </c>
      <c r="B27253" s="4">
        <v>1</v>
      </c>
      <c r="C27253" s="4">
        <v>5</v>
      </c>
      <c r="D27253" t="s">
        <v>6</v>
      </c>
      <c r="E27253" t="s">
        <v>13</v>
      </c>
      <c r="F27253">
        <v>0</v>
      </c>
    </row>
    <row r="27254" spans="1:6">
      <c r="A27254" s="2">
        <v>78602</v>
      </c>
      <c r="B27254" s="4">
        <v>1</v>
      </c>
      <c r="C27254" s="4">
        <v>5</v>
      </c>
      <c r="D27254" t="s">
        <v>6</v>
      </c>
      <c r="E27254" t="s">
        <v>14</v>
      </c>
      <c r="F27254">
        <v>0</v>
      </c>
    </row>
    <row r="27255" spans="1:6">
      <c r="A27255" s="2">
        <v>78605</v>
      </c>
      <c r="B27255" s="4">
        <v>1</v>
      </c>
      <c r="C27255" s="4">
        <v>5</v>
      </c>
      <c r="D27255" t="s">
        <v>6</v>
      </c>
      <c r="E27255" t="s">
        <v>13</v>
      </c>
      <c r="F27255">
        <v>0</v>
      </c>
    </row>
    <row r="27256" spans="1:6">
      <c r="A27256" s="2">
        <v>78607</v>
      </c>
      <c r="B27256" s="4">
        <v>1</v>
      </c>
      <c r="C27256" s="4">
        <v>5</v>
      </c>
      <c r="D27256" t="s">
        <v>6</v>
      </c>
      <c r="E27256" t="s">
        <v>13</v>
      </c>
      <c r="F27256">
        <v>0</v>
      </c>
    </row>
    <row r="27257" spans="1:6">
      <c r="A27257" s="2">
        <v>78608</v>
      </c>
      <c r="B27257" s="4">
        <v>1</v>
      </c>
      <c r="C27257" s="4">
        <v>5</v>
      </c>
      <c r="D27257" t="s">
        <v>6</v>
      </c>
      <c r="E27257" t="s">
        <v>13</v>
      </c>
      <c r="F27257">
        <v>0</v>
      </c>
    </row>
    <row r="27258" spans="1:6">
      <c r="A27258" s="2">
        <v>78609</v>
      </c>
      <c r="B27258" s="4">
        <v>1</v>
      </c>
      <c r="C27258" s="4">
        <v>5</v>
      </c>
      <c r="D27258" t="s">
        <v>6</v>
      </c>
      <c r="E27258" t="s">
        <v>13</v>
      </c>
      <c r="F27258">
        <v>0</v>
      </c>
    </row>
    <row r="27259" spans="1:6">
      <c r="A27259" s="2">
        <v>78611</v>
      </c>
      <c r="B27259" s="4">
        <v>1</v>
      </c>
      <c r="C27259" s="4">
        <v>5</v>
      </c>
      <c r="D27259" t="s">
        <v>6</v>
      </c>
      <c r="E27259" t="s">
        <v>13</v>
      </c>
      <c r="F27259">
        <v>0</v>
      </c>
    </row>
    <row r="27260" spans="1:6">
      <c r="A27260" s="2">
        <v>78612</v>
      </c>
      <c r="B27260" s="4">
        <v>1</v>
      </c>
      <c r="C27260" s="4">
        <v>5</v>
      </c>
      <c r="D27260" t="s">
        <v>6</v>
      </c>
      <c r="E27260" t="s">
        <v>13</v>
      </c>
      <c r="F27260">
        <v>0</v>
      </c>
    </row>
    <row r="27261" spans="1:6">
      <c r="A27261" s="2">
        <v>78613</v>
      </c>
      <c r="B27261" s="4">
        <v>1</v>
      </c>
      <c r="C27261" s="4">
        <v>5</v>
      </c>
      <c r="D27261" t="s">
        <v>6</v>
      </c>
      <c r="E27261" t="s">
        <v>14</v>
      </c>
      <c r="F27261">
        <v>0</v>
      </c>
    </row>
    <row r="27262" spans="1:6">
      <c r="A27262" s="2">
        <v>78615</v>
      </c>
      <c r="B27262" s="4">
        <v>1</v>
      </c>
      <c r="C27262" s="4">
        <v>5</v>
      </c>
      <c r="D27262" t="s">
        <v>6</v>
      </c>
      <c r="E27262" t="s">
        <v>14</v>
      </c>
      <c r="F27262">
        <v>0</v>
      </c>
    </row>
    <row r="27263" spans="1:6">
      <c r="A27263" s="2">
        <v>78617</v>
      </c>
      <c r="B27263" s="4">
        <v>1</v>
      </c>
      <c r="C27263" s="4">
        <v>5</v>
      </c>
      <c r="D27263" t="s">
        <v>6</v>
      </c>
      <c r="E27263" t="s">
        <v>14</v>
      </c>
      <c r="F27263">
        <v>0</v>
      </c>
    </row>
    <row r="27264" spans="1:6">
      <c r="A27264" s="2">
        <v>78621</v>
      </c>
      <c r="B27264" s="4">
        <v>1</v>
      </c>
      <c r="C27264" s="4">
        <v>5</v>
      </c>
      <c r="D27264" t="s">
        <v>6</v>
      </c>
      <c r="E27264" t="s">
        <v>13</v>
      </c>
      <c r="F27264">
        <v>0</v>
      </c>
    </row>
    <row r="27265" spans="1:6">
      <c r="A27265" s="2">
        <v>78626</v>
      </c>
      <c r="B27265" s="4">
        <v>1</v>
      </c>
      <c r="C27265" s="4">
        <v>5</v>
      </c>
      <c r="D27265" t="s">
        <v>6</v>
      </c>
      <c r="E27265" t="s">
        <v>14</v>
      </c>
      <c r="F27265">
        <v>0</v>
      </c>
    </row>
    <row r="27266" spans="1:6">
      <c r="A27266" s="2">
        <v>78627</v>
      </c>
      <c r="B27266" s="4">
        <v>1</v>
      </c>
      <c r="C27266" s="4">
        <v>5</v>
      </c>
      <c r="D27266" t="s">
        <v>6</v>
      </c>
      <c r="E27266" t="s">
        <v>14</v>
      </c>
      <c r="F27266">
        <v>0</v>
      </c>
    </row>
    <row r="27267" spans="1:6">
      <c r="A27267" s="2">
        <v>78628</v>
      </c>
      <c r="B27267" s="4">
        <v>1</v>
      </c>
      <c r="C27267" s="4">
        <v>5</v>
      </c>
      <c r="D27267" t="s">
        <v>6</v>
      </c>
      <c r="E27267" t="s">
        <v>14</v>
      </c>
      <c r="F27267">
        <v>0</v>
      </c>
    </row>
    <row r="27268" spans="1:6">
      <c r="A27268" s="2">
        <v>78630</v>
      </c>
      <c r="B27268" s="4">
        <v>1</v>
      </c>
      <c r="C27268" s="4">
        <v>5</v>
      </c>
      <c r="D27268" t="s">
        <v>6</v>
      </c>
      <c r="E27268" t="s">
        <v>14</v>
      </c>
      <c r="F27268">
        <v>0</v>
      </c>
    </row>
    <row r="27269" spans="1:6">
      <c r="A27269" s="2">
        <v>78634</v>
      </c>
      <c r="B27269" s="4">
        <v>1</v>
      </c>
      <c r="C27269" s="4">
        <v>5</v>
      </c>
      <c r="D27269" t="s">
        <v>6</v>
      </c>
      <c r="E27269" t="s">
        <v>14</v>
      </c>
      <c r="F27269">
        <v>0</v>
      </c>
    </row>
    <row r="27270" spans="1:6">
      <c r="A27270" s="2">
        <v>78639</v>
      </c>
      <c r="B27270" s="4">
        <v>1</v>
      </c>
      <c r="C27270" s="4">
        <v>5</v>
      </c>
      <c r="D27270" t="s">
        <v>6</v>
      </c>
      <c r="E27270" t="s">
        <v>13</v>
      </c>
      <c r="F27270">
        <v>0</v>
      </c>
    </row>
    <row r="27271" spans="1:6">
      <c r="A27271" s="2">
        <v>78641</v>
      </c>
      <c r="B27271" s="4">
        <v>1</v>
      </c>
      <c r="C27271" s="4">
        <v>5</v>
      </c>
      <c r="D27271" t="s">
        <v>6</v>
      </c>
      <c r="E27271" t="s">
        <v>14</v>
      </c>
      <c r="F27271">
        <v>0</v>
      </c>
    </row>
    <row r="27272" spans="1:6">
      <c r="A27272" s="2">
        <v>78642</v>
      </c>
      <c r="B27272" s="4">
        <v>1</v>
      </c>
      <c r="C27272" s="4">
        <v>5</v>
      </c>
      <c r="D27272" t="s">
        <v>6</v>
      </c>
      <c r="E27272" t="s">
        <v>13</v>
      </c>
      <c r="F27272">
        <v>0</v>
      </c>
    </row>
    <row r="27273" spans="1:6">
      <c r="A27273" s="2">
        <v>78643</v>
      </c>
      <c r="B27273" s="4">
        <v>1</v>
      </c>
      <c r="C27273" s="4">
        <v>5</v>
      </c>
      <c r="D27273" t="s">
        <v>6</v>
      </c>
      <c r="E27273" t="s">
        <v>13</v>
      </c>
      <c r="F27273">
        <v>0</v>
      </c>
    </row>
    <row r="27274" spans="1:6">
      <c r="A27274" s="2">
        <v>78645</v>
      </c>
      <c r="B27274" s="4">
        <v>1</v>
      </c>
      <c r="C27274" s="4">
        <v>5</v>
      </c>
      <c r="D27274" t="s">
        <v>6</v>
      </c>
      <c r="E27274" t="s">
        <v>14</v>
      </c>
      <c r="F27274">
        <v>0</v>
      </c>
    </row>
    <row r="27275" spans="1:6">
      <c r="A27275" s="2">
        <v>78646</v>
      </c>
      <c r="B27275" s="4">
        <v>1</v>
      </c>
      <c r="C27275" s="4">
        <v>5</v>
      </c>
      <c r="D27275" t="s">
        <v>6</v>
      </c>
      <c r="E27275" t="s">
        <v>14</v>
      </c>
      <c r="F27275">
        <v>0</v>
      </c>
    </row>
    <row r="27276" spans="1:6">
      <c r="A27276" s="2">
        <v>78650</v>
      </c>
      <c r="B27276" s="4">
        <v>1</v>
      </c>
      <c r="C27276" s="4">
        <v>5</v>
      </c>
      <c r="D27276" t="s">
        <v>6</v>
      </c>
      <c r="E27276" t="s">
        <v>13</v>
      </c>
      <c r="F27276">
        <v>0</v>
      </c>
    </row>
    <row r="27277" spans="1:6">
      <c r="A27277" s="2">
        <v>78651</v>
      </c>
      <c r="B27277" s="4">
        <v>1</v>
      </c>
      <c r="C27277" s="4">
        <v>5</v>
      </c>
      <c r="D27277" t="s">
        <v>6</v>
      </c>
      <c r="E27277" t="s">
        <v>14</v>
      </c>
      <c r="F27277">
        <v>0</v>
      </c>
    </row>
    <row r="27278" spans="1:6">
      <c r="A27278" s="2">
        <v>78652</v>
      </c>
      <c r="B27278" s="4">
        <v>1</v>
      </c>
      <c r="C27278" s="4">
        <v>5</v>
      </c>
      <c r="D27278" t="s">
        <v>6</v>
      </c>
      <c r="E27278" t="s">
        <v>14</v>
      </c>
      <c r="F27278">
        <v>0</v>
      </c>
    </row>
    <row r="27279" spans="1:6">
      <c r="A27279" s="2">
        <v>78653</v>
      </c>
      <c r="B27279" s="4">
        <v>1</v>
      </c>
      <c r="C27279" s="4">
        <v>5</v>
      </c>
      <c r="D27279" t="s">
        <v>6</v>
      </c>
      <c r="E27279" t="s">
        <v>13</v>
      </c>
      <c r="F27279">
        <v>0</v>
      </c>
    </row>
    <row r="27280" spans="1:6">
      <c r="A27280" s="2">
        <v>78654</v>
      </c>
      <c r="B27280" s="4">
        <v>1</v>
      </c>
      <c r="C27280" s="4">
        <v>5</v>
      </c>
      <c r="D27280" t="s">
        <v>6</v>
      </c>
      <c r="E27280" t="s">
        <v>13</v>
      </c>
      <c r="F27280">
        <v>0</v>
      </c>
    </row>
    <row r="27281" spans="1:6">
      <c r="A27281" s="2">
        <v>78657</v>
      </c>
      <c r="B27281" s="4">
        <v>1</v>
      </c>
      <c r="C27281" s="4">
        <v>5</v>
      </c>
      <c r="D27281" t="s">
        <v>6</v>
      </c>
      <c r="E27281" t="s">
        <v>13</v>
      </c>
      <c r="F27281">
        <v>0</v>
      </c>
    </row>
    <row r="27282" spans="1:6">
      <c r="A27282" s="2">
        <v>78659</v>
      </c>
      <c r="B27282" s="4">
        <v>1</v>
      </c>
      <c r="C27282" s="4">
        <v>5</v>
      </c>
      <c r="D27282" t="s">
        <v>6</v>
      </c>
      <c r="E27282" t="s">
        <v>13</v>
      </c>
      <c r="F27282">
        <v>0</v>
      </c>
    </row>
    <row r="27283" spans="1:6">
      <c r="A27283" s="2">
        <v>78660</v>
      </c>
      <c r="B27283" s="4">
        <v>1</v>
      </c>
      <c r="C27283" s="4">
        <v>5</v>
      </c>
      <c r="D27283" t="s">
        <v>6</v>
      </c>
      <c r="E27283" t="s">
        <v>14</v>
      </c>
      <c r="F27283">
        <v>0</v>
      </c>
    </row>
    <row r="27284" spans="1:6">
      <c r="A27284" s="2">
        <v>78664</v>
      </c>
      <c r="B27284" s="4">
        <v>1</v>
      </c>
      <c r="C27284" s="4">
        <v>5</v>
      </c>
      <c r="D27284" t="s">
        <v>6</v>
      </c>
      <c r="E27284" t="s">
        <v>14</v>
      </c>
      <c r="F27284">
        <v>0</v>
      </c>
    </row>
    <row r="27285" spans="1:6">
      <c r="A27285" s="2">
        <v>78669</v>
      </c>
      <c r="B27285" s="4">
        <v>1</v>
      </c>
      <c r="C27285" s="4">
        <v>5</v>
      </c>
      <c r="D27285" t="s">
        <v>6</v>
      </c>
      <c r="E27285" t="s">
        <v>13</v>
      </c>
      <c r="F27285">
        <v>0</v>
      </c>
    </row>
    <row r="27286" spans="1:6">
      <c r="A27286" s="2">
        <v>78672</v>
      </c>
      <c r="B27286" s="4">
        <v>1</v>
      </c>
      <c r="C27286" s="4">
        <v>5</v>
      </c>
      <c r="D27286" t="s">
        <v>6</v>
      </c>
      <c r="E27286" t="s">
        <v>13</v>
      </c>
      <c r="F27286">
        <v>0</v>
      </c>
    </row>
    <row r="27287" spans="1:6">
      <c r="A27287" s="2">
        <v>78673</v>
      </c>
      <c r="B27287" s="4">
        <v>1</v>
      </c>
      <c r="C27287" s="4">
        <v>5</v>
      </c>
      <c r="D27287" t="s">
        <v>6</v>
      </c>
      <c r="E27287" t="s">
        <v>13</v>
      </c>
      <c r="F27287">
        <v>0</v>
      </c>
    </row>
    <row r="27288" spans="1:6">
      <c r="A27288" s="2">
        <v>78674</v>
      </c>
      <c r="B27288" s="4">
        <v>1</v>
      </c>
      <c r="C27288" s="4">
        <v>5</v>
      </c>
      <c r="D27288" t="s">
        <v>6</v>
      </c>
      <c r="E27288" t="s">
        <v>14</v>
      </c>
      <c r="F27288">
        <v>0</v>
      </c>
    </row>
    <row r="27289" spans="1:6">
      <c r="A27289" s="2">
        <v>78680</v>
      </c>
      <c r="B27289" s="4">
        <v>1</v>
      </c>
      <c r="C27289" s="4">
        <v>5</v>
      </c>
      <c r="D27289" t="s">
        <v>6</v>
      </c>
      <c r="E27289" t="s">
        <v>14</v>
      </c>
      <c r="F27289">
        <v>0</v>
      </c>
    </row>
    <row r="27290" spans="1:6">
      <c r="A27290" s="2">
        <v>78681</v>
      </c>
      <c r="B27290" s="4">
        <v>1</v>
      </c>
      <c r="C27290" s="4">
        <v>5</v>
      </c>
      <c r="D27290" t="s">
        <v>6</v>
      </c>
      <c r="E27290" t="s">
        <v>14</v>
      </c>
      <c r="F27290">
        <v>0</v>
      </c>
    </row>
    <row r="27291" spans="1:6">
      <c r="A27291" s="2">
        <v>78682</v>
      </c>
      <c r="B27291" s="4">
        <v>1</v>
      </c>
      <c r="C27291" s="4">
        <v>5</v>
      </c>
      <c r="D27291" t="s">
        <v>6</v>
      </c>
      <c r="E27291" t="s">
        <v>14</v>
      </c>
      <c r="F27291">
        <v>0</v>
      </c>
    </row>
    <row r="27292" spans="1:6">
      <c r="A27292" s="2">
        <v>78683</v>
      </c>
      <c r="B27292" s="4">
        <v>1</v>
      </c>
      <c r="C27292" s="4">
        <v>5</v>
      </c>
      <c r="D27292" t="s">
        <v>6</v>
      </c>
      <c r="E27292" t="s">
        <v>14</v>
      </c>
      <c r="F27292">
        <v>0</v>
      </c>
    </row>
    <row r="27293" spans="1:6">
      <c r="A27293" s="2">
        <v>78691</v>
      </c>
      <c r="B27293" s="4">
        <v>1</v>
      </c>
      <c r="C27293" s="4">
        <v>5</v>
      </c>
      <c r="D27293" t="s">
        <v>6</v>
      </c>
      <c r="E27293" t="s">
        <v>14</v>
      </c>
      <c r="F27293">
        <v>0</v>
      </c>
    </row>
    <row r="27294" spans="1:6">
      <c r="A27294" s="2">
        <v>78701</v>
      </c>
      <c r="B27294" s="4">
        <v>1</v>
      </c>
      <c r="C27294" s="4">
        <v>5</v>
      </c>
      <c r="D27294" t="s">
        <v>6</v>
      </c>
      <c r="E27294" t="s">
        <v>14</v>
      </c>
      <c r="F27294">
        <v>0</v>
      </c>
    </row>
    <row r="27295" spans="1:6">
      <c r="A27295" s="2">
        <v>78702</v>
      </c>
      <c r="B27295" s="4">
        <v>1</v>
      </c>
      <c r="C27295" s="4">
        <v>5</v>
      </c>
      <c r="D27295" t="s">
        <v>6</v>
      </c>
      <c r="E27295" t="s">
        <v>14</v>
      </c>
      <c r="F27295">
        <v>0</v>
      </c>
    </row>
    <row r="27296" spans="1:6">
      <c r="A27296" s="2">
        <v>78703</v>
      </c>
      <c r="B27296" s="4">
        <v>1</v>
      </c>
      <c r="C27296" s="4">
        <v>5</v>
      </c>
      <c r="D27296" t="s">
        <v>6</v>
      </c>
      <c r="E27296" t="s">
        <v>14</v>
      </c>
      <c r="F27296">
        <v>0</v>
      </c>
    </row>
    <row r="27297" spans="1:6">
      <c r="A27297" s="2">
        <v>78704</v>
      </c>
      <c r="B27297" s="4">
        <v>1</v>
      </c>
      <c r="C27297" s="4">
        <v>5</v>
      </c>
      <c r="D27297" t="s">
        <v>6</v>
      </c>
      <c r="E27297" t="s">
        <v>14</v>
      </c>
      <c r="F27297">
        <v>0</v>
      </c>
    </row>
    <row r="27298" spans="1:6">
      <c r="A27298" s="2">
        <v>78705</v>
      </c>
      <c r="B27298" s="4">
        <v>1</v>
      </c>
      <c r="C27298" s="4">
        <v>5</v>
      </c>
      <c r="D27298" t="s">
        <v>6</v>
      </c>
      <c r="E27298" t="s">
        <v>14</v>
      </c>
      <c r="F27298">
        <v>0</v>
      </c>
    </row>
    <row r="27299" spans="1:6">
      <c r="A27299" s="2">
        <v>78708</v>
      </c>
      <c r="B27299" s="4">
        <v>1</v>
      </c>
      <c r="C27299" s="4">
        <v>5</v>
      </c>
      <c r="D27299" t="s">
        <v>6</v>
      </c>
      <c r="E27299" t="s">
        <v>14</v>
      </c>
      <c r="F27299">
        <v>0</v>
      </c>
    </row>
    <row r="27300" spans="1:6">
      <c r="A27300" s="2">
        <v>78709</v>
      </c>
      <c r="B27300" s="4">
        <v>1</v>
      </c>
      <c r="C27300" s="4">
        <v>5</v>
      </c>
      <c r="D27300" t="s">
        <v>6</v>
      </c>
      <c r="E27300" t="s">
        <v>14</v>
      </c>
      <c r="F27300">
        <v>0</v>
      </c>
    </row>
    <row r="27301" spans="1:6">
      <c r="A27301" s="2">
        <v>78710</v>
      </c>
      <c r="B27301" s="4">
        <v>1</v>
      </c>
      <c r="C27301" s="4">
        <v>5</v>
      </c>
      <c r="D27301" t="s">
        <v>6</v>
      </c>
      <c r="E27301" t="s">
        <v>14</v>
      </c>
      <c r="F27301">
        <v>0</v>
      </c>
    </row>
    <row r="27302" spans="1:6">
      <c r="A27302" s="2">
        <v>78711</v>
      </c>
      <c r="B27302" s="4">
        <v>1</v>
      </c>
      <c r="C27302" s="4">
        <v>5</v>
      </c>
      <c r="D27302" t="s">
        <v>6</v>
      </c>
      <c r="E27302" t="s">
        <v>14</v>
      </c>
      <c r="F27302">
        <v>0</v>
      </c>
    </row>
    <row r="27303" spans="1:6">
      <c r="A27303" s="2">
        <v>78712</v>
      </c>
      <c r="B27303" s="4">
        <v>1</v>
      </c>
      <c r="C27303" s="4">
        <v>5</v>
      </c>
      <c r="D27303" t="s">
        <v>6</v>
      </c>
      <c r="E27303" t="s">
        <v>14</v>
      </c>
      <c r="F27303">
        <v>0</v>
      </c>
    </row>
    <row r="27304" spans="1:6">
      <c r="A27304" s="2">
        <v>78713</v>
      </c>
      <c r="B27304" s="4">
        <v>1</v>
      </c>
      <c r="C27304" s="4">
        <v>5</v>
      </c>
      <c r="D27304" t="s">
        <v>6</v>
      </c>
      <c r="E27304" t="s">
        <v>14</v>
      </c>
      <c r="F27304">
        <v>0</v>
      </c>
    </row>
    <row r="27305" spans="1:6">
      <c r="A27305" s="2">
        <v>78714</v>
      </c>
      <c r="B27305" s="4">
        <v>1</v>
      </c>
      <c r="C27305" s="4">
        <v>5</v>
      </c>
      <c r="D27305" t="s">
        <v>6</v>
      </c>
      <c r="E27305" t="s">
        <v>14</v>
      </c>
      <c r="F27305">
        <v>0</v>
      </c>
    </row>
    <row r="27306" spans="1:6">
      <c r="A27306" s="2">
        <v>78715</v>
      </c>
      <c r="B27306" s="4">
        <v>1</v>
      </c>
      <c r="C27306" s="4">
        <v>5</v>
      </c>
      <c r="D27306" t="s">
        <v>6</v>
      </c>
      <c r="E27306" t="s">
        <v>14</v>
      </c>
      <c r="F27306">
        <v>0</v>
      </c>
    </row>
    <row r="27307" spans="1:6">
      <c r="A27307" s="2">
        <v>78716</v>
      </c>
      <c r="B27307" s="4">
        <v>1</v>
      </c>
      <c r="C27307" s="4">
        <v>5</v>
      </c>
      <c r="D27307" t="s">
        <v>6</v>
      </c>
      <c r="E27307" t="s">
        <v>14</v>
      </c>
      <c r="F27307">
        <v>0</v>
      </c>
    </row>
    <row r="27308" spans="1:6">
      <c r="A27308" s="2">
        <v>78717</v>
      </c>
      <c r="B27308" s="4">
        <v>1</v>
      </c>
      <c r="C27308" s="4">
        <v>5</v>
      </c>
      <c r="D27308" t="s">
        <v>6</v>
      </c>
      <c r="E27308" t="s">
        <v>14</v>
      </c>
      <c r="F27308">
        <v>0</v>
      </c>
    </row>
    <row r="27309" spans="1:6">
      <c r="A27309" s="2">
        <v>78718</v>
      </c>
      <c r="B27309" s="4">
        <v>1</v>
      </c>
      <c r="C27309" s="4">
        <v>5</v>
      </c>
      <c r="D27309" t="s">
        <v>6</v>
      </c>
      <c r="E27309" t="s">
        <v>14</v>
      </c>
      <c r="F27309">
        <v>0</v>
      </c>
    </row>
    <row r="27310" spans="1:6">
      <c r="A27310" s="2">
        <v>78719</v>
      </c>
      <c r="B27310" s="4">
        <v>1</v>
      </c>
      <c r="C27310" s="4">
        <v>5</v>
      </c>
      <c r="D27310" t="s">
        <v>6</v>
      </c>
      <c r="E27310" t="s">
        <v>14</v>
      </c>
      <c r="F27310">
        <v>0</v>
      </c>
    </row>
    <row r="27311" spans="1:6">
      <c r="A27311" s="2">
        <v>78720</v>
      </c>
      <c r="B27311" s="4">
        <v>1</v>
      </c>
      <c r="C27311" s="4">
        <v>5</v>
      </c>
      <c r="D27311" t="s">
        <v>6</v>
      </c>
      <c r="E27311" t="s">
        <v>14</v>
      </c>
      <c r="F27311">
        <v>0</v>
      </c>
    </row>
    <row r="27312" spans="1:6">
      <c r="A27312" s="2">
        <v>78721</v>
      </c>
      <c r="B27312" s="4">
        <v>1</v>
      </c>
      <c r="C27312" s="4">
        <v>5</v>
      </c>
      <c r="D27312" t="s">
        <v>6</v>
      </c>
      <c r="E27312" t="s">
        <v>14</v>
      </c>
      <c r="F27312">
        <v>0</v>
      </c>
    </row>
    <row r="27313" spans="1:6">
      <c r="A27313" s="2">
        <v>78722</v>
      </c>
      <c r="B27313" s="4">
        <v>1</v>
      </c>
      <c r="C27313" s="4">
        <v>5</v>
      </c>
      <c r="D27313" t="s">
        <v>6</v>
      </c>
      <c r="E27313" t="s">
        <v>14</v>
      </c>
      <c r="F27313">
        <v>0</v>
      </c>
    </row>
    <row r="27314" spans="1:6">
      <c r="A27314" s="2">
        <v>78723</v>
      </c>
      <c r="B27314" s="4">
        <v>1</v>
      </c>
      <c r="C27314" s="4">
        <v>5</v>
      </c>
      <c r="D27314" t="s">
        <v>6</v>
      </c>
      <c r="E27314" t="s">
        <v>14</v>
      </c>
      <c r="F27314">
        <v>0</v>
      </c>
    </row>
    <row r="27315" spans="1:6">
      <c r="A27315" s="2">
        <v>78724</v>
      </c>
      <c r="B27315" s="4">
        <v>1</v>
      </c>
      <c r="C27315" s="4">
        <v>5</v>
      </c>
      <c r="D27315" t="s">
        <v>6</v>
      </c>
      <c r="E27315" t="s">
        <v>14</v>
      </c>
      <c r="F27315">
        <v>0</v>
      </c>
    </row>
    <row r="27316" spans="1:6">
      <c r="A27316" s="2">
        <v>78725</v>
      </c>
      <c r="B27316" s="4">
        <v>1</v>
      </c>
      <c r="C27316" s="4">
        <v>5</v>
      </c>
      <c r="D27316" t="s">
        <v>6</v>
      </c>
      <c r="E27316" t="s">
        <v>14</v>
      </c>
      <c r="F27316">
        <v>0</v>
      </c>
    </row>
    <row r="27317" spans="1:6">
      <c r="A27317" s="2">
        <v>78726</v>
      </c>
      <c r="B27317" s="4">
        <v>1</v>
      </c>
      <c r="C27317" s="4">
        <v>5</v>
      </c>
      <c r="D27317" t="s">
        <v>6</v>
      </c>
      <c r="E27317" t="s">
        <v>14</v>
      </c>
      <c r="F27317">
        <v>0</v>
      </c>
    </row>
    <row r="27318" spans="1:6">
      <c r="A27318" s="2">
        <v>78727</v>
      </c>
      <c r="B27318" s="4">
        <v>1</v>
      </c>
      <c r="C27318" s="4">
        <v>5</v>
      </c>
      <c r="D27318" t="s">
        <v>6</v>
      </c>
      <c r="E27318" t="s">
        <v>14</v>
      </c>
      <c r="F27318">
        <v>0</v>
      </c>
    </row>
    <row r="27319" spans="1:6">
      <c r="A27319" s="2">
        <v>78728</v>
      </c>
      <c r="B27319" s="4">
        <v>1</v>
      </c>
      <c r="C27319" s="4">
        <v>5</v>
      </c>
      <c r="D27319" t="s">
        <v>6</v>
      </c>
      <c r="E27319" t="s">
        <v>14</v>
      </c>
      <c r="F27319">
        <v>0</v>
      </c>
    </row>
    <row r="27320" spans="1:6">
      <c r="A27320" s="2">
        <v>78729</v>
      </c>
      <c r="B27320" s="4">
        <v>1</v>
      </c>
      <c r="C27320" s="4">
        <v>5</v>
      </c>
      <c r="D27320" t="s">
        <v>6</v>
      </c>
      <c r="E27320" t="s">
        <v>14</v>
      </c>
      <c r="F27320">
        <v>0</v>
      </c>
    </row>
    <row r="27321" spans="1:6">
      <c r="A27321" s="2">
        <v>78730</v>
      </c>
      <c r="B27321" s="4">
        <v>1</v>
      </c>
      <c r="C27321" s="4">
        <v>5</v>
      </c>
      <c r="D27321" t="s">
        <v>6</v>
      </c>
      <c r="E27321" t="s">
        <v>14</v>
      </c>
      <c r="F27321">
        <v>0</v>
      </c>
    </row>
    <row r="27322" spans="1:6">
      <c r="A27322" s="2">
        <v>78731</v>
      </c>
      <c r="B27322" s="4">
        <v>1</v>
      </c>
      <c r="C27322" s="4">
        <v>5</v>
      </c>
      <c r="D27322" t="s">
        <v>6</v>
      </c>
      <c r="E27322" t="s">
        <v>14</v>
      </c>
      <c r="F27322">
        <v>0</v>
      </c>
    </row>
    <row r="27323" spans="1:6">
      <c r="A27323" s="2">
        <v>78732</v>
      </c>
      <c r="B27323" s="4">
        <v>1</v>
      </c>
      <c r="C27323" s="4">
        <v>5</v>
      </c>
      <c r="D27323" t="s">
        <v>6</v>
      </c>
      <c r="E27323" t="s">
        <v>14</v>
      </c>
      <c r="F27323">
        <v>0</v>
      </c>
    </row>
    <row r="27324" spans="1:6">
      <c r="A27324" s="2">
        <v>78733</v>
      </c>
      <c r="B27324" s="4">
        <v>1</v>
      </c>
      <c r="C27324" s="4">
        <v>5</v>
      </c>
      <c r="D27324" t="s">
        <v>6</v>
      </c>
      <c r="E27324" t="s">
        <v>14</v>
      </c>
      <c r="F27324">
        <v>0</v>
      </c>
    </row>
    <row r="27325" spans="1:6">
      <c r="A27325" s="2">
        <v>78734</v>
      </c>
      <c r="B27325" s="4">
        <v>1</v>
      </c>
      <c r="C27325" s="4">
        <v>5</v>
      </c>
      <c r="D27325" t="s">
        <v>6</v>
      </c>
      <c r="E27325" t="s">
        <v>14</v>
      </c>
      <c r="F27325">
        <v>0</v>
      </c>
    </row>
    <row r="27326" spans="1:6">
      <c r="A27326" s="2">
        <v>78735</v>
      </c>
      <c r="B27326" s="4">
        <v>1</v>
      </c>
      <c r="C27326" s="4">
        <v>5</v>
      </c>
      <c r="D27326" t="s">
        <v>6</v>
      </c>
      <c r="E27326" t="s">
        <v>14</v>
      </c>
      <c r="F27326">
        <v>0</v>
      </c>
    </row>
    <row r="27327" spans="1:6">
      <c r="A27327" s="2">
        <v>78736</v>
      </c>
      <c r="B27327" s="4">
        <v>1</v>
      </c>
      <c r="C27327" s="4">
        <v>5</v>
      </c>
      <c r="D27327" t="s">
        <v>6</v>
      </c>
      <c r="E27327" t="s">
        <v>14</v>
      </c>
      <c r="F27327">
        <v>0</v>
      </c>
    </row>
    <row r="27328" spans="1:6">
      <c r="A27328" s="2">
        <v>78737</v>
      </c>
      <c r="B27328" s="4">
        <v>1</v>
      </c>
      <c r="C27328" s="4">
        <v>5</v>
      </c>
      <c r="D27328" t="s">
        <v>6</v>
      </c>
      <c r="E27328" t="s">
        <v>14</v>
      </c>
      <c r="F27328">
        <v>0</v>
      </c>
    </row>
    <row r="27329" spans="1:6">
      <c r="A27329" s="2">
        <v>78738</v>
      </c>
      <c r="B27329" s="4">
        <v>1</v>
      </c>
      <c r="C27329" s="4">
        <v>5</v>
      </c>
      <c r="D27329" t="s">
        <v>6</v>
      </c>
      <c r="E27329" t="s">
        <v>14</v>
      </c>
      <c r="F27329">
        <v>0</v>
      </c>
    </row>
    <row r="27330" spans="1:6">
      <c r="A27330" s="2">
        <v>78739</v>
      </c>
      <c r="B27330" s="4">
        <v>1</v>
      </c>
      <c r="C27330" s="4">
        <v>5</v>
      </c>
      <c r="D27330" t="s">
        <v>6</v>
      </c>
      <c r="E27330" t="s">
        <v>14</v>
      </c>
      <c r="F27330">
        <v>0</v>
      </c>
    </row>
    <row r="27331" spans="1:6">
      <c r="A27331" s="2">
        <v>78741</v>
      </c>
      <c r="B27331" s="4">
        <v>1</v>
      </c>
      <c r="C27331" s="4">
        <v>5</v>
      </c>
      <c r="D27331" t="s">
        <v>6</v>
      </c>
      <c r="E27331" t="s">
        <v>14</v>
      </c>
      <c r="F27331">
        <v>0</v>
      </c>
    </row>
    <row r="27332" spans="1:6">
      <c r="A27332" s="2">
        <v>78742</v>
      </c>
      <c r="B27332" s="4">
        <v>1</v>
      </c>
      <c r="C27332" s="4">
        <v>5</v>
      </c>
      <c r="D27332" t="s">
        <v>6</v>
      </c>
      <c r="E27332" t="s">
        <v>14</v>
      </c>
      <c r="F27332">
        <v>0</v>
      </c>
    </row>
    <row r="27333" spans="1:6">
      <c r="A27333" s="2">
        <v>78744</v>
      </c>
      <c r="B27333" s="4">
        <v>1</v>
      </c>
      <c r="C27333" s="4">
        <v>5</v>
      </c>
      <c r="D27333" t="s">
        <v>6</v>
      </c>
      <c r="E27333" t="s">
        <v>14</v>
      </c>
      <c r="F27333">
        <v>0</v>
      </c>
    </row>
    <row r="27334" spans="1:6">
      <c r="A27334" s="2">
        <v>78745</v>
      </c>
      <c r="B27334" s="4">
        <v>1</v>
      </c>
      <c r="C27334" s="4">
        <v>5</v>
      </c>
      <c r="D27334" t="s">
        <v>6</v>
      </c>
      <c r="E27334" t="s">
        <v>14</v>
      </c>
      <c r="F27334">
        <v>0</v>
      </c>
    </row>
    <row r="27335" spans="1:6">
      <c r="A27335" s="2">
        <v>78746</v>
      </c>
      <c r="B27335" s="4">
        <v>1</v>
      </c>
      <c r="C27335" s="4">
        <v>5</v>
      </c>
      <c r="D27335" t="s">
        <v>6</v>
      </c>
      <c r="E27335" t="s">
        <v>14</v>
      </c>
      <c r="F27335">
        <v>0</v>
      </c>
    </row>
    <row r="27336" spans="1:6">
      <c r="A27336" s="2">
        <v>78747</v>
      </c>
      <c r="B27336" s="4">
        <v>1</v>
      </c>
      <c r="C27336" s="4">
        <v>5</v>
      </c>
      <c r="D27336" t="s">
        <v>6</v>
      </c>
      <c r="E27336" t="s">
        <v>14</v>
      </c>
      <c r="F27336">
        <v>0</v>
      </c>
    </row>
    <row r="27337" spans="1:6">
      <c r="A27337" s="2">
        <v>78748</v>
      </c>
      <c r="B27337" s="4">
        <v>1</v>
      </c>
      <c r="C27337" s="4">
        <v>5</v>
      </c>
      <c r="D27337" t="s">
        <v>6</v>
      </c>
      <c r="E27337" t="s">
        <v>14</v>
      </c>
      <c r="F27337">
        <v>0</v>
      </c>
    </row>
    <row r="27338" spans="1:6">
      <c r="A27338" s="2">
        <v>78749</v>
      </c>
      <c r="B27338" s="4">
        <v>1</v>
      </c>
      <c r="C27338" s="4">
        <v>5</v>
      </c>
      <c r="D27338" t="s">
        <v>6</v>
      </c>
      <c r="E27338" t="s">
        <v>14</v>
      </c>
      <c r="F27338">
        <v>0</v>
      </c>
    </row>
    <row r="27339" spans="1:6">
      <c r="A27339" s="2">
        <v>78750</v>
      </c>
      <c r="B27339" s="4">
        <v>1</v>
      </c>
      <c r="C27339" s="4">
        <v>5</v>
      </c>
      <c r="D27339" t="s">
        <v>6</v>
      </c>
      <c r="E27339" t="s">
        <v>14</v>
      </c>
      <c r="F27339">
        <v>0</v>
      </c>
    </row>
    <row r="27340" spans="1:6">
      <c r="A27340" s="2">
        <v>78751</v>
      </c>
      <c r="B27340" s="4">
        <v>1</v>
      </c>
      <c r="C27340" s="4">
        <v>5</v>
      </c>
      <c r="D27340" t="s">
        <v>6</v>
      </c>
      <c r="E27340" t="s">
        <v>14</v>
      </c>
      <c r="F27340">
        <v>0</v>
      </c>
    </row>
    <row r="27341" spans="1:6">
      <c r="A27341" s="2">
        <v>78752</v>
      </c>
      <c r="B27341" s="4">
        <v>1</v>
      </c>
      <c r="C27341" s="4">
        <v>5</v>
      </c>
      <c r="D27341" t="s">
        <v>6</v>
      </c>
      <c r="E27341" t="s">
        <v>14</v>
      </c>
      <c r="F27341">
        <v>0</v>
      </c>
    </row>
    <row r="27342" spans="1:6">
      <c r="A27342" s="2">
        <v>78753</v>
      </c>
      <c r="B27342" s="4">
        <v>1</v>
      </c>
      <c r="C27342" s="4">
        <v>5</v>
      </c>
      <c r="D27342" t="s">
        <v>6</v>
      </c>
      <c r="E27342" t="s">
        <v>14</v>
      </c>
      <c r="F27342">
        <v>0</v>
      </c>
    </row>
    <row r="27343" spans="1:6">
      <c r="A27343" s="2">
        <v>78754</v>
      </c>
      <c r="B27343" s="4">
        <v>1</v>
      </c>
      <c r="C27343" s="4">
        <v>5</v>
      </c>
      <c r="D27343" t="s">
        <v>6</v>
      </c>
      <c r="E27343" t="s">
        <v>14</v>
      </c>
      <c r="F27343">
        <v>0</v>
      </c>
    </row>
    <row r="27344" spans="1:6">
      <c r="A27344" s="2">
        <v>78755</v>
      </c>
      <c r="B27344" s="4">
        <v>1</v>
      </c>
      <c r="C27344" s="4">
        <v>5</v>
      </c>
      <c r="D27344" t="s">
        <v>6</v>
      </c>
      <c r="E27344" t="s">
        <v>14</v>
      </c>
      <c r="F27344">
        <v>0</v>
      </c>
    </row>
    <row r="27345" spans="1:6">
      <c r="A27345" s="2">
        <v>78756</v>
      </c>
      <c r="B27345" s="4">
        <v>1</v>
      </c>
      <c r="C27345" s="4">
        <v>5</v>
      </c>
      <c r="D27345" t="s">
        <v>6</v>
      </c>
      <c r="E27345" t="s">
        <v>14</v>
      </c>
      <c r="F27345">
        <v>0</v>
      </c>
    </row>
    <row r="27346" spans="1:6">
      <c r="A27346" s="2">
        <v>78757</v>
      </c>
      <c r="B27346" s="4">
        <v>1</v>
      </c>
      <c r="C27346" s="4">
        <v>5</v>
      </c>
      <c r="D27346" t="s">
        <v>6</v>
      </c>
      <c r="E27346" t="s">
        <v>14</v>
      </c>
      <c r="F27346">
        <v>0</v>
      </c>
    </row>
    <row r="27347" spans="1:6">
      <c r="A27347" s="2">
        <v>78758</v>
      </c>
      <c r="B27347" s="4">
        <v>1</v>
      </c>
      <c r="C27347" s="4">
        <v>5</v>
      </c>
      <c r="D27347" t="s">
        <v>6</v>
      </c>
      <c r="E27347" t="s">
        <v>14</v>
      </c>
      <c r="F27347">
        <v>0</v>
      </c>
    </row>
    <row r="27348" spans="1:6">
      <c r="A27348" s="2">
        <v>78759</v>
      </c>
      <c r="B27348" s="4">
        <v>1</v>
      </c>
      <c r="C27348" s="4">
        <v>5</v>
      </c>
      <c r="D27348" t="s">
        <v>6</v>
      </c>
      <c r="E27348" t="s">
        <v>14</v>
      </c>
      <c r="F27348">
        <v>0</v>
      </c>
    </row>
    <row r="27349" spans="1:6">
      <c r="A27349" s="2">
        <v>78760</v>
      </c>
      <c r="B27349" s="4">
        <v>1</v>
      </c>
      <c r="C27349" s="4">
        <v>5</v>
      </c>
      <c r="D27349" t="s">
        <v>6</v>
      </c>
      <c r="E27349" t="s">
        <v>14</v>
      </c>
      <c r="F27349">
        <v>0</v>
      </c>
    </row>
    <row r="27350" spans="1:6">
      <c r="A27350" s="2">
        <v>78761</v>
      </c>
      <c r="B27350" s="4">
        <v>1</v>
      </c>
      <c r="C27350" s="4">
        <v>5</v>
      </c>
      <c r="D27350" t="s">
        <v>6</v>
      </c>
      <c r="E27350" t="s">
        <v>14</v>
      </c>
      <c r="F27350">
        <v>0</v>
      </c>
    </row>
    <row r="27351" spans="1:6">
      <c r="A27351" s="2">
        <v>78762</v>
      </c>
      <c r="B27351" s="4">
        <v>1</v>
      </c>
      <c r="C27351" s="4">
        <v>5</v>
      </c>
      <c r="D27351" t="s">
        <v>6</v>
      </c>
      <c r="E27351" t="s">
        <v>14</v>
      </c>
      <c r="F27351">
        <v>0</v>
      </c>
    </row>
    <row r="27352" spans="1:6">
      <c r="A27352" s="2">
        <v>78763</v>
      </c>
      <c r="B27352" s="4">
        <v>1</v>
      </c>
      <c r="C27352" s="4">
        <v>5</v>
      </c>
      <c r="D27352" t="s">
        <v>6</v>
      </c>
      <c r="E27352" t="s">
        <v>14</v>
      </c>
      <c r="F27352">
        <v>0</v>
      </c>
    </row>
    <row r="27353" spans="1:6">
      <c r="A27353" s="2">
        <v>78764</v>
      </c>
      <c r="B27353" s="4">
        <v>1</v>
      </c>
      <c r="C27353" s="4">
        <v>5</v>
      </c>
      <c r="D27353" t="s">
        <v>6</v>
      </c>
      <c r="E27353" t="s">
        <v>14</v>
      </c>
      <c r="F27353">
        <v>0</v>
      </c>
    </row>
    <row r="27354" spans="1:6">
      <c r="A27354" s="2">
        <v>78765</v>
      </c>
      <c r="B27354" s="4">
        <v>1</v>
      </c>
      <c r="C27354" s="4">
        <v>5</v>
      </c>
      <c r="D27354" t="s">
        <v>6</v>
      </c>
      <c r="E27354" t="s">
        <v>14</v>
      </c>
      <c r="F27354">
        <v>0</v>
      </c>
    </row>
    <row r="27355" spans="1:6">
      <c r="A27355" s="2">
        <v>78766</v>
      </c>
      <c r="B27355" s="4">
        <v>1</v>
      </c>
      <c r="C27355" s="4">
        <v>5</v>
      </c>
      <c r="D27355" t="s">
        <v>6</v>
      </c>
      <c r="E27355" t="s">
        <v>14</v>
      </c>
      <c r="F27355">
        <v>0</v>
      </c>
    </row>
    <row r="27356" spans="1:6">
      <c r="A27356" s="2">
        <v>78767</v>
      </c>
      <c r="B27356" s="4">
        <v>1</v>
      </c>
      <c r="C27356" s="4">
        <v>5</v>
      </c>
      <c r="D27356" t="s">
        <v>6</v>
      </c>
      <c r="E27356" t="s">
        <v>14</v>
      </c>
      <c r="F27356">
        <v>0</v>
      </c>
    </row>
    <row r="27357" spans="1:6">
      <c r="A27357" s="2">
        <v>78768</v>
      </c>
      <c r="B27357" s="4">
        <v>1</v>
      </c>
      <c r="C27357" s="4">
        <v>5</v>
      </c>
      <c r="D27357" t="s">
        <v>6</v>
      </c>
      <c r="E27357" t="s">
        <v>14</v>
      </c>
      <c r="F27357">
        <v>0</v>
      </c>
    </row>
    <row r="27358" spans="1:6">
      <c r="A27358" s="2">
        <v>78769</v>
      </c>
      <c r="B27358" s="4">
        <v>1</v>
      </c>
      <c r="C27358" s="4">
        <v>5</v>
      </c>
      <c r="D27358" t="s">
        <v>6</v>
      </c>
      <c r="E27358" t="s">
        <v>14</v>
      </c>
      <c r="F27358">
        <v>0</v>
      </c>
    </row>
    <row r="27359" spans="1:6">
      <c r="A27359" s="2">
        <v>78772</v>
      </c>
      <c r="B27359" s="4">
        <v>1</v>
      </c>
      <c r="C27359" s="4">
        <v>5</v>
      </c>
      <c r="D27359" t="s">
        <v>6</v>
      </c>
      <c r="E27359" t="s">
        <v>14</v>
      </c>
      <c r="F27359">
        <v>0</v>
      </c>
    </row>
    <row r="27360" spans="1:6">
      <c r="A27360" s="2">
        <v>78773</v>
      </c>
      <c r="B27360" s="4">
        <v>1</v>
      </c>
      <c r="C27360" s="4">
        <v>5</v>
      </c>
      <c r="D27360" t="s">
        <v>6</v>
      </c>
      <c r="E27360" t="s">
        <v>14</v>
      </c>
      <c r="F27360">
        <v>0</v>
      </c>
    </row>
    <row r="27361" spans="1:6">
      <c r="A27361" s="2">
        <v>78774</v>
      </c>
      <c r="B27361" s="4">
        <v>1</v>
      </c>
      <c r="C27361" s="4">
        <v>5</v>
      </c>
      <c r="D27361" t="s">
        <v>6</v>
      </c>
      <c r="E27361" t="s">
        <v>14</v>
      </c>
      <c r="F27361">
        <v>0</v>
      </c>
    </row>
    <row r="27362" spans="1:6">
      <c r="A27362" s="2">
        <v>78778</v>
      </c>
      <c r="B27362" s="4">
        <v>1</v>
      </c>
      <c r="C27362" s="4">
        <v>5</v>
      </c>
      <c r="D27362" t="s">
        <v>6</v>
      </c>
      <c r="E27362" t="s">
        <v>14</v>
      </c>
      <c r="F27362">
        <v>0</v>
      </c>
    </row>
    <row r="27363" spans="1:6">
      <c r="A27363" s="2">
        <v>78779</v>
      </c>
      <c r="B27363" s="4">
        <v>1</v>
      </c>
      <c r="C27363" s="4">
        <v>5</v>
      </c>
      <c r="D27363" t="s">
        <v>6</v>
      </c>
      <c r="E27363" t="s">
        <v>14</v>
      </c>
      <c r="F27363">
        <v>0</v>
      </c>
    </row>
    <row r="27364" spans="1:6">
      <c r="A27364" s="2">
        <v>78780</v>
      </c>
      <c r="B27364" s="4">
        <v>1</v>
      </c>
      <c r="C27364" s="4">
        <v>5</v>
      </c>
      <c r="D27364" t="s">
        <v>6</v>
      </c>
      <c r="E27364" t="s">
        <v>14</v>
      </c>
      <c r="F27364">
        <v>0</v>
      </c>
    </row>
    <row r="27365" spans="1:6">
      <c r="A27365" s="2">
        <v>78781</v>
      </c>
      <c r="B27365" s="4">
        <v>1</v>
      </c>
      <c r="C27365" s="4">
        <v>5</v>
      </c>
      <c r="D27365" t="s">
        <v>6</v>
      </c>
      <c r="E27365" t="s">
        <v>14</v>
      </c>
      <c r="F27365">
        <v>0</v>
      </c>
    </row>
    <row r="27366" spans="1:6">
      <c r="A27366" s="2">
        <v>78783</v>
      </c>
      <c r="B27366" s="4">
        <v>1</v>
      </c>
      <c r="C27366" s="4">
        <v>5</v>
      </c>
      <c r="D27366" t="s">
        <v>6</v>
      </c>
      <c r="E27366" t="s">
        <v>14</v>
      </c>
      <c r="F27366">
        <v>0</v>
      </c>
    </row>
    <row r="27367" spans="1:6">
      <c r="A27367" s="2">
        <v>78785</v>
      </c>
      <c r="B27367" s="4">
        <v>1</v>
      </c>
      <c r="C27367" s="4">
        <v>5</v>
      </c>
      <c r="D27367" t="s">
        <v>6</v>
      </c>
      <c r="E27367" t="s">
        <v>14</v>
      </c>
      <c r="F27367">
        <v>0</v>
      </c>
    </row>
    <row r="27368" spans="1:6">
      <c r="A27368" s="2">
        <v>78786</v>
      </c>
      <c r="B27368" s="4">
        <v>1</v>
      </c>
      <c r="C27368" s="4">
        <v>5</v>
      </c>
      <c r="D27368" t="s">
        <v>6</v>
      </c>
      <c r="E27368" t="s">
        <v>14</v>
      </c>
      <c r="F27368">
        <v>0</v>
      </c>
    </row>
    <row r="27369" spans="1:6">
      <c r="A27369" s="2">
        <v>78788</v>
      </c>
      <c r="B27369" s="4">
        <v>1</v>
      </c>
      <c r="C27369" s="4">
        <v>5</v>
      </c>
      <c r="D27369" t="s">
        <v>6</v>
      </c>
      <c r="E27369" t="s">
        <v>14</v>
      </c>
      <c r="F27369">
        <v>0</v>
      </c>
    </row>
    <row r="27370" spans="1:6">
      <c r="A27370" s="2">
        <v>78789</v>
      </c>
      <c r="B27370" s="4">
        <v>1</v>
      </c>
      <c r="C27370" s="4">
        <v>5</v>
      </c>
      <c r="D27370" t="s">
        <v>6</v>
      </c>
      <c r="E27370" t="s">
        <v>14</v>
      </c>
      <c r="F27370">
        <v>0</v>
      </c>
    </row>
    <row r="27371" spans="1:6">
      <c r="A27371" s="2">
        <v>78798</v>
      </c>
      <c r="B27371" s="4">
        <v>1</v>
      </c>
      <c r="C27371" s="4">
        <v>5</v>
      </c>
      <c r="D27371" t="s">
        <v>6</v>
      </c>
      <c r="E27371" t="s">
        <v>14</v>
      </c>
      <c r="F27371">
        <v>0</v>
      </c>
    </row>
    <row r="27372" spans="1:6">
      <c r="A27372" s="2">
        <v>78799</v>
      </c>
      <c r="B27372" s="4">
        <v>1</v>
      </c>
      <c r="C27372" s="4">
        <v>5</v>
      </c>
      <c r="D27372" t="s">
        <v>6</v>
      </c>
      <c r="E27372" t="s">
        <v>14</v>
      </c>
      <c r="F27372">
        <v>0</v>
      </c>
    </row>
    <row r="27373" spans="1:6">
      <c r="A27373" s="2">
        <v>78931</v>
      </c>
      <c r="B27373" s="4">
        <v>1</v>
      </c>
      <c r="C27373" s="4">
        <v>5</v>
      </c>
      <c r="D27373" t="s">
        <v>6</v>
      </c>
      <c r="E27373" t="s">
        <v>13</v>
      </c>
      <c r="F27373">
        <v>0</v>
      </c>
    </row>
    <row r="27374" spans="1:6">
      <c r="A27374" s="2">
        <v>78932</v>
      </c>
      <c r="B27374" s="4">
        <v>1</v>
      </c>
      <c r="C27374" s="4">
        <v>5</v>
      </c>
      <c r="D27374" t="s">
        <v>6</v>
      </c>
      <c r="E27374" t="s">
        <v>13</v>
      </c>
      <c r="F27374">
        <v>0</v>
      </c>
    </row>
    <row r="27375" spans="1:6">
      <c r="A27375" s="2">
        <v>78933</v>
      </c>
      <c r="B27375" s="4">
        <v>1</v>
      </c>
      <c r="C27375" s="4">
        <v>5</v>
      </c>
      <c r="D27375" t="s">
        <v>6</v>
      </c>
      <c r="E27375" t="s">
        <v>13</v>
      </c>
      <c r="F27375">
        <v>0</v>
      </c>
    </row>
    <row r="27376" spans="1:6">
      <c r="A27376" s="2">
        <v>78934</v>
      </c>
      <c r="B27376" s="4">
        <v>1</v>
      </c>
      <c r="C27376" s="4">
        <v>5</v>
      </c>
      <c r="D27376" t="s">
        <v>6</v>
      </c>
      <c r="E27376" t="s">
        <v>13</v>
      </c>
      <c r="F27376">
        <v>0</v>
      </c>
    </row>
    <row r="27377" spans="1:6">
      <c r="A27377" s="2">
        <v>78935</v>
      </c>
      <c r="B27377" s="4">
        <v>1</v>
      </c>
      <c r="C27377" s="4">
        <v>5</v>
      </c>
      <c r="D27377" t="s">
        <v>6</v>
      </c>
      <c r="E27377" t="s">
        <v>13</v>
      </c>
      <c r="F27377">
        <v>0</v>
      </c>
    </row>
    <row r="27378" spans="1:6">
      <c r="A27378" s="2">
        <v>78938</v>
      </c>
      <c r="B27378" s="4">
        <v>1</v>
      </c>
      <c r="C27378" s="4">
        <v>5</v>
      </c>
      <c r="D27378" t="s">
        <v>6</v>
      </c>
      <c r="E27378" t="s">
        <v>13</v>
      </c>
      <c r="F27378">
        <v>0</v>
      </c>
    </row>
    <row r="27379" spans="1:6">
      <c r="A27379" s="2">
        <v>78940</v>
      </c>
      <c r="B27379" s="4">
        <v>1</v>
      </c>
      <c r="C27379" s="4">
        <v>5</v>
      </c>
      <c r="D27379" t="s">
        <v>6</v>
      </c>
      <c r="E27379" t="s">
        <v>13</v>
      </c>
      <c r="F27379">
        <v>0</v>
      </c>
    </row>
    <row r="27380" spans="1:6">
      <c r="A27380" s="2">
        <v>78941</v>
      </c>
      <c r="B27380" s="4">
        <v>1</v>
      </c>
      <c r="C27380" s="4">
        <v>5</v>
      </c>
      <c r="D27380" t="s">
        <v>6</v>
      </c>
      <c r="E27380" t="s">
        <v>13</v>
      </c>
      <c r="F27380">
        <v>0</v>
      </c>
    </row>
    <row r="27381" spans="1:6">
      <c r="A27381" s="2">
        <v>78942</v>
      </c>
      <c r="B27381" s="4">
        <v>1</v>
      </c>
      <c r="C27381" s="4">
        <v>5</v>
      </c>
      <c r="D27381" t="s">
        <v>6</v>
      </c>
      <c r="E27381" t="s">
        <v>13</v>
      </c>
      <c r="F27381">
        <v>0</v>
      </c>
    </row>
    <row r="27382" spans="1:6">
      <c r="A27382" s="2">
        <v>78943</v>
      </c>
      <c r="B27382" s="4">
        <v>1</v>
      </c>
      <c r="C27382" s="4">
        <v>5</v>
      </c>
      <c r="D27382" t="s">
        <v>6</v>
      </c>
      <c r="E27382" t="s">
        <v>13</v>
      </c>
      <c r="F27382">
        <v>0</v>
      </c>
    </row>
    <row r="27383" spans="1:6">
      <c r="A27383" s="2">
        <v>78944</v>
      </c>
      <c r="B27383" s="4">
        <v>1</v>
      </c>
      <c r="C27383" s="4">
        <v>5</v>
      </c>
      <c r="D27383" t="s">
        <v>6</v>
      </c>
      <c r="E27383" t="s">
        <v>13</v>
      </c>
      <c r="F27383">
        <v>0</v>
      </c>
    </row>
    <row r="27384" spans="1:6">
      <c r="A27384" s="2">
        <v>78945</v>
      </c>
      <c r="B27384" s="4">
        <v>1</v>
      </c>
      <c r="C27384" s="4">
        <v>5</v>
      </c>
      <c r="D27384" t="s">
        <v>6</v>
      </c>
      <c r="E27384" t="s">
        <v>13</v>
      </c>
      <c r="F27384">
        <v>0</v>
      </c>
    </row>
    <row r="27385" spans="1:6">
      <c r="A27385" s="2">
        <v>78946</v>
      </c>
      <c r="B27385" s="4">
        <v>1</v>
      </c>
      <c r="C27385" s="4">
        <v>5</v>
      </c>
      <c r="D27385" t="s">
        <v>6</v>
      </c>
      <c r="E27385" t="s">
        <v>13</v>
      </c>
      <c r="F27385">
        <v>0</v>
      </c>
    </row>
    <row r="27386" spans="1:6">
      <c r="A27386" s="2">
        <v>78947</v>
      </c>
      <c r="B27386" s="4">
        <v>1</v>
      </c>
      <c r="C27386" s="4">
        <v>5</v>
      </c>
      <c r="D27386" t="s">
        <v>6</v>
      </c>
      <c r="E27386" t="s">
        <v>13</v>
      </c>
      <c r="F27386">
        <v>0</v>
      </c>
    </row>
    <row r="27387" spans="1:6">
      <c r="A27387" s="2">
        <v>78948</v>
      </c>
      <c r="B27387" s="4">
        <v>1</v>
      </c>
      <c r="C27387" s="4">
        <v>5</v>
      </c>
      <c r="D27387" t="s">
        <v>6</v>
      </c>
      <c r="E27387" t="s">
        <v>13</v>
      </c>
      <c r="F27387">
        <v>0</v>
      </c>
    </row>
    <row r="27388" spans="1:6">
      <c r="A27388" s="2">
        <v>78949</v>
      </c>
      <c r="B27388" s="4">
        <v>1</v>
      </c>
      <c r="C27388" s="4">
        <v>5</v>
      </c>
      <c r="D27388" t="s">
        <v>6</v>
      </c>
      <c r="E27388" t="s">
        <v>13</v>
      </c>
      <c r="F27388">
        <v>0</v>
      </c>
    </row>
    <row r="27389" spans="1:6">
      <c r="A27389" s="2">
        <v>78950</v>
      </c>
      <c r="B27389" s="4">
        <v>1</v>
      </c>
      <c r="C27389" s="4">
        <v>5</v>
      </c>
      <c r="D27389" t="s">
        <v>6</v>
      </c>
      <c r="E27389" t="s">
        <v>13</v>
      </c>
      <c r="F27389">
        <v>0</v>
      </c>
    </row>
    <row r="27390" spans="1:6">
      <c r="A27390" s="2">
        <v>78951</v>
      </c>
      <c r="B27390" s="4">
        <v>1</v>
      </c>
      <c r="C27390" s="4">
        <v>5</v>
      </c>
      <c r="D27390" t="s">
        <v>6</v>
      </c>
      <c r="E27390" t="s">
        <v>13</v>
      </c>
      <c r="F27390">
        <v>0</v>
      </c>
    </row>
    <row r="27391" spans="1:6">
      <c r="A27391" s="2">
        <v>78952</v>
      </c>
      <c r="B27391" s="4">
        <v>1</v>
      </c>
      <c r="C27391" s="4">
        <v>5</v>
      </c>
      <c r="D27391" t="s">
        <v>6</v>
      </c>
      <c r="E27391" t="s">
        <v>13</v>
      </c>
      <c r="F27391">
        <v>0</v>
      </c>
    </row>
    <row r="27392" spans="1:6">
      <c r="A27392" s="2">
        <v>78953</v>
      </c>
      <c r="B27392" s="4">
        <v>1</v>
      </c>
      <c r="C27392" s="4">
        <v>5</v>
      </c>
      <c r="D27392" t="s">
        <v>6</v>
      </c>
      <c r="E27392" t="s">
        <v>13</v>
      </c>
      <c r="F27392">
        <v>0</v>
      </c>
    </row>
    <row r="27393" spans="1:6">
      <c r="A27393" s="2">
        <v>78954</v>
      </c>
      <c r="B27393" s="4">
        <v>1</v>
      </c>
      <c r="C27393" s="4">
        <v>5</v>
      </c>
      <c r="D27393" t="s">
        <v>6</v>
      </c>
      <c r="E27393" t="s">
        <v>13</v>
      </c>
      <c r="F27393">
        <v>0</v>
      </c>
    </row>
    <row r="27394" spans="1:6">
      <c r="A27394" s="2">
        <v>78956</v>
      </c>
      <c r="B27394" s="4">
        <v>1</v>
      </c>
      <c r="C27394" s="4">
        <v>5</v>
      </c>
      <c r="D27394" t="s">
        <v>6</v>
      </c>
      <c r="E27394" t="s">
        <v>13</v>
      </c>
      <c r="F27394">
        <v>0</v>
      </c>
    </row>
    <row r="27395" spans="1:6">
      <c r="A27395" s="2">
        <v>78957</v>
      </c>
      <c r="B27395" s="4">
        <v>1</v>
      </c>
      <c r="C27395" s="4">
        <v>5</v>
      </c>
      <c r="D27395" t="s">
        <v>6</v>
      </c>
      <c r="E27395" t="s">
        <v>13</v>
      </c>
      <c r="F27395">
        <v>0</v>
      </c>
    </row>
    <row r="27396" spans="1:6">
      <c r="A27396" s="2">
        <v>78959</v>
      </c>
      <c r="B27396" s="4">
        <v>1</v>
      </c>
      <c r="C27396" s="4">
        <v>5</v>
      </c>
      <c r="D27396" t="s">
        <v>6</v>
      </c>
      <c r="E27396" t="s">
        <v>13</v>
      </c>
      <c r="F27396">
        <v>0</v>
      </c>
    </row>
    <row r="27397" spans="1:6">
      <c r="A27397" s="2">
        <v>78960</v>
      </c>
      <c r="B27397" s="4">
        <v>1</v>
      </c>
      <c r="C27397" s="4">
        <v>5</v>
      </c>
      <c r="D27397" t="s">
        <v>6</v>
      </c>
      <c r="E27397" t="s">
        <v>13</v>
      </c>
      <c r="F27397">
        <v>0</v>
      </c>
    </row>
    <row r="27398" spans="1:6">
      <c r="A27398" s="2">
        <v>78961</v>
      </c>
      <c r="B27398" s="4">
        <v>1</v>
      </c>
      <c r="C27398" s="4">
        <v>5</v>
      </c>
      <c r="D27398" t="s">
        <v>6</v>
      </c>
      <c r="E27398" t="s">
        <v>13</v>
      </c>
      <c r="F27398">
        <v>0</v>
      </c>
    </row>
    <row r="27399" spans="1:6">
      <c r="A27399" s="2">
        <v>78962</v>
      </c>
      <c r="B27399" s="4">
        <v>1</v>
      </c>
      <c r="C27399" s="4">
        <v>5</v>
      </c>
      <c r="D27399" t="s">
        <v>6</v>
      </c>
      <c r="E27399" t="s">
        <v>13</v>
      </c>
      <c r="F27399">
        <v>0</v>
      </c>
    </row>
    <row r="27400" spans="1:6">
      <c r="A27400" s="2">
        <v>78963</v>
      </c>
      <c r="B27400" s="4">
        <v>1</v>
      </c>
      <c r="C27400" s="4">
        <v>5</v>
      </c>
      <c r="D27400" t="s">
        <v>6</v>
      </c>
      <c r="E27400" t="s">
        <v>13</v>
      </c>
      <c r="F27400">
        <v>0</v>
      </c>
    </row>
    <row r="27401" spans="1:6">
      <c r="A27401" s="2">
        <v>79201</v>
      </c>
      <c r="B27401" s="4">
        <v>1</v>
      </c>
      <c r="C27401" s="4">
        <v>5</v>
      </c>
      <c r="D27401" t="s">
        <v>6</v>
      </c>
      <c r="E27401" t="s">
        <v>13</v>
      </c>
      <c r="F27401">
        <v>0</v>
      </c>
    </row>
    <row r="27402" spans="1:6">
      <c r="A27402" s="2">
        <v>79223</v>
      </c>
      <c r="B27402" s="4">
        <v>1</v>
      </c>
      <c r="C27402" s="4">
        <v>5</v>
      </c>
      <c r="D27402" t="s">
        <v>6</v>
      </c>
      <c r="E27402" t="s">
        <v>13</v>
      </c>
      <c r="F27402">
        <v>0</v>
      </c>
    </row>
    <row r="27403" spans="1:6">
      <c r="A27403" s="2">
        <v>79225</v>
      </c>
      <c r="B27403" s="4">
        <v>1</v>
      </c>
      <c r="C27403" s="4">
        <v>5</v>
      </c>
      <c r="D27403" t="s">
        <v>6</v>
      </c>
      <c r="E27403" t="s">
        <v>13</v>
      </c>
      <c r="F27403">
        <v>0</v>
      </c>
    </row>
    <row r="27404" spans="1:6">
      <c r="A27404" s="2">
        <v>79227</v>
      </c>
      <c r="B27404" s="4">
        <v>1</v>
      </c>
      <c r="C27404" s="4">
        <v>5</v>
      </c>
      <c r="D27404" t="s">
        <v>6</v>
      </c>
      <c r="E27404" t="s">
        <v>13</v>
      </c>
      <c r="F27404">
        <v>0</v>
      </c>
    </row>
    <row r="27405" spans="1:6">
      <c r="A27405" s="2">
        <v>79236</v>
      </c>
      <c r="B27405" s="4">
        <v>1</v>
      </c>
      <c r="C27405" s="4">
        <v>5</v>
      </c>
      <c r="D27405" t="s">
        <v>6</v>
      </c>
      <c r="E27405" t="s">
        <v>13</v>
      </c>
      <c r="F27405">
        <v>0</v>
      </c>
    </row>
    <row r="27406" spans="1:6">
      <c r="A27406" s="2">
        <v>79247</v>
      </c>
      <c r="B27406" s="4">
        <v>1</v>
      </c>
      <c r="C27406" s="4">
        <v>5</v>
      </c>
      <c r="D27406" t="s">
        <v>6</v>
      </c>
      <c r="E27406" t="s">
        <v>13</v>
      </c>
      <c r="F27406">
        <v>0</v>
      </c>
    </row>
    <row r="27407" spans="1:6">
      <c r="A27407" s="2">
        <v>79248</v>
      </c>
      <c r="B27407" s="4">
        <v>1</v>
      </c>
      <c r="C27407" s="4">
        <v>5</v>
      </c>
      <c r="D27407" t="s">
        <v>6</v>
      </c>
      <c r="E27407" t="s">
        <v>13</v>
      </c>
      <c r="F27407">
        <v>0</v>
      </c>
    </row>
    <row r="27408" spans="1:6">
      <c r="A27408" s="2">
        <v>79252</v>
      </c>
      <c r="B27408" s="4">
        <v>1</v>
      </c>
      <c r="C27408" s="4">
        <v>5</v>
      </c>
      <c r="D27408" t="s">
        <v>6</v>
      </c>
      <c r="E27408" t="s">
        <v>13</v>
      </c>
      <c r="F27408">
        <v>0</v>
      </c>
    </row>
    <row r="27409" spans="1:6">
      <c r="A27409" s="2">
        <v>79259</v>
      </c>
      <c r="B27409" s="4">
        <v>1</v>
      </c>
      <c r="C27409" s="4">
        <v>5</v>
      </c>
      <c r="D27409" t="s">
        <v>6</v>
      </c>
      <c r="E27409" t="s">
        <v>13</v>
      </c>
      <c r="F27409">
        <v>0</v>
      </c>
    </row>
    <row r="27410" spans="1:6">
      <c r="A27410" s="2">
        <v>79501</v>
      </c>
      <c r="B27410" s="4">
        <v>1</v>
      </c>
      <c r="C27410" s="4">
        <v>5</v>
      </c>
      <c r="D27410" t="s">
        <v>6</v>
      </c>
      <c r="E27410" t="s">
        <v>14</v>
      </c>
      <c r="F27410">
        <v>0</v>
      </c>
    </row>
    <row r="27411" spans="1:6">
      <c r="A27411" s="2">
        <v>79502</v>
      </c>
      <c r="B27411" s="4">
        <v>1</v>
      </c>
      <c r="C27411" s="4">
        <v>5</v>
      </c>
      <c r="D27411" t="s">
        <v>6</v>
      </c>
      <c r="E27411" t="s">
        <v>13</v>
      </c>
      <c r="F27411">
        <v>0</v>
      </c>
    </row>
    <row r="27412" spans="1:6">
      <c r="A27412" s="2">
        <v>79503</v>
      </c>
      <c r="B27412" s="4">
        <v>1</v>
      </c>
      <c r="C27412" s="4">
        <v>5</v>
      </c>
      <c r="D27412" t="s">
        <v>6</v>
      </c>
      <c r="E27412" t="s">
        <v>13</v>
      </c>
      <c r="F27412">
        <v>0</v>
      </c>
    </row>
    <row r="27413" spans="1:6">
      <c r="A27413" s="2">
        <v>79504</v>
      </c>
      <c r="B27413" s="4">
        <v>1</v>
      </c>
      <c r="C27413" s="4">
        <v>5</v>
      </c>
      <c r="D27413" t="s">
        <v>6</v>
      </c>
      <c r="E27413" t="s">
        <v>14</v>
      </c>
      <c r="F27413">
        <v>0</v>
      </c>
    </row>
    <row r="27414" spans="1:6">
      <c r="A27414" s="2">
        <v>79505</v>
      </c>
      <c r="B27414" s="4">
        <v>1</v>
      </c>
      <c r="C27414" s="4">
        <v>5</v>
      </c>
      <c r="D27414" t="s">
        <v>6</v>
      </c>
      <c r="E27414" t="s">
        <v>13</v>
      </c>
      <c r="F27414">
        <v>0</v>
      </c>
    </row>
    <row r="27415" spans="1:6">
      <c r="A27415" s="2">
        <v>79506</v>
      </c>
      <c r="B27415" s="4">
        <v>1</v>
      </c>
      <c r="C27415" s="4">
        <v>5</v>
      </c>
      <c r="D27415" t="s">
        <v>6</v>
      </c>
      <c r="E27415" t="s">
        <v>13</v>
      </c>
      <c r="F27415">
        <v>0</v>
      </c>
    </row>
    <row r="27416" spans="1:6">
      <c r="A27416" s="2">
        <v>79508</v>
      </c>
      <c r="B27416" s="4">
        <v>1</v>
      </c>
      <c r="C27416" s="4">
        <v>5</v>
      </c>
      <c r="D27416" t="s">
        <v>6</v>
      </c>
      <c r="E27416" t="s">
        <v>13</v>
      </c>
      <c r="F27416">
        <v>0</v>
      </c>
    </row>
    <row r="27417" spans="1:6">
      <c r="A27417" s="2">
        <v>79510</v>
      </c>
      <c r="B27417" s="4">
        <v>1</v>
      </c>
      <c r="C27417" s="4">
        <v>5</v>
      </c>
      <c r="D27417" t="s">
        <v>6</v>
      </c>
      <c r="E27417" t="s">
        <v>13</v>
      </c>
      <c r="F27417">
        <v>0</v>
      </c>
    </row>
    <row r="27418" spans="1:6">
      <c r="A27418" s="2">
        <v>79511</v>
      </c>
      <c r="B27418" s="4">
        <v>1</v>
      </c>
      <c r="C27418" s="4">
        <v>5</v>
      </c>
      <c r="D27418" t="s">
        <v>6</v>
      </c>
      <c r="E27418" t="s">
        <v>13</v>
      </c>
      <c r="F27418">
        <v>0</v>
      </c>
    </row>
    <row r="27419" spans="1:6">
      <c r="A27419" s="2">
        <v>79512</v>
      </c>
      <c r="B27419" s="4">
        <v>1</v>
      </c>
      <c r="C27419" s="4">
        <v>5</v>
      </c>
      <c r="D27419" t="s">
        <v>6</v>
      </c>
      <c r="E27419" t="s">
        <v>13</v>
      </c>
      <c r="F27419">
        <v>0</v>
      </c>
    </row>
    <row r="27420" spans="1:6">
      <c r="A27420" s="2">
        <v>79516</v>
      </c>
      <c r="B27420" s="4">
        <v>1</v>
      </c>
      <c r="C27420" s="4">
        <v>5</v>
      </c>
      <c r="D27420" t="s">
        <v>6</v>
      </c>
      <c r="E27420" t="s">
        <v>13</v>
      </c>
      <c r="F27420">
        <v>0</v>
      </c>
    </row>
    <row r="27421" spans="1:6">
      <c r="A27421" s="2">
        <v>79517</v>
      </c>
      <c r="B27421" s="4">
        <v>1</v>
      </c>
      <c r="C27421" s="4">
        <v>5</v>
      </c>
      <c r="D27421" t="s">
        <v>6</v>
      </c>
      <c r="E27421" t="s">
        <v>13</v>
      </c>
      <c r="F27421">
        <v>0</v>
      </c>
    </row>
    <row r="27422" spans="1:6">
      <c r="A27422" s="2">
        <v>79518</v>
      </c>
      <c r="B27422" s="4">
        <v>1</v>
      </c>
      <c r="C27422" s="4">
        <v>5</v>
      </c>
      <c r="D27422" t="s">
        <v>6</v>
      </c>
      <c r="E27422" t="s">
        <v>13</v>
      </c>
      <c r="F27422">
        <v>0</v>
      </c>
    </row>
    <row r="27423" spans="1:6">
      <c r="A27423" s="2">
        <v>79519</v>
      </c>
      <c r="B27423" s="4">
        <v>1</v>
      </c>
      <c r="C27423" s="4">
        <v>5</v>
      </c>
      <c r="D27423" t="s">
        <v>6</v>
      </c>
      <c r="E27423" t="s">
        <v>13</v>
      </c>
      <c r="F27423">
        <v>0</v>
      </c>
    </row>
    <row r="27424" spans="1:6">
      <c r="A27424" s="2">
        <v>79520</v>
      </c>
      <c r="B27424" s="4">
        <v>1</v>
      </c>
      <c r="C27424" s="4">
        <v>5</v>
      </c>
      <c r="D27424" t="s">
        <v>6</v>
      </c>
      <c r="E27424" t="s">
        <v>13</v>
      </c>
      <c r="F27424">
        <v>0</v>
      </c>
    </row>
    <row r="27425" spans="1:6">
      <c r="A27425" s="2">
        <v>79521</v>
      </c>
      <c r="B27425" s="4">
        <v>1</v>
      </c>
      <c r="C27425" s="4">
        <v>5</v>
      </c>
      <c r="D27425" t="s">
        <v>6</v>
      </c>
      <c r="E27425" t="s">
        <v>13</v>
      </c>
      <c r="F27425">
        <v>0</v>
      </c>
    </row>
    <row r="27426" spans="1:6">
      <c r="A27426" s="2">
        <v>79525</v>
      </c>
      <c r="B27426" s="4">
        <v>1</v>
      </c>
      <c r="C27426" s="4">
        <v>5</v>
      </c>
      <c r="D27426" t="s">
        <v>6</v>
      </c>
      <c r="E27426" t="s">
        <v>14</v>
      </c>
      <c r="F27426">
        <v>0</v>
      </c>
    </row>
    <row r="27427" spans="1:6">
      <c r="A27427" s="2">
        <v>79526</v>
      </c>
      <c r="B27427" s="4">
        <v>1</v>
      </c>
      <c r="C27427" s="4">
        <v>5</v>
      </c>
      <c r="D27427" t="s">
        <v>6</v>
      </c>
      <c r="E27427" t="s">
        <v>13</v>
      </c>
      <c r="F27427">
        <v>0</v>
      </c>
    </row>
    <row r="27428" spans="1:6">
      <c r="A27428" s="2">
        <v>79527</v>
      </c>
      <c r="B27428" s="4">
        <v>1</v>
      </c>
      <c r="C27428" s="4">
        <v>5</v>
      </c>
      <c r="D27428" t="s">
        <v>6</v>
      </c>
      <c r="E27428" t="s">
        <v>13</v>
      </c>
      <c r="F27428">
        <v>0</v>
      </c>
    </row>
    <row r="27429" spans="1:6">
      <c r="A27429" s="2">
        <v>79528</v>
      </c>
      <c r="B27429" s="4">
        <v>1</v>
      </c>
      <c r="C27429" s="4">
        <v>5</v>
      </c>
      <c r="D27429" t="s">
        <v>6</v>
      </c>
      <c r="E27429" t="s">
        <v>13</v>
      </c>
      <c r="F27429">
        <v>0</v>
      </c>
    </row>
    <row r="27430" spans="1:6">
      <c r="A27430" s="2">
        <v>79529</v>
      </c>
      <c r="B27430" s="4">
        <v>1</v>
      </c>
      <c r="C27430" s="4">
        <v>5</v>
      </c>
      <c r="D27430" t="s">
        <v>6</v>
      </c>
      <c r="E27430" t="s">
        <v>13</v>
      </c>
      <c r="F27430">
        <v>0</v>
      </c>
    </row>
    <row r="27431" spans="1:6">
      <c r="A27431" s="2">
        <v>79530</v>
      </c>
      <c r="B27431" s="4">
        <v>1</v>
      </c>
      <c r="C27431" s="4">
        <v>5</v>
      </c>
      <c r="D27431" t="s">
        <v>6</v>
      </c>
      <c r="E27431" t="s">
        <v>13</v>
      </c>
      <c r="F27431">
        <v>0</v>
      </c>
    </row>
    <row r="27432" spans="1:6">
      <c r="A27432" s="2">
        <v>79532</v>
      </c>
      <c r="B27432" s="4">
        <v>1</v>
      </c>
      <c r="C27432" s="4">
        <v>5</v>
      </c>
      <c r="D27432" t="s">
        <v>6</v>
      </c>
      <c r="E27432" t="s">
        <v>13</v>
      </c>
      <c r="F27432">
        <v>0</v>
      </c>
    </row>
    <row r="27433" spans="1:6">
      <c r="A27433" s="2">
        <v>79533</v>
      </c>
      <c r="B27433" s="4">
        <v>1</v>
      </c>
      <c r="C27433" s="4">
        <v>5</v>
      </c>
      <c r="D27433" t="s">
        <v>6</v>
      </c>
      <c r="E27433" t="s">
        <v>13</v>
      </c>
      <c r="F27433">
        <v>0</v>
      </c>
    </row>
    <row r="27434" spans="1:6">
      <c r="A27434" s="2">
        <v>79534</v>
      </c>
      <c r="B27434" s="4">
        <v>1</v>
      </c>
      <c r="C27434" s="4">
        <v>5</v>
      </c>
      <c r="D27434" t="s">
        <v>6</v>
      </c>
      <c r="E27434" t="s">
        <v>13</v>
      </c>
      <c r="F27434">
        <v>0</v>
      </c>
    </row>
    <row r="27435" spans="1:6">
      <c r="A27435" s="2">
        <v>79535</v>
      </c>
      <c r="B27435" s="4">
        <v>1</v>
      </c>
      <c r="C27435" s="4">
        <v>5</v>
      </c>
      <c r="D27435" t="s">
        <v>6</v>
      </c>
      <c r="E27435" t="s">
        <v>13</v>
      </c>
      <c r="F27435">
        <v>0</v>
      </c>
    </row>
    <row r="27436" spans="1:6">
      <c r="A27436" s="2">
        <v>79536</v>
      </c>
      <c r="B27436" s="4">
        <v>1</v>
      </c>
      <c r="C27436" s="4">
        <v>5</v>
      </c>
      <c r="D27436" t="s">
        <v>6</v>
      </c>
      <c r="E27436" t="s">
        <v>14</v>
      </c>
      <c r="F27436">
        <v>0</v>
      </c>
    </row>
    <row r="27437" spans="1:6">
      <c r="A27437" s="2">
        <v>79537</v>
      </c>
      <c r="B27437" s="4">
        <v>1</v>
      </c>
      <c r="C27437" s="4">
        <v>5</v>
      </c>
      <c r="D27437" t="s">
        <v>6</v>
      </c>
      <c r="E27437" t="s">
        <v>13</v>
      </c>
      <c r="F27437">
        <v>0</v>
      </c>
    </row>
    <row r="27438" spans="1:6">
      <c r="A27438" s="2">
        <v>79538</v>
      </c>
      <c r="B27438" s="4">
        <v>1</v>
      </c>
      <c r="C27438" s="4">
        <v>5</v>
      </c>
      <c r="D27438" t="s">
        <v>6</v>
      </c>
      <c r="E27438" t="s">
        <v>13</v>
      </c>
      <c r="F27438">
        <v>0</v>
      </c>
    </row>
    <row r="27439" spans="1:6">
      <c r="A27439" s="2">
        <v>79539</v>
      </c>
      <c r="B27439" s="4">
        <v>1</v>
      </c>
      <c r="C27439" s="4">
        <v>5</v>
      </c>
      <c r="D27439" t="s">
        <v>6</v>
      </c>
      <c r="E27439" t="s">
        <v>13</v>
      </c>
      <c r="F27439">
        <v>0</v>
      </c>
    </row>
    <row r="27440" spans="1:6">
      <c r="A27440" s="2">
        <v>79540</v>
      </c>
      <c r="B27440" s="4">
        <v>1</v>
      </c>
      <c r="C27440" s="4">
        <v>5</v>
      </c>
      <c r="D27440" t="s">
        <v>6</v>
      </c>
      <c r="E27440" t="s">
        <v>13</v>
      </c>
      <c r="F27440">
        <v>0</v>
      </c>
    </row>
    <row r="27441" spans="1:6">
      <c r="A27441" s="2">
        <v>79541</v>
      </c>
      <c r="B27441" s="4">
        <v>1</v>
      </c>
      <c r="C27441" s="4">
        <v>5</v>
      </c>
      <c r="D27441" t="s">
        <v>6</v>
      </c>
      <c r="E27441" t="s">
        <v>13</v>
      </c>
      <c r="F27441">
        <v>0</v>
      </c>
    </row>
    <row r="27442" spans="1:6">
      <c r="A27442" s="2">
        <v>79543</v>
      </c>
      <c r="B27442" s="4">
        <v>1</v>
      </c>
      <c r="C27442" s="4">
        <v>5</v>
      </c>
      <c r="D27442" t="s">
        <v>6</v>
      </c>
      <c r="E27442" t="s">
        <v>13</v>
      </c>
      <c r="F27442">
        <v>0</v>
      </c>
    </row>
    <row r="27443" spans="1:6">
      <c r="A27443" s="2">
        <v>79544</v>
      </c>
      <c r="B27443" s="4">
        <v>1</v>
      </c>
      <c r="C27443" s="4">
        <v>5</v>
      </c>
      <c r="D27443" t="s">
        <v>6</v>
      </c>
      <c r="E27443" t="s">
        <v>13</v>
      </c>
      <c r="F27443">
        <v>0</v>
      </c>
    </row>
    <row r="27444" spans="1:6">
      <c r="A27444" s="2">
        <v>79545</v>
      </c>
      <c r="B27444" s="4">
        <v>1</v>
      </c>
      <c r="C27444" s="4">
        <v>5</v>
      </c>
      <c r="D27444" t="s">
        <v>6</v>
      </c>
      <c r="E27444" t="s">
        <v>13</v>
      </c>
      <c r="F27444">
        <v>0</v>
      </c>
    </row>
    <row r="27445" spans="1:6">
      <c r="A27445" s="2">
        <v>79546</v>
      </c>
      <c r="B27445" s="4">
        <v>1</v>
      </c>
      <c r="C27445" s="4">
        <v>5</v>
      </c>
      <c r="D27445" t="s">
        <v>6</v>
      </c>
      <c r="E27445" t="s">
        <v>13</v>
      </c>
      <c r="F27445">
        <v>0</v>
      </c>
    </row>
    <row r="27446" spans="1:6">
      <c r="A27446" s="2">
        <v>79547</v>
      </c>
      <c r="B27446" s="4">
        <v>1</v>
      </c>
      <c r="C27446" s="4">
        <v>5</v>
      </c>
      <c r="D27446" t="s">
        <v>6</v>
      </c>
      <c r="E27446" t="s">
        <v>13</v>
      </c>
      <c r="F27446">
        <v>0</v>
      </c>
    </row>
    <row r="27447" spans="1:6">
      <c r="A27447" s="2">
        <v>79548</v>
      </c>
      <c r="B27447" s="4">
        <v>1</v>
      </c>
      <c r="C27447" s="4">
        <v>5</v>
      </c>
      <c r="D27447" t="s">
        <v>6</v>
      </c>
      <c r="E27447" t="s">
        <v>13</v>
      </c>
      <c r="F27447">
        <v>0</v>
      </c>
    </row>
    <row r="27448" spans="1:6">
      <c r="A27448" s="2">
        <v>79549</v>
      </c>
      <c r="B27448" s="4">
        <v>1</v>
      </c>
      <c r="C27448" s="4">
        <v>5</v>
      </c>
      <c r="D27448" t="s">
        <v>6</v>
      </c>
      <c r="E27448" t="s">
        <v>13</v>
      </c>
      <c r="F27448">
        <v>0</v>
      </c>
    </row>
    <row r="27449" spans="1:6">
      <c r="A27449" s="2">
        <v>79550</v>
      </c>
      <c r="B27449" s="4">
        <v>1</v>
      </c>
      <c r="C27449" s="4">
        <v>5</v>
      </c>
      <c r="D27449" t="s">
        <v>6</v>
      </c>
      <c r="E27449" t="s">
        <v>13</v>
      </c>
      <c r="F27449">
        <v>0</v>
      </c>
    </row>
    <row r="27450" spans="1:6">
      <c r="A27450" s="2">
        <v>79553</v>
      </c>
      <c r="B27450" s="4">
        <v>1</v>
      </c>
      <c r="C27450" s="4">
        <v>5</v>
      </c>
      <c r="D27450" t="s">
        <v>6</v>
      </c>
      <c r="E27450" t="s">
        <v>13</v>
      </c>
      <c r="F27450">
        <v>0</v>
      </c>
    </row>
    <row r="27451" spans="1:6">
      <c r="A27451" s="2">
        <v>79556</v>
      </c>
      <c r="B27451" s="4">
        <v>1</v>
      </c>
      <c r="C27451" s="4">
        <v>5</v>
      </c>
      <c r="D27451" t="s">
        <v>6</v>
      </c>
      <c r="E27451" t="s">
        <v>14</v>
      </c>
      <c r="F27451">
        <v>0</v>
      </c>
    </row>
    <row r="27452" spans="1:6">
      <c r="A27452" s="2">
        <v>79560</v>
      </c>
      <c r="B27452" s="4">
        <v>1</v>
      </c>
      <c r="C27452" s="4">
        <v>5</v>
      </c>
      <c r="D27452" t="s">
        <v>6</v>
      </c>
      <c r="E27452" t="s">
        <v>13</v>
      </c>
      <c r="F27452">
        <v>0</v>
      </c>
    </row>
    <row r="27453" spans="1:6">
      <c r="A27453" s="2">
        <v>79561</v>
      </c>
      <c r="B27453" s="4">
        <v>1</v>
      </c>
      <c r="C27453" s="4">
        <v>5</v>
      </c>
      <c r="D27453" t="s">
        <v>6</v>
      </c>
      <c r="E27453" t="s">
        <v>14</v>
      </c>
      <c r="F27453">
        <v>0</v>
      </c>
    </row>
    <row r="27454" spans="1:6">
      <c r="A27454" s="2">
        <v>79562</v>
      </c>
      <c r="B27454" s="4">
        <v>1</v>
      </c>
      <c r="C27454" s="4">
        <v>5</v>
      </c>
      <c r="D27454" t="s">
        <v>6</v>
      </c>
      <c r="E27454" t="s">
        <v>13</v>
      </c>
      <c r="F27454">
        <v>0</v>
      </c>
    </row>
    <row r="27455" spans="1:6">
      <c r="A27455" s="2">
        <v>79563</v>
      </c>
      <c r="B27455" s="4">
        <v>1</v>
      </c>
      <c r="C27455" s="4">
        <v>5</v>
      </c>
      <c r="D27455" t="s">
        <v>6</v>
      </c>
      <c r="E27455" t="s">
        <v>14</v>
      </c>
      <c r="F27455">
        <v>0</v>
      </c>
    </row>
    <row r="27456" spans="1:6">
      <c r="A27456" s="2">
        <v>79565</v>
      </c>
      <c r="B27456" s="4">
        <v>1</v>
      </c>
      <c r="C27456" s="4">
        <v>5</v>
      </c>
      <c r="D27456" t="s">
        <v>6</v>
      </c>
      <c r="E27456" t="s">
        <v>13</v>
      </c>
      <c r="F27456">
        <v>0</v>
      </c>
    </row>
    <row r="27457" spans="1:6">
      <c r="A27457" s="2">
        <v>79566</v>
      </c>
      <c r="B27457" s="4">
        <v>1</v>
      </c>
      <c r="C27457" s="4">
        <v>5</v>
      </c>
      <c r="D27457" t="s">
        <v>6</v>
      </c>
      <c r="E27457" t="s">
        <v>13</v>
      </c>
      <c r="F27457">
        <v>0</v>
      </c>
    </row>
    <row r="27458" spans="1:6">
      <c r="A27458" s="2">
        <v>79567</v>
      </c>
      <c r="B27458" s="4">
        <v>1</v>
      </c>
      <c r="C27458" s="4">
        <v>5</v>
      </c>
      <c r="D27458" t="s">
        <v>6</v>
      </c>
      <c r="E27458" t="s">
        <v>13</v>
      </c>
      <c r="F27458">
        <v>0</v>
      </c>
    </row>
    <row r="27459" spans="1:6">
      <c r="A27459" s="2">
        <v>79601</v>
      </c>
      <c r="B27459" s="4">
        <v>1</v>
      </c>
      <c r="C27459" s="4">
        <v>5</v>
      </c>
      <c r="D27459" t="s">
        <v>6</v>
      </c>
      <c r="E27459" t="s">
        <v>14</v>
      </c>
      <c r="F27459">
        <v>0</v>
      </c>
    </row>
    <row r="27460" spans="1:6">
      <c r="A27460" s="2">
        <v>79602</v>
      </c>
      <c r="B27460" s="4">
        <v>1</v>
      </c>
      <c r="C27460" s="4">
        <v>5</v>
      </c>
      <c r="D27460" t="s">
        <v>6</v>
      </c>
      <c r="E27460" t="s">
        <v>14</v>
      </c>
      <c r="F27460">
        <v>0</v>
      </c>
    </row>
    <row r="27461" spans="1:6">
      <c r="A27461" s="2">
        <v>79603</v>
      </c>
      <c r="B27461" s="4">
        <v>1</v>
      </c>
      <c r="C27461" s="4">
        <v>5</v>
      </c>
      <c r="D27461" t="s">
        <v>6</v>
      </c>
      <c r="E27461" t="s">
        <v>14</v>
      </c>
      <c r="F27461">
        <v>0</v>
      </c>
    </row>
    <row r="27462" spans="1:6">
      <c r="A27462" s="2">
        <v>79604</v>
      </c>
      <c r="B27462" s="4">
        <v>1</v>
      </c>
      <c r="C27462" s="4">
        <v>5</v>
      </c>
      <c r="D27462" t="s">
        <v>6</v>
      </c>
      <c r="E27462" t="s">
        <v>14</v>
      </c>
      <c r="F27462">
        <v>0</v>
      </c>
    </row>
    <row r="27463" spans="1:6">
      <c r="A27463" s="2">
        <v>79605</v>
      </c>
      <c r="B27463" s="4">
        <v>1</v>
      </c>
      <c r="C27463" s="4">
        <v>5</v>
      </c>
      <c r="D27463" t="s">
        <v>6</v>
      </c>
      <c r="E27463" t="s">
        <v>14</v>
      </c>
      <c r="F27463">
        <v>0</v>
      </c>
    </row>
    <row r="27464" spans="1:6">
      <c r="A27464" s="2">
        <v>79606</v>
      </c>
      <c r="B27464" s="4">
        <v>1</v>
      </c>
      <c r="C27464" s="4">
        <v>5</v>
      </c>
      <c r="D27464" t="s">
        <v>6</v>
      </c>
      <c r="E27464" t="s">
        <v>14</v>
      </c>
      <c r="F27464">
        <v>0</v>
      </c>
    </row>
    <row r="27465" spans="1:6">
      <c r="A27465" s="2">
        <v>79607</v>
      </c>
      <c r="B27465" s="4">
        <v>1</v>
      </c>
      <c r="C27465" s="4">
        <v>5</v>
      </c>
      <c r="D27465" t="s">
        <v>6</v>
      </c>
      <c r="E27465" t="s">
        <v>14</v>
      </c>
      <c r="F27465">
        <v>0</v>
      </c>
    </row>
    <row r="27466" spans="1:6">
      <c r="A27466" s="2">
        <v>79608</v>
      </c>
      <c r="B27466" s="4">
        <v>1</v>
      </c>
      <c r="C27466" s="4">
        <v>5</v>
      </c>
      <c r="D27466" t="s">
        <v>6</v>
      </c>
      <c r="E27466" t="s">
        <v>14</v>
      </c>
      <c r="F27466">
        <v>0</v>
      </c>
    </row>
    <row r="27467" spans="1:6">
      <c r="A27467" s="2">
        <v>79697</v>
      </c>
      <c r="B27467" s="4">
        <v>1</v>
      </c>
      <c r="C27467" s="4">
        <v>5</v>
      </c>
      <c r="D27467" t="s">
        <v>6</v>
      </c>
      <c r="E27467" t="s">
        <v>14</v>
      </c>
      <c r="F27467">
        <v>0</v>
      </c>
    </row>
    <row r="27468" spans="1:6">
      <c r="A27468" s="2">
        <v>79698</v>
      </c>
      <c r="B27468" s="4">
        <v>1</v>
      </c>
      <c r="C27468" s="4">
        <v>5</v>
      </c>
      <c r="D27468" t="s">
        <v>6</v>
      </c>
      <c r="E27468" t="s">
        <v>14</v>
      </c>
      <c r="F27468">
        <v>0</v>
      </c>
    </row>
    <row r="27469" spans="1:6">
      <c r="A27469" s="2">
        <v>79699</v>
      </c>
      <c r="B27469" s="4">
        <v>1</v>
      </c>
      <c r="C27469" s="4">
        <v>5</v>
      </c>
      <c r="D27469" t="s">
        <v>6</v>
      </c>
      <c r="E27469" t="s">
        <v>14</v>
      </c>
      <c r="F27469">
        <v>0</v>
      </c>
    </row>
    <row r="27470" spans="1:6">
      <c r="A27470" s="2">
        <v>2630</v>
      </c>
      <c r="B27470" s="4">
        <v>3</v>
      </c>
      <c r="C27470" s="4">
        <v>5</v>
      </c>
      <c r="D27470" s="170" t="s">
        <v>6</v>
      </c>
      <c r="E27470" t="s">
        <v>14</v>
      </c>
      <c r="F27470">
        <v>0</v>
      </c>
    </row>
    <row r="27471" spans="1:6">
      <c r="A27471" s="2">
        <v>2631</v>
      </c>
      <c r="B27471" s="4">
        <v>3</v>
      </c>
      <c r="C27471" s="4">
        <v>5</v>
      </c>
      <c r="D27471" s="170" t="s">
        <v>6</v>
      </c>
      <c r="E27471" t="s">
        <v>14</v>
      </c>
      <c r="F27471">
        <v>0</v>
      </c>
    </row>
    <row r="27472" spans="1:6">
      <c r="A27472" s="2">
        <v>2632</v>
      </c>
      <c r="B27472" s="4">
        <v>3</v>
      </c>
      <c r="C27472" s="4">
        <v>5</v>
      </c>
      <c r="D27472" s="170" t="s">
        <v>6</v>
      </c>
      <c r="E27472" t="s">
        <v>14</v>
      </c>
      <c r="F27472">
        <v>0</v>
      </c>
    </row>
    <row r="27473" spans="1:6">
      <c r="A27473" s="2">
        <v>2633</v>
      </c>
      <c r="B27473" s="4">
        <v>3</v>
      </c>
      <c r="C27473" s="4">
        <v>5</v>
      </c>
      <c r="D27473" s="170" t="s">
        <v>6</v>
      </c>
      <c r="E27473" t="s">
        <v>14</v>
      </c>
      <c r="F27473">
        <v>0</v>
      </c>
    </row>
    <row r="27474" spans="1:6">
      <c r="A27474" s="2">
        <v>2634</v>
      </c>
      <c r="B27474" s="4">
        <v>3</v>
      </c>
      <c r="C27474" s="4">
        <v>5</v>
      </c>
      <c r="D27474" s="170" t="s">
        <v>6</v>
      </c>
      <c r="E27474" t="s">
        <v>14</v>
      </c>
      <c r="F27474">
        <v>0</v>
      </c>
    </row>
    <row r="27475" spans="1:6">
      <c r="A27475" s="2">
        <v>2635</v>
      </c>
      <c r="B27475" s="4">
        <v>3</v>
      </c>
      <c r="C27475" s="4">
        <v>5</v>
      </c>
      <c r="D27475" s="170" t="s">
        <v>6</v>
      </c>
      <c r="E27475" t="s">
        <v>14</v>
      </c>
      <c r="F27475">
        <v>0</v>
      </c>
    </row>
    <row r="27476" spans="1:6">
      <c r="A27476" s="2">
        <v>2636</v>
      </c>
      <c r="B27476" s="4">
        <v>3</v>
      </c>
      <c r="C27476" s="4">
        <v>5</v>
      </c>
      <c r="D27476" s="170" t="s">
        <v>6</v>
      </c>
      <c r="E27476" t="s">
        <v>14</v>
      </c>
      <c r="F27476">
        <v>0</v>
      </c>
    </row>
    <row r="27477" spans="1:6">
      <c r="A27477" s="2">
        <v>2637</v>
      </c>
      <c r="B27477" s="4">
        <v>3</v>
      </c>
      <c r="C27477" s="4">
        <v>5</v>
      </c>
      <c r="D27477" s="170" t="s">
        <v>6</v>
      </c>
      <c r="E27477" t="s">
        <v>14</v>
      </c>
      <c r="F27477">
        <v>0</v>
      </c>
    </row>
    <row r="27478" spans="1:6">
      <c r="A27478" s="2">
        <v>2638</v>
      </c>
      <c r="B27478" s="4">
        <v>3</v>
      </c>
      <c r="C27478" s="4">
        <v>5</v>
      </c>
      <c r="D27478" s="170" t="s">
        <v>6</v>
      </c>
      <c r="E27478" t="s">
        <v>14</v>
      </c>
      <c r="F27478">
        <v>0</v>
      </c>
    </row>
    <row r="27479" spans="1:6">
      <c r="A27479" s="2">
        <v>2639</v>
      </c>
      <c r="B27479" s="4">
        <v>3</v>
      </c>
      <c r="C27479" s="4">
        <v>5</v>
      </c>
      <c r="D27479" s="170" t="s">
        <v>6</v>
      </c>
      <c r="E27479" t="s">
        <v>14</v>
      </c>
      <c r="F27479">
        <v>0</v>
      </c>
    </row>
    <row r="27480" spans="1:6">
      <c r="A27480" s="2">
        <v>2641</v>
      </c>
      <c r="B27480" s="4">
        <v>3</v>
      </c>
      <c r="C27480" s="4">
        <v>5</v>
      </c>
      <c r="D27480" s="170" t="s">
        <v>6</v>
      </c>
      <c r="E27480" t="s">
        <v>14</v>
      </c>
      <c r="F27480">
        <v>0</v>
      </c>
    </row>
    <row r="27481" spans="1:6">
      <c r="A27481" s="2">
        <v>2643</v>
      </c>
      <c r="B27481" s="4">
        <v>3</v>
      </c>
      <c r="C27481" s="4">
        <v>5</v>
      </c>
      <c r="D27481" s="170" t="s">
        <v>6</v>
      </c>
      <c r="E27481" t="s">
        <v>14</v>
      </c>
      <c r="F27481">
        <v>0</v>
      </c>
    </row>
    <row r="27482" spans="1:6">
      <c r="A27482" s="2">
        <v>2644</v>
      </c>
      <c r="B27482" s="4">
        <v>3</v>
      </c>
      <c r="C27482" s="4">
        <v>5</v>
      </c>
      <c r="D27482" s="170" t="s">
        <v>6</v>
      </c>
      <c r="E27482" t="s">
        <v>14</v>
      </c>
      <c r="F27482">
        <v>0</v>
      </c>
    </row>
    <row r="27483" spans="1:6">
      <c r="A27483" s="2">
        <v>2645</v>
      </c>
      <c r="B27483" s="4">
        <v>3</v>
      </c>
      <c r="C27483" s="4">
        <v>5</v>
      </c>
      <c r="D27483" s="170" t="s">
        <v>6</v>
      </c>
      <c r="E27483" t="s">
        <v>14</v>
      </c>
      <c r="F27483">
        <v>0</v>
      </c>
    </row>
    <row r="27484" spans="1:6">
      <c r="A27484" s="2">
        <v>2646</v>
      </c>
      <c r="B27484" s="4">
        <v>3</v>
      </c>
      <c r="C27484" s="4">
        <v>5</v>
      </c>
      <c r="D27484" s="170" t="s">
        <v>6</v>
      </c>
      <c r="E27484" t="s">
        <v>14</v>
      </c>
      <c r="F27484">
        <v>0</v>
      </c>
    </row>
    <row r="27485" spans="1:6">
      <c r="A27485" s="2">
        <v>2647</v>
      </c>
      <c r="B27485" s="4">
        <v>3</v>
      </c>
      <c r="C27485" s="4">
        <v>5</v>
      </c>
      <c r="D27485" s="170" t="s">
        <v>6</v>
      </c>
      <c r="E27485" t="s">
        <v>14</v>
      </c>
      <c r="F27485">
        <v>0</v>
      </c>
    </row>
    <row r="27486" spans="1:6">
      <c r="A27486" s="2">
        <v>2648</v>
      </c>
      <c r="B27486" s="4">
        <v>3</v>
      </c>
      <c r="C27486" s="4">
        <v>5</v>
      </c>
      <c r="D27486" s="170" t="s">
        <v>6</v>
      </c>
      <c r="E27486" t="s">
        <v>14</v>
      </c>
      <c r="F27486">
        <v>0</v>
      </c>
    </row>
    <row r="27487" spans="1:6">
      <c r="A27487" s="2">
        <v>2649</v>
      </c>
      <c r="B27487" s="4">
        <v>3</v>
      </c>
      <c r="C27487" s="4">
        <v>5</v>
      </c>
      <c r="D27487" s="170" t="s">
        <v>6</v>
      </c>
      <c r="E27487" t="s">
        <v>14</v>
      </c>
      <c r="F27487">
        <v>0</v>
      </c>
    </row>
    <row r="27488" spans="1:6">
      <c r="A27488" s="2">
        <v>2650</v>
      </c>
      <c r="B27488" s="4">
        <v>3</v>
      </c>
      <c r="C27488" s="4">
        <v>5</v>
      </c>
      <c r="D27488" s="170" t="s">
        <v>6</v>
      </c>
      <c r="E27488" t="s">
        <v>14</v>
      </c>
      <c r="F27488">
        <v>0</v>
      </c>
    </row>
    <row r="27489" spans="1:6">
      <c r="A27489" s="2">
        <v>2653</v>
      </c>
      <c r="B27489" s="4">
        <v>3</v>
      </c>
      <c r="C27489" s="4">
        <v>5</v>
      </c>
      <c r="D27489" s="170" t="s">
        <v>6</v>
      </c>
      <c r="E27489" t="s">
        <v>14</v>
      </c>
      <c r="F27489">
        <v>0</v>
      </c>
    </row>
    <row r="27490" spans="1:6">
      <c r="A27490" s="2">
        <v>2655</v>
      </c>
      <c r="B27490" s="4">
        <v>3</v>
      </c>
      <c r="C27490" s="4">
        <v>5</v>
      </c>
      <c r="D27490" s="170" t="s">
        <v>6</v>
      </c>
      <c r="E27490" t="s">
        <v>14</v>
      </c>
      <c r="F27490">
        <v>0</v>
      </c>
    </row>
    <row r="27491" spans="1:6">
      <c r="A27491" s="2">
        <v>2659</v>
      </c>
      <c r="B27491" s="4">
        <v>3</v>
      </c>
      <c r="C27491" s="4">
        <v>5</v>
      </c>
      <c r="D27491" s="170" t="s">
        <v>6</v>
      </c>
      <c r="E27491" t="s">
        <v>14</v>
      </c>
      <c r="F27491">
        <v>0</v>
      </c>
    </row>
    <row r="27492" spans="1:6">
      <c r="A27492" s="2">
        <v>2660</v>
      </c>
      <c r="B27492" s="4">
        <v>3</v>
      </c>
      <c r="C27492" s="4">
        <v>5</v>
      </c>
      <c r="D27492" s="170" t="s">
        <v>6</v>
      </c>
      <c r="E27492" t="s">
        <v>14</v>
      </c>
      <c r="F27492">
        <v>0</v>
      </c>
    </row>
    <row r="27493" spans="1:6">
      <c r="A27493" s="2">
        <v>2661</v>
      </c>
      <c r="B27493" s="4">
        <v>3</v>
      </c>
      <c r="C27493" s="4">
        <v>5</v>
      </c>
      <c r="D27493" s="170" t="s">
        <v>6</v>
      </c>
      <c r="E27493" t="s">
        <v>14</v>
      </c>
      <c r="F27493">
        <v>0</v>
      </c>
    </row>
    <row r="27494" spans="1:6">
      <c r="A27494" s="2">
        <v>2662</v>
      </c>
      <c r="B27494" s="4">
        <v>3</v>
      </c>
      <c r="C27494" s="4">
        <v>5</v>
      </c>
      <c r="D27494" s="170" t="s">
        <v>6</v>
      </c>
      <c r="E27494" t="s">
        <v>14</v>
      </c>
      <c r="F27494">
        <v>0</v>
      </c>
    </row>
    <row r="27495" spans="1:6">
      <c r="A27495" s="2">
        <v>2663</v>
      </c>
      <c r="B27495" s="4">
        <v>3</v>
      </c>
      <c r="C27495" s="4">
        <v>5</v>
      </c>
      <c r="D27495" s="170" t="s">
        <v>6</v>
      </c>
      <c r="E27495" t="s">
        <v>14</v>
      </c>
      <c r="F27495">
        <v>0</v>
      </c>
    </row>
    <row r="27496" spans="1:6">
      <c r="A27496" s="2">
        <v>2664</v>
      </c>
      <c r="B27496" s="4">
        <v>3</v>
      </c>
      <c r="C27496" s="4">
        <v>5</v>
      </c>
      <c r="D27496" s="170" t="s">
        <v>6</v>
      </c>
      <c r="E27496" t="s">
        <v>14</v>
      </c>
      <c r="F27496">
        <v>0</v>
      </c>
    </row>
    <row r="27497" spans="1:6">
      <c r="A27497" s="2">
        <v>2668</v>
      </c>
      <c r="B27497" s="4">
        <v>3</v>
      </c>
      <c r="C27497" s="4">
        <v>5</v>
      </c>
      <c r="D27497" s="170" t="s">
        <v>6</v>
      </c>
      <c r="E27497" t="s">
        <v>14</v>
      </c>
      <c r="F27497">
        <v>0</v>
      </c>
    </row>
    <row r="27498" spans="1:6">
      <c r="A27498" s="2">
        <v>2669</v>
      </c>
      <c r="B27498" s="4">
        <v>3</v>
      </c>
      <c r="C27498" s="4">
        <v>5</v>
      </c>
      <c r="D27498" s="170" t="s">
        <v>6</v>
      </c>
      <c r="E27498" t="s">
        <v>14</v>
      </c>
      <c r="F27498">
        <v>0</v>
      </c>
    </row>
    <row r="27499" spans="1:6">
      <c r="A27499" s="2">
        <v>2670</v>
      </c>
      <c r="B27499" s="4">
        <v>3</v>
      </c>
      <c r="C27499" s="4">
        <v>5</v>
      </c>
      <c r="D27499" s="170" t="s">
        <v>6</v>
      </c>
      <c r="E27499" t="s">
        <v>14</v>
      </c>
      <c r="F27499">
        <v>0</v>
      </c>
    </row>
    <row r="27500" spans="1:6">
      <c r="A27500" s="2">
        <v>2671</v>
      </c>
      <c r="B27500" s="4">
        <v>3</v>
      </c>
      <c r="C27500" s="4">
        <v>5</v>
      </c>
      <c r="D27500" s="170" t="s">
        <v>6</v>
      </c>
      <c r="E27500" t="s">
        <v>14</v>
      </c>
      <c r="F27500">
        <v>0</v>
      </c>
    </row>
    <row r="27501" spans="1:6">
      <c r="A27501" s="2">
        <v>2672</v>
      </c>
      <c r="B27501" s="4">
        <v>3</v>
      </c>
      <c r="C27501" s="4">
        <v>5</v>
      </c>
      <c r="D27501" s="170" t="s">
        <v>6</v>
      </c>
      <c r="E27501" t="s">
        <v>14</v>
      </c>
      <c r="F27501">
        <v>0</v>
      </c>
    </row>
    <row r="27502" spans="1:6">
      <c r="A27502" s="2">
        <v>2673</v>
      </c>
      <c r="B27502" s="4">
        <v>3</v>
      </c>
      <c r="C27502" s="4">
        <v>5</v>
      </c>
      <c r="D27502" s="170" t="s">
        <v>6</v>
      </c>
      <c r="E27502" t="s">
        <v>14</v>
      </c>
      <c r="F27502">
        <v>0</v>
      </c>
    </row>
    <row r="27503" spans="1:6">
      <c r="A27503" s="2">
        <v>2675</v>
      </c>
      <c r="B27503" s="4">
        <v>3</v>
      </c>
      <c r="C27503" s="4">
        <v>5</v>
      </c>
      <c r="D27503" s="170" t="s">
        <v>6</v>
      </c>
      <c r="E27503" t="s">
        <v>14</v>
      </c>
      <c r="F27503">
        <v>0</v>
      </c>
    </row>
    <row r="27504" spans="1:6">
      <c r="A27504" s="2">
        <v>2702</v>
      </c>
      <c r="B27504" s="4">
        <v>3</v>
      </c>
      <c r="C27504" s="4">
        <v>5</v>
      </c>
      <c r="D27504" s="170" t="s">
        <v>6</v>
      </c>
      <c r="E27504" t="s">
        <v>14</v>
      </c>
      <c r="F27504">
        <v>0</v>
      </c>
    </row>
    <row r="27505" spans="1:6">
      <c r="A27505" s="2">
        <v>2703</v>
      </c>
      <c r="B27505" s="4">
        <v>3</v>
      </c>
      <c r="C27505" s="4">
        <v>5</v>
      </c>
      <c r="D27505" s="170" t="s">
        <v>6</v>
      </c>
      <c r="E27505" t="s">
        <v>14</v>
      </c>
      <c r="F27505">
        <v>0</v>
      </c>
    </row>
    <row r="27506" spans="1:6">
      <c r="A27506" s="2">
        <v>2713</v>
      </c>
      <c r="B27506" s="4">
        <v>3</v>
      </c>
      <c r="C27506" s="4">
        <v>5</v>
      </c>
      <c r="D27506" s="170" t="s">
        <v>6</v>
      </c>
      <c r="E27506" t="s">
        <v>14</v>
      </c>
      <c r="F27506">
        <v>0</v>
      </c>
    </row>
    <row r="27507" spans="1:6">
      <c r="A27507" s="2">
        <v>2714</v>
      </c>
      <c r="B27507" s="4">
        <v>3</v>
      </c>
      <c r="C27507" s="4">
        <v>5</v>
      </c>
      <c r="D27507" s="170" t="s">
        <v>6</v>
      </c>
      <c r="E27507" t="s">
        <v>14</v>
      </c>
      <c r="F27507">
        <v>0</v>
      </c>
    </row>
    <row r="27508" spans="1:6">
      <c r="A27508" s="2">
        <v>2717</v>
      </c>
      <c r="B27508" s="4">
        <v>3</v>
      </c>
      <c r="C27508" s="4">
        <v>5</v>
      </c>
      <c r="D27508" s="170" t="s">
        <v>6</v>
      </c>
      <c r="E27508" t="s">
        <v>14</v>
      </c>
      <c r="F27508">
        <v>0</v>
      </c>
    </row>
    <row r="27509" spans="1:6">
      <c r="A27509" s="2">
        <v>2719</v>
      </c>
      <c r="B27509" s="4">
        <v>3</v>
      </c>
      <c r="C27509" s="4">
        <v>5</v>
      </c>
      <c r="D27509" s="170" t="s">
        <v>6</v>
      </c>
      <c r="E27509" t="s">
        <v>14</v>
      </c>
      <c r="F27509">
        <v>0</v>
      </c>
    </row>
    <row r="27510" spans="1:6">
      <c r="A27510" s="2">
        <v>2720</v>
      </c>
      <c r="B27510" s="4">
        <v>3</v>
      </c>
      <c r="C27510" s="4">
        <v>5</v>
      </c>
      <c r="D27510" s="170" t="s">
        <v>6</v>
      </c>
      <c r="E27510" t="s">
        <v>14</v>
      </c>
      <c r="F27510">
        <v>0</v>
      </c>
    </row>
    <row r="27511" spans="1:6">
      <c r="A27511" s="2">
        <v>2721</v>
      </c>
      <c r="B27511" s="4">
        <v>3</v>
      </c>
      <c r="C27511" s="4">
        <v>5</v>
      </c>
      <c r="D27511" s="170" t="s">
        <v>6</v>
      </c>
      <c r="E27511" t="s">
        <v>14</v>
      </c>
      <c r="F27511">
        <v>0</v>
      </c>
    </row>
    <row r="27512" spans="1:6">
      <c r="A27512" s="2">
        <v>2722</v>
      </c>
      <c r="B27512" s="4">
        <v>3</v>
      </c>
      <c r="C27512" s="4">
        <v>5</v>
      </c>
      <c r="D27512" s="170" t="s">
        <v>6</v>
      </c>
      <c r="E27512" t="s">
        <v>14</v>
      </c>
      <c r="F27512">
        <v>0</v>
      </c>
    </row>
    <row r="27513" spans="1:6">
      <c r="A27513" s="2">
        <v>2723</v>
      </c>
      <c r="B27513" s="4">
        <v>3</v>
      </c>
      <c r="C27513" s="4">
        <v>5</v>
      </c>
      <c r="D27513" s="170" t="s">
        <v>6</v>
      </c>
      <c r="E27513" t="s">
        <v>14</v>
      </c>
      <c r="F27513">
        <v>0</v>
      </c>
    </row>
    <row r="27514" spans="1:6">
      <c r="A27514" s="2">
        <v>2724</v>
      </c>
      <c r="B27514" s="4">
        <v>3</v>
      </c>
      <c r="C27514" s="4">
        <v>5</v>
      </c>
      <c r="D27514" s="170" t="s">
        <v>6</v>
      </c>
      <c r="E27514" t="s">
        <v>14</v>
      </c>
      <c r="F27514">
        <v>0</v>
      </c>
    </row>
    <row r="27515" spans="1:6">
      <c r="A27515" s="2">
        <v>2725</v>
      </c>
      <c r="B27515" s="4">
        <v>3</v>
      </c>
      <c r="C27515" s="4">
        <v>5</v>
      </c>
      <c r="D27515" s="170" t="s">
        <v>6</v>
      </c>
      <c r="E27515" t="s">
        <v>14</v>
      </c>
      <c r="F27515">
        <v>0</v>
      </c>
    </row>
    <row r="27516" spans="1:6">
      <c r="A27516" s="2">
        <v>2726</v>
      </c>
      <c r="B27516" s="4">
        <v>3</v>
      </c>
      <c r="C27516" s="4">
        <v>5</v>
      </c>
      <c r="D27516" s="170" t="s">
        <v>6</v>
      </c>
      <c r="E27516" t="s">
        <v>14</v>
      </c>
      <c r="F27516">
        <v>0</v>
      </c>
    </row>
    <row r="27517" spans="1:6">
      <c r="A27517" s="2">
        <v>2738</v>
      </c>
      <c r="B27517" s="4">
        <v>3</v>
      </c>
      <c r="C27517" s="4">
        <v>5</v>
      </c>
      <c r="D27517" s="170" t="s">
        <v>6</v>
      </c>
      <c r="E27517" t="s">
        <v>14</v>
      </c>
      <c r="F27517">
        <v>0</v>
      </c>
    </row>
    <row r="27518" spans="1:6">
      <c r="A27518" s="2">
        <v>2739</v>
      </c>
      <c r="B27518" s="4">
        <v>3</v>
      </c>
      <c r="C27518" s="4">
        <v>5</v>
      </c>
      <c r="D27518" s="170" t="s">
        <v>6</v>
      </c>
      <c r="E27518" t="s">
        <v>14</v>
      </c>
      <c r="F27518">
        <v>0</v>
      </c>
    </row>
    <row r="27519" spans="1:6">
      <c r="A27519" s="2">
        <v>2740</v>
      </c>
      <c r="B27519" s="4">
        <v>3</v>
      </c>
      <c r="C27519" s="4">
        <v>5</v>
      </c>
      <c r="D27519" s="170" t="s">
        <v>6</v>
      </c>
      <c r="E27519" t="s">
        <v>14</v>
      </c>
      <c r="F27519">
        <v>0</v>
      </c>
    </row>
    <row r="27520" spans="1:6">
      <c r="A27520" s="2">
        <v>2741</v>
      </c>
      <c r="B27520" s="4">
        <v>3</v>
      </c>
      <c r="C27520" s="4">
        <v>5</v>
      </c>
      <c r="D27520" s="170" t="s">
        <v>6</v>
      </c>
      <c r="E27520" t="s">
        <v>14</v>
      </c>
      <c r="F27520">
        <v>0</v>
      </c>
    </row>
    <row r="27521" spans="1:6">
      <c r="A27521" s="2">
        <v>2742</v>
      </c>
      <c r="B27521" s="4">
        <v>3</v>
      </c>
      <c r="C27521" s="4">
        <v>5</v>
      </c>
      <c r="D27521" s="170" t="s">
        <v>6</v>
      </c>
      <c r="E27521" t="s">
        <v>14</v>
      </c>
      <c r="F27521">
        <v>0</v>
      </c>
    </row>
    <row r="27522" spans="1:6">
      <c r="A27522" s="2">
        <v>2743</v>
      </c>
      <c r="B27522" s="4">
        <v>3</v>
      </c>
      <c r="C27522" s="4">
        <v>5</v>
      </c>
      <c r="D27522" s="170" t="s">
        <v>6</v>
      </c>
      <c r="E27522" t="s">
        <v>14</v>
      </c>
      <c r="F27522">
        <v>0</v>
      </c>
    </row>
    <row r="27523" spans="1:6">
      <c r="A27523" s="2">
        <v>2744</v>
      </c>
      <c r="B27523" s="4">
        <v>3</v>
      </c>
      <c r="C27523" s="4">
        <v>5</v>
      </c>
      <c r="D27523" s="170" t="s">
        <v>6</v>
      </c>
      <c r="E27523" t="s">
        <v>14</v>
      </c>
      <c r="F27523">
        <v>0</v>
      </c>
    </row>
    <row r="27524" spans="1:6">
      <c r="A27524" s="2">
        <v>2745</v>
      </c>
      <c r="B27524" s="4">
        <v>3</v>
      </c>
      <c r="C27524" s="4">
        <v>5</v>
      </c>
      <c r="D27524" s="170" t="s">
        <v>6</v>
      </c>
      <c r="E27524" t="s">
        <v>14</v>
      </c>
      <c r="F27524">
        <v>0</v>
      </c>
    </row>
    <row r="27525" spans="1:6">
      <c r="A27525" s="2">
        <v>2746</v>
      </c>
      <c r="B27525" s="4">
        <v>3</v>
      </c>
      <c r="C27525" s="4">
        <v>5</v>
      </c>
      <c r="D27525" s="170" t="s">
        <v>6</v>
      </c>
      <c r="E27525" t="s">
        <v>14</v>
      </c>
      <c r="F27525">
        <v>0</v>
      </c>
    </row>
    <row r="27526" spans="1:6">
      <c r="A27526" s="2">
        <v>2747</v>
      </c>
      <c r="B27526" s="4">
        <v>3</v>
      </c>
      <c r="C27526" s="4">
        <v>5</v>
      </c>
      <c r="D27526" s="170" t="s">
        <v>6</v>
      </c>
      <c r="E27526" t="s">
        <v>14</v>
      </c>
      <c r="F27526">
        <v>0</v>
      </c>
    </row>
    <row r="27527" spans="1:6">
      <c r="A27527" s="2">
        <v>2748</v>
      </c>
      <c r="B27527" s="4">
        <v>3</v>
      </c>
      <c r="C27527" s="4">
        <v>5</v>
      </c>
      <c r="D27527" s="170" t="s">
        <v>6</v>
      </c>
      <c r="E27527" t="s">
        <v>14</v>
      </c>
      <c r="F27527">
        <v>0</v>
      </c>
    </row>
    <row r="27528" spans="1:6">
      <c r="A27528" s="2">
        <v>2760</v>
      </c>
      <c r="B27528" s="4">
        <v>3</v>
      </c>
      <c r="C27528" s="4">
        <v>5</v>
      </c>
      <c r="D27528" s="170" t="s">
        <v>6</v>
      </c>
      <c r="E27528" t="s">
        <v>14</v>
      </c>
      <c r="F27528">
        <v>0</v>
      </c>
    </row>
    <row r="27529" spans="1:6">
      <c r="A27529" s="2">
        <v>2761</v>
      </c>
      <c r="B27529" s="4">
        <v>3</v>
      </c>
      <c r="C27529" s="4">
        <v>5</v>
      </c>
      <c r="D27529" s="170" t="s">
        <v>6</v>
      </c>
      <c r="E27529" t="s">
        <v>14</v>
      </c>
      <c r="F27529">
        <v>0</v>
      </c>
    </row>
    <row r="27530" spans="1:6">
      <c r="A27530" s="2">
        <v>2762</v>
      </c>
      <c r="B27530" s="4">
        <v>3</v>
      </c>
      <c r="C27530" s="4">
        <v>5</v>
      </c>
      <c r="D27530" s="170" t="s">
        <v>6</v>
      </c>
      <c r="E27530" t="s">
        <v>14</v>
      </c>
      <c r="F27530">
        <v>0</v>
      </c>
    </row>
    <row r="27531" spans="1:6">
      <c r="A27531" s="2">
        <v>2763</v>
      </c>
      <c r="B27531" s="4">
        <v>3</v>
      </c>
      <c r="C27531" s="4">
        <v>5</v>
      </c>
      <c r="D27531" s="170" t="s">
        <v>6</v>
      </c>
      <c r="E27531" t="s">
        <v>14</v>
      </c>
      <c r="F27531">
        <v>0</v>
      </c>
    </row>
    <row r="27532" spans="1:6">
      <c r="A27532" s="2">
        <v>2769</v>
      </c>
      <c r="B27532" s="4">
        <v>3</v>
      </c>
      <c r="C27532" s="4">
        <v>5</v>
      </c>
      <c r="D27532" s="170" t="s">
        <v>6</v>
      </c>
      <c r="E27532" t="s">
        <v>14</v>
      </c>
      <c r="F27532">
        <v>0</v>
      </c>
    </row>
    <row r="27533" spans="1:6">
      <c r="A27533" s="2">
        <v>2770</v>
      </c>
      <c r="B27533" s="4">
        <v>3</v>
      </c>
      <c r="C27533" s="4">
        <v>5</v>
      </c>
      <c r="D27533" s="170" t="s">
        <v>6</v>
      </c>
      <c r="E27533" t="s">
        <v>14</v>
      </c>
      <c r="F27533">
        <v>0</v>
      </c>
    </row>
    <row r="27534" spans="1:6">
      <c r="A27534" s="2">
        <v>2771</v>
      </c>
      <c r="B27534" s="4">
        <v>3</v>
      </c>
      <c r="C27534" s="4">
        <v>5</v>
      </c>
      <c r="D27534" s="170" t="s">
        <v>6</v>
      </c>
      <c r="E27534" t="s">
        <v>14</v>
      </c>
      <c r="F27534">
        <v>0</v>
      </c>
    </row>
    <row r="27535" spans="1:6">
      <c r="A27535" s="2">
        <v>2777</v>
      </c>
      <c r="B27535" s="4">
        <v>3</v>
      </c>
      <c r="C27535" s="4">
        <v>5</v>
      </c>
      <c r="D27535" s="170" t="s">
        <v>6</v>
      </c>
      <c r="E27535" t="s">
        <v>14</v>
      </c>
      <c r="F27535">
        <v>0</v>
      </c>
    </row>
    <row r="27536" spans="1:6">
      <c r="A27536" s="2">
        <v>2790</v>
      </c>
      <c r="B27536" s="4">
        <v>3</v>
      </c>
      <c r="C27536" s="4">
        <v>5</v>
      </c>
      <c r="D27536" s="170" t="s">
        <v>6</v>
      </c>
      <c r="E27536" t="s">
        <v>14</v>
      </c>
      <c r="F27536">
        <v>0</v>
      </c>
    </row>
    <row r="27537" spans="1:6">
      <c r="A27537" s="2">
        <v>2791</v>
      </c>
      <c r="B27537" s="4">
        <v>3</v>
      </c>
      <c r="C27537" s="4">
        <v>5</v>
      </c>
      <c r="D27537" s="170" t="s">
        <v>6</v>
      </c>
      <c r="E27537" t="s">
        <v>14</v>
      </c>
      <c r="F27537">
        <v>0</v>
      </c>
    </row>
    <row r="27538" spans="1:6">
      <c r="A27538" s="2">
        <v>3031</v>
      </c>
      <c r="B27538" s="4">
        <v>3</v>
      </c>
      <c r="C27538" s="4">
        <v>5</v>
      </c>
      <c r="D27538" s="170" t="s">
        <v>6</v>
      </c>
      <c r="E27538" t="s">
        <v>14</v>
      </c>
      <c r="F27538">
        <v>0</v>
      </c>
    </row>
    <row r="27539" spans="1:6">
      <c r="A27539" s="2">
        <v>3032</v>
      </c>
      <c r="B27539" s="4">
        <v>3</v>
      </c>
      <c r="C27539" s="4">
        <v>5</v>
      </c>
      <c r="D27539" s="170" t="s">
        <v>6</v>
      </c>
      <c r="E27539" t="s">
        <v>14</v>
      </c>
      <c r="F27539">
        <v>0</v>
      </c>
    </row>
    <row r="27540" spans="1:6">
      <c r="A27540" s="2">
        <v>3033</v>
      </c>
      <c r="B27540" s="4">
        <v>3</v>
      </c>
      <c r="C27540" s="4">
        <v>5</v>
      </c>
      <c r="D27540" s="170" t="s">
        <v>6</v>
      </c>
      <c r="E27540" t="s">
        <v>14</v>
      </c>
      <c r="F27540">
        <v>0</v>
      </c>
    </row>
    <row r="27541" spans="1:6">
      <c r="A27541" s="2">
        <v>3034</v>
      </c>
      <c r="B27541" s="4">
        <v>3</v>
      </c>
      <c r="C27541" s="4">
        <v>5</v>
      </c>
      <c r="D27541" s="170" t="s">
        <v>6</v>
      </c>
      <c r="E27541" t="s">
        <v>14</v>
      </c>
      <c r="F27541">
        <v>0</v>
      </c>
    </row>
    <row r="27542" spans="1:6">
      <c r="A27542" s="2">
        <v>3036</v>
      </c>
      <c r="B27542" s="4">
        <v>3</v>
      </c>
      <c r="C27542" s="4">
        <v>5</v>
      </c>
      <c r="D27542" s="170" t="s">
        <v>6</v>
      </c>
      <c r="E27542" t="s">
        <v>14</v>
      </c>
      <c r="F27542">
        <v>0</v>
      </c>
    </row>
    <row r="27543" spans="1:6">
      <c r="A27543" s="2">
        <v>3037</v>
      </c>
      <c r="B27543" s="4">
        <v>3</v>
      </c>
      <c r="C27543" s="4">
        <v>5</v>
      </c>
      <c r="D27543" s="170" t="s">
        <v>6</v>
      </c>
      <c r="E27543" t="s">
        <v>14</v>
      </c>
      <c r="F27543">
        <v>0</v>
      </c>
    </row>
    <row r="27544" spans="1:6">
      <c r="A27544" s="2">
        <v>3038</v>
      </c>
      <c r="B27544" s="4">
        <v>3</v>
      </c>
      <c r="C27544" s="4">
        <v>5</v>
      </c>
      <c r="D27544" s="170" t="s">
        <v>6</v>
      </c>
      <c r="E27544" t="s">
        <v>14</v>
      </c>
      <c r="F27544">
        <v>0</v>
      </c>
    </row>
    <row r="27545" spans="1:6">
      <c r="A27545" s="2">
        <v>3040</v>
      </c>
      <c r="B27545" s="4">
        <v>3</v>
      </c>
      <c r="C27545" s="4">
        <v>5</v>
      </c>
      <c r="D27545" s="170" t="s">
        <v>6</v>
      </c>
      <c r="E27545" t="s">
        <v>14</v>
      </c>
      <c r="F27545">
        <v>0</v>
      </c>
    </row>
    <row r="27546" spans="1:6">
      <c r="A27546" s="2">
        <v>3041</v>
      </c>
      <c r="B27546" s="4">
        <v>3</v>
      </c>
      <c r="C27546" s="4">
        <v>5</v>
      </c>
      <c r="D27546" s="170" t="s">
        <v>6</v>
      </c>
      <c r="E27546" t="s">
        <v>14</v>
      </c>
      <c r="F27546">
        <v>0</v>
      </c>
    </row>
    <row r="27547" spans="1:6">
      <c r="A27547" s="2">
        <v>3042</v>
      </c>
      <c r="B27547" s="4">
        <v>3</v>
      </c>
      <c r="C27547" s="4">
        <v>5</v>
      </c>
      <c r="D27547" s="170" t="s">
        <v>6</v>
      </c>
      <c r="E27547" t="s">
        <v>14</v>
      </c>
      <c r="F27547">
        <v>0</v>
      </c>
    </row>
    <row r="27548" spans="1:6">
      <c r="A27548" s="2">
        <v>3044</v>
      </c>
      <c r="B27548" s="4">
        <v>3</v>
      </c>
      <c r="C27548" s="4">
        <v>5</v>
      </c>
      <c r="D27548" s="170" t="s">
        <v>6</v>
      </c>
      <c r="E27548" t="s">
        <v>14</v>
      </c>
      <c r="F27548">
        <v>0</v>
      </c>
    </row>
    <row r="27549" spans="1:6">
      <c r="A27549" s="2">
        <v>3045</v>
      </c>
      <c r="B27549" s="4">
        <v>3</v>
      </c>
      <c r="C27549" s="4">
        <v>5</v>
      </c>
      <c r="D27549" s="170" t="s">
        <v>6</v>
      </c>
      <c r="E27549" t="s">
        <v>14</v>
      </c>
      <c r="F27549">
        <v>0</v>
      </c>
    </row>
    <row r="27550" spans="1:6">
      <c r="A27550" s="2">
        <v>3046</v>
      </c>
      <c r="B27550" s="4">
        <v>3</v>
      </c>
      <c r="C27550" s="4">
        <v>5</v>
      </c>
      <c r="D27550" s="170" t="s">
        <v>6</v>
      </c>
      <c r="E27550" t="s">
        <v>14</v>
      </c>
      <c r="F27550">
        <v>0</v>
      </c>
    </row>
    <row r="27551" spans="1:6">
      <c r="A27551" s="2">
        <v>3048</v>
      </c>
      <c r="B27551" s="4">
        <v>3</v>
      </c>
      <c r="C27551" s="4">
        <v>5</v>
      </c>
      <c r="D27551" s="170" t="s">
        <v>6</v>
      </c>
      <c r="E27551" t="s">
        <v>14</v>
      </c>
      <c r="F27551">
        <v>0</v>
      </c>
    </row>
    <row r="27552" spans="1:6">
      <c r="A27552" s="2">
        <v>3049</v>
      </c>
      <c r="B27552" s="4">
        <v>3</v>
      </c>
      <c r="C27552" s="4">
        <v>5</v>
      </c>
      <c r="D27552" s="170" t="s">
        <v>6</v>
      </c>
      <c r="E27552" t="s">
        <v>14</v>
      </c>
      <c r="F27552">
        <v>0</v>
      </c>
    </row>
    <row r="27553" spans="1:6">
      <c r="A27553" s="2">
        <v>3051</v>
      </c>
      <c r="B27553" s="4">
        <v>3</v>
      </c>
      <c r="C27553" s="4">
        <v>5</v>
      </c>
      <c r="D27553" s="170" t="s">
        <v>6</v>
      </c>
      <c r="E27553" t="s">
        <v>14</v>
      </c>
      <c r="F27553">
        <v>0</v>
      </c>
    </row>
    <row r="27554" spans="1:6">
      <c r="A27554" s="2">
        <v>3052</v>
      </c>
      <c r="B27554" s="4">
        <v>3</v>
      </c>
      <c r="C27554" s="4">
        <v>5</v>
      </c>
      <c r="D27554" s="170" t="s">
        <v>6</v>
      </c>
      <c r="E27554" t="s">
        <v>14</v>
      </c>
      <c r="F27554">
        <v>0</v>
      </c>
    </row>
    <row r="27555" spans="1:6">
      <c r="A27555" s="2">
        <v>3053</v>
      </c>
      <c r="B27555" s="4">
        <v>3</v>
      </c>
      <c r="C27555" s="4">
        <v>5</v>
      </c>
      <c r="D27555" s="170" t="s">
        <v>6</v>
      </c>
      <c r="E27555" t="s">
        <v>14</v>
      </c>
      <c r="F27555">
        <v>0</v>
      </c>
    </row>
    <row r="27556" spans="1:6">
      <c r="A27556" s="2">
        <v>3054</v>
      </c>
      <c r="B27556" s="4">
        <v>3</v>
      </c>
      <c r="C27556" s="4">
        <v>5</v>
      </c>
      <c r="D27556" s="170" t="s">
        <v>6</v>
      </c>
      <c r="E27556" t="s">
        <v>14</v>
      </c>
      <c r="F27556">
        <v>0</v>
      </c>
    </row>
    <row r="27557" spans="1:6">
      <c r="A27557" s="2">
        <v>3055</v>
      </c>
      <c r="B27557" s="4">
        <v>3</v>
      </c>
      <c r="C27557" s="4">
        <v>5</v>
      </c>
      <c r="D27557" s="170" t="s">
        <v>6</v>
      </c>
      <c r="E27557" t="s">
        <v>14</v>
      </c>
      <c r="F27557">
        <v>0</v>
      </c>
    </row>
    <row r="27558" spans="1:6">
      <c r="A27558" s="2">
        <v>3057</v>
      </c>
      <c r="B27558" s="4">
        <v>3</v>
      </c>
      <c r="C27558" s="4">
        <v>5</v>
      </c>
      <c r="D27558" s="170" t="s">
        <v>6</v>
      </c>
      <c r="E27558" t="s">
        <v>14</v>
      </c>
      <c r="F27558">
        <v>0</v>
      </c>
    </row>
    <row r="27559" spans="1:6">
      <c r="A27559" s="2">
        <v>3060</v>
      </c>
      <c r="B27559" s="4">
        <v>3</v>
      </c>
      <c r="C27559" s="4">
        <v>5</v>
      </c>
      <c r="D27559" s="170" t="s">
        <v>6</v>
      </c>
      <c r="E27559" t="s">
        <v>14</v>
      </c>
      <c r="F27559">
        <v>0</v>
      </c>
    </row>
    <row r="27560" spans="1:6">
      <c r="A27560" s="2">
        <v>3061</v>
      </c>
      <c r="B27560" s="4">
        <v>3</v>
      </c>
      <c r="C27560" s="4">
        <v>5</v>
      </c>
      <c r="D27560" s="170" t="s">
        <v>6</v>
      </c>
      <c r="E27560" t="s">
        <v>14</v>
      </c>
      <c r="F27560">
        <v>0</v>
      </c>
    </row>
    <row r="27561" spans="1:6">
      <c r="A27561" s="2">
        <v>3062</v>
      </c>
      <c r="B27561" s="4">
        <v>3</v>
      </c>
      <c r="C27561" s="4">
        <v>5</v>
      </c>
      <c r="D27561" s="170" t="s">
        <v>6</v>
      </c>
      <c r="E27561" t="s">
        <v>14</v>
      </c>
      <c r="F27561">
        <v>0</v>
      </c>
    </row>
    <row r="27562" spans="1:6">
      <c r="A27562" s="2">
        <v>3063</v>
      </c>
      <c r="B27562" s="4">
        <v>3</v>
      </c>
      <c r="C27562" s="4">
        <v>5</v>
      </c>
      <c r="D27562" s="170" t="s">
        <v>6</v>
      </c>
      <c r="E27562" t="s">
        <v>14</v>
      </c>
      <c r="F27562">
        <v>0</v>
      </c>
    </row>
    <row r="27563" spans="1:6">
      <c r="A27563" s="2">
        <v>3064</v>
      </c>
      <c r="B27563" s="4">
        <v>3</v>
      </c>
      <c r="C27563" s="4">
        <v>5</v>
      </c>
      <c r="D27563" s="170" t="s">
        <v>6</v>
      </c>
      <c r="E27563" t="s">
        <v>14</v>
      </c>
      <c r="F27563">
        <v>0</v>
      </c>
    </row>
    <row r="27564" spans="1:6">
      <c r="A27564" s="2">
        <v>3070</v>
      </c>
      <c r="B27564" s="4">
        <v>3</v>
      </c>
      <c r="C27564" s="4">
        <v>5</v>
      </c>
      <c r="D27564" s="170" t="s">
        <v>6</v>
      </c>
      <c r="E27564" t="s">
        <v>14</v>
      </c>
      <c r="F27564">
        <v>0</v>
      </c>
    </row>
    <row r="27565" spans="1:6">
      <c r="A27565" s="2">
        <v>3071</v>
      </c>
      <c r="B27565" s="4">
        <v>3</v>
      </c>
      <c r="C27565" s="4">
        <v>5</v>
      </c>
      <c r="D27565" s="170" t="s">
        <v>6</v>
      </c>
      <c r="E27565" t="s">
        <v>14</v>
      </c>
      <c r="F27565">
        <v>0</v>
      </c>
    </row>
    <row r="27566" spans="1:6">
      <c r="A27566" s="2">
        <v>3073</v>
      </c>
      <c r="B27566" s="4">
        <v>3</v>
      </c>
      <c r="C27566" s="4">
        <v>5</v>
      </c>
      <c r="D27566" s="170" t="s">
        <v>6</v>
      </c>
      <c r="E27566" t="s">
        <v>14</v>
      </c>
      <c r="F27566">
        <v>0</v>
      </c>
    </row>
    <row r="27567" spans="1:6">
      <c r="A27567" s="2">
        <v>3076</v>
      </c>
      <c r="B27567" s="4">
        <v>3</v>
      </c>
      <c r="C27567" s="4">
        <v>5</v>
      </c>
      <c r="D27567" s="170" t="s">
        <v>6</v>
      </c>
      <c r="E27567" t="s">
        <v>14</v>
      </c>
      <c r="F27567">
        <v>0</v>
      </c>
    </row>
    <row r="27568" spans="1:6">
      <c r="A27568" s="2">
        <v>3077</v>
      </c>
      <c r="B27568" s="4">
        <v>3</v>
      </c>
      <c r="C27568" s="4">
        <v>5</v>
      </c>
      <c r="D27568" s="170" t="s">
        <v>6</v>
      </c>
      <c r="E27568" t="s">
        <v>14</v>
      </c>
      <c r="F27568">
        <v>0</v>
      </c>
    </row>
    <row r="27569" spans="1:6">
      <c r="A27569" s="2">
        <v>3079</v>
      </c>
      <c r="B27569" s="4">
        <v>3</v>
      </c>
      <c r="C27569" s="4">
        <v>5</v>
      </c>
      <c r="D27569" s="170" t="s">
        <v>6</v>
      </c>
      <c r="E27569" t="s">
        <v>14</v>
      </c>
      <c r="F27569">
        <v>0</v>
      </c>
    </row>
    <row r="27570" spans="1:6">
      <c r="A27570" s="2">
        <v>3082</v>
      </c>
      <c r="B27570" s="4">
        <v>3</v>
      </c>
      <c r="C27570" s="4">
        <v>5</v>
      </c>
      <c r="D27570" s="170" t="s">
        <v>6</v>
      </c>
      <c r="E27570" t="s">
        <v>14</v>
      </c>
      <c r="F27570">
        <v>0</v>
      </c>
    </row>
    <row r="27571" spans="1:6">
      <c r="A27571" s="2">
        <v>3084</v>
      </c>
      <c r="B27571" s="4">
        <v>3</v>
      </c>
      <c r="C27571" s="4">
        <v>5</v>
      </c>
      <c r="D27571" s="170" t="s">
        <v>6</v>
      </c>
      <c r="E27571" t="s">
        <v>14</v>
      </c>
      <c r="F27571">
        <v>0</v>
      </c>
    </row>
    <row r="27572" spans="1:6">
      <c r="A27572" s="2">
        <v>3086</v>
      </c>
      <c r="B27572" s="4">
        <v>3</v>
      </c>
      <c r="C27572" s="4">
        <v>5</v>
      </c>
      <c r="D27572" s="170" t="s">
        <v>6</v>
      </c>
      <c r="E27572" t="s">
        <v>14</v>
      </c>
      <c r="F27572">
        <v>0</v>
      </c>
    </row>
    <row r="27573" spans="1:6">
      <c r="A27573" s="2">
        <v>3087</v>
      </c>
      <c r="B27573" s="4">
        <v>3</v>
      </c>
      <c r="C27573" s="4">
        <v>5</v>
      </c>
      <c r="D27573" s="170" t="s">
        <v>6</v>
      </c>
      <c r="E27573" t="s">
        <v>14</v>
      </c>
      <c r="F27573">
        <v>0</v>
      </c>
    </row>
    <row r="27574" spans="1:6">
      <c r="A27574" s="2">
        <v>3101</v>
      </c>
      <c r="B27574" s="4">
        <v>3</v>
      </c>
      <c r="C27574" s="4">
        <v>5</v>
      </c>
      <c r="D27574" s="170" t="s">
        <v>6</v>
      </c>
      <c r="E27574" t="s">
        <v>14</v>
      </c>
      <c r="F27574">
        <v>0</v>
      </c>
    </row>
    <row r="27575" spans="1:6">
      <c r="A27575" s="2">
        <v>3102</v>
      </c>
      <c r="B27575" s="4">
        <v>3</v>
      </c>
      <c r="C27575" s="4">
        <v>5</v>
      </c>
      <c r="D27575" s="170" t="s">
        <v>6</v>
      </c>
      <c r="E27575" t="s">
        <v>14</v>
      </c>
      <c r="F27575">
        <v>0</v>
      </c>
    </row>
    <row r="27576" spans="1:6">
      <c r="A27576" s="2">
        <v>3103</v>
      </c>
      <c r="B27576" s="4">
        <v>3</v>
      </c>
      <c r="C27576" s="4">
        <v>5</v>
      </c>
      <c r="D27576" s="170" t="s">
        <v>6</v>
      </c>
      <c r="E27576" t="s">
        <v>14</v>
      </c>
      <c r="F27576">
        <v>0</v>
      </c>
    </row>
    <row r="27577" spans="1:6">
      <c r="A27577" s="2">
        <v>3104</v>
      </c>
      <c r="B27577" s="4">
        <v>3</v>
      </c>
      <c r="C27577" s="4">
        <v>5</v>
      </c>
      <c r="D27577" s="170" t="s">
        <v>6</v>
      </c>
      <c r="E27577" t="s">
        <v>14</v>
      </c>
      <c r="F27577">
        <v>0</v>
      </c>
    </row>
    <row r="27578" spans="1:6">
      <c r="A27578" s="2">
        <v>3105</v>
      </c>
      <c r="B27578" s="4">
        <v>3</v>
      </c>
      <c r="C27578" s="4">
        <v>5</v>
      </c>
      <c r="D27578" s="170" t="s">
        <v>6</v>
      </c>
      <c r="E27578" t="s">
        <v>14</v>
      </c>
      <c r="F27578">
        <v>0</v>
      </c>
    </row>
    <row r="27579" spans="1:6">
      <c r="A27579" s="2">
        <v>3106</v>
      </c>
      <c r="B27579" s="4">
        <v>3</v>
      </c>
      <c r="C27579" s="4">
        <v>5</v>
      </c>
      <c r="D27579" s="170" t="s">
        <v>6</v>
      </c>
      <c r="E27579" t="s">
        <v>14</v>
      </c>
      <c r="F27579">
        <v>0</v>
      </c>
    </row>
    <row r="27580" spans="1:6">
      <c r="A27580" s="2">
        <v>3107</v>
      </c>
      <c r="B27580" s="4">
        <v>3</v>
      </c>
      <c r="C27580" s="4">
        <v>5</v>
      </c>
      <c r="D27580" s="170" t="s">
        <v>6</v>
      </c>
      <c r="E27580" t="s">
        <v>14</v>
      </c>
      <c r="F27580">
        <v>0</v>
      </c>
    </row>
    <row r="27581" spans="1:6">
      <c r="A27581" s="2">
        <v>3108</v>
      </c>
      <c r="B27581" s="4">
        <v>3</v>
      </c>
      <c r="C27581" s="4">
        <v>5</v>
      </c>
      <c r="D27581" s="170" t="s">
        <v>6</v>
      </c>
      <c r="E27581" t="s">
        <v>14</v>
      </c>
      <c r="F27581">
        <v>0</v>
      </c>
    </row>
    <row r="27582" spans="1:6">
      <c r="A27582" s="2">
        <v>3109</v>
      </c>
      <c r="B27582" s="4">
        <v>3</v>
      </c>
      <c r="C27582" s="4">
        <v>5</v>
      </c>
      <c r="D27582" s="170" t="s">
        <v>6</v>
      </c>
      <c r="E27582" t="s">
        <v>14</v>
      </c>
      <c r="F27582">
        <v>0</v>
      </c>
    </row>
    <row r="27583" spans="1:6">
      <c r="A27583" s="2">
        <v>3110</v>
      </c>
      <c r="B27583" s="4">
        <v>3</v>
      </c>
      <c r="C27583" s="4">
        <v>5</v>
      </c>
      <c r="D27583" s="170" t="s">
        <v>6</v>
      </c>
      <c r="E27583" t="s">
        <v>14</v>
      </c>
      <c r="F27583">
        <v>0</v>
      </c>
    </row>
    <row r="27584" spans="1:6">
      <c r="A27584" s="2">
        <v>3111</v>
      </c>
      <c r="B27584" s="4">
        <v>3</v>
      </c>
      <c r="C27584" s="4">
        <v>5</v>
      </c>
      <c r="D27584" s="170" t="s">
        <v>6</v>
      </c>
      <c r="E27584" t="s">
        <v>14</v>
      </c>
      <c r="F27584">
        <v>0</v>
      </c>
    </row>
    <row r="27585" spans="1:6">
      <c r="A27585" s="2">
        <v>3220</v>
      </c>
      <c r="B27585" s="4">
        <v>3</v>
      </c>
      <c r="C27585" s="4">
        <v>5</v>
      </c>
      <c r="D27585" s="170" t="s">
        <v>6</v>
      </c>
      <c r="E27585" t="s">
        <v>14</v>
      </c>
      <c r="F27585">
        <v>0</v>
      </c>
    </row>
    <row r="27586" spans="1:6">
      <c r="A27586" s="2">
        <v>3229</v>
      </c>
      <c r="B27586" s="4">
        <v>3</v>
      </c>
      <c r="C27586" s="4">
        <v>5</v>
      </c>
      <c r="D27586" s="170" t="s">
        <v>6</v>
      </c>
      <c r="E27586" t="s">
        <v>14</v>
      </c>
      <c r="F27586">
        <v>0</v>
      </c>
    </row>
    <row r="27587" spans="1:6">
      <c r="A27587" s="2">
        <v>3233</v>
      </c>
      <c r="B27587" s="4">
        <v>3</v>
      </c>
      <c r="C27587" s="4">
        <v>5</v>
      </c>
      <c r="D27587" s="170" t="s">
        <v>6</v>
      </c>
      <c r="E27587" t="s">
        <v>14</v>
      </c>
      <c r="F27587">
        <v>0</v>
      </c>
    </row>
    <row r="27588" spans="1:6">
      <c r="A27588" s="2">
        <v>3235</v>
      </c>
      <c r="B27588" s="4">
        <v>3</v>
      </c>
      <c r="C27588" s="4">
        <v>5</v>
      </c>
      <c r="D27588" s="170" t="s">
        <v>6</v>
      </c>
      <c r="E27588" t="s">
        <v>14</v>
      </c>
      <c r="F27588">
        <v>0</v>
      </c>
    </row>
    <row r="27589" spans="1:6">
      <c r="A27589" s="2">
        <v>3242</v>
      </c>
      <c r="B27589" s="4">
        <v>3</v>
      </c>
      <c r="C27589" s="4">
        <v>5</v>
      </c>
      <c r="D27589" s="170" t="s">
        <v>6</v>
      </c>
      <c r="E27589" t="s">
        <v>14</v>
      </c>
      <c r="F27589">
        <v>0</v>
      </c>
    </row>
    <row r="27590" spans="1:6">
      <c r="A27590" s="2">
        <v>3246</v>
      </c>
      <c r="B27590" s="4">
        <v>3</v>
      </c>
      <c r="C27590" s="4">
        <v>5</v>
      </c>
      <c r="D27590" s="170" t="s">
        <v>6</v>
      </c>
      <c r="E27590" t="s">
        <v>14</v>
      </c>
      <c r="F27590">
        <v>0</v>
      </c>
    </row>
    <row r="27591" spans="1:6">
      <c r="A27591" s="2">
        <v>3247</v>
      </c>
      <c r="B27591" s="4">
        <v>3</v>
      </c>
      <c r="C27591" s="4">
        <v>5</v>
      </c>
      <c r="D27591" s="170" t="s">
        <v>6</v>
      </c>
      <c r="E27591" t="s">
        <v>14</v>
      </c>
      <c r="F27591">
        <v>0</v>
      </c>
    </row>
    <row r="27592" spans="1:6">
      <c r="A27592" s="2">
        <v>3249</v>
      </c>
      <c r="B27592" s="4">
        <v>3</v>
      </c>
      <c r="C27592" s="4">
        <v>5</v>
      </c>
      <c r="D27592" s="170" t="s">
        <v>6</v>
      </c>
      <c r="E27592" t="s">
        <v>14</v>
      </c>
      <c r="F27592">
        <v>0</v>
      </c>
    </row>
    <row r="27593" spans="1:6">
      <c r="A27593" s="2">
        <v>3252</v>
      </c>
      <c r="B27593" s="4">
        <v>3</v>
      </c>
      <c r="C27593" s="4">
        <v>5</v>
      </c>
      <c r="D27593" s="170" t="s">
        <v>6</v>
      </c>
      <c r="E27593" t="s">
        <v>14</v>
      </c>
      <c r="F27593">
        <v>0</v>
      </c>
    </row>
    <row r="27594" spans="1:6">
      <c r="A27594" s="2">
        <v>3256</v>
      </c>
      <c r="B27594" s="4">
        <v>3</v>
      </c>
      <c r="C27594" s="4">
        <v>5</v>
      </c>
      <c r="D27594" s="170" t="s">
        <v>6</v>
      </c>
      <c r="E27594" t="s">
        <v>14</v>
      </c>
      <c r="F27594">
        <v>0</v>
      </c>
    </row>
    <row r="27595" spans="1:6">
      <c r="A27595" s="2">
        <v>3257</v>
      </c>
      <c r="B27595" s="4">
        <v>3</v>
      </c>
      <c r="C27595" s="4">
        <v>5</v>
      </c>
      <c r="D27595" s="170" t="s">
        <v>6</v>
      </c>
      <c r="E27595" t="s">
        <v>14</v>
      </c>
      <c r="F27595">
        <v>0</v>
      </c>
    </row>
    <row r="27596" spans="1:6">
      <c r="A27596" s="2">
        <v>3260</v>
      </c>
      <c r="B27596" s="4">
        <v>3</v>
      </c>
      <c r="C27596" s="4">
        <v>5</v>
      </c>
      <c r="D27596" s="170" t="s">
        <v>6</v>
      </c>
      <c r="E27596" t="s">
        <v>14</v>
      </c>
      <c r="F27596">
        <v>0</v>
      </c>
    </row>
    <row r="27597" spans="1:6">
      <c r="A27597" s="2">
        <v>3261</v>
      </c>
      <c r="B27597" s="4">
        <v>3</v>
      </c>
      <c r="C27597" s="4">
        <v>5</v>
      </c>
      <c r="D27597" s="170" t="s">
        <v>6</v>
      </c>
      <c r="E27597" t="s">
        <v>14</v>
      </c>
      <c r="F27597">
        <v>0</v>
      </c>
    </row>
    <row r="27598" spans="1:6">
      <c r="A27598" s="2">
        <v>3269</v>
      </c>
      <c r="B27598" s="4">
        <v>3</v>
      </c>
      <c r="C27598" s="4">
        <v>5</v>
      </c>
      <c r="D27598" s="170" t="s">
        <v>6</v>
      </c>
      <c r="E27598" t="s">
        <v>14</v>
      </c>
      <c r="F27598">
        <v>0</v>
      </c>
    </row>
    <row r="27599" spans="1:6">
      <c r="A27599" s="2">
        <v>3275</v>
      </c>
      <c r="B27599" s="4">
        <v>3</v>
      </c>
      <c r="C27599" s="4">
        <v>5</v>
      </c>
      <c r="D27599" s="170" t="s">
        <v>6</v>
      </c>
      <c r="E27599" t="s">
        <v>14</v>
      </c>
      <c r="F27599">
        <v>0</v>
      </c>
    </row>
    <row r="27600" spans="1:6">
      <c r="A27600" s="2">
        <v>3276</v>
      </c>
      <c r="B27600" s="4">
        <v>3</v>
      </c>
      <c r="C27600" s="4">
        <v>5</v>
      </c>
      <c r="D27600" s="170" t="s">
        <v>6</v>
      </c>
      <c r="E27600" t="s">
        <v>14</v>
      </c>
      <c r="F27600">
        <v>0</v>
      </c>
    </row>
    <row r="27601" spans="1:6">
      <c r="A27601" s="2">
        <v>3280</v>
      </c>
      <c r="B27601" s="4">
        <v>3</v>
      </c>
      <c r="C27601" s="4">
        <v>5</v>
      </c>
      <c r="D27601" s="170" t="s">
        <v>6</v>
      </c>
      <c r="E27601" t="s">
        <v>14</v>
      </c>
      <c r="F27601">
        <v>0</v>
      </c>
    </row>
    <row r="27602" spans="1:6">
      <c r="A27602" s="2">
        <v>3289</v>
      </c>
      <c r="B27602" s="4">
        <v>3</v>
      </c>
      <c r="C27602" s="4">
        <v>5</v>
      </c>
      <c r="D27602" s="170" t="s">
        <v>6</v>
      </c>
      <c r="E27602" t="s">
        <v>14</v>
      </c>
      <c r="F27602">
        <v>0</v>
      </c>
    </row>
    <row r="27603" spans="1:6">
      <c r="A27603" s="2">
        <v>3298</v>
      </c>
      <c r="B27603" s="4">
        <v>3</v>
      </c>
      <c r="C27603" s="4">
        <v>5</v>
      </c>
      <c r="D27603" s="170" t="s">
        <v>6</v>
      </c>
      <c r="E27603" t="s">
        <v>14</v>
      </c>
      <c r="F27603">
        <v>0</v>
      </c>
    </row>
    <row r="27604" spans="1:6">
      <c r="A27604" s="2">
        <v>3299</v>
      </c>
      <c r="B27604" s="4">
        <v>3</v>
      </c>
      <c r="C27604" s="4">
        <v>5</v>
      </c>
      <c r="D27604" s="170" t="s">
        <v>6</v>
      </c>
      <c r="E27604" t="s">
        <v>14</v>
      </c>
      <c r="F27604">
        <v>0</v>
      </c>
    </row>
    <row r="27605" spans="1:6">
      <c r="A27605" s="2">
        <v>3301</v>
      </c>
      <c r="B27605" s="4">
        <v>3</v>
      </c>
      <c r="C27605" s="4">
        <v>5</v>
      </c>
      <c r="D27605" s="170" t="s">
        <v>6</v>
      </c>
      <c r="E27605" t="s">
        <v>14</v>
      </c>
      <c r="F27605">
        <v>0</v>
      </c>
    </row>
    <row r="27606" spans="1:6">
      <c r="A27606" s="2">
        <v>3302</v>
      </c>
      <c r="B27606" s="4">
        <v>3</v>
      </c>
      <c r="C27606" s="4">
        <v>5</v>
      </c>
      <c r="D27606" s="170" t="s">
        <v>6</v>
      </c>
      <c r="E27606" t="s">
        <v>14</v>
      </c>
      <c r="F27606">
        <v>0</v>
      </c>
    </row>
    <row r="27607" spans="1:6">
      <c r="A27607" s="2">
        <v>3304</v>
      </c>
      <c r="B27607" s="4">
        <v>3</v>
      </c>
      <c r="C27607" s="4">
        <v>5</v>
      </c>
      <c r="D27607" s="170" t="s">
        <v>6</v>
      </c>
      <c r="E27607" t="s">
        <v>14</v>
      </c>
      <c r="F27607">
        <v>0</v>
      </c>
    </row>
    <row r="27608" spans="1:6">
      <c r="A27608" s="2">
        <v>3305</v>
      </c>
      <c r="B27608" s="4">
        <v>3</v>
      </c>
      <c r="C27608" s="4">
        <v>5</v>
      </c>
      <c r="D27608" s="170" t="s">
        <v>6</v>
      </c>
      <c r="E27608" t="s">
        <v>14</v>
      </c>
      <c r="F27608">
        <v>0</v>
      </c>
    </row>
    <row r="27609" spans="1:6">
      <c r="A27609" s="2">
        <v>3307</v>
      </c>
      <c r="B27609" s="4">
        <v>3</v>
      </c>
      <c r="C27609" s="4">
        <v>5</v>
      </c>
      <c r="D27609" s="170" t="s">
        <v>6</v>
      </c>
      <c r="E27609" t="s">
        <v>14</v>
      </c>
      <c r="F27609">
        <v>0</v>
      </c>
    </row>
    <row r="27610" spans="1:6">
      <c r="A27610" s="2">
        <v>3431</v>
      </c>
      <c r="B27610" s="4">
        <v>3</v>
      </c>
      <c r="C27610" s="4">
        <v>5</v>
      </c>
      <c r="D27610" s="170" t="s">
        <v>6</v>
      </c>
      <c r="E27610" t="s">
        <v>14</v>
      </c>
      <c r="F27610">
        <v>0</v>
      </c>
    </row>
    <row r="27611" spans="1:6">
      <c r="A27611" s="2">
        <v>3435</v>
      </c>
      <c r="B27611" s="4">
        <v>3</v>
      </c>
      <c r="C27611" s="4">
        <v>5</v>
      </c>
      <c r="D27611" s="170" t="s">
        <v>6</v>
      </c>
      <c r="E27611" t="s">
        <v>14</v>
      </c>
      <c r="F27611">
        <v>0</v>
      </c>
    </row>
    <row r="27612" spans="1:6">
      <c r="A27612" s="2">
        <v>3441</v>
      </c>
      <c r="B27612" s="4">
        <v>3</v>
      </c>
      <c r="C27612" s="4">
        <v>5</v>
      </c>
      <c r="D27612" s="170" t="s">
        <v>6</v>
      </c>
      <c r="E27612" t="s">
        <v>14</v>
      </c>
      <c r="F27612">
        <v>0</v>
      </c>
    </row>
    <row r="27613" spans="1:6">
      <c r="A27613" s="2">
        <v>3443</v>
      </c>
      <c r="B27613" s="4">
        <v>3</v>
      </c>
      <c r="C27613" s="4">
        <v>5</v>
      </c>
      <c r="D27613" s="170" t="s">
        <v>6</v>
      </c>
      <c r="E27613" t="s">
        <v>14</v>
      </c>
      <c r="F27613">
        <v>0</v>
      </c>
    </row>
    <row r="27614" spans="1:6">
      <c r="A27614" s="2">
        <v>3444</v>
      </c>
      <c r="B27614" s="4">
        <v>3</v>
      </c>
      <c r="C27614" s="4">
        <v>5</v>
      </c>
      <c r="D27614" s="170" t="s">
        <v>6</v>
      </c>
      <c r="E27614" t="s">
        <v>14</v>
      </c>
      <c r="F27614">
        <v>0</v>
      </c>
    </row>
    <row r="27615" spans="1:6">
      <c r="A27615" s="2">
        <v>3445</v>
      </c>
      <c r="B27615" s="4">
        <v>3</v>
      </c>
      <c r="C27615" s="4">
        <v>5</v>
      </c>
      <c r="D27615" s="170" t="s">
        <v>6</v>
      </c>
      <c r="E27615" t="s">
        <v>14</v>
      </c>
      <c r="F27615">
        <v>0</v>
      </c>
    </row>
    <row r="27616" spans="1:6">
      <c r="A27616" s="2">
        <v>3446</v>
      </c>
      <c r="B27616" s="4">
        <v>3</v>
      </c>
      <c r="C27616" s="4">
        <v>5</v>
      </c>
      <c r="D27616" s="170" t="s">
        <v>6</v>
      </c>
      <c r="E27616" t="s">
        <v>14</v>
      </c>
      <c r="F27616">
        <v>0</v>
      </c>
    </row>
    <row r="27617" spans="1:6">
      <c r="A27617" s="2">
        <v>3447</v>
      </c>
      <c r="B27617" s="4">
        <v>3</v>
      </c>
      <c r="C27617" s="4">
        <v>5</v>
      </c>
      <c r="D27617" s="170" t="s">
        <v>6</v>
      </c>
      <c r="E27617" t="s">
        <v>14</v>
      </c>
      <c r="F27617">
        <v>0</v>
      </c>
    </row>
    <row r="27618" spans="1:6">
      <c r="A27618" s="2">
        <v>3448</v>
      </c>
      <c r="B27618" s="4">
        <v>3</v>
      </c>
      <c r="C27618" s="4">
        <v>5</v>
      </c>
      <c r="D27618" s="170" t="s">
        <v>6</v>
      </c>
      <c r="E27618" t="s">
        <v>14</v>
      </c>
      <c r="F27618">
        <v>0</v>
      </c>
    </row>
    <row r="27619" spans="1:6">
      <c r="A27619" s="2">
        <v>3449</v>
      </c>
      <c r="B27619" s="4">
        <v>3</v>
      </c>
      <c r="C27619" s="4">
        <v>5</v>
      </c>
      <c r="D27619" s="170" t="s">
        <v>6</v>
      </c>
      <c r="E27619" t="s">
        <v>14</v>
      </c>
      <c r="F27619">
        <v>0</v>
      </c>
    </row>
    <row r="27620" spans="1:6">
      <c r="A27620" s="2">
        <v>3450</v>
      </c>
      <c r="B27620" s="4">
        <v>3</v>
      </c>
      <c r="C27620" s="4">
        <v>5</v>
      </c>
      <c r="D27620" s="170" t="s">
        <v>6</v>
      </c>
      <c r="E27620" t="s">
        <v>14</v>
      </c>
      <c r="F27620">
        <v>0</v>
      </c>
    </row>
    <row r="27621" spans="1:6">
      <c r="A27621" s="2">
        <v>3452</v>
      </c>
      <c r="B27621" s="4">
        <v>3</v>
      </c>
      <c r="C27621" s="4">
        <v>5</v>
      </c>
      <c r="D27621" s="170" t="s">
        <v>6</v>
      </c>
      <c r="E27621" t="s">
        <v>14</v>
      </c>
      <c r="F27621">
        <v>0</v>
      </c>
    </row>
    <row r="27622" spans="1:6">
      <c r="A27622" s="2">
        <v>3455</v>
      </c>
      <c r="B27622" s="4">
        <v>3</v>
      </c>
      <c r="C27622" s="4">
        <v>5</v>
      </c>
      <c r="D27622" s="170" t="s">
        <v>6</v>
      </c>
      <c r="E27622" t="s">
        <v>14</v>
      </c>
      <c r="F27622">
        <v>0</v>
      </c>
    </row>
    <row r="27623" spans="1:6">
      <c r="A27623" s="2">
        <v>3456</v>
      </c>
      <c r="B27623" s="4">
        <v>3</v>
      </c>
      <c r="C27623" s="4">
        <v>5</v>
      </c>
      <c r="D27623" s="170" t="s">
        <v>6</v>
      </c>
      <c r="E27623" t="s">
        <v>14</v>
      </c>
      <c r="F27623">
        <v>0</v>
      </c>
    </row>
    <row r="27624" spans="1:6">
      <c r="A27624" s="2">
        <v>3457</v>
      </c>
      <c r="B27624" s="4">
        <v>3</v>
      </c>
      <c r="C27624" s="4">
        <v>5</v>
      </c>
      <c r="D27624" s="170" t="s">
        <v>6</v>
      </c>
      <c r="E27624" t="s">
        <v>14</v>
      </c>
      <c r="F27624">
        <v>0</v>
      </c>
    </row>
    <row r="27625" spans="1:6">
      <c r="A27625" s="2">
        <v>3458</v>
      </c>
      <c r="B27625" s="4">
        <v>3</v>
      </c>
      <c r="C27625" s="4">
        <v>5</v>
      </c>
      <c r="D27625" s="170" t="s">
        <v>6</v>
      </c>
      <c r="E27625" t="s">
        <v>14</v>
      </c>
      <c r="F27625">
        <v>0</v>
      </c>
    </row>
    <row r="27626" spans="1:6">
      <c r="A27626" s="2">
        <v>3462</v>
      </c>
      <c r="B27626" s="4">
        <v>3</v>
      </c>
      <c r="C27626" s="4">
        <v>5</v>
      </c>
      <c r="D27626" s="170" t="s">
        <v>6</v>
      </c>
      <c r="E27626" t="s">
        <v>14</v>
      </c>
      <c r="F27626">
        <v>0</v>
      </c>
    </row>
    <row r="27627" spans="1:6">
      <c r="A27627" s="2">
        <v>3465</v>
      </c>
      <c r="B27627" s="4">
        <v>3</v>
      </c>
      <c r="C27627" s="4">
        <v>5</v>
      </c>
      <c r="D27627" s="170" t="s">
        <v>6</v>
      </c>
      <c r="E27627" t="s">
        <v>14</v>
      </c>
      <c r="F27627">
        <v>0</v>
      </c>
    </row>
    <row r="27628" spans="1:6">
      <c r="A27628" s="2">
        <v>3466</v>
      </c>
      <c r="B27628" s="4">
        <v>3</v>
      </c>
      <c r="C27628" s="4">
        <v>5</v>
      </c>
      <c r="D27628" s="170" t="s">
        <v>6</v>
      </c>
      <c r="E27628" t="s">
        <v>14</v>
      </c>
      <c r="F27628">
        <v>0</v>
      </c>
    </row>
    <row r="27629" spans="1:6">
      <c r="A27629" s="2">
        <v>3467</v>
      </c>
      <c r="B27629" s="4">
        <v>3</v>
      </c>
      <c r="C27629" s="4">
        <v>5</v>
      </c>
      <c r="D27629" s="170" t="s">
        <v>6</v>
      </c>
      <c r="E27629" t="s">
        <v>14</v>
      </c>
      <c r="F27629">
        <v>0</v>
      </c>
    </row>
    <row r="27630" spans="1:6">
      <c r="A27630" s="2">
        <v>3468</v>
      </c>
      <c r="B27630" s="4">
        <v>3</v>
      </c>
      <c r="C27630" s="4">
        <v>5</v>
      </c>
      <c r="D27630" s="170" t="s">
        <v>6</v>
      </c>
      <c r="E27630" t="s">
        <v>14</v>
      </c>
      <c r="F27630">
        <v>0</v>
      </c>
    </row>
    <row r="27631" spans="1:6">
      <c r="A27631" s="2">
        <v>3469</v>
      </c>
      <c r="B27631" s="4">
        <v>3</v>
      </c>
      <c r="C27631" s="4">
        <v>5</v>
      </c>
      <c r="D27631" s="170" t="s">
        <v>6</v>
      </c>
      <c r="E27631" t="s">
        <v>14</v>
      </c>
      <c r="F27631">
        <v>0</v>
      </c>
    </row>
    <row r="27632" spans="1:6">
      <c r="A27632" s="2">
        <v>3603</v>
      </c>
      <c r="B27632" s="4">
        <v>3</v>
      </c>
      <c r="C27632" s="4">
        <v>5</v>
      </c>
      <c r="D27632" s="170" t="s">
        <v>6</v>
      </c>
      <c r="E27632" t="s">
        <v>14</v>
      </c>
      <c r="F27632">
        <v>0</v>
      </c>
    </row>
    <row r="27633" spans="1:6">
      <c r="A27633" s="2">
        <v>3608</v>
      </c>
      <c r="B27633" s="4">
        <v>3</v>
      </c>
      <c r="C27633" s="4">
        <v>5</v>
      </c>
      <c r="D27633" s="170" t="s">
        <v>6</v>
      </c>
      <c r="E27633" t="s">
        <v>14</v>
      </c>
      <c r="F27633">
        <v>0</v>
      </c>
    </row>
    <row r="27634" spans="1:6">
      <c r="A27634" s="2">
        <v>3609</v>
      </c>
      <c r="B27634" s="4">
        <v>3</v>
      </c>
      <c r="C27634" s="4">
        <v>5</v>
      </c>
      <c r="D27634" s="170" t="s">
        <v>6</v>
      </c>
      <c r="E27634" t="s">
        <v>14</v>
      </c>
      <c r="F27634">
        <v>0</v>
      </c>
    </row>
    <row r="27635" spans="1:6">
      <c r="A27635" s="2">
        <v>3743</v>
      </c>
      <c r="B27635" s="4">
        <v>3</v>
      </c>
      <c r="C27635" s="4">
        <v>5</v>
      </c>
      <c r="D27635" s="170" t="s">
        <v>6</v>
      </c>
      <c r="E27635" t="s">
        <v>14</v>
      </c>
      <c r="F27635">
        <v>0</v>
      </c>
    </row>
    <row r="27636" spans="1:6">
      <c r="A27636" s="2">
        <v>3746</v>
      </c>
      <c r="B27636" s="4">
        <v>3</v>
      </c>
      <c r="C27636" s="4">
        <v>5</v>
      </c>
      <c r="D27636" s="170" t="s">
        <v>6</v>
      </c>
      <c r="E27636" t="s">
        <v>14</v>
      </c>
      <c r="F27636">
        <v>0</v>
      </c>
    </row>
    <row r="27637" spans="1:6">
      <c r="A27637" s="2">
        <v>3749</v>
      </c>
      <c r="B27637" s="4">
        <v>3</v>
      </c>
      <c r="C27637" s="4">
        <v>5</v>
      </c>
      <c r="D27637" s="170" t="s">
        <v>6</v>
      </c>
      <c r="E27637" t="s">
        <v>14</v>
      </c>
      <c r="F27637">
        <v>0</v>
      </c>
    </row>
    <row r="27638" spans="1:6">
      <c r="A27638" s="2">
        <v>3750</v>
      </c>
      <c r="B27638" s="4">
        <v>3</v>
      </c>
      <c r="C27638" s="4">
        <v>5</v>
      </c>
      <c r="D27638" s="170" t="s">
        <v>6</v>
      </c>
      <c r="E27638" t="s">
        <v>14</v>
      </c>
      <c r="F27638">
        <v>0</v>
      </c>
    </row>
    <row r="27639" spans="1:6">
      <c r="A27639" s="2">
        <v>3753</v>
      </c>
      <c r="B27639" s="4">
        <v>3</v>
      </c>
      <c r="C27639" s="4">
        <v>5</v>
      </c>
      <c r="D27639" s="170" t="s">
        <v>6</v>
      </c>
      <c r="E27639" t="s">
        <v>14</v>
      </c>
      <c r="F27639">
        <v>0</v>
      </c>
    </row>
    <row r="27640" spans="1:6">
      <c r="A27640" s="2">
        <v>3754</v>
      </c>
      <c r="B27640" s="4">
        <v>3</v>
      </c>
      <c r="C27640" s="4">
        <v>5</v>
      </c>
      <c r="D27640" s="170" t="s">
        <v>6</v>
      </c>
      <c r="E27640" t="s">
        <v>14</v>
      </c>
      <c r="F27640">
        <v>0</v>
      </c>
    </row>
    <row r="27641" spans="1:6">
      <c r="A27641" s="2">
        <v>3755</v>
      </c>
      <c r="B27641" s="4">
        <v>3</v>
      </c>
      <c r="C27641" s="4">
        <v>5</v>
      </c>
      <c r="D27641" s="170" t="s">
        <v>6</v>
      </c>
      <c r="E27641" t="s">
        <v>14</v>
      </c>
      <c r="F27641">
        <v>0</v>
      </c>
    </row>
    <row r="27642" spans="1:6">
      <c r="A27642" s="2">
        <v>3756</v>
      </c>
      <c r="B27642" s="4">
        <v>3</v>
      </c>
      <c r="C27642" s="4">
        <v>5</v>
      </c>
      <c r="D27642" s="170" t="s">
        <v>6</v>
      </c>
      <c r="E27642" t="s">
        <v>14</v>
      </c>
      <c r="F27642">
        <v>0</v>
      </c>
    </row>
    <row r="27643" spans="1:6">
      <c r="A27643" s="2">
        <v>3766</v>
      </c>
      <c r="B27643" s="4">
        <v>3</v>
      </c>
      <c r="C27643" s="4">
        <v>5</v>
      </c>
      <c r="D27643" s="170" t="s">
        <v>6</v>
      </c>
      <c r="E27643" t="s">
        <v>14</v>
      </c>
      <c r="F27643">
        <v>0</v>
      </c>
    </row>
    <row r="27644" spans="1:6">
      <c r="A27644" s="2">
        <v>3768</v>
      </c>
      <c r="B27644" s="4">
        <v>3</v>
      </c>
      <c r="C27644" s="4">
        <v>5</v>
      </c>
      <c r="D27644" s="170" t="s">
        <v>6</v>
      </c>
      <c r="E27644" t="s">
        <v>14</v>
      </c>
      <c r="F27644">
        <v>0</v>
      </c>
    </row>
    <row r="27645" spans="1:6">
      <c r="A27645" s="2">
        <v>3769</v>
      </c>
      <c r="B27645" s="4">
        <v>3</v>
      </c>
      <c r="C27645" s="4">
        <v>5</v>
      </c>
      <c r="D27645" s="170" t="s">
        <v>6</v>
      </c>
      <c r="E27645" t="s">
        <v>14</v>
      </c>
      <c r="F27645">
        <v>0</v>
      </c>
    </row>
    <row r="27646" spans="1:6">
      <c r="A27646" s="2">
        <v>3773</v>
      </c>
      <c r="B27646" s="4">
        <v>3</v>
      </c>
      <c r="C27646" s="4">
        <v>5</v>
      </c>
      <c r="D27646" s="170" t="s">
        <v>6</v>
      </c>
      <c r="E27646" t="s">
        <v>14</v>
      </c>
      <c r="F27646">
        <v>0</v>
      </c>
    </row>
    <row r="27647" spans="1:6">
      <c r="A27647" s="2">
        <v>3781</v>
      </c>
      <c r="B27647" s="4">
        <v>3</v>
      </c>
      <c r="C27647" s="4">
        <v>5</v>
      </c>
      <c r="D27647" s="170" t="s">
        <v>6</v>
      </c>
      <c r="E27647" t="s">
        <v>14</v>
      </c>
      <c r="F27647">
        <v>0</v>
      </c>
    </row>
    <row r="27648" spans="1:6">
      <c r="A27648" s="2">
        <v>3782</v>
      </c>
      <c r="B27648" s="4">
        <v>3</v>
      </c>
      <c r="C27648" s="4">
        <v>5</v>
      </c>
      <c r="D27648" s="170" t="s">
        <v>6</v>
      </c>
      <c r="E27648" t="s">
        <v>14</v>
      </c>
      <c r="F27648">
        <v>0</v>
      </c>
    </row>
    <row r="27649" spans="1:6">
      <c r="A27649" s="2">
        <v>3784</v>
      </c>
      <c r="B27649" s="4">
        <v>3</v>
      </c>
      <c r="C27649" s="4">
        <v>5</v>
      </c>
      <c r="D27649" s="170" t="s">
        <v>6</v>
      </c>
      <c r="E27649" t="s">
        <v>14</v>
      </c>
      <c r="F27649">
        <v>0</v>
      </c>
    </row>
    <row r="27650" spans="1:6">
      <c r="A27650" s="2">
        <v>3801</v>
      </c>
      <c r="B27650" s="4">
        <v>3</v>
      </c>
      <c r="C27650" s="4">
        <v>5</v>
      </c>
      <c r="D27650" s="170" t="s">
        <v>6</v>
      </c>
      <c r="E27650" t="s">
        <v>14</v>
      </c>
      <c r="F27650">
        <v>0</v>
      </c>
    </row>
    <row r="27651" spans="1:6">
      <c r="A27651" s="2">
        <v>3802</v>
      </c>
      <c r="B27651" s="4">
        <v>3</v>
      </c>
      <c r="C27651" s="4">
        <v>5</v>
      </c>
      <c r="D27651" s="170" t="s">
        <v>6</v>
      </c>
      <c r="E27651" t="s">
        <v>14</v>
      </c>
      <c r="F27651">
        <v>0</v>
      </c>
    </row>
    <row r="27652" spans="1:6">
      <c r="A27652" s="2">
        <v>3803</v>
      </c>
      <c r="B27652" s="4">
        <v>3</v>
      </c>
      <c r="C27652" s="4">
        <v>5</v>
      </c>
      <c r="D27652" s="170" t="s">
        <v>6</v>
      </c>
      <c r="E27652" t="s">
        <v>14</v>
      </c>
      <c r="F27652">
        <v>0</v>
      </c>
    </row>
    <row r="27653" spans="1:6">
      <c r="A27653" s="2">
        <v>3804</v>
      </c>
      <c r="B27653" s="4">
        <v>3</v>
      </c>
      <c r="C27653" s="4">
        <v>5</v>
      </c>
      <c r="D27653" s="170" t="s">
        <v>6</v>
      </c>
      <c r="E27653" t="s">
        <v>14</v>
      </c>
      <c r="F27653">
        <v>0</v>
      </c>
    </row>
    <row r="27654" spans="1:6">
      <c r="A27654" s="2">
        <v>3805</v>
      </c>
      <c r="B27654" s="4">
        <v>3</v>
      </c>
      <c r="C27654" s="4">
        <v>5</v>
      </c>
      <c r="D27654" s="170" t="s">
        <v>6</v>
      </c>
      <c r="E27654" t="s">
        <v>14</v>
      </c>
      <c r="F27654">
        <v>0</v>
      </c>
    </row>
    <row r="27655" spans="1:6">
      <c r="A27655" s="2">
        <v>3809</v>
      </c>
      <c r="B27655" s="4">
        <v>3</v>
      </c>
      <c r="C27655" s="4">
        <v>5</v>
      </c>
      <c r="D27655" s="170" t="s">
        <v>6</v>
      </c>
      <c r="E27655" t="s">
        <v>14</v>
      </c>
      <c r="F27655">
        <v>0</v>
      </c>
    </row>
    <row r="27656" spans="1:6">
      <c r="A27656" s="2">
        <v>3810</v>
      </c>
      <c r="B27656" s="4">
        <v>3</v>
      </c>
      <c r="C27656" s="4">
        <v>5</v>
      </c>
      <c r="D27656" s="170" t="s">
        <v>6</v>
      </c>
      <c r="E27656" t="s">
        <v>14</v>
      </c>
      <c r="F27656">
        <v>0</v>
      </c>
    </row>
    <row r="27657" spans="1:6">
      <c r="A27657" s="2">
        <v>3811</v>
      </c>
      <c r="B27657" s="4">
        <v>3</v>
      </c>
      <c r="C27657" s="4">
        <v>5</v>
      </c>
      <c r="D27657" s="170" t="s">
        <v>6</v>
      </c>
      <c r="E27657" t="s">
        <v>14</v>
      </c>
      <c r="F27657">
        <v>0</v>
      </c>
    </row>
    <row r="27658" spans="1:6">
      <c r="A27658" s="2">
        <v>3814</v>
      </c>
      <c r="B27658" s="4">
        <v>3</v>
      </c>
      <c r="C27658" s="4">
        <v>5</v>
      </c>
      <c r="D27658" s="170" t="s">
        <v>6</v>
      </c>
      <c r="E27658" t="s">
        <v>14</v>
      </c>
      <c r="F27658">
        <v>0</v>
      </c>
    </row>
    <row r="27659" spans="1:6">
      <c r="A27659" s="2">
        <v>3819</v>
      </c>
      <c r="B27659" s="4">
        <v>3</v>
      </c>
      <c r="C27659" s="4">
        <v>5</v>
      </c>
      <c r="D27659" s="170" t="s">
        <v>6</v>
      </c>
      <c r="E27659" t="s">
        <v>14</v>
      </c>
      <c r="F27659">
        <v>0</v>
      </c>
    </row>
    <row r="27660" spans="1:6">
      <c r="A27660" s="2">
        <v>3820</v>
      </c>
      <c r="B27660" s="4">
        <v>3</v>
      </c>
      <c r="C27660" s="4">
        <v>5</v>
      </c>
      <c r="D27660" s="170" t="s">
        <v>6</v>
      </c>
      <c r="E27660" t="s">
        <v>14</v>
      </c>
      <c r="F27660">
        <v>0</v>
      </c>
    </row>
    <row r="27661" spans="1:6">
      <c r="A27661" s="2">
        <v>3821</v>
      </c>
      <c r="B27661" s="4">
        <v>3</v>
      </c>
      <c r="C27661" s="4">
        <v>5</v>
      </c>
      <c r="D27661" s="170" t="s">
        <v>6</v>
      </c>
      <c r="E27661" t="s">
        <v>14</v>
      </c>
      <c r="F27661">
        <v>0</v>
      </c>
    </row>
    <row r="27662" spans="1:6">
      <c r="A27662" s="2">
        <v>3822</v>
      </c>
      <c r="B27662" s="4">
        <v>3</v>
      </c>
      <c r="C27662" s="4">
        <v>5</v>
      </c>
      <c r="D27662" s="170" t="s">
        <v>6</v>
      </c>
      <c r="E27662" t="s">
        <v>14</v>
      </c>
      <c r="F27662">
        <v>0</v>
      </c>
    </row>
    <row r="27663" spans="1:6">
      <c r="A27663" s="2">
        <v>3823</v>
      </c>
      <c r="B27663" s="4">
        <v>3</v>
      </c>
      <c r="C27663" s="4">
        <v>5</v>
      </c>
      <c r="D27663" s="170" t="s">
        <v>6</v>
      </c>
      <c r="E27663" t="s">
        <v>14</v>
      </c>
      <c r="F27663">
        <v>0</v>
      </c>
    </row>
    <row r="27664" spans="1:6">
      <c r="A27664" s="2">
        <v>3824</v>
      </c>
      <c r="B27664" s="4">
        <v>3</v>
      </c>
      <c r="C27664" s="4">
        <v>5</v>
      </c>
      <c r="D27664" s="170" t="s">
        <v>6</v>
      </c>
      <c r="E27664" t="s">
        <v>14</v>
      </c>
      <c r="F27664">
        <v>0</v>
      </c>
    </row>
    <row r="27665" spans="1:6">
      <c r="A27665" s="2">
        <v>3825</v>
      </c>
      <c r="B27665" s="4">
        <v>3</v>
      </c>
      <c r="C27665" s="4">
        <v>5</v>
      </c>
      <c r="D27665" s="170" t="s">
        <v>6</v>
      </c>
      <c r="E27665" t="s">
        <v>14</v>
      </c>
      <c r="F27665">
        <v>0</v>
      </c>
    </row>
    <row r="27666" spans="1:6">
      <c r="A27666" s="2">
        <v>3826</v>
      </c>
      <c r="B27666" s="4">
        <v>3</v>
      </c>
      <c r="C27666" s="4">
        <v>5</v>
      </c>
      <c r="D27666" s="170" t="s">
        <v>6</v>
      </c>
      <c r="E27666" t="s">
        <v>14</v>
      </c>
      <c r="F27666">
        <v>0</v>
      </c>
    </row>
    <row r="27667" spans="1:6">
      <c r="A27667" s="2">
        <v>3827</v>
      </c>
      <c r="B27667" s="4">
        <v>3</v>
      </c>
      <c r="C27667" s="4">
        <v>5</v>
      </c>
      <c r="D27667" s="170" t="s">
        <v>6</v>
      </c>
      <c r="E27667" t="s">
        <v>14</v>
      </c>
      <c r="F27667">
        <v>0</v>
      </c>
    </row>
    <row r="27668" spans="1:6">
      <c r="A27668" s="2">
        <v>3833</v>
      </c>
      <c r="B27668" s="4">
        <v>3</v>
      </c>
      <c r="C27668" s="4">
        <v>5</v>
      </c>
      <c r="D27668" s="170" t="s">
        <v>6</v>
      </c>
      <c r="E27668" t="s">
        <v>14</v>
      </c>
      <c r="F27668">
        <v>0</v>
      </c>
    </row>
    <row r="27669" spans="1:6">
      <c r="A27669" s="2">
        <v>3835</v>
      </c>
      <c r="B27669" s="4">
        <v>3</v>
      </c>
      <c r="C27669" s="4">
        <v>5</v>
      </c>
      <c r="D27669" s="170" t="s">
        <v>6</v>
      </c>
      <c r="E27669" t="s">
        <v>14</v>
      </c>
      <c r="F27669">
        <v>0</v>
      </c>
    </row>
    <row r="27670" spans="1:6">
      <c r="A27670" s="2">
        <v>3839</v>
      </c>
      <c r="B27670" s="4">
        <v>3</v>
      </c>
      <c r="C27670" s="4">
        <v>5</v>
      </c>
      <c r="D27670" s="170" t="s">
        <v>6</v>
      </c>
      <c r="E27670" t="s">
        <v>14</v>
      </c>
      <c r="F27670">
        <v>0</v>
      </c>
    </row>
    <row r="27671" spans="1:6">
      <c r="A27671" s="2">
        <v>3840</v>
      </c>
      <c r="B27671" s="4">
        <v>3</v>
      </c>
      <c r="C27671" s="4">
        <v>5</v>
      </c>
      <c r="D27671" s="170" t="s">
        <v>6</v>
      </c>
      <c r="E27671" t="s">
        <v>14</v>
      </c>
      <c r="F27671">
        <v>0</v>
      </c>
    </row>
    <row r="27672" spans="1:6">
      <c r="A27672" s="2">
        <v>3841</v>
      </c>
      <c r="B27672" s="4">
        <v>3</v>
      </c>
      <c r="C27672" s="4">
        <v>5</v>
      </c>
      <c r="D27672" s="170" t="s">
        <v>6</v>
      </c>
      <c r="E27672" t="s">
        <v>14</v>
      </c>
      <c r="F27672">
        <v>0</v>
      </c>
    </row>
    <row r="27673" spans="1:6">
      <c r="A27673" s="2">
        <v>3842</v>
      </c>
      <c r="B27673" s="4">
        <v>3</v>
      </c>
      <c r="C27673" s="4">
        <v>5</v>
      </c>
      <c r="D27673" s="170" t="s">
        <v>6</v>
      </c>
      <c r="E27673" t="s">
        <v>14</v>
      </c>
      <c r="F27673">
        <v>0</v>
      </c>
    </row>
    <row r="27674" spans="1:6">
      <c r="A27674" s="2">
        <v>3843</v>
      </c>
      <c r="B27674" s="4">
        <v>3</v>
      </c>
      <c r="C27674" s="4">
        <v>5</v>
      </c>
      <c r="D27674" s="170" t="s">
        <v>6</v>
      </c>
      <c r="E27674" t="s">
        <v>14</v>
      </c>
      <c r="F27674">
        <v>0</v>
      </c>
    </row>
    <row r="27675" spans="1:6">
      <c r="A27675" s="2">
        <v>3844</v>
      </c>
      <c r="B27675" s="4">
        <v>3</v>
      </c>
      <c r="C27675" s="4">
        <v>5</v>
      </c>
      <c r="D27675" s="170" t="s">
        <v>6</v>
      </c>
      <c r="E27675" t="s">
        <v>14</v>
      </c>
      <c r="F27675">
        <v>0</v>
      </c>
    </row>
    <row r="27676" spans="1:6">
      <c r="A27676" s="2">
        <v>3848</v>
      </c>
      <c r="B27676" s="4">
        <v>3</v>
      </c>
      <c r="C27676" s="4">
        <v>5</v>
      </c>
      <c r="D27676" s="170" t="s">
        <v>6</v>
      </c>
      <c r="E27676" t="s">
        <v>14</v>
      </c>
      <c r="F27676">
        <v>0</v>
      </c>
    </row>
    <row r="27677" spans="1:6">
      <c r="A27677" s="2">
        <v>3854</v>
      </c>
      <c r="B27677" s="4">
        <v>3</v>
      </c>
      <c r="C27677" s="4">
        <v>5</v>
      </c>
      <c r="D27677" s="170" t="s">
        <v>6</v>
      </c>
      <c r="E27677" t="s">
        <v>14</v>
      </c>
      <c r="F27677">
        <v>0</v>
      </c>
    </row>
    <row r="27678" spans="1:6">
      <c r="A27678" s="2">
        <v>3856</v>
      </c>
      <c r="B27678" s="4">
        <v>3</v>
      </c>
      <c r="C27678" s="4">
        <v>5</v>
      </c>
      <c r="D27678" s="170" t="s">
        <v>6</v>
      </c>
      <c r="E27678" t="s">
        <v>14</v>
      </c>
      <c r="F27678">
        <v>0</v>
      </c>
    </row>
    <row r="27679" spans="1:6">
      <c r="A27679" s="2">
        <v>3857</v>
      </c>
      <c r="B27679" s="4">
        <v>3</v>
      </c>
      <c r="C27679" s="4">
        <v>5</v>
      </c>
      <c r="D27679" s="170" t="s">
        <v>6</v>
      </c>
      <c r="E27679" t="s">
        <v>14</v>
      </c>
      <c r="F27679">
        <v>0</v>
      </c>
    </row>
    <row r="27680" spans="1:6">
      <c r="A27680" s="2">
        <v>3858</v>
      </c>
      <c r="B27680" s="4">
        <v>3</v>
      </c>
      <c r="C27680" s="4">
        <v>5</v>
      </c>
      <c r="D27680" s="170" t="s">
        <v>6</v>
      </c>
      <c r="E27680" t="s">
        <v>14</v>
      </c>
      <c r="F27680">
        <v>0</v>
      </c>
    </row>
    <row r="27681" spans="1:6">
      <c r="A27681" s="2">
        <v>3862</v>
      </c>
      <c r="B27681" s="4">
        <v>3</v>
      </c>
      <c r="C27681" s="4">
        <v>5</v>
      </c>
      <c r="D27681" s="170" t="s">
        <v>6</v>
      </c>
      <c r="E27681" t="s">
        <v>14</v>
      </c>
      <c r="F27681">
        <v>0</v>
      </c>
    </row>
    <row r="27682" spans="1:6">
      <c r="A27682" s="2">
        <v>3865</v>
      </c>
      <c r="B27682" s="4">
        <v>3</v>
      </c>
      <c r="C27682" s="4">
        <v>5</v>
      </c>
      <c r="D27682" s="170" t="s">
        <v>6</v>
      </c>
      <c r="E27682" t="s">
        <v>14</v>
      </c>
      <c r="F27682">
        <v>0</v>
      </c>
    </row>
    <row r="27683" spans="1:6">
      <c r="A27683" s="2">
        <v>3866</v>
      </c>
      <c r="B27683" s="4">
        <v>3</v>
      </c>
      <c r="C27683" s="4">
        <v>5</v>
      </c>
      <c r="D27683" s="170" t="s">
        <v>6</v>
      </c>
      <c r="E27683" t="s">
        <v>14</v>
      </c>
      <c r="F27683">
        <v>0</v>
      </c>
    </row>
    <row r="27684" spans="1:6">
      <c r="A27684" s="2">
        <v>3867</v>
      </c>
      <c r="B27684" s="4">
        <v>3</v>
      </c>
      <c r="C27684" s="4">
        <v>5</v>
      </c>
      <c r="D27684" s="170" t="s">
        <v>6</v>
      </c>
      <c r="E27684" t="s">
        <v>14</v>
      </c>
      <c r="F27684">
        <v>0</v>
      </c>
    </row>
    <row r="27685" spans="1:6">
      <c r="A27685" s="2">
        <v>3868</v>
      </c>
      <c r="B27685" s="4">
        <v>3</v>
      </c>
      <c r="C27685" s="4">
        <v>5</v>
      </c>
      <c r="D27685" s="170" t="s">
        <v>6</v>
      </c>
      <c r="E27685" t="s">
        <v>14</v>
      </c>
      <c r="F27685">
        <v>0</v>
      </c>
    </row>
    <row r="27686" spans="1:6">
      <c r="A27686" s="2">
        <v>3869</v>
      </c>
      <c r="B27686" s="4">
        <v>3</v>
      </c>
      <c r="C27686" s="4">
        <v>5</v>
      </c>
      <c r="D27686" s="170" t="s">
        <v>6</v>
      </c>
      <c r="E27686" t="s">
        <v>14</v>
      </c>
      <c r="F27686">
        <v>0</v>
      </c>
    </row>
    <row r="27687" spans="1:6">
      <c r="A27687" s="2">
        <v>3870</v>
      </c>
      <c r="B27687" s="4">
        <v>3</v>
      </c>
      <c r="C27687" s="4">
        <v>5</v>
      </c>
      <c r="D27687" s="170" t="s">
        <v>6</v>
      </c>
      <c r="E27687" t="s">
        <v>14</v>
      </c>
      <c r="F27687">
        <v>0</v>
      </c>
    </row>
    <row r="27688" spans="1:6">
      <c r="A27688" s="2">
        <v>3871</v>
      </c>
      <c r="B27688" s="4">
        <v>3</v>
      </c>
      <c r="C27688" s="4">
        <v>5</v>
      </c>
      <c r="D27688" s="170" t="s">
        <v>6</v>
      </c>
      <c r="E27688" t="s">
        <v>14</v>
      </c>
      <c r="F27688">
        <v>0</v>
      </c>
    </row>
    <row r="27689" spans="1:6">
      <c r="A27689" s="2">
        <v>3873</v>
      </c>
      <c r="B27689" s="4">
        <v>3</v>
      </c>
      <c r="C27689" s="4">
        <v>5</v>
      </c>
      <c r="D27689" s="170" t="s">
        <v>6</v>
      </c>
      <c r="E27689" t="s">
        <v>14</v>
      </c>
      <c r="F27689">
        <v>0</v>
      </c>
    </row>
    <row r="27690" spans="1:6">
      <c r="A27690" s="2">
        <v>3874</v>
      </c>
      <c r="B27690" s="4">
        <v>3</v>
      </c>
      <c r="C27690" s="4">
        <v>5</v>
      </c>
      <c r="D27690" s="170" t="s">
        <v>6</v>
      </c>
      <c r="E27690" t="s">
        <v>14</v>
      </c>
      <c r="F27690">
        <v>0</v>
      </c>
    </row>
    <row r="27691" spans="1:6">
      <c r="A27691" s="2">
        <v>3878</v>
      </c>
      <c r="B27691" s="4">
        <v>3</v>
      </c>
      <c r="C27691" s="4">
        <v>5</v>
      </c>
      <c r="D27691" s="170" t="s">
        <v>6</v>
      </c>
      <c r="E27691" t="s">
        <v>14</v>
      </c>
      <c r="F27691">
        <v>0</v>
      </c>
    </row>
    <row r="27692" spans="1:6">
      <c r="A27692" s="2">
        <v>3885</v>
      </c>
      <c r="B27692" s="4">
        <v>3</v>
      </c>
      <c r="C27692" s="4">
        <v>5</v>
      </c>
      <c r="D27692" s="170" t="s">
        <v>6</v>
      </c>
      <c r="E27692" t="s">
        <v>14</v>
      </c>
      <c r="F27692">
        <v>0</v>
      </c>
    </row>
    <row r="27693" spans="1:6">
      <c r="A27693" s="2">
        <v>3894</v>
      </c>
      <c r="B27693" s="4">
        <v>3</v>
      </c>
      <c r="C27693" s="4">
        <v>5</v>
      </c>
      <c r="D27693" s="170" t="s">
        <v>6</v>
      </c>
      <c r="E27693" t="s">
        <v>14</v>
      </c>
      <c r="F27693">
        <v>0</v>
      </c>
    </row>
    <row r="27694" spans="1:6">
      <c r="A27694" s="2">
        <v>3896</v>
      </c>
      <c r="B27694" s="4">
        <v>3</v>
      </c>
      <c r="C27694" s="4">
        <v>5</v>
      </c>
      <c r="D27694" s="170" t="s">
        <v>6</v>
      </c>
      <c r="E27694" t="s">
        <v>14</v>
      </c>
      <c r="F27694">
        <v>0</v>
      </c>
    </row>
    <row r="27695" spans="1:6">
      <c r="A27695" s="2">
        <v>3901</v>
      </c>
      <c r="B27695" s="4">
        <v>3</v>
      </c>
      <c r="C27695" s="4">
        <v>5</v>
      </c>
      <c r="D27695" s="170" t="s">
        <v>6</v>
      </c>
      <c r="E27695" t="s">
        <v>14</v>
      </c>
      <c r="F27695">
        <v>0</v>
      </c>
    </row>
    <row r="27696" spans="1:6">
      <c r="A27696" s="2">
        <v>3902</v>
      </c>
      <c r="B27696" s="4">
        <v>3</v>
      </c>
      <c r="C27696" s="4">
        <v>5</v>
      </c>
      <c r="D27696" s="170" t="s">
        <v>6</v>
      </c>
      <c r="E27696" t="s">
        <v>14</v>
      </c>
      <c r="F27696">
        <v>0</v>
      </c>
    </row>
    <row r="27697" spans="1:6">
      <c r="A27697" s="2">
        <v>3903</v>
      </c>
      <c r="B27697" s="4">
        <v>3</v>
      </c>
      <c r="C27697" s="4">
        <v>5</v>
      </c>
      <c r="D27697" s="170" t="s">
        <v>6</v>
      </c>
      <c r="E27697" t="s">
        <v>14</v>
      </c>
      <c r="F27697">
        <v>0</v>
      </c>
    </row>
    <row r="27698" spans="1:6">
      <c r="A27698" s="2">
        <v>3904</v>
      </c>
      <c r="B27698" s="4">
        <v>3</v>
      </c>
      <c r="C27698" s="4">
        <v>5</v>
      </c>
      <c r="D27698" s="170" t="s">
        <v>6</v>
      </c>
      <c r="E27698" t="s">
        <v>14</v>
      </c>
      <c r="F27698">
        <v>0</v>
      </c>
    </row>
    <row r="27699" spans="1:6">
      <c r="A27699" s="2">
        <v>3905</v>
      </c>
      <c r="B27699" s="4">
        <v>3</v>
      </c>
      <c r="C27699" s="4">
        <v>5</v>
      </c>
      <c r="D27699" s="170" t="s">
        <v>6</v>
      </c>
      <c r="E27699" t="s">
        <v>14</v>
      </c>
      <c r="F27699">
        <v>0</v>
      </c>
    </row>
    <row r="27700" spans="1:6">
      <c r="A27700" s="2">
        <v>3906</v>
      </c>
      <c r="B27700" s="4">
        <v>3</v>
      </c>
      <c r="C27700" s="4">
        <v>5</v>
      </c>
      <c r="D27700" s="170" t="s">
        <v>6</v>
      </c>
      <c r="E27700" t="s">
        <v>14</v>
      </c>
      <c r="F27700">
        <v>0</v>
      </c>
    </row>
    <row r="27701" spans="1:6">
      <c r="A27701" s="2">
        <v>3907</v>
      </c>
      <c r="B27701" s="4">
        <v>3</v>
      </c>
      <c r="C27701" s="4">
        <v>5</v>
      </c>
      <c r="D27701" s="170" t="s">
        <v>6</v>
      </c>
      <c r="E27701" t="s">
        <v>14</v>
      </c>
      <c r="F27701">
        <v>0</v>
      </c>
    </row>
    <row r="27702" spans="1:6">
      <c r="A27702" s="2">
        <v>3908</v>
      </c>
      <c r="B27702" s="4">
        <v>3</v>
      </c>
      <c r="C27702" s="4">
        <v>5</v>
      </c>
      <c r="D27702" s="170" t="s">
        <v>6</v>
      </c>
      <c r="E27702" t="s">
        <v>14</v>
      </c>
      <c r="F27702">
        <v>0</v>
      </c>
    </row>
    <row r="27703" spans="1:6">
      <c r="A27703" s="2">
        <v>3909</v>
      </c>
      <c r="B27703" s="4">
        <v>3</v>
      </c>
      <c r="C27703" s="4">
        <v>5</v>
      </c>
      <c r="D27703" s="170" t="s">
        <v>6</v>
      </c>
      <c r="E27703" t="s">
        <v>14</v>
      </c>
      <c r="F27703">
        <v>0</v>
      </c>
    </row>
    <row r="27704" spans="1:6">
      <c r="A27704" s="2">
        <v>3910</v>
      </c>
      <c r="B27704" s="4">
        <v>3</v>
      </c>
      <c r="C27704" s="4">
        <v>5</v>
      </c>
      <c r="D27704" s="170" t="s">
        <v>6</v>
      </c>
      <c r="E27704" t="s">
        <v>14</v>
      </c>
      <c r="F27704">
        <v>0</v>
      </c>
    </row>
    <row r="27705" spans="1:6">
      <c r="A27705" s="2">
        <v>3911</v>
      </c>
      <c r="B27705" s="4">
        <v>3</v>
      </c>
      <c r="C27705" s="4">
        <v>5</v>
      </c>
      <c r="D27705" s="170" t="s">
        <v>6</v>
      </c>
      <c r="E27705" t="s">
        <v>14</v>
      </c>
      <c r="F27705">
        <v>0</v>
      </c>
    </row>
    <row r="27706" spans="1:6">
      <c r="A27706" s="2">
        <v>4002</v>
      </c>
      <c r="B27706" s="4">
        <v>3</v>
      </c>
      <c r="C27706" s="4">
        <v>5</v>
      </c>
      <c r="D27706" s="170" t="s">
        <v>6</v>
      </c>
      <c r="E27706" t="s">
        <v>14</v>
      </c>
      <c r="F27706">
        <v>0</v>
      </c>
    </row>
    <row r="27707" spans="1:6">
      <c r="A27707" s="2">
        <v>4004</v>
      </c>
      <c r="B27707" s="4">
        <v>3</v>
      </c>
      <c r="C27707" s="4">
        <v>5</v>
      </c>
      <c r="D27707" s="170" t="s">
        <v>6</v>
      </c>
      <c r="E27707" t="s">
        <v>14</v>
      </c>
      <c r="F27707">
        <v>0</v>
      </c>
    </row>
    <row r="27708" spans="1:6">
      <c r="A27708" s="2">
        <v>4005</v>
      </c>
      <c r="B27708" s="4">
        <v>3</v>
      </c>
      <c r="C27708" s="4">
        <v>5</v>
      </c>
      <c r="D27708" s="170" t="s">
        <v>6</v>
      </c>
      <c r="E27708" t="s">
        <v>14</v>
      </c>
      <c r="F27708">
        <v>0</v>
      </c>
    </row>
    <row r="27709" spans="1:6">
      <c r="A27709" s="2">
        <v>4006</v>
      </c>
      <c r="B27709" s="4">
        <v>3</v>
      </c>
      <c r="C27709" s="4">
        <v>5</v>
      </c>
      <c r="D27709" s="170" t="s">
        <v>6</v>
      </c>
      <c r="E27709" t="s">
        <v>14</v>
      </c>
      <c r="F27709">
        <v>0</v>
      </c>
    </row>
    <row r="27710" spans="1:6">
      <c r="A27710" s="2">
        <v>4007</v>
      </c>
      <c r="B27710" s="4">
        <v>3</v>
      </c>
      <c r="C27710" s="4">
        <v>5</v>
      </c>
      <c r="D27710" s="170" t="s">
        <v>6</v>
      </c>
      <c r="E27710" t="s">
        <v>14</v>
      </c>
      <c r="F27710">
        <v>0</v>
      </c>
    </row>
    <row r="27711" spans="1:6">
      <c r="A27711" s="2">
        <v>4013</v>
      </c>
      <c r="B27711" s="4">
        <v>3</v>
      </c>
      <c r="C27711" s="4">
        <v>5</v>
      </c>
      <c r="D27711" s="170" t="s">
        <v>6</v>
      </c>
      <c r="E27711" t="s">
        <v>14</v>
      </c>
      <c r="F27711">
        <v>0</v>
      </c>
    </row>
    <row r="27712" spans="1:6">
      <c r="A27712" s="2">
        <v>4014</v>
      </c>
      <c r="B27712" s="4">
        <v>3</v>
      </c>
      <c r="C27712" s="4">
        <v>5</v>
      </c>
      <c r="D27712" s="170" t="s">
        <v>6</v>
      </c>
      <c r="E27712" t="s">
        <v>14</v>
      </c>
      <c r="F27712">
        <v>0</v>
      </c>
    </row>
    <row r="27713" spans="1:6">
      <c r="A27713" s="2">
        <v>4015</v>
      </c>
      <c r="B27713" s="4">
        <v>3</v>
      </c>
      <c r="C27713" s="4">
        <v>5</v>
      </c>
      <c r="D27713" s="170" t="s">
        <v>6</v>
      </c>
      <c r="E27713" t="s">
        <v>14</v>
      </c>
      <c r="F27713">
        <v>0</v>
      </c>
    </row>
    <row r="27714" spans="1:6">
      <c r="A27714" s="2">
        <v>4021</v>
      </c>
      <c r="B27714" s="4">
        <v>3</v>
      </c>
      <c r="C27714" s="4">
        <v>5</v>
      </c>
      <c r="D27714" s="170" t="s">
        <v>6</v>
      </c>
      <c r="E27714" t="s">
        <v>14</v>
      </c>
      <c r="F27714">
        <v>0</v>
      </c>
    </row>
    <row r="27715" spans="1:6">
      <c r="A27715" s="2">
        <v>4032</v>
      </c>
      <c r="B27715" s="4">
        <v>3</v>
      </c>
      <c r="C27715" s="4">
        <v>5</v>
      </c>
      <c r="D27715" s="170" t="s">
        <v>6</v>
      </c>
      <c r="E27715" t="s">
        <v>14</v>
      </c>
      <c r="F27715">
        <v>0</v>
      </c>
    </row>
    <row r="27716" spans="1:6">
      <c r="A27716" s="2">
        <v>4033</v>
      </c>
      <c r="B27716" s="4">
        <v>3</v>
      </c>
      <c r="C27716" s="4">
        <v>5</v>
      </c>
      <c r="D27716" s="170" t="s">
        <v>6</v>
      </c>
      <c r="E27716" t="s">
        <v>14</v>
      </c>
      <c r="F27716">
        <v>0</v>
      </c>
    </row>
    <row r="27717" spans="1:6">
      <c r="A27717" s="2">
        <v>4034</v>
      </c>
      <c r="B27717" s="4">
        <v>3</v>
      </c>
      <c r="C27717" s="4">
        <v>5</v>
      </c>
      <c r="D27717" s="170" t="s">
        <v>6</v>
      </c>
      <c r="E27717" t="s">
        <v>14</v>
      </c>
      <c r="F27717">
        <v>0</v>
      </c>
    </row>
    <row r="27718" spans="1:6">
      <c r="A27718" s="2">
        <v>4038</v>
      </c>
      <c r="B27718" s="4">
        <v>3</v>
      </c>
      <c r="C27718" s="4">
        <v>5</v>
      </c>
      <c r="D27718" s="170" t="s">
        <v>6</v>
      </c>
      <c r="E27718" t="s">
        <v>14</v>
      </c>
      <c r="F27718">
        <v>0</v>
      </c>
    </row>
    <row r="27719" spans="1:6">
      <c r="A27719" s="2">
        <v>4039</v>
      </c>
      <c r="B27719" s="4">
        <v>3</v>
      </c>
      <c r="C27719" s="4">
        <v>5</v>
      </c>
      <c r="D27719" s="170" t="s">
        <v>6</v>
      </c>
      <c r="E27719" t="s">
        <v>14</v>
      </c>
      <c r="F27719">
        <v>0</v>
      </c>
    </row>
    <row r="27720" spans="1:6">
      <c r="A27720" s="2">
        <v>4043</v>
      </c>
      <c r="B27720" s="4">
        <v>3</v>
      </c>
      <c r="C27720" s="4">
        <v>5</v>
      </c>
      <c r="D27720" s="170" t="s">
        <v>6</v>
      </c>
      <c r="E27720" t="s">
        <v>14</v>
      </c>
      <c r="F27720">
        <v>0</v>
      </c>
    </row>
    <row r="27721" spans="1:6">
      <c r="A27721" s="2">
        <v>4046</v>
      </c>
      <c r="B27721" s="4">
        <v>3</v>
      </c>
      <c r="C27721" s="4">
        <v>5</v>
      </c>
      <c r="D27721" s="170" t="s">
        <v>6</v>
      </c>
      <c r="E27721" t="s">
        <v>14</v>
      </c>
      <c r="F27721">
        <v>0</v>
      </c>
    </row>
    <row r="27722" spans="1:6">
      <c r="A27722" s="2">
        <v>4054</v>
      </c>
      <c r="B27722" s="4">
        <v>3</v>
      </c>
      <c r="C27722" s="4">
        <v>5</v>
      </c>
      <c r="D27722" s="170" t="s">
        <v>6</v>
      </c>
      <c r="E27722" t="s">
        <v>14</v>
      </c>
      <c r="F27722">
        <v>0</v>
      </c>
    </row>
    <row r="27723" spans="1:6">
      <c r="A27723" s="2">
        <v>4062</v>
      </c>
      <c r="B27723" s="4">
        <v>3</v>
      </c>
      <c r="C27723" s="4">
        <v>5</v>
      </c>
      <c r="D27723" s="170" t="s">
        <v>6</v>
      </c>
      <c r="E27723" t="s">
        <v>14</v>
      </c>
      <c r="F27723">
        <v>0</v>
      </c>
    </row>
    <row r="27724" spans="1:6">
      <c r="A27724" s="2">
        <v>4063</v>
      </c>
      <c r="B27724" s="4">
        <v>3</v>
      </c>
      <c r="C27724" s="4">
        <v>5</v>
      </c>
      <c r="D27724" s="170" t="s">
        <v>6</v>
      </c>
      <c r="E27724" t="s">
        <v>14</v>
      </c>
      <c r="F27724">
        <v>0</v>
      </c>
    </row>
    <row r="27725" spans="1:6">
      <c r="A27725" s="2">
        <v>4064</v>
      </c>
      <c r="B27725" s="4">
        <v>3</v>
      </c>
      <c r="C27725" s="4">
        <v>5</v>
      </c>
      <c r="D27725" s="170" t="s">
        <v>6</v>
      </c>
      <c r="E27725" t="s">
        <v>14</v>
      </c>
      <c r="F27725">
        <v>0</v>
      </c>
    </row>
    <row r="27726" spans="1:6">
      <c r="A27726" s="2">
        <v>4070</v>
      </c>
      <c r="B27726" s="4">
        <v>3</v>
      </c>
      <c r="C27726" s="4">
        <v>5</v>
      </c>
      <c r="D27726" s="170" t="s">
        <v>6</v>
      </c>
      <c r="E27726" t="s">
        <v>14</v>
      </c>
      <c r="F27726">
        <v>0</v>
      </c>
    </row>
    <row r="27727" spans="1:6">
      <c r="A27727" s="2">
        <v>4071</v>
      </c>
      <c r="B27727" s="4">
        <v>3</v>
      </c>
      <c r="C27727" s="4">
        <v>5</v>
      </c>
      <c r="D27727" s="170" t="s">
        <v>6</v>
      </c>
      <c r="E27727" t="s">
        <v>14</v>
      </c>
      <c r="F27727">
        <v>0</v>
      </c>
    </row>
    <row r="27728" spans="1:6">
      <c r="A27728" s="2">
        <v>4072</v>
      </c>
      <c r="B27728" s="4">
        <v>3</v>
      </c>
      <c r="C27728" s="4">
        <v>5</v>
      </c>
      <c r="D27728" s="170" t="s">
        <v>6</v>
      </c>
      <c r="E27728" t="s">
        <v>14</v>
      </c>
      <c r="F27728">
        <v>0</v>
      </c>
    </row>
    <row r="27729" spans="1:6">
      <c r="A27729" s="2">
        <v>4073</v>
      </c>
      <c r="B27729" s="4">
        <v>3</v>
      </c>
      <c r="C27729" s="4">
        <v>5</v>
      </c>
      <c r="D27729" s="170" t="s">
        <v>6</v>
      </c>
      <c r="E27729" t="s">
        <v>14</v>
      </c>
      <c r="F27729">
        <v>0</v>
      </c>
    </row>
    <row r="27730" spans="1:6">
      <c r="A27730" s="2">
        <v>4074</v>
      </c>
      <c r="B27730" s="4">
        <v>3</v>
      </c>
      <c r="C27730" s="4">
        <v>5</v>
      </c>
      <c r="D27730" s="170" t="s">
        <v>6</v>
      </c>
      <c r="E27730" t="s">
        <v>14</v>
      </c>
      <c r="F27730">
        <v>0</v>
      </c>
    </row>
    <row r="27731" spans="1:6">
      <c r="A27731" s="2">
        <v>4075</v>
      </c>
      <c r="B27731" s="4">
        <v>3</v>
      </c>
      <c r="C27731" s="4">
        <v>5</v>
      </c>
      <c r="D27731" s="170" t="s">
        <v>6</v>
      </c>
      <c r="E27731" t="s">
        <v>14</v>
      </c>
      <c r="F27731">
        <v>0</v>
      </c>
    </row>
    <row r="27732" spans="1:6">
      <c r="A27732" s="2">
        <v>4077</v>
      </c>
      <c r="B27732" s="4">
        <v>3</v>
      </c>
      <c r="C27732" s="4">
        <v>5</v>
      </c>
      <c r="D27732" s="170" t="s">
        <v>6</v>
      </c>
      <c r="E27732" t="s">
        <v>14</v>
      </c>
      <c r="F27732">
        <v>0</v>
      </c>
    </row>
    <row r="27733" spans="1:6">
      <c r="A27733" s="2">
        <v>4078</v>
      </c>
      <c r="B27733" s="4">
        <v>3</v>
      </c>
      <c r="C27733" s="4">
        <v>5</v>
      </c>
      <c r="D27733" s="170" t="s">
        <v>6</v>
      </c>
      <c r="E27733" t="s">
        <v>14</v>
      </c>
      <c r="F27733">
        <v>0</v>
      </c>
    </row>
    <row r="27734" spans="1:6">
      <c r="A27734" s="2">
        <v>4082</v>
      </c>
      <c r="B27734" s="4">
        <v>3</v>
      </c>
      <c r="C27734" s="4">
        <v>5</v>
      </c>
      <c r="D27734" s="170" t="s">
        <v>6</v>
      </c>
      <c r="E27734" t="s">
        <v>14</v>
      </c>
      <c r="F27734">
        <v>0</v>
      </c>
    </row>
    <row r="27735" spans="1:6">
      <c r="A27735" s="2">
        <v>4083</v>
      </c>
      <c r="B27735" s="4">
        <v>3</v>
      </c>
      <c r="C27735" s="4">
        <v>5</v>
      </c>
      <c r="D27735" s="170" t="s">
        <v>6</v>
      </c>
      <c r="E27735" t="s">
        <v>14</v>
      </c>
      <c r="F27735">
        <v>0</v>
      </c>
    </row>
    <row r="27736" spans="1:6">
      <c r="A27736" s="2">
        <v>4084</v>
      </c>
      <c r="B27736" s="4">
        <v>3</v>
      </c>
      <c r="C27736" s="4">
        <v>5</v>
      </c>
      <c r="D27736" s="170" t="s">
        <v>6</v>
      </c>
      <c r="E27736" t="s">
        <v>14</v>
      </c>
      <c r="F27736">
        <v>0</v>
      </c>
    </row>
    <row r="27737" spans="1:6">
      <c r="A27737" s="2">
        <v>4090</v>
      </c>
      <c r="B27737" s="4">
        <v>3</v>
      </c>
      <c r="C27737" s="4">
        <v>5</v>
      </c>
      <c r="D27737" s="170" t="s">
        <v>6</v>
      </c>
      <c r="E27737" t="s">
        <v>14</v>
      </c>
      <c r="F27737">
        <v>0</v>
      </c>
    </row>
    <row r="27738" spans="1:6">
      <c r="A27738" s="2">
        <v>4092</v>
      </c>
      <c r="B27738" s="4">
        <v>3</v>
      </c>
      <c r="C27738" s="4">
        <v>5</v>
      </c>
      <c r="D27738" s="170" t="s">
        <v>6</v>
      </c>
      <c r="E27738" t="s">
        <v>14</v>
      </c>
      <c r="F27738">
        <v>0</v>
      </c>
    </row>
    <row r="27739" spans="1:6">
      <c r="A27739" s="2">
        <v>4093</v>
      </c>
      <c r="B27739" s="4">
        <v>3</v>
      </c>
      <c r="C27739" s="4">
        <v>5</v>
      </c>
      <c r="D27739" s="170" t="s">
        <v>6</v>
      </c>
      <c r="E27739" t="s">
        <v>14</v>
      </c>
      <c r="F27739">
        <v>0</v>
      </c>
    </row>
    <row r="27740" spans="1:6">
      <c r="A27740" s="2">
        <v>4094</v>
      </c>
      <c r="B27740" s="4">
        <v>3</v>
      </c>
      <c r="C27740" s="4">
        <v>5</v>
      </c>
      <c r="D27740" s="170" t="s">
        <v>6</v>
      </c>
      <c r="E27740" t="s">
        <v>14</v>
      </c>
      <c r="F27740">
        <v>0</v>
      </c>
    </row>
    <row r="27741" spans="1:6">
      <c r="A27741" s="2">
        <v>4096</v>
      </c>
      <c r="B27741" s="4">
        <v>3</v>
      </c>
      <c r="C27741" s="4">
        <v>5</v>
      </c>
      <c r="D27741" s="170" t="s">
        <v>6</v>
      </c>
      <c r="E27741" t="s">
        <v>14</v>
      </c>
      <c r="F27741">
        <v>0</v>
      </c>
    </row>
    <row r="27742" spans="1:6">
      <c r="A27742" s="2">
        <v>4097</v>
      </c>
      <c r="B27742" s="4">
        <v>3</v>
      </c>
      <c r="C27742" s="4">
        <v>5</v>
      </c>
      <c r="D27742" s="170" t="s">
        <v>6</v>
      </c>
      <c r="E27742" t="s">
        <v>14</v>
      </c>
      <c r="F27742">
        <v>0</v>
      </c>
    </row>
    <row r="27743" spans="1:6">
      <c r="A27743" s="2">
        <v>4098</v>
      </c>
      <c r="B27743" s="4">
        <v>3</v>
      </c>
      <c r="C27743" s="4">
        <v>5</v>
      </c>
      <c r="D27743" s="170" t="s">
        <v>6</v>
      </c>
      <c r="E27743" t="s">
        <v>14</v>
      </c>
      <c r="F27743">
        <v>0</v>
      </c>
    </row>
    <row r="27744" spans="1:6">
      <c r="A27744" s="2">
        <v>4101</v>
      </c>
      <c r="B27744" s="4">
        <v>3</v>
      </c>
      <c r="C27744" s="4">
        <v>5</v>
      </c>
      <c r="D27744" s="170" t="s">
        <v>6</v>
      </c>
      <c r="E27744" t="s">
        <v>14</v>
      </c>
      <c r="F27744">
        <v>0</v>
      </c>
    </row>
    <row r="27745" spans="1:6">
      <c r="A27745" s="2">
        <v>4102</v>
      </c>
      <c r="B27745" s="4">
        <v>3</v>
      </c>
      <c r="C27745" s="4">
        <v>5</v>
      </c>
      <c r="D27745" s="170" t="s">
        <v>6</v>
      </c>
      <c r="E27745" t="s">
        <v>14</v>
      </c>
      <c r="F27745">
        <v>0</v>
      </c>
    </row>
    <row r="27746" spans="1:6">
      <c r="A27746" s="2">
        <v>4103</v>
      </c>
      <c r="B27746" s="4">
        <v>3</v>
      </c>
      <c r="C27746" s="4">
        <v>5</v>
      </c>
      <c r="D27746" s="170" t="s">
        <v>6</v>
      </c>
      <c r="E27746" t="s">
        <v>14</v>
      </c>
      <c r="F27746">
        <v>0</v>
      </c>
    </row>
    <row r="27747" spans="1:6">
      <c r="A27747" s="2">
        <v>4104</v>
      </c>
      <c r="B27747" s="4">
        <v>3</v>
      </c>
      <c r="C27747" s="4">
        <v>5</v>
      </c>
      <c r="D27747" s="170" t="s">
        <v>6</v>
      </c>
      <c r="E27747" t="s">
        <v>14</v>
      </c>
      <c r="F27747">
        <v>0</v>
      </c>
    </row>
    <row r="27748" spans="1:6">
      <c r="A27748" s="2">
        <v>4105</v>
      </c>
      <c r="B27748" s="4">
        <v>3</v>
      </c>
      <c r="C27748" s="4">
        <v>5</v>
      </c>
      <c r="D27748" s="170" t="s">
        <v>6</v>
      </c>
      <c r="E27748" t="s">
        <v>14</v>
      </c>
      <c r="F27748">
        <v>0</v>
      </c>
    </row>
    <row r="27749" spans="1:6">
      <c r="A27749" s="2">
        <v>4106</v>
      </c>
      <c r="B27749" s="4">
        <v>3</v>
      </c>
      <c r="C27749" s="4">
        <v>5</v>
      </c>
      <c r="D27749" s="170" t="s">
        <v>6</v>
      </c>
      <c r="E27749" t="s">
        <v>14</v>
      </c>
      <c r="F27749">
        <v>0</v>
      </c>
    </row>
    <row r="27750" spans="1:6">
      <c r="A27750" s="2">
        <v>4107</v>
      </c>
      <c r="B27750" s="4">
        <v>3</v>
      </c>
      <c r="C27750" s="4">
        <v>5</v>
      </c>
      <c r="D27750" s="170" t="s">
        <v>6</v>
      </c>
      <c r="E27750" t="s">
        <v>14</v>
      </c>
      <c r="F27750">
        <v>0</v>
      </c>
    </row>
    <row r="27751" spans="1:6">
      <c r="A27751" s="2">
        <v>4108</v>
      </c>
      <c r="B27751" s="4">
        <v>3</v>
      </c>
      <c r="C27751" s="4">
        <v>5</v>
      </c>
      <c r="D27751" s="170" t="s">
        <v>6</v>
      </c>
      <c r="E27751" t="s">
        <v>14</v>
      </c>
      <c r="F27751">
        <v>0</v>
      </c>
    </row>
    <row r="27752" spans="1:6">
      <c r="A27752" s="2">
        <v>4109</v>
      </c>
      <c r="B27752" s="4">
        <v>3</v>
      </c>
      <c r="C27752" s="4">
        <v>5</v>
      </c>
      <c r="D27752" s="170" t="s">
        <v>6</v>
      </c>
      <c r="E27752" t="s">
        <v>14</v>
      </c>
      <c r="F27752">
        <v>0</v>
      </c>
    </row>
    <row r="27753" spans="1:6">
      <c r="A27753" s="2">
        <v>4110</v>
      </c>
      <c r="B27753" s="4">
        <v>3</v>
      </c>
      <c r="C27753" s="4">
        <v>5</v>
      </c>
      <c r="D27753" s="170" t="s">
        <v>6</v>
      </c>
      <c r="E27753" t="s">
        <v>14</v>
      </c>
      <c r="F27753">
        <v>0</v>
      </c>
    </row>
    <row r="27754" spans="1:6">
      <c r="A27754" s="2">
        <v>4112</v>
      </c>
      <c r="B27754" s="4">
        <v>3</v>
      </c>
      <c r="C27754" s="4">
        <v>5</v>
      </c>
      <c r="D27754" s="170" t="s">
        <v>6</v>
      </c>
      <c r="E27754" t="s">
        <v>14</v>
      </c>
      <c r="F27754">
        <v>0</v>
      </c>
    </row>
    <row r="27755" spans="1:6">
      <c r="A27755" s="2">
        <v>4116</v>
      </c>
      <c r="B27755" s="4">
        <v>3</v>
      </c>
      <c r="C27755" s="4">
        <v>5</v>
      </c>
      <c r="D27755" s="170" t="s">
        <v>6</v>
      </c>
      <c r="E27755" t="s">
        <v>14</v>
      </c>
      <c r="F27755">
        <v>0</v>
      </c>
    </row>
    <row r="27756" spans="1:6">
      <c r="A27756" s="2">
        <v>4122</v>
      </c>
      <c r="B27756" s="4">
        <v>3</v>
      </c>
      <c r="C27756" s="4">
        <v>5</v>
      </c>
      <c r="D27756" s="170" t="s">
        <v>6</v>
      </c>
      <c r="E27756" t="s">
        <v>14</v>
      </c>
      <c r="F27756">
        <v>0</v>
      </c>
    </row>
    <row r="27757" spans="1:6">
      <c r="A27757" s="2">
        <v>4123</v>
      </c>
      <c r="B27757" s="4">
        <v>3</v>
      </c>
      <c r="C27757" s="4">
        <v>5</v>
      </c>
      <c r="D27757" s="170" t="s">
        <v>6</v>
      </c>
      <c r="E27757" t="s">
        <v>14</v>
      </c>
      <c r="F27757">
        <v>0</v>
      </c>
    </row>
    <row r="27758" spans="1:6">
      <c r="A27758" s="2">
        <v>4124</v>
      </c>
      <c r="B27758" s="4">
        <v>3</v>
      </c>
      <c r="C27758" s="4">
        <v>5</v>
      </c>
      <c r="D27758" s="170" t="s">
        <v>6</v>
      </c>
      <c r="E27758" t="s">
        <v>14</v>
      </c>
      <c r="F27758">
        <v>0</v>
      </c>
    </row>
    <row r="27759" spans="1:6">
      <c r="A27759" s="2">
        <v>5001</v>
      </c>
      <c r="B27759" s="4">
        <v>3</v>
      </c>
      <c r="C27759" s="4">
        <v>5</v>
      </c>
      <c r="D27759" s="170" t="s">
        <v>6</v>
      </c>
      <c r="E27759" t="s">
        <v>14</v>
      </c>
      <c r="F27759">
        <v>0</v>
      </c>
    </row>
    <row r="27760" spans="1:6">
      <c r="A27760" s="2">
        <v>5009</v>
      </c>
      <c r="B27760" s="4">
        <v>3</v>
      </c>
      <c r="C27760" s="4">
        <v>5</v>
      </c>
      <c r="D27760" s="170" t="s">
        <v>6</v>
      </c>
      <c r="E27760" t="s">
        <v>14</v>
      </c>
      <c r="F27760">
        <v>0</v>
      </c>
    </row>
    <row r="27761" spans="1:6">
      <c r="A27761" s="2">
        <v>5047</v>
      </c>
      <c r="B27761" s="4">
        <v>3</v>
      </c>
      <c r="C27761" s="4">
        <v>5</v>
      </c>
      <c r="D27761" s="170" t="s">
        <v>6</v>
      </c>
      <c r="E27761" t="s">
        <v>14</v>
      </c>
      <c r="F27761">
        <v>0</v>
      </c>
    </row>
    <row r="27762" spans="1:6">
      <c r="A27762" s="2">
        <v>5048</v>
      </c>
      <c r="B27762" s="4">
        <v>3</v>
      </c>
      <c r="C27762" s="4">
        <v>5</v>
      </c>
      <c r="D27762" s="170" t="s">
        <v>6</v>
      </c>
      <c r="E27762" t="s">
        <v>14</v>
      </c>
      <c r="F27762">
        <v>0</v>
      </c>
    </row>
    <row r="27763" spans="1:6">
      <c r="A27763" s="2">
        <v>5052</v>
      </c>
      <c r="B27763" s="4">
        <v>3</v>
      </c>
      <c r="C27763" s="4">
        <v>5</v>
      </c>
      <c r="D27763" s="170" t="s">
        <v>6</v>
      </c>
      <c r="E27763" t="s">
        <v>14</v>
      </c>
      <c r="F27763">
        <v>0</v>
      </c>
    </row>
    <row r="27764" spans="1:6">
      <c r="A27764" s="2">
        <v>5055</v>
      </c>
      <c r="B27764" s="4">
        <v>3</v>
      </c>
      <c r="C27764" s="4">
        <v>5</v>
      </c>
      <c r="D27764" s="170" t="s">
        <v>6</v>
      </c>
      <c r="E27764" t="s">
        <v>14</v>
      </c>
      <c r="F27764">
        <v>0</v>
      </c>
    </row>
    <row r="27765" spans="1:6">
      <c r="A27765" s="2">
        <v>5059</v>
      </c>
      <c r="B27765" s="4">
        <v>3</v>
      </c>
      <c r="C27765" s="4">
        <v>5</v>
      </c>
      <c r="D27765" s="170" t="s">
        <v>6</v>
      </c>
      <c r="E27765" t="s">
        <v>14</v>
      </c>
      <c r="F27765">
        <v>0</v>
      </c>
    </row>
    <row r="27766" spans="1:6">
      <c r="A27766" s="2">
        <v>5073</v>
      </c>
      <c r="B27766" s="4">
        <v>3</v>
      </c>
      <c r="C27766" s="4">
        <v>5</v>
      </c>
      <c r="D27766" s="170" t="s">
        <v>6</v>
      </c>
      <c r="E27766" t="s">
        <v>14</v>
      </c>
      <c r="F27766">
        <v>0</v>
      </c>
    </row>
    <row r="27767" spans="1:6">
      <c r="A27767" s="2">
        <v>5088</v>
      </c>
      <c r="B27767" s="4">
        <v>3</v>
      </c>
      <c r="C27767" s="4">
        <v>5</v>
      </c>
      <c r="D27767" s="170" t="s">
        <v>6</v>
      </c>
      <c r="E27767" t="s">
        <v>14</v>
      </c>
      <c r="F27767">
        <v>0</v>
      </c>
    </row>
    <row r="27768" spans="1:6">
      <c r="A27768" s="2">
        <v>5089</v>
      </c>
      <c r="B27768" s="4">
        <v>3</v>
      </c>
      <c r="C27768" s="4">
        <v>5</v>
      </c>
      <c r="D27768" s="170" t="s">
        <v>6</v>
      </c>
      <c r="E27768" t="s">
        <v>14</v>
      </c>
      <c r="F27768">
        <v>0</v>
      </c>
    </row>
    <row r="27769" spans="1:6">
      <c r="A27769" s="2">
        <v>5091</v>
      </c>
      <c r="B27769" s="4">
        <v>3</v>
      </c>
      <c r="C27769" s="4">
        <v>5</v>
      </c>
      <c r="D27769" s="170" t="s">
        <v>6</v>
      </c>
      <c r="E27769" t="s">
        <v>14</v>
      </c>
      <c r="F27769">
        <v>0</v>
      </c>
    </row>
    <row r="27770" spans="1:6">
      <c r="A27770" s="2">
        <v>5101</v>
      </c>
      <c r="B27770" s="4">
        <v>3</v>
      </c>
      <c r="C27770" s="4">
        <v>5</v>
      </c>
      <c r="D27770" s="170" t="s">
        <v>6</v>
      </c>
      <c r="E27770" t="s">
        <v>14</v>
      </c>
      <c r="F27770">
        <v>0</v>
      </c>
    </row>
    <row r="27771" spans="1:6">
      <c r="A27771" s="2">
        <v>5144</v>
      </c>
      <c r="B27771" s="4">
        <v>3</v>
      </c>
      <c r="C27771" s="4">
        <v>5</v>
      </c>
      <c r="D27771" s="170" t="s">
        <v>6</v>
      </c>
      <c r="E27771" t="s">
        <v>14</v>
      </c>
      <c r="F27771">
        <v>0</v>
      </c>
    </row>
    <row r="27772" spans="1:6">
      <c r="A27772" s="2">
        <v>5150</v>
      </c>
      <c r="B27772" s="4">
        <v>3</v>
      </c>
      <c r="C27772" s="4">
        <v>5</v>
      </c>
      <c r="D27772" s="170" t="s">
        <v>6</v>
      </c>
      <c r="E27772" t="s">
        <v>14</v>
      </c>
      <c r="F27772">
        <v>0</v>
      </c>
    </row>
    <row r="27773" spans="1:6">
      <c r="A27773" s="2">
        <v>5156</v>
      </c>
      <c r="B27773" s="4">
        <v>3</v>
      </c>
      <c r="C27773" s="4">
        <v>5</v>
      </c>
      <c r="D27773" s="170" t="s">
        <v>6</v>
      </c>
      <c r="E27773" t="s">
        <v>14</v>
      </c>
      <c r="F27773">
        <v>0</v>
      </c>
    </row>
    <row r="27774" spans="1:6">
      <c r="A27774" s="2">
        <v>5159</v>
      </c>
      <c r="B27774" s="4">
        <v>3</v>
      </c>
      <c r="C27774" s="4">
        <v>5</v>
      </c>
      <c r="D27774" s="170" t="s">
        <v>6</v>
      </c>
      <c r="E27774" t="s">
        <v>14</v>
      </c>
      <c r="F27774">
        <v>0</v>
      </c>
    </row>
    <row r="27775" spans="1:6">
      <c r="A27775" s="2">
        <v>5201</v>
      </c>
      <c r="B27775" s="4">
        <v>3</v>
      </c>
      <c r="C27775" s="4">
        <v>5</v>
      </c>
      <c r="D27775" s="170" t="s">
        <v>6</v>
      </c>
      <c r="E27775" t="s">
        <v>14</v>
      </c>
      <c r="F27775">
        <v>0</v>
      </c>
    </row>
    <row r="27776" spans="1:6">
      <c r="A27776" s="2">
        <v>5254</v>
      </c>
      <c r="B27776" s="4">
        <v>3</v>
      </c>
      <c r="C27776" s="4">
        <v>5</v>
      </c>
      <c r="D27776" s="170" t="s">
        <v>6</v>
      </c>
      <c r="E27776" t="s">
        <v>14</v>
      </c>
      <c r="F27776">
        <v>0</v>
      </c>
    </row>
    <row r="27777" spans="1:6">
      <c r="A27777" s="2">
        <v>5255</v>
      </c>
      <c r="B27777" s="4">
        <v>3</v>
      </c>
      <c r="C27777" s="4">
        <v>5</v>
      </c>
      <c r="D27777" s="170" t="s">
        <v>6</v>
      </c>
      <c r="E27777" t="s">
        <v>14</v>
      </c>
      <c r="F27777">
        <v>0</v>
      </c>
    </row>
    <row r="27778" spans="1:6">
      <c r="A27778" s="2">
        <v>5257</v>
      </c>
      <c r="B27778" s="4">
        <v>3</v>
      </c>
      <c r="C27778" s="4">
        <v>5</v>
      </c>
      <c r="D27778" s="170" t="s">
        <v>6</v>
      </c>
      <c r="E27778" t="s">
        <v>14</v>
      </c>
      <c r="F27778">
        <v>0</v>
      </c>
    </row>
    <row r="27779" spans="1:6">
      <c r="A27779" s="2">
        <v>5301</v>
      </c>
      <c r="B27779" s="4">
        <v>3</v>
      </c>
      <c r="C27779" s="4">
        <v>5</v>
      </c>
      <c r="D27779" s="170" t="s">
        <v>6</v>
      </c>
      <c r="E27779" t="s">
        <v>14</v>
      </c>
      <c r="F27779">
        <v>0</v>
      </c>
    </row>
    <row r="27780" spans="1:6">
      <c r="A27780" s="2">
        <v>5302</v>
      </c>
      <c r="B27780" s="4">
        <v>3</v>
      </c>
      <c r="C27780" s="4">
        <v>5</v>
      </c>
      <c r="D27780" s="170" t="s">
        <v>6</v>
      </c>
      <c r="E27780" t="s">
        <v>14</v>
      </c>
      <c r="F27780">
        <v>0</v>
      </c>
    </row>
    <row r="27781" spans="1:6">
      <c r="A27781" s="2">
        <v>5303</v>
      </c>
      <c r="B27781" s="4">
        <v>3</v>
      </c>
      <c r="C27781" s="4">
        <v>5</v>
      </c>
      <c r="D27781" s="170" t="s">
        <v>6</v>
      </c>
      <c r="E27781" t="s">
        <v>14</v>
      </c>
      <c r="F27781">
        <v>0</v>
      </c>
    </row>
    <row r="27782" spans="1:6">
      <c r="A27782" s="2">
        <v>5304</v>
      </c>
      <c r="B27782" s="4">
        <v>3</v>
      </c>
      <c r="C27782" s="4">
        <v>5</v>
      </c>
      <c r="D27782" s="170" t="s">
        <v>6</v>
      </c>
      <c r="E27782" t="s">
        <v>14</v>
      </c>
      <c r="F27782">
        <v>0</v>
      </c>
    </row>
    <row r="27783" spans="1:6">
      <c r="A27783" s="2">
        <v>5357</v>
      </c>
      <c r="B27783" s="4">
        <v>3</v>
      </c>
      <c r="C27783" s="4">
        <v>5</v>
      </c>
      <c r="D27783" s="170" t="s">
        <v>6</v>
      </c>
      <c r="E27783" t="s">
        <v>14</v>
      </c>
      <c r="F27783">
        <v>0</v>
      </c>
    </row>
    <row r="27784" spans="1:6">
      <c r="A27784" s="2">
        <v>5701</v>
      </c>
      <c r="B27784" s="4">
        <v>3</v>
      </c>
      <c r="C27784" s="4">
        <v>5</v>
      </c>
      <c r="D27784" s="170" t="s">
        <v>6</v>
      </c>
      <c r="E27784" t="s">
        <v>14</v>
      </c>
      <c r="F27784">
        <v>0</v>
      </c>
    </row>
    <row r="27785" spans="1:6">
      <c r="A27785" s="2">
        <v>5702</v>
      </c>
      <c r="B27785" s="4">
        <v>3</v>
      </c>
      <c r="C27785" s="4">
        <v>5</v>
      </c>
      <c r="D27785" s="170" t="s">
        <v>6</v>
      </c>
      <c r="E27785" t="s">
        <v>14</v>
      </c>
      <c r="F27785">
        <v>0</v>
      </c>
    </row>
    <row r="27786" spans="1:6">
      <c r="A27786" s="2">
        <v>5736</v>
      </c>
      <c r="B27786" s="4">
        <v>3</v>
      </c>
      <c r="C27786" s="4">
        <v>5</v>
      </c>
      <c r="D27786" s="170" t="s">
        <v>6</v>
      </c>
      <c r="E27786" t="s">
        <v>14</v>
      </c>
      <c r="F27786">
        <v>0</v>
      </c>
    </row>
    <row r="27787" spans="1:6">
      <c r="A27787" s="2">
        <v>5744</v>
      </c>
      <c r="B27787" s="4">
        <v>3</v>
      </c>
      <c r="C27787" s="4">
        <v>5</v>
      </c>
      <c r="D27787" s="170" t="s">
        <v>6</v>
      </c>
      <c r="E27787" t="s">
        <v>14</v>
      </c>
      <c r="F27787">
        <v>0</v>
      </c>
    </row>
    <row r="27788" spans="1:6">
      <c r="A27788" s="2">
        <v>5751</v>
      </c>
      <c r="B27788" s="4">
        <v>3</v>
      </c>
      <c r="C27788" s="4">
        <v>5</v>
      </c>
      <c r="D27788" s="170" t="s">
        <v>6</v>
      </c>
      <c r="E27788" t="s">
        <v>14</v>
      </c>
      <c r="F27788">
        <v>0</v>
      </c>
    </row>
    <row r="27789" spans="1:6">
      <c r="A27789" s="2">
        <v>5759</v>
      </c>
      <c r="B27789" s="4">
        <v>3</v>
      </c>
      <c r="C27789" s="4">
        <v>5</v>
      </c>
      <c r="D27789" s="170" t="s">
        <v>6</v>
      </c>
      <c r="E27789" t="s">
        <v>14</v>
      </c>
      <c r="F27789">
        <v>0</v>
      </c>
    </row>
    <row r="27790" spans="1:6">
      <c r="A27790" s="2">
        <v>5765</v>
      </c>
      <c r="B27790" s="4">
        <v>3</v>
      </c>
      <c r="C27790" s="4">
        <v>5</v>
      </c>
      <c r="D27790" s="170" t="s">
        <v>6</v>
      </c>
      <c r="E27790" t="s">
        <v>14</v>
      </c>
      <c r="F27790">
        <v>0</v>
      </c>
    </row>
    <row r="27791" spans="1:6">
      <c r="A27791" s="2">
        <v>5777</v>
      </c>
      <c r="B27791" s="4">
        <v>3</v>
      </c>
      <c r="C27791" s="4">
        <v>5</v>
      </c>
      <c r="D27791" s="170" t="s">
        <v>6</v>
      </c>
      <c r="E27791" t="s">
        <v>14</v>
      </c>
      <c r="F27791">
        <v>0</v>
      </c>
    </row>
    <row r="27792" spans="1:6">
      <c r="A27792" s="2">
        <v>32003</v>
      </c>
      <c r="B27792" s="4">
        <v>3</v>
      </c>
      <c r="C27792" s="4">
        <v>5</v>
      </c>
      <c r="D27792" s="170" t="s">
        <v>6</v>
      </c>
      <c r="E27792" t="s">
        <v>14</v>
      </c>
      <c r="F27792">
        <v>0</v>
      </c>
    </row>
    <row r="27793" spans="1:6">
      <c r="A27793" s="2">
        <v>32004</v>
      </c>
      <c r="B27793" s="4">
        <v>3</v>
      </c>
      <c r="C27793" s="4">
        <v>5</v>
      </c>
      <c r="D27793" s="170" t="s">
        <v>6</v>
      </c>
      <c r="E27793" t="s">
        <v>14</v>
      </c>
      <c r="F27793">
        <v>0</v>
      </c>
    </row>
    <row r="27794" spans="1:6">
      <c r="A27794" s="2">
        <v>32006</v>
      </c>
      <c r="B27794" s="4">
        <v>3</v>
      </c>
      <c r="C27794" s="4">
        <v>5</v>
      </c>
      <c r="D27794" s="170" t="s">
        <v>6</v>
      </c>
      <c r="E27794" t="s">
        <v>14</v>
      </c>
      <c r="F27794">
        <v>0</v>
      </c>
    </row>
    <row r="27795" spans="1:6">
      <c r="A27795" s="2">
        <v>32007</v>
      </c>
      <c r="B27795" s="4">
        <v>3</v>
      </c>
      <c r="C27795" s="4">
        <v>5</v>
      </c>
      <c r="D27795" s="170" t="s">
        <v>6</v>
      </c>
      <c r="E27795" t="s">
        <v>14</v>
      </c>
      <c r="F27795">
        <v>0</v>
      </c>
    </row>
    <row r="27796" spans="1:6">
      <c r="A27796" s="2">
        <v>32009</v>
      </c>
      <c r="B27796" s="4">
        <v>3</v>
      </c>
      <c r="C27796" s="4">
        <v>5</v>
      </c>
      <c r="D27796" s="170" t="s">
        <v>6</v>
      </c>
      <c r="E27796" t="s">
        <v>14</v>
      </c>
      <c r="F27796">
        <v>0</v>
      </c>
    </row>
    <row r="27797" spans="1:6">
      <c r="A27797" s="2">
        <v>32011</v>
      </c>
      <c r="B27797" s="4">
        <v>3</v>
      </c>
      <c r="C27797" s="4">
        <v>5</v>
      </c>
      <c r="D27797" s="170" t="s">
        <v>6</v>
      </c>
      <c r="E27797" t="s">
        <v>14</v>
      </c>
      <c r="F27797">
        <v>0</v>
      </c>
    </row>
    <row r="27798" spans="1:6">
      <c r="A27798" s="2">
        <v>32024</v>
      </c>
      <c r="B27798" s="4">
        <v>3</v>
      </c>
      <c r="C27798" s="4">
        <v>5</v>
      </c>
      <c r="D27798" s="170" t="s">
        <v>6</v>
      </c>
      <c r="E27798" t="s">
        <v>14</v>
      </c>
      <c r="F27798">
        <v>0</v>
      </c>
    </row>
    <row r="27799" spans="1:6">
      <c r="A27799" s="2">
        <v>32025</v>
      </c>
      <c r="B27799" s="4">
        <v>3</v>
      </c>
      <c r="C27799" s="4">
        <v>5</v>
      </c>
      <c r="D27799" s="170" t="s">
        <v>6</v>
      </c>
      <c r="E27799" t="s">
        <v>14</v>
      </c>
      <c r="F27799">
        <v>0</v>
      </c>
    </row>
    <row r="27800" spans="1:6">
      <c r="A27800" s="2">
        <v>32030</v>
      </c>
      <c r="B27800" s="4">
        <v>3</v>
      </c>
      <c r="C27800" s="4">
        <v>5</v>
      </c>
      <c r="D27800" s="170" t="s">
        <v>6</v>
      </c>
      <c r="E27800" t="s">
        <v>14</v>
      </c>
      <c r="F27800">
        <v>0</v>
      </c>
    </row>
    <row r="27801" spans="1:6">
      <c r="A27801" s="2">
        <v>32034</v>
      </c>
      <c r="B27801" s="4">
        <v>3</v>
      </c>
      <c r="C27801" s="4">
        <v>5</v>
      </c>
      <c r="D27801" s="170" t="s">
        <v>6</v>
      </c>
      <c r="E27801" t="s">
        <v>14</v>
      </c>
      <c r="F27801">
        <v>0</v>
      </c>
    </row>
    <row r="27802" spans="1:6">
      <c r="A27802" s="2">
        <v>32035</v>
      </c>
      <c r="B27802" s="4">
        <v>3</v>
      </c>
      <c r="C27802" s="4">
        <v>5</v>
      </c>
      <c r="D27802" s="170" t="s">
        <v>6</v>
      </c>
      <c r="E27802" t="s">
        <v>14</v>
      </c>
      <c r="F27802">
        <v>0</v>
      </c>
    </row>
    <row r="27803" spans="1:6">
      <c r="A27803" s="2">
        <v>32041</v>
      </c>
      <c r="B27803" s="4">
        <v>3</v>
      </c>
      <c r="C27803" s="4">
        <v>5</v>
      </c>
      <c r="D27803" s="170" t="s">
        <v>6</v>
      </c>
      <c r="E27803" t="s">
        <v>14</v>
      </c>
      <c r="F27803">
        <v>0</v>
      </c>
    </row>
    <row r="27804" spans="1:6">
      <c r="A27804" s="2">
        <v>32043</v>
      </c>
      <c r="B27804" s="4">
        <v>3</v>
      </c>
      <c r="C27804" s="4">
        <v>5</v>
      </c>
      <c r="D27804" s="170" t="s">
        <v>6</v>
      </c>
      <c r="E27804" t="s">
        <v>14</v>
      </c>
      <c r="F27804">
        <v>0</v>
      </c>
    </row>
    <row r="27805" spans="1:6">
      <c r="A27805" s="2">
        <v>32046</v>
      </c>
      <c r="B27805" s="4">
        <v>3</v>
      </c>
      <c r="C27805" s="4">
        <v>5</v>
      </c>
      <c r="D27805" s="170" t="s">
        <v>6</v>
      </c>
      <c r="E27805" t="s">
        <v>14</v>
      </c>
      <c r="F27805">
        <v>0</v>
      </c>
    </row>
    <row r="27806" spans="1:6">
      <c r="A27806" s="2">
        <v>32050</v>
      </c>
      <c r="B27806" s="4">
        <v>3</v>
      </c>
      <c r="C27806" s="4">
        <v>5</v>
      </c>
      <c r="D27806" s="170" t="s">
        <v>6</v>
      </c>
      <c r="E27806" t="s">
        <v>14</v>
      </c>
      <c r="F27806">
        <v>0</v>
      </c>
    </row>
    <row r="27807" spans="1:6">
      <c r="A27807" s="2">
        <v>32055</v>
      </c>
      <c r="B27807" s="4">
        <v>3</v>
      </c>
      <c r="C27807" s="4">
        <v>5</v>
      </c>
      <c r="D27807" s="170" t="s">
        <v>6</v>
      </c>
      <c r="E27807" t="s">
        <v>14</v>
      </c>
      <c r="F27807">
        <v>0</v>
      </c>
    </row>
    <row r="27808" spans="1:6">
      <c r="A27808" s="2">
        <v>32056</v>
      </c>
      <c r="B27808" s="4">
        <v>3</v>
      </c>
      <c r="C27808" s="4">
        <v>5</v>
      </c>
      <c r="D27808" s="170" t="s">
        <v>6</v>
      </c>
      <c r="E27808" t="s">
        <v>14</v>
      </c>
      <c r="F27808">
        <v>0</v>
      </c>
    </row>
    <row r="27809" spans="1:6">
      <c r="A27809" s="2">
        <v>32061</v>
      </c>
      <c r="B27809" s="4">
        <v>3</v>
      </c>
      <c r="C27809" s="4">
        <v>5</v>
      </c>
      <c r="D27809" s="170" t="s">
        <v>6</v>
      </c>
      <c r="E27809" t="s">
        <v>14</v>
      </c>
      <c r="F27809">
        <v>0</v>
      </c>
    </row>
    <row r="27810" spans="1:6">
      <c r="A27810" s="2">
        <v>32065</v>
      </c>
      <c r="B27810" s="4">
        <v>3</v>
      </c>
      <c r="C27810" s="4">
        <v>5</v>
      </c>
      <c r="D27810" s="170" t="s">
        <v>6</v>
      </c>
      <c r="E27810" t="s">
        <v>14</v>
      </c>
      <c r="F27810">
        <v>0</v>
      </c>
    </row>
    <row r="27811" spans="1:6">
      <c r="A27811" s="2">
        <v>32067</v>
      </c>
      <c r="B27811" s="4">
        <v>3</v>
      </c>
      <c r="C27811" s="4">
        <v>5</v>
      </c>
      <c r="D27811" s="170" t="s">
        <v>6</v>
      </c>
      <c r="E27811" t="s">
        <v>14</v>
      </c>
      <c r="F27811">
        <v>0</v>
      </c>
    </row>
    <row r="27812" spans="1:6">
      <c r="A27812" s="2">
        <v>32068</v>
      </c>
      <c r="B27812" s="4">
        <v>3</v>
      </c>
      <c r="C27812" s="4">
        <v>5</v>
      </c>
      <c r="D27812" s="170" t="s">
        <v>6</v>
      </c>
      <c r="E27812" t="s">
        <v>14</v>
      </c>
      <c r="F27812">
        <v>0</v>
      </c>
    </row>
    <row r="27813" spans="1:6">
      <c r="A27813" s="2">
        <v>32072</v>
      </c>
      <c r="B27813" s="4">
        <v>3</v>
      </c>
      <c r="C27813" s="4">
        <v>5</v>
      </c>
      <c r="D27813" s="170" t="s">
        <v>6</v>
      </c>
      <c r="E27813" t="s">
        <v>14</v>
      </c>
      <c r="F27813">
        <v>0</v>
      </c>
    </row>
    <row r="27814" spans="1:6">
      <c r="A27814" s="2">
        <v>32073</v>
      </c>
      <c r="B27814" s="4">
        <v>3</v>
      </c>
      <c r="C27814" s="4">
        <v>5</v>
      </c>
      <c r="D27814" s="170" t="s">
        <v>6</v>
      </c>
      <c r="E27814" t="s">
        <v>14</v>
      </c>
      <c r="F27814">
        <v>0</v>
      </c>
    </row>
    <row r="27815" spans="1:6">
      <c r="A27815" s="2">
        <v>32079</v>
      </c>
      <c r="B27815" s="4">
        <v>3</v>
      </c>
      <c r="C27815" s="4">
        <v>5</v>
      </c>
      <c r="D27815" s="170" t="s">
        <v>6</v>
      </c>
      <c r="E27815" t="s">
        <v>14</v>
      </c>
      <c r="F27815">
        <v>0</v>
      </c>
    </row>
    <row r="27816" spans="1:6">
      <c r="A27816" s="2">
        <v>32080</v>
      </c>
      <c r="B27816" s="4">
        <v>3</v>
      </c>
      <c r="C27816" s="4">
        <v>5</v>
      </c>
      <c r="D27816" s="170" t="s">
        <v>6</v>
      </c>
      <c r="E27816" t="s">
        <v>14</v>
      </c>
      <c r="F27816">
        <v>0</v>
      </c>
    </row>
    <row r="27817" spans="1:6">
      <c r="A27817" s="2">
        <v>32082</v>
      </c>
      <c r="B27817" s="4">
        <v>3</v>
      </c>
      <c r="C27817" s="4">
        <v>5</v>
      </c>
      <c r="D27817" s="170" t="s">
        <v>6</v>
      </c>
      <c r="E27817" t="s">
        <v>14</v>
      </c>
      <c r="F27817">
        <v>0</v>
      </c>
    </row>
    <row r="27818" spans="1:6">
      <c r="A27818" s="2">
        <v>32084</v>
      </c>
      <c r="B27818" s="4">
        <v>3</v>
      </c>
      <c r="C27818" s="4">
        <v>5</v>
      </c>
      <c r="D27818" s="170" t="s">
        <v>6</v>
      </c>
      <c r="E27818" t="s">
        <v>14</v>
      </c>
      <c r="F27818">
        <v>0</v>
      </c>
    </row>
    <row r="27819" spans="1:6">
      <c r="A27819" s="2">
        <v>32085</v>
      </c>
      <c r="B27819" s="4">
        <v>3</v>
      </c>
      <c r="C27819" s="4">
        <v>5</v>
      </c>
      <c r="D27819" s="170" t="s">
        <v>6</v>
      </c>
      <c r="E27819" t="s">
        <v>14</v>
      </c>
      <c r="F27819">
        <v>0</v>
      </c>
    </row>
    <row r="27820" spans="1:6">
      <c r="A27820" s="2">
        <v>32086</v>
      </c>
      <c r="B27820" s="4">
        <v>3</v>
      </c>
      <c r="C27820" s="4">
        <v>5</v>
      </c>
      <c r="D27820" s="170" t="s">
        <v>6</v>
      </c>
      <c r="E27820" t="s">
        <v>14</v>
      </c>
      <c r="F27820">
        <v>0</v>
      </c>
    </row>
    <row r="27821" spans="1:6">
      <c r="A27821" s="2">
        <v>32092</v>
      </c>
      <c r="B27821" s="4">
        <v>3</v>
      </c>
      <c r="C27821" s="4">
        <v>5</v>
      </c>
      <c r="D27821" s="170" t="s">
        <v>6</v>
      </c>
      <c r="E27821" t="s">
        <v>14</v>
      </c>
      <c r="F27821">
        <v>0</v>
      </c>
    </row>
    <row r="27822" spans="1:6">
      <c r="A27822" s="2">
        <v>32095</v>
      </c>
      <c r="B27822" s="4">
        <v>3</v>
      </c>
      <c r="C27822" s="4">
        <v>5</v>
      </c>
      <c r="D27822" s="170" t="s">
        <v>6</v>
      </c>
      <c r="E27822" t="s">
        <v>14</v>
      </c>
      <c r="F27822">
        <v>0</v>
      </c>
    </row>
    <row r="27823" spans="1:6">
      <c r="A27823" s="2">
        <v>32097</v>
      </c>
      <c r="B27823" s="4">
        <v>3</v>
      </c>
      <c r="C27823" s="4">
        <v>5</v>
      </c>
      <c r="D27823" s="170" t="s">
        <v>6</v>
      </c>
      <c r="E27823" t="s">
        <v>14</v>
      </c>
      <c r="F27823">
        <v>0</v>
      </c>
    </row>
    <row r="27824" spans="1:6">
      <c r="A27824" s="2">
        <v>32099</v>
      </c>
      <c r="B27824" s="4">
        <v>3</v>
      </c>
      <c r="C27824" s="4">
        <v>5</v>
      </c>
      <c r="D27824" s="170" t="s">
        <v>6</v>
      </c>
      <c r="E27824" t="s">
        <v>14</v>
      </c>
      <c r="F27824">
        <v>0</v>
      </c>
    </row>
    <row r="27825" spans="1:6">
      <c r="A27825" s="2">
        <v>32111</v>
      </c>
      <c r="B27825" s="4">
        <v>3</v>
      </c>
      <c r="C27825" s="4">
        <v>5</v>
      </c>
      <c r="D27825" s="170" t="s">
        <v>6</v>
      </c>
      <c r="E27825" t="s">
        <v>14</v>
      </c>
      <c r="F27825">
        <v>0</v>
      </c>
    </row>
    <row r="27826" spans="1:6">
      <c r="A27826" s="2">
        <v>32114</v>
      </c>
      <c r="B27826" s="4">
        <v>3</v>
      </c>
      <c r="C27826" s="4">
        <v>5</v>
      </c>
      <c r="D27826" s="170" t="s">
        <v>6</v>
      </c>
      <c r="E27826" t="s">
        <v>14</v>
      </c>
      <c r="F27826">
        <v>0</v>
      </c>
    </row>
    <row r="27827" spans="1:6">
      <c r="A27827" s="2">
        <v>32115</v>
      </c>
      <c r="B27827" s="4">
        <v>3</v>
      </c>
      <c r="C27827" s="4">
        <v>5</v>
      </c>
      <c r="D27827" s="170" t="s">
        <v>6</v>
      </c>
      <c r="E27827" t="s">
        <v>14</v>
      </c>
      <c r="F27827">
        <v>0</v>
      </c>
    </row>
    <row r="27828" spans="1:6">
      <c r="A27828" s="2">
        <v>32116</v>
      </c>
      <c r="B27828" s="4">
        <v>3</v>
      </c>
      <c r="C27828" s="4">
        <v>5</v>
      </c>
      <c r="D27828" s="170" t="s">
        <v>6</v>
      </c>
      <c r="E27828" t="s">
        <v>14</v>
      </c>
      <c r="F27828">
        <v>0</v>
      </c>
    </row>
    <row r="27829" spans="1:6">
      <c r="A27829" s="2">
        <v>32117</v>
      </c>
      <c r="B27829" s="4">
        <v>3</v>
      </c>
      <c r="C27829" s="4">
        <v>5</v>
      </c>
      <c r="D27829" s="170" t="s">
        <v>6</v>
      </c>
      <c r="E27829" t="s">
        <v>14</v>
      </c>
      <c r="F27829">
        <v>0</v>
      </c>
    </row>
    <row r="27830" spans="1:6">
      <c r="A27830" s="2">
        <v>32118</v>
      </c>
      <c r="B27830" s="4">
        <v>3</v>
      </c>
      <c r="C27830" s="4">
        <v>5</v>
      </c>
      <c r="D27830" s="170" t="s">
        <v>6</v>
      </c>
      <c r="E27830" t="s">
        <v>14</v>
      </c>
      <c r="F27830">
        <v>0</v>
      </c>
    </row>
    <row r="27831" spans="1:6">
      <c r="A27831" s="2">
        <v>32119</v>
      </c>
      <c r="B27831" s="4">
        <v>3</v>
      </c>
      <c r="C27831" s="4">
        <v>5</v>
      </c>
      <c r="D27831" s="170" t="s">
        <v>6</v>
      </c>
      <c r="E27831" t="s">
        <v>14</v>
      </c>
      <c r="F27831">
        <v>0</v>
      </c>
    </row>
    <row r="27832" spans="1:6">
      <c r="A27832" s="2">
        <v>32120</v>
      </c>
      <c r="B27832" s="4">
        <v>3</v>
      </c>
      <c r="C27832" s="4">
        <v>5</v>
      </c>
      <c r="D27832" s="170" t="s">
        <v>6</v>
      </c>
      <c r="E27832" t="s">
        <v>14</v>
      </c>
      <c r="F27832">
        <v>0</v>
      </c>
    </row>
    <row r="27833" spans="1:6">
      <c r="A27833" s="2">
        <v>32121</v>
      </c>
      <c r="B27833" s="4">
        <v>3</v>
      </c>
      <c r="C27833" s="4">
        <v>5</v>
      </c>
      <c r="D27833" s="170" t="s">
        <v>6</v>
      </c>
      <c r="E27833" t="s">
        <v>14</v>
      </c>
      <c r="F27833">
        <v>0</v>
      </c>
    </row>
    <row r="27834" spans="1:6">
      <c r="A27834" s="2">
        <v>32122</v>
      </c>
      <c r="B27834" s="4">
        <v>3</v>
      </c>
      <c r="C27834" s="4">
        <v>5</v>
      </c>
      <c r="D27834" s="170" t="s">
        <v>6</v>
      </c>
      <c r="E27834" t="s">
        <v>14</v>
      </c>
      <c r="F27834">
        <v>0</v>
      </c>
    </row>
    <row r="27835" spans="1:6">
      <c r="A27835" s="2">
        <v>32123</v>
      </c>
      <c r="B27835" s="4">
        <v>3</v>
      </c>
      <c r="C27835" s="4">
        <v>5</v>
      </c>
      <c r="D27835" s="170" t="s">
        <v>6</v>
      </c>
      <c r="E27835" t="s">
        <v>14</v>
      </c>
      <c r="F27835">
        <v>0</v>
      </c>
    </row>
    <row r="27836" spans="1:6">
      <c r="A27836" s="2">
        <v>32124</v>
      </c>
      <c r="B27836" s="4">
        <v>3</v>
      </c>
      <c r="C27836" s="4">
        <v>5</v>
      </c>
      <c r="D27836" s="170" t="s">
        <v>6</v>
      </c>
      <c r="E27836" t="s">
        <v>14</v>
      </c>
      <c r="F27836">
        <v>0</v>
      </c>
    </row>
    <row r="27837" spans="1:6">
      <c r="A27837" s="2">
        <v>32125</v>
      </c>
      <c r="B27837" s="4">
        <v>3</v>
      </c>
      <c r="C27837" s="4">
        <v>5</v>
      </c>
      <c r="D27837" s="170" t="s">
        <v>6</v>
      </c>
      <c r="E27837" t="s">
        <v>14</v>
      </c>
      <c r="F27837">
        <v>0</v>
      </c>
    </row>
    <row r="27838" spans="1:6">
      <c r="A27838" s="2">
        <v>32126</v>
      </c>
      <c r="B27838" s="4">
        <v>3</v>
      </c>
      <c r="C27838" s="4">
        <v>5</v>
      </c>
      <c r="D27838" s="170" t="s">
        <v>6</v>
      </c>
      <c r="E27838" t="s">
        <v>14</v>
      </c>
      <c r="F27838">
        <v>0</v>
      </c>
    </row>
    <row r="27839" spans="1:6">
      <c r="A27839" s="2">
        <v>32127</v>
      </c>
      <c r="B27839" s="4">
        <v>3</v>
      </c>
      <c r="C27839" s="4">
        <v>5</v>
      </c>
      <c r="D27839" s="170" t="s">
        <v>6</v>
      </c>
      <c r="E27839" t="s">
        <v>14</v>
      </c>
      <c r="F27839">
        <v>0</v>
      </c>
    </row>
    <row r="27840" spans="1:6">
      <c r="A27840" s="2">
        <v>32128</v>
      </c>
      <c r="B27840" s="4">
        <v>3</v>
      </c>
      <c r="C27840" s="4">
        <v>5</v>
      </c>
      <c r="D27840" s="170" t="s">
        <v>6</v>
      </c>
      <c r="E27840" t="s">
        <v>14</v>
      </c>
      <c r="F27840">
        <v>0</v>
      </c>
    </row>
    <row r="27841" spans="1:6">
      <c r="A27841" s="2">
        <v>32129</v>
      </c>
      <c r="B27841" s="4">
        <v>3</v>
      </c>
      <c r="C27841" s="4">
        <v>5</v>
      </c>
      <c r="D27841" s="170" t="s">
        <v>6</v>
      </c>
      <c r="E27841" t="s">
        <v>14</v>
      </c>
      <c r="F27841">
        <v>0</v>
      </c>
    </row>
    <row r="27842" spans="1:6">
      <c r="A27842" s="2">
        <v>32131</v>
      </c>
      <c r="B27842" s="4">
        <v>3</v>
      </c>
      <c r="C27842" s="4">
        <v>5</v>
      </c>
      <c r="D27842" s="170" t="s">
        <v>6</v>
      </c>
      <c r="E27842" t="s">
        <v>14</v>
      </c>
      <c r="F27842">
        <v>0</v>
      </c>
    </row>
    <row r="27843" spans="1:6">
      <c r="A27843" s="2">
        <v>32132</v>
      </c>
      <c r="B27843" s="4">
        <v>3</v>
      </c>
      <c r="C27843" s="4">
        <v>5</v>
      </c>
      <c r="D27843" s="170" t="s">
        <v>6</v>
      </c>
      <c r="E27843" t="s">
        <v>14</v>
      </c>
      <c r="F27843">
        <v>0</v>
      </c>
    </row>
    <row r="27844" spans="1:6">
      <c r="A27844" s="2">
        <v>32135</v>
      </c>
      <c r="B27844" s="4">
        <v>3</v>
      </c>
      <c r="C27844" s="4">
        <v>5</v>
      </c>
      <c r="D27844" s="170" t="s">
        <v>6</v>
      </c>
      <c r="E27844" t="s">
        <v>14</v>
      </c>
      <c r="F27844">
        <v>0</v>
      </c>
    </row>
    <row r="27845" spans="1:6">
      <c r="A27845" s="2">
        <v>32136</v>
      </c>
      <c r="B27845" s="4">
        <v>3</v>
      </c>
      <c r="C27845" s="4">
        <v>5</v>
      </c>
      <c r="D27845" s="170" t="s">
        <v>6</v>
      </c>
      <c r="E27845" t="s">
        <v>14</v>
      </c>
      <c r="F27845">
        <v>0</v>
      </c>
    </row>
    <row r="27846" spans="1:6">
      <c r="A27846" s="2">
        <v>32137</v>
      </c>
      <c r="B27846" s="4">
        <v>3</v>
      </c>
      <c r="C27846" s="4">
        <v>5</v>
      </c>
      <c r="D27846" s="170" t="s">
        <v>6</v>
      </c>
      <c r="E27846" t="s">
        <v>14</v>
      </c>
      <c r="F27846">
        <v>0</v>
      </c>
    </row>
    <row r="27847" spans="1:6">
      <c r="A27847" s="2">
        <v>32141</v>
      </c>
      <c r="B27847" s="4">
        <v>3</v>
      </c>
      <c r="C27847" s="4">
        <v>5</v>
      </c>
      <c r="D27847" s="170" t="s">
        <v>6</v>
      </c>
      <c r="E27847" t="s">
        <v>14</v>
      </c>
      <c r="F27847">
        <v>0</v>
      </c>
    </row>
    <row r="27848" spans="1:6">
      <c r="A27848" s="2">
        <v>32142</v>
      </c>
      <c r="B27848" s="4">
        <v>3</v>
      </c>
      <c r="C27848" s="4">
        <v>5</v>
      </c>
      <c r="D27848" s="170" t="s">
        <v>6</v>
      </c>
      <c r="E27848" t="s">
        <v>14</v>
      </c>
      <c r="F27848">
        <v>0</v>
      </c>
    </row>
    <row r="27849" spans="1:6">
      <c r="A27849" s="2">
        <v>32151</v>
      </c>
      <c r="B27849" s="4">
        <v>3</v>
      </c>
      <c r="C27849" s="4">
        <v>5</v>
      </c>
      <c r="D27849" s="170" t="s">
        <v>6</v>
      </c>
      <c r="E27849" t="s">
        <v>14</v>
      </c>
      <c r="F27849">
        <v>0</v>
      </c>
    </row>
    <row r="27850" spans="1:6">
      <c r="A27850" s="2">
        <v>32158</v>
      </c>
      <c r="B27850" s="4">
        <v>3</v>
      </c>
      <c r="C27850" s="4">
        <v>5</v>
      </c>
      <c r="D27850" s="170" t="s">
        <v>6</v>
      </c>
      <c r="E27850" t="s">
        <v>14</v>
      </c>
      <c r="F27850">
        <v>0</v>
      </c>
    </row>
    <row r="27851" spans="1:6">
      <c r="A27851" s="2">
        <v>32159</v>
      </c>
      <c r="B27851" s="4">
        <v>3</v>
      </c>
      <c r="C27851" s="4">
        <v>5</v>
      </c>
      <c r="D27851" s="170" t="s">
        <v>6</v>
      </c>
      <c r="E27851" t="s">
        <v>14</v>
      </c>
      <c r="F27851">
        <v>0</v>
      </c>
    </row>
    <row r="27852" spans="1:6">
      <c r="A27852" s="2">
        <v>32162</v>
      </c>
      <c r="B27852" s="4">
        <v>3</v>
      </c>
      <c r="C27852" s="4">
        <v>5</v>
      </c>
      <c r="D27852" s="170" t="s">
        <v>6</v>
      </c>
      <c r="E27852" t="s">
        <v>14</v>
      </c>
      <c r="F27852">
        <v>0</v>
      </c>
    </row>
    <row r="27853" spans="1:6">
      <c r="A27853" s="2">
        <v>32164</v>
      </c>
      <c r="B27853" s="4">
        <v>3</v>
      </c>
      <c r="C27853" s="4">
        <v>5</v>
      </c>
      <c r="D27853" s="170" t="s">
        <v>6</v>
      </c>
      <c r="E27853" t="s">
        <v>14</v>
      </c>
      <c r="F27853">
        <v>0</v>
      </c>
    </row>
    <row r="27854" spans="1:6">
      <c r="A27854" s="2">
        <v>32168</v>
      </c>
      <c r="B27854" s="4">
        <v>3</v>
      </c>
      <c r="C27854" s="4">
        <v>5</v>
      </c>
      <c r="D27854" s="170" t="s">
        <v>6</v>
      </c>
      <c r="E27854" t="s">
        <v>14</v>
      </c>
      <c r="F27854">
        <v>0</v>
      </c>
    </row>
    <row r="27855" spans="1:6">
      <c r="A27855" s="2">
        <v>32169</v>
      </c>
      <c r="B27855" s="4">
        <v>3</v>
      </c>
      <c r="C27855" s="4">
        <v>5</v>
      </c>
      <c r="D27855" s="170" t="s">
        <v>6</v>
      </c>
      <c r="E27855" t="s">
        <v>14</v>
      </c>
      <c r="F27855">
        <v>0</v>
      </c>
    </row>
    <row r="27856" spans="1:6">
      <c r="A27856" s="2">
        <v>32170</v>
      </c>
      <c r="B27856" s="4">
        <v>3</v>
      </c>
      <c r="C27856" s="4">
        <v>5</v>
      </c>
      <c r="D27856" s="170" t="s">
        <v>6</v>
      </c>
      <c r="E27856" t="s">
        <v>14</v>
      </c>
      <c r="F27856">
        <v>0</v>
      </c>
    </row>
    <row r="27857" spans="1:6">
      <c r="A27857" s="2">
        <v>32173</v>
      </c>
      <c r="B27857" s="4">
        <v>3</v>
      </c>
      <c r="C27857" s="4">
        <v>5</v>
      </c>
      <c r="D27857" s="170" t="s">
        <v>6</v>
      </c>
      <c r="E27857" t="s">
        <v>14</v>
      </c>
      <c r="F27857">
        <v>0</v>
      </c>
    </row>
    <row r="27858" spans="1:6">
      <c r="A27858" s="2">
        <v>32174</v>
      </c>
      <c r="B27858" s="4">
        <v>3</v>
      </c>
      <c r="C27858" s="4">
        <v>5</v>
      </c>
      <c r="D27858" s="170" t="s">
        <v>6</v>
      </c>
      <c r="E27858" t="s">
        <v>14</v>
      </c>
      <c r="F27858">
        <v>0</v>
      </c>
    </row>
    <row r="27859" spans="1:6">
      <c r="A27859" s="2">
        <v>32175</v>
      </c>
      <c r="B27859" s="4">
        <v>3</v>
      </c>
      <c r="C27859" s="4">
        <v>5</v>
      </c>
      <c r="D27859" s="170" t="s">
        <v>6</v>
      </c>
      <c r="E27859" t="s">
        <v>14</v>
      </c>
      <c r="F27859">
        <v>0</v>
      </c>
    </row>
    <row r="27860" spans="1:6">
      <c r="A27860" s="2">
        <v>32176</v>
      </c>
      <c r="B27860" s="4">
        <v>3</v>
      </c>
      <c r="C27860" s="4">
        <v>5</v>
      </c>
      <c r="D27860" s="170" t="s">
        <v>6</v>
      </c>
      <c r="E27860" t="s">
        <v>14</v>
      </c>
      <c r="F27860">
        <v>0</v>
      </c>
    </row>
    <row r="27861" spans="1:6">
      <c r="A27861" s="2">
        <v>32177</v>
      </c>
      <c r="B27861" s="4">
        <v>3</v>
      </c>
      <c r="C27861" s="4">
        <v>5</v>
      </c>
      <c r="D27861" s="170" t="s">
        <v>6</v>
      </c>
      <c r="E27861" t="s">
        <v>14</v>
      </c>
      <c r="F27861">
        <v>0</v>
      </c>
    </row>
    <row r="27862" spans="1:6">
      <c r="A27862" s="2">
        <v>32178</v>
      </c>
      <c r="B27862" s="4">
        <v>3</v>
      </c>
      <c r="C27862" s="4">
        <v>5</v>
      </c>
      <c r="D27862" s="170" t="s">
        <v>6</v>
      </c>
      <c r="E27862" t="s">
        <v>14</v>
      </c>
      <c r="F27862">
        <v>0</v>
      </c>
    </row>
    <row r="27863" spans="1:6">
      <c r="A27863" s="2">
        <v>32187</v>
      </c>
      <c r="B27863" s="4">
        <v>3</v>
      </c>
      <c r="C27863" s="4">
        <v>5</v>
      </c>
      <c r="D27863" s="170" t="s">
        <v>6</v>
      </c>
      <c r="E27863" t="s">
        <v>14</v>
      </c>
      <c r="F27863">
        <v>0</v>
      </c>
    </row>
    <row r="27864" spans="1:6">
      <c r="A27864" s="2">
        <v>32192</v>
      </c>
      <c r="B27864" s="4">
        <v>3</v>
      </c>
      <c r="C27864" s="4">
        <v>5</v>
      </c>
      <c r="D27864" s="170" t="s">
        <v>6</v>
      </c>
      <c r="E27864" t="s">
        <v>14</v>
      </c>
      <c r="F27864">
        <v>0</v>
      </c>
    </row>
    <row r="27865" spans="1:6">
      <c r="A27865" s="2">
        <v>32195</v>
      </c>
      <c r="B27865" s="4">
        <v>3</v>
      </c>
      <c r="C27865" s="4">
        <v>5</v>
      </c>
      <c r="D27865" s="170" t="s">
        <v>6</v>
      </c>
      <c r="E27865" t="s">
        <v>14</v>
      </c>
      <c r="F27865">
        <v>0</v>
      </c>
    </row>
    <row r="27866" spans="1:6">
      <c r="A27866" s="2">
        <v>32198</v>
      </c>
      <c r="B27866" s="4">
        <v>3</v>
      </c>
      <c r="C27866" s="4">
        <v>5</v>
      </c>
      <c r="D27866" s="170" t="s">
        <v>6</v>
      </c>
      <c r="E27866" t="s">
        <v>14</v>
      </c>
      <c r="F27866">
        <v>0</v>
      </c>
    </row>
    <row r="27867" spans="1:6">
      <c r="A27867" s="2">
        <v>32201</v>
      </c>
      <c r="B27867" s="4">
        <v>3</v>
      </c>
      <c r="C27867" s="4">
        <v>5</v>
      </c>
      <c r="D27867" s="170" t="s">
        <v>6</v>
      </c>
      <c r="E27867" t="s">
        <v>14</v>
      </c>
      <c r="F27867">
        <v>0</v>
      </c>
    </row>
    <row r="27868" spans="1:6">
      <c r="A27868" s="2">
        <v>32202</v>
      </c>
      <c r="B27868" s="4">
        <v>3</v>
      </c>
      <c r="C27868" s="4">
        <v>5</v>
      </c>
      <c r="D27868" s="170" t="s">
        <v>6</v>
      </c>
      <c r="E27868" t="s">
        <v>14</v>
      </c>
      <c r="F27868">
        <v>0</v>
      </c>
    </row>
    <row r="27869" spans="1:6">
      <c r="A27869" s="2">
        <v>32203</v>
      </c>
      <c r="B27869" s="4">
        <v>3</v>
      </c>
      <c r="C27869" s="4">
        <v>5</v>
      </c>
      <c r="D27869" s="170" t="s">
        <v>6</v>
      </c>
      <c r="E27869" t="s">
        <v>14</v>
      </c>
      <c r="F27869">
        <v>0</v>
      </c>
    </row>
    <row r="27870" spans="1:6">
      <c r="A27870" s="2">
        <v>32204</v>
      </c>
      <c r="B27870" s="4">
        <v>3</v>
      </c>
      <c r="C27870" s="4">
        <v>5</v>
      </c>
      <c r="D27870" s="170" t="s">
        <v>6</v>
      </c>
      <c r="E27870" t="s">
        <v>14</v>
      </c>
      <c r="F27870">
        <v>0</v>
      </c>
    </row>
    <row r="27871" spans="1:6">
      <c r="A27871" s="2">
        <v>32205</v>
      </c>
      <c r="B27871" s="4">
        <v>3</v>
      </c>
      <c r="C27871" s="4">
        <v>5</v>
      </c>
      <c r="D27871" s="170" t="s">
        <v>6</v>
      </c>
      <c r="E27871" t="s">
        <v>14</v>
      </c>
      <c r="F27871">
        <v>0</v>
      </c>
    </row>
    <row r="27872" spans="1:6">
      <c r="A27872" s="2">
        <v>32206</v>
      </c>
      <c r="B27872" s="4">
        <v>3</v>
      </c>
      <c r="C27872" s="4">
        <v>5</v>
      </c>
      <c r="D27872" s="170" t="s">
        <v>6</v>
      </c>
      <c r="E27872" t="s">
        <v>14</v>
      </c>
      <c r="F27872">
        <v>0</v>
      </c>
    </row>
    <row r="27873" spans="1:6">
      <c r="A27873" s="2">
        <v>32207</v>
      </c>
      <c r="B27873" s="4">
        <v>3</v>
      </c>
      <c r="C27873" s="4">
        <v>5</v>
      </c>
      <c r="D27873" s="170" t="s">
        <v>6</v>
      </c>
      <c r="E27873" t="s">
        <v>14</v>
      </c>
      <c r="F27873">
        <v>0</v>
      </c>
    </row>
    <row r="27874" spans="1:6">
      <c r="A27874" s="2">
        <v>32208</v>
      </c>
      <c r="B27874" s="4">
        <v>3</v>
      </c>
      <c r="C27874" s="4">
        <v>5</v>
      </c>
      <c r="D27874" s="170" t="s">
        <v>6</v>
      </c>
      <c r="E27874" t="s">
        <v>14</v>
      </c>
      <c r="F27874">
        <v>0</v>
      </c>
    </row>
    <row r="27875" spans="1:6">
      <c r="A27875" s="2">
        <v>32209</v>
      </c>
      <c r="B27875" s="4">
        <v>3</v>
      </c>
      <c r="C27875" s="4">
        <v>5</v>
      </c>
      <c r="D27875" s="170" t="s">
        <v>6</v>
      </c>
      <c r="E27875" t="s">
        <v>14</v>
      </c>
      <c r="F27875">
        <v>0</v>
      </c>
    </row>
    <row r="27876" spans="1:6">
      <c r="A27876" s="2">
        <v>32210</v>
      </c>
      <c r="B27876" s="4">
        <v>3</v>
      </c>
      <c r="C27876" s="4">
        <v>5</v>
      </c>
      <c r="D27876" s="170" t="s">
        <v>6</v>
      </c>
      <c r="E27876" t="s">
        <v>14</v>
      </c>
      <c r="F27876">
        <v>0</v>
      </c>
    </row>
    <row r="27877" spans="1:6">
      <c r="A27877" s="2">
        <v>32211</v>
      </c>
      <c r="B27877" s="4">
        <v>3</v>
      </c>
      <c r="C27877" s="4">
        <v>5</v>
      </c>
      <c r="D27877" s="170" t="s">
        <v>6</v>
      </c>
      <c r="E27877" t="s">
        <v>14</v>
      </c>
      <c r="F27877">
        <v>0</v>
      </c>
    </row>
    <row r="27878" spans="1:6">
      <c r="A27878" s="2">
        <v>32212</v>
      </c>
      <c r="B27878" s="4">
        <v>3</v>
      </c>
      <c r="C27878" s="4">
        <v>5</v>
      </c>
      <c r="D27878" s="170" t="s">
        <v>6</v>
      </c>
      <c r="E27878" t="s">
        <v>14</v>
      </c>
      <c r="F27878">
        <v>0</v>
      </c>
    </row>
    <row r="27879" spans="1:6">
      <c r="A27879" s="2">
        <v>32214</v>
      </c>
      <c r="B27879" s="4">
        <v>3</v>
      </c>
      <c r="C27879" s="4">
        <v>5</v>
      </c>
      <c r="D27879" s="170" t="s">
        <v>6</v>
      </c>
      <c r="E27879" t="s">
        <v>14</v>
      </c>
      <c r="F27879">
        <v>0</v>
      </c>
    </row>
    <row r="27880" spans="1:6">
      <c r="A27880" s="2">
        <v>32215</v>
      </c>
      <c r="B27880" s="4">
        <v>3</v>
      </c>
      <c r="C27880" s="4">
        <v>5</v>
      </c>
      <c r="D27880" s="170" t="s">
        <v>6</v>
      </c>
      <c r="E27880" t="s">
        <v>14</v>
      </c>
      <c r="F27880">
        <v>0</v>
      </c>
    </row>
    <row r="27881" spans="1:6">
      <c r="A27881" s="2">
        <v>32216</v>
      </c>
      <c r="B27881" s="4">
        <v>3</v>
      </c>
      <c r="C27881" s="4">
        <v>5</v>
      </c>
      <c r="D27881" s="170" t="s">
        <v>6</v>
      </c>
      <c r="E27881" t="s">
        <v>14</v>
      </c>
      <c r="F27881">
        <v>0</v>
      </c>
    </row>
    <row r="27882" spans="1:6">
      <c r="A27882" s="2">
        <v>32217</v>
      </c>
      <c r="B27882" s="4">
        <v>3</v>
      </c>
      <c r="C27882" s="4">
        <v>5</v>
      </c>
      <c r="D27882" s="170" t="s">
        <v>6</v>
      </c>
      <c r="E27882" t="s">
        <v>14</v>
      </c>
      <c r="F27882">
        <v>0</v>
      </c>
    </row>
    <row r="27883" spans="1:6">
      <c r="A27883" s="2">
        <v>32218</v>
      </c>
      <c r="B27883" s="4">
        <v>3</v>
      </c>
      <c r="C27883" s="4">
        <v>5</v>
      </c>
      <c r="D27883" s="170" t="s">
        <v>6</v>
      </c>
      <c r="E27883" t="s">
        <v>14</v>
      </c>
      <c r="F27883">
        <v>0</v>
      </c>
    </row>
    <row r="27884" spans="1:6">
      <c r="A27884" s="2">
        <v>32219</v>
      </c>
      <c r="B27884" s="4">
        <v>3</v>
      </c>
      <c r="C27884" s="4">
        <v>5</v>
      </c>
      <c r="D27884" s="170" t="s">
        <v>6</v>
      </c>
      <c r="E27884" t="s">
        <v>14</v>
      </c>
      <c r="F27884">
        <v>0</v>
      </c>
    </row>
    <row r="27885" spans="1:6">
      <c r="A27885" s="2">
        <v>32220</v>
      </c>
      <c r="B27885" s="4">
        <v>3</v>
      </c>
      <c r="C27885" s="4">
        <v>5</v>
      </c>
      <c r="D27885" s="170" t="s">
        <v>6</v>
      </c>
      <c r="E27885" t="s">
        <v>14</v>
      </c>
      <c r="F27885">
        <v>0</v>
      </c>
    </row>
    <row r="27886" spans="1:6">
      <c r="A27886" s="2">
        <v>32221</v>
      </c>
      <c r="B27886" s="4">
        <v>3</v>
      </c>
      <c r="C27886" s="4">
        <v>5</v>
      </c>
      <c r="D27886" s="170" t="s">
        <v>6</v>
      </c>
      <c r="E27886" t="s">
        <v>14</v>
      </c>
      <c r="F27886">
        <v>0</v>
      </c>
    </row>
    <row r="27887" spans="1:6">
      <c r="A27887" s="2">
        <v>32222</v>
      </c>
      <c r="B27887" s="4">
        <v>3</v>
      </c>
      <c r="C27887" s="4">
        <v>5</v>
      </c>
      <c r="D27887" s="170" t="s">
        <v>6</v>
      </c>
      <c r="E27887" t="s">
        <v>14</v>
      </c>
      <c r="F27887">
        <v>0</v>
      </c>
    </row>
    <row r="27888" spans="1:6">
      <c r="A27888" s="2">
        <v>32223</v>
      </c>
      <c r="B27888" s="4">
        <v>3</v>
      </c>
      <c r="C27888" s="4">
        <v>5</v>
      </c>
      <c r="D27888" s="170" t="s">
        <v>6</v>
      </c>
      <c r="E27888" t="s">
        <v>14</v>
      </c>
      <c r="F27888">
        <v>0</v>
      </c>
    </row>
    <row r="27889" spans="1:6">
      <c r="A27889" s="2">
        <v>32224</v>
      </c>
      <c r="B27889" s="4">
        <v>3</v>
      </c>
      <c r="C27889" s="4">
        <v>5</v>
      </c>
      <c r="D27889" s="170" t="s">
        <v>6</v>
      </c>
      <c r="E27889" t="s">
        <v>14</v>
      </c>
      <c r="F27889">
        <v>0</v>
      </c>
    </row>
    <row r="27890" spans="1:6">
      <c r="A27890" s="2">
        <v>32225</v>
      </c>
      <c r="B27890" s="4">
        <v>3</v>
      </c>
      <c r="C27890" s="4">
        <v>5</v>
      </c>
      <c r="D27890" s="170" t="s">
        <v>6</v>
      </c>
      <c r="E27890" t="s">
        <v>14</v>
      </c>
      <c r="F27890">
        <v>0</v>
      </c>
    </row>
    <row r="27891" spans="1:6">
      <c r="A27891" s="2">
        <v>32226</v>
      </c>
      <c r="B27891" s="4">
        <v>3</v>
      </c>
      <c r="C27891" s="4">
        <v>5</v>
      </c>
      <c r="D27891" s="170" t="s">
        <v>6</v>
      </c>
      <c r="E27891" t="s">
        <v>14</v>
      </c>
      <c r="F27891">
        <v>0</v>
      </c>
    </row>
    <row r="27892" spans="1:6">
      <c r="A27892" s="2">
        <v>32227</v>
      </c>
      <c r="B27892" s="4">
        <v>3</v>
      </c>
      <c r="C27892" s="4">
        <v>5</v>
      </c>
      <c r="D27892" s="170" t="s">
        <v>6</v>
      </c>
      <c r="E27892" t="s">
        <v>14</v>
      </c>
      <c r="F27892">
        <v>0</v>
      </c>
    </row>
    <row r="27893" spans="1:6">
      <c r="A27893" s="2">
        <v>32228</v>
      </c>
      <c r="B27893" s="4">
        <v>3</v>
      </c>
      <c r="C27893" s="4">
        <v>5</v>
      </c>
      <c r="D27893" s="170" t="s">
        <v>6</v>
      </c>
      <c r="E27893" t="s">
        <v>14</v>
      </c>
      <c r="F27893">
        <v>0</v>
      </c>
    </row>
    <row r="27894" spans="1:6">
      <c r="A27894" s="2">
        <v>32229</v>
      </c>
      <c r="B27894" s="4">
        <v>3</v>
      </c>
      <c r="C27894" s="4">
        <v>5</v>
      </c>
      <c r="D27894" s="170" t="s">
        <v>6</v>
      </c>
      <c r="E27894" t="s">
        <v>14</v>
      </c>
      <c r="F27894">
        <v>0</v>
      </c>
    </row>
    <row r="27895" spans="1:6">
      <c r="A27895" s="2">
        <v>32230</v>
      </c>
      <c r="B27895" s="4">
        <v>3</v>
      </c>
      <c r="C27895" s="4">
        <v>5</v>
      </c>
      <c r="D27895" s="170" t="s">
        <v>6</v>
      </c>
      <c r="E27895" t="s">
        <v>14</v>
      </c>
      <c r="F27895">
        <v>0</v>
      </c>
    </row>
    <row r="27896" spans="1:6">
      <c r="A27896" s="2">
        <v>32231</v>
      </c>
      <c r="B27896" s="4">
        <v>3</v>
      </c>
      <c r="C27896" s="4">
        <v>5</v>
      </c>
      <c r="D27896" s="170" t="s">
        <v>6</v>
      </c>
      <c r="E27896" t="s">
        <v>14</v>
      </c>
      <c r="F27896">
        <v>0</v>
      </c>
    </row>
    <row r="27897" spans="1:6">
      <c r="A27897" s="2">
        <v>32232</v>
      </c>
      <c r="B27897" s="4">
        <v>3</v>
      </c>
      <c r="C27897" s="4">
        <v>5</v>
      </c>
      <c r="D27897" s="170" t="s">
        <v>6</v>
      </c>
      <c r="E27897" t="s">
        <v>14</v>
      </c>
      <c r="F27897">
        <v>0</v>
      </c>
    </row>
    <row r="27898" spans="1:6">
      <c r="A27898" s="2">
        <v>32233</v>
      </c>
      <c r="B27898" s="4">
        <v>3</v>
      </c>
      <c r="C27898" s="4">
        <v>5</v>
      </c>
      <c r="D27898" s="170" t="s">
        <v>6</v>
      </c>
      <c r="E27898" t="s">
        <v>14</v>
      </c>
      <c r="F27898">
        <v>0</v>
      </c>
    </row>
    <row r="27899" spans="1:6">
      <c r="A27899" s="2">
        <v>32234</v>
      </c>
      <c r="B27899" s="4">
        <v>3</v>
      </c>
      <c r="C27899" s="4">
        <v>5</v>
      </c>
      <c r="D27899" s="170" t="s">
        <v>6</v>
      </c>
      <c r="E27899" t="s">
        <v>14</v>
      </c>
      <c r="F27899">
        <v>0</v>
      </c>
    </row>
    <row r="27900" spans="1:6">
      <c r="A27900" s="2">
        <v>32235</v>
      </c>
      <c r="B27900" s="4">
        <v>3</v>
      </c>
      <c r="C27900" s="4">
        <v>5</v>
      </c>
      <c r="D27900" s="170" t="s">
        <v>6</v>
      </c>
      <c r="E27900" t="s">
        <v>14</v>
      </c>
      <c r="F27900">
        <v>0</v>
      </c>
    </row>
    <row r="27901" spans="1:6">
      <c r="A27901" s="2">
        <v>32236</v>
      </c>
      <c r="B27901" s="4">
        <v>3</v>
      </c>
      <c r="C27901" s="4">
        <v>5</v>
      </c>
      <c r="D27901" s="170" t="s">
        <v>6</v>
      </c>
      <c r="E27901" t="s">
        <v>14</v>
      </c>
      <c r="F27901">
        <v>0</v>
      </c>
    </row>
    <row r="27902" spans="1:6">
      <c r="A27902" s="2">
        <v>32237</v>
      </c>
      <c r="B27902" s="4">
        <v>3</v>
      </c>
      <c r="C27902" s="4">
        <v>5</v>
      </c>
      <c r="D27902" s="170" t="s">
        <v>6</v>
      </c>
      <c r="E27902" t="s">
        <v>14</v>
      </c>
      <c r="F27902">
        <v>0</v>
      </c>
    </row>
    <row r="27903" spans="1:6">
      <c r="A27903" s="2">
        <v>32238</v>
      </c>
      <c r="B27903" s="4">
        <v>3</v>
      </c>
      <c r="C27903" s="4">
        <v>5</v>
      </c>
      <c r="D27903" s="170" t="s">
        <v>6</v>
      </c>
      <c r="E27903" t="s">
        <v>14</v>
      </c>
      <c r="F27903">
        <v>0</v>
      </c>
    </row>
    <row r="27904" spans="1:6">
      <c r="A27904" s="2">
        <v>32239</v>
      </c>
      <c r="B27904" s="4">
        <v>3</v>
      </c>
      <c r="C27904" s="4">
        <v>5</v>
      </c>
      <c r="D27904" s="170" t="s">
        <v>6</v>
      </c>
      <c r="E27904" t="s">
        <v>14</v>
      </c>
      <c r="F27904">
        <v>0</v>
      </c>
    </row>
    <row r="27905" spans="1:6">
      <c r="A27905" s="2">
        <v>32240</v>
      </c>
      <c r="B27905" s="4">
        <v>3</v>
      </c>
      <c r="C27905" s="4">
        <v>5</v>
      </c>
      <c r="D27905" s="170" t="s">
        <v>6</v>
      </c>
      <c r="E27905" t="s">
        <v>14</v>
      </c>
      <c r="F27905">
        <v>0</v>
      </c>
    </row>
    <row r="27906" spans="1:6">
      <c r="A27906" s="2">
        <v>32241</v>
      </c>
      <c r="B27906" s="4">
        <v>3</v>
      </c>
      <c r="C27906" s="4">
        <v>5</v>
      </c>
      <c r="D27906" s="170" t="s">
        <v>6</v>
      </c>
      <c r="E27906" t="s">
        <v>14</v>
      </c>
      <c r="F27906">
        <v>0</v>
      </c>
    </row>
    <row r="27907" spans="1:6">
      <c r="A27907" s="2">
        <v>32244</v>
      </c>
      <c r="B27907" s="4">
        <v>3</v>
      </c>
      <c r="C27907" s="4">
        <v>5</v>
      </c>
      <c r="D27907" s="170" t="s">
        <v>6</v>
      </c>
      <c r="E27907" t="s">
        <v>14</v>
      </c>
      <c r="F27907">
        <v>0</v>
      </c>
    </row>
    <row r="27908" spans="1:6">
      <c r="A27908" s="2">
        <v>32245</v>
      </c>
      <c r="B27908" s="4">
        <v>3</v>
      </c>
      <c r="C27908" s="4">
        <v>5</v>
      </c>
      <c r="D27908" s="170" t="s">
        <v>6</v>
      </c>
      <c r="E27908" t="s">
        <v>14</v>
      </c>
      <c r="F27908">
        <v>0</v>
      </c>
    </row>
    <row r="27909" spans="1:6">
      <c r="A27909" s="2">
        <v>32246</v>
      </c>
      <c r="B27909" s="4">
        <v>3</v>
      </c>
      <c r="C27909" s="4">
        <v>5</v>
      </c>
      <c r="D27909" s="170" t="s">
        <v>6</v>
      </c>
      <c r="E27909" t="s">
        <v>14</v>
      </c>
      <c r="F27909">
        <v>0</v>
      </c>
    </row>
    <row r="27910" spans="1:6">
      <c r="A27910" s="2">
        <v>32247</v>
      </c>
      <c r="B27910" s="4">
        <v>3</v>
      </c>
      <c r="C27910" s="4">
        <v>5</v>
      </c>
      <c r="D27910" s="170" t="s">
        <v>6</v>
      </c>
      <c r="E27910" t="s">
        <v>14</v>
      </c>
      <c r="F27910">
        <v>0</v>
      </c>
    </row>
    <row r="27911" spans="1:6">
      <c r="A27911" s="2">
        <v>32250</v>
      </c>
      <c r="B27911" s="4">
        <v>3</v>
      </c>
      <c r="C27911" s="4">
        <v>5</v>
      </c>
      <c r="D27911" s="170" t="s">
        <v>6</v>
      </c>
      <c r="E27911" t="s">
        <v>14</v>
      </c>
      <c r="F27911">
        <v>0</v>
      </c>
    </row>
    <row r="27912" spans="1:6">
      <c r="A27912" s="2">
        <v>32254</v>
      </c>
      <c r="B27912" s="4">
        <v>3</v>
      </c>
      <c r="C27912" s="4">
        <v>5</v>
      </c>
      <c r="D27912" s="170" t="s">
        <v>6</v>
      </c>
      <c r="E27912" t="s">
        <v>14</v>
      </c>
      <c r="F27912">
        <v>0</v>
      </c>
    </row>
    <row r="27913" spans="1:6">
      <c r="A27913" s="2">
        <v>32255</v>
      </c>
      <c r="B27913" s="4">
        <v>3</v>
      </c>
      <c r="C27913" s="4">
        <v>5</v>
      </c>
      <c r="D27913" s="170" t="s">
        <v>6</v>
      </c>
      <c r="E27913" t="s">
        <v>14</v>
      </c>
      <c r="F27913">
        <v>0</v>
      </c>
    </row>
    <row r="27914" spans="1:6">
      <c r="A27914" s="2">
        <v>32256</v>
      </c>
      <c r="B27914" s="4">
        <v>3</v>
      </c>
      <c r="C27914" s="4">
        <v>5</v>
      </c>
      <c r="D27914" s="170" t="s">
        <v>6</v>
      </c>
      <c r="E27914" t="s">
        <v>14</v>
      </c>
      <c r="F27914">
        <v>0</v>
      </c>
    </row>
    <row r="27915" spans="1:6">
      <c r="A27915" s="2">
        <v>32257</v>
      </c>
      <c r="B27915" s="4">
        <v>3</v>
      </c>
      <c r="C27915" s="4">
        <v>5</v>
      </c>
      <c r="D27915" s="170" t="s">
        <v>6</v>
      </c>
      <c r="E27915" t="s">
        <v>14</v>
      </c>
      <c r="F27915">
        <v>0</v>
      </c>
    </row>
    <row r="27916" spans="1:6">
      <c r="A27916" s="2">
        <v>32258</v>
      </c>
      <c r="B27916" s="4">
        <v>3</v>
      </c>
      <c r="C27916" s="4">
        <v>5</v>
      </c>
      <c r="D27916" s="170" t="s">
        <v>6</v>
      </c>
      <c r="E27916" t="s">
        <v>14</v>
      </c>
      <c r="F27916">
        <v>0</v>
      </c>
    </row>
    <row r="27917" spans="1:6">
      <c r="A27917" s="2">
        <v>32259</v>
      </c>
      <c r="B27917" s="4">
        <v>3</v>
      </c>
      <c r="C27917" s="4">
        <v>5</v>
      </c>
      <c r="D27917" s="170" t="s">
        <v>6</v>
      </c>
      <c r="E27917" t="s">
        <v>14</v>
      </c>
      <c r="F27917">
        <v>0</v>
      </c>
    </row>
    <row r="27918" spans="1:6">
      <c r="A27918" s="2">
        <v>32260</v>
      </c>
      <c r="B27918" s="4">
        <v>3</v>
      </c>
      <c r="C27918" s="4">
        <v>5</v>
      </c>
      <c r="D27918" s="170" t="s">
        <v>6</v>
      </c>
      <c r="E27918" t="s">
        <v>14</v>
      </c>
      <c r="F27918">
        <v>0</v>
      </c>
    </row>
    <row r="27919" spans="1:6">
      <c r="A27919" s="2">
        <v>32266</v>
      </c>
      <c r="B27919" s="4">
        <v>3</v>
      </c>
      <c r="C27919" s="4">
        <v>5</v>
      </c>
      <c r="D27919" s="170" t="s">
        <v>6</v>
      </c>
      <c r="E27919" t="s">
        <v>14</v>
      </c>
      <c r="F27919">
        <v>0</v>
      </c>
    </row>
    <row r="27920" spans="1:6">
      <c r="A27920" s="2">
        <v>32267</v>
      </c>
      <c r="B27920" s="4">
        <v>3</v>
      </c>
      <c r="C27920" s="4">
        <v>5</v>
      </c>
      <c r="D27920" s="170" t="s">
        <v>6</v>
      </c>
      <c r="E27920" t="s">
        <v>14</v>
      </c>
      <c r="F27920">
        <v>0</v>
      </c>
    </row>
    <row r="27921" spans="1:6">
      <c r="A27921" s="2">
        <v>32276</v>
      </c>
      <c r="B27921" s="4">
        <v>3</v>
      </c>
      <c r="C27921" s="4">
        <v>5</v>
      </c>
      <c r="D27921" s="170" t="s">
        <v>6</v>
      </c>
      <c r="E27921" t="s">
        <v>14</v>
      </c>
      <c r="F27921">
        <v>0</v>
      </c>
    </row>
    <row r="27922" spans="1:6">
      <c r="A27922" s="2">
        <v>32277</v>
      </c>
      <c r="B27922" s="4">
        <v>3</v>
      </c>
      <c r="C27922" s="4">
        <v>5</v>
      </c>
      <c r="D27922" s="170" t="s">
        <v>6</v>
      </c>
      <c r="E27922" t="s">
        <v>14</v>
      </c>
      <c r="F27922">
        <v>0</v>
      </c>
    </row>
    <row r="27923" spans="1:6">
      <c r="A27923" s="2">
        <v>32290</v>
      </c>
      <c r="B27923" s="4">
        <v>3</v>
      </c>
      <c r="C27923" s="4">
        <v>5</v>
      </c>
      <c r="D27923" s="170" t="s">
        <v>6</v>
      </c>
      <c r="E27923" t="s">
        <v>14</v>
      </c>
      <c r="F27923">
        <v>0</v>
      </c>
    </row>
    <row r="27924" spans="1:6">
      <c r="A27924" s="2">
        <v>32301</v>
      </c>
      <c r="B27924" s="4">
        <v>3</v>
      </c>
      <c r="C27924" s="4">
        <v>5</v>
      </c>
      <c r="D27924" s="170" t="s">
        <v>6</v>
      </c>
      <c r="E27924" t="s">
        <v>14</v>
      </c>
      <c r="F27924">
        <v>0</v>
      </c>
    </row>
    <row r="27925" spans="1:6">
      <c r="A27925" s="2">
        <v>32302</v>
      </c>
      <c r="B27925" s="4">
        <v>3</v>
      </c>
      <c r="C27925" s="4">
        <v>5</v>
      </c>
      <c r="D27925" s="170" t="s">
        <v>6</v>
      </c>
      <c r="E27925" t="s">
        <v>14</v>
      </c>
      <c r="F27925">
        <v>0</v>
      </c>
    </row>
    <row r="27926" spans="1:6">
      <c r="A27926" s="2">
        <v>32303</v>
      </c>
      <c r="B27926" s="4">
        <v>3</v>
      </c>
      <c r="C27926" s="4">
        <v>5</v>
      </c>
      <c r="D27926" s="170" t="s">
        <v>6</v>
      </c>
      <c r="E27926" t="s">
        <v>14</v>
      </c>
      <c r="F27926">
        <v>0</v>
      </c>
    </row>
    <row r="27927" spans="1:6">
      <c r="A27927" s="2">
        <v>32304</v>
      </c>
      <c r="B27927" s="4">
        <v>3</v>
      </c>
      <c r="C27927" s="4">
        <v>5</v>
      </c>
      <c r="D27927" s="170" t="s">
        <v>6</v>
      </c>
      <c r="E27927" t="s">
        <v>14</v>
      </c>
      <c r="F27927">
        <v>0</v>
      </c>
    </row>
    <row r="27928" spans="1:6">
      <c r="A27928" s="2">
        <v>32306</v>
      </c>
      <c r="B27928" s="4">
        <v>3</v>
      </c>
      <c r="C27928" s="4">
        <v>5</v>
      </c>
      <c r="D27928" s="170" t="s">
        <v>6</v>
      </c>
      <c r="E27928" t="s">
        <v>14</v>
      </c>
      <c r="F27928">
        <v>0</v>
      </c>
    </row>
    <row r="27929" spans="1:6">
      <c r="A27929" s="2">
        <v>32307</v>
      </c>
      <c r="B27929" s="4">
        <v>3</v>
      </c>
      <c r="C27929" s="4">
        <v>5</v>
      </c>
      <c r="D27929" s="170" t="s">
        <v>6</v>
      </c>
      <c r="E27929" t="s">
        <v>14</v>
      </c>
      <c r="F27929">
        <v>0</v>
      </c>
    </row>
    <row r="27930" spans="1:6">
      <c r="A27930" s="2">
        <v>32308</v>
      </c>
      <c r="B27930" s="4">
        <v>3</v>
      </c>
      <c r="C27930" s="4">
        <v>5</v>
      </c>
      <c r="D27930" s="170" t="s">
        <v>6</v>
      </c>
      <c r="E27930" t="s">
        <v>14</v>
      </c>
      <c r="F27930">
        <v>0</v>
      </c>
    </row>
    <row r="27931" spans="1:6">
      <c r="A27931" s="2">
        <v>32309</v>
      </c>
      <c r="B27931" s="4">
        <v>3</v>
      </c>
      <c r="C27931" s="4">
        <v>5</v>
      </c>
      <c r="D27931" s="170" t="s">
        <v>6</v>
      </c>
      <c r="E27931" t="s">
        <v>14</v>
      </c>
      <c r="F27931">
        <v>0</v>
      </c>
    </row>
    <row r="27932" spans="1:6">
      <c r="A27932" s="2">
        <v>32310</v>
      </c>
      <c r="B27932" s="4">
        <v>3</v>
      </c>
      <c r="C27932" s="4">
        <v>5</v>
      </c>
      <c r="D27932" s="170" t="s">
        <v>6</v>
      </c>
      <c r="E27932" t="s">
        <v>14</v>
      </c>
      <c r="F27932">
        <v>0</v>
      </c>
    </row>
    <row r="27933" spans="1:6">
      <c r="A27933" s="2">
        <v>32311</v>
      </c>
      <c r="B27933" s="4">
        <v>3</v>
      </c>
      <c r="C27933" s="4">
        <v>5</v>
      </c>
      <c r="D27933" s="170" t="s">
        <v>6</v>
      </c>
      <c r="E27933" t="s">
        <v>14</v>
      </c>
      <c r="F27933">
        <v>0</v>
      </c>
    </row>
    <row r="27934" spans="1:6">
      <c r="A27934" s="2">
        <v>32312</v>
      </c>
      <c r="B27934" s="4">
        <v>3</v>
      </c>
      <c r="C27934" s="4">
        <v>5</v>
      </c>
      <c r="D27934" s="170" t="s">
        <v>6</v>
      </c>
      <c r="E27934" t="s">
        <v>14</v>
      </c>
      <c r="F27934">
        <v>0</v>
      </c>
    </row>
    <row r="27935" spans="1:6">
      <c r="A27935" s="2">
        <v>32313</v>
      </c>
      <c r="B27935" s="4">
        <v>3</v>
      </c>
      <c r="C27935" s="4">
        <v>5</v>
      </c>
      <c r="D27935" s="170" t="s">
        <v>6</v>
      </c>
      <c r="E27935" t="s">
        <v>14</v>
      </c>
      <c r="F27935">
        <v>0</v>
      </c>
    </row>
    <row r="27936" spans="1:6">
      <c r="A27936" s="2">
        <v>32314</v>
      </c>
      <c r="B27936" s="4">
        <v>3</v>
      </c>
      <c r="C27936" s="4">
        <v>5</v>
      </c>
      <c r="D27936" s="170" t="s">
        <v>6</v>
      </c>
      <c r="E27936" t="s">
        <v>14</v>
      </c>
      <c r="F27936">
        <v>0</v>
      </c>
    </row>
    <row r="27937" spans="1:6">
      <c r="A27937" s="2">
        <v>32315</v>
      </c>
      <c r="B27937" s="4">
        <v>3</v>
      </c>
      <c r="C27937" s="4">
        <v>5</v>
      </c>
      <c r="D27937" s="170" t="s">
        <v>6</v>
      </c>
      <c r="E27937" t="s">
        <v>14</v>
      </c>
      <c r="F27937">
        <v>0</v>
      </c>
    </row>
    <row r="27938" spans="1:6">
      <c r="A27938" s="2">
        <v>32316</v>
      </c>
      <c r="B27938" s="4">
        <v>3</v>
      </c>
      <c r="C27938" s="4">
        <v>5</v>
      </c>
      <c r="D27938" s="170" t="s">
        <v>6</v>
      </c>
      <c r="E27938" t="s">
        <v>14</v>
      </c>
      <c r="F27938">
        <v>0</v>
      </c>
    </row>
    <row r="27939" spans="1:6">
      <c r="A27939" s="2">
        <v>32317</v>
      </c>
      <c r="B27939" s="4">
        <v>3</v>
      </c>
      <c r="C27939" s="4">
        <v>5</v>
      </c>
      <c r="D27939" s="170" t="s">
        <v>6</v>
      </c>
      <c r="E27939" t="s">
        <v>14</v>
      </c>
      <c r="F27939">
        <v>0</v>
      </c>
    </row>
    <row r="27940" spans="1:6">
      <c r="A27940" s="2">
        <v>32318</v>
      </c>
      <c r="B27940" s="4">
        <v>3</v>
      </c>
      <c r="C27940" s="4">
        <v>5</v>
      </c>
      <c r="D27940" s="170" t="s">
        <v>6</v>
      </c>
      <c r="E27940" t="s">
        <v>14</v>
      </c>
      <c r="F27940">
        <v>0</v>
      </c>
    </row>
    <row r="27941" spans="1:6">
      <c r="A27941" s="2">
        <v>32333</v>
      </c>
      <c r="B27941" s="4">
        <v>3</v>
      </c>
      <c r="C27941" s="4">
        <v>5</v>
      </c>
      <c r="D27941" s="170" t="s">
        <v>6</v>
      </c>
      <c r="E27941" t="s">
        <v>14</v>
      </c>
      <c r="F27941">
        <v>0</v>
      </c>
    </row>
    <row r="27942" spans="1:6">
      <c r="A27942" s="2">
        <v>32337</v>
      </c>
      <c r="B27942" s="4">
        <v>3</v>
      </c>
      <c r="C27942" s="4">
        <v>5</v>
      </c>
      <c r="D27942" s="170" t="s">
        <v>6</v>
      </c>
      <c r="E27942" t="s">
        <v>14</v>
      </c>
      <c r="F27942">
        <v>0</v>
      </c>
    </row>
    <row r="27943" spans="1:6">
      <c r="A27943" s="2">
        <v>32343</v>
      </c>
      <c r="B27943" s="4">
        <v>3</v>
      </c>
      <c r="C27943" s="4">
        <v>5</v>
      </c>
      <c r="D27943" s="170" t="s">
        <v>6</v>
      </c>
      <c r="E27943" t="s">
        <v>14</v>
      </c>
      <c r="F27943">
        <v>0</v>
      </c>
    </row>
    <row r="27944" spans="1:6">
      <c r="A27944" s="2">
        <v>32362</v>
      </c>
      <c r="B27944" s="4">
        <v>3</v>
      </c>
      <c r="C27944" s="4">
        <v>5</v>
      </c>
      <c r="D27944" s="170" t="s">
        <v>6</v>
      </c>
      <c r="E27944" t="s">
        <v>14</v>
      </c>
      <c r="F27944">
        <v>0</v>
      </c>
    </row>
    <row r="27945" spans="1:6">
      <c r="A27945" s="2">
        <v>32395</v>
      </c>
      <c r="B27945" s="4">
        <v>3</v>
      </c>
      <c r="C27945" s="4">
        <v>5</v>
      </c>
      <c r="D27945" s="170" t="s">
        <v>6</v>
      </c>
      <c r="E27945" t="s">
        <v>14</v>
      </c>
      <c r="F27945">
        <v>0</v>
      </c>
    </row>
    <row r="27946" spans="1:6">
      <c r="A27946" s="2">
        <v>32399</v>
      </c>
      <c r="B27946" s="4">
        <v>3</v>
      </c>
      <c r="C27946" s="4">
        <v>5</v>
      </c>
      <c r="D27946" s="170" t="s">
        <v>6</v>
      </c>
      <c r="E27946" t="s">
        <v>14</v>
      </c>
      <c r="F27946">
        <v>0</v>
      </c>
    </row>
    <row r="27947" spans="1:6">
      <c r="A27947" s="2">
        <v>32401</v>
      </c>
      <c r="B27947" s="4">
        <v>3</v>
      </c>
      <c r="C27947" s="4">
        <v>5</v>
      </c>
      <c r="D27947" s="170" t="s">
        <v>6</v>
      </c>
      <c r="E27947" t="s">
        <v>14</v>
      </c>
      <c r="F27947">
        <v>0</v>
      </c>
    </row>
    <row r="27948" spans="1:6">
      <c r="A27948" s="2">
        <v>32402</v>
      </c>
      <c r="B27948" s="4">
        <v>3</v>
      </c>
      <c r="C27948" s="4">
        <v>5</v>
      </c>
      <c r="D27948" s="170" t="s">
        <v>6</v>
      </c>
      <c r="E27948" t="s">
        <v>14</v>
      </c>
      <c r="F27948">
        <v>0</v>
      </c>
    </row>
    <row r="27949" spans="1:6">
      <c r="A27949" s="2">
        <v>32403</v>
      </c>
      <c r="B27949" s="4">
        <v>3</v>
      </c>
      <c r="C27949" s="4">
        <v>5</v>
      </c>
      <c r="D27949" s="170" t="s">
        <v>6</v>
      </c>
      <c r="E27949" t="s">
        <v>14</v>
      </c>
      <c r="F27949">
        <v>0</v>
      </c>
    </row>
    <row r="27950" spans="1:6">
      <c r="A27950" s="2">
        <v>32404</v>
      </c>
      <c r="B27950" s="4">
        <v>3</v>
      </c>
      <c r="C27950" s="4">
        <v>5</v>
      </c>
      <c r="D27950" s="170" t="s">
        <v>6</v>
      </c>
      <c r="E27950" t="s">
        <v>14</v>
      </c>
      <c r="F27950">
        <v>0</v>
      </c>
    </row>
    <row r="27951" spans="1:6">
      <c r="A27951" s="2">
        <v>32405</v>
      </c>
      <c r="B27951" s="4">
        <v>3</v>
      </c>
      <c r="C27951" s="4">
        <v>5</v>
      </c>
      <c r="D27951" s="170" t="s">
        <v>6</v>
      </c>
      <c r="E27951" t="s">
        <v>14</v>
      </c>
      <c r="F27951">
        <v>0</v>
      </c>
    </row>
    <row r="27952" spans="1:6">
      <c r="A27952" s="2">
        <v>32406</v>
      </c>
      <c r="B27952" s="4">
        <v>3</v>
      </c>
      <c r="C27952" s="4">
        <v>5</v>
      </c>
      <c r="D27952" s="170" t="s">
        <v>6</v>
      </c>
      <c r="E27952" t="s">
        <v>14</v>
      </c>
      <c r="F27952">
        <v>0</v>
      </c>
    </row>
    <row r="27953" spans="1:6">
      <c r="A27953" s="2">
        <v>32407</v>
      </c>
      <c r="B27953" s="4">
        <v>3</v>
      </c>
      <c r="C27953" s="4">
        <v>5</v>
      </c>
      <c r="D27953" s="170" t="s">
        <v>6</v>
      </c>
      <c r="E27953" t="s">
        <v>14</v>
      </c>
      <c r="F27953">
        <v>0</v>
      </c>
    </row>
    <row r="27954" spans="1:6">
      <c r="A27954" s="2">
        <v>32408</v>
      </c>
      <c r="B27954" s="4">
        <v>3</v>
      </c>
      <c r="C27954" s="4">
        <v>5</v>
      </c>
      <c r="D27954" s="170" t="s">
        <v>6</v>
      </c>
      <c r="E27954" t="s">
        <v>14</v>
      </c>
      <c r="F27954">
        <v>0</v>
      </c>
    </row>
    <row r="27955" spans="1:6">
      <c r="A27955" s="2">
        <v>32409</v>
      </c>
      <c r="B27955" s="4">
        <v>3</v>
      </c>
      <c r="C27955" s="4">
        <v>5</v>
      </c>
      <c r="D27955" s="170" t="s">
        <v>6</v>
      </c>
      <c r="E27955" t="s">
        <v>14</v>
      </c>
      <c r="F27955">
        <v>0</v>
      </c>
    </row>
    <row r="27956" spans="1:6">
      <c r="A27956" s="2">
        <v>32410</v>
      </c>
      <c r="B27956" s="4">
        <v>3</v>
      </c>
      <c r="C27956" s="4">
        <v>5</v>
      </c>
      <c r="D27956" s="170" t="s">
        <v>6</v>
      </c>
      <c r="E27956" t="s">
        <v>14</v>
      </c>
      <c r="F27956">
        <v>0</v>
      </c>
    </row>
    <row r="27957" spans="1:6">
      <c r="A27957" s="2">
        <v>32411</v>
      </c>
      <c r="B27957" s="4">
        <v>3</v>
      </c>
      <c r="C27957" s="4">
        <v>5</v>
      </c>
      <c r="D27957" s="170" t="s">
        <v>6</v>
      </c>
      <c r="E27957" t="s">
        <v>14</v>
      </c>
      <c r="F27957">
        <v>0</v>
      </c>
    </row>
    <row r="27958" spans="1:6">
      <c r="A27958" s="2">
        <v>32412</v>
      </c>
      <c r="B27958" s="4">
        <v>3</v>
      </c>
      <c r="C27958" s="4">
        <v>5</v>
      </c>
      <c r="D27958" s="170" t="s">
        <v>6</v>
      </c>
      <c r="E27958" t="s">
        <v>14</v>
      </c>
      <c r="F27958">
        <v>0</v>
      </c>
    </row>
    <row r="27959" spans="1:6">
      <c r="A27959" s="2">
        <v>32413</v>
      </c>
      <c r="B27959" s="4">
        <v>3</v>
      </c>
      <c r="C27959" s="4">
        <v>5</v>
      </c>
      <c r="D27959" s="170" t="s">
        <v>6</v>
      </c>
      <c r="E27959" t="s">
        <v>14</v>
      </c>
      <c r="F27959">
        <v>0</v>
      </c>
    </row>
    <row r="27960" spans="1:6">
      <c r="A27960" s="2">
        <v>32417</v>
      </c>
      <c r="B27960" s="4">
        <v>3</v>
      </c>
      <c r="C27960" s="4">
        <v>5</v>
      </c>
      <c r="D27960" s="170" t="s">
        <v>6</v>
      </c>
      <c r="E27960" t="s">
        <v>14</v>
      </c>
      <c r="F27960">
        <v>0</v>
      </c>
    </row>
    <row r="27961" spans="1:6">
      <c r="A27961" s="2">
        <v>32422</v>
      </c>
      <c r="B27961" s="4">
        <v>3</v>
      </c>
      <c r="C27961" s="4">
        <v>5</v>
      </c>
      <c r="D27961" s="170" t="s">
        <v>6</v>
      </c>
      <c r="E27961" t="s">
        <v>14</v>
      </c>
      <c r="F27961">
        <v>0</v>
      </c>
    </row>
    <row r="27962" spans="1:6">
      <c r="A27962" s="2">
        <v>32428</v>
      </c>
      <c r="B27962" s="4">
        <v>3</v>
      </c>
      <c r="C27962" s="4">
        <v>5</v>
      </c>
      <c r="D27962" s="170" t="s">
        <v>6</v>
      </c>
      <c r="E27962" t="s">
        <v>14</v>
      </c>
      <c r="F27962">
        <v>0</v>
      </c>
    </row>
    <row r="27963" spans="1:6">
      <c r="A27963" s="2">
        <v>32431</v>
      </c>
      <c r="B27963" s="4">
        <v>3</v>
      </c>
      <c r="C27963" s="4">
        <v>5</v>
      </c>
      <c r="D27963" s="170" t="s">
        <v>6</v>
      </c>
      <c r="E27963" t="s">
        <v>14</v>
      </c>
      <c r="F27963">
        <v>0</v>
      </c>
    </row>
    <row r="27964" spans="1:6">
      <c r="A27964" s="2">
        <v>32432</v>
      </c>
      <c r="B27964" s="4">
        <v>3</v>
      </c>
      <c r="C27964" s="4">
        <v>5</v>
      </c>
      <c r="D27964" s="170" t="s">
        <v>6</v>
      </c>
      <c r="E27964" t="s">
        <v>14</v>
      </c>
      <c r="F27964">
        <v>0</v>
      </c>
    </row>
    <row r="27965" spans="1:6">
      <c r="A27965" s="2">
        <v>32438</v>
      </c>
      <c r="B27965" s="4">
        <v>3</v>
      </c>
      <c r="C27965" s="4">
        <v>5</v>
      </c>
      <c r="D27965" s="170" t="s">
        <v>6</v>
      </c>
      <c r="E27965" t="s">
        <v>14</v>
      </c>
      <c r="F27965">
        <v>0</v>
      </c>
    </row>
    <row r="27966" spans="1:6">
      <c r="A27966" s="2">
        <v>32444</v>
      </c>
      <c r="B27966" s="4">
        <v>3</v>
      </c>
      <c r="C27966" s="4">
        <v>5</v>
      </c>
      <c r="D27966" s="170" t="s">
        <v>6</v>
      </c>
      <c r="E27966" t="s">
        <v>14</v>
      </c>
      <c r="F27966">
        <v>0</v>
      </c>
    </row>
    <row r="27967" spans="1:6">
      <c r="A27967" s="2">
        <v>32452</v>
      </c>
      <c r="B27967" s="4">
        <v>3</v>
      </c>
      <c r="C27967" s="4">
        <v>5</v>
      </c>
      <c r="D27967" s="170" t="s">
        <v>6</v>
      </c>
      <c r="E27967" t="s">
        <v>14</v>
      </c>
      <c r="F27967">
        <v>0</v>
      </c>
    </row>
    <row r="27968" spans="1:6">
      <c r="A27968" s="2">
        <v>32454</v>
      </c>
      <c r="B27968" s="4">
        <v>3</v>
      </c>
      <c r="C27968" s="4">
        <v>5</v>
      </c>
      <c r="D27968" s="170" t="s">
        <v>6</v>
      </c>
      <c r="E27968" t="s">
        <v>14</v>
      </c>
      <c r="F27968">
        <v>0</v>
      </c>
    </row>
    <row r="27969" spans="1:6">
      <c r="A27969" s="2">
        <v>32461</v>
      </c>
      <c r="B27969" s="4">
        <v>3</v>
      </c>
      <c r="C27969" s="4">
        <v>5</v>
      </c>
      <c r="D27969" s="170" t="s">
        <v>6</v>
      </c>
      <c r="E27969" t="s">
        <v>14</v>
      </c>
      <c r="F27969">
        <v>0</v>
      </c>
    </row>
    <row r="27970" spans="1:6">
      <c r="A27970" s="2">
        <v>32463</v>
      </c>
      <c r="B27970" s="4">
        <v>3</v>
      </c>
      <c r="C27970" s="4">
        <v>5</v>
      </c>
      <c r="D27970" s="170" t="s">
        <v>6</v>
      </c>
      <c r="E27970" t="s">
        <v>14</v>
      </c>
      <c r="F27970">
        <v>0</v>
      </c>
    </row>
    <row r="27971" spans="1:6">
      <c r="A27971" s="2">
        <v>32466</v>
      </c>
      <c r="B27971" s="4">
        <v>3</v>
      </c>
      <c r="C27971" s="4">
        <v>5</v>
      </c>
      <c r="D27971" s="170" t="s">
        <v>6</v>
      </c>
      <c r="E27971" t="s">
        <v>14</v>
      </c>
      <c r="F27971">
        <v>0</v>
      </c>
    </row>
    <row r="27972" spans="1:6">
      <c r="A27972" s="2">
        <v>32501</v>
      </c>
      <c r="B27972" s="4">
        <v>3</v>
      </c>
      <c r="C27972" s="4">
        <v>5</v>
      </c>
      <c r="D27972" s="170" t="s">
        <v>6</v>
      </c>
      <c r="E27972" t="s">
        <v>14</v>
      </c>
      <c r="F27972">
        <v>0</v>
      </c>
    </row>
    <row r="27973" spans="1:6">
      <c r="A27973" s="2">
        <v>32502</v>
      </c>
      <c r="B27973" s="4">
        <v>3</v>
      </c>
      <c r="C27973" s="4">
        <v>5</v>
      </c>
      <c r="D27973" s="170" t="s">
        <v>6</v>
      </c>
      <c r="E27973" t="s">
        <v>14</v>
      </c>
      <c r="F27973">
        <v>0</v>
      </c>
    </row>
    <row r="27974" spans="1:6">
      <c r="A27974" s="2">
        <v>32503</v>
      </c>
      <c r="B27974" s="4">
        <v>3</v>
      </c>
      <c r="C27974" s="4">
        <v>5</v>
      </c>
      <c r="D27974" s="170" t="s">
        <v>6</v>
      </c>
      <c r="E27974" t="s">
        <v>14</v>
      </c>
      <c r="F27974">
        <v>0</v>
      </c>
    </row>
    <row r="27975" spans="1:6">
      <c r="A27975" s="2">
        <v>32504</v>
      </c>
      <c r="B27975" s="4">
        <v>3</v>
      </c>
      <c r="C27975" s="4">
        <v>5</v>
      </c>
      <c r="D27975" s="170" t="s">
        <v>6</v>
      </c>
      <c r="E27975" t="s">
        <v>14</v>
      </c>
      <c r="F27975">
        <v>0</v>
      </c>
    </row>
    <row r="27976" spans="1:6">
      <c r="A27976" s="2">
        <v>32505</v>
      </c>
      <c r="B27976" s="4">
        <v>3</v>
      </c>
      <c r="C27976" s="4">
        <v>5</v>
      </c>
      <c r="D27976" s="170" t="s">
        <v>6</v>
      </c>
      <c r="E27976" t="s">
        <v>14</v>
      </c>
      <c r="F27976">
        <v>0</v>
      </c>
    </row>
    <row r="27977" spans="1:6">
      <c r="A27977" s="2">
        <v>32506</v>
      </c>
      <c r="B27977" s="4">
        <v>3</v>
      </c>
      <c r="C27977" s="4">
        <v>5</v>
      </c>
      <c r="D27977" s="170" t="s">
        <v>6</v>
      </c>
      <c r="E27977" t="s">
        <v>14</v>
      </c>
      <c r="F27977">
        <v>0</v>
      </c>
    </row>
    <row r="27978" spans="1:6">
      <c r="A27978" s="2">
        <v>32507</v>
      </c>
      <c r="B27978" s="4">
        <v>3</v>
      </c>
      <c r="C27978" s="4">
        <v>5</v>
      </c>
      <c r="D27978" s="170" t="s">
        <v>6</v>
      </c>
      <c r="E27978" t="s">
        <v>14</v>
      </c>
      <c r="F27978">
        <v>0</v>
      </c>
    </row>
    <row r="27979" spans="1:6">
      <c r="A27979" s="2">
        <v>32508</v>
      </c>
      <c r="B27979" s="4">
        <v>3</v>
      </c>
      <c r="C27979" s="4">
        <v>5</v>
      </c>
      <c r="D27979" s="170" t="s">
        <v>6</v>
      </c>
      <c r="E27979" t="s">
        <v>14</v>
      </c>
      <c r="F27979">
        <v>0</v>
      </c>
    </row>
    <row r="27980" spans="1:6">
      <c r="A27980" s="2">
        <v>32509</v>
      </c>
      <c r="B27980" s="4">
        <v>3</v>
      </c>
      <c r="C27980" s="4">
        <v>5</v>
      </c>
      <c r="D27980" s="170" t="s">
        <v>6</v>
      </c>
      <c r="E27980" t="s">
        <v>14</v>
      </c>
      <c r="F27980">
        <v>0</v>
      </c>
    </row>
    <row r="27981" spans="1:6">
      <c r="A27981" s="2">
        <v>32511</v>
      </c>
      <c r="B27981" s="4">
        <v>3</v>
      </c>
      <c r="C27981" s="4">
        <v>5</v>
      </c>
      <c r="D27981" s="170" t="s">
        <v>6</v>
      </c>
      <c r="E27981" t="s">
        <v>14</v>
      </c>
      <c r="F27981">
        <v>0</v>
      </c>
    </row>
    <row r="27982" spans="1:6">
      <c r="A27982" s="2">
        <v>32512</v>
      </c>
      <c r="B27982" s="4">
        <v>3</v>
      </c>
      <c r="C27982" s="4">
        <v>5</v>
      </c>
      <c r="D27982" s="170" t="s">
        <v>6</v>
      </c>
      <c r="E27982" t="s">
        <v>14</v>
      </c>
      <c r="F27982">
        <v>0</v>
      </c>
    </row>
    <row r="27983" spans="1:6">
      <c r="A27983" s="2">
        <v>32513</v>
      </c>
      <c r="B27983" s="4">
        <v>3</v>
      </c>
      <c r="C27983" s="4">
        <v>5</v>
      </c>
      <c r="D27983" s="170" t="s">
        <v>6</v>
      </c>
      <c r="E27983" t="s">
        <v>14</v>
      </c>
      <c r="F27983">
        <v>0</v>
      </c>
    </row>
    <row r="27984" spans="1:6">
      <c r="A27984" s="2">
        <v>32514</v>
      </c>
      <c r="B27984" s="4">
        <v>3</v>
      </c>
      <c r="C27984" s="4">
        <v>5</v>
      </c>
      <c r="D27984" s="170" t="s">
        <v>6</v>
      </c>
      <c r="E27984" t="s">
        <v>14</v>
      </c>
      <c r="F27984">
        <v>0</v>
      </c>
    </row>
    <row r="27985" spans="1:6">
      <c r="A27985" s="2">
        <v>32516</v>
      </c>
      <c r="B27985" s="4">
        <v>3</v>
      </c>
      <c r="C27985" s="4">
        <v>5</v>
      </c>
      <c r="D27985" s="170" t="s">
        <v>6</v>
      </c>
      <c r="E27985" t="s">
        <v>14</v>
      </c>
      <c r="F27985">
        <v>0</v>
      </c>
    </row>
    <row r="27986" spans="1:6">
      <c r="A27986" s="2">
        <v>32520</v>
      </c>
      <c r="B27986" s="4">
        <v>3</v>
      </c>
      <c r="C27986" s="4">
        <v>5</v>
      </c>
      <c r="D27986" s="170" t="s">
        <v>6</v>
      </c>
      <c r="E27986" t="s">
        <v>14</v>
      </c>
      <c r="F27986">
        <v>0</v>
      </c>
    </row>
    <row r="27987" spans="1:6">
      <c r="A27987" s="2">
        <v>32521</v>
      </c>
      <c r="B27987" s="4">
        <v>3</v>
      </c>
      <c r="C27987" s="4">
        <v>5</v>
      </c>
      <c r="D27987" s="170" t="s">
        <v>6</v>
      </c>
      <c r="E27987" t="s">
        <v>14</v>
      </c>
      <c r="F27987">
        <v>0</v>
      </c>
    </row>
    <row r="27988" spans="1:6">
      <c r="A27988" s="2">
        <v>32522</v>
      </c>
      <c r="B27988" s="4">
        <v>3</v>
      </c>
      <c r="C27988" s="4">
        <v>5</v>
      </c>
      <c r="D27988" s="170" t="s">
        <v>6</v>
      </c>
      <c r="E27988" t="s">
        <v>14</v>
      </c>
      <c r="F27988">
        <v>0</v>
      </c>
    </row>
    <row r="27989" spans="1:6">
      <c r="A27989" s="2">
        <v>32523</v>
      </c>
      <c r="B27989" s="4">
        <v>3</v>
      </c>
      <c r="C27989" s="4">
        <v>5</v>
      </c>
      <c r="D27989" s="170" t="s">
        <v>6</v>
      </c>
      <c r="E27989" t="s">
        <v>14</v>
      </c>
      <c r="F27989">
        <v>0</v>
      </c>
    </row>
    <row r="27990" spans="1:6">
      <c r="A27990" s="2">
        <v>32524</v>
      </c>
      <c r="B27990" s="4">
        <v>3</v>
      </c>
      <c r="C27990" s="4">
        <v>5</v>
      </c>
      <c r="D27990" s="170" t="s">
        <v>6</v>
      </c>
      <c r="E27990" t="s">
        <v>14</v>
      </c>
      <c r="F27990">
        <v>0</v>
      </c>
    </row>
    <row r="27991" spans="1:6">
      <c r="A27991" s="2">
        <v>32526</v>
      </c>
      <c r="B27991" s="4">
        <v>3</v>
      </c>
      <c r="C27991" s="4">
        <v>5</v>
      </c>
      <c r="D27991" s="170" t="s">
        <v>6</v>
      </c>
      <c r="E27991" t="s">
        <v>14</v>
      </c>
      <c r="F27991">
        <v>0</v>
      </c>
    </row>
    <row r="27992" spans="1:6">
      <c r="A27992" s="2">
        <v>32530</v>
      </c>
      <c r="B27992" s="4">
        <v>3</v>
      </c>
      <c r="C27992" s="4">
        <v>5</v>
      </c>
      <c r="D27992" s="170" t="s">
        <v>6</v>
      </c>
      <c r="E27992" t="s">
        <v>14</v>
      </c>
      <c r="F27992">
        <v>0</v>
      </c>
    </row>
    <row r="27993" spans="1:6">
      <c r="A27993" s="2">
        <v>32533</v>
      </c>
      <c r="B27993" s="4">
        <v>3</v>
      </c>
      <c r="C27993" s="4">
        <v>5</v>
      </c>
      <c r="D27993" s="170" t="s">
        <v>6</v>
      </c>
      <c r="E27993" t="s">
        <v>14</v>
      </c>
      <c r="F27993">
        <v>0</v>
      </c>
    </row>
    <row r="27994" spans="1:6">
      <c r="A27994" s="2">
        <v>32534</v>
      </c>
      <c r="B27994" s="4">
        <v>3</v>
      </c>
      <c r="C27994" s="4">
        <v>5</v>
      </c>
      <c r="D27994" s="170" t="s">
        <v>6</v>
      </c>
      <c r="E27994" t="s">
        <v>14</v>
      </c>
      <c r="F27994">
        <v>0</v>
      </c>
    </row>
    <row r="27995" spans="1:6">
      <c r="A27995" s="2">
        <v>32540</v>
      </c>
      <c r="B27995" s="4">
        <v>3</v>
      </c>
      <c r="C27995" s="4">
        <v>5</v>
      </c>
      <c r="D27995" s="170" t="s">
        <v>6</v>
      </c>
      <c r="E27995" t="s">
        <v>14</v>
      </c>
      <c r="F27995">
        <v>0</v>
      </c>
    </row>
    <row r="27996" spans="1:6">
      <c r="A27996" s="2">
        <v>32541</v>
      </c>
      <c r="B27996" s="4">
        <v>3</v>
      </c>
      <c r="C27996" s="4">
        <v>5</v>
      </c>
      <c r="D27996" s="170" t="s">
        <v>6</v>
      </c>
      <c r="E27996" t="s">
        <v>14</v>
      </c>
      <c r="F27996">
        <v>0</v>
      </c>
    </row>
    <row r="27997" spans="1:6">
      <c r="A27997" s="2">
        <v>32542</v>
      </c>
      <c r="B27997" s="4">
        <v>3</v>
      </c>
      <c r="C27997" s="4">
        <v>5</v>
      </c>
      <c r="D27997" s="170" t="s">
        <v>6</v>
      </c>
      <c r="E27997" t="s">
        <v>14</v>
      </c>
      <c r="F27997">
        <v>0</v>
      </c>
    </row>
    <row r="27998" spans="1:6">
      <c r="A27998" s="2">
        <v>32544</v>
      </c>
      <c r="B27998" s="4">
        <v>3</v>
      </c>
      <c r="C27998" s="4">
        <v>5</v>
      </c>
      <c r="D27998" s="170" t="s">
        <v>6</v>
      </c>
      <c r="E27998" t="s">
        <v>14</v>
      </c>
      <c r="F27998">
        <v>0</v>
      </c>
    </row>
    <row r="27999" spans="1:6">
      <c r="A27999" s="2">
        <v>32547</v>
      </c>
      <c r="B27999" s="4">
        <v>3</v>
      </c>
      <c r="C27999" s="4">
        <v>5</v>
      </c>
      <c r="D27999" s="170" t="s">
        <v>6</v>
      </c>
      <c r="E27999" t="s">
        <v>14</v>
      </c>
      <c r="F27999">
        <v>0</v>
      </c>
    </row>
    <row r="28000" spans="1:6">
      <c r="A28000" s="2">
        <v>32548</v>
      </c>
      <c r="B28000" s="4">
        <v>3</v>
      </c>
      <c r="C28000" s="4">
        <v>5</v>
      </c>
      <c r="D28000" s="170" t="s">
        <v>6</v>
      </c>
      <c r="E28000" t="s">
        <v>14</v>
      </c>
      <c r="F28000">
        <v>0</v>
      </c>
    </row>
    <row r="28001" spans="1:6">
      <c r="A28001" s="2">
        <v>32549</v>
      </c>
      <c r="B28001" s="4">
        <v>3</v>
      </c>
      <c r="C28001" s="4">
        <v>5</v>
      </c>
      <c r="D28001" s="170" t="s">
        <v>6</v>
      </c>
      <c r="E28001" t="s">
        <v>14</v>
      </c>
      <c r="F28001">
        <v>0</v>
      </c>
    </row>
    <row r="28002" spans="1:6">
      <c r="A28002" s="2">
        <v>32559</v>
      </c>
      <c r="B28002" s="4">
        <v>3</v>
      </c>
      <c r="C28002" s="4">
        <v>5</v>
      </c>
      <c r="D28002" s="170" t="s">
        <v>6</v>
      </c>
      <c r="E28002" t="s">
        <v>14</v>
      </c>
      <c r="F28002">
        <v>0</v>
      </c>
    </row>
    <row r="28003" spans="1:6">
      <c r="A28003" s="2">
        <v>32560</v>
      </c>
      <c r="B28003" s="4">
        <v>3</v>
      </c>
      <c r="C28003" s="4">
        <v>5</v>
      </c>
      <c r="D28003" s="170" t="s">
        <v>6</v>
      </c>
      <c r="E28003" t="s">
        <v>14</v>
      </c>
      <c r="F28003">
        <v>0</v>
      </c>
    </row>
    <row r="28004" spans="1:6">
      <c r="A28004" s="2">
        <v>32561</v>
      </c>
      <c r="B28004" s="4">
        <v>3</v>
      </c>
      <c r="C28004" s="4">
        <v>5</v>
      </c>
      <c r="D28004" s="170" t="s">
        <v>6</v>
      </c>
      <c r="E28004" t="s">
        <v>14</v>
      </c>
      <c r="F28004">
        <v>0</v>
      </c>
    </row>
    <row r="28005" spans="1:6">
      <c r="A28005" s="2">
        <v>32562</v>
      </c>
      <c r="B28005" s="4">
        <v>3</v>
      </c>
      <c r="C28005" s="4">
        <v>5</v>
      </c>
      <c r="D28005" s="170" t="s">
        <v>6</v>
      </c>
      <c r="E28005" t="s">
        <v>14</v>
      </c>
      <c r="F28005">
        <v>0</v>
      </c>
    </row>
    <row r="28006" spans="1:6">
      <c r="A28006" s="2">
        <v>32563</v>
      </c>
      <c r="B28006" s="4">
        <v>3</v>
      </c>
      <c r="C28006" s="4">
        <v>5</v>
      </c>
      <c r="D28006" s="170" t="s">
        <v>6</v>
      </c>
      <c r="E28006" t="s">
        <v>14</v>
      </c>
      <c r="F28006">
        <v>0</v>
      </c>
    </row>
    <row r="28007" spans="1:6">
      <c r="A28007" s="2">
        <v>32569</v>
      </c>
      <c r="B28007" s="4">
        <v>3</v>
      </c>
      <c r="C28007" s="4">
        <v>5</v>
      </c>
      <c r="D28007" s="170" t="s">
        <v>6</v>
      </c>
      <c r="E28007" t="s">
        <v>14</v>
      </c>
      <c r="F28007">
        <v>0</v>
      </c>
    </row>
    <row r="28008" spans="1:6">
      <c r="A28008" s="2">
        <v>32570</v>
      </c>
      <c r="B28008" s="4">
        <v>3</v>
      </c>
      <c r="C28008" s="4">
        <v>5</v>
      </c>
      <c r="D28008" s="170" t="s">
        <v>6</v>
      </c>
      <c r="E28008" t="s">
        <v>14</v>
      </c>
      <c r="F28008">
        <v>0</v>
      </c>
    </row>
    <row r="28009" spans="1:6">
      <c r="A28009" s="2">
        <v>32571</v>
      </c>
      <c r="B28009" s="4">
        <v>3</v>
      </c>
      <c r="C28009" s="4">
        <v>5</v>
      </c>
      <c r="D28009" s="170" t="s">
        <v>6</v>
      </c>
      <c r="E28009" t="s">
        <v>14</v>
      </c>
      <c r="F28009">
        <v>0</v>
      </c>
    </row>
    <row r="28010" spans="1:6">
      <c r="A28010" s="2">
        <v>32572</v>
      </c>
      <c r="B28010" s="4">
        <v>3</v>
      </c>
      <c r="C28010" s="4">
        <v>5</v>
      </c>
      <c r="D28010" s="170" t="s">
        <v>6</v>
      </c>
      <c r="E28010" t="s">
        <v>14</v>
      </c>
      <c r="F28010">
        <v>0</v>
      </c>
    </row>
    <row r="28011" spans="1:6">
      <c r="A28011" s="2">
        <v>32578</v>
      </c>
      <c r="B28011" s="4">
        <v>3</v>
      </c>
      <c r="C28011" s="4">
        <v>5</v>
      </c>
      <c r="D28011" s="170" t="s">
        <v>6</v>
      </c>
      <c r="E28011" t="s">
        <v>14</v>
      </c>
      <c r="F28011">
        <v>0</v>
      </c>
    </row>
    <row r="28012" spans="1:6">
      <c r="A28012" s="2">
        <v>32579</v>
      </c>
      <c r="B28012" s="4">
        <v>3</v>
      </c>
      <c r="C28012" s="4">
        <v>5</v>
      </c>
      <c r="D28012" s="170" t="s">
        <v>6</v>
      </c>
      <c r="E28012" t="s">
        <v>14</v>
      </c>
      <c r="F28012">
        <v>0</v>
      </c>
    </row>
    <row r="28013" spans="1:6">
      <c r="A28013" s="2">
        <v>32580</v>
      </c>
      <c r="B28013" s="4">
        <v>3</v>
      </c>
      <c r="C28013" s="4">
        <v>5</v>
      </c>
      <c r="D28013" s="170" t="s">
        <v>6</v>
      </c>
      <c r="E28013" t="s">
        <v>14</v>
      </c>
      <c r="F28013">
        <v>0</v>
      </c>
    </row>
    <row r="28014" spans="1:6">
      <c r="A28014" s="2">
        <v>32583</v>
      </c>
      <c r="B28014" s="4">
        <v>3</v>
      </c>
      <c r="C28014" s="4">
        <v>5</v>
      </c>
      <c r="D28014" s="170" t="s">
        <v>6</v>
      </c>
      <c r="E28014" t="s">
        <v>14</v>
      </c>
      <c r="F28014">
        <v>0</v>
      </c>
    </row>
    <row r="28015" spans="1:6">
      <c r="A28015" s="2">
        <v>32588</v>
      </c>
      <c r="B28015" s="4">
        <v>3</v>
      </c>
      <c r="C28015" s="4">
        <v>5</v>
      </c>
      <c r="D28015" s="170" t="s">
        <v>6</v>
      </c>
      <c r="E28015" t="s">
        <v>14</v>
      </c>
      <c r="F28015">
        <v>0</v>
      </c>
    </row>
    <row r="28016" spans="1:6">
      <c r="A28016" s="2">
        <v>32591</v>
      </c>
      <c r="B28016" s="4">
        <v>3</v>
      </c>
      <c r="C28016" s="4">
        <v>5</v>
      </c>
      <c r="D28016" s="170" t="s">
        <v>6</v>
      </c>
      <c r="E28016" t="s">
        <v>14</v>
      </c>
      <c r="F28016">
        <v>0</v>
      </c>
    </row>
    <row r="28017" spans="1:6">
      <c r="A28017" s="2">
        <v>32592</v>
      </c>
      <c r="B28017" s="4">
        <v>3</v>
      </c>
      <c r="C28017" s="4">
        <v>5</v>
      </c>
      <c r="D28017" s="170" t="s">
        <v>6</v>
      </c>
      <c r="E28017" t="s">
        <v>14</v>
      </c>
      <c r="F28017">
        <v>0</v>
      </c>
    </row>
    <row r="28018" spans="1:6">
      <c r="A28018" s="2">
        <v>32593</v>
      </c>
      <c r="B28018" s="4">
        <v>3</v>
      </c>
      <c r="C28018" s="4">
        <v>5</v>
      </c>
      <c r="D28018" s="170" t="s">
        <v>6</v>
      </c>
      <c r="E28018" t="s">
        <v>14</v>
      </c>
      <c r="F28018">
        <v>0</v>
      </c>
    </row>
    <row r="28019" spans="1:6">
      <c r="A28019" s="2">
        <v>32595</v>
      </c>
      <c r="B28019" s="4">
        <v>3</v>
      </c>
      <c r="C28019" s="4">
        <v>5</v>
      </c>
      <c r="D28019" s="170" t="s">
        <v>6</v>
      </c>
      <c r="E28019" t="s">
        <v>14</v>
      </c>
      <c r="F28019">
        <v>0</v>
      </c>
    </row>
    <row r="28020" spans="1:6">
      <c r="A28020" s="2">
        <v>32597</v>
      </c>
      <c r="B28020" s="4">
        <v>3</v>
      </c>
      <c r="C28020" s="4">
        <v>5</v>
      </c>
      <c r="D28020" s="170" t="s">
        <v>6</v>
      </c>
      <c r="E28020" t="s">
        <v>14</v>
      </c>
      <c r="F28020">
        <v>0</v>
      </c>
    </row>
    <row r="28021" spans="1:6">
      <c r="A28021" s="2">
        <v>32601</v>
      </c>
      <c r="B28021" s="4">
        <v>3</v>
      </c>
      <c r="C28021" s="4">
        <v>5</v>
      </c>
      <c r="D28021" s="170" t="s">
        <v>6</v>
      </c>
      <c r="E28021" t="s">
        <v>14</v>
      </c>
      <c r="F28021">
        <v>0</v>
      </c>
    </row>
    <row r="28022" spans="1:6">
      <c r="A28022" s="2">
        <v>32602</v>
      </c>
      <c r="B28022" s="4">
        <v>3</v>
      </c>
      <c r="C28022" s="4">
        <v>5</v>
      </c>
      <c r="D28022" s="170" t="s">
        <v>6</v>
      </c>
      <c r="E28022" t="s">
        <v>14</v>
      </c>
      <c r="F28022">
        <v>0</v>
      </c>
    </row>
    <row r="28023" spans="1:6">
      <c r="A28023" s="2">
        <v>32603</v>
      </c>
      <c r="B28023" s="4">
        <v>3</v>
      </c>
      <c r="C28023" s="4">
        <v>5</v>
      </c>
      <c r="D28023" s="170" t="s">
        <v>6</v>
      </c>
      <c r="E28023" t="s">
        <v>14</v>
      </c>
      <c r="F28023">
        <v>0</v>
      </c>
    </row>
    <row r="28024" spans="1:6">
      <c r="A28024" s="2">
        <v>32604</v>
      </c>
      <c r="B28024" s="4">
        <v>3</v>
      </c>
      <c r="C28024" s="4">
        <v>5</v>
      </c>
      <c r="D28024" s="170" t="s">
        <v>6</v>
      </c>
      <c r="E28024" t="s">
        <v>14</v>
      </c>
      <c r="F28024">
        <v>0</v>
      </c>
    </row>
    <row r="28025" spans="1:6">
      <c r="A28025" s="2">
        <v>32605</v>
      </c>
      <c r="B28025" s="4">
        <v>3</v>
      </c>
      <c r="C28025" s="4">
        <v>5</v>
      </c>
      <c r="D28025" s="170" t="s">
        <v>6</v>
      </c>
      <c r="E28025" t="s">
        <v>14</v>
      </c>
      <c r="F28025">
        <v>0</v>
      </c>
    </row>
    <row r="28026" spans="1:6">
      <c r="A28026" s="2">
        <v>32606</v>
      </c>
      <c r="B28026" s="4">
        <v>3</v>
      </c>
      <c r="C28026" s="4">
        <v>5</v>
      </c>
      <c r="D28026" s="170" t="s">
        <v>6</v>
      </c>
      <c r="E28026" t="s">
        <v>14</v>
      </c>
      <c r="F28026">
        <v>0</v>
      </c>
    </row>
    <row r="28027" spans="1:6">
      <c r="A28027" s="2">
        <v>32607</v>
      </c>
      <c r="B28027" s="4">
        <v>3</v>
      </c>
      <c r="C28027" s="4">
        <v>5</v>
      </c>
      <c r="D28027" s="170" t="s">
        <v>6</v>
      </c>
      <c r="E28027" t="s">
        <v>14</v>
      </c>
      <c r="F28027">
        <v>0</v>
      </c>
    </row>
    <row r="28028" spans="1:6">
      <c r="A28028" s="2">
        <v>32608</v>
      </c>
      <c r="B28028" s="4">
        <v>3</v>
      </c>
      <c r="C28028" s="4">
        <v>5</v>
      </c>
      <c r="D28028" s="170" t="s">
        <v>6</v>
      </c>
      <c r="E28028" t="s">
        <v>14</v>
      </c>
      <c r="F28028">
        <v>0</v>
      </c>
    </row>
    <row r="28029" spans="1:6">
      <c r="A28029" s="2">
        <v>32609</v>
      </c>
      <c r="B28029" s="4">
        <v>3</v>
      </c>
      <c r="C28029" s="4">
        <v>5</v>
      </c>
      <c r="D28029" s="170" t="s">
        <v>6</v>
      </c>
      <c r="E28029" t="s">
        <v>14</v>
      </c>
      <c r="F28029">
        <v>0</v>
      </c>
    </row>
    <row r="28030" spans="1:6">
      <c r="A28030" s="2">
        <v>32611</v>
      </c>
      <c r="B28030" s="4">
        <v>3</v>
      </c>
      <c r="C28030" s="4">
        <v>5</v>
      </c>
      <c r="D28030" s="170" t="s">
        <v>6</v>
      </c>
      <c r="E28030" t="s">
        <v>14</v>
      </c>
      <c r="F28030">
        <v>0</v>
      </c>
    </row>
    <row r="28031" spans="1:6">
      <c r="A28031" s="2">
        <v>32612</v>
      </c>
      <c r="B28031" s="4">
        <v>3</v>
      </c>
      <c r="C28031" s="4">
        <v>5</v>
      </c>
      <c r="D28031" s="170" t="s">
        <v>6</v>
      </c>
      <c r="E28031" t="s">
        <v>14</v>
      </c>
      <c r="F28031">
        <v>0</v>
      </c>
    </row>
    <row r="28032" spans="1:6">
      <c r="A28032" s="2">
        <v>32613</v>
      </c>
      <c r="B28032" s="4">
        <v>3</v>
      </c>
      <c r="C28032" s="4">
        <v>5</v>
      </c>
      <c r="D28032" s="170" t="s">
        <v>6</v>
      </c>
      <c r="E28032" t="s">
        <v>14</v>
      </c>
      <c r="F28032">
        <v>0</v>
      </c>
    </row>
    <row r="28033" spans="1:6">
      <c r="A28033" s="2">
        <v>32614</v>
      </c>
      <c r="B28033" s="4">
        <v>3</v>
      </c>
      <c r="C28033" s="4">
        <v>5</v>
      </c>
      <c r="D28033" s="170" t="s">
        <v>6</v>
      </c>
      <c r="E28033" t="s">
        <v>14</v>
      </c>
      <c r="F28033">
        <v>0</v>
      </c>
    </row>
    <row r="28034" spans="1:6">
      <c r="A28034" s="2">
        <v>32615</v>
      </c>
      <c r="B28034" s="4">
        <v>3</v>
      </c>
      <c r="C28034" s="4">
        <v>5</v>
      </c>
      <c r="D28034" s="170" t="s">
        <v>6</v>
      </c>
      <c r="E28034" t="s">
        <v>14</v>
      </c>
      <c r="F28034">
        <v>0</v>
      </c>
    </row>
    <row r="28035" spans="1:6">
      <c r="A28035" s="2">
        <v>32616</v>
      </c>
      <c r="B28035" s="4">
        <v>3</v>
      </c>
      <c r="C28035" s="4">
        <v>5</v>
      </c>
      <c r="D28035" s="170" t="s">
        <v>6</v>
      </c>
      <c r="E28035" t="s">
        <v>14</v>
      </c>
      <c r="F28035">
        <v>0</v>
      </c>
    </row>
    <row r="28036" spans="1:6">
      <c r="A28036" s="2">
        <v>32617</v>
      </c>
      <c r="B28036" s="4">
        <v>3</v>
      </c>
      <c r="C28036" s="4">
        <v>5</v>
      </c>
      <c r="D28036" s="170" t="s">
        <v>6</v>
      </c>
      <c r="E28036" t="s">
        <v>14</v>
      </c>
      <c r="F28036">
        <v>0</v>
      </c>
    </row>
    <row r="28037" spans="1:6">
      <c r="A28037" s="2">
        <v>32627</v>
      </c>
      <c r="B28037" s="4">
        <v>3</v>
      </c>
      <c r="C28037" s="4">
        <v>5</v>
      </c>
      <c r="D28037" s="170" t="s">
        <v>6</v>
      </c>
      <c r="E28037" t="s">
        <v>14</v>
      </c>
      <c r="F28037">
        <v>0</v>
      </c>
    </row>
    <row r="28038" spans="1:6">
      <c r="A28038" s="2">
        <v>32635</v>
      </c>
      <c r="B28038" s="4">
        <v>3</v>
      </c>
      <c r="C28038" s="4">
        <v>5</v>
      </c>
      <c r="D28038" s="170" t="s">
        <v>6</v>
      </c>
      <c r="E28038" t="s">
        <v>14</v>
      </c>
      <c r="F28038">
        <v>0</v>
      </c>
    </row>
    <row r="28039" spans="1:6">
      <c r="A28039" s="2">
        <v>32653</v>
      </c>
      <c r="B28039" s="4">
        <v>3</v>
      </c>
      <c r="C28039" s="4">
        <v>5</v>
      </c>
      <c r="D28039" s="170" t="s">
        <v>6</v>
      </c>
      <c r="E28039" t="s">
        <v>14</v>
      </c>
      <c r="F28039">
        <v>0</v>
      </c>
    </row>
    <row r="28040" spans="1:6">
      <c r="A28040" s="2">
        <v>32658</v>
      </c>
      <c r="B28040" s="4">
        <v>3</v>
      </c>
      <c r="C28040" s="4">
        <v>5</v>
      </c>
      <c r="D28040" s="170" t="s">
        <v>6</v>
      </c>
      <c r="E28040" t="s">
        <v>14</v>
      </c>
      <c r="F28040">
        <v>0</v>
      </c>
    </row>
    <row r="28041" spans="1:6">
      <c r="A28041" s="2">
        <v>32701</v>
      </c>
      <c r="B28041" s="4">
        <v>3</v>
      </c>
      <c r="C28041" s="4">
        <v>5</v>
      </c>
      <c r="D28041" s="170" t="s">
        <v>6</v>
      </c>
      <c r="E28041" t="s">
        <v>14</v>
      </c>
      <c r="F28041">
        <v>0</v>
      </c>
    </row>
    <row r="28042" spans="1:6">
      <c r="A28042" s="2">
        <v>32703</v>
      </c>
      <c r="B28042" s="4">
        <v>3</v>
      </c>
      <c r="C28042" s="4">
        <v>5</v>
      </c>
      <c r="D28042" s="170" t="s">
        <v>6</v>
      </c>
      <c r="E28042" t="s">
        <v>14</v>
      </c>
      <c r="F28042">
        <v>0</v>
      </c>
    </row>
    <row r="28043" spans="1:6">
      <c r="A28043" s="2">
        <v>32704</v>
      </c>
      <c r="B28043" s="4">
        <v>3</v>
      </c>
      <c r="C28043" s="4">
        <v>5</v>
      </c>
      <c r="D28043" s="170" t="s">
        <v>6</v>
      </c>
      <c r="E28043" t="s">
        <v>14</v>
      </c>
      <c r="F28043">
        <v>0</v>
      </c>
    </row>
    <row r="28044" spans="1:6">
      <c r="A28044" s="2">
        <v>32707</v>
      </c>
      <c r="B28044" s="4">
        <v>3</v>
      </c>
      <c r="C28044" s="4">
        <v>5</v>
      </c>
      <c r="D28044" s="170" t="s">
        <v>6</v>
      </c>
      <c r="E28044" t="s">
        <v>14</v>
      </c>
      <c r="F28044">
        <v>0</v>
      </c>
    </row>
    <row r="28045" spans="1:6">
      <c r="A28045" s="2">
        <v>32708</v>
      </c>
      <c r="B28045" s="4">
        <v>3</v>
      </c>
      <c r="C28045" s="4">
        <v>5</v>
      </c>
      <c r="D28045" s="170" t="s">
        <v>6</v>
      </c>
      <c r="E28045" t="s">
        <v>14</v>
      </c>
      <c r="F28045">
        <v>0</v>
      </c>
    </row>
    <row r="28046" spans="1:6">
      <c r="A28046" s="2">
        <v>32709</v>
      </c>
      <c r="B28046" s="4">
        <v>3</v>
      </c>
      <c r="C28046" s="4">
        <v>5</v>
      </c>
      <c r="D28046" s="170" t="s">
        <v>6</v>
      </c>
      <c r="E28046" t="s">
        <v>14</v>
      </c>
      <c r="F28046">
        <v>0</v>
      </c>
    </row>
    <row r="28047" spans="1:6">
      <c r="A28047" s="2">
        <v>32710</v>
      </c>
      <c r="B28047" s="4">
        <v>3</v>
      </c>
      <c r="C28047" s="4">
        <v>5</v>
      </c>
      <c r="D28047" s="170" t="s">
        <v>6</v>
      </c>
      <c r="E28047" t="s">
        <v>14</v>
      </c>
      <c r="F28047">
        <v>0</v>
      </c>
    </row>
    <row r="28048" spans="1:6">
      <c r="A28048" s="2">
        <v>32712</v>
      </c>
      <c r="B28048" s="4">
        <v>3</v>
      </c>
      <c r="C28048" s="4">
        <v>5</v>
      </c>
      <c r="D28048" s="170" t="s">
        <v>6</v>
      </c>
      <c r="E28048" t="s">
        <v>14</v>
      </c>
      <c r="F28048">
        <v>0</v>
      </c>
    </row>
    <row r="28049" spans="1:6">
      <c r="A28049" s="2">
        <v>32713</v>
      </c>
      <c r="B28049" s="4">
        <v>3</v>
      </c>
      <c r="C28049" s="4">
        <v>5</v>
      </c>
      <c r="D28049" s="170" t="s">
        <v>6</v>
      </c>
      <c r="E28049" t="s">
        <v>14</v>
      </c>
      <c r="F28049">
        <v>0</v>
      </c>
    </row>
    <row r="28050" spans="1:6">
      <c r="A28050" s="2">
        <v>32714</v>
      </c>
      <c r="B28050" s="4">
        <v>3</v>
      </c>
      <c r="C28050" s="4">
        <v>5</v>
      </c>
      <c r="D28050" s="170" t="s">
        <v>6</v>
      </c>
      <c r="E28050" t="s">
        <v>14</v>
      </c>
      <c r="F28050">
        <v>0</v>
      </c>
    </row>
    <row r="28051" spans="1:6">
      <c r="A28051" s="2">
        <v>32715</v>
      </c>
      <c r="B28051" s="4">
        <v>3</v>
      </c>
      <c r="C28051" s="4">
        <v>5</v>
      </c>
      <c r="D28051" s="170" t="s">
        <v>6</v>
      </c>
      <c r="E28051" t="s">
        <v>14</v>
      </c>
      <c r="F28051">
        <v>0</v>
      </c>
    </row>
    <row r="28052" spans="1:6">
      <c r="A28052" s="2">
        <v>32716</v>
      </c>
      <c r="B28052" s="4">
        <v>3</v>
      </c>
      <c r="C28052" s="4">
        <v>5</v>
      </c>
      <c r="D28052" s="170" t="s">
        <v>6</v>
      </c>
      <c r="E28052" t="s">
        <v>14</v>
      </c>
      <c r="F28052">
        <v>0</v>
      </c>
    </row>
    <row r="28053" spans="1:6">
      <c r="A28053" s="2">
        <v>32718</v>
      </c>
      <c r="B28053" s="4">
        <v>3</v>
      </c>
      <c r="C28053" s="4">
        <v>5</v>
      </c>
      <c r="D28053" s="170" t="s">
        <v>6</v>
      </c>
      <c r="E28053" t="s">
        <v>14</v>
      </c>
      <c r="F28053">
        <v>0</v>
      </c>
    </row>
    <row r="28054" spans="1:6">
      <c r="A28054" s="2">
        <v>32719</v>
      </c>
      <c r="B28054" s="4">
        <v>3</v>
      </c>
      <c r="C28054" s="4">
        <v>5</v>
      </c>
      <c r="D28054" s="170" t="s">
        <v>6</v>
      </c>
      <c r="E28054" t="s">
        <v>14</v>
      </c>
      <c r="F28054">
        <v>0</v>
      </c>
    </row>
    <row r="28055" spans="1:6">
      <c r="A28055" s="2">
        <v>32723</v>
      </c>
      <c r="B28055" s="4">
        <v>3</v>
      </c>
      <c r="C28055" s="4">
        <v>5</v>
      </c>
      <c r="D28055" s="170" t="s">
        <v>6</v>
      </c>
      <c r="E28055" t="s">
        <v>14</v>
      </c>
      <c r="F28055">
        <v>0</v>
      </c>
    </row>
    <row r="28056" spans="1:6">
      <c r="A28056" s="2">
        <v>32724</v>
      </c>
      <c r="B28056" s="4">
        <v>3</v>
      </c>
      <c r="C28056" s="4">
        <v>5</v>
      </c>
      <c r="D28056" s="170" t="s">
        <v>6</v>
      </c>
      <c r="E28056" t="s">
        <v>14</v>
      </c>
      <c r="F28056">
        <v>0</v>
      </c>
    </row>
    <row r="28057" spans="1:6">
      <c r="A28057" s="2">
        <v>32725</v>
      </c>
      <c r="B28057" s="4">
        <v>3</v>
      </c>
      <c r="C28057" s="4">
        <v>5</v>
      </c>
      <c r="D28057" s="170" t="s">
        <v>6</v>
      </c>
      <c r="E28057" t="s">
        <v>14</v>
      </c>
      <c r="F28057">
        <v>0</v>
      </c>
    </row>
    <row r="28058" spans="1:6">
      <c r="A28058" s="2">
        <v>32726</v>
      </c>
      <c r="B28058" s="4">
        <v>3</v>
      </c>
      <c r="C28058" s="4">
        <v>5</v>
      </c>
      <c r="D28058" s="170" t="s">
        <v>6</v>
      </c>
      <c r="E28058" t="s">
        <v>14</v>
      </c>
      <c r="F28058">
        <v>0</v>
      </c>
    </row>
    <row r="28059" spans="1:6">
      <c r="A28059" s="2">
        <v>32727</v>
      </c>
      <c r="B28059" s="4">
        <v>3</v>
      </c>
      <c r="C28059" s="4">
        <v>5</v>
      </c>
      <c r="D28059" s="170" t="s">
        <v>6</v>
      </c>
      <c r="E28059" t="s">
        <v>14</v>
      </c>
      <c r="F28059">
        <v>0</v>
      </c>
    </row>
    <row r="28060" spans="1:6">
      <c r="A28060" s="2">
        <v>32728</v>
      </c>
      <c r="B28060" s="4">
        <v>3</v>
      </c>
      <c r="C28060" s="4">
        <v>5</v>
      </c>
      <c r="D28060" s="170" t="s">
        <v>6</v>
      </c>
      <c r="E28060" t="s">
        <v>14</v>
      </c>
      <c r="F28060">
        <v>0</v>
      </c>
    </row>
    <row r="28061" spans="1:6">
      <c r="A28061" s="2">
        <v>32730</v>
      </c>
      <c r="B28061" s="4">
        <v>3</v>
      </c>
      <c r="C28061" s="4">
        <v>5</v>
      </c>
      <c r="D28061" s="170" t="s">
        <v>6</v>
      </c>
      <c r="E28061" t="s">
        <v>14</v>
      </c>
      <c r="F28061">
        <v>0</v>
      </c>
    </row>
    <row r="28062" spans="1:6">
      <c r="A28062" s="2">
        <v>32732</v>
      </c>
      <c r="B28062" s="4">
        <v>3</v>
      </c>
      <c r="C28062" s="4">
        <v>5</v>
      </c>
      <c r="D28062" s="170" t="s">
        <v>6</v>
      </c>
      <c r="E28062" t="s">
        <v>14</v>
      </c>
      <c r="F28062">
        <v>0</v>
      </c>
    </row>
    <row r="28063" spans="1:6">
      <c r="A28063" s="2">
        <v>32733</v>
      </c>
      <c r="B28063" s="4">
        <v>3</v>
      </c>
      <c r="C28063" s="4">
        <v>5</v>
      </c>
      <c r="D28063" s="170" t="s">
        <v>6</v>
      </c>
      <c r="E28063" t="s">
        <v>14</v>
      </c>
      <c r="F28063">
        <v>0</v>
      </c>
    </row>
    <row r="28064" spans="1:6">
      <c r="A28064" s="2">
        <v>32735</v>
      </c>
      <c r="B28064" s="4">
        <v>3</v>
      </c>
      <c r="C28064" s="4">
        <v>5</v>
      </c>
      <c r="D28064" s="170" t="s">
        <v>6</v>
      </c>
      <c r="E28064" t="s">
        <v>14</v>
      </c>
      <c r="F28064">
        <v>0</v>
      </c>
    </row>
    <row r="28065" spans="1:6">
      <c r="A28065" s="2">
        <v>32738</v>
      </c>
      <c r="B28065" s="4">
        <v>3</v>
      </c>
      <c r="C28065" s="4">
        <v>5</v>
      </c>
      <c r="D28065" s="170" t="s">
        <v>6</v>
      </c>
      <c r="E28065" t="s">
        <v>14</v>
      </c>
      <c r="F28065">
        <v>0</v>
      </c>
    </row>
    <row r="28066" spans="1:6">
      <c r="A28066" s="2">
        <v>32739</v>
      </c>
      <c r="B28066" s="4">
        <v>3</v>
      </c>
      <c r="C28066" s="4">
        <v>5</v>
      </c>
      <c r="D28066" s="170" t="s">
        <v>6</v>
      </c>
      <c r="E28066" t="s">
        <v>14</v>
      </c>
      <c r="F28066">
        <v>0</v>
      </c>
    </row>
    <row r="28067" spans="1:6">
      <c r="A28067" s="2">
        <v>32745</v>
      </c>
      <c r="B28067" s="4">
        <v>3</v>
      </c>
      <c r="C28067" s="4">
        <v>5</v>
      </c>
      <c r="D28067" s="170" t="s">
        <v>6</v>
      </c>
      <c r="E28067" t="s">
        <v>14</v>
      </c>
      <c r="F28067">
        <v>0</v>
      </c>
    </row>
    <row r="28068" spans="1:6">
      <c r="A28068" s="2">
        <v>32746</v>
      </c>
      <c r="B28068" s="4">
        <v>3</v>
      </c>
      <c r="C28068" s="4">
        <v>5</v>
      </c>
      <c r="D28068" s="170" t="s">
        <v>6</v>
      </c>
      <c r="E28068" t="s">
        <v>14</v>
      </c>
      <c r="F28068">
        <v>0</v>
      </c>
    </row>
    <row r="28069" spans="1:6">
      <c r="A28069" s="2">
        <v>32747</v>
      </c>
      <c r="B28069" s="4">
        <v>3</v>
      </c>
      <c r="C28069" s="4">
        <v>5</v>
      </c>
      <c r="D28069" s="170" t="s">
        <v>6</v>
      </c>
      <c r="E28069" t="s">
        <v>14</v>
      </c>
      <c r="F28069">
        <v>0</v>
      </c>
    </row>
    <row r="28070" spans="1:6">
      <c r="A28070" s="2">
        <v>32750</v>
      </c>
      <c r="B28070" s="4">
        <v>3</v>
      </c>
      <c r="C28070" s="4">
        <v>5</v>
      </c>
      <c r="D28070" s="170" t="s">
        <v>6</v>
      </c>
      <c r="E28070" t="s">
        <v>14</v>
      </c>
      <c r="F28070">
        <v>0</v>
      </c>
    </row>
    <row r="28071" spans="1:6">
      <c r="A28071" s="2">
        <v>32751</v>
      </c>
      <c r="B28071" s="4">
        <v>3</v>
      </c>
      <c r="C28071" s="4">
        <v>5</v>
      </c>
      <c r="D28071" s="170" t="s">
        <v>6</v>
      </c>
      <c r="E28071" t="s">
        <v>14</v>
      </c>
      <c r="F28071">
        <v>0</v>
      </c>
    </row>
    <row r="28072" spans="1:6">
      <c r="A28072" s="2">
        <v>32752</v>
      </c>
      <c r="B28072" s="4">
        <v>3</v>
      </c>
      <c r="C28072" s="4">
        <v>5</v>
      </c>
      <c r="D28072" s="170" t="s">
        <v>6</v>
      </c>
      <c r="E28072" t="s">
        <v>14</v>
      </c>
      <c r="F28072">
        <v>0</v>
      </c>
    </row>
    <row r="28073" spans="1:6">
      <c r="A28073" s="2">
        <v>32753</v>
      </c>
      <c r="B28073" s="4">
        <v>3</v>
      </c>
      <c r="C28073" s="4">
        <v>5</v>
      </c>
      <c r="D28073" s="170" t="s">
        <v>6</v>
      </c>
      <c r="E28073" t="s">
        <v>14</v>
      </c>
      <c r="F28073">
        <v>0</v>
      </c>
    </row>
    <row r="28074" spans="1:6">
      <c r="A28074" s="2">
        <v>32754</v>
      </c>
      <c r="B28074" s="4">
        <v>3</v>
      </c>
      <c r="C28074" s="4">
        <v>5</v>
      </c>
      <c r="D28074" s="170" t="s">
        <v>6</v>
      </c>
      <c r="E28074" t="s">
        <v>14</v>
      </c>
      <c r="F28074">
        <v>0</v>
      </c>
    </row>
    <row r="28075" spans="1:6">
      <c r="A28075" s="2">
        <v>32756</v>
      </c>
      <c r="B28075" s="4">
        <v>3</v>
      </c>
      <c r="C28075" s="4">
        <v>5</v>
      </c>
      <c r="D28075" s="170" t="s">
        <v>6</v>
      </c>
      <c r="E28075" t="s">
        <v>14</v>
      </c>
      <c r="F28075">
        <v>0</v>
      </c>
    </row>
    <row r="28076" spans="1:6">
      <c r="A28076" s="2">
        <v>32757</v>
      </c>
      <c r="B28076" s="4">
        <v>3</v>
      </c>
      <c r="C28076" s="4">
        <v>5</v>
      </c>
      <c r="D28076" s="170" t="s">
        <v>6</v>
      </c>
      <c r="E28076" t="s">
        <v>14</v>
      </c>
      <c r="F28076">
        <v>0</v>
      </c>
    </row>
    <row r="28077" spans="1:6">
      <c r="A28077" s="2">
        <v>32762</v>
      </c>
      <c r="B28077" s="4">
        <v>3</v>
      </c>
      <c r="C28077" s="4">
        <v>5</v>
      </c>
      <c r="D28077" s="170" t="s">
        <v>6</v>
      </c>
      <c r="E28077" t="s">
        <v>14</v>
      </c>
      <c r="F28077">
        <v>0</v>
      </c>
    </row>
    <row r="28078" spans="1:6">
      <c r="A28078" s="2">
        <v>32763</v>
      </c>
      <c r="B28078" s="4">
        <v>3</v>
      </c>
      <c r="C28078" s="4">
        <v>5</v>
      </c>
      <c r="D28078" s="170" t="s">
        <v>6</v>
      </c>
      <c r="E28078" t="s">
        <v>14</v>
      </c>
      <c r="F28078">
        <v>0</v>
      </c>
    </row>
    <row r="28079" spans="1:6">
      <c r="A28079" s="2">
        <v>32765</v>
      </c>
      <c r="B28079" s="4">
        <v>3</v>
      </c>
      <c r="C28079" s="4">
        <v>5</v>
      </c>
      <c r="D28079" s="170" t="s">
        <v>6</v>
      </c>
      <c r="E28079" t="s">
        <v>14</v>
      </c>
      <c r="F28079">
        <v>0</v>
      </c>
    </row>
    <row r="28080" spans="1:6">
      <c r="A28080" s="2">
        <v>32766</v>
      </c>
      <c r="B28080" s="4">
        <v>3</v>
      </c>
      <c r="C28080" s="4">
        <v>5</v>
      </c>
      <c r="D28080" s="170" t="s">
        <v>6</v>
      </c>
      <c r="E28080" t="s">
        <v>14</v>
      </c>
      <c r="F28080">
        <v>0</v>
      </c>
    </row>
    <row r="28081" spans="1:6">
      <c r="A28081" s="2">
        <v>32768</v>
      </c>
      <c r="B28081" s="4">
        <v>3</v>
      </c>
      <c r="C28081" s="4">
        <v>5</v>
      </c>
      <c r="D28081" s="170" t="s">
        <v>6</v>
      </c>
      <c r="E28081" t="s">
        <v>14</v>
      </c>
      <c r="F28081">
        <v>0</v>
      </c>
    </row>
    <row r="28082" spans="1:6">
      <c r="A28082" s="2">
        <v>32771</v>
      </c>
      <c r="B28082" s="4">
        <v>3</v>
      </c>
      <c r="C28082" s="4">
        <v>5</v>
      </c>
      <c r="D28082" s="170" t="s">
        <v>6</v>
      </c>
      <c r="E28082" t="s">
        <v>14</v>
      </c>
      <c r="F28082">
        <v>0</v>
      </c>
    </row>
    <row r="28083" spans="1:6">
      <c r="A28083" s="2">
        <v>32772</v>
      </c>
      <c r="B28083" s="4">
        <v>3</v>
      </c>
      <c r="C28083" s="4">
        <v>5</v>
      </c>
      <c r="D28083" s="170" t="s">
        <v>6</v>
      </c>
      <c r="E28083" t="s">
        <v>14</v>
      </c>
      <c r="F28083">
        <v>0</v>
      </c>
    </row>
    <row r="28084" spans="1:6">
      <c r="A28084" s="2">
        <v>32773</v>
      </c>
      <c r="B28084" s="4">
        <v>3</v>
      </c>
      <c r="C28084" s="4">
        <v>5</v>
      </c>
      <c r="D28084" s="170" t="s">
        <v>6</v>
      </c>
      <c r="E28084" t="s">
        <v>14</v>
      </c>
      <c r="F28084">
        <v>0</v>
      </c>
    </row>
    <row r="28085" spans="1:6">
      <c r="A28085" s="2">
        <v>32774</v>
      </c>
      <c r="B28085" s="4">
        <v>3</v>
      </c>
      <c r="C28085" s="4">
        <v>5</v>
      </c>
      <c r="D28085" s="170" t="s">
        <v>6</v>
      </c>
      <c r="E28085" t="s">
        <v>14</v>
      </c>
      <c r="F28085">
        <v>0</v>
      </c>
    </row>
    <row r="28086" spans="1:6">
      <c r="A28086" s="2">
        <v>32775</v>
      </c>
      <c r="B28086" s="4">
        <v>3</v>
      </c>
      <c r="C28086" s="4">
        <v>5</v>
      </c>
      <c r="D28086" s="170" t="s">
        <v>6</v>
      </c>
      <c r="E28086" t="s">
        <v>14</v>
      </c>
      <c r="F28086">
        <v>0</v>
      </c>
    </row>
    <row r="28087" spans="1:6">
      <c r="A28087" s="2">
        <v>32776</v>
      </c>
      <c r="B28087" s="4">
        <v>3</v>
      </c>
      <c r="C28087" s="4">
        <v>5</v>
      </c>
      <c r="D28087" s="170" t="s">
        <v>6</v>
      </c>
      <c r="E28087" t="s">
        <v>14</v>
      </c>
      <c r="F28087">
        <v>0</v>
      </c>
    </row>
    <row r="28088" spans="1:6">
      <c r="A28088" s="2">
        <v>32777</v>
      </c>
      <c r="B28088" s="4">
        <v>3</v>
      </c>
      <c r="C28088" s="4">
        <v>5</v>
      </c>
      <c r="D28088" s="170" t="s">
        <v>6</v>
      </c>
      <c r="E28088" t="s">
        <v>14</v>
      </c>
      <c r="F28088">
        <v>0</v>
      </c>
    </row>
    <row r="28089" spans="1:6">
      <c r="A28089" s="2">
        <v>32778</v>
      </c>
      <c r="B28089" s="4">
        <v>3</v>
      </c>
      <c r="C28089" s="4">
        <v>5</v>
      </c>
      <c r="D28089" s="170" t="s">
        <v>6</v>
      </c>
      <c r="E28089" t="s">
        <v>14</v>
      </c>
      <c r="F28089">
        <v>0</v>
      </c>
    </row>
    <row r="28090" spans="1:6">
      <c r="A28090" s="2">
        <v>32779</v>
      </c>
      <c r="B28090" s="4">
        <v>3</v>
      </c>
      <c r="C28090" s="4">
        <v>5</v>
      </c>
      <c r="D28090" s="170" t="s">
        <v>6</v>
      </c>
      <c r="E28090" t="s">
        <v>14</v>
      </c>
      <c r="F28090">
        <v>0</v>
      </c>
    </row>
    <row r="28091" spans="1:6">
      <c r="A28091" s="2">
        <v>32780</v>
      </c>
      <c r="B28091" s="4">
        <v>3</v>
      </c>
      <c r="C28091" s="4">
        <v>5</v>
      </c>
      <c r="D28091" s="170" t="s">
        <v>6</v>
      </c>
      <c r="E28091" t="s">
        <v>14</v>
      </c>
      <c r="F28091">
        <v>0</v>
      </c>
    </row>
    <row r="28092" spans="1:6">
      <c r="A28092" s="2">
        <v>32781</v>
      </c>
      <c r="B28092" s="4">
        <v>3</v>
      </c>
      <c r="C28092" s="4">
        <v>5</v>
      </c>
      <c r="D28092" s="170" t="s">
        <v>6</v>
      </c>
      <c r="E28092" t="s">
        <v>14</v>
      </c>
      <c r="F28092">
        <v>0</v>
      </c>
    </row>
    <row r="28093" spans="1:6">
      <c r="A28093" s="2">
        <v>32782</v>
      </c>
      <c r="B28093" s="4">
        <v>3</v>
      </c>
      <c r="C28093" s="4">
        <v>5</v>
      </c>
      <c r="D28093" s="170" t="s">
        <v>6</v>
      </c>
      <c r="E28093" t="s">
        <v>14</v>
      </c>
      <c r="F28093">
        <v>0</v>
      </c>
    </row>
    <row r="28094" spans="1:6">
      <c r="A28094" s="2">
        <v>32783</v>
      </c>
      <c r="B28094" s="4">
        <v>3</v>
      </c>
      <c r="C28094" s="4">
        <v>5</v>
      </c>
      <c r="D28094" s="170" t="s">
        <v>6</v>
      </c>
      <c r="E28094" t="s">
        <v>14</v>
      </c>
      <c r="F28094">
        <v>0</v>
      </c>
    </row>
    <row r="28095" spans="1:6">
      <c r="A28095" s="2">
        <v>32789</v>
      </c>
      <c r="B28095" s="4">
        <v>3</v>
      </c>
      <c r="C28095" s="4">
        <v>5</v>
      </c>
      <c r="D28095" s="170" t="s">
        <v>6</v>
      </c>
      <c r="E28095" t="s">
        <v>14</v>
      </c>
      <c r="F28095">
        <v>0</v>
      </c>
    </row>
    <row r="28096" spans="1:6">
      <c r="A28096" s="2">
        <v>32790</v>
      </c>
      <c r="B28096" s="4">
        <v>3</v>
      </c>
      <c r="C28096" s="4">
        <v>5</v>
      </c>
      <c r="D28096" s="170" t="s">
        <v>6</v>
      </c>
      <c r="E28096" t="s">
        <v>14</v>
      </c>
      <c r="F28096">
        <v>0</v>
      </c>
    </row>
    <row r="28097" spans="1:6">
      <c r="A28097" s="2">
        <v>32791</v>
      </c>
      <c r="B28097" s="4">
        <v>3</v>
      </c>
      <c r="C28097" s="4">
        <v>5</v>
      </c>
      <c r="D28097" s="170" t="s">
        <v>6</v>
      </c>
      <c r="E28097" t="s">
        <v>14</v>
      </c>
      <c r="F28097">
        <v>0</v>
      </c>
    </row>
    <row r="28098" spans="1:6">
      <c r="A28098" s="2">
        <v>32792</v>
      </c>
      <c r="B28098" s="4">
        <v>3</v>
      </c>
      <c r="C28098" s="4">
        <v>5</v>
      </c>
      <c r="D28098" s="170" t="s">
        <v>6</v>
      </c>
      <c r="E28098" t="s">
        <v>14</v>
      </c>
      <c r="F28098">
        <v>0</v>
      </c>
    </row>
    <row r="28099" spans="1:6">
      <c r="A28099" s="2">
        <v>32793</v>
      </c>
      <c r="B28099" s="4">
        <v>3</v>
      </c>
      <c r="C28099" s="4">
        <v>5</v>
      </c>
      <c r="D28099" s="170" t="s">
        <v>6</v>
      </c>
      <c r="E28099" t="s">
        <v>14</v>
      </c>
      <c r="F28099">
        <v>0</v>
      </c>
    </row>
    <row r="28100" spans="1:6">
      <c r="A28100" s="2">
        <v>32794</v>
      </c>
      <c r="B28100" s="4">
        <v>3</v>
      </c>
      <c r="C28100" s="4">
        <v>5</v>
      </c>
      <c r="D28100" s="170" t="s">
        <v>6</v>
      </c>
      <c r="E28100" t="s">
        <v>14</v>
      </c>
      <c r="F28100">
        <v>0</v>
      </c>
    </row>
    <row r="28101" spans="1:6">
      <c r="A28101" s="2">
        <v>32795</v>
      </c>
      <c r="B28101" s="4">
        <v>3</v>
      </c>
      <c r="C28101" s="4">
        <v>5</v>
      </c>
      <c r="D28101" s="170" t="s">
        <v>6</v>
      </c>
      <c r="E28101" t="s">
        <v>14</v>
      </c>
      <c r="F28101">
        <v>0</v>
      </c>
    </row>
    <row r="28102" spans="1:6">
      <c r="A28102" s="2">
        <v>32796</v>
      </c>
      <c r="B28102" s="4">
        <v>3</v>
      </c>
      <c r="C28102" s="4">
        <v>5</v>
      </c>
      <c r="D28102" s="170" t="s">
        <v>6</v>
      </c>
      <c r="E28102" t="s">
        <v>14</v>
      </c>
      <c r="F28102">
        <v>0</v>
      </c>
    </row>
    <row r="28103" spans="1:6">
      <c r="A28103" s="2">
        <v>32798</v>
      </c>
      <c r="B28103" s="4">
        <v>3</v>
      </c>
      <c r="C28103" s="4">
        <v>5</v>
      </c>
      <c r="D28103" s="170" t="s">
        <v>6</v>
      </c>
      <c r="E28103" t="s">
        <v>14</v>
      </c>
      <c r="F28103">
        <v>0</v>
      </c>
    </row>
    <row r="28104" spans="1:6">
      <c r="A28104" s="2">
        <v>32799</v>
      </c>
      <c r="B28104" s="4">
        <v>3</v>
      </c>
      <c r="C28104" s="4">
        <v>5</v>
      </c>
      <c r="D28104" s="170" t="s">
        <v>6</v>
      </c>
      <c r="E28104" t="s">
        <v>14</v>
      </c>
      <c r="F28104">
        <v>0</v>
      </c>
    </row>
    <row r="28105" spans="1:6">
      <c r="A28105" s="2">
        <v>32801</v>
      </c>
      <c r="B28105" s="4">
        <v>3</v>
      </c>
      <c r="C28105" s="4">
        <v>5</v>
      </c>
      <c r="D28105" s="170" t="s">
        <v>6</v>
      </c>
      <c r="E28105" t="s">
        <v>14</v>
      </c>
      <c r="F28105">
        <v>0</v>
      </c>
    </row>
    <row r="28106" spans="1:6">
      <c r="A28106" s="2">
        <v>32802</v>
      </c>
      <c r="B28106" s="4">
        <v>3</v>
      </c>
      <c r="C28106" s="4">
        <v>5</v>
      </c>
      <c r="D28106" s="170" t="s">
        <v>6</v>
      </c>
      <c r="E28106" t="s">
        <v>14</v>
      </c>
      <c r="F28106">
        <v>0</v>
      </c>
    </row>
    <row r="28107" spans="1:6">
      <c r="A28107" s="2">
        <v>32803</v>
      </c>
      <c r="B28107" s="4">
        <v>3</v>
      </c>
      <c r="C28107" s="4">
        <v>5</v>
      </c>
      <c r="D28107" s="170" t="s">
        <v>6</v>
      </c>
      <c r="E28107" t="s">
        <v>14</v>
      </c>
      <c r="F28107">
        <v>0</v>
      </c>
    </row>
    <row r="28108" spans="1:6">
      <c r="A28108" s="2">
        <v>32804</v>
      </c>
      <c r="B28108" s="4">
        <v>3</v>
      </c>
      <c r="C28108" s="4">
        <v>5</v>
      </c>
      <c r="D28108" s="170" t="s">
        <v>6</v>
      </c>
      <c r="E28108" t="s">
        <v>14</v>
      </c>
      <c r="F28108">
        <v>0</v>
      </c>
    </row>
    <row r="28109" spans="1:6">
      <c r="A28109" s="2">
        <v>32805</v>
      </c>
      <c r="B28109" s="4">
        <v>3</v>
      </c>
      <c r="C28109" s="4">
        <v>5</v>
      </c>
      <c r="D28109" s="170" t="s">
        <v>6</v>
      </c>
      <c r="E28109" t="s">
        <v>14</v>
      </c>
      <c r="F28109">
        <v>0</v>
      </c>
    </row>
    <row r="28110" spans="1:6">
      <c r="A28110" s="2">
        <v>32806</v>
      </c>
      <c r="B28110" s="4">
        <v>3</v>
      </c>
      <c r="C28110" s="4">
        <v>5</v>
      </c>
      <c r="D28110" s="170" t="s">
        <v>6</v>
      </c>
      <c r="E28110" t="s">
        <v>14</v>
      </c>
      <c r="F28110">
        <v>0</v>
      </c>
    </row>
    <row r="28111" spans="1:6">
      <c r="A28111" s="2">
        <v>32807</v>
      </c>
      <c r="B28111" s="4">
        <v>3</v>
      </c>
      <c r="C28111" s="4">
        <v>5</v>
      </c>
      <c r="D28111" s="170" t="s">
        <v>6</v>
      </c>
      <c r="E28111" t="s">
        <v>14</v>
      </c>
      <c r="F28111">
        <v>0</v>
      </c>
    </row>
    <row r="28112" spans="1:6">
      <c r="A28112" s="2">
        <v>32808</v>
      </c>
      <c r="B28112" s="4">
        <v>3</v>
      </c>
      <c r="C28112" s="4">
        <v>5</v>
      </c>
      <c r="D28112" s="170" t="s">
        <v>6</v>
      </c>
      <c r="E28112" t="s">
        <v>14</v>
      </c>
      <c r="F28112">
        <v>0</v>
      </c>
    </row>
    <row r="28113" spans="1:6">
      <c r="A28113" s="2">
        <v>32809</v>
      </c>
      <c r="B28113" s="4">
        <v>3</v>
      </c>
      <c r="C28113" s="4">
        <v>5</v>
      </c>
      <c r="D28113" s="170" t="s">
        <v>6</v>
      </c>
      <c r="E28113" t="s">
        <v>14</v>
      </c>
      <c r="F28113">
        <v>0</v>
      </c>
    </row>
    <row r="28114" spans="1:6">
      <c r="A28114" s="2">
        <v>32810</v>
      </c>
      <c r="B28114" s="4">
        <v>3</v>
      </c>
      <c r="C28114" s="4">
        <v>5</v>
      </c>
      <c r="D28114" s="170" t="s">
        <v>6</v>
      </c>
      <c r="E28114" t="s">
        <v>14</v>
      </c>
      <c r="F28114">
        <v>0</v>
      </c>
    </row>
    <row r="28115" spans="1:6">
      <c r="A28115" s="2">
        <v>32811</v>
      </c>
      <c r="B28115" s="4">
        <v>3</v>
      </c>
      <c r="C28115" s="4">
        <v>5</v>
      </c>
      <c r="D28115" s="170" t="s">
        <v>6</v>
      </c>
      <c r="E28115" t="s">
        <v>14</v>
      </c>
      <c r="F28115">
        <v>0</v>
      </c>
    </row>
    <row r="28116" spans="1:6">
      <c r="A28116" s="2">
        <v>32812</v>
      </c>
      <c r="B28116" s="4">
        <v>3</v>
      </c>
      <c r="C28116" s="4">
        <v>5</v>
      </c>
      <c r="D28116" s="170" t="s">
        <v>6</v>
      </c>
      <c r="E28116" t="s">
        <v>14</v>
      </c>
      <c r="F28116">
        <v>0</v>
      </c>
    </row>
    <row r="28117" spans="1:6">
      <c r="A28117" s="2">
        <v>32814</v>
      </c>
      <c r="B28117" s="4">
        <v>3</v>
      </c>
      <c r="C28117" s="4">
        <v>5</v>
      </c>
      <c r="D28117" s="170" t="s">
        <v>6</v>
      </c>
      <c r="E28117" t="s">
        <v>14</v>
      </c>
      <c r="F28117">
        <v>0</v>
      </c>
    </row>
    <row r="28118" spans="1:6">
      <c r="A28118" s="2">
        <v>32815</v>
      </c>
      <c r="B28118" s="4">
        <v>3</v>
      </c>
      <c r="C28118" s="4">
        <v>5</v>
      </c>
      <c r="D28118" s="170" t="s">
        <v>6</v>
      </c>
      <c r="E28118" t="s">
        <v>14</v>
      </c>
      <c r="F28118">
        <v>0</v>
      </c>
    </row>
    <row r="28119" spans="1:6">
      <c r="A28119" s="2">
        <v>32816</v>
      </c>
      <c r="B28119" s="4">
        <v>3</v>
      </c>
      <c r="C28119" s="4">
        <v>5</v>
      </c>
      <c r="D28119" s="170" t="s">
        <v>6</v>
      </c>
      <c r="E28119" t="s">
        <v>14</v>
      </c>
      <c r="F28119">
        <v>0</v>
      </c>
    </row>
    <row r="28120" spans="1:6">
      <c r="A28120" s="2">
        <v>32817</v>
      </c>
      <c r="B28120" s="4">
        <v>3</v>
      </c>
      <c r="C28120" s="4">
        <v>5</v>
      </c>
      <c r="D28120" s="170" t="s">
        <v>6</v>
      </c>
      <c r="E28120" t="s">
        <v>14</v>
      </c>
      <c r="F28120">
        <v>0</v>
      </c>
    </row>
    <row r="28121" spans="1:6">
      <c r="A28121" s="2">
        <v>32818</v>
      </c>
      <c r="B28121" s="4">
        <v>3</v>
      </c>
      <c r="C28121" s="4">
        <v>5</v>
      </c>
      <c r="D28121" s="170" t="s">
        <v>6</v>
      </c>
      <c r="E28121" t="s">
        <v>14</v>
      </c>
      <c r="F28121">
        <v>0</v>
      </c>
    </row>
    <row r="28122" spans="1:6">
      <c r="A28122" s="2">
        <v>32819</v>
      </c>
      <c r="B28122" s="4">
        <v>3</v>
      </c>
      <c r="C28122" s="4">
        <v>5</v>
      </c>
      <c r="D28122" s="170" t="s">
        <v>6</v>
      </c>
      <c r="E28122" t="s">
        <v>14</v>
      </c>
      <c r="F28122">
        <v>0</v>
      </c>
    </row>
    <row r="28123" spans="1:6">
      <c r="A28123" s="2">
        <v>32820</v>
      </c>
      <c r="B28123" s="4">
        <v>3</v>
      </c>
      <c r="C28123" s="4">
        <v>5</v>
      </c>
      <c r="D28123" s="170" t="s">
        <v>6</v>
      </c>
      <c r="E28123" t="s">
        <v>14</v>
      </c>
      <c r="F28123">
        <v>0</v>
      </c>
    </row>
    <row r="28124" spans="1:6">
      <c r="A28124" s="2">
        <v>32821</v>
      </c>
      <c r="B28124" s="4">
        <v>3</v>
      </c>
      <c r="C28124" s="4">
        <v>5</v>
      </c>
      <c r="D28124" s="170" t="s">
        <v>6</v>
      </c>
      <c r="E28124" t="s">
        <v>14</v>
      </c>
      <c r="F28124">
        <v>0</v>
      </c>
    </row>
    <row r="28125" spans="1:6">
      <c r="A28125" s="2">
        <v>32822</v>
      </c>
      <c r="B28125" s="4">
        <v>3</v>
      </c>
      <c r="C28125" s="4">
        <v>5</v>
      </c>
      <c r="D28125" s="170" t="s">
        <v>6</v>
      </c>
      <c r="E28125" t="s">
        <v>14</v>
      </c>
      <c r="F28125">
        <v>0</v>
      </c>
    </row>
    <row r="28126" spans="1:6">
      <c r="A28126" s="2">
        <v>32824</v>
      </c>
      <c r="B28126" s="4">
        <v>3</v>
      </c>
      <c r="C28126" s="4">
        <v>5</v>
      </c>
      <c r="D28126" s="170" t="s">
        <v>6</v>
      </c>
      <c r="E28126" t="s">
        <v>14</v>
      </c>
      <c r="F28126">
        <v>0</v>
      </c>
    </row>
    <row r="28127" spans="1:6">
      <c r="A28127" s="2">
        <v>32825</v>
      </c>
      <c r="B28127" s="4">
        <v>3</v>
      </c>
      <c r="C28127" s="4">
        <v>5</v>
      </c>
      <c r="D28127" s="170" t="s">
        <v>6</v>
      </c>
      <c r="E28127" t="s">
        <v>14</v>
      </c>
      <c r="F28127">
        <v>0</v>
      </c>
    </row>
    <row r="28128" spans="1:6">
      <c r="A28128" s="2">
        <v>32826</v>
      </c>
      <c r="B28128" s="4">
        <v>3</v>
      </c>
      <c r="C28128" s="4">
        <v>5</v>
      </c>
      <c r="D28128" s="170" t="s">
        <v>6</v>
      </c>
      <c r="E28128" t="s">
        <v>14</v>
      </c>
      <c r="F28128">
        <v>0</v>
      </c>
    </row>
    <row r="28129" spans="1:6">
      <c r="A28129" s="2">
        <v>32827</v>
      </c>
      <c r="B28129" s="4">
        <v>3</v>
      </c>
      <c r="C28129" s="4">
        <v>5</v>
      </c>
      <c r="D28129" s="170" t="s">
        <v>6</v>
      </c>
      <c r="E28129" t="s">
        <v>14</v>
      </c>
      <c r="F28129">
        <v>0</v>
      </c>
    </row>
    <row r="28130" spans="1:6">
      <c r="A28130" s="2">
        <v>32828</v>
      </c>
      <c r="B28130" s="4">
        <v>3</v>
      </c>
      <c r="C28130" s="4">
        <v>5</v>
      </c>
      <c r="D28130" s="170" t="s">
        <v>6</v>
      </c>
      <c r="E28130" t="s">
        <v>14</v>
      </c>
      <c r="F28130">
        <v>0</v>
      </c>
    </row>
    <row r="28131" spans="1:6">
      <c r="A28131" s="2">
        <v>32829</v>
      </c>
      <c r="B28131" s="4">
        <v>3</v>
      </c>
      <c r="C28131" s="4">
        <v>5</v>
      </c>
      <c r="D28131" s="170" t="s">
        <v>6</v>
      </c>
      <c r="E28131" t="s">
        <v>14</v>
      </c>
      <c r="F28131">
        <v>0</v>
      </c>
    </row>
    <row r="28132" spans="1:6">
      <c r="A28132" s="2">
        <v>32830</v>
      </c>
      <c r="B28132" s="4">
        <v>3</v>
      </c>
      <c r="C28132" s="4">
        <v>5</v>
      </c>
      <c r="D28132" s="170" t="s">
        <v>6</v>
      </c>
      <c r="E28132" t="s">
        <v>14</v>
      </c>
      <c r="F28132">
        <v>0</v>
      </c>
    </row>
    <row r="28133" spans="1:6">
      <c r="A28133" s="2">
        <v>32831</v>
      </c>
      <c r="B28133" s="4">
        <v>3</v>
      </c>
      <c r="C28133" s="4">
        <v>5</v>
      </c>
      <c r="D28133" s="170" t="s">
        <v>6</v>
      </c>
      <c r="E28133" t="s">
        <v>14</v>
      </c>
      <c r="F28133">
        <v>0</v>
      </c>
    </row>
    <row r="28134" spans="1:6">
      <c r="A28134" s="2">
        <v>32832</v>
      </c>
      <c r="B28134" s="4">
        <v>3</v>
      </c>
      <c r="C28134" s="4">
        <v>5</v>
      </c>
      <c r="D28134" s="170" t="s">
        <v>6</v>
      </c>
      <c r="E28134" t="s">
        <v>14</v>
      </c>
      <c r="F28134">
        <v>0</v>
      </c>
    </row>
    <row r="28135" spans="1:6">
      <c r="A28135" s="2">
        <v>32833</v>
      </c>
      <c r="B28135" s="4">
        <v>3</v>
      </c>
      <c r="C28135" s="4">
        <v>5</v>
      </c>
      <c r="D28135" s="170" t="s">
        <v>6</v>
      </c>
      <c r="E28135" t="s">
        <v>14</v>
      </c>
      <c r="F28135">
        <v>0</v>
      </c>
    </row>
    <row r="28136" spans="1:6">
      <c r="A28136" s="2">
        <v>32834</v>
      </c>
      <c r="B28136" s="4">
        <v>3</v>
      </c>
      <c r="C28136" s="4">
        <v>5</v>
      </c>
      <c r="D28136" s="170" t="s">
        <v>6</v>
      </c>
      <c r="E28136" t="s">
        <v>14</v>
      </c>
      <c r="F28136">
        <v>0</v>
      </c>
    </row>
    <row r="28137" spans="1:6">
      <c r="A28137" s="2">
        <v>32835</v>
      </c>
      <c r="B28137" s="4">
        <v>3</v>
      </c>
      <c r="C28137" s="4">
        <v>5</v>
      </c>
      <c r="D28137" s="170" t="s">
        <v>6</v>
      </c>
      <c r="E28137" t="s">
        <v>14</v>
      </c>
      <c r="F28137">
        <v>0</v>
      </c>
    </row>
    <row r="28138" spans="1:6">
      <c r="A28138" s="2">
        <v>32836</v>
      </c>
      <c r="B28138" s="4">
        <v>3</v>
      </c>
      <c r="C28138" s="4">
        <v>5</v>
      </c>
      <c r="D28138" s="170" t="s">
        <v>6</v>
      </c>
      <c r="E28138" t="s">
        <v>14</v>
      </c>
      <c r="F28138">
        <v>0</v>
      </c>
    </row>
    <row r="28139" spans="1:6">
      <c r="A28139" s="2">
        <v>32837</v>
      </c>
      <c r="B28139" s="4">
        <v>3</v>
      </c>
      <c r="C28139" s="4">
        <v>5</v>
      </c>
      <c r="D28139" s="170" t="s">
        <v>6</v>
      </c>
      <c r="E28139" t="s">
        <v>14</v>
      </c>
      <c r="F28139">
        <v>0</v>
      </c>
    </row>
    <row r="28140" spans="1:6">
      <c r="A28140" s="2">
        <v>32839</v>
      </c>
      <c r="B28140" s="4">
        <v>3</v>
      </c>
      <c r="C28140" s="4">
        <v>5</v>
      </c>
      <c r="D28140" s="170" t="s">
        <v>6</v>
      </c>
      <c r="E28140" t="s">
        <v>14</v>
      </c>
      <c r="F28140">
        <v>0</v>
      </c>
    </row>
    <row r="28141" spans="1:6">
      <c r="A28141" s="2">
        <v>32853</v>
      </c>
      <c r="B28141" s="4">
        <v>3</v>
      </c>
      <c r="C28141" s="4">
        <v>5</v>
      </c>
      <c r="D28141" s="170" t="s">
        <v>6</v>
      </c>
      <c r="E28141" t="s">
        <v>14</v>
      </c>
      <c r="F28141">
        <v>0</v>
      </c>
    </row>
    <row r="28142" spans="1:6">
      <c r="A28142" s="2">
        <v>32854</v>
      </c>
      <c r="B28142" s="4">
        <v>3</v>
      </c>
      <c r="C28142" s="4">
        <v>5</v>
      </c>
      <c r="D28142" s="170" t="s">
        <v>6</v>
      </c>
      <c r="E28142" t="s">
        <v>14</v>
      </c>
      <c r="F28142">
        <v>0</v>
      </c>
    </row>
    <row r="28143" spans="1:6">
      <c r="A28143" s="2">
        <v>32855</v>
      </c>
      <c r="B28143" s="4">
        <v>3</v>
      </c>
      <c r="C28143" s="4">
        <v>5</v>
      </c>
      <c r="D28143" s="170" t="s">
        <v>6</v>
      </c>
      <c r="E28143" t="s">
        <v>14</v>
      </c>
      <c r="F28143">
        <v>0</v>
      </c>
    </row>
    <row r="28144" spans="1:6">
      <c r="A28144" s="2">
        <v>32856</v>
      </c>
      <c r="B28144" s="4">
        <v>3</v>
      </c>
      <c r="C28144" s="4">
        <v>5</v>
      </c>
      <c r="D28144" s="170" t="s">
        <v>6</v>
      </c>
      <c r="E28144" t="s">
        <v>14</v>
      </c>
      <c r="F28144">
        <v>0</v>
      </c>
    </row>
    <row r="28145" spans="1:6">
      <c r="A28145" s="2">
        <v>32857</v>
      </c>
      <c r="B28145" s="4">
        <v>3</v>
      </c>
      <c r="C28145" s="4">
        <v>5</v>
      </c>
      <c r="D28145" s="170" t="s">
        <v>6</v>
      </c>
      <c r="E28145" t="s">
        <v>14</v>
      </c>
      <c r="F28145">
        <v>0</v>
      </c>
    </row>
    <row r="28146" spans="1:6">
      <c r="A28146" s="2">
        <v>32858</v>
      </c>
      <c r="B28146" s="4">
        <v>3</v>
      </c>
      <c r="C28146" s="4">
        <v>5</v>
      </c>
      <c r="D28146" s="170" t="s">
        <v>6</v>
      </c>
      <c r="E28146" t="s">
        <v>14</v>
      </c>
      <c r="F28146">
        <v>0</v>
      </c>
    </row>
    <row r="28147" spans="1:6">
      <c r="A28147" s="2">
        <v>32859</v>
      </c>
      <c r="B28147" s="4">
        <v>3</v>
      </c>
      <c r="C28147" s="4">
        <v>5</v>
      </c>
      <c r="D28147" s="170" t="s">
        <v>6</v>
      </c>
      <c r="E28147" t="s">
        <v>14</v>
      </c>
      <c r="F28147">
        <v>0</v>
      </c>
    </row>
    <row r="28148" spans="1:6">
      <c r="A28148" s="2">
        <v>32860</v>
      </c>
      <c r="B28148" s="4">
        <v>3</v>
      </c>
      <c r="C28148" s="4">
        <v>5</v>
      </c>
      <c r="D28148" s="170" t="s">
        <v>6</v>
      </c>
      <c r="E28148" t="s">
        <v>14</v>
      </c>
      <c r="F28148">
        <v>0</v>
      </c>
    </row>
    <row r="28149" spans="1:6">
      <c r="A28149" s="2">
        <v>32861</v>
      </c>
      <c r="B28149" s="4">
        <v>3</v>
      </c>
      <c r="C28149" s="4">
        <v>5</v>
      </c>
      <c r="D28149" s="170" t="s">
        <v>6</v>
      </c>
      <c r="E28149" t="s">
        <v>14</v>
      </c>
      <c r="F28149">
        <v>0</v>
      </c>
    </row>
    <row r="28150" spans="1:6">
      <c r="A28150" s="2">
        <v>32862</v>
      </c>
      <c r="B28150" s="4">
        <v>3</v>
      </c>
      <c r="C28150" s="4">
        <v>5</v>
      </c>
      <c r="D28150" s="170" t="s">
        <v>6</v>
      </c>
      <c r="E28150" t="s">
        <v>14</v>
      </c>
      <c r="F28150">
        <v>0</v>
      </c>
    </row>
    <row r="28151" spans="1:6">
      <c r="A28151" s="2">
        <v>32867</v>
      </c>
      <c r="B28151" s="4">
        <v>3</v>
      </c>
      <c r="C28151" s="4">
        <v>5</v>
      </c>
      <c r="D28151" s="170" t="s">
        <v>6</v>
      </c>
      <c r="E28151" t="s">
        <v>14</v>
      </c>
      <c r="F28151">
        <v>0</v>
      </c>
    </row>
    <row r="28152" spans="1:6">
      <c r="A28152" s="2">
        <v>32868</v>
      </c>
      <c r="B28152" s="4">
        <v>3</v>
      </c>
      <c r="C28152" s="4">
        <v>5</v>
      </c>
      <c r="D28152" s="170" t="s">
        <v>6</v>
      </c>
      <c r="E28152" t="s">
        <v>14</v>
      </c>
      <c r="F28152">
        <v>0</v>
      </c>
    </row>
    <row r="28153" spans="1:6">
      <c r="A28153" s="2">
        <v>32869</v>
      </c>
      <c r="B28153" s="4">
        <v>3</v>
      </c>
      <c r="C28153" s="4">
        <v>5</v>
      </c>
      <c r="D28153" s="170" t="s">
        <v>6</v>
      </c>
      <c r="E28153" t="s">
        <v>14</v>
      </c>
      <c r="F28153">
        <v>0</v>
      </c>
    </row>
    <row r="28154" spans="1:6">
      <c r="A28154" s="2">
        <v>32872</v>
      </c>
      <c r="B28154" s="4">
        <v>3</v>
      </c>
      <c r="C28154" s="4">
        <v>5</v>
      </c>
      <c r="D28154" s="170" t="s">
        <v>6</v>
      </c>
      <c r="E28154" t="s">
        <v>14</v>
      </c>
      <c r="F28154">
        <v>0</v>
      </c>
    </row>
    <row r="28155" spans="1:6">
      <c r="A28155" s="2">
        <v>32877</v>
      </c>
      <c r="B28155" s="4">
        <v>3</v>
      </c>
      <c r="C28155" s="4">
        <v>5</v>
      </c>
      <c r="D28155" s="170" t="s">
        <v>6</v>
      </c>
      <c r="E28155" t="s">
        <v>14</v>
      </c>
      <c r="F28155">
        <v>0</v>
      </c>
    </row>
    <row r="28156" spans="1:6">
      <c r="A28156" s="2">
        <v>32878</v>
      </c>
      <c r="B28156" s="4">
        <v>3</v>
      </c>
      <c r="C28156" s="4">
        <v>5</v>
      </c>
      <c r="D28156" s="170" t="s">
        <v>6</v>
      </c>
      <c r="E28156" t="s">
        <v>14</v>
      </c>
      <c r="F28156">
        <v>0</v>
      </c>
    </row>
    <row r="28157" spans="1:6">
      <c r="A28157" s="2">
        <v>32885</v>
      </c>
      <c r="B28157" s="4">
        <v>3</v>
      </c>
      <c r="C28157" s="4">
        <v>5</v>
      </c>
      <c r="D28157" s="170" t="s">
        <v>6</v>
      </c>
      <c r="E28157" t="s">
        <v>14</v>
      </c>
      <c r="F28157">
        <v>0</v>
      </c>
    </row>
    <row r="28158" spans="1:6">
      <c r="A28158" s="2">
        <v>32886</v>
      </c>
      <c r="B28158" s="4">
        <v>3</v>
      </c>
      <c r="C28158" s="4">
        <v>5</v>
      </c>
      <c r="D28158" s="170" t="s">
        <v>6</v>
      </c>
      <c r="E28158" t="s">
        <v>14</v>
      </c>
      <c r="F28158">
        <v>0</v>
      </c>
    </row>
    <row r="28159" spans="1:6">
      <c r="A28159" s="2">
        <v>32887</v>
      </c>
      <c r="B28159" s="4">
        <v>3</v>
      </c>
      <c r="C28159" s="4">
        <v>5</v>
      </c>
      <c r="D28159" s="170" t="s">
        <v>6</v>
      </c>
      <c r="E28159" t="s">
        <v>14</v>
      </c>
      <c r="F28159">
        <v>0</v>
      </c>
    </row>
    <row r="28160" spans="1:6">
      <c r="A28160" s="2">
        <v>32890</v>
      </c>
      <c r="B28160" s="4">
        <v>3</v>
      </c>
      <c r="C28160" s="4">
        <v>5</v>
      </c>
      <c r="D28160" s="170" t="s">
        <v>6</v>
      </c>
      <c r="E28160" t="s">
        <v>14</v>
      </c>
      <c r="F28160">
        <v>0</v>
      </c>
    </row>
    <row r="28161" spans="1:6">
      <c r="A28161" s="2">
        <v>32891</v>
      </c>
      <c r="B28161" s="4">
        <v>3</v>
      </c>
      <c r="C28161" s="4">
        <v>5</v>
      </c>
      <c r="D28161" s="170" t="s">
        <v>6</v>
      </c>
      <c r="E28161" t="s">
        <v>14</v>
      </c>
      <c r="F28161">
        <v>0</v>
      </c>
    </row>
    <row r="28162" spans="1:6">
      <c r="A28162" s="2">
        <v>32893</v>
      </c>
      <c r="B28162" s="4">
        <v>3</v>
      </c>
      <c r="C28162" s="4">
        <v>5</v>
      </c>
      <c r="D28162" s="170" t="s">
        <v>6</v>
      </c>
      <c r="E28162" t="s">
        <v>14</v>
      </c>
      <c r="F28162">
        <v>0</v>
      </c>
    </row>
    <row r="28163" spans="1:6">
      <c r="A28163" s="2">
        <v>32896</v>
      </c>
      <c r="B28163" s="4">
        <v>3</v>
      </c>
      <c r="C28163" s="4">
        <v>5</v>
      </c>
      <c r="D28163" s="170" t="s">
        <v>6</v>
      </c>
      <c r="E28163" t="s">
        <v>14</v>
      </c>
      <c r="F28163">
        <v>0</v>
      </c>
    </row>
    <row r="28164" spans="1:6">
      <c r="A28164" s="2">
        <v>32897</v>
      </c>
      <c r="B28164" s="4">
        <v>3</v>
      </c>
      <c r="C28164" s="4">
        <v>5</v>
      </c>
      <c r="D28164" s="170" t="s">
        <v>6</v>
      </c>
      <c r="E28164" t="s">
        <v>14</v>
      </c>
      <c r="F28164">
        <v>0</v>
      </c>
    </row>
    <row r="28165" spans="1:6">
      <c r="A28165" s="2">
        <v>32898</v>
      </c>
      <c r="B28165" s="4">
        <v>3</v>
      </c>
      <c r="C28165" s="4">
        <v>5</v>
      </c>
      <c r="D28165" s="170" t="s">
        <v>6</v>
      </c>
      <c r="E28165" t="s">
        <v>14</v>
      </c>
      <c r="F28165">
        <v>0</v>
      </c>
    </row>
    <row r="28166" spans="1:6">
      <c r="A28166" s="2">
        <v>32899</v>
      </c>
      <c r="B28166" s="4">
        <v>3</v>
      </c>
      <c r="C28166" s="4">
        <v>5</v>
      </c>
      <c r="D28166" s="170" t="s">
        <v>6</v>
      </c>
      <c r="E28166" t="s">
        <v>14</v>
      </c>
      <c r="F28166">
        <v>0</v>
      </c>
    </row>
    <row r="28167" spans="1:6">
      <c r="A28167" s="2">
        <v>32901</v>
      </c>
      <c r="B28167" s="4">
        <v>3</v>
      </c>
      <c r="C28167" s="4">
        <v>5</v>
      </c>
      <c r="D28167" s="170" t="s">
        <v>6</v>
      </c>
      <c r="E28167" t="s">
        <v>14</v>
      </c>
      <c r="F28167">
        <v>0</v>
      </c>
    </row>
    <row r="28168" spans="1:6">
      <c r="A28168" s="2">
        <v>32902</v>
      </c>
      <c r="B28168" s="4">
        <v>3</v>
      </c>
      <c r="C28168" s="4">
        <v>5</v>
      </c>
      <c r="D28168" s="170" t="s">
        <v>6</v>
      </c>
      <c r="E28168" t="s">
        <v>14</v>
      </c>
      <c r="F28168">
        <v>0</v>
      </c>
    </row>
    <row r="28169" spans="1:6">
      <c r="A28169" s="2">
        <v>32903</v>
      </c>
      <c r="B28169" s="4">
        <v>3</v>
      </c>
      <c r="C28169" s="4">
        <v>5</v>
      </c>
      <c r="D28169" s="170" t="s">
        <v>6</v>
      </c>
      <c r="E28169" t="s">
        <v>14</v>
      </c>
      <c r="F28169">
        <v>0</v>
      </c>
    </row>
    <row r="28170" spans="1:6">
      <c r="A28170" s="2">
        <v>32904</v>
      </c>
      <c r="B28170" s="4">
        <v>3</v>
      </c>
      <c r="C28170" s="4">
        <v>5</v>
      </c>
      <c r="D28170" s="170" t="s">
        <v>6</v>
      </c>
      <c r="E28170" t="s">
        <v>14</v>
      </c>
      <c r="F28170">
        <v>0</v>
      </c>
    </row>
    <row r="28171" spans="1:6">
      <c r="A28171" s="2">
        <v>32905</v>
      </c>
      <c r="B28171" s="4">
        <v>3</v>
      </c>
      <c r="C28171" s="4">
        <v>5</v>
      </c>
      <c r="D28171" s="170" t="s">
        <v>6</v>
      </c>
      <c r="E28171" t="s">
        <v>14</v>
      </c>
      <c r="F28171">
        <v>0</v>
      </c>
    </row>
    <row r="28172" spans="1:6">
      <c r="A28172" s="2">
        <v>32906</v>
      </c>
      <c r="B28172" s="4">
        <v>3</v>
      </c>
      <c r="C28172" s="4">
        <v>5</v>
      </c>
      <c r="D28172" s="170" t="s">
        <v>6</v>
      </c>
      <c r="E28172" t="s">
        <v>14</v>
      </c>
      <c r="F28172">
        <v>0</v>
      </c>
    </row>
    <row r="28173" spans="1:6">
      <c r="A28173" s="2">
        <v>32907</v>
      </c>
      <c r="B28173" s="4">
        <v>3</v>
      </c>
      <c r="C28173" s="4">
        <v>5</v>
      </c>
      <c r="D28173" s="170" t="s">
        <v>6</v>
      </c>
      <c r="E28173" t="s">
        <v>14</v>
      </c>
      <c r="F28173">
        <v>0</v>
      </c>
    </row>
    <row r="28174" spans="1:6">
      <c r="A28174" s="2">
        <v>32908</v>
      </c>
      <c r="B28174" s="4">
        <v>3</v>
      </c>
      <c r="C28174" s="4">
        <v>5</v>
      </c>
      <c r="D28174" s="170" t="s">
        <v>6</v>
      </c>
      <c r="E28174" t="s">
        <v>14</v>
      </c>
      <c r="F28174">
        <v>0</v>
      </c>
    </row>
    <row r="28175" spans="1:6">
      <c r="A28175" s="2">
        <v>32909</v>
      </c>
      <c r="B28175" s="4">
        <v>3</v>
      </c>
      <c r="C28175" s="4">
        <v>5</v>
      </c>
      <c r="D28175" s="170" t="s">
        <v>6</v>
      </c>
      <c r="E28175" t="s">
        <v>14</v>
      </c>
      <c r="F28175">
        <v>0</v>
      </c>
    </row>
    <row r="28176" spans="1:6">
      <c r="A28176" s="2">
        <v>32910</v>
      </c>
      <c r="B28176" s="4">
        <v>3</v>
      </c>
      <c r="C28176" s="4">
        <v>5</v>
      </c>
      <c r="D28176" s="170" t="s">
        <v>6</v>
      </c>
      <c r="E28176" t="s">
        <v>14</v>
      </c>
      <c r="F28176">
        <v>0</v>
      </c>
    </row>
    <row r="28177" spans="1:6">
      <c r="A28177" s="2">
        <v>32911</v>
      </c>
      <c r="B28177" s="4">
        <v>3</v>
      </c>
      <c r="C28177" s="4">
        <v>5</v>
      </c>
      <c r="D28177" s="170" t="s">
        <v>6</v>
      </c>
      <c r="E28177" t="s">
        <v>14</v>
      </c>
      <c r="F28177">
        <v>0</v>
      </c>
    </row>
    <row r="28178" spans="1:6">
      <c r="A28178" s="2">
        <v>32912</v>
      </c>
      <c r="B28178" s="4">
        <v>3</v>
      </c>
      <c r="C28178" s="4">
        <v>5</v>
      </c>
      <c r="D28178" s="170" t="s">
        <v>6</v>
      </c>
      <c r="E28178" t="s">
        <v>14</v>
      </c>
      <c r="F28178">
        <v>0</v>
      </c>
    </row>
    <row r="28179" spans="1:6">
      <c r="A28179" s="2">
        <v>32919</v>
      </c>
      <c r="B28179" s="4">
        <v>3</v>
      </c>
      <c r="C28179" s="4">
        <v>5</v>
      </c>
      <c r="D28179" s="170" t="s">
        <v>6</v>
      </c>
      <c r="E28179" t="s">
        <v>14</v>
      </c>
      <c r="F28179">
        <v>0</v>
      </c>
    </row>
    <row r="28180" spans="1:6">
      <c r="A28180" s="2">
        <v>32920</v>
      </c>
      <c r="B28180" s="4">
        <v>3</v>
      </c>
      <c r="C28180" s="4">
        <v>5</v>
      </c>
      <c r="D28180" s="170" t="s">
        <v>6</v>
      </c>
      <c r="E28180" t="s">
        <v>14</v>
      </c>
      <c r="F28180">
        <v>0</v>
      </c>
    </row>
    <row r="28181" spans="1:6">
      <c r="A28181" s="2">
        <v>32922</v>
      </c>
      <c r="B28181" s="4">
        <v>3</v>
      </c>
      <c r="C28181" s="4">
        <v>5</v>
      </c>
      <c r="D28181" s="170" t="s">
        <v>6</v>
      </c>
      <c r="E28181" t="s">
        <v>14</v>
      </c>
      <c r="F28181">
        <v>0</v>
      </c>
    </row>
    <row r="28182" spans="1:6">
      <c r="A28182" s="2">
        <v>32923</v>
      </c>
      <c r="B28182" s="4">
        <v>3</v>
      </c>
      <c r="C28182" s="4">
        <v>5</v>
      </c>
      <c r="D28182" s="170" t="s">
        <v>6</v>
      </c>
      <c r="E28182" t="s">
        <v>14</v>
      </c>
      <c r="F28182">
        <v>0</v>
      </c>
    </row>
    <row r="28183" spans="1:6">
      <c r="A28183" s="2">
        <v>32924</v>
      </c>
      <c r="B28183" s="4">
        <v>3</v>
      </c>
      <c r="C28183" s="4">
        <v>5</v>
      </c>
      <c r="D28183" s="170" t="s">
        <v>6</v>
      </c>
      <c r="E28183" t="s">
        <v>14</v>
      </c>
      <c r="F28183">
        <v>0</v>
      </c>
    </row>
    <row r="28184" spans="1:6">
      <c r="A28184" s="2">
        <v>32925</v>
      </c>
      <c r="B28184" s="4">
        <v>3</v>
      </c>
      <c r="C28184" s="4">
        <v>5</v>
      </c>
      <c r="D28184" s="170" t="s">
        <v>6</v>
      </c>
      <c r="E28184" t="s">
        <v>14</v>
      </c>
      <c r="F28184">
        <v>0</v>
      </c>
    </row>
    <row r="28185" spans="1:6">
      <c r="A28185" s="2">
        <v>32926</v>
      </c>
      <c r="B28185" s="4">
        <v>3</v>
      </c>
      <c r="C28185" s="4">
        <v>5</v>
      </c>
      <c r="D28185" s="170" t="s">
        <v>6</v>
      </c>
      <c r="E28185" t="s">
        <v>14</v>
      </c>
      <c r="F28185">
        <v>0</v>
      </c>
    </row>
    <row r="28186" spans="1:6">
      <c r="A28186" s="2">
        <v>32927</v>
      </c>
      <c r="B28186" s="4">
        <v>3</v>
      </c>
      <c r="C28186" s="4">
        <v>5</v>
      </c>
      <c r="D28186" s="170" t="s">
        <v>6</v>
      </c>
      <c r="E28186" t="s">
        <v>14</v>
      </c>
      <c r="F28186">
        <v>0</v>
      </c>
    </row>
    <row r="28187" spans="1:6">
      <c r="A28187" s="2">
        <v>32931</v>
      </c>
      <c r="B28187" s="4">
        <v>3</v>
      </c>
      <c r="C28187" s="4">
        <v>5</v>
      </c>
      <c r="D28187" s="170" t="s">
        <v>6</v>
      </c>
      <c r="E28187" t="s">
        <v>14</v>
      </c>
      <c r="F28187">
        <v>0</v>
      </c>
    </row>
    <row r="28188" spans="1:6">
      <c r="A28188" s="2">
        <v>32932</v>
      </c>
      <c r="B28188" s="4">
        <v>3</v>
      </c>
      <c r="C28188" s="4">
        <v>5</v>
      </c>
      <c r="D28188" s="170" t="s">
        <v>6</v>
      </c>
      <c r="E28188" t="s">
        <v>14</v>
      </c>
      <c r="F28188">
        <v>0</v>
      </c>
    </row>
    <row r="28189" spans="1:6">
      <c r="A28189" s="2">
        <v>32934</v>
      </c>
      <c r="B28189" s="4">
        <v>3</v>
      </c>
      <c r="C28189" s="4">
        <v>5</v>
      </c>
      <c r="D28189" s="170" t="s">
        <v>6</v>
      </c>
      <c r="E28189" t="s">
        <v>14</v>
      </c>
      <c r="F28189">
        <v>0</v>
      </c>
    </row>
    <row r="28190" spans="1:6">
      <c r="A28190" s="2">
        <v>32935</v>
      </c>
      <c r="B28190" s="4">
        <v>3</v>
      </c>
      <c r="C28190" s="4">
        <v>5</v>
      </c>
      <c r="D28190" s="170" t="s">
        <v>6</v>
      </c>
      <c r="E28190" t="s">
        <v>14</v>
      </c>
      <c r="F28190">
        <v>0</v>
      </c>
    </row>
    <row r="28191" spans="1:6">
      <c r="A28191" s="2">
        <v>32936</v>
      </c>
      <c r="B28191" s="4">
        <v>3</v>
      </c>
      <c r="C28191" s="4">
        <v>5</v>
      </c>
      <c r="D28191" s="170" t="s">
        <v>6</v>
      </c>
      <c r="E28191" t="s">
        <v>14</v>
      </c>
      <c r="F28191">
        <v>0</v>
      </c>
    </row>
    <row r="28192" spans="1:6">
      <c r="A28192" s="2">
        <v>32937</v>
      </c>
      <c r="B28192" s="4">
        <v>3</v>
      </c>
      <c r="C28192" s="4">
        <v>5</v>
      </c>
      <c r="D28192" s="170" t="s">
        <v>6</v>
      </c>
      <c r="E28192" t="s">
        <v>14</v>
      </c>
      <c r="F28192">
        <v>0</v>
      </c>
    </row>
    <row r="28193" spans="1:6">
      <c r="A28193" s="2">
        <v>32940</v>
      </c>
      <c r="B28193" s="4">
        <v>3</v>
      </c>
      <c r="C28193" s="4">
        <v>5</v>
      </c>
      <c r="D28193" s="170" t="s">
        <v>6</v>
      </c>
      <c r="E28193" t="s">
        <v>14</v>
      </c>
      <c r="F28193">
        <v>0</v>
      </c>
    </row>
    <row r="28194" spans="1:6">
      <c r="A28194" s="2">
        <v>32941</v>
      </c>
      <c r="B28194" s="4">
        <v>3</v>
      </c>
      <c r="C28194" s="4">
        <v>5</v>
      </c>
      <c r="D28194" s="170" t="s">
        <v>6</v>
      </c>
      <c r="E28194" t="s">
        <v>14</v>
      </c>
      <c r="F28194">
        <v>0</v>
      </c>
    </row>
    <row r="28195" spans="1:6">
      <c r="A28195" s="2">
        <v>32949</v>
      </c>
      <c r="B28195" s="4">
        <v>3</v>
      </c>
      <c r="C28195" s="4">
        <v>5</v>
      </c>
      <c r="D28195" s="170" t="s">
        <v>6</v>
      </c>
      <c r="E28195" t="s">
        <v>14</v>
      </c>
      <c r="F28195">
        <v>0</v>
      </c>
    </row>
    <row r="28196" spans="1:6">
      <c r="A28196" s="2">
        <v>32950</v>
      </c>
      <c r="B28196" s="4">
        <v>3</v>
      </c>
      <c r="C28196" s="4">
        <v>5</v>
      </c>
      <c r="D28196" s="170" t="s">
        <v>6</v>
      </c>
      <c r="E28196" t="s">
        <v>14</v>
      </c>
      <c r="F28196">
        <v>0</v>
      </c>
    </row>
    <row r="28197" spans="1:6">
      <c r="A28197" s="2">
        <v>32951</v>
      </c>
      <c r="B28197" s="4">
        <v>3</v>
      </c>
      <c r="C28197" s="4">
        <v>5</v>
      </c>
      <c r="D28197" s="170" t="s">
        <v>6</v>
      </c>
      <c r="E28197" t="s">
        <v>14</v>
      </c>
      <c r="F28197">
        <v>0</v>
      </c>
    </row>
    <row r="28198" spans="1:6">
      <c r="A28198" s="2">
        <v>32952</v>
      </c>
      <c r="B28198" s="4">
        <v>3</v>
      </c>
      <c r="C28198" s="4">
        <v>5</v>
      </c>
      <c r="D28198" s="170" t="s">
        <v>6</v>
      </c>
      <c r="E28198" t="s">
        <v>14</v>
      </c>
      <c r="F28198">
        <v>0</v>
      </c>
    </row>
    <row r="28199" spans="1:6">
      <c r="A28199" s="2">
        <v>32953</v>
      </c>
      <c r="B28199" s="4">
        <v>3</v>
      </c>
      <c r="C28199" s="4">
        <v>5</v>
      </c>
      <c r="D28199" s="170" t="s">
        <v>6</v>
      </c>
      <c r="E28199" t="s">
        <v>14</v>
      </c>
      <c r="F28199">
        <v>0</v>
      </c>
    </row>
    <row r="28200" spans="1:6">
      <c r="A28200" s="2">
        <v>32954</v>
      </c>
      <c r="B28200" s="4">
        <v>3</v>
      </c>
      <c r="C28200" s="4">
        <v>5</v>
      </c>
      <c r="D28200" s="170" t="s">
        <v>6</v>
      </c>
      <c r="E28200" t="s">
        <v>14</v>
      </c>
      <c r="F28200">
        <v>0</v>
      </c>
    </row>
    <row r="28201" spans="1:6">
      <c r="A28201" s="2">
        <v>32955</v>
      </c>
      <c r="B28201" s="4">
        <v>3</v>
      </c>
      <c r="C28201" s="4">
        <v>5</v>
      </c>
      <c r="D28201" s="170" t="s">
        <v>6</v>
      </c>
      <c r="E28201" t="s">
        <v>14</v>
      </c>
      <c r="F28201">
        <v>0</v>
      </c>
    </row>
    <row r="28202" spans="1:6">
      <c r="A28202" s="2">
        <v>32956</v>
      </c>
      <c r="B28202" s="4">
        <v>3</v>
      </c>
      <c r="C28202" s="4">
        <v>5</v>
      </c>
      <c r="D28202" s="170" t="s">
        <v>6</v>
      </c>
      <c r="E28202" t="s">
        <v>14</v>
      </c>
      <c r="F28202">
        <v>0</v>
      </c>
    </row>
    <row r="28203" spans="1:6">
      <c r="A28203" s="2">
        <v>32957</v>
      </c>
      <c r="B28203" s="4">
        <v>3</v>
      </c>
      <c r="C28203" s="4">
        <v>5</v>
      </c>
      <c r="D28203" s="170" t="s">
        <v>6</v>
      </c>
      <c r="E28203" t="s">
        <v>14</v>
      </c>
      <c r="F28203">
        <v>0</v>
      </c>
    </row>
    <row r="28204" spans="1:6">
      <c r="A28204" s="2">
        <v>32958</v>
      </c>
      <c r="B28204" s="4">
        <v>3</v>
      </c>
      <c r="C28204" s="4">
        <v>5</v>
      </c>
      <c r="D28204" s="170" t="s">
        <v>6</v>
      </c>
      <c r="E28204" t="s">
        <v>14</v>
      </c>
      <c r="F28204">
        <v>0</v>
      </c>
    </row>
    <row r="28205" spans="1:6">
      <c r="A28205" s="2">
        <v>32959</v>
      </c>
      <c r="B28205" s="4">
        <v>3</v>
      </c>
      <c r="C28205" s="4">
        <v>5</v>
      </c>
      <c r="D28205" s="170" t="s">
        <v>6</v>
      </c>
      <c r="E28205" t="s">
        <v>14</v>
      </c>
      <c r="F28205">
        <v>0</v>
      </c>
    </row>
    <row r="28206" spans="1:6">
      <c r="A28206" s="2">
        <v>32960</v>
      </c>
      <c r="B28206" s="4">
        <v>3</v>
      </c>
      <c r="C28206" s="4">
        <v>5</v>
      </c>
      <c r="D28206" s="170" t="s">
        <v>6</v>
      </c>
      <c r="E28206" t="s">
        <v>14</v>
      </c>
      <c r="F28206">
        <v>0</v>
      </c>
    </row>
    <row r="28207" spans="1:6">
      <c r="A28207" s="2">
        <v>32961</v>
      </c>
      <c r="B28207" s="4">
        <v>3</v>
      </c>
      <c r="C28207" s="4">
        <v>5</v>
      </c>
      <c r="D28207" s="170" t="s">
        <v>6</v>
      </c>
      <c r="E28207" t="s">
        <v>14</v>
      </c>
      <c r="F28207">
        <v>0</v>
      </c>
    </row>
    <row r="28208" spans="1:6">
      <c r="A28208" s="2">
        <v>32962</v>
      </c>
      <c r="B28208" s="4">
        <v>3</v>
      </c>
      <c r="C28208" s="4">
        <v>5</v>
      </c>
      <c r="D28208" s="170" t="s">
        <v>6</v>
      </c>
      <c r="E28208" t="s">
        <v>14</v>
      </c>
      <c r="F28208">
        <v>0</v>
      </c>
    </row>
    <row r="28209" spans="1:6">
      <c r="A28209" s="2">
        <v>32963</v>
      </c>
      <c r="B28209" s="4">
        <v>3</v>
      </c>
      <c r="C28209" s="4">
        <v>5</v>
      </c>
      <c r="D28209" s="170" t="s">
        <v>6</v>
      </c>
      <c r="E28209" t="s">
        <v>14</v>
      </c>
      <c r="F28209">
        <v>0</v>
      </c>
    </row>
    <row r="28210" spans="1:6">
      <c r="A28210" s="2">
        <v>32964</v>
      </c>
      <c r="B28210" s="4">
        <v>3</v>
      </c>
      <c r="C28210" s="4">
        <v>5</v>
      </c>
      <c r="D28210" s="170" t="s">
        <v>6</v>
      </c>
      <c r="E28210" t="s">
        <v>14</v>
      </c>
      <c r="F28210">
        <v>0</v>
      </c>
    </row>
    <row r="28211" spans="1:6">
      <c r="A28211" s="2">
        <v>32965</v>
      </c>
      <c r="B28211" s="4">
        <v>3</v>
      </c>
      <c r="C28211" s="4">
        <v>5</v>
      </c>
      <c r="D28211" s="170" t="s">
        <v>6</v>
      </c>
      <c r="E28211" t="s">
        <v>14</v>
      </c>
      <c r="F28211">
        <v>0</v>
      </c>
    </row>
    <row r="28212" spans="1:6">
      <c r="A28212" s="2">
        <v>32966</v>
      </c>
      <c r="B28212" s="4">
        <v>3</v>
      </c>
      <c r="C28212" s="4">
        <v>5</v>
      </c>
      <c r="D28212" s="170" t="s">
        <v>6</v>
      </c>
      <c r="E28212" t="s">
        <v>14</v>
      </c>
      <c r="F28212">
        <v>0</v>
      </c>
    </row>
    <row r="28213" spans="1:6">
      <c r="A28213" s="2">
        <v>32967</v>
      </c>
      <c r="B28213" s="4">
        <v>3</v>
      </c>
      <c r="C28213" s="4">
        <v>5</v>
      </c>
      <c r="D28213" s="170" t="s">
        <v>6</v>
      </c>
      <c r="E28213" t="s">
        <v>14</v>
      </c>
      <c r="F28213">
        <v>0</v>
      </c>
    </row>
    <row r="28214" spans="1:6">
      <c r="A28214" s="2">
        <v>32968</v>
      </c>
      <c r="B28214" s="4">
        <v>3</v>
      </c>
      <c r="C28214" s="4">
        <v>5</v>
      </c>
      <c r="D28214" s="170" t="s">
        <v>6</v>
      </c>
      <c r="E28214" t="s">
        <v>14</v>
      </c>
      <c r="F28214">
        <v>0</v>
      </c>
    </row>
    <row r="28215" spans="1:6">
      <c r="A28215" s="2">
        <v>32969</v>
      </c>
      <c r="B28215" s="4">
        <v>3</v>
      </c>
      <c r="C28215" s="4">
        <v>5</v>
      </c>
      <c r="D28215" s="170" t="s">
        <v>6</v>
      </c>
      <c r="E28215" t="s">
        <v>14</v>
      </c>
      <c r="F28215">
        <v>0</v>
      </c>
    </row>
    <row r="28216" spans="1:6">
      <c r="A28216" s="2">
        <v>32970</v>
      </c>
      <c r="B28216" s="4">
        <v>3</v>
      </c>
      <c r="C28216" s="4">
        <v>5</v>
      </c>
      <c r="D28216" s="170" t="s">
        <v>6</v>
      </c>
      <c r="E28216" t="s">
        <v>14</v>
      </c>
      <c r="F28216">
        <v>0</v>
      </c>
    </row>
    <row r="28217" spans="1:6">
      <c r="A28217" s="2">
        <v>32971</v>
      </c>
      <c r="B28217" s="4">
        <v>3</v>
      </c>
      <c r="C28217" s="4">
        <v>5</v>
      </c>
      <c r="D28217" s="170" t="s">
        <v>6</v>
      </c>
      <c r="E28217" t="s">
        <v>14</v>
      </c>
      <c r="F28217">
        <v>0</v>
      </c>
    </row>
    <row r="28218" spans="1:6">
      <c r="A28218" s="2">
        <v>32978</v>
      </c>
      <c r="B28218" s="4">
        <v>3</v>
      </c>
      <c r="C28218" s="4">
        <v>5</v>
      </c>
      <c r="D28218" s="170" t="s">
        <v>6</v>
      </c>
      <c r="E28218" t="s">
        <v>14</v>
      </c>
      <c r="F28218">
        <v>0</v>
      </c>
    </row>
    <row r="28219" spans="1:6">
      <c r="A28219" s="2">
        <v>33002</v>
      </c>
      <c r="B28219" s="4">
        <v>3</v>
      </c>
      <c r="C28219" s="4">
        <v>5</v>
      </c>
      <c r="D28219" s="170" t="s">
        <v>6</v>
      </c>
      <c r="E28219" t="s">
        <v>14</v>
      </c>
      <c r="F28219">
        <v>0</v>
      </c>
    </row>
    <row r="28220" spans="1:6">
      <c r="A28220" s="2">
        <v>33004</v>
      </c>
      <c r="B28220" s="4">
        <v>3</v>
      </c>
      <c r="C28220" s="4">
        <v>5</v>
      </c>
      <c r="D28220" s="170" t="s">
        <v>6</v>
      </c>
      <c r="E28220" t="s">
        <v>14</v>
      </c>
      <c r="F28220">
        <v>0</v>
      </c>
    </row>
    <row r="28221" spans="1:6">
      <c r="A28221" s="2">
        <v>33008</v>
      </c>
      <c r="B28221" s="4">
        <v>3</v>
      </c>
      <c r="C28221" s="4">
        <v>5</v>
      </c>
      <c r="D28221" s="170" t="s">
        <v>6</v>
      </c>
      <c r="E28221" t="s">
        <v>14</v>
      </c>
      <c r="F28221">
        <v>0</v>
      </c>
    </row>
    <row r="28222" spans="1:6">
      <c r="A28222" s="2">
        <v>33009</v>
      </c>
      <c r="B28222" s="4">
        <v>3</v>
      </c>
      <c r="C28222" s="4">
        <v>5</v>
      </c>
      <c r="D28222" s="170" t="s">
        <v>6</v>
      </c>
      <c r="E28222" t="s">
        <v>14</v>
      </c>
      <c r="F28222">
        <v>0</v>
      </c>
    </row>
    <row r="28223" spans="1:6">
      <c r="A28223" s="2">
        <v>33010</v>
      </c>
      <c r="B28223" s="4">
        <v>3</v>
      </c>
      <c r="C28223" s="4">
        <v>5</v>
      </c>
      <c r="D28223" s="170" t="s">
        <v>6</v>
      </c>
      <c r="E28223" t="s">
        <v>14</v>
      </c>
      <c r="F28223">
        <v>0</v>
      </c>
    </row>
    <row r="28224" spans="1:6">
      <c r="A28224" s="2">
        <v>33011</v>
      </c>
      <c r="B28224" s="4">
        <v>3</v>
      </c>
      <c r="C28224" s="4">
        <v>5</v>
      </c>
      <c r="D28224" s="170" t="s">
        <v>6</v>
      </c>
      <c r="E28224" t="s">
        <v>14</v>
      </c>
      <c r="F28224">
        <v>0</v>
      </c>
    </row>
    <row r="28225" spans="1:6">
      <c r="A28225" s="2">
        <v>33012</v>
      </c>
      <c r="B28225" s="4">
        <v>3</v>
      </c>
      <c r="C28225" s="4">
        <v>5</v>
      </c>
      <c r="D28225" s="170" t="s">
        <v>6</v>
      </c>
      <c r="E28225" t="s">
        <v>14</v>
      </c>
      <c r="F28225">
        <v>0</v>
      </c>
    </row>
    <row r="28226" spans="1:6">
      <c r="A28226" s="2">
        <v>33013</v>
      </c>
      <c r="B28226" s="4">
        <v>3</v>
      </c>
      <c r="C28226" s="4">
        <v>5</v>
      </c>
      <c r="D28226" s="170" t="s">
        <v>6</v>
      </c>
      <c r="E28226" t="s">
        <v>14</v>
      </c>
      <c r="F28226">
        <v>0</v>
      </c>
    </row>
    <row r="28227" spans="1:6">
      <c r="A28227" s="2">
        <v>33014</v>
      </c>
      <c r="B28227" s="4">
        <v>3</v>
      </c>
      <c r="C28227" s="4">
        <v>5</v>
      </c>
      <c r="D28227" s="170" t="s">
        <v>6</v>
      </c>
      <c r="E28227" t="s">
        <v>14</v>
      </c>
      <c r="F28227">
        <v>0</v>
      </c>
    </row>
    <row r="28228" spans="1:6">
      <c r="A28228" s="2">
        <v>33015</v>
      </c>
      <c r="B28228" s="4">
        <v>3</v>
      </c>
      <c r="C28228" s="4">
        <v>5</v>
      </c>
      <c r="D28228" s="170" t="s">
        <v>6</v>
      </c>
      <c r="E28228" t="s">
        <v>14</v>
      </c>
      <c r="F28228">
        <v>0</v>
      </c>
    </row>
    <row r="28229" spans="1:6">
      <c r="A28229" s="2">
        <v>33016</v>
      </c>
      <c r="B28229" s="4">
        <v>3</v>
      </c>
      <c r="C28229" s="4">
        <v>5</v>
      </c>
      <c r="D28229" s="170" t="s">
        <v>6</v>
      </c>
      <c r="E28229" t="s">
        <v>14</v>
      </c>
      <c r="F28229">
        <v>0</v>
      </c>
    </row>
    <row r="28230" spans="1:6">
      <c r="A28230" s="2">
        <v>33017</v>
      </c>
      <c r="B28230" s="4">
        <v>3</v>
      </c>
      <c r="C28230" s="4">
        <v>5</v>
      </c>
      <c r="D28230" s="170" t="s">
        <v>6</v>
      </c>
      <c r="E28230" t="s">
        <v>14</v>
      </c>
      <c r="F28230">
        <v>0</v>
      </c>
    </row>
    <row r="28231" spans="1:6">
      <c r="A28231" s="2">
        <v>33018</v>
      </c>
      <c r="B28231" s="4">
        <v>3</v>
      </c>
      <c r="C28231" s="4">
        <v>5</v>
      </c>
      <c r="D28231" s="170" t="s">
        <v>6</v>
      </c>
      <c r="E28231" t="s">
        <v>14</v>
      </c>
      <c r="F28231">
        <v>0</v>
      </c>
    </row>
    <row r="28232" spans="1:6">
      <c r="A28232" s="2">
        <v>33019</v>
      </c>
      <c r="B28232" s="4">
        <v>3</v>
      </c>
      <c r="C28232" s="4">
        <v>5</v>
      </c>
      <c r="D28232" s="170" t="s">
        <v>6</v>
      </c>
      <c r="E28232" t="s">
        <v>14</v>
      </c>
      <c r="F28232">
        <v>0</v>
      </c>
    </row>
    <row r="28233" spans="1:6">
      <c r="A28233" s="2">
        <v>33020</v>
      </c>
      <c r="B28233" s="4">
        <v>3</v>
      </c>
      <c r="C28233" s="4">
        <v>5</v>
      </c>
      <c r="D28233" s="170" t="s">
        <v>6</v>
      </c>
      <c r="E28233" t="s">
        <v>14</v>
      </c>
      <c r="F28233">
        <v>0</v>
      </c>
    </row>
    <row r="28234" spans="1:6">
      <c r="A28234" s="2">
        <v>33021</v>
      </c>
      <c r="B28234" s="4">
        <v>3</v>
      </c>
      <c r="C28234" s="4">
        <v>5</v>
      </c>
      <c r="D28234" s="170" t="s">
        <v>6</v>
      </c>
      <c r="E28234" t="s">
        <v>14</v>
      </c>
      <c r="F28234">
        <v>0</v>
      </c>
    </row>
    <row r="28235" spans="1:6">
      <c r="A28235" s="2">
        <v>33022</v>
      </c>
      <c r="B28235" s="4">
        <v>3</v>
      </c>
      <c r="C28235" s="4">
        <v>5</v>
      </c>
      <c r="D28235" s="170" t="s">
        <v>6</v>
      </c>
      <c r="E28235" t="s">
        <v>14</v>
      </c>
      <c r="F28235">
        <v>0</v>
      </c>
    </row>
    <row r="28236" spans="1:6">
      <c r="A28236" s="2">
        <v>33023</v>
      </c>
      <c r="B28236" s="4">
        <v>3</v>
      </c>
      <c r="C28236" s="4">
        <v>5</v>
      </c>
      <c r="D28236" s="170" t="s">
        <v>6</v>
      </c>
      <c r="E28236" t="s">
        <v>14</v>
      </c>
      <c r="F28236">
        <v>0</v>
      </c>
    </row>
    <row r="28237" spans="1:6">
      <c r="A28237" s="2">
        <v>33024</v>
      </c>
      <c r="B28237" s="4">
        <v>3</v>
      </c>
      <c r="C28237" s="4">
        <v>5</v>
      </c>
      <c r="D28237" s="170" t="s">
        <v>6</v>
      </c>
      <c r="E28237" t="s">
        <v>14</v>
      </c>
      <c r="F28237">
        <v>0</v>
      </c>
    </row>
    <row r="28238" spans="1:6">
      <c r="A28238" s="2">
        <v>33025</v>
      </c>
      <c r="B28238" s="4">
        <v>3</v>
      </c>
      <c r="C28238" s="4">
        <v>5</v>
      </c>
      <c r="D28238" s="170" t="s">
        <v>6</v>
      </c>
      <c r="E28238" t="s">
        <v>14</v>
      </c>
      <c r="F28238">
        <v>0</v>
      </c>
    </row>
    <row r="28239" spans="1:6">
      <c r="A28239" s="2">
        <v>33026</v>
      </c>
      <c r="B28239" s="4">
        <v>3</v>
      </c>
      <c r="C28239" s="4">
        <v>5</v>
      </c>
      <c r="D28239" s="170" t="s">
        <v>6</v>
      </c>
      <c r="E28239" t="s">
        <v>14</v>
      </c>
      <c r="F28239">
        <v>0</v>
      </c>
    </row>
    <row r="28240" spans="1:6">
      <c r="A28240" s="2">
        <v>33027</v>
      </c>
      <c r="B28240" s="4">
        <v>3</v>
      </c>
      <c r="C28240" s="4">
        <v>5</v>
      </c>
      <c r="D28240" s="170" t="s">
        <v>6</v>
      </c>
      <c r="E28240" t="s">
        <v>14</v>
      </c>
      <c r="F28240">
        <v>0</v>
      </c>
    </row>
    <row r="28241" spans="1:6">
      <c r="A28241" s="2">
        <v>33028</v>
      </c>
      <c r="B28241" s="4">
        <v>3</v>
      </c>
      <c r="C28241" s="4">
        <v>5</v>
      </c>
      <c r="D28241" s="170" t="s">
        <v>6</v>
      </c>
      <c r="E28241" t="s">
        <v>14</v>
      </c>
      <c r="F28241">
        <v>0</v>
      </c>
    </row>
    <row r="28242" spans="1:6">
      <c r="A28242" s="2">
        <v>33029</v>
      </c>
      <c r="B28242" s="4">
        <v>3</v>
      </c>
      <c r="C28242" s="4">
        <v>5</v>
      </c>
      <c r="D28242" s="170" t="s">
        <v>6</v>
      </c>
      <c r="E28242" t="s">
        <v>14</v>
      </c>
      <c r="F28242">
        <v>0</v>
      </c>
    </row>
    <row r="28243" spans="1:6">
      <c r="A28243" s="2">
        <v>33030</v>
      </c>
      <c r="B28243" s="4">
        <v>3</v>
      </c>
      <c r="C28243" s="4">
        <v>5</v>
      </c>
      <c r="D28243" s="170" t="s">
        <v>6</v>
      </c>
      <c r="E28243" t="s">
        <v>14</v>
      </c>
      <c r="F28243">
        <v>0</v>
      </c>
    </row>
    <row r="28244" spans="1:6">
      <c r="A28244" s="2">
        <v>33031</v>
      </c>
      <c r="B28244" s="4">
        <v>3</v>
      </c>
      <c r="C28244" s="4">
        <v>5</v>
      </c>
      <c r="D28244" s="170" t="s">
        <v>6</v>
      </c>
      <c r="E28244" t="s">
        <v>14</v>
      </c>
      <c r="F28244">
        <v>0</v>
      </c>
    </row>
    <row r="28245" spans="1:6">
      <c r="A28245" s="2">
        <v>33032</v>
      </c>
      <c r="B28245" s="4">
        <v>3</v>
      </c>
      <c r="C28245" s="4">
        <v>5</v>
      </c>
      <c r="D28245" s="170" t="s">
        <v>6</v>
      </c>
      <c r="E28245" t="s">
        <v>14</v>
      </c>
      <c r="F28245">
        <v>0</v>
      </c>
    </row>
    <row r="28246" spans="1:6">
      <c r="A28246" s="2">
        <v>33033</v>
      </c>
      <c r="B28246" s="4">
        <v>3</v>
      </c>
      <c r="C28246" s="4">
        <v>5</v>
      </c>
      <c r="D28246" s="170" t="s">
        <v>6</v>
      </c>
      <c r="E28246" t="s">
        <v>14</v>
      </c>
      <c r="F28246">
        <v>0</v>
      </c>
    </row>
    <row r="28247" spans="1:6">
      <c r="A28247" s="2">
        <v>33034</v>
      </c>
      <c r="B28247" s="4">
        <v>3</v>
      </c>
      <c r="C28247" s="4">
        <v>5</v>
      </c>
      <c r="D28247" s="170" t="s">
        <v>6</v>
      </c>
      <c r="E28247" t="s">
        <v>14</v>
      </c>
      <c r="F28247">
        <v>0</v>
      </c>
    </row>
    <row r="28248" spans="1:6">
      <c r="A28248" s="2">
        <v>33035</v>
      </c>
      <c r="B28248" s="4">
        <v>3</v>
      </c>
      <c r="C28248" s="4">
        <v>5</v>
      </c>
      <c r="D28248" s="170" t="s">
        <v>6</v>
      </c>
      <c r="E28248" t="s">
        <v>14</v>
      </c>
      <c r="F28248">
        <v>0</v>
      </c>
    </row>
    <row r="28249" spans="1:6">
      <c r="A28249" s="2">
        <v>33039</v>
      </c>
      <c r="B28249" s="4">
        <v>3</v>
      </c>
      <c r="C28249" s="4">
        <v>5</v>
      </c>
      <c r="D28249" s="170" t="s">
        <v>6</v>
      </c>
      <c r="E28249" t="s">
        <v>14</v>
      </c>
      <c r="F28249">
        <v>0</v>
      </c>
    </row>
    <row r="28250" spans="1:6">
      <c r="A28250" s="2">
        <v>33054</v>
      </c>
      <c r="B28250" s="4">
        <v>3</v>
      </c>
      <c r="C28250" s="4">
        <v>5</v>
      </c>
      <c r="D28250" s="170" t="s">
        <v>6</v>
      </c>
      <c r="E28250" t="s">
        <v>14</v>
      </c>
      <c r="F28250">
        <v>0</v>
      </c>
    </row>
    <row r="28251" spans="1:6">
      <c r="A28251" s="2">
        <v>33055</v>
      </c>
      <c r="B28251" s="4">
        <v>3</v>
      </c>
      <c r="C28251" s="4">
        <v>5</v>
      </c>
      <c r="D28251" s="170" t="s">
        <v>6</v>
      </c>
      <c r="E28251" t="s">
        <v>14</v>
      </c>
      <c r="F28251">
        <v>0</v>
      </c>
    </row>
    <row r="28252" spans="1:6">
      <c r="A28252" s="2">
        <v>33056</v>
      </c>
      <c r="B28252" s="4">
        <v>3</v>
      </c>
      <c r="C28252" s="4">
        <v>5</v>
      </c>
      <c r="D28252" s="170" t="s">
        <v>6</v>
      </c>
      <c r="E28252" t="s">
        <v>14</v>
      </c>
      <c r="F28252">
        <v>0</v>
      </c>
    </row>
    <row r="28253" spans="1:6">
      <c r="A28253" s="2">
        <v>33060</v>
      </c>
      <c r="B28253" s="4">
        <v>3</v>
      </c>
      <c r="C28253" s="4">
        <v>5</v>
      </c>
      <c r="D28253" s="170" t="s">
        <v>6</v>
      </c>
      <c r="E28253" t="s">
        <v>14</v>
      </c>
      <c r="F28253">
        <v>0</v>
      </c>
    </row>
    <row r="28254" spans="1:6">
      <c r="A28254" s="2">
        <v>33061</v>
      </c>
      <c r="B28254" s="4">
        <v>3</v>
      </c>
      <c r="C28254" s="4">
        <v>5</v>
      </c>
      <c r="D28254" s="170" t="s">
        <v>6</v>
      </c>
      <c r="E28254" t="s">
        <v>14</v>
      </c>
      <c r="F28254">
        <v>0</v>
      </c>
    </row>
    <row r="28255" spans="1:6">
      <c r="A28255" s="2">
        <v>33062</v>
      </c>
      <c r="B28255" s="4">
        <v>3</v>
      </c>
      <c r="C28255" s="4">
        <v>5</v>
      </c>
      <c r="D28255" s="170" t="s">
        <v>6</v>
      </c>
      <c r="E28255" t="s">
        <v>14</v>
      </c>
      <c r="F28255">
        <v>0</v>
      </c>
    </row>
    <row r="28256" spans="1:6">
      <c r="A28256" s="2">
        <v>33063</v>
      </c>
      <c r="B28256" s="4">
        <v>3</v>
      </c>
      <c r="C28256" s="4">
        <v>5</v>
      </c>
      <c r="D28256" s="170" t="s">
        <v>6</v>
      </c>
      <c r="E28256" t="s">
        <v>14</v>
      </c>
      <c r="F28256">
        <v>0</v>
      </c>
    </row>
    <row r="28257" spans="1:6">
      <c r="A28257" s="2">
        <v>33064</v>
      </c>
      <c r="B28257" s="4">
        <v>3</v>
      </c>
      <c r="C28257" s="4">
        <v>5</v>
      </c>
      <c r="D28257" s="170" t="s">
        <v>6</v>
      </c>
      <c r="E28257" t="s">
        <v>14</v>
      </c>
      <c r="F28257">
        <v>0</v>
      </c>
    </row>
    <row r="28258" spans="1:6">
      <c r="A28258" s="2">
        <v>33065</v>
      </c>
      <c r="B28258" s="4">
        <v>3</v>
      </c>
      <c r="C28258" s="4">
        <v>5</v>
      </c>
      <c r="D28258" s="170" t="s">
        <v>6</v>
      </c>
      <c r="E28258" t="s">
        <v>14</v>
      </c>
      <c r="F28258">
        <v>0</v>
      </c>
    </row>
    <row r="28259" spans="1:6">
      <c r="A28259" s="2">
        <v>33066</v>
      </c>
      <c r="B28259" s="4">
        <v>3</v>
      </c>
      <c r="C28259" s="4">
        <v>5</v>
      </c>
      <c r="D28259" s="170" t="s">
        <v>6</v>
      </c>
      <c r="E28259" t="s">
        <v>14</v>
      </c>
      <c r="F28259">
        <v>0</v>
      </c>
    </row>
    <row r="28260" spans="1:6">
      <c r="A28260" s="2">
        <v>33067</v>
      </c>
      <c r="B28260" s="4">
        <v>3</v>
      </c>
      <c r="C28260" s="4">
        <v>5</v>
      </c>
      <c r="D28260" s="170" t="s">
        <v>6</v>
      </c>
      <c r="E28260" t="s">
        <v>14</v>
      </c>
      <c r="F28260">
        <v>0</v>
      </c>
    </row>
    <row r="28261" spans="1:6">
      <c r="A28261" s="2">
        <v>33068</v>
      </c>
      <c r="B28261" s="4">
        <v>3</v>
      </c>
      <c r="C28261" s="4">
        <v>5</v>
      </c>
      <c r="D28261" s="170" t="s">
        <v>6</v>
      </c>
      <c r="E28261" t="s">
        <v>14</v>
      </c>
      <c r="F28261">
        <v>0</v>
      </c>
    </row>
    <row r="28262" spans="1:6">
      <c r="A28262" s="2">
        <v>33069</v>
      </c>
      <c r="B28262" s="4">
        <v>3</v>
      </c>
      <c r="C28262" s="4">
        <v>5</v>
      </c>
      <c r="D28262" s="170" t="s">
        <v>6</v>
      </c>
      <c r="E28262" t="s">
        <v>14</v>
      </c>
      <c r="F28262">
        <v>0</v>
      </c>
    </row>
    <row r="28263" spans="1:6">
      <c r="A28263" s="2">
        <v>33071</v>
      </c>
      <c r="B28263" s="4">
        <v>3</v>
      </c>
      <c r="C28263" s="4">
        <v>5</v>
      </c>
      <c r="D28263" s="170" t="s">
        <v>6</v>
      </c>
      <c r="E28263" t="s">
        <v>14</v>
      </c>
      <c r="F28263">
        <v>0</v>
      </c>
    </row>
    <row r="28264" spans="1:6">
      <c r="A28264" s="2">
        <v>33072</v>
      </c>
      <c r="B28264" s="4">
        <v>3</v>
      </c>
      <c r="C28264" s="4">
        <v>5</v>
      </c>
      <c r="D28264" s="170" t="s">
        <v>6</v>
      </c>
      <c r="E28264" t="s">
        <v>14</v>
      </c>
      <c r="F28264">
        <v>0</v>
      </c>
    </row>
    <row r="28265" spans="1:6">
      <c r="A28265" s="2">
        <v>33073</v>
      </c>
      <c r="B28265" s="4">
        <v>3</v>
      </c>
      <c r="C28265" s="4">
        <v>5</v>
      </c>
      <c r="D28265" s="170" t="s">
        <v>6</v>
      </c>
      <c r="E28265" t="s">
        <v>14</v>
      </c>
      <c r="F28265">
        <v>0</v>
      </c>
    </row>
    <row r="28266" spans="1:6">
      <c r="A28266" s="2">
        <v>33074</v>
      </c>
      <c r="B28266" s="4">
        <v>3</v>
      </c>
      <c r="C28266" s="4">
        <v>5</v>
      </c>
      <c r="D28266" s="170" t="s">
        <v>6</v>
      </c>
      <c r="E28266" t="s">
        <v>14</v>
      </c>
      <c r="F28266">
        <v>0</v>
      </c>
    </row>
    <row r="28267" spans="1:6">
      <c r="A28267" s="2">
        <v>33075</v>
      </c>
      <c r="B28267" s="4">
        <v>3</v>
      </c>
      <c r="C28267" s="4">
        <v>5</v>
      </c>
      <c r="D28267" s="170" t="s">
        <v>6</v>
      </c>
      <c r="E28267" t="s">
        <v>14</v>
      </c>
      <c r="F28267">
        <v>0</v>
      </c>
    </row>
    <row r="28268" spans="1:6">
      <c r="A28268" s="2">
        <v>33076</v>
      </c>
      <c r="B28268" s="4">
        <v>3</v>
      </c>
      <c r="C28268" s="4">
        <v>5</v>
      </c>
      <c r="D28268" s="170" t="s">
        <v>6</v>
      </c>
      <c r="E28268" t="s">
        <v>14</v>
      </c>
      <c r="F28268">
        <v>0</v>
      </c>
    </row>
    <row r="28269" spans="1:6">
      <c r="A28269" s="2">
        <v>33077</v>
      </c>
      <c r="B28269" s="4">
        <v>3</v>
      </c>
      <c r="C28269" s="4">
        <v>5</v>
      </c>
      <c r="D28269" s="170" t="s">
        <v>6</v>
      </c>
      <c r="E28269" t="s">
        <v>14</v>
      </c>
      <c r="F28269">
        <v>0</v>
      </c>
    </row>
    <row r="28270" spans="1:6">
      <c r="A28270" s="2">
        <v>33081</v>
      </c>
      <c r="B28270" s="4">
        <v>3</v>
      </c>
      <c r="C28270" s="4">
        <v>5</v>
      </c>
      <c r="D28270" s="170" t="s">
        <v>6</v>
      </c>
      <c r="E28270" t="s">
        <v>14</v>
      </c>
      <c r="F28270">
        <v>0</v>
      </c>
    </row>
    <row r="28271" spans="1:6">
      <c r="A28271" s="2">
        <v>33082</v>
      </c>
      <c r="B28271" s="4">
        <v>3</v>
      </c>
      <c r="C28271" s="4">
        <v>5</v>
      </c>
      <c r="D28271" s="170" t="s">
        <v>6</v>
      </c>
      <c r="E28271" t="s">
        <v>14</v>
      </c>
      <c r="F28271">
        <v>0</v>
      </c>
    </row>
    <row r="28272" spans="1:6">
      <c r="A28272" s="2">
        <v>33083</v>
      </c>
      <c r="B28272" s="4">
        <v>3</v>
      </c>
      <c r="C28272" s="4">
        <v>5</v>
      </c>
      <c r="D28272" s="170" t="s">
        <v>6</v>
      </c>
      <c r="E28272" t="s">
        <v>14</v>
      </c>
      <c r="F28272">
        <v>0</v>
      </c>
    </row>
    <row r="28273" spans="1:6">
      <c r="A28273" s="2">
        <v>33084</v>
      </c>
      <c r="B28273" s="4">
        <v>3</v>
      </c>
      <c r="C28273" s="4">
        <v>5</v>
      </c>
      <c r="D28273" s="170" t="s">
        <v>6</v>
      </c>
      <c r="E28273" t="s">
        <v>14</v>
      </c>
      <c r="F28273">
        <v>0</v>
      </c>
    </row>
    <row r="28274" spans="1:6">
      <c r="A28274" s="2">
        <v>33090</v>
      </c>
      <c r="B28274" s="4">
        <v>3</v>
      </c>
      <c r="C28274" s="4">
        <v>5</v>
      </c>
      <c r="D28274" s="170" t="s">
        <v>6</v>
      </c>
      <c r="E28274" t="s">
        <v>14</v>
      </c>
      <c r="F28274">
        <v>0</v>
      </c>
    </row>
    <row r="28275" spans="1:6">
      <c r="A28275" s="2">
        <v>33092</v>
      </c>
      <c r="B28275" s="4">
        <v>3</v>
      </c>
      <c r="C28275" s="4">
        <v>5</v>
      </c>
      <c r="D28275" s="170" t="s">
        <v>6</v>
      </c>
      <c r="E28275" t="s">
        <v>14</v>
      </c>
      <c r="F28275">
        <v>0</v>
      </c>
    </row>
    <row r="28276" spans="1:6">
      <c r="A28276" s="2">
        <v>33093</v>
      </c>
      <c r="B28276" s="4">
        <v>3</v>
      </c>
      <c r="C28276" s="4">
        <v>5</v>
      </c>
      <c r="D28276" s="170" t="s">
        <v>6</v>
      </c>
      <c r="E28276" t="s">
        <v>14</v>
      </c>
      <c r="F28276">
        <v>0</v>
      </c>
    </row>
    <row r="28277" spans="1:6">
      <c r="A28277" s="2">
        <v>33097</v>
      </c>
      <c r="B28277" s="4">
        <v>3</v>
      </c>
      <c r="C28277" s="4">
        <v>5</v>
      </c>
      <c r="D28277" s="170" t="s">
        <v>6</v>
      </c>
      <c r="E28277" t="s">
        <v>14</v>
      </c>
      <c r="F28277">
        <v>0</v>
      </c>
    </row>
    <row r="28278" spans="1:6">
      <c r="A28278" s="2">
        <v>33101</v>
      </c>
      <c r="B28278" s="4">
        <v>3</v>
      </c>
      <c r="C28278" s="4">
        <v>5</v>
      </c>
      <c r="D28278" s="170" t="s">
        <v>6</v>
      </c>
      <c r="E28278" t="s">
        <v>14</v>
      </c>
      <c r="F28278">
        <v>0</v>
      </c>
    </row>
    <row r="28279" spans="1:6">
      <c r="A28279" s="2">
        <v>33102</v>
      </c>
      <c r="B28279" s="4">
        <v>3</v>
      </c>
      <c r="C28279" s="4">
        <v>5</v>
      </c>
      <c r="D28279" s="170" t="s">
        <v>6</v>
      </c>
      <c r="E28279" t="s">
        <v>14</v>
      </c>
      <c r="F28279">
        <v>0</v>
      </c>
    </row>
    <row r="28280" spans="1:6">
      <c r="A28280" s="2">
        <v>33107</v>
      </c>
      <c r="B28280" s="4">
        <v>3</v>
      </c>
      <c r="C28280" s="4">
        <v>5</v>
      </c>
      <c r="D28280" s="170" t="s">
        <v>6</v>
      </c>
      <c r="E28280" t="s">
        <v>14</v>
      </c>
      <c r="F28280">
        <v>0</v>
      </c>
    </row>
    <row r="28281" spans="1:6">
      <c r="A28281" s="2">
        <v>33109</v>
      </c>
      <c r="B28281" s="4">
        <v>3</v>
      </c>
      <c r="C28281" s="4">
        <v>5</v>
      </c>
      <c r="D28281" s="170" t="s">
        <v>6</v>
      </c>
      <c r="E28281" t="s">
        <v>14</v>
      </c>
      <c r="F28281">
        <v>0</v>
      </c>
    </row>
    <row r="28282" spans="1:6">
      <c r="A28282" s="2">
        <v>33110</v>
      </c>
      <c r="B28282" s="4">
        <v>3</v>
      </c>
      <c r="C28282" s="4">
        <v>5</v>
      </c>
      <c r="D28282" s="170" t="s">
        <v>6</v>
      </c>
      <c r="E28282" t="s">
        <v>14</v>
      </c>
      <c r="F28282">
        <v>0</v>
      </c>
    </row>
    <row r="28283" spans="1:6">
      <c r="A28283" s="2">
        <v>33111</v>
      </c>
      <c r="B28283" s="4">
        <v>3</v>
      </c>
      <c r="C28283" s="4">
        <v>5</v>
      </c>
      <c r="D28283" s="170" t="s">
        <v>6</v>
      </c>
      <c r="E28283" t="s">
        <v>14</v>
      </c>
      <c r="F28283">
        <v>0</v>
      </c>
    </row>
    <row r="28284" spans="1:6">
      <c r="A28284" s="2">
        <v>33112</v>
      </c>
      <c r="B28284" s="4">
        <v>3</v>
      </c>
      <c r="C28284" s="4">
        <v>5</v>
      </c>
      <c r="D28284" s="170" t="s">
        <v>6</v>
      </c>
      <c r="E28284" t="s">
        <v>14</v>
      </c>
      <c r="F28284">
        <v>0</v>
      </c>
    </row>
    <row r="28285" spans="1:6">
      <c r="A28285" s="2">
        <v>33114</v>
      </c>
      <c r="B28285" s="4">
        <v>3</v>
      </c>
      <c r="C28285" s="4">
        <v>5</v>
      </c>
      <c r="D28285" s="170" t="s">
        <v>6</v>
      </c>
      <c r="E28285" t="s">
        <v>14</v>
      </c>
      <c r="F28285">
        <v>0</v>
      </c>
    </row>
    <row r="28286" spans="1:6">
      <c r="A28286" s="2">
        <v>33116</v>
      </c>
      <c r="B28286" s="4">
        <v>3</v>
      </c>
      <c r="C28286" s="4">
        <v>5</v>
      </c>
      <c r="D28286" s="170" t="s">
        <v>6</v>
      </c>
      <c r="E28286" t="s">
        <v>14</v>
      </c>
      <c r="F28286">
        <v>0</v>
      </c>
    </row>
    <row r="28287" spans="1:6">
      <c r="A28287" s="2">
        <v>33119</v>
      </c>
      <c r="B28287" s="4">
        <v>3</v>
      </c>
      <c r="C28287" s="4">
        <v>5</v>
      </c>
      <c r="D28287" s="170" t="s">
        <v>6</v>
      </c>
      <c r="E28287" t="s">
        <v>14</v>
      </c>
      <c r="F28287">
        <v>0</v>
      </c>
    </row>
    <row r="28288" spans="1:6">
      <c r="A28288" s="2">
        <v>33121</v>
      </c>
      <c r="B28288" s="4">
        <v>3</v>
      </c>
      <c r="C28288" s="4">
        <v>5</v>
      </c>
      <c r="D28288" s="170" t="s">
        <v>6</v>
      </c>
      <c r="E28288" t="s">
        <v>14</v>
      </c>
      <c r="F28288">
        <v>0</v>
      </c>
    </row>
    <row r="28289" spans="1:6">
      <c r="A28289" s="2">
        <v>33122</v>
      </c>
      <c r="B28289" s="4">
        <v>3</v>
      </c>
      <c r="C28289" s="4">
        <v>5</v>
      </c>
      <c r="D28289" s="170" t="s">
        <v>6</v>
      </c>
      <c r="E28289" t="s">
        <v>14</v>
      </c>
      <c r="F28289">
        <v>0</v>
      </c>
    </row>
    <row r="28290" spans="1:6">
      <c r="A28290" s="2">
        <v>33124</v>
      </c>
      <c r="B28290" s="4">
        <v>3</v>
      </c>
      <c r="C28290" s="4">
        <v>5</v>
      </c>
      <c r="D28290" s="170" t="s">
        <v>6</v>
      </c>
      <c r="E28290" t="s">
        <v>14</v>
      </c>
      <c r="F28290">
        <v>0</v>
      </c>
    </row>
    <row r="28291" spans="1:6">
      <c r="A28291" s="2">
        <v>33125</v>
      </c>
      <c r="B28291" s="4">
        <v>3</v>
      </c>
      <c r="C28291" s="4">
        <v>5</v>
      </c>
      <c r="D28291" s="170" t="s">
        <v>6</v>
      </c>
      <c r="E28291" t="s">
        <v>14</v>
      </c>
      <c r="F28291">
        <v>0</v>
      </c>
    </row>
    <row r="28292" spans="1:6">
      <c r="A28292" s="2">
        <v>33126</v>
      </c>
      <c r="B28292" s="4">
        <v>3</v>
      </c>
      <c r="C28292" s="4">
        <v>5</v>
      </c>
      <c r="D28292" s="170" t="s">
        <v>6</v>
      </c>
      <c r="E28292" t="s">
        <v>14</v>
      </c>
      <c r="F28292">
        <v>0</v>
      </c>
    </row>
    <row r="28293" spans="1:6">
      <c r="A28293" s="2">
        <v>33127</v>
      </c>
      <c r="B28293" s="4">
        <v>3</v>
      </c>
      <c r="C28293" s="4">
        <v>5</v>
      </c>
      <c r="D28293" s="170" t="s">
        <v>6</v>
      </c>
      <c r="E28293" t="s">
        <v>14</v>
      </c>
      <c r="F28293">
        <v>0</v>
      </c>
    </row>
    <row r="28294" spans="1:6">
      <c r="A28294" s="2">
        <v>33128</v>
      </c>
      <c r="B28294" s="4">
        <v>3</v>
      </c>
      <c r="C28294" s="4">
        <v>5</v>
      </c>
      <c r="D28294" s="170" t="s">
        <v>6</v>
      </c>
      <c r="E28294" t="s">
        <v>14</v>
      </c>
      <c r="F28294">
        <v>0</v>
      </c>
    </row>
    <row r="28295" spans="1:6">
      <c r="A28295" s="2">
        <v>33129</v>
      </c>
      <c r="B28295" s="4">
        <v>3</v>
      </c>
      <c r="C28295" s="4">
        <v>5</v>
      </c>
      <c r="D28295" s="170" t="s">
        <v>6</v>
      </c>
      <c r="E28295" t="s">
        <v>14</v>
      </c>
      <c r="F28295">
        <v>0</v>
      </c>
    </row>
    <row r="28296" spans="1:6">
      <c r="A28296" s="2">
        <v>33130</v>
      </c>
      <c r="B28296" s="4">
        <v>3</v>
      </c>
      <c r="C28296" s="4">
        <v>5</v>
      </c>
      <c r="D28296" s="170" t="s">
        <v>6</v>
      </c>
      <c r="E28296" t="s">
        <v>14</v>
      </c>
      <c r="F28296">
        <v>0</v>
      </c>
    </row>
    <row r="28297" spans="1:6">
      <c r="A28297" s="2">
        <v>33131</v>
      </c>
      <c r="B28297" s="4">
        <v>3</v>
      </c>
      <c r="C28297" s="4">
        <v>5</v>
      </c>
      <c r="D28297" s="170" t="s">
        <v>6</v>
      </c>
      <c r="E28297" t="s">
        <v>14</v>
      </c>
      <c r="F28297">
        <v>0</v>
      </c>
    </row>
    <row r="28298" spans="1:6">
      <c r="A28298" s="2">
        <v>33132</v>
      </c>
      <c r="B28298" s="4">
        <v>3</v>
      </c>
      <c r="C28298" s="4">
        <v>5</v>
      </c>
      <c r="D28298" s="170" t="s">
        <v>6</v>
      </c>
      <c r="E28298" t="s">
        <v>14</v>
      </c>
      <c r="F28298">
        <v>0</v>
      </c>
    </row>
    <row r="28299" spans="1:6">
      <c r="A28299" s="2">
        <v>33133</v>
      </c>
      <c r="B28299" s="4">
        <v>3</v>
      </c>
      <c r="C28299" s="4">
        <v>5</v>
      </c>
      <c r="D28299" s="170" t="s">
        <v>6</v>
      </c>
      <c r="E28299" t="s">
        <v>14</v>
      </c>
      <c r="F28299">
        <v>0</v>
      </c>
    </row>
    <row r="28300" spans="1:6">
      <c r="A28300" s="2">
        <v>33134</v>
      </c>
      <c r="B28300" s="4">
        <v>3</v>
      </c>
      <c r="C28300" s="4">
        <v>5</v>
      </c>
      <c r="D28300" s="170" t="s">
        <v>6</v>
      </c>
      <c r="E28300" t="s">
        <v>14</v>
      </c>
      <c r="F28300">
        <v>0</v>
      </c>
    </row>
    <row r="28301" spans="1:6">
      <c r="A28301" s="2">
        <v>33135</v>
      </c>
      <c r="B28301" s="4">
        <v>3</v>
      </c>
      <c r="C28301" s="4">
        <v>5</v>
      </c>
      <c r="D28301" s="170" t="s">
        <v>6</v>
      </c>
      <c r="E28301" t="s">
        <v>14</v>
      </c>
      <c r="F28301">
        <v>0</v>
      </c>
    </row>
    <row r="28302" spans="1:6">
      <c r="A28302" s="2">
        <v>33136</v>
      </c>
      <c r="B28302" s="4">
        <v>3</v>
      </c>
      <c r="C28302" s="4">
        <v>5</v>
      </c>
      <c r="D28302" s="170" t="s">
        <v>6</v>
      </c>
      <c r="E28302" t="s">
        <v>14</v>
      </c>
      <c r="F28302">
        <v>0</v>
      </c>
    </row>
    <row r="28303" spans="1:6">
      <c r="A28303" s="2">
        <v>33137</v>
      </c>
      <c r="B28303" s="4">
        <v>3</v>
      </c>
      <c r="C28303" s="4">
        <v>5</v>
      </c>
      <c r="D28303" s="170" t="s">
        <v>6</v>
      </c>
      <c r="E28303" t="s">
        <v>14</v>
      </c>
      <c r="F28303">
        <v>0</v>
      </c>
    </row>
    <row r="28304" spans="1:6">
      <c r="A28304" s="2">
        <v>33138</v>
      </c>
      <c r="B28304" s="4">
        <v>3</v>
      </c>
      <c r="C28304" s="4">
        <v>5</v>
      </c>
      <c r="D28304" s="170" t="s">
        <v>6</v>
      </c>
      <c r="E28304" t="s">
        <v>14</v>
      </c>
      <c r="F28304">
        <v>0</v>
      </c>
    </row>
    <row r="28305" spans="1:6">
      <c r="A28305" s="2">
        <v>33139</v>
      </c>
      <c r="B28305" s="4">
        <v>3</v>
      </c>
      <c r="C28305" s="4">
        <v>5</v>
      </c>
      <c r="D28305" s="170" t="s">
        <v>6</v>
      </c>
      <c r="E28305" t="s">
        <v>14</v>
      </c>
      <c r="F28305">
        <v>0</v>
      </c>
    </row>
    <row r="28306" spans="1:6">
      <c r="A28306" s="2">
        <v>33140</v>
      </c>
      <c r="B28306" s="4">
        <v>3</v>
      </c>
      <c r="C28306" s="4">
        <v>5</v>
      </c>
      <c r="D28306" s="170" t="s">
        <v>6</v>
      </c>
      <c r="E28306" t="s">
        <v>14</v>
      </c>
      <c r="F28306">
        <v>0</v>
      </c>
    </row>
    <row r="28307" spans="1:6">
      <c r="A28307" s="2">
        <v>33141</v>
      </c>
      <c r="B28307" s="4">
        <v>3</v>
      </c>
      <c r="C28307" s="4">
        <v>5</v>
      </c>
      <c r="D28307" s="170" t="s">
        <v>6</v>
      </c>
      <c r="E28307" t="s">
        <v>14</v>
      </c>
      <c r="F28307">
        <v>0</v>
      </c>
    </row>
    <row r="28308" spans="1:6">
      <c r="A28308" s="2">
        <v>33142</v>
      </c>
      <c r="B28308" s="4">
        <v>3</v>
      </c>
      <c r="C28308" s="4">
        <v>5</v>
      </c>
      <c r="D28308" s="170" t="s">
        <v>6</v>
      </c>
      <c r="E28308" t="s">
        <v>14</v>
      </c>
      <c r="F28308">
        <v>0</v>
      </c>
    </row>
    <row r="28309" spans="1:6">
      <c r="A28309" s="2">
        <v>33143</v>
      </c>
      <c r="B28309" s="4">
        <v>3</v>
      </c>
      <c r="C28309" s="4">
        <v>5</v>
      </c>
      <c r="D28309" s="170" t="s">
        <v>6</v>
      </c>
      <c r="E28309" t="s">
        <v>14</v>
      </c>
      <c r="F28309">
        <v>0</v>
      </c>
    </row>
    <row r="28310" spans="1:6">
      <c r="A28310" s="2">
        <v>33144</v>
      </c>
      <c r="B28310" s="4">
        <v>3</v>
      </c>
      <c r="C28310" s="4">
        <v>5</v>
      </c>
      <c r="D28310" s="170" t="s">
        <v>6</v>
      </c>
      <c r="E28310" t="s">
        <v>14</v>
      </c>
      <c r="F28310">
        <v>0</v>
      </c>
    </row>
    <row r="28311" spans="1:6">
      <c r="A28311" s="2">
        <v>33145</v>
      </c>
      <c r="B28311" s="4">
        <v>3</v>
      </c>
      <c r="C28311" s="4">
        <v>5</v>
      </c>
      <c r="D28311" s="170" t="s">
        <v>6</v>
      </c>
      <c r="E28311" t="s">
        <v>14</v>
      </c>
      <c r="F28311">
        <v>0</v>
      </c>
    </row>
    <row r="28312" spans="1:6">
      <c r="A28312" s="2">
        <v>33146</v>
      </c>
      <c r="B28312" s="4">
        <v>3</v>
      </c>
      <c r="C28312" s="4">
        <v>5</v>
      </c>
      <c r="D28312" s="170" t="s">
        <v>6</v>
      </c>
      <c r="E28312" t="s">
        <v>14</v>
      </c>
      <c r="F28312">
        <v>0</v>
      </c>
    </row>
    <row r="28313" spans="1:6">
      <c r="A28313" s="2">
        <v>33147</v>
      </c>
      <c r="B28313" s="4">
        <v>3</v>
      </c>
      <c r="C28313" s="4">
        <v>5</v>
      </c>
      <c r="D28313" s="170" t="s">
        <v>6</v>
      </c>
      <c r="E28313" t="s">
        <v>14</v>
      </c>
      <c r="F28313">
        <v>0</v>
      </c>
    </row>
    <row r="28314" spans="1:6">
      <c r="A28314" s="2">
        <v>33148</v>
      </c>
      <c r="B28314" s="4">
        <v>3</v>
      </c>
      <c r="C28314" s="4">
        <v>5</v>
      </c>
      <c r="D28314" s="170" t="s">
        <v>6</v>
      </c>
      <c r="E28314" t="s">
        <v>14</v>
      </c>
      <c r="F28314">
        <v>0</v>
      </c>
    </row>
    <row r="28315" spans="1:6">
      <c r="A28315" s="2">
        <v>33149</v>
      </c>
      <c r="B28315" s="4">
        <v>3</v>
      </c>
      <c r="C28315" s="4">
        <v>5</v>
      </c>
      <c r="D28315" s="170" t="s">
        <v>6</v>
      </c>
      <c r="E28315" t="s">
        <v>14</v>
      </c>
      <c r="F28315">
        <v>0</v>
      </c>
    </row>
    <row r="28316" spans="1:6">
      <c r="A28316" s="2">
        <v>33150</v>
      </c>
      <c r="B28316" s="4">
        <v>3</v>
      </c>
      <c r="C28316" s="4">
        <v>5</v>
      </c>
      <c r="D28316" s="170" t="s">
        <v>6</v>
      </c>
      <c r="E28316" t="s">
        <v>14</v>
      </c>
      <c r="F28316">
        <v>0</v>
      </c>
    </row>
    <row r="28317" spans="1:6">
      <c r="A28317" s="2">
        <v>33151</v>
      </c>
      <c r="B28317" s="4">
        <v>3</v>
      </c>
      <c r="C28317" s="4">
        <v>5</v>
      </c>
      <c r="D28317" s="170" t="s">
        <v>6</v>
      </c>
      <c r="E28317" t="s">
        <v>14</v>
      </c>
      <c r="F28317">
        <v>0</v>
      </c>
    </row>
    <row r="28318" spans="1:6">
      <c r="A28318" s="2">
        <v>33152</v>
      </c>
      <c r="B28318" s="4">
        <v>3</v>
      </c>
      <c r="C28318" s="4">
        <v>5</v>
      </c>
      <c r="D28318" s="170" t="s">
        <v>6</v>
      </c>
      <c r="E28318" t="s">
        <v>14</v>
      </c>
      <c r="F28318">
        <v>0</v>
      </c>
    </row>
    <row r="28319" spans="1:6">
      <c r="A28319" s="2">
        <v>33153</v>
      </c>
      <c r="B28319" s="4">
        <v>3</v>
      </c>
      <c r="C28319" s="4">
        <v>5</v>
      </c>
      <c r="D28319" s="170" t="s">
        <v>6</v>
      </c>
      <c r="E28319" t="s">
        <v>14</v>
      </c>
      <c r="F28319">
        <v>0</v>
      </c>
    </row>
    <row r="28320" spans="1:6">
      <c r="A28320" s="2">
        <v>33154</v>
      </c>
      <c r="B28320" s="4">
        <v>3</v>
      </c>
      <c r="C28320" s="4">
        <v>5</v>
      </c>
      <c r="D28320" s="170" t="s">
        <v>6</v>
      </c>
      <c r="E28320" t="s">
        <v>14</v>
      </c>
      <c r="F28320">
        <v>0</v>
      </c>
    </row>
    <row r="28321" spans="1:6">
      <c r="A28321" s="2">
        <v>33155</v>
      </c>
      <c r="B28321" s="4">
        <v>3</v>
      </c>
      <c r="C28321" s="4">
        <v>5</v>
      </c>
      <c r="D28321" s="170" t="s">
        <v>6</v>
      </c>
      <c r="E28321" t="s">
        <v>14</v>
      </c>
      <c r="F28321">
        <v>0</v>
      </c>
    </row>
    <row r="28322" spans="1:6">
      <c r="A28322" s="2">
        <v>33156</v>
      </c>
      <c r="B28322" s="4">
        <v>3</v>
      </c>
      <c r="C28322" s="4">
        <v>5</v>
      </c>
      <c r="D28322" s="170" t="s">
        <v>6</v>
      </c>
      <c r="E28322" t="s">
        <v>14</v>
      </c>
      <c r="F28322">
        <v>0</v>
      </c>
    </row>
    <row r="28323" spans="1:6">
      <c r="A28323" s="2">
        <v>33157</v>
      </c>
      <c r="B28323" s="4">
        <v>3</v>
      </c>
      <c r="C28323" s="4">
        <v>5</v>
      </c>
      <c r="D28323" s="170" t="s">
        <v>6</v>
      </c>
      <c r="E28323" t="s">
        <v>14</v>
      </c>
      <c r="F28323">
        <v>0</v>
      </c>
    </row>
    <row r="28324" spans="1:6">
      <c r="A28324" s="2">
        <v>33158</v>
      </c>
      <c r="B28324" s="4">
        <v>3</v>
      </c>
      <c r="C28324" s="4">
        <v>5</v>
      </c>
      <c r="D28324" s="170" t="s">
        <v>6</v>
      </c>
      <c r="E28324" t="s">
        <v>14</v>
      </c>
      <c r="F28324">
        <v>0</v>
      </c>
    </row>
    <row r="28325" spans="1:6">
      <c r="A28325" s="2">
        <v>33159</v>
      </c>
      <c r="B28325" s="4">
        <v>3</v>
      </c>
      <c r="C28325" s="4">
        <v>5</v>
      </c>
      <c r="D28325" s="170" t="s">
        <v>6</v>
      </c>
      <c r="E28325" t="s">
        <v>14</v>
      </c>
      <c r="F28325">
        <v>0</v>
      </c>
    </row>
    <row r="28326" spans="1:6">
      <c r="A28326" s="2">
        <v>33160</v>
      </c>
      <c r="B28326" s="4">
        <v>3</v>
      </c>
      <c r="C28326" s="4">
        <v>5</v>
      </c>
      <c r="D28326" s="170" t="s">
        <v>6</v>
      </c>
      <c r="E28326" t="s">
        <v>14</v>
      </c>
      <c r="F28326">
        <v>0</v>
      </c>
    </row>
    <row r="28327" spans="1:6">
      <c r="A28327" s="2">
        <v>33161</v>
      </c>
      <c r="B28327" s="4">
        <v>3</v>
      </c>
      <c r="C28327" s="4">
        <v>5</v>
      </c>
      <c r="D28327" s="170" t="s">
        <v>6</v>
      </c>
      <c r="E28327" t="s">
        <v>14</v>
      </c>
      <c r="F28327">
        <v>0</v>
      </c>
    </row>
    <row r="28328" spans="1:6">
      <c r="A28328" s="2">
        <v>33162</v>
      </c>
      <c r="B28328" s="4">
        <v>3</v>
      </c>
      <c r="C28328" s="4">
        <v>5</v>
      </c>
      <c r="D28328" s="170" t="s">
        <v>6</v>
      </c>
      <c r="E28328" t="s">
        <v>14</v>
      </c>
      <c r="F28328">
        <v>0</v>
      </c>
    </row>
    <row r="28329" spans="1:6">
      <c r="A28329" s="2">
        <v>33163</v>
      </c>
      <c r="B28329" s="4">
        <v>3</v>
      </c>
      <c r="C28329" s="4">
        <v>5</v>
      </c>
      <c r="D28329" s="170" t="s">
        <v>6</v>
      </c>
      <c r="E28329" t="s">
        <v>14</v>
      </c>
      <c r="F28329">
        <v>0</v>
      </c>
    </row>
    <row r="28330" spans="1:6">
      <c r="A28330" s="2">
        <v>33164</v>
      </c>
      <c r="B28330" s="4">
        <v>3</v>
      </c>
      <c r="C28330" s="4">
        <v>5</v>
      </c>
      <c r="D28330" s="170" t="s">
        <v>6</v>
      </c>
      <c r="E28330" t="s">
        <v>14</v>
      </c>
      <c r="F28330">
        <v>0</v>
      </c>
    </row>
    <row r="28331" spans="1:6">
      <c r="A28331" s="2">
        <v>33165</v>
      </c>
      <c r="B28331" s="4">
        <v>3</v>
      </c>
      <c r="C28331" s="4">
        <v>5</v>
      </c>
      <c r="D28331" s="170" t="s">
        <v>6</v>
      </c>
      <c r="E28331" t="s">
        <v>14</v>
      </c>
      <c r="F28331">
        <v>0</v>
      </c>
    </row>
    <row r="28332" spans="1:6">
      <c r="A28332" s="2">
        <v>33166</v>
      </c>
      <c r="B28332" s="4">
        <v>3</v>
      </c>
      <c r="C28332" s="4">
        <v>5</v>
      </c>
      <c r="D28332" s="170" t="s">
        <v>6</v>
      </c>
      <c r="E28332" t="s">
        <v>14</v>
      </c>
      <c r="F28332">
        <v>0</v>
      </c>
    </row>
    <row r="28333" spans="1:6">
      <c r="A28333" s="2">
        <v>33167</v>
      </c>
      <c r="B28333" s="4">
        <v>3</v>
      </c>
      <c r="C28333" s="4">
        <v>5</v>
      </c>
      <c r="D28333" s="170" t="s">
        <v>6</v>
      </c>
      <c r="E28333" t="s">
        <v>14</v>
      </c>
      <c r="F28333">
        <v>0</v>
      </c>
    </row>
    <row r="28334" spans="1:6">
      <c r="A28334" s="2">
        <v>33168</v>
      </c>
      <c r="B28334" s="4">
        <v>3</v>
      </c>
      <c r="C28334" s="4">
        <v>5</v>
      </c>
      <c r="D28334" s="170" t="s">
        <v>6</v>
      </c>
      <c r="E28334" t="s">
        <v>14</v>
      </c>
      <c r="F28334">
        <v>0</v>
      </c>
    </row>
    <row r="28335" spans="1:6">
      <c r="A28335" s="2">
        <v>33169</v>
      </c>
      <c r="B28335" s="4">
        <v>3</v>
      </c>
      <c r="C28335" s="4">
        <v>5</v>
      </c>
      <c r="D28335" s="170" t="s">
        <v>6</v>
      </c>
      <c r="E28335" t="s">
        <v>14</v>
      </c>
      <c r="F28335">
        <v>0</v>
      </c>
    </row>
    <row r="28336" spans="1:6">
      <c r="A28336" s="2">
        <v>33170</v>
      </c>
      <c r="B28336" s="4">
        <v>3</v>
      </c>
      <c r="C28336" s="4">
        <v>5</v>
      </c>
      <c r="D28336" s="170" t="s">
        <v>6</v>
      </c>
      <c r="E28336" t="s">
        <v>14</v>
      </c>
      <c r="F28336">
        <v>0</v>
      </c>
    </row>
    <row r="28337" spans="1:6">
      <c r="A28337" s="2">
        <v>33172</v>
      </c>
      <c r="B28337" s="4">
        <v>3</v>
      </c>
      <c r="C28337" s="4">
        <v>5</v>
      </c>
      <c r="D28337" s="170" t="s">
        <v>6</v>
      </c>
      <c r="E28337" t="s">
        <v>14</v>
      </c>
      <c r="F28337">
        <v>0</v>
      </c>
    </row>
    <row r="28338" spans="1:6">
      <c r="A28338" s="2">
        <v>33173</v>
      </c>
      <c r="B28338" s="4">
        <v>3</v>
      </c>
      <c r="C28338" s="4">
        <v>5</v>
      </c>
      <c r="D28338" s="170" t="s">
        <v>6</v>
      </c>
      <c r="E28338" t="s">
        <v>14</v>
      </c>
      <c r="F28338">
        <v>0</v>
      </c>
    </row>
    <row r="28339" spans="1:6">
      <c r="A28339" s="2">
        <v>33174</v>
      </c>
      <c r="B28339" s="4">
        <v>3</v>
      </c>
      <c r="C28339" s="4">
        <v>5</v>
      </c>
      <c r="D28339" s="170" t="s">
        <v>6</v>
      </c>
      <c r="E28339" t="s">
        <v>14</v>
      </c>
      <c r="F28339">
        <v>0</v>
      </c>
    </row>
    <row r="28340" spans="1:6">
      <c r="A28340" s="2">
        <v>33175</v>
      </c>
      <c r="B28340" s="4">
        <v>3</v>
      </c>
      <c r="C28340" s="4">
        <v>5</v>
      </c>
      <c r="D28340" s="170" t="s">
        <v>6</v>
      </c>
      <c r="E28340" t="s">
        <v>14</v>
      </c>
      <c r="F28340">
        <v>0</v>
      </c>
    </row>
    <row r="28341" spans="1:6">
      <c r="A28341" s="2">
        <v>33176</v>
      </c>
      <c r="B28341" s="4">
        <v>3</v>
      </c>
      <c r="C28341" s="4">
        <v>5</v>
      </c>
      <c r="D28341" s="170" t="s">
        <v>6</v>
      </c>
      <c r="E28341" t="s">
        <v>14</v>
      </c>
      <c r="F28341">
        <v>0</v>
      </c>
    </row>
    <row r="28342" spans="1:6">
      <c r="A28342" s="2">
        <v>33177</v>
      </c>
      <c r="B28342" s="4">
        <v>3</v>
      </c>
      <c r="C28342" s="4">
        <v>5</v>
      </c>
      <c r="D28342" s="170" t="s">
        <v>6</v>
      </c>
      <c r="E28342" t="s">
        <v>14</v>
      </c>
      <c r="F28342">
        <v>0</v>
      </c>
    </row>
    <row r="28343" spans="1:6">
      <c r="A28343" s="2">
        <v>33178</v>
      </c>
      <c r="B28343" s="4">
        <v>3</v>
      </c>
      <c r="C28343" s="4">
        <v>5</v>
      </c>
      <c r="D28343" s="170" t="s">
        <v>6</v>
      </c>
      <c r="E28343" t="s">
        <v>14</v>
      </c>
      <c r="F28343">
        <v>0</v>
      </c>
    </row>
    <row r="28344" spans="1:6">
      <c r="A28344" s="2">
        <v>33179</v>
      </c>
      <c r="B28344" s="4">
        <v>3</v>
      </c>
      <c r="C28344" s="4">
        <v>5</v>
      </c>
      <c r="D28344" s="170" t="s">
        <v>6</v>
      </c>
      <c r="E28344" t="s">
        <v>14</v>
      </c>
      <c r="F28344">
        <v>0</v>
      </c>
    </row>
    <row r="28345" spans="1:6">
      <c r="A28345" s="2">
        <v>33180</v>
      </c>
      <c r="B28345" s="4">
        <v>3</v>
      </c>
      <c r="C28345" s="4">
        <v>5</v>
      </c>
      <c r="D28345" s="170" t="s">
        <v>6</v>
      </c>
      <c r="E28345" t="s">
        <v>14</v>
      </c>
      <c r="F28345">
        <v>0</v>
      </c>
    </row>
    <row r="28346" spans="1:6">
      <c r="A28346" s="2">
        <v>33181</v>
      </c>
      <c r="B28346" s="4">
        <v>3</v>
      </c>
      <c r="C28346" s="4">
        <v>5</v>
      </c>
      <c r="D28346" s="170" t="s">
        <v>6</v>
      </c>
      <c r="E28346" t="s">
        <v>14</v>
      </c>
      <c r="F28346">
        <v>0</v>
      </c>
    </row>
    <row r="28347" spans="1:6">
      <c r="A28347" s="2">
        <v>33182</v>
      </c>
      <c r="B28347" s="4">
        <v>3</v>
      </c>
      <c r="C28347" s="4">
        <v>5</v>
      </c>
      <c r="D28347" s="170" t="s">
        <v>6</v>
      </c>
      <c r="E28347" t="s">
        <v>14</v>
      </c>
      <c r="F28347">
        <v>0</v>
      </c>
    </row>
    <row r="28348" spans="1:6">
      <c r="A28348" s="2">
        <v>33183</v>
      </c>
      <c r="B28348" s="4">
        <v>3</v>
      </c>
      <c r="C28348" s="4">
        <v>5</v>
      </c>
      <c r="D28348" s="170" t="s">
        <v>6</v>
      </c>
      <c r="E28348" t="s">
        <v>14</v>
      </c>
      <c r="F28348">
        <v>0</v>
      </c>
    </row>
    <row r="28349" spans="1:6">
      <c r="A28349" s="2">
        <v>33184</v>
      </c>
      <c r="B28349" s="4">
        <v>3</v>
      </c>
      <c r="C28349" s="4">
        <v>5</v>
      </c>
      <c r="D28349" s="170" t="s">
        <v>6</v>
      </c>
      <c r="E28349" t="s">
        <v>14</v>
      </c>
      <c r="F28349">
        <v>0</v>
      </c>
    </row>
    <row r="28350" spans="1:6">
      <c r="A28350" s="2">
        <v>33185</v>
      </c>
      <c r="B28350" s="4">
        <v>3</v>
      </c>
      <c r="C28350" s="4">
        <v>5</v>
      </c>
      <c r="D28350" s="170" t="s">
        <v>6</v>
      </c>
      <c r="E28350" t="s">
        <v>14</v>
      </c>
      <c r="F28350">
        <v>0</v>
      </c>
    </row>
    <row r="28351" spans="1:6">
      <c r="A28351" s="2">
        <v>33186</v>
      </c>
      <c r="B28351" s="4">
        <v>3</v>
      </c>
      <c r="C28351" s="4">
        <v>5</v>
      </c>
      <c r="D28351" s="170" t="s">
        <v>6</v>
      </c>
      <c r="E28351" t="s">
        <v>14</v>
      </c>
      <c r="F28351">
        <v>0</v>
      </c>
    </row>
    <row r="28352" spans="1:6">
      <c r="A28352" s="2">
        <v>33187</v>
      </c>
      <c r="B28352" s="4">
        <v>3</v>
      </c>
      <c r="C28352" s="4">
        <v>5</v>
      </c>
      <c r="D28352" s="170" t="s">
        <v>6</v>
      </c>
      <c r="E28352" t="s">
        <v>14</v>
      </c>
      <c r="F28352">
        <v>0</v>
      </c>
    </row>
    <row r="28353" spans="1:6">
      <c r="A28353" s="2">
        <v>33188</v>
      </c>
      <c r="B28353" s="4">
        <v>3</v>
      </c>
      <c r="C28353" s="4">
        <v>5</v>
      </c>
      <c r="D28353" s="170" t="s">
        <v>6</v>
      </c>
      <c r="E28353" t="s">
        <v>14</v>
      </c>
      <c r="F28353">
        <v>0</v>
      </c>
    </row>
    <row r="28354" spans="1:6">
      <c r="A28354" s="2">
        <v>33189</v>
      </c>
      <c r="B28354" s="4">
        <v>3</v>
      </c>
      <c r="C28354" s="4">
        <v>5</v>
      </c>
      <c r="D28354" s="170" t="s">
        <v>6</v>
      </c>
      <c r="E28354" t="s">
        <v>14</v>
      </c>
      <c r="F28354">
        <v>0</v>
      </c>
    </row>
    <row r="28355" spans="1:6">
      <c r="A28355" s="2">
        <v>33190</v>
      </c>
      <c r="B28355" s="4">
        <v>3</v>
      </c>
      <c r="C28355" s="4">
        <v>5</v>
      </c>
      <c r="D28355" s="170" t="s">
        <v>6</v>
      </c>
      <c r="E28355" t="s">
        <v>14</v>
      </c>
      <c r="F28355">
        <v>0</v>
      </c>
    </row>
    <row r="28356" spans="1:6">
      <c r="A28356" s="2">
        <v>33192</v>
      </c>
      <c r="B28356" s="4">
        <v>3</v>
      </c>
      <c r="C28356" s="4">
        <v>5</v>
      </c>
      <c r="D28356" s="170" t="s">
        <v>6</v>
      </c>
      <c r="E28356" t="s">
        <v>14</v>
      </c>
      <c r="F28356">
        <v>0</v>
      </c>
    </row>
    <row r="28357" spans="1:6">
      <c r="A28357" s="2">
        <v>33193</v>
      </c>
      <c r="B28357" s="4">
        <v>3</v>
      </c>
      <c r="C28357" s="4">
        <v>5</v>
      </c>
      <c r="D28357" s="170" t="s">
        <v>6</v>
      </c>
      <c r="E28357" t="s">
        <v>14</v>
      </c>
      <c r="F28357">
        <v>0</v>
      </c>
    </row>
    <row r="28358" spans="1:6">
      <c r="A28358" s="2">
        <v>33194</v>
      </c>
      <c r="B28358" s="4">
        <v>3</v>
      </c>
      <c r="C28358" s="4">
        <v>5</v>
      </c>
      <c r="D28358" s="170" t="s">
        <v>6</v>
      </c>
      <c r="E28358" t="s">
        <v>14</v>
      </c>
      <c r="F28358">
        <v>0</v>
      </c>
    </row>
    <row r="28359" spans="1:6">
      <c r="A28359" s="2">
        <v>33195</v>
      </c>
      <c r="B28359" s="4">
        <v>3</v>
      </c>
      <c r="C28359" s="4">
        <v>5</v>
      </c>
      <c r="D28359" s="170" t="s">
        <v>6</v>
      </c>
      <c r="E28359" t="s">
        <v>14</v>
      </c>
      <c r="F28359">
        <v>0</v>
      </c>
    </row>
    <row r="28360" spans="1:6">
      <c r="A28360" s="2">
        <v>33196</v>
      </c>
      <c r="B28360" s="4">
        <v>3</v>
      </c>
      <c r="C28360" s="4">
        <v>5</v>
      </c>
      <c r="D28360" s="170" t="s">
        <v>6</v>
      </c>
      <c r="E28360" t="s">
        <v>14</v>
      </c>
      <c r="F28360">
        <v>0</v>
      </c>
    </row>
    <row r="28361" spans="1:6">
      <c r="A28361" s="2">
        <v>33197</v>
      </c>
      <c r="B28361" s="4">
        <v>3</v>
      </c>
      <c r="C28361" s="4">
        <v>5</v>
      </c>
      <c r="D28361" s="170" t="s">
        <v>6</v>
      </c>
      <c r="E28361" t="s">
        <v>14</v>
      </c>
      <c r="F28361">
        <v>0</v>
      </c>
    </row>
    <row r="28362" spans="1:6">
      <c r="A28362" s="2">
        <v>33199</v>
      </c>
      <c r="B28362" s="4">
        <v>3</v>
      </c>
      <c r="C28362" s="4">
        <v>5</v>
      </c>
      <c r="D28362" s="170" t="s">
        <v>6</v>
      </c>
      <c r="E28362" t="s">
        <v>14</v>
      </c>
      <c r="F28362">
        <v>0</v>
      </c>
    </row>
    <row r="28363" spans="1:6">
      <c r="A28363" s="2">
        <v>33231</v>
      </c>
      <c r="B28363" s="4">
        <v>3</v>
      </c>
      <c r="C28363" s="4">
        <v>5</v>
      </c>
      <c r="D28363" s="170" t="s">
        <v>6</v>
      </c>
      <c r="E28363" t="s">
        <v>14</v>
      </c>
      <c r="F28363">
        <v>0</v>
      </c>
    </row>
    <row r="28364" spans="1:6">
      <c r="A28364" s="2">
        <v>33233</v>
      </c>
      <c r="B28364" s="4">
        <v>3</v>
      </c>
      <c r="C28364" s="4">
        <v>5</v>
      </c>
      <c r="D28364" s="170" t="s">
        <v>6</v>
      </c>
      <c r="E28364" t="s">
        <v>14</v>
      </c>
      <c r="F28364">
        <v>0</v>
      </c>
    </row>
    <row r="28365" spans="1:6">
      <c r="A28365" s="2">
        <v>33234</v>
      </c>
      <c r="B28365" s="4">
        <v>3</v>
      </c>
      <c r="C28365" s="4">
        <v>5</v>
      </c>
      <c r="D28365" s="170" t="s">
        <v>6</v>
      </c>
      <c r="E28365" t="s">
        <v>14</v>
      </c>
      <c r="F28365">
        <v>0</v>
      </c>
    </row>
    <row r="28366" spans="1:6">
      <c r="A28366" s="2">
        <v>33238</v>
      </c>
      <c r="B28366" s="4">
        <v>3</v>
      </c>
      <c r="C28366" s="4">
        <v>5</v>
      </c>
      <c r="D28366" s="170" t="s">
        <v>6</v>
      </c>
      <c r="E28366" t="s">
        <v>14</v>
      </c>
      <c r="F28366">
        <v>0</v>
      </c>
    </row>
    <row r="28367" spans="1:6">
      <c r="A28367" s="2">
        <v>33239</v>
      </c>
      <c r="B28367" s="4">
        <v>3</v>
      </c>
      <c r="C28367" s="4">
        <v>5</v>
      </c>
      <c r="D28367" s="170" t="s">
        <v>6</v>
      </c>
      <c r="E28367" t="s">
        <v>14</v>
      </c>
      <c r="F28367">
        <v>0</v>
      </c>
    </row>
    <row r="28368" spans="1:6">
      <c r="A28368" s="2">
        <v>33242</v>
      </c>
      <c r="B28368" s="4">
        <v>3</v>
      </c>
      <c r="C28368" s="4">
        <v>5</v>
      </c>
      <c r="D28368" s="170" t="s">
        <v>6</v>
      </c>
      <c r="E28368" t="s">
        <v>14</v>
      </c>
      <c r="F28368">
        <v>0</v>
      </c>
    </row>
    <row r="28369" spans="1:6">
      <c r="A28369" s="2">
        <v>33243</v>
      </c>
      <c r="B28369" s="4">
        <v>3</v>
      </c>
      <c r="C28369" s="4">
        <v>5</v>
      </c>
      <c r="D28369" s="170" t="s">
        <v>6</v>
      </c>
      <c r="E28369" t="s">
        <v>14</v>
      </c>
      <c r="F28369">
        <v>0</v>
      </c>
    </row>
    <row r="28370" spans="1:6">
      <c r="A28370" s="2">
        <v>33245</v>
      </c>
      <c r="B28370" s="4">
        <v>3</v>
      </c>
      <c r="C28370" s="4">
        <v>5</v>
      </c>
      <c r="D28370" s="170" t="s">
        <v>6</v>
      </c>
      <c r="E28370" t="s">
        <v>14</v>
      </c>
      <c r="F28370">
        <v>0</v>
      </c>
    </row>
    <row r="28371" spans="1:6">
      <c r="A28371" s="2">
        <v>33247</v>
      </c>
      <c r="B28371" s="4">
        <v>3</v>
      </c>
      <c r="C28371" s="4">
        <v>5</v>
      </c>
      <c r="D28371" s="170" t="s">
        <v>6</v>
      </c>
      <c r="E28371" t="s">
        <v>14</v>
      </c>
      <c r="F28371">
        <v>0</v>
      </c>
    </row>
    <row r="28372" spans="1:6">
      <c r="A28372" s="2">
        <v>33255</v>
      </c>
      <c r="B28372" s="4">
        <v>3</v>
      </c>
      <c r="C28372" s="4">
        <v>5</v>
      </c>
      <c r="D28372" s="170" t="s">
        <v>6</v>
      </c>
      <c r="E28372" t="s">
        <v>14</v>
      </c>
      <c r="F28372">
        <v>0</v>
      </c>
    </row>
    <row r="28373" spans="1:6">
      <c r="A28373" s="2">
        <v>33256</v>
      </c>
      <c r="B28373" s="4">
        <v>3</v>
      </c>
      <c r="C28373" s="4">
        <v>5</v>
      </c>
      <c r="D28373" s="170" t="s">
        <v>6</v>
      </c>
      <c r="E28373" t="s">
        <v>14</v>
      </c>
      <c r="F28373">
        <v>0</v>
      </c>
    </row>
    <row r="28374" spans="1:6">
      <c r="A28374" s="2">
        <v>33257</v>
      </c>
      <c r="B28374" s="4">
        <v>3</v>
      </c>
      <c r="C28374" s="4">
        <v>5</v>
      </c>
      <c r="D28374" s="170" t="s">
        <v>6</v>
      </c>
      <c r="E28374" t="s">
        <v>14</v>
      </c>
      <c r="F28374">
        <v>0</v>
      </c>
    </row>
    <row r="28375" spans="1:6">
      <c r="A28375" s="2">
        <v>33261</v>
      </c>
      <c r="B28375" s="4">
        <v>3</v>
      </c>
      <c r="C28375" s="4">
        <v>5</v>
      </c>
      <c r="D28375" s="170" t="s">
        <v>6</v>
      </c>
      <c r="E28375" t="s">
        <v>14</v>
      </c>
      <c r="F28375">
        <v>0</v>
      </c>
    </row>
    <row r="28376" spans="1:6">
      <c r="A28376" s="2">
        <v>33265</v>
      </c>
      <c r="B28376" s="4">
        <v>3</v>
      </c>
      <c r="C28376" s="4">
        <v>5</v>
      </c>
      <c r="D28376" s="170" t="s">
        <v>6</v>
      </c>
      <c r="E28376" t="s">
        <v>14</v>
      </c>
      <c r="F28376">
        <v>0</v>
      </c>
    </row>
    <row r="28377" spans="1:6">
      <c r="A28377" s="2">
        <v>33266</v>
      </c>
      <c r="B28377" s="4">
        <v>3</v>
      </c>
      <c r="C28377" s="4">
        <v>5</v>
      </c>
      <c r="D28377" s="170" t="s">
        <v>6</v>
      </c>
      <c r="E28377" t="s">
        <v>14</v>
      </c>
      <c r="F28377">
        <v>0</v>
      </c>
    </row>
    <row r="28378" spans="1:6">
      <c r="A28378" s="2">
        <v>33269</v>
      </c>
      <c r="B28378" s="4">
        <v>3</v>
      </c>
      <c r="C28378" s="4">
        <v>5</v>
      </c>
      <c r="D28378" s="170" t="s">
        <v>6</v>
      </c>
      <c r="E28378" t="s">
        <v>14</v>
      </c>
      <c r="F28378">
        <v>0</v>
      </c>
    </row>
    <row r="28379" spans="1:6">
      <c r="A28379" s="2">
        <v>33280</v>
      </c>
      <c r="B28379" s="4">
        <v>3</v>
      </c>
      <c r="C28379" s="4">
        <v>5</v>
      </c>
      <c r="D28379" s="170" t="s">
        <v>6</v>
      </c>
      <c r="E28379" t="s">
        <v>14</v>
      </c>
      <c r="F28379">
        <v>0</v>
      </c>
    </row>
    <row r="28380" spans="1:6">
      <c r="A28380" s="2">
        <v>33283</v>
      </c>
      <c r="B28380" s="4">
        <v>3</v>
      </c>
      <c r="C28380" s="4">
        <v>5</v>
      </c>
      <c r="D28380" s="170" t="s">
        <v>6</v>
      </c>
      <c r="E28380" t="s">
        <v>14</v>
      </c>
      <c r="F28380">
        <v>0</v>
      </c>
    </row>
    <row r="28381" spans="1:6">
      <c r="A28381" s="2">
        <v>33296</v>
      </c>
      <c r="B28381" s="4">
        <v>3</v>
      </c>
      <c r="C28381" s="4">
        <v>5</v>
      </c>
      <c r="D28381" s="170" t="s">
        <v>6</v>
      </c>
      <c r="E28381" t="s">
        <v>14</v>
      </c>
      <c r="F28381">
        <v>0</v>
      </c>
    </row>
    <row r="28382" spans="1:6">
      <c r="A28382" s="2">
        <v>33299</v>
      </c>
      <c r="B28382" s="4">
        <v>3</v>
      </c>
      <c r="C28382" s="4">
        <v>5</v>
      </c>
      <c r="D28382" s="170" t="s">
        <v>6</v>
      </c>
      <c r="E28382" t="s">
        <v>14</v>
      </c>
      <c r="F28382">
        <v>0</v>
      </c>
    </row>
    <row r="28383" spans="1:6">
      <c r="A28383" s="2">
        <v>33301</v>
      </c>
      <c r="B28383" s="4">
        <v>3</v>
      </c>
      <c r="C28383" s="4">
        <v>5</v>
      </c>
      <c r="D28383" s="170" t="s">
        <v>6</v>
      </c>
      <c r="E28383" t="s">
        <v>14</v>
      </c>
      <c r="F28383">
        <v>0</v>
      </c>
    </row>
    <row r="28384" spans="1:6">
      <c r="A28384" s="2">
        <v>33302</v>
      </c>
      <c r="B28384" s="4">
        <v>3</v>
      </c>
      <c r="C28384" s="4">
        <v>5</v>
      </c>
      <c r="D28384" s="170" t="s">
        <v>6</v>
      </c>
      <c r="E28384" t="s">
        <v>14</v>
      </c>
      <c r="F28384">
        <v>0</v>
      </c>
    </row>
    <row r="28385" spans="1:6">
      <c r="A28385" s="2">
        <v>33303</v>
      </c>
      <c r="B28385" s="4">
        <v>3</v>
      </c>
      <c r="C28385" s="4">
        <v>5</v>
      </c>
      <c r="D28385" s="170" t="s">
        <v>6</v>
      </c>
      <c r="E28385" t="s">
        <v>14</v>
      </c>
      <c r="F28385">
        <v>0</v>
      </c>
    </row>
    <row r="28386" spans="1:6">
      <c r="A28386" s="2">
        <v>33304</v>
      </c>
      <c r="B28386" s="4">
        <v>3</v>
      </c>
      <c r="C28386" s="4">
        <v>5</v>
      </c>
      <c r="D28386" s="170" t="s">
        <v>6</v>
      </c>
      <c r="E28386" t="s">
        <v>14</v>
      </c>
      <c r="F28386">
        <v>0</v>
      </c>
    </row>
    <row r="28387" spans="1:6">
      <c r="A28387" s="2">
        <v>33305</v>
      </c>
      <c r="B28387" s="4">
        <v>3</v>
      </c>
      <c r="C28387" s="4">
        <v>5</v>
      </c>
      <c r="D28387" s="170" t="s">
        <v>6</v>
      </c>
      <c r="E28387" t="s">
        <v>14</v>
      </c>
      <c r="F28387">
        <v>0</v>
      </c>
    </row>
    <row r="28388" spans="1:6">
      <c r="A28388" s="2">
        <v>33306</v>
      </c>
      <c r="B28388" s="4">
        <v>3</v>
      </c>
      <c r="C28388" s="4">
        <v>5</v>
      </c>
      <c r="D28388" s="170" t="s">
        <v>6</v>
      </c>
      <c r="E28388" t="s">
        <v>14</v>
      </c>
      <c r="F28388">
        <v>0</v>
      </c>
    </row>
    <row r="28389" spans="1:6">
      <c r="A28389" s="2">
        <v>33307</v>
      </c>
      <c r="B28389" s="4">
        <v>3</v>
      </c>
      <c r="C28389" s="4">
        <v>5</v>
      </c>
      <c r="D28389" s="170" t="s">
        <v>6</v>
      </c>
      <c r="E28389" t="s">
        <v>14</v>
      </c>
      <c r="F28389">
        <v>0</v>
      </c>
    </row>
    <row r="28390" spans="1:6">
      <c r="A28390" s="2">
        <v>33308</v>
      </c>
      <c r="B28390" s="4">
        <v>3</v>
      </c>
      <c r="C28390" s="4">
        <v>5</v>
      </c>
      <c r="D28390" s="170" t="s">
        <v>6</v>
      </c>
      <c r="E28390" t="s">
        <v>14</v>
      </c>
      <c r="F28390">
        <v>0</v>
      </c>
    </row>
    <row r="28391" spans="1:6">
      <c r="A28391" s="2">
        <v>33309</v>
      </c>
      <c r="B28391" s="4">
        <v>3</v>
      </c>
      <c r="C28391" s="4">
        <v>5</v>
      </c>
      <c r="D28391" s="170" t="s">
        <v>6</v>
      </c>
      <c r="E28391" t="s">
        <v>14</v>
      </c>
      <c r="F28391">
        <v>0</v>
      </c>
    </row>
    <row r="28392" spans="1:6">
      <c r="A28392" s="2">
        <v>33310</v>
      </c>
      <c r="B28392" s="4">
        <v>3</v>
      </c>
      <c r="C28392" s="4">
        <v>5</v>
      </c>
      <c r="D28392" s="170" t="s">
        <v>6</v>
      </c>
      <c r="E28392" t="s">
        <v>14</v>
      </c>
      <c r="F28392">
        <v>0</v>
      </c>
    </row>
    <row r="28393" spans="1:6">
      <c r="A28393" s="2">
        <v>33311</v>
      </c>
      <c r="B28393" s="4">
        <v>3</v>
      </c>
      <c r="C28393" s="4">
        <v>5</v>
      </c>
      <c r="D28393" s="170" t="s">
        <v>6</v>
      </c>
      <c r="E28393" t="s">
        <v>14</v>
      </c>
      <c r="F28393">
        <v>0</v>
      </c>
    </row>
    <row r="28394" spans="1:6">
      <c r="A28394" s="2">
        <v>33312</v>
      </c>
      <c r="B28394" s="4">
        <v>3</v>
      </c>
      <c r="C28394" s="4">
        <v>5</v>
      </c>
      <c r="D28394" s="170" t="s">
        <v>6</v>
      </c>
      <c r="E28394" t="s">
        <v>14</v>
      </c>
      <c r="F28394">
        <v>0</v>
      </c>
    </row>
    <row r="28395" spans="1:6">
      <c r="A28395" s="2">
        <v>33313</v>
      </c>
      <c r="B28395" s="4">
        <v>3</v>
      </c>
      <c r="C28395" s="4">
        <v>5</v>
      </c>
      <c r="D28395" s="170" t="s">
        <v>6</v>
      </c>
      <c r="E28395" t="s">
        <v>14</v>
      </c>
      <c r="F28395">
        <v>0</v>
      </c>
    </row>
    <row r="28396" spans="1:6">
      <c r="A28396" s="2">
        <v>33314</v>
      </c>
      <c r="B28396" s="4">
        <v>3</v>
      </c>
      <c r="C28396" s="4">
        <v>5</v>
      </c>
      <c r="D28396" s="170" t="s">
        <v>6</v>
      </c>
      <c r="E28396" t="s">
        <v>14</v>
      </c>
      <c r="F28396">
        <v>0</v>
      </c>
    </row>
    <row r="28397" spans="1:6">
      <c r="A28397" s="2">
        <v>33315</v>
      </c>
      <c r="B28397" s="4">
        <v>3</v>
      </c>
      <c r="C28397" s="4">
        <v>5</v>
      </c>
      <c r="D28397" s="170" t="s">
        <v>6</v>
      </c>
      <c r="E28397" t="s">
        <v>14</v>
      </c>
      <c r="F28397">
        <v>0</v>
      </c>
    </row>
    <row r="28398" spans="1:6">
      <c r="A28398" s="2">
        <v>33316</v>
      </c>
      <c r="B28398" s="4">
        <v>3</v>
      </c>
      <c r="C28398" s="4">
        <v>5</v>
      </c>
      <c r="D28398" s="170" t="s">
        <v>6</v>
      </c>
      <c r="E28398" t="s">
        <v>14</v>
      </c>
      <c r="F28398">
        <v>0</v>
      </c>
    </row>
    <row r="28399" spans="1:6">
      <c r="A28399" s="2">
        <v>33317</v>
      </c>
      <c r="B28399" s="4">
        <v>3</v>
      </c>
      <c r="C28399" s="4">
        <v>5</v>
      </c>
      <c r="D28399" s="170" t="s">
        <v>6</v>
      </c>
      <c r="E28399" t="s">
        <v>14</v>
      </c>
      <c r="F28399">
        <v>0</v>
      </c>
    </row>
    <row r="28400" spans="1:6">
      <c r="A28400" s="2">
        <v>33318</v>
      </c>
      <c r="B28400" s="4">
        <v>3</v>
      </c>
      <c r="C28400" s="4">
        <v>5</v>
      </c>
      <c r="D28400" s="170" t="s">
        <v>6</v>
      </c>
      <c r="E28400" t="s">
        <v>14</v>
      </c>
      <c r="F28400">
        <v>0</v>
      </c>
    </row>
    <row r="28401" spans="1:6">
      <c r="A28401" s="2">
        <v>33319</v>
      </c>
      <c r="B28401" s="4">
        <v>3</v>
      </c>
      <c r="C28401" s="4">
        <v>5</v>
      </c>
      <c r="D28401" s="170" t="s">
        <v>6</v>
      </c>
      <c r="E28401" t="s">
        <v>14</v>
      </c>
      <c r="F28401">
        <v>0</v>
      </c>
    </row>
    <row r="28402" spans="1:6">
      <c r="A28402" s="2">
        <v>33320</v>
      </c>
      <c r="B28402" s="4">
        <v>3</v>
      </c>
      <c r="C28402" s="4">
        <v>5</v>
      </c>
      <c r="D28402" s="170" t="s">
        <v>6</v>
      </c>
      <c r="E28402" t="s">
        <v>14</v>
      </c>
      <c r="F28402">
        <v>0</v>
      </c>
    </row>
    <row r="28403" spans="1:6">
      <c r="A28403" s="2">
        <v>33321</v>
      </c>
      <c r="B28403" s="4">
        <v>3</v>
      </c>
      <c r="C28403" s="4">
        <v>5</v>
      </c>
      <c r="D28403" s="170" t="s">
        <v>6</v>
      </c>
      <c r="E28403" t="s">
        <v>14</v>
      </c>
      <c r="F28403">
        <v>0</v>
      </c>
    </row>
    <row r="28404" spans="1:6">
      <c r="A28404" s="2">
        <v>33322</v>
      </c>
      <c r="B28404" s="4">
        <v>3</v>
      </c>
      <c r="C28404" s="4">
        <v>5</v>
      </c>
      <c r="D28404" s="170" t="s">
        <v>6</v>
      </c>
      <c r="E28404" t="s">
        <v>14</v>
      </c>
      <c r="F28404">
        <v>0</v>
      </c>
    </row>
    <row r="28405" spans="1:6">
      <c r="A28405" s="2">
        <v>33323</v>
      </c>
      <c r="B28405" s="4">
        <v>3</v>
      </c>
      <c r="C28405" s="4">
        <v>5</v>
      </c>
      <c r="D28405" s="170" t="s">
        <v>6</v>
      </c>
      <c r="E28405" t="s">
        <v>14</v>
      </c>
      <c r="F28405">
        <v>0</v>
      </c>
    </row>
    <row r="28406" spans="1:6">
      <c r="A28406" s="2">
        <v>33324</v>
      </c>
      <c r="B28406" s="4">
        <v>3</v>
      </c>
      <c r="C28406" s="4">
        <v>5</v>
      </c>
      <c r="D28406" s="170" t="s">
        <v>6</v>
      </c>
      <c r="E28406" t="s">
        <v>14</v>
      </c>
      <c r="F28406">
        <v>0</v>
      </c>
    </row>
    <row r="28407" spans="1:6">
      <c r="A28407" s="2">
        <v>33325</v>
      </c>
      <c r="B28407" s="4">
        <v>3</v>
      </c>
      <c r="C28407" s="4">
        <v>5</v>
      </c>
      <c r="D28407" s="170" t="s">
        <v>6</v>
      </c>
      <c r="E28407" t="s">
        <v>14</v>
      </c>
      <c r="F28407">
        <v>0</v>
      </c>
    </row>
    <row r="28408" spans="1:6">
      <c r="A28408" s="2">
        <v>33326</v>
      </c>
      <c r="B28408" s="4">
        <v>3</v>
      </c>
      <c r="C28408" s="4">
        <v>5</v>
      </c>
      <c r="D28408" s="170" t="s">
        <v>6</v>
      </c>
      <c r="E28408" t="s">
        <v>14</v>
      </c>
      <c r="F28408">
        <v>0</v>
      </c>
    </row>
    <row r="28409" spans="1:6">
      <c r="A28409" s="2">
        <v>33327</v>
      </c>
      <c r="B28409" s="4">
        <v>3</v>
      </c>
      <c r="C28409" s="4">
        <v>5</v>
      </c>
      <c r="D28409" s="170" t="s">
        <v>6</v>
      </c>
      <c r="E28409" t="s">
        <v>14</v>
      </c>
      <c r="F28409">
        <v>0</v>
      </c>
    </row>
    <row r="28410" spans="1:6">
      <c r="A28410" s="2">
        <v>33328</v>
      </c>
      <c r="B28410" s="4">
        <v>3</v>
      </c>
      <c r="C28410" s="4">
        <v>5</v>
      </c>
      <c r="D28410" s="170" t="s">
        <v>6</v>
      </c>
      <c r="E28410" t="s">
        <v>14</v>
      </c>
      <c r="F28410">
        <v>0</v>
      </c>
    </row>
    <row r="28411" spans="1:6">
      <c r="A28411" s="2">
        <v>33329</v>
      </c>
      <c r="B28411" s="4">
        <v>3</v>
      </c>
      <c r="C28411" s="4">
        <v>5</v>
      </c>
      <c r="D28411" s="170" t="s">
        <v>6</v>
      </c>
      <c r="E28411" t="s">
        <v>14</v>
      </c>
      <c r="F28411">
        <v>0</v>
      </c>
    </row>
    <row r="28412" spans="1:6">
      <c r="A28412" s="2">
        <v>33330</v>
      </c>
      <c r="B28412" s="4">
        <v>3</v>
      </c>
      <c r="C28412" s="4">
        <v>5</v>
      </c>
      <c r="D28412" s="170" t="s">
        <v>6</v>
      </c>
      <c r="E28412" t="s">
        <v>14</v>
      </c>
      <c r="F28412">
        <v>0</v>
      </c>
    </row>
    <row r="28413" spans="1:6">
      <c r="A28413" s="2">
        <v>33331</v>
      </c>
      <c r="B28413" s="4">
        <v>3</v>
      </c>
      <c r="C28413" s="4">
        <v>5</v>
      </c>
      <c r="D28413" s="170" t="s">
        <v>6</v>
      </c>
      <c r="E28413" t="s">
        <v>14</v>
      </c>
      <c r="F28413">
        <v>0</v>
      </c>
    </row>
    <row r="28414" spans="1:6">
      <c r="A28414" s="2">
        <v>33332</v>
      </c>
      <c r="B28414" s="4">
        <v>3</v>
      </c>
      <c r="C28414" s="4">
        <v>5</v>
      </c>
      <c r="D28414" s="170" t="s">
        <v>6</v>
      </c>
      <c r="E28414" t="s">
        <v>14</v>
      </c>
      <c r="F28414">
        <v>0</v>
      </c>
    </row>
    <row r="28415" spans="1:6">
      <c r="A28415" s="2">
        <v>33334</v>
      </c>
      <c r="B28415" s="4">
        <v>3</v>
      </c>
      <c r="C28415" s="4">
        <v>5</v>
      </c>
      <c r="D28415" s="170" t="s">
        <v>6</v>
      </c>
      <c r="E28415" t="s">
        <v>14</v>
      </c>
      <c r="F28415">
        <v>0</v>
      </c>
    </row>
    <row r="28416" spans="1:6">
      <c r="A28416" s="2">
        <v>33335</v>
      </c>
      <c r="B28416" s="4">
        <v>3</v>
      </c>
      <c r="C28416" s="4">
        <v>5</v>
      </c>
      <c r="D28416" s="170" t="s">
        <v>6</v>
      </c>
      <c r="E28416" t="s">
        <v>14</v>
      </c>
      <c r="F28416">
        <v>0</v>
      </c>
    </row>
    <row r="28417" spans="1:6">
      <c r="A28417" s="2">
        <v>33336</v>
      </c>
      <c r="B28417" s="4">
        <v>3</v>
      </c>
      <c r="C28417" s="4">
        <v>5</v>
      </c>
      <c r="D28417" s="170" t="s">
        <v>6</v>
      </c>
      <c r="E28417" t="s">
        <v>14</v>
      </c>
      <c r="F28417">
        <v>0</v>
      </c>
    </row>
    <row r="28418" spans="1:6">
      <c r="A28418" s="2">
        <v>33337</v>
      </c>
      <c r="B28418" s="4">
        <v>3</v>
      </c>
      <c r="C28418" s="4">
        <v>5</v>
      </c>
      <c r="D28418" s="170" t="s">
        <v>6</v>
      </c>
      <c r="E28418" t="s">
        <v>14</v>
      </c>
      <c r="F28418">
        <v>0</v>
      </c>
    </row>
    <row r="28419" spans="1:6">
      <c r="A28419" s="2">
        <v>33338</v>
      </c>
      <c r="B28419" s="4">
        <v>3</v>
      </c>
      <c r="C28419" s="4">
        <v>5</v>
      </c>
      <c r="D28419" s="170" t="s">
        <v>6</v>
      </c>
      <c r="E28419" t="s">
        <v>14</v>
      </c>
      <c r="F28419">
        <v>0</v>
      </c>
    </row>
    <row r="28420" spans="1:6">
      <c r="A28420" s="2">
        <v>33339</v>
      </c>
      <c r="B28420" s="4">
        <v>3</v>
      </c>
      <c r="C28420" s="4">
        <v>5</v>
      </c>
      <c r="D28420" s="170" t="s">
        <v>6</v>
      </c>
      <c r="E28420" t="s">
        <v>14</v>
      </c>
      <c r="F28420">
        <v>0</v>
      </c>
    </row>
    <row r="28421" spans="1:6">
      <c r="A28421" s="2">
        <v>33340</v>
      </c>
      <c r="B28421" s="4">
        <v>3</v>
      </c>
      <c r="C28421" s="4">
        <v>5</v>
      </c>
      <c r="D28421" s="170" t="s">
        <v>6</v>
      </c>
      <c r="E28421" t="s">
        <v>14</v>
      </c>
      <c r="F28421">
        <v>0</v>
      </c>
    </row>
    <row r="28422" spans="1:6">
      <c r="A28422" s="2">
        <v>33345</v>
      </c>
      <c r="B28422" s="4">
        <v>3</v>
      </c>
      <c r="C28422" s="4">
        <v>5</v>
      </c>
      <c r="D28422" s="170" t="s">
        <v>6</v>
      </c>
      <c r="E28422" t="s">
        <v>14</v>
      </c>
      <c r="F28422">
        <v>0</v>
      </c>
    </row>
    <row r="28423" spans="1:6">
      <c r="A28423" s="2">
        <v>33346</v>
      </c>
      <c r="B28423" s="4">
        <v>3</v>
      </c>
      <c r="C28423" s="4">
        <v>5</v>
      </c>
      <c r="D28423" s="170" t="s">
        <v>6</v>
      </c>
      <c r="E28423" t="s">
        <v>14</v>
      </c>
      <c r="F28423">
        <v>0</v>
      </c>
    </row>
    <row r="28424" spans="1:6">
      <c r="A28424" s="2">
        <v>33348</v>
      </c>
      <c r="B28424" s="4">
        <v>3</v>
      </c>
      <c r="C28424" s="4">
        <v>5</v>
      </c>
      <c r="D28424" s="170" t="s">
        <v>6</v>
      </c>
      <c r="E28424" t="s">
        <v>14</v>
      </c>
      <c r="F28424">
        <v>0</v>
      </c>
    </row>
    <row r="28425" spans="1:6">
      <c r="A28425" s="2">
        <v>33349</v>
      </c>
      <c r="B28425" s="4">
        <v>3</v>
      </c>
      <c r="C28425" s="4">
        <v>5</v>
      </c>
      <c r="D28425" s="170" t="s">
        <v>6</v>
      </c>
      <c r="E28425" t="s">
        <v>14</v>
      </c>
      <c r="F28425">
        <v>0</v>
      </c>
    </row>
    <row r="28426" spans="1:6">
      <c r="A28426" s="2">
        <v>33351</v>
      </c>
      <c r="B28426" s="4">
        <v>3</v>
      </c>
      <c r="C28426" s="4">
        <v>5</v>
      </c>
      <c r="D28426" s="170" t="s">
        <v>6</v>
      </c>
      <c r="E28426" t="s">
        <v>14</v>
      </c>
      <c r="F28426">
        <v>0</v>
      </c>
    </row>
    <row r="28427" spans="1:6">
      <c r="A28427" s="2">
        <v>33355</v>
      </c>
      <c r="B28427" s="4">
        <v>3</v>
      </c>
      <c r="C28427" s="4">
        <v>5</v>
      </c>
      <c r="D28427" s="170" t="s">
        <v>6</v>
      </c>
      <c r="E28427" t="s">
        <v>14</v>
      </c>
      <c r="F28427">
        <v>0</v>
      </c>
    </row>
    <row r="28428" spans="1:6">
      <c r="A28428" s="2">
        <v>33359</v>
      </c>
      <c r="B28428" s="4">
        <v>3</v>
      </c>
      <c r="C28428" s="4">
        <v>5</v>
      </c>
      <c r="D28428" s="170" t="s">
        <v>6</v>
      </c>
      <c r="E28428" t="s">
        <v>14</v>
      </c>
      <c r="F28428">
        <v>0</v>
      </c>
    </row>
    <row r="28429" spans="1:6">
      <c r="A28429" s="2">
        <v>33388</v>
      </c>
      <c r="B28429" s="4">
        <v>3</v>
      </c>
      <c r="C28429" s="4">
        <v>5</v>
      </c>
      <c r="D28429" s="170" t="s">
        <v>6</v>
      </c>
      <c r="E28429" t="s">
        <v>14</v>
      </c>
      <c r="F28429">
        <v>0</v>
      </c>
    </row>
    <row r="28430" spans="1:6">
      <c r="A28430" s="2">
        <v>33394</v>
      </c>
      <c r="B28430" s="4">
        <v>3</v>
      </c>
      <c r="C28430" s="4">
        <v>5</v>
      </c>
      <c r="D28430" s="170" t="s">
        <v>6</v>
      </c>
      <c r="E28430" t="s">
        <v>14</v>
      </c>
      <c r="F28430">
        <v>0</v>
      </c>
    </row>
    <row r="28431" spans="1:6">
      <c r="A28431" s="2">
        <v>33401</v>
      </c>
      <c r="B28431" s="4">
        <v>3</v>
      </c>
      <c r="C28431" s="4">
        <v>5</v>
      </c>
      <c r="D28431" s="170" t="s">
        <v>6</v>
      </c>
      <c r="E28431" t="s">
        <v>14</v>
      </c>
      <c r="F28431">
        <v>0</v>
      </c>
    </row>
    <row r="28432" spans="1:6">
      <c r="A28432" s="2">
        <v>33402</v>
      </c>
      <c r="B28432" s="4">
        <v>3</v>
      </c>
      <c r="C28432" s="4">
        <v>5</v>
      </c>
      <c r="D28432" s="170" t="s">
        <v>6</v>
      </c>
      <c r="E28432" t="s">
        <v>14</v>
      </c>
      <c r="F28432">
        <v>0</v>
      </c>
    </row>
    <row r="28433" spans="1:6">
      <c r="A28433" s="2">
        <v>33403</v>
      </c>
      <c r="B28433" s="4">
        <v>3</v>
      </c>
      <c r="C28433" s="4">
        <v>5</v>
      </c>
      <c r="D28433" s="170" t="s">
        <v>6</v>
      </c>
      <c r="E28433" t="s">
        <v>14</v>
      </c>
      <c r="F28433">
        <v>0</v>
      </c>
    </row>
    <row r="28434" spans="1:6">
      <c r="A28434" s="2">
        <v>33404</v>
      </c>
      <c r="B28434" s="4">
        <v>3</v>
      </c>
      <c r="C28434" s="4">
        <v>5</v>
      </c>
      <c r="D28434" s="170" t="s">
        <v>6</v>
      </c>
      <c r="E28434" t="s">
        <v>14</v>
      </c>
      <c r="F28434">
        <v>0</v>
      </c>
    </row>
    <row r="28435" spans="1:6">
      <c r="A28435" s="2">
        <v>33405</v>
      </c>
      <c r="B28435" s="4">
        <v>3</v>
      </c>
      <c r="C28435" s="4">
        <v>5</v>
      </c>
      <c r="D28435" s="170" t="s">
        <v>6</v>
      </c>
      <c r="E28435" t="s">
        <v>14</v>
      </c>
      <c r="F28435">
        <v>0</v>
      </c>
    </row>
    <row r="28436" spans="1:6">
      <c r="A28436" s="2">
        <v>33406</v>
      </c>
      <c r="B28436" s="4">
        <v>3</v>
      </c>
      <c r="C28436" s="4">
        <v>5</v>
      </c>
      <c r="D28436" s="170" t="s">
        <v>6</v>
      </c>
      <c r="E28436" t="s">
        <v>14</v>
      </c>
      <c r="F28436">
        <v>0</v>
      </c>
    </row>
    <row r="28437" spans="1:6">
      <c r="A28437" s="2">
        <v>33407</v>
      </c>
      <c r="B28437" s="4">
        <v>3</v>
      </c>
      <c r="C28437" s="4">
        <v>5</v>
      </c>
      <c r="D28437" s="170" t="s">
        <v>6</v>
      </c>
      <c r="E28437" t="s">
        <v>14</v>
      </c>
      <c r="F28437">
        <v>0</v>
      </c>
    </row>
    <row r="28438" spans="1:6">
      <c r="A28438" s="2">
        <v>33408</v>
      </c>
      <c r="B28438" s="4">
        <v>3</v>
      </c>
      <c r="C28438" s="4">
        <v>5</v>
      </c>
      <c r="D28438" s="170" t="s">
        <v>6</v>
      </c>
      <c r="E28438" t="s">
        <v>14</v>
      </c>
      <c r="F28438">
        <v>0</v>
      </c>
    </row>
    <row r="28439" spans="1:6">
      <c r="A28439" s="2">
        <v>33409</v>
      </c>
      <c r="B28439" s="4">
        <v>3</v>
      </c>
      <c r="C28439" s="4">
        <v>5</v>
      </c>
      <c r="D28439" s="170" t="s">
        <v>6</v>
      </c>
      <c r="E28439" t="s">
        <v>14</v>
      </c>
      <c r="F28439">
        <v>0</v>
      </c>
    </row>
    <row r="28440" spans="1:6">
      <c r="A28440" s="2">
        <v>33410</v>
      </c>
      <c r="B28440" s="4">
        <v>3</v>
      </c>
      <c r="C28440" s="4">
        <v>5</v>
      </c>
      <c r="D28440" s="170" t="s">
        <v>6</v>
      </c>
      <c r="E28440" t="s">
        <v>14</v>
      </c>
      <c r="F28440">
        <v>0</v>
      </c>
    </row>
    <row r="28441" spans="1:6">
      <c r="A28441" s="2">
        <v>33411</v>
      </c>
      <c r="B28441" s="4">
        <v>3</v>
      </c>
      <c r="C28441" s="4">
        <v>5</v>
      </c>
      <c r="D28441" s="170" t="s">
        <v>6</v>
      </c>
      <c r="E28441" t="s">
        <v>14</v>
      </c>
      <c r="F28441">
        <v>0</v>
      </c>
    </row>
    <row r="28442" spans="1:6">
      <c r="A28442" s="2">
        <v>33412</v>
      </c>
      <c r="B28442" s="4">
        <v>3</v>
      </c>
      <c r="C28442" s="4">
        <v>5</v>
      </c>
      <c r="D28442" s="170" t="s">
        <v>6</v>
      </c>
      <c r="E28442" t="s">
        <v>14</v>
      </c>
      <c r="F28442">
        <v>0</v>
      </c>
    </row>
    <row r="28443" spans="1:6">
      <c r="A28443" s="2">
        <v>33413</v>
      </c>
      <c r="B28443" s="4">
        <v>3</v>
      </c>
      <c r="C28443" s="4">
        <v>5</v>
      </c>
      <c r="D28443" s="170" t="s">
        <v>6</v>
      </c>
      <c r="E28443" t="s">
        <v>14</v>
      </c>
      <c r="F28443">
        <v>0</v>
      </c>
    </row>
    <row r="28444" spans="1:6">
      <c r="A28444" s="2">
        <v>33414</v>
      </c>
      <c r="B28444" s="4">
        <v>3</v>
      </c>
      <c r="C28444" s="4">
        <v>5</v>
      </c>
      <c r="D28444" s="170" t="s">
        <v>6</v>
      </c>
      <c r="E28444" t="s">
        <v>14</v>
      </c>
      <c r="F28444">
        <v>0</v>
      </c>
    </row>
    <row r="28445" spans="1:6">
      <c r="A28445" s="2">
        <v>33415</v>
      </c>
      <c r="B28445" s="4">
        <v>3</v>
      </c>
      <c r="C28445" s="4">
        <v>5</v>
      </c>
      <c r="D28445" s="170" t="s">
        <v>6</v>
      </c>
      <c r="E28445" t="s">
        <v>14</v>
      </c>
      <c r="F28445">
        <v>0</v>
      </c>
    </row>
    <row r="28446" spans="1:6">
      <c r="A28446" s="2">
        <v>33416</v>
      </c>
      <c r="B28446" s="4">
        <v>3</v>
      </c>
      <c r="C28446" s="4">
        <v>5</v>
      </c>
      <c r="D28446" s="170" t="s">
        <v>6</v>
      </c>
      <c r="E28446" t="s">
        <v>14</v>
      </c>
      <c r="F28446">
        <v>0</v>
      </c>
    </row>
    <row r="28447" spans="1:6">
      <c r="A28447" s="2">
        <v>33417</v>
      </c>
      <c r="B28447" s="4">
        <v>3</v>
      </c>
      <c r="C28447" s="4">
        <v>5</v>
      </c>
      <c r="D28447" s="170" t="s">
        <v>6</v>
      </c>
      <c r="E28447" t="s">
        <v>14</v>
      </c>
      <c r="F28447">
        <v>0</v>
      </c>
    </row>
    <row r="28448" spans="1:6">
      <c r="A28448" s="2">
        <v>33418</v>
      </c>
      <c r="B28448" s="4">
        <v>3</v>
      </c>
      <c r="C28448" s="4">
        <v>5</v>
      </c>
      <c r="D28448" s="170" t="s">
        <v>6</v>
      </c>
      <c r="E28448" t="s">
        <v>14</v>
      </c>
      <c r="F28448">
        <v>0</v>
      </c>
    </row>
    <row r="28449" spans="1:6">
      <c r="A28449" s="2">
        <v>33419</v>
      </c>
      <c r="B28449" s="4">
        <v>3</v>
      </c>
      <c r="C28449" s="4">
        <v>5</v>
      </c>
      <c r="D28449" s="170" t="s">
        <v>6</v>
      </c>
      <c r="E28449" t="s">
        <v>14</v>
      </c>
      <c r="F28449">
        <v>0</v>
      </c>
    </row>
    <row r="28450" spans="1:6">
      <c r="A28450" s="2">
        <v>33420</v>
      </c>
      <c r="B28450" s="4">
        <v>3</v>
      </c>
      <c r="C28450" s="4">
        <v>5</v>
      </c>
      <c r="D28450" s="170" t="s">
        <v>6</v>
      </c>
      <c r="E28450" t="s">
        <v>14</v>
      </c>
      <c r="F28450">
        <v>0</v>
      </c>
    </row>
    <row r="28451" spans="1:6">
      <c r="A28451" s="2">
        <v>33421</v>
      </c>
      <c r="B28451" s="4">
        <v>3</v>
      </c>
      <c r="C28451" s="4">
        <v>5</v>
      </c>
      <c r="D28451" s="170" t="s">
        <v>6</v>
      </c>
      <c r="E28451" t="s">
        <v>14</v>
      </c>
      <c r="F28451">
        <v>0</v>
      </c>
    </row>
    <row r="28452" spans="1:6">
      <c r="A28452" s="2">
        <v>33422</v>
      </c>
      <c r="B28452" s="4">
        <v>3</v>
      </c>
      <c r="C28452" s="4">
        <v>5</v>
      </c>
      <c r="D28452" s="170" t="s">
        <v>6</v>
      </c>
      <c r="E28452" t="s">
        <v>14</v>
      </c>
      <c r="F28452">
        <v>0</v>
      </c>
    </row>
    <row r="28453" spans="1:6">
      <c r="A28453" s="2">
        <v>33424</v>
      </c>
      <c r="B28453" s="4">
        <v>3</v>
      </c>
      <c r="C28453" s="4">
        <v>5</v>
      </c>
      <c r="D28453" s="170" t="s">
        <v>6</v>
      </c>
      <c r="E28453" t="s">
        <v>14</v>
      </c>
      <c r="F28453">
        <v>0</v>
      </c>
    </row>
    <row r="28454" spans="1:6">
      <c r="A28454" s="2">
        <v>33425</v>
      </c>
      <c r="B28454" s="4">
        <v>3</v>
      </c>
      <c r="C28454" s="4">
        <v>5</v>
      </c>
      <c r="D28454" s="170" t="s">
        <v>6</v>
      </c>
      <c r="E28454" t="s">
        <v>14</v>
      </c>
      <c r="F28454">
        <v>0</v>
      </c>
    </row>
    <row r="28455" spans="1:6">
      <c r="A28455" s="2">
        <v>33426</v>
      </c>
      <c r="B28455" s="4">
        <v>3</v>
      </c>
      <c r="C28455" s="4">
        <v>5</v>
      </c>
      <c r="D28455" s="170" t="s">
        <v>6</v>
      </c>
      <c r="E28455" t="s">
        <v>14</v>
      </c>
      <c r="F28455">
        <v>0</v>
      </c>
    </row>
    <row r="28456" spans="1:6">
      <c r="A28456" s="2">
        <v>33427</v>
      </c>
      <c r="B28456" s="4">
        <v>3</v>
      </c>
      <c r="C28456" s="4">
        <v>5</v>
      </c>
      <c r="D28456" s="170" t="s">
        <v>6</v>
      </c>
      <c r="E28456" t="s">
        <v>14</v>
      </c>
      <c r="F28456">
        <v>0</v>
      </c>
    </row>
    <row r="28457" spans="1:6">
      <c r="A28457" s="2">
        <v>33428</v>
      </c>
      <c r="B28457" s="4">
        <v>3</v>
      </c>
      <c r="C28457" s="4">
        <v>5</v>
      </c>
      <c r="D28457" s="170" t="s">
        <v>6</v>
      </c>
      <c r="E28457" t="s">
        <v>14</v>
      </c>
      <c r="F28457">
        <v>0</v>
      </c>
    </row>
    <row r="28458" spans="1:6">
      <c r="A28458" s="2">
        <v>33429</v>
      </c>
      <c r="B28458" s="4">
        <v>3</v>
      </c>
      <c r="C28458" s="4">
        <v>5</v>
      </c>
      <c r="D28458" s="170" t="s">
        <v>6</v>
      </c>
      <c r="E28458" t="s">
        <v>14</v>
      </c>
      <c r="F28458">
        <v>0</v>
      </c>
    </row>
    <row r="28459" spans="1:6">
      <c r="A28459" s="2">
        <v>33431</v>
      </c>
      <c r="B28459" s="4">
        <v>3</v>
      </c>
      <c r="C28459" s="4">
        <v>5</v>
      </c>
      <c r="D28459" s="170" t="s">
        <v>6</v>
      </c>
      <c r="E28459" t="s">
        <v>14</v>
      </c>
      <c r="F28459">
        <v>0</v>
      </c>
    </row>
    <row r="28460" spans="1:6">
      <c r="A28460" s="2">
        <v>33432</v>
      </c>
      <c r="B28460" s="4">
        <v>3</v>
      </c>
      <c r="C28460" s="4">
        <v>5</v>
      </c>
      <c r="D28460" s="170" t="s">
        <v>6</v>
      </c>
      <c r="E28460" t="s">
        <v>14</v>
      </c>
      <c r="F28460">
        <v>0</v>
      </c>
    </row>
    <row r="28461" spans="1:6">
      <c r="A28461" s="2">
        <v>33433</v>
      </c>
      <c r="B28461" s="4">
        <v>3</v>
      </c>
      <c r="C28461" s="4">
        <v>5</v>
      </c>
      <c r="D28461" s="170" t="s">
        <v>6</v>
      </c>
      <c r="E28461" t="s">
        <v>14</v>
      </c>
      <c r="F28461">
        <v>0</v>
      </c>
    </row>
    <row r="28462" spans="1:6">
      <c r="A28462" s="2">
        <v>33434</v>
      </c>
      <c r="B28462" s="4">
        <v>3</v>
      </c>
      <c r="C28462" s="4">
        <v>5</v>
      </c>
      <c r="D28462" s="170" t="s">
        <v>6</v>
      </c>
      <c r="E28462" t="s">
        <v>14</v>
      </c>
      <c r="F28462">
        <v>0</v>
      </c>
    </row>
    <row r="28463" spans="1:6">
      <c r="A28463" s="2">
        <v>33435</v>
      </c>
      <c r="B28463" s="4">
        <v>3</v>
      </c>
      <c r="C28463" s="4">
        <v>5</v>
      </c>
      <c r="D28463" s="170" t="s">
        <v>6</v>
      </c>
      <c r="E28463" t="s">
        <v>14</v>
      </c>
      <c r="F28463">
        <v>0</v>
      </c>
    </row>
    <row r="28464" spans="1:6">
      <c r="A28464" s="2">
        <v>33436</v>
      </c>
      <c r="B28464" s="4">
        <v>3</v>
      </c>
      <c r="C28464" s="4">
        <v>5</v>
      </c>
      <c r="D28464" s="170" t="s">
        <v>6</v>
      </c>
      <c r="E28464" t="s">
        <v>14</v>
      </c>
      <c r="F28464">
        <v>0</v>
      </c>
    </row>
    <row r="28465" spans="1:6">
      <c r="A28465" s="2">
        <v>33437</v>
      </c>
      <c r="B28465" s="4">
        <v>3</v>
      </c>
      <c r="C28465" s="4">
        <v>5</v>
      </c>
      <c r="D28465" s="170" t="s">
        <v>6</v>
      </c>
      <c r="E28465" t="s">
        <v>14</v>
      </c>
      <c r="F28465">
        <v>0</v>
      </c>
    </row>
    <row r="28466" spans="1:6">
      <c r="A28466" s="2">
        <v>33439</v>
      </c>
      <c r="B28466" s="4">
        <v>3</v>
      </c>
      <c r="C28466" s="4">
        <v>5</v>
      </c>
      <c r="D28466" s="170" t="s">
        <v>6</v>
      </c>
      <c r="E28466" t="s">
        <v>14</v>
      </c>
      <c r="F28466">
        <v>0</v>
      </c>
    </row>
    <row r="28467" spans="1:6">
      <c r="A28467" s="2">
        <v>33441</v>
      </c>
      <c r="B28467" s="4">
        <v>3</v>
      </c>
      <c r="C28467" s="4">
        <v>5</v>
      </c>
      <c r="D28467" s="170" t="s">
        <v>6</v>
      </c>
      <c r="E28467" t="s">
        <v>14</v>
      </c>
      <c r="F28467">
        <v>0</v>
      </c>
    </row>
    <row r="28468" spans="1:6">
      <c r="A28468" s="2">
        <v>33442</v>
      </c>
      <c r="B28468" s="4">
        <v>3</v>
      </c>
      <c r="C28468" s="4">
        <v>5</v>
      </c>
      <c r="D28468" s="170" t="s">
        <v>6</v>
      </c>
      <c r="E28468" t="s">
        <v>14</v>
      </c>
      <c r="F28468">
        <v>0</v>
      </c>
    </row>
    <row r="28469" spans="1:6">
      <c r="A28469" s="2">
        <v>33443</v>
      </c>
      <c r="B28469" s="4">
        <v>3</v>
      </c>
      <c r="C28469" s="4">
        <v>5</v>
      </c>
      <c r="D28469" s="170" t="s">
        <v>6</v>
      </c>
      <c r="E28469" t="s">
        <v>14</v>
      </c>
      <c r="F28469">
        <v>0</v>
      </c>
    </row>
    <row r="28470" spans="1:6">
      <c r="A28470" s="2">
        <v>33444</v>
      </c>
      <c r="B28470" s="4">
        <v>3</v>
      </c>
      <c r="C28470" s="4">
        <v>5</v>
      </c>
      <c r="D28470" s="170" t="s">
        <v>6</v>
      </c>
      <c r="E28470" t="s">
        <v>14</v>
      </c>
      <c r="F28470">
        <v>0</v>
      </c>
    </row>
    <row r="28471" spans="1:6">
      <c r="A28471" s="2">
        <v>33445</v>
      </c>
      <c r="B28471" s="4">
        <v>3</v>
      </c>
      <c r="C28471" s="4">
        <v>5</v>
      </c>
      <c r="D28471" s="170" t="s">
        <v>6</v>
      </c>
      <c r="E28471" t="s">
        <v>14</v>
      </c>
      <c r="F28471">
        <v>0</v>
      </c>
    </row>
    <row r="28472" spans="1:6">
      <c r="A28472" s="2">
        <v>33446</v>
      </c>
      <c r="B28472" s="4">
        <v>3</v>
      </c>
      <c r="C28472" s="4">
        <v>5</v>
      </c>
      <c r="D28472" s="170" t="s">
        <v>6</v>
      </c>
      <c r="E28472" t="s">
        <v>14</v>
      </c>
      <c r="F28472">
        <v>0</v>
      </c>
    </row>
    <row r="28473" spans="1:6">
      <c r="A28473" s="2">
        <v>33447</v>
      </c>
      <c r="B28473" s="4">
        <v>3</v>
      </c>
      <c r="C28473" s="4">
        <v>5</v>
      </c>
      <c r="D28473" s="170" t="s">
        <v>6</v>
      </c>
      <c r="E28473" t="s">
        <v>14</v>
      </c>
      <c r="F28473">
        <v>0</v>
      </c>
    </row>
    <row r="28474" spans="1:6">
      <c r="A28474" s="2">
        <v>33448</v>
      </c>
      <c r="B28474" s="4">
        <v>3</v>
      </c>
      <c r="C28474" s="4">
        <v>5</v>
      </c>
      <c r="D28474" s="170" t="s">
        <v>6</v>
      </c>
      <c r="E28474" t="s">
        <v>14</v>
      </c>
      <c r="F28474">
        <v>0</v>
      </c>
    </row>
    <row r="28475" spans="1:6">
      <c r="A28475" s="2">
        <v>33454</v>
      </c>
      <c r="B28475" s="4">
        <v>3</v>
      </c>
      <c r="C28475" s="4">
        <v>5</v>
      </c>
      <c r="D28475" s="170" t="s">
        <v>6</v>
      </c>
      <c r="E28475" t="s">
        <v>14</v>
      </c>
      <c r="F28475">
        <v>0</v>
      </c>
    </row>
    <row r="28476" spans="1:6">
      <c r="A28476" s="2">
        <v>33455</v>
      </c>
      <c r="B28476" s="4">
        <v>3</v>
      </c>
      <c r="C28476" s="4">
        <v>5</v>
      </c>
      <c r="D28476" s="170" t="s">
        <v>6</v>
      </c>
      <c r="E28476" t="s">
        <v>14</v>
      </c>
      <c r="F28476">
        <v>0</v>
      </c>
    </row>
    <row r="28477" spans="1:6">
      <c r="A28477" s="2">
        <v>33458</v>
      </c>
      <c r="B28477" s="4">
        <v>3</v>
      </c>
      <c r="C28477" s="4">
        <v>5</v>
      </c>
      <c r="D28477" s="170" t="s">
        <v>6</v>
      </c>
      <c r="E28477" t="s">
        <v>14</v>
      </c>
      <c r="F28477">
        <v>0</v>
      </c>
    </row>
    <row r="28478" spans="1:6">
      <c r="A28478" s="2">
        <v>33460</v>
      </c>
      <c r="B28478" s="4">
        <v>3</v>
      </c>
      <c r="C28478" s="4">
        <v>5</v>
      </c>
      <c r="D28478" s="170" t="s">
        <v>6</v>
      </c>
      <c r="E28478" t="s">
        <v>14</v>
      </c>
      <c r="F28478">
        <v>0</v>
      </c>
    </row>
    <row r="28479" spans="1:6">
      <c r="A28479" s="2">
        <v>33461</v>
      </c>
      <c r="B28479" s="4">
        <v>3</v>
      </c>
      <c r="C28479" s="4">
        <v>5</v>
      </c>
      <c r="D28479" s="170" t="s">
        <v>6</v>
      </c>
      <c r="E28479" t="s">
        <v>14</v>
      </c>
      <c r="F28479">
        <v>0</v>
      </c>
    </row>
    <row r="28480" spans="1:6">
      <c r="A28480" s="2">
        <v>33462</v>
      </c>
      <c r="B28480" s="4">
        <v>3</v>
      </c>
      <c r="C28480" s="4">
        <v>5</v>
      </c>
      <c r="D28480" s="170" t="s">
        <v>6</v>
      </c>
      <c r="E28480" t="s">
        <v>14</v>
      </c>
      <c r="F28480">
        <v>0</v>
      </c>
    </row>
    <row r="28481" spans="1:6">
      <c r="A28481" s="2">
        <v>33463</v>
      </c>
      <c r="B28481" s="4">
        <v>3</v>
      </c>
      <c r="C28481" s="4">
        <v>5</v>
      </c>
      <c r="D28481" s="170" t="s">
        <v>6</v>
      </c>
      <c r="E28481" t="s">
        <v>14</v>
      </c>
      <c r="F28481">
        <v>0</v>
      </c>
    </row>
    <row r="28482" spans="1:6">
      <c r="A28482" s="2">
        <v>33464</v>
      </c>
      <c r="B28482" s="4">
        <v>3</v>
      </c>
      <c r="C28482" s="4">
        <v>5</v>
      </c>
      <c r="D28482" s="170" t="s">
        <v>6</v>
      </c>
      <c r="E28482" t="s">
        <v>14</v>
      </c>
      <c r="F28482">
        <v>0</v>
      </c>
    </row>
    <row r="28483" spans="1:6">
      <c r="A28483" s="2">
        <v>33465</v>
      </c>
      <c r="B28483" s="4">
        <v>3</v>
      </c>
      <c r="C28483" s="4">
        <v>5</v>
      </c>
      <c r="D28483" s="170" t="s">
        <v>6</v>
      </c>
      <c r="E28483" t="s">
        <v>14</v>
      </c>
      <c r="F28483">
        <v>0</v>
      </c>
    </row>
    <row r="28484" spans="1:6">
      <c r="A28484" s="2">
        <v>33466</v>
      </c>
      <c r="B28484" s="4">
        <v>3</v>
      </c>
      <c r="C28484" s="4">
        <v>5</v>
      </c>
      <c r="D28484" s="170" t="s">
        <v>6</v>
      </c>
      <c r="E28484" t="s">
        <v>14</v>
      </c>
      <c r="F28484">
        <v>0</v>
      </c>
    </row>
    <row r="28485" spans="1:6">
      <c r="A28485" s="2">
        <v>33467</v>
      </c>
      <c r="B28485" s="4">
        <v>3</v>
      </c>
      <c r="C28485" s="4">
        <v>5</v>
      </c>
      <c r="D28485" s="170" t="s">
        <v>6</v>
      </c>
      <c r="E28485" t="s">
        <v>14</v>
      </c>
      <c r="F28485">
        <v>0</v>
      </c>
    </row>
    <row r="28486" spans="1:6">
      <c r="A28486" s="2">
        <v>33468</v>
      </c>
      <c r="B28486" s="4">
        <v>3</v>
      </c>
      <c r="C28486" s="4">
        <v>5</v>
      </c>
      <c r="D28486" s="170" t="s">
        <v>6</v>
      </c>
      <c r="E28486" t="s">
        <v>14</v>
      </c>
      <c r="F28486">
        <v>0</v>
      </c>
    </row>
    <row r="28487" spans="1:6">
      <c r="A28487" s="2">
        <v>33469</v>
      </c>
      <c r="B28487" s="4">
        <v>3</v>
      </c>
      <c r="C28487" s="4">
        <v>5</v>
      </c>
      <c r="D28487" s="170" t="s">
        <v>6</v>
      </c>
      <c r="E28487" t="s">
        <v>14</v>
      </c>
      <c r="F28487">
        <v>0</v>
      </c>
    </row>
    <row r="28488" spans="1:6">
      <c r="A28488" s="2">
        <v>33470</v>
      </c>
      <c r="B28488" s="4">
        <v>3</v>
      </c>
      <c r="C28488" s="4">
        <v>5</v>
      </c>
      <c r="D28488" s="170" t="s">
        <v>6</v>
      </c>
      <c r="E28488" t="s">
        <v>14</v>
      </c>
      <c r="F28488">
        <v>0</v>
      </c>
    </row>
    <row r="28489" spans="1:6">
      <c r="A28489" s="2">
        <v>33474</v>
      </c>
      <c r="B28489" s="4">
        <v>3</v>
      </c>
      <c r="C28489" s="4">
        <v>5</v>
      </c>
      <c r="D28489" s="170" t="s">
        <v>6</v>
      </c>
      <c r="E28489" t="s">
        <v>14</v>
      </c>
      <c r="F28489">
        <v>0</v>
      </c>
    </row>
    <row r="28490" spans="1:6">
      <c r="A28490" s="2">
        <v>33475</v>
      </c>
      <c r="B28490" s="4">
        <v>3</v>
      </c>
      <c r="C28490" s="4">
        <v>5</v>
      </c>
      <c r="D28490" s="170" t="s">
        <v>6</v>
      </c>
      <c r="E28490" t="s">
        <v>14</v>
      </c>
      <c r="F28490">
        <v>0</v>
      </c>
    </row>
    <row r="28491" spans="1:6">
      <c r="A28491" s="2">
        <v>33477</v>
      </c>
      <c r="B28491" s="4">
        <v>3</v>
      </c>
      <c r="C28491" s="4">
        <v>5</v>
      </c>
      <c r="D28491" s="170" t="s">
        <v>6</v>
      </c>
      <c r="E28491" t="s">
        <v>14</v>
      </c>
      <c r="F28491">
        <v>0</v>
      </c>
    </row>
    <row r="28492" spans="1:6">
      <c r="A28492" s="2">
        <v>33478</v>
      </c>
      <c r="B28492" s="4">
        <v>3</v>
      </c>
      <c r="C28492" s="4">
        <v>5</v>
      </c>
      <c r="D28492" s="170" t="s">
        <v>6</v>
      </c>
      <c r="E28492" t="s">
        <v>14</v>
      </c>
      <c r="F28492">
        <v>0</v>
      </c>
    </row>
    <row r="28493" spans="1:6">
      <c r="A28493" s="2">
        <v>33480</v>
      </c>
      <c r="B28493" s="4">
        <v>3</v>
      </c>
      <c r="C28493" s="4">
        <v>5</v>
      </c>
      <c r="D28493" s="170" t="s">
        <v>6</v>
      </c>
      <c r="E28493" t="s">
        <v>14</v>
      </c>
      <c r="F28493">
        <v>0</v>
      </c>
    </row>
    <row r="28494" spans="1:6">
      <c r="A28494" s="2">
        <v>33481</v>
      </c>
      <c r="B28494" s="4">
        <v>3</v>
      </c>
      <c r="C28494" s="4">
        <v>5</v>
      </c>
      <c r="D28494" s="170" t="s">
        <v>6</v>
      </c>
      <c r="E28494" t="s">
        <v>14</v>
      </c>
      <c r="F28494">
        <v>0</v>
      </c>
    </row>
    <row r="28495" spans="1:6">
      <c r="A28495" s="2">
        <v>33482</v>
      </c>
      <c r="B28495" s="4">
        <v>3</v>
      </c>
      <c r="C28495" s="4">
        <v>5</v>
      </c>
      <c r="D28495" s="170" t="s">
        <v>6</v>
      </c>
      <c r="E28495" t="s">
        <v>14</v>
      </c>
      <c r="F28495">
        <v>0</v>
      </c>
    </row>
    <row r="28496" spans="1:6">
      <c r="A28496" s="2">
        <v>33483</v>
      </c>
      <c r="B28496" s="4">
        <v>3</v>
      </c>
      <c r="C28496" s="4">
        <v>5</v>
      </c>
      <c r="D28496" s="170" t="s">
        <v>6</v>
      </c>
      <c r="E28496" t="s">
        <v>14</v>
      </c>
      <c r="F28496">
        <v>0</v>
      </c>
    </row>
    <row r="28497" spans="1:6">
      <c r="A28497" s="2">
        <v>33484</v>
      </c>
      <c r="B28497" s="4">
        <v>3</v>
      </c>
      <c r="C28497" s="4">
        <v>5</v>
      </c>
      <c r="D28497" s="170" t="s">
        <v>6</v>
      </c>
      <c r="E28497" t="s">
        <v>14</v>
      </c>
      <c r="F28497">
        <v>0</v>
      </c>
    </row>
    <row r="28498" spans="1:6">
      <c r="A28498" s="2">
        <v>33486</v>
      </c>
      <c r="B28498" s="4">
        <v>3</v>
      </c>
      <c r="C28498" s="4">
        <v>5</v>
      </c>
      <c r="D28498" s="170" t="s">
        <v>6</v>
      </c>
      <c r="E28498" t="s">
        <v>14</v>
      </c>
      <c r="F28498">
        <v>0</v>
      </c>
    </row>
    <row r="28499" spans="1:6">
      <c r="A28499" s="2">
        <v>33487</v>
      </c>
      <c r="B28499" s="4">
        <v>3</v>
      </c>
      <c r="C28499" s="4">
        <v>5</v>
      </c>
      <c r="D28499" s="170" t="s">
        <v>6</v>
      </c>
      <c r="E28499" t="s">
        <v>14</v>
      </c>
      <c r="F28499">
        <v>0</v>
      </c>
    </row>
    <row r="28500" spans="1:6">
      <c r="A28500" s="2">
        <v>33488</v>
      </c>
      <c r="B28500" s="4">
        <v>3</v>
      </c>
      <c r="C28500" s="4">
        <v>5</v>
      </c>
      <c r="D28500" s="170" t="s">
        <v>6</v>
      </c>
      <c r="E28500" t="s">
        <v>14</v>
      </c>
      <c r="F28500">
        <v>0</v>
      </c>
    </row>
    <row r="28501" spans="1:6">
      <c r="A28501" s="2">
        <v>33496</v>
      </c>
      <c r="B28501" s="4">
        <v>3</v>
      </c>
      <c r="C28501" s="4">
        <v>5</v>
      </c>
      <c r="D28501" s="170" t="s">
        <v>6</v>
      </c>
      <c r="E28501" t="s">
        <v>14</v>
      </c>
      <c r="F28501">
        <v>0</v>
      </c>
    </row>
    <row r="28502" spans="1:6">
      <c r="A28502" s="2">
        <v>33497</v>
      </c>
      <c r="B28502" s="4">
        <v>3</v>
      </c>
      <c r="C28502" s="4">
        <v>5</v>
      </c>
      <c r="D28502" s="170" t="s">
        <v>6</v>
      </c>
      <c r="E28502" t="s">
        <v>14</v>
      </c>
      <c r="F28502">
        <v>0</v>
      </c>
    </row>
    <row r="28503" spans="1:6">
      <c r="A28503" s="2">
        <v>33498</v>
      </c>
      <c r="B28503" s="4">
        <v>3</v>
      </c>
      <c r="C28503" s="4">
        <v>5</v>
      </c>
      <c r="D28503" s="170" t="s">
        <v>6</v>
      </c>
      <c r="E28503" t="s">
        <v>14</v>
      </c>
      <c r="F28503">
        <v>0</v>
      </c>
    </row>
    <row r="28504" spans="1:6">
      <c r="A28504" s="2">
        <v>33499</v>
      </c>
      <c r="B28504" s="4">
        <v>3</v>
      </c>
      <c r="C28504" s="4">
        <v>5</v>
      </c>
      <c r="D28504" s="170" t="s">
        <v>6</v>
      </c>
      <c r="E28504" t="s">
        <v>14</v>
      </c>
      <c r="F28504">
        <v>0</v>
      </c>
    </row>
    <row r="28505" spans="1:6">
      <c r="A28505" s="2">
        <v>33503</v>
      </c>
      <c r="B28505" s="4">
        <v>3</v>
      </c>
      <c r="C28505" s="4">
        <v>5</v>
      </c>
      <c r="D28505" s="170" t="s">
        <v>6</v>
      </c>
      <c r="E28505" t="s">
        <v>14</v>
      </c>
      <c r="F28505">
        <v>0</v>
      </c>
    </row>
    <row r="28506" spans="1:6">
      <c r="A28506" s="2">
        <v>33508</v>
      </c>
      <c r="B28506" s="4">
        <v>3</v>
      </c>
      <c r="C28506" s="4">
        <v>5</v>
      </c>
      <c r="D28506" s="170" t="s">
        <v>6</v>
      </c>
      <c r="E28506" t="s">
        <v>14</v>
      </c>
      <c r="F28506">
        <v>0</v>
      </c>
    </row>
    <row r="28507" spans="1:6">
      <c r="A28507" s="2">
        <v>33509</v>
      </c>
      <c r="B28507" s="4">
        <v>3</v>
      </c>
      <c r="C28507" s="4">
        <v>5</v>
      </c>
      <c r="D28507" s="170" t="s">
        <v>6</v>
      </c>
      <c r="E28507" t="s">
        <v>14</v>
      </c>
      <c r="F28507">
        <v>0</v>
      </c>
    </row>
    <row r="28508" spans="1:6">
      <c r="A28508" s="2">
        <v>33510</v>
      </c>
      <c r="B28508" s="4">
        <v>3</v>
      </c>
      <c r="C28508" s="4">
        <v>5</v>
      </c>
      <c r="D28508" s="170" t="s">
        <v>6</v>
      </c>
      <c r="E28508" t="s">
        <v>14</v>
      </c>
      <c r="F28508">
        <v>0</v>
      </c>
    </row>
    <row r="28509" spans="1:6">
      <c r="A28509" s="2">
        <v>33511</v>
      </c>
      <c r="B28509" s="4">
        <v>3</v>
      </c>
      <c r="C28509" s="4">
        <v>5</v>
      </c>
      <c r="D28509" s="170" t="s">
        <v>6</v>
      </c>
      <c r="E28509" t="s">
        <v>14</v>
      </c>
      <c r="F28509">
        <v>0</v>
      </c>
    </row>
    <row r="28510" spans="1:6">
      <c r="A28510" s="2">
        <v>33521</v>
      </c>
      <c r="B28510" s="4">
        <v>3</v>
      </c>
      <c r="C28510" s="4">
        <v>5</v>
      </c>
      <c r="D28510" s="170" t="s">
        <v>6</v>
      </c>
      <c r="E28510" t="s">
        <v>14</v>
      </c>
      <c r="F28510">
        <v>0</v>
      </c>
    </row>
    <row r="28511" spans="1:6">
      <c r="A28511" s="2">
        <v>33524</v>
      </c>
      <c r="B28511" s="4">
        <v>3</v>
      </c>
      <c r="C28511" s="4">
        <v>5</v>
      </c>
      <c r="D28511" s="170" t="s">
        <v>6</v>
      </c>
      <c r="E28511" t="s">
        <v>14</v>
      </c>
      <c r="F28511">
        <v>0</v>
      </c>
    </row>
    <row r="28512" spans="1:6">
      <c r="A28512" s="2">
        <v>33526</v>
      </c>
      <c r="B28512" s="4">
        <v>3</v>
      </c>
      <c r="C28512" s="4">
        <v>5</v>
      </c>
      <c r="D28512" s="170" t="s">
        <v>6</v>
      </c>
      <c r="E28512" t="s">
        <v>14</v>
      </c>
      <c r="F28512">
        <v>0</v>
      </c>
    </row>
    <row r="28513" spans="1:6">
      <c r="A28513" s="2">
        <v>33527</v>
      </c>
      <c r="B28513" s="4">
        <v>3</v>
      </c>
      <c r="C28513" s="4">
        <v>5</v>
      </c>
      <c r="D28513" s="170" t="s">
        <v>6</v>
      </c>
      <c r="E28513" t="s">
        <v>14</v>
      </c>
      <c r="F28513">
        <v>0</v>
      </c>
    </row>
    <row r="28514" spans="1:6">
      <c r="A28514" s="2">
        <v>33530</v>
      </c>
      <c r="B28514" s="4">
        <v>3</v>
      </c>
      <c r="C28514" s="4">
        <v>5</v>
      </c>
      <c r="D28514" s="170" t="s">
        <v>6</v>
      </c>
      <c r="E28514" t="s">
        <v>14</v>
      </c>
      <c r="F28514">
        <v>0</v>
      </c>
    </row>
    <row r="28515" spans="1:6">
      <c r="A28515" s="2">
        <v>33534</v>
      </c>
      <c r="B28515" s="4">
        <v>3</v>
      </c>
      <c r="C28515" s="4">
        <v>5</v>
      </c>
      <c r="D28515" s="170" t="s">
        <v>6</v>
      </c>
      <c r="E28515" t="s">
        <v>14</v>
      </c>
      <c r="F28515">
        <v>0</v>
      </c>
    </row>
    <row r="28516" spans="1:6">
      <c r="A28516" s="2">
        <v>33537</v>
      </c>
      <c r="B28516" s="4">
        <v>3</v>
      </c>
      <c r="C28516" s="4">
        <v>5</v>
      </c>
      <c r="D28516" s="170" t="s">
        <v>6</v>
      </c>
      <c r="E28516" t="s">
        <v>14</v>
      </c>
      <c r="F28516">
        <v>0</v>
      </c>
    </row>
    <row r="28517" spans="1:6">
      <c r="A28517" s="2">
        <v>33539</v>
      </c>
      <c r="B28517" s="4">
        <v>3</v>
      </c>
      <c r="C28517" s="4">
        <v>5</v>
      </c>
      <c r="D28517" s="170" t="s">
        <v>6</v>
      </c>
      <c r="E28517" t="s">
        <v>14</v>
      </c>
      <c r="F28517">
        <v>0</v>
      </c>
    </row>
    <row r="28518" spans="1:6">
      <c r="A28518" s="2">
        <v>33540</v>
      </c>
      <c r="B28518" s="4">
        <v>3</v>
      </c>
      <c r="C28518" s="4">
        <v>5</v>
      </c>
      <c r="D28518" s="170" t="s">
        <v>6</v>
      </c>
      <c r="E28518" t="s">
        <v>14</v>
      </c>
      <c r="F28518">
        <v>0</v>
      </c>
    </row>
    <row r="28519" spans="1:6">
      <c r="A28519" s="2">
        <v>33541</v>
      </c>
      <c r="B28519" s="4">
        <v>3</v>
      </c>
      <c r="C28519" s="4">
        <v>5</v>
      </c>
      <c r="D28519" s="170" t="s">
        <v>6</v>
      </c>
      <c r="E28519" t="s">
        <v>14</v>
      </c>
      <c r="F28519">
        <v>0</v>
      </c>
    </row>
    <row r="28520" spans="1:6">
      <c r="A28520" s="2">
        <v>33542</v>
      </c>
      <c r="B28520" s="4">
        <v>3</v>
      </c>
      <c r="C28520" s="4">
        <v>5</v>
      </c>
      <c r="D28520" s="170" t="s">
        <v>6</v>
      </c>
      <c r="E28520" t="s">
        <v>14</v>
      </c>
      <c r="F28520">
        <v>0</v>
      </c>
    </row>
    <row r="28521" spans="1:6">
      <c r="A28521" s="2">
        <v>33543</v>
      </c>
      <c r="B28521" s="4">
        <v>3</v>
      </c>
      <c r="C28521" s="4">
        <v>5</v>
      </c>
      <c r="D28521" s="170" t="s">
        <v>6</v>
      </c>
      <c r="E28521" t="s">
        <v>14</v>
      </c>
      <c r="F28521">
        <v>0</v>
      </c>
    </row>
    <row r="28522" spans="1:6">
      <c r="A28522" s="2">
        <v>33544</v>
      </c>
      <c r="B28522" s="4">
        <v>3</v>
      </c>
      <c r="C28522" s="4">
        <v>5</v>
      </c>
      <c r="D28522" s="170" t="s">
        <v>6</v>
      </c>
      <c r="E28522" t="s">
        <v>14</v>
      </c>
      <c r="F28522">
        <v>0</v>
      </c>
    </row>
    <row r="28523" spans="1:6">
      <c r="A28523" s="2">
        <v>33548</v>
      </c>
      <c r="B28523" s="4">
        <v>3</v>
      </c>
      <c r="C28523" s="4">
        <v>5</v>
      </c>
      <c r="D28523" s="170" t="s">
        <v>6</v>
      </c>
      <c r="E28523" t="s">
        <v>14</v>
      </c>
      <c r="F28523">
        <v>0</v>
      </c>
    </row>
    <row r="28524" spans="1:6">
      <c r="A28524" s="2">
        <v>33549</v>
      </c>
      <c r="B28524" s="4">
        <v>3</v>
      </c>
      <c r="C28524" s="4">
        <v>5</v>
      </c>
      <c r="D28524" s="170" t="s">
        <v>6</v>
      </c>
      <c r="E28524" t="s">
        <v>14</v>
      </c>
      <c r="F28524">
        <v>0</v>
      </c>
    </row>
    <row r="28525" spans="1:6">
      <c r="A28525" s="2">
        <v>33550</v>
      </c>
      <c r="B28525" s="4">
        <v>3</v>
      </c>
      <c r="C28525" s="4">
        <v>5</v>
      </c>
      <c r="D28525" s="170" t="s">
        <v>6</v>
      </c>
      <c r="E28525" t="s">
        <v>14</v>
      </c>
      <c r="F28525">
        <v>0</v>
      </c>
    </row>
    <row r="28526" spans="1:6">
      <c r="A28526" s="2">
        <v>33556</v>
      </c>
      <c r="B28526" s="4">
        <v>3</v>
      </c>
      <c r="C28526" s="4">
        <v>5</v>
      </c>
      <c r="D28526" s="170" t="s">
        <v>6</v>
      </c>
      <c r="E28526" t="s">
        <v>14</v>
      </c>
      <c r="F28526">
        <v>0</v>
      </c>
    </row>
    <row r="28527" spans="1:6">
      <c r="A28527" s="2">
        <v>33558</v>
      </c>
      <c r="B28527" s="4">
        <v>3</v>
      </c>
      <c r="C28527" s="4">
        <v>5</v>
      </c>
      <c r="D28527" s="170" t="s">
        <v>6</v>
      </c>
      <c r="E28527" t="s">
        <v>14</v>
      </c>
      <c r="F28527">
        <v>0</v>
      </c>
    </row>
    <row r="28528" spans="1:6">
      <c r="A28528" s="2">
        <v>33559</v>
      </c>
      <c r="B28528" s="4">
        <v>3</v>
      </c>
      <c r="C28528" s="4">
        <v>5</v>
      </c>
      <c r="D28528" s="170" t="s">
        <v>6</v>
      </c>
      <c r="E28528" t="s">
        <v>14</v>
      </c>
      <c r="F28528">
        <v>0</v>
      </c>
    </row>
    <row r="28529" spans="1:6">
      <c r="A28529" s="2">
        <v>33563</v>
      </c>
      <c r="B28529" s="4">
        <v>3</v>
      </c>
      <c r="C28529" s="4">
        <v>5</v>
      </c>
      <c r="D28529" s="170" t="s">
        <v>6</v>
      </c>
      <c r="E28529" t="s">
        <v>14</v>
      </c>
      <c r="F28529">
        <v>0</v>
      </c>
    </row>
    <row r="28530" spans="1:6">
      <c r="A28530" s="2">
        <v>33564</v>
      </c>
      <c r="B28530" s="4">
        <v>3</v>
      </c>
      <c r="C28530" s="4">
        <v>5</v>
      </c>
      <c r="D28530" s="170" t="s">
        <v>6</v>
      </c>
      <c r="E28530" t="s">
        <v>14</v>
      </c>
      <c r="F28530">
        <v>0</v>
      </c>
    </row>
    <row r="28531" spans="1:6">
      <c r="A28531" s="2">
        <v>33565</v>
      </c>
      <c r="B28531" s="4">
        <v>3</v>
      </c>
      <c r="C28531" s="4">
        <v>5</v>
      </c>
      <c r="D28531" s="170" t="s">
        <v>6</v>
      </c>
      <c r="E28531" t="s">
        <v>14</v>
      </c>
      <c r="F28531">
        <v>0</v>
      </c>
    </row>
    <row r="28532" spans="1:6">
      <c r="A28532" s="2">
        <v>33566</v>
      </c>
      <c r="B28532" s="4">
        <v>3</v>
      </c>
      <c r="C28532" s="4">
        <v>5</v>
      </c>
      <c r="D28532" s="170" t="s">
        <v>6</v>
      </c>
      <c r="E28532" t="s">
        <v>14</v>
      </c>
      <c r="F28532">
        <v>0</v>
      </c>
    </row>
    <row r="28533" spans="1:6">
      <c r="A28533" s="2">
        <v>33567</v>
      </c>
      <c r="B28533" s="4">
        <v>3</v>
      </c>
      <c r="C28533" s="4">
        <v>5</v>
      </c>
      <c r="D28533" s="170" t="s">
        <v>6</v>
      </c>
      <c r="E28533" t="s">
        <v>14</v>
      </c>
      <c r="F28533">
        <v>0</v>
      </c>
    </row>
    <row r="28534" spans="1:6">
      <c r="A28534" s="2">
        <v>33568</v>
      </c>
      <c r="B28534" s="4">
        <v>3</v>
      </c>
      <c r="C28534" s="4">
        <v>5</v>
      </c>
      <c r="D28534" s="170" t="s">
        <v>6</v>
      </c>
      <c r="E28534" t="s">
        <v>14</v>
      </c>
      <c r="F28534">
        <v>0</v>
      </c>
    </row>
    <row r="28535" spans="1:6">
      <c r="A28535" s="2">
        <v>33569</v>
      </c>
      <c r="B28535" s="4">
        <v>3</v>
      </c>
      <c r="C28535" s="4">
        <v>5</v>
      </c>
      <c r="D28535" s="170" t="s">
        <v>6</v>
      </c>
      <c r="E28535" t="s">
        <v>14</v>
      </c>
      <c r="F28535">
        <v>0</v>
      </c>
    </row>
    <row r="28536" spans="1:6">
      <c r="A28536" s="2">
        <v>33570</v>
      </c>
      <c r="B28536" s="4">
        <v>3</v>
      </c>
      <c r="C28536" s="4">
        <v>5</v>
      </c>
      <c r="D28536" s="170" t="s">
        <v>6</v>
      </c>
      <c r="E28536" t="s">
        <v>14</v>
      </c>
      <c r="F28536">
        <v>0</v>
      </c>
    </row>
    <row r="28537" spans="1:6">
      <c r="A28537" s="2">
        <v>33571</v>
      </c>
      <c r="B28537" s="4">
        <v>3</v>
      </c>
      <c r="C28537" s="4">
        <v>5</v>
      </c>
      <c r="D28537" s="170" t="s">
        <v>6</v>
      </c>
      <c r="E28537" t="s">
        <v>14</v>
      </c>
      <c r="F28537">
        <v>0</v>
      </c>
    </row>
    <row r="28538" spans="1:6">
      <c r="A28538" s="2">
        <v>33572</v>
      </c>
      <c r="B28538" s="4">
        <v>3</v>
      </c>
      <c r="C28538" s="4">
        <v>5</v>
      </c>
      <c r="D28538" s="170" t="s">
        <v>6</v>
      </c>
      <c r="E28538" t="s">
        <v>14</v>
      </c>
      <c r="F28538">
        <v>0</v>
      </c>
    </row>
    <row r="28539" spans="1:6">
      <c r="A28539" s="2">
        <v>33573</v>
      </c>
      <c r="B28539" s="4">
        <v>3</v>
      </c>
      <c r="C28539" s="4">
        <v>5</v>
      </c>
      <c r="D28539" s="170" t="s">
        <v>6</v>
      </c>
      <c r="E28539" t="s">
        <v>14</v>
      </c>
      <c r="F28539">
        <v>0</v>
      </c>
    </row>
    <row r="28540" spans="1:6">
      <c r="A28540" s="2">
        <v>33575</v>
      </c>
      <c r="B28540" s="4">
        <v>3</v>
      </c>
      <c r="C28540" s="4">
        <v>5</v>
      </c>
      <c r="D28540" s="170" t="s">
        <v>6</v>
      </c>
      <c r="E28540" t="s">
        <v>14</v>
      </c>
      <c r="F28540">
        <v>0</v>
      </c>
    </row>
    <row r="28541" spans="1:6">
      <c r="A28541" s="2">
        <v>33583</v>
      </c>
      <c r="B28541" s="4">
        <v>3</v>
      </c>
      <c r="C28541" s="4">
        <v>5</v>
      </c>
      <c r="D28541" s="170" t="s">
        <v>6</v>
      </c>
      <c r="E28541" t="s">
        <v>14</v>
      </c>
      <c r="F28541">
        <v>0</v>
      </c>
    </row>
    <row r="28542" spans="1:6">
      <c r="A28542" s="2">
        <v>33584</v>
      </c>
      <c r="B28542" s="4">
        <v>3</v>
      </c>
      <c r="C28542" s="4">
        <v>5</v>
      </c>
      <c r="D28542" s="170" t="s">
        <v>6</v>
      </c>
      <c r="E28542" t="s">
        <v>14</v>
      </c>
      <c r="F28542">
        <v>0</v>
      </c>
    </row>
    <row r="28543" spans="1:6">
      <c r="A28543" s="2">
        <v>33586</v>
      </c>
      <c r="B28543" s="4">
        <v>3</v>
      </c>
      <c r="C28543" s="4">
        <v>5</v>
      </c>
      <c r="D28543" s="170" t="s">
        <v>6</v>
      </c>
      <c r="E28543" t="s">
        <v>14</v>
      </c>
      <c r="F28543">
        <v>0</v>
      </c>
    </row>
    <row r="28544" spans="1:6">
      <c r="A28544" s="2">
        <v>33587</v>
      </c>
      <c r="B28544" s="4">
        <v>3</v>
      </c>
      <c r="C28544" s="4">
        <v>5</v>
      </c>
      <c r="D28544" s="170" t="s">
        <v>6</v>
      </c>
      <c r="E28544" t="s">
        <v>14</v>
      </c>
      <c r="F28544">
        <v>0</v>
      </c>
    </row>
    <row r="28545" spans="1:6">
      <c r="A28545" s="2">
        <v>33592</v>
      </c>
      <c r="B28545" s="4">
        <v>3</v>
      </c>
      <c r="C28545" s="4">
        <v>5</v>
      </c>
      <c r="D28545" s="170" t="s">
        <v>6</v>
      </c>
      <c r="E28545" t="s">
        <v>14</v>
      </c>
      <c r="F28545">
        <v>0</v>
      </c>
    </row>
    <row r="28546" spans="1:6">
      <c r="A28546" s="2">
        <v>33593</v>
      </c>
      <c r="B28546" s="4">
        <v>3</v>
      </c>
      <c r="C28546" s="4">
        <v>5</v>
      </c>
      <c r="D28546" s="170" t="s">
        <v>6</v>
      </c>
      <c r="E28546" t="s">
        <v>14</v>
      </c>
      <c r="F28546">
        <v>0</v>
      </c>
    </row>
    <row r="28547" spans="1:6">
      <c r="A28547" s="2">
        <v>33594</v>
      </c>
      <c r="B28547" s="4">
        <v>3</v>
      </c>
      <c r="C28547" s="4">
        <v>5</v>
      </c>
      <c r="D28547" s="170" t="s">
        <v>6</v>
      </c>
      <c r="E28547" t="s">
        <v>14</v>
      </c>
      <c r="F28547">
        <v>0</v>
      </c>
    </row>
    <row r="28548" spans="1:6">
      <c r="A28548" s="2">
        <v>33595</v>
      </c>
      <c r="B28548" s="4">
        <v>3</v>
      </c>
      <c r="C28548" s="4">
        <v>5</v>
      </c>
      <c r="D28548" s="170" t="s">
        <v>6</v>
      </c>
      <c r="E28548" t="s">
        <v>14</v>
      </c>
      <c r="F28548">
        <v>0</v>
      </c>
    </row>
    <row r="28549" spans="1:6">
      <c r="A28549" s="2">
        <v>33598</v>
      </c>
      <c r="B28549" s="4">
        <v>3</v>
      </c>
      <c r="C28549" s="4">
        <v>5</v>
      </c>
      <c r="D28549" s="170" t="s">
        <v>6</v>
      </c>
      <c r="E28549" t="s">
        <v>14</v>
      </c>
      <c r="F28549">
        <v>0</v>
      </c>
    </row>
    <row r="28550" spans="1:6">
      <c r="A28550" s="2">
        <v>33601</v>
      </c>
      <c r="B28550" s="4">
        <v>3</v>
      </c>
      <c r="C28550" s="4">
        <v>5</v>
      </c>
      <c r="D28550" s="170" t="s">
        <v>6</v>
      </c>
      <c r="E28550" t="s">
        <v>14</v>
      </c>
      <c r="F28550">
        <v>0</v>
      </c>
    </row>
    <row r="28551" spans="1:6">
      <c r="A28551" s="2">
        <v>33602</v>
      </c>
      <c r="B28551" s="4">
        <v>3</v>
      </c>
      <c r="C28551" s="4">
        <v>5</v>
      </c>
      <c r="D28551" s="170" t="s">
        <v>6</v>
      </c>
      <c r="E28551" t="s">
        <v>14</v>
      </c>
      <c r="F28551">
        <v>0</v>
      </c>
    </row>
    <row r="28552" spans="1:6">
      <c r="A28552" s="2">
        <v>33603</v>
      </c>
      <c r="B28552" s="4">
        <v>3</v>
      </c>
      <c r="C28552" s="4">
        <v>5</v>
      </c>
      <c r="D28552" s="170" t="s">
        <v>6</v>
      </c>
      <c r="E28552" t="s">
        <v>14</v>
      </c>
      <c r="F28552">
        <v>0</v>
      </c>
    </row>
    <row r="28553" spans="1:6">
      <c r="A28553" s="2">
        <v>33604</v>
      </c>
      <c r="B28553" s="4">
        <v>3</v>
      </c>
      <c r="C28553" s="4">
        <v>5</v>
      </c>
      <c r="D28553" s="170" t="s">
        <v>6</v>
      </c>
      <c r="E28553" t="s">
        <v>14</v>
      </c>
      <c r="F28553">
        <v>0</v>
      </c>
    </row>
    <row r="28554" spans="1:6">
      <c r="A28554" s="2">
        <v>33605</v>
      </c>
      <c r="B28554" s="4">
        <v>3</v>
      </c>
      <c r="C28554" s="4">
        <v>5</v>
      </c>
      <c r="D28554" s="170" t="s">
        <v>6</v>
      </c>
      <c r="E28554" t="s">
        <v>14</v>
      </c>
      <c r="F28554">
        <v>0</v>
      </c>
    </row>
    <row r="28555" spans="1:6">
      <c r="A28555" s="2">
        <v>33606</v>
      </c>
      <c r="B28555" s="4">
        <v>3</v>
      </c>
      <c r="C28555" s="4">
        <v>5</v>
      </c>
      <c r="D28555" s="170" t="s">
        <v>6</v>
      </c>
      <c r="E28555" t="s">
        <v>14</v>
      </c>
      <c r="F28555">
        <v>0</v>
      </c>
    </row>
    <row r="28556" spans="1:6">
      <c r="A28556" s="2">
        <v>33607</v>
      </c>
      <c r="B28556" s="4">
        <v>3</v>
      </c>
      <c r="C28556" s="4">
        <v>5</v>
      </c>
      <c r="D28556" s="170" t="s">
        <v>6</v>
      </c>
      <c r="E28556" t="s">
        <v>14</v>
      </c>
      <c r="F28556">
        <v>0</v>
      </c>
    </row>
    <row r="28557" spans="1:6">
      <c r="A28557" s="2">
        <v>33608</v>
      </c>
      <c r="B28557" s="4">
        <v>3</v>
      </c>
      <c r="C28557" s="4">
        <v>5</v>
      </c>
      <c r="D28557" s="170" t="s">
        <v>6</v>
      </c>
      <c r="E28557" t="s">
        <v>14</v>
      </c>
      <c r="F28557">
        <v>0</v>
      </c>
    </row>
    <row r="28558" spans="1:6">
      <c r="A28558" s="2">
        <v>33609</v>
      </c>
      <c r="B28558" s="4">
        <v>3</v>
      </c>
      <c r="C28558" s="4">
        <v>5</v>
      </c>
      <c r="D28558" s="170" t="s">
        <v>6</v>
      </c>
      <c r="E28558" t="s">
        <v>14</v>
      </c>
      <c r="F28558">
        <v>0</v>
      </c>
    </row>
    <row r="28559" spans="1:6">
      <c r="A28559" s="2">
        <v>33610</v>
      </c>
      <c r="B28559" s="4">
        <v>3</v>
      </c>
      <c r="C28559" s="4">
        <v>5</v>
      </c>
      <c r="D28559" s="170" t="s">
        <v>6</v>
      </c>
      <c r="E28559" t="s">
        <v>14</v>
      </c>
      <c r="F28559">
        <v>0</v>
      </c>
    </row>
    <row r="28560" spans="1:6">
      <c r="A28560" s="2">
        <v>33611</v>
      </c>
      <c r="B28560" s="4">
        <v>3</v>
      </c>
      <c r="C28560" s="4">
        <v>5</v>
      </c>
      <c r="D28560" s="170" t="s">
        <v>6</v>
      </c>
      <c r="E28560" t="s">
        <v>14</v>
      </c>
      <c r="F28560">
        <v>0</v>
      </c>
    </row>
    <row r="28561" spans="1:6">
      <c r="A28561" s="2">
        <v>33612</v>
      </c>
      <c r="B28561" s="4">
        <v>3</v>
      </c>
      <c r="C28561" s="4">
        <v>5</v>
      </c>
      <c r="D28561" s="170" t="s">
        <v>6</v>
      </c>
      <c r="E28561" t="s">
        <v>14</v>
      </c>
      <c r="F28561">
        <v>0</v>
      </c>
    </row>
    <row r="28562" spans="1:6">
      <c r="A28562" s="2">
        <v>33613</v>
      </c>
      <c r="B28562" s="4">
        <v>3</v>
      </c>
      <c r="C28562" s="4">
        <v>5</v>
      </c>
      <c r="D28562" s="170" t="s">
        <v>6</v>
      </c>
      <c r="E28562" t="s">
        <v>14</v>
      </c>
      <c r="F28562">
        <v>0</v>
      </c>
    </row>
    <row r="28563" spans="1:6">
      <c r="A28563" s="2">
        <v>33614</v>
      </c>
      <c r="B28563" s="4">
        <v>3</v>
      </c>
      <c r="C28563" s="4">
        <v>5</v>
      </c>
      <c r="D28563" s="170" t="s">
        <v>6</v>
      </c>
      <c r="E28563" t="s">
        <v>14</v>
      </c>
      <c r="F28563">
        <v>0</v>
      </c>
    </row>
    <row r="28564" spans="1:6">
      <c r="A28564" s="2">
        <v>33615</v>
      </c>
      <c r="B28564" s="4">
        <v>3</v>
      </c>
      <c r="C28564" s="4">
        <v>5</v>
      </c>
      <c r="D28564" s="170" t="s">
        <v>6</v>
      </c>
      <c r="E28564" t="s">
        <v>14</v>
      </c>
      <c r="F28564">
        <v>0</v>
      </c>
    </row>
    <row r="28565" spans="1:6">
      <c r="A28565" s="2">
        <v>33616</v>
      </c>
      <c r="B28565" s="4">
        <v>3</v>
      </c>
      <c r="C28565" s="4">
        <v>5</v>
      </c>
      <c r="D28565" s="170" t="s">
        <v>6</v>
      </c>
      <c r="E28565" t="s">
        <v>14</v>
      </c>
      <c r="F28565">
        <v>0</v>
      </c>
    </row>
    <row r="28566" spans="1:6">
      <c r="A28566" s="2">
        <v>33617</v>
      </c>
      <c r="B28566" s="4">
        <v>3</v>
      </c>
      <c r="C28566" s="4">
        <v>5</v>
      </c>
      <c r="D28566" s="170" t="s">
        <v>6</v>
      </c>
      <c r="E28566" t="s">
        <v>14</v>
      </c>
      <c r="F28566">
        <v>0</v>
      </c>
    </row>
    <row r="28567" spans="1:6">
      <c r="A28567" s="2">
        <v>33618</v>
      </c>
      <c r="B28567" s="4">
        <v>3</v>
      </c>
      <c r="C28567" s="4">
        <v>5</v>
      </c>
      <c r="D28567" s="170" t="s">
        <v>6</v>
      </c>
      <c r="E28567" t="s">
        <v>14</v>
      </c>
      <c r="F28567">
        <v>0</v>
      </c>
    </row>
    <row r="28568" spans="1:6">
      <c r="A28568" s="2">
        <v>33619</v>
      </c>
      <c r="B28568" s="4">
        <v>3</v>
      </c>
      <c r="C28568" s="4">
        <v>5</v>
      </c>
      <c r="D28568" s="170" t="s">
        <v>6</v>
      </c>
      <c r="E28568" t="s">
        <v>14</v>
      </c>
      <c r="F28568">
        <v>0</v>
      </c>
    </row>
    <row r="28569" spans="1:6">
      <c r="A28569" s="2">
        <v>33620</v>
      </c>
      <c r="B28569" s="4">
        <v>3</v>
      </c>
      <c r="C28569" s="4">
        <v>5</v>
      </c>
      <c r="D28569" s="170" t="s">
        <v>6</v>
      </c>
      <c r="E28569" t="s">
        <v>14</v>
      </c>
      <c r="F28569">
        <v>0</v>
      </c>
    </row>
    <row r="28570" spans="1:6">
      <c r="A28570" s="2">
        <v>33621</v>
      </c>
      <c r="B28570" s="4">
        <v>3</v>
      </c>
      <c r="C28570" s="4">
        <v>5</v>
      </c>
      <c r="D28570" s="170" t="s">
        <v>6</v>
      </c>
      <c r="E28570" t="s">
        <v>14</v>
      </c>
      <c r="F28570">
        <v>0</v>
      </c>
    </row>
    <row r="28571" spans="1:6">
      <c r="A28571" s="2">
        <v>33622</v>
      </c>
      <c r="B28571" s="4">
        <v>3</v>
      </c>
      <c r="C28571" s="4">
        <v>5</v>
      </c>
      <c r="D28571" s="170" t="s">
        <v>6</v>
      </c>
      <c r="E28571" t="s">
        <v>14</v>
      </c>
      <c r="F28571">
        <v>0</v>
      </c>
    </row>
    <row r="28572" spans="1:6">
      <c r="A28572" s="2">
        <v>33623</v>
      </c>
      <c r="B28572" s="4">
        <v>3</v>
      </c>
      <c r="C28572" s="4">
        <v>5</v>
      </c>
      <c r="D28572" s="170" t="s">
        <v>6</v>
      </c>
      <c r="E28572" t="s">
        <v>14</v>
      </c>
      <c r="F28572">
        <v>0</v>
      </c>
    </row>
    <row r="28573" spans="1:6">
      <c r="A28573" s="2">
        <v>33624</v>
      </c>
      <c r="B28573" s="4">
        <v>3</v>
      </c>
      <c r="C28573" s="4">
        <v>5</v>
      </c>
      <c r="D28573" s="170" t="s">
        <v>6</v>
      </c>
      <c r="E28573" t="s">
        <v>14</v>
      </c>
      <c r="F28573">
        <v>0</v>
      </c>
    </row>
    <row r="28574" spans="1:6">
      <c r="A28574" s="2">
        <v>33625</v>
      </c>
      <c r="B28574" s="4">
        <v>3</v>
      </c>
      <c r="C28574" s="4">
        <v>5</v>
      </c>
      <c r="D28574" s="170" t="s">
        <v>6</v>
      </c>
      <c r="E28574" t="s">
        <v>14</v>
      </c>
      <c r="F28574">
        <v>0</v>
      </c>
    </row>
    <row r="28575" spans="1:6">
      <c r="A28575" s="2">
        <v>33626</v>
      </c>
      <c r="B28575" s="4">
        <v>3</v>
      </c>
      <c r="C28575" s="4">
        <v>5</v>
      </c>
      <c r="D28575" s="170" t="s">
        <v>6</v>
      </c>
      <c r="E28575" t="s">
        <v>14</v>
      </c>
      <c r="F28575">
        <v>0</v>
      </c>
    </row>
    <row r="28576" spans="1:6">
      <c r="A28576" s="2">
        <v>33629</v>
      </c>
      <c r="B28576" s="4">
        <v>3</v>
      </c>
      <c r="C28576" s="4">
        <v>5</v>
      </c>
      <c r="D28576" s="170" t="s">
        <v>6</v>
      </c>
      <c r="E28576" t="s">
        <v>14</v>
      </c>
      <c r="F28576">
        <v>0</v>
      </c>
    </row>
    <row r="28577" spans="1:6">
      <c r="A28577" s="2">
        <v>33630</v>
      </c>
      <c r="B28577" s="4">
        <v>3</v>
      </c>
      <c r="C28577" s="4">
        <v>5</v>
      </c>
      <c r="D28577" s="170" t="s">
        <v>6</v>
      </c>
      <c r="E28577" t="s">
        <v>14</v>
      </c>
      <c r="F28577">
        <v>0</v>
      </c>
    </row>
    <row r="28578" spans="1:6">
      <c r="A28578" s="2">
        <v>33631</v>
      </c>
      <c r="B28578" s="4">
        <v>3</v>
      </c>
      <c r="C28578" s="4">
        <v>5</v>
      </c>
      <c r="D28578" s="170" t="s">
        <v>6</v>
      </c>
      <c r="E28578" t="s">
        <v>14</v>
      </c>
      <c r="F28578">
        <v>0</v>
      </c>
    </row>
    <row r="28579" spans="1:6">
      <c r="A28579" s="2">
        <v>33633</v>
      </c>
      <c r="B28579" s="4">
        <v>3</v>
      </c>
      <c r="C28579" s="4">
        <v>5</v>
      </c>
      <c r="D28579" s="170" t="s">
        <v>6</v>
      </c>
      <c r="E28579" t="s">
        <v>14</v>
      </c>
      <c r="F28579">
        <v>0</v>
      </c>
    </row>
    <row r="28580" spans="1:6">
      <c r="A28580" s="2">
        <v>33634</v>
      </c>
      <c r="B28580" s="4">
        <v>3</v>
      </c>
      <c r="C28580" s="4">
        <v>5</v>
      </c>
      <c r="D28580" s="170" t="s">
        <v>6</v>
      </c>
      <c r="E28580" t="s">
        <v>14</v>
      </c>
      <c r="F28580">
        <v>0</v>
      </c>
    </row>
    <row r="28581" spans="1:6">
      <c r="A28581" s="2">
        <v>33635</v>
      </c>
      <c r="B28581" s="4">
        <v>3</v>
      </c>
      <c r="C28581" s="4">
        <v>5</v>
      </c>
      <c r="D28581" s="170" t="s">
        <v>6</v>
      </c>
      <c r="E28581" t="s">
        <v>14</v>
      </c>
      <c r="F28581">
        <v>0</v>
      </c>
    </row>
    <row r="28582" spans="1:6">
      <c r="A28582" s="2">
        <v>33637</v>
      </c>
      <c r="B28582" s="4">
        <v>3</v>
      </c>
      <c r="C28582" s="4">
        <v>5</v>
      </c>
      <c r="D28582" s="170" t="s">
        <v>6</v>
      </c>
      <c r="E28582" t="s">
        <v>14</v>
      </c>
      <c r="F28582">
        <v>0</v>
      </c>
    </row>
    <row r="28583" spans="1:6">
      <c r="A28583" s="2">
        <v>33647</v>
      </c>
      <c r="B28583" s="4">
        <v>3</v>
      </c>
      <c r="C28583" s="4">
        <v>5</v>
      </c>
      <c r="D28583" s="170" t="s">
        <v>6</v>
      </c>
      <c r="E28583" t="s">
        <v>14</v>
      </c>
      <c r="F28583">
        <v>0</v>
      </c>
    </row>
    <row r="28584" spans="1:6">
      <c r="A28584" s="2">
        <v>33650</v>
      </c>
      <c r="B28584" s="4">
        <v>3</v>
      </c>
      <c r="C28584" s="4">
        <v>5</v>
      </c>
      <c r="D28584" s="170" t="s">
        <v>6</v>
      </c>
      <c r="E28584" t="s">
        <v>14</v>
      </c>
      <c r="F28584">
        <v>0</v>
      </c>
    </row>
    <row r="28585" spans="1:6">
      <c r="A28585" s="2">
        <v>33651</v>
      </c>
      <c r="B28585" s="4">
        <v>3</v>
      </c>
      <c r="C28585" s="4">
        <v>5</v>
      </c>
      <c r="D28585" s="170" t="s">
        <v>6</v>
      </c>
      <c r="E28585" t="s">
        <v>14</v>
      </c>
      <c r="F28585">
        <v>0</v>
      </c>
    </row>
    <row r="28586" spans="1:6">
      <c r="A28586" s="2">
        <v>33655</v>
      </c>
      <c r="B28586" s="4">
        <v>3</v>
      </c>
      <c r="C28586" s="4">
        <v>5</v>
      </c>
      <c r="D28586" s="170" t="s">
        <v>6</v>
      </c>
      <c r="E28586" t="s">
        <v>14</v>
      </c>
      <c r="F28586">
        <v>0</v>
      </c>
    </row>
    <row r="28587" spans="1:6">
      <c r="A28587" s="2">
        <v>33660</v>
      </c>
      <c r="B28587" s="4">
        <v>3</v>
      </c>
      <c r="C28587" s="4">
        <v>5</v>
      </c>
      <c r="D28587" s="170" t="s">
        <v>6</v>
      </c>
      <c r="E28587" t="s">
        <v>14</v>
      </c>
      <c r="F28587">
        <v>0</v>
      </c>
    </row>
    <row r="28588" spans="1:6">
      <c r="A28588" s="2">
        <v>33661</v>
      </c>
      <c r="B28588" s="4">
        <v>3</v>
      </c>
      <c r="C28588" s="4">
        <v>5</v>
      </c>
      <c r="D28588" s="170" t="s">
        <v>6</v>
      </c>
      <c r="E28588" t="s">
        <v>14</v>
      </c>
      <c r="F28588">
        <v>0</v>
      </c>
    </row>
    <row r="28589" spans="1:6">
      <c r="A28589" s="2">
        <v>33662</v>
      </c>
      <c r="B28589" s="4">
        <v>3</v>
      </c>
      <c r="C28589" s="4">
        <v>5</v>
      </c>
      <c r="D28589" s="170" t="s">
        <v>6</v>
      </c>
      <c r="E28589" t="s">
        <v>14</v>
      </c>
      <c r="F28589">
        <v>0</v>
      </c>
    </row>
    <row r="28590" spans="1:6">
      <c r="A28590" s="2">
        <v>33663</v>
      </c>
      <c r="B28590" s="4">
        <v>3</v>
      </c>
      <c r="C28590" s="4">
        <v>5</v>
      </c>
      <c r="D28590" s="170" t="s">
        <v>6</v>
      </c>
      <c r="E28590" t="s">
        <v>14</v>
      </c>
      <c r="F28590">
        <v>0</v>
      </c>
    </row>
    <row r="28591" spans="1:6">
      <c r="A28591" s="2">
        <v>33664</v>
      </c>
      <c r="B28591" s="4">
        <v>3</v>
      </c>
      <c r="C28591" s="4">
        <v>5</v>
      </c>
      <c r="D28591" s="170" t="s">
        <v>6</v>
      </c>
      <c r="E28591" t="s">
        <v>14</v>
      </c>
      <c r="F28591">
        <v>0</v>
      </c>
    </row>
    <row r="28592" spans="1:6">
      <c r="A28592" s="2">
        <v>33672</v>
      </c>
      <c r="B28592" s="4">
        <v>3</v>
      </c>
      <c r="C28592" s="4">
        <v>5</v>
      </c>
      <c r="D28592" s="170" t="s">
        <v>6</v>
      </c>
      <c r="E28592" t="s">
        <v>14</v>
      </c>
      <c r="F28592">
        <v>0</v>
      </c>
    </row>
    <row r="28593" spans="1:6">
      <c r="A28593" s="2">
        <v>33673</v>
      </c>
      <c r="B28593" s="4">
        <v>3</v>
      </c>
      <c r="C28593" s="4">
        <v>5</v>
      </c>
      <c r="D28593" s="170" t="s">
        <v>6</v>
      </c>
      <c r="E28593" t="s">
        <v>14</v>
      </c>
      <c r="F28593">
        <v>0</v>
      </c>
    </row>
    <row r="28594" spans="1:6">
      <c r="A28594" s="2">
        <v>33674</v>
      </c>
      <c r="B28594" s="4">
        <v>3</v>
      </c>
      <c r="C28594" s="4">
        <v>5</v>
      </c>
      <c r="D28594" s="170" t="s">
        <v>6</v>
      </c>
      <c r="E28594" t="s">
        <v>14</v>
      </c>
      <c r="F28594">
        <v>0</v>
      </c>
    </row>
    <row r="28595" spans="1:6">
      <c r="A28595" s="2">
        <v>33675</v>
      </c>
      <c r="B28595" s="4">
        <v>3</v>
      </c>
      <c r="C28595" s="4">
        <v>5</v>
      </c>
      <c r="D28595" s="170" t="s">
        <v>6</v>
      </c>
      <c r="E28595" t="s">
        <v>14</v>
      </c>
      <c r="F28595">
        <v>0</v>
      </c>
    </row>
    <row r="28596" spans="1:6">
      <c r="A28596" s="2">
        <v>33677</v>
      </c>
      <c r="B28596" s="4">
        <v>3</v>
      </c>
      <c r="C28596" s="4">
        <v>5</v>
      </c>
      <c r="D28596" s="170" t="s">
        <v>6</v>
      </c>
      <c r="E28596" t="s">
        <v>14</v>
      </c>
      <c r="F28596">
        <v>0</v>
      </c>
    </row>
    <row r="28597" spans="1:6">
      <c r="A28597" s="2">
        <v>33679</v>
      </c>
      <c r="B28597" s="4">
        <v>3</v>
      </c>
      <c r="C28597" s="4">
        <v>5</v>
      </c>
      <c r="D28597" s="170" t="s">
        <v>6</v>
      </c>
      <c r="E28597" t="s">
        <v>14</v>
      </c>
      <c r="F28597">
        <v>0</v>
      </c>
    </row>
    <row r="28598" spans="1:6">
      <c r="A28598" s="2">
        <v>33680</v>
      </c>
      <c r="B28598" s="4">
        <v>3</v>
      </c>
      <c r="C28598" s="4">
        <v>5</v>
      </c>
      <c r="D28598" s="170" t="s">
        <v>6</v>
      </c>
      <c r="E28598" t="s">
        <v>14</v>
      </c>
      <c r="F28598">
        <v>0</v>
      </c>
    </row>
    <row r="28599" spans="1:6">
      <c r="A28599" s="2">
        <v>33681</v>
      </c>
      <c r="B28599" s="4">
        <v>3</v>
      </c>
      <c r="C28599" s="4">
        <v>5</v>
      </c>
      <c r="D28599" s="170" t="s">
        <v>6</v>
      </c>
      <c r="E28599" t="s">
        <v>14</v>
      </c>
      <c r="F28599">
        <v>0</v>
      </c>
    </row>
    <row r="28600" spans="1:6">
      <c r="A28600" s="2">
        <v>33682</v>
      </c>
      <c r="B28600" s="4">
        <v>3</v>
      </c>
      <c r="C28600" s="4">
        <v>5</v>
      </c>
      <c r="D28600" s="170" t="s">
        <v>6</v>
      </c>
      <c r="E28600" t="s">
        <v>14</v>
      </c>
      <c r="F28600">
        <v>0</v>
      </c>
    </row>
    <row r="28601" spans="1:6">
      <c r="A28601" s="2">
        <v>33684</v>
      </c>
      <c r="B28601" s="4">
        <v>3</v>
      </c>
      <c r="C28601" s="4">
        <v>5</v>
      </c>
      <c r="D28601" s="170" t="s">
        <v>6</v>
      </c>
      <c r="E28601" t="s">
        <v>14</v>
      </c>
      <c r="F28601">
        <v>0</v>
      </c>
    </row>
    <row r="28602" spans="1:6">
      <c r="A28602" s="2">
        <v>33685</v>
      </c>
      <c r="B28602" s="4">
        <v>3</v>
      </c>
      <c r="C28602" s="4">
        <v>5</v>
      </c>
      <c r="D28602" s="170" t="s">
        <v>6</v>
      </c>
      <c r="E28602" t="s">
        <v>14</v>
      </c>
      <c r="F28602">
        <v>0</v>
      </c>
    </row>
    <row r="28603" spans="1:6">
      <c r="A28603" s="2">
        <v>33686</v>
      </c>
      <c r="B28603" s="4">
        <v>3</v>
      </c>
      <c r="C28603" s="4">
        <v>5</v>
      </c>
      <c r="D28603" s="170" t="s">
        <v>6</v>
      </c>
      <c r="E28603" t="s">
        <v>14</v>
      </c>
      <c r="F28603">
        <v>0</v>
      </c>
    </row>
    <row r="28604" spans="1:6">
      <c r="A28604" s="2">
        <v>33687</v>
      </c>
      <c r="B28604" s="4">
        <v>3</v>
      </c>
      <c r="C28604" s="4">
        <v>5</v>
      </c>
      <c r="D28604" s="170" t="s">
        <v>6</v>
      </c>
      <c r="E28604" t="s">
        <v>14</v>
      </c>
      <c r="F28604">
        <v>0</v>
      </c>
    </row>
    <row r="28605" spans="1:6">
      <c r="A28605" s="2">
        <v>33688</v>
      </c>
      <c r="B28605" s="4">
        <v>3</v>
      </c>
      <c r="C28605" s="4">
        <v>5</v>
      </c>
      <c r="D28605" s="170" t="s">
        <v>6</v>
      </c>
      <c r="E28605" t="s">
        <v>14</v>
      </c>
      <c r="F28605">
        <v>0</v>
      </c>
    </row>
    <row r="28606" spans="1:6">
      <c r="A28606" s="2">
        <v>33689</v>
      </c>
      <c r="B28606" s="4">
        <v>3</v>
      </c>
      <c r="C28606" s="4">
        <v>5</v>
      </c>
      <c r="D28606" s="170" t="s">
        <v>6</v>
      </c>
      <c r="E28606" t="s">
        <v>14</v>
      </c>
      <c r="F28606">
        <v>0</v>
      </c>
    </row>
    <row r="28607" spans="1:6">
      <c r="A28607" s="2">
        <v>33690</v>
      </c>
      <c r="B28607" s="4">
        <v>3</v>
      </c>
      <c r="C28607" s="4">
        <v>5</v>
      </c>
      <c r="D28607" s="170" t="s">
        <v>6</v>
      </c>
      <c r="E28607" t="s">
        <v>14</v>
      </c>
      <c r="F28607">
        <v>0</v>
      </c>
    </row>
    <row r="28608" spans="1:6">
      <c r="A28608" s="2">
        <v>33694</v>
      </c>
      <c r="B28608" s="4">
        <v>3</v>
      </c>
      <c r="C28608" s="4">
        <v>5</v>
      </c>
      <c r="D28608" s="170" t="s">
        <v>6</v>
      </c>
      <c r="E28608" t="s">
        <v>14</v>
      </c>
      <c r="F28608">
        <v>0</v>
      </c>
    </row>
    <row r="28609" spans="1:6">
      <c r="A28609" s="2">
        <v>33697</v>
      </c>
      <c r="B28609" s="4">
        <v>3</v>
      </c>
      <c r="C28609" s="4">
        <v>5</v>
      </c>
      <c r="D28609" s="170" t="s">
        <v>6</v>
      </c>
      <c r="E28609" t="s">
        <v>14</v>
      </c>
      <c r="F28609">
        <v>0</v>
      </c>
    </row>
    <row r="28610" spans="1:6">
      <c r="A28610" s="2">
        <v>33701</v>
      </c>
      <c r="B28610" s="4">
        <v>3</v>
      </c>
      <c r="C28610" s="4">
        <v>5</v>
      </c>
      <c r="D28610" s="170" t="s">
        <v>6</v>
      </c>
      <c r="E28610" t="s">
        <v>14</v>
      </c>
      <c r="F28610">
        <v>0</v>
      </c>
    </row>
    <row r="28611" spans="1:6">
      <c r="A28611" s="2">
        <v>33702</v>
      </c>
      <c r="B28611" s="4">
        <v>3</v>
      </c>
      <c r="C28611" s="4">
        <v>5</v>
      </c>
      <c r="D28611" s="170" t="s">
        <v>6</v>
      </c>
      <c r="E28611" t="s">
        <v>14</v>
      </c>
      <c r="F28611">
        <v>0</v>
      </c>
    </row>
    <row r="28612" spans="1:6">
      <c r="A28612" s="2">
        <v>33703</v>
      </c>
      <c r="B28612" s="4">
        <v>3</v>
      </c>
      <c r="C28612" s="4">
        <v>5</v>
      </c>
      <c r="D28612" s="170" t="s">
        <v>6</v>
      </c>
      <c r="E28612" t="s">
        <v>14</v>
      </c>
      <c r="F28612">
        <v>0</v>
      </c>
    </row>
    <row r="28613" spans="1:6">
      <c r="A28613" s="2">
        <v>33704</v>
      </c>
      <c r="B28613" s="4">
        <v>3</v>
      </c>
      <c r="C28613" s="4">
        <v>5</v>
      </c>
      <c r="D28613" s="170" t="s">
        <v>6</v>
      </c>
      <c r="E28613" t="s">
        <v>14</v>
      </c>
      <c r="F28613">
        <v>0</v>
      </c>
    </row>
    <row r="28614" spans="1:6">
      <c r="A28614" s="2">
        <v>33705</v>
      </c>
      <c r="B28614" s="4">
        <v>3</v>
      </c>
      <c r="C28614" s="4">
        <v>5</v>
      </c>
      <c r="D28614" s="170" t="s">
        <v>6</v>
      </c>
      <c r="E28614" t="s">
        <v>14</v>
      </c>
      <c r="F28614">
        <v>0</v>
      </c>
    </row>
    <row r="28615" spans="1:6">
      <c r="A28615" s="2">
        <v>33706</v>
      </c>
      <c r="B28615" s="4">
        <v>3</v>
      </c>
      <c r="C28615" s="4">
        <v>5</v>
      </c>
      <c r="D28615" s="170" t="s">
        <v>6</v>
      </c>
      <c r="E28615" t="s">
        <v>14</v>
      </c>
      <c r="F28615">
        <v>0</v>
      </c>
    </row>
    <row r="28616" spans="1:6">
      <c r="A28616" s="2">
        <v>33707</v>
      </c>
      <c r="B28616" s="4">
        <v>3</v>
      </c>
      <c r="C28616" s="4">
        <v>5</v>
      </c>
      <c r="D28616" s="170" t="s">
        <v>6</v>
      </c>
      <c r="E28616" t="s">
        <v>14</v>
      </c>
      <c r="F28616">
        <v>0</v>
      </c>
    </row>
    <row r="28617" spans="1:6">
      <c r="A28617" s="2">
        <v>33708</v>
      </c>
      <c r="B28617" s="4">
        <v>3</v>
      </c>
      <c r="C28617" s="4">
        <v>5</v>
      </c>
      <c r="D28617" s="170" t="s">
        <v>6</v>
      </c>
      <c r="E28617" t="s">
        <v>14</v>
      </c>
      <c r="F28617">
        <v>0</v>
      </c>
    </row>
    <row r="28618" spans="1:6">
      <c r="A28618" s="2">
        <v>33709</v>
      </c>
      <c r="B28618" s="4">
        <v>3</v>
      </c>
      <c r="C28618" s="4">
        <v>5</v>
      </c>
      <c r="D28618" s="170" t="s">
        <v>6</v>
      </c>
      <c r="E28618" t="s">
        <v>14</v>
      </c>
      <c r="F28618">
        <v>0</v>
      </c>
    </row>
    <row r="28619" spans="1:6">
      <c r="A28619" s="2">
        <v>33710</v>
      </c>
      <c r="B28619" s="4">
        <v>3</v>
      </c>
      <c r="C28619" s="4">
        <v>5</v>
      </c>
      <c r="D28619" s="170" t="s">
        <v>6</v>
      </c>
      <c r="E28619" t="s">
        <v>14</v>
      </c>
      <c r="F28619">
        <v>0</v>
      </c>
    </row>
    <row r="28620" spans="1:6">
      <c r="A28620" s="2">
        <v>33711</v>
      </c>
      <c r="B28620" s="4">
        <v>3</v>
      </c>
      <c r="C28620" s="4">
        <v>5</v>
      </c>
      <c r="D28620" s="170" t="s">
        <v>6</v>
      </c>
      <c r="E28620" t="s">
        <v>14</v>
      </c>
      <c r="F28620">
        <v>0</v>
      </c>
    </row>
    <row r="28621" spans="1:6">
      <c r="A28621" s="2">
        <v>33712</v>
      </c>
      <c r="B28621" s="4">
        <v>3</v>
      </c>
      <c r="C28621" s="4">
        <v>5</v>
      </c>
      <c r="D28621" s="170" t="s">
        <v>6</v>
      </c>
      <c r="E28621" t="s">
        <v>14</v>
      </c>
      <c r="F28621">
        <v>0</v>
      </c>
    </row>
    <row r="28622" spans="1:6">
      <c r="A28622" s="2">
        <v>33713</v>
      </c>
      <c r="B28622" s="4">
        <v>3</v>
      </c>
      <c r="C28622" s="4">
        <v>5</v>
      </c>
      <c r="D28622" s="170" t="s">
        <v>6</v>
      </c>
      <c r="E28622" t="s">
        <v>14</v>
      </c>
      <c r="F28622">
        <v>0</v>
      </c>
    </row>
    <row r="28623" spans="1:6">
      <c r="A28623" s="2">
        <v>33714</v>
      </c>
      <c r="B28623" s="4">
        <v>3</v>
      </c>
      <c r="C28623" s="4">
        <v>5</v>
      </c>
      <c r="D28623" s="170" t="s">
        <v>6</v>
      </c>
      <c r="E28623" t="s">
        <v>14</v>
      </c>
      <c r="F28623">
        <v>0</v>
      </c>
    </row>
    <row r="28624" spans="1:6">
      <c r="A28624" s="2">
        <v>33715</v>
      </c>
      <c r="B28624" s="4">
        <v>3</v>
      </c>
      <c r="C28624" s="4">
        <v>5</v>
      </c>
      <c r="D28624" s="170" t="s">
        <v>6</v>
      </c>
      <c r="E28624" t="s">
        <v>14</v>
      </c>
      <c r="F28624">
        <v>0</v>
      </c>
    </row>
    <row r="28625" spans="1:6">
      <c r="A28625" s="2">
        <v>33716</v>
      </c>
      <c r="B28625" s="4">
        <v>3</v>
      </c>
      <c r="C28625" s="4">
        <v>5</v>
      </c>
      <c r="D28625" s="170" t="s">
        <v>6</v>
      </c>
      <c r="E28625" t="s">
        <v>14</v>
      </c>
      <c r="F28625">
        <v>0</v>
      </c>
    </row>
    <row r="28626" spans="1:6">
      <c r="A28626" s="2">
        <v>33729</v>
      </c>
      <c r="B28626" s="4">
        <v>3</v>
      </c>
      <c r="C28626" s="4">
        <v>5</v>
      </c>
      <c r="D28626" s="170" t="s">
        <v>6</v>
      </c>
      <c r="E28626" t="s">
        <v>14</v>
      </c>
      <c r="F28626">
        <v>0</v>
      </c>
    </row>
    <row r="28627" spans="1:6">
      <c r="A28627" s="2">
        <v>33730</v>
      </c>
      <c r="B28627" s="4">
        <v>3</v>
      </c>
      <c r="C28627" s="4">
        <v>5</v>
      </c>
      <c r="D28627" s="170" t="s">
        <v>6</v>
      </c>
      <c r="E28627" t="s">
        <v>14</v>
      </c>
      <c r="F28627">
        <v>0</v>
      </c>
    </row>
    <row r="28628" spans="1:6">
      <c r="A28628" s="2">
        <v>33731</v>
      </c>
      <c r="B28628" s="4">
        <v>3</v>
      </c>
      <c r="C28628" s="4">
        <v>5</v>
      </c>
      <c r="D28628" s="170" t="s">
        <v>6</v>
      </c>
      <c r="E28628" t="s">
        <v>14</v>
      </c>
      <c r="F28628">
        <v>0</v>
      </c>
    </row>
    <row r="28629" spans="1:6">
      <c r="A28629" s="2">
        <v>33732</v>
      </c>
      <c r="B28629" s="4">
        <v>3</v>
      </c>
      <c r="C28629" s="4">
        <v>5</v>
      </c>
      <c r="D28629" s="170" t="s">
        <v>6</v>
      </c>
      <c r="E28629" t="s">
        <v>14</v>
      </c>
      <c r="F28629">
        <v>0</v>
      </c>
    </row>
    <row r="28630" spans="1:6">
      <c r="A28630" s="2">
        <v>33733</v>
      </c>
      <c r="B28630" s="4">
        <v>3</v>
      </c>
      <c r="C28630" s="4">
        <v>5</v>
      </c>
      <c r="D28630" s="170" t="s">
        <v>6</v>
      </c>
      <c r="E28630" t="s">
        <v>14</v>
      </c>
      <c r="F28630">
        <v>0</v>
      </c>
    </row>
    <row r="28631" spans="1:6">
      <c r="A28631" s="2">
        <v>33734</v>
      </c>
      <c r="B28631" s="4">
        <v>3</v>
      </c>
      <c r="C28631" s="4">
        <v>5</v>
      </c>
      <c r="D28631" s="170" t="s">
        <v>6</v>
      </c>
      <c r="E28631" t="s">
        <v>14</v>
      </c>
      <c r="F28631">
        <v>0</v>
      </c>
    </row>
    <row r="28632" spans="1:6">
      <c r="A28632" s="2">
        <v>33736</v>
      </c>
      <c r="B28632" s="4">
        <v>3</v>
      </c>
      <c r="C28632" s="4">
        <v>5</v>
      </c>
      <c r="D28632" s="170" t="s">
        <v>6</v>
      </c>
      <c r="E28632" t="s">
        <v>14</v>
      </c>
      <c r="F28632">
        <v>0</v>
      </c>
    </row>
    <row r="28633" spans="1:6">
      <c r="A28633" s="2">
        <v>33737</v>
      </c>
      <c r="B28633" s="4">
        <v>3</v>
      </c>
      <c r="C28633" s="4">
        <v>5</v>
      </c>
      <c r="D28633" s="170" t="s">
        <v>6</v>
      </c>
      <c r="E28633" t="s">
        <v>14</v>
      </c>
      <c r="F28633">
        <v>0</v>
      </c>
    </row>
    <row r="28634" spans="1:6">
      <c r="A28634" s="2">
        <v>33738</v>
      </c>
      <c r="B28634" s="4">
        <v>3</v>
      </c>
      <c r="C28634" s="4">
        <v>5</v>
      </c>
      <c r="D28634" s="170" t="s">
        <v>6</v>
      </c>
      <c r="E28634" t="s">
        <v>14</v>
      </c>
      <c r="F28634">
        <v>0</v>
      </c>
    </row>
    <row r="28635" spans="1:6">
      <c r="A28635" s="2">
        <v>33740</v>
      </c>
      <c r="B28635" s="4">
        <v>3</v>
      </c>
      <c r="C28635" s="4">
        <v>5</v>
      </c>
      <c r="D28635" s="170" t="s">
        <v>6</v>
      </c>
      <c r="E28635" t="s">
        <v>14</v>
      </c>
      <c r="F28635">
        <v>0</v>
      </c>
    </row>
    <row r="28636" spans="1:6">
      <c r="A28636" s="2">
        <v>33741</v>
      </c>
      <c r="B28636" s="4">
        <v>3</v>
      </c>
      <c r="C28636" s="4">
        <v>5</v>
      </c>
      <c r="D28636" s="170" t="s">
        <v>6</v>
      </c>
      <c r="E28636" t="s">
        <v>14</v>
      </c>
      <c r="F28636">
        <v>0</v>
      </c>
    </row>
    <row r="28637" spans="1:6">
      <c r="A28637" s="2">
        <v>33742</v>
      </c>
      <c r="B28637" s="4">
        <v>3</v>
      </c>
      <c r="C28637" s="4">
        <v>5</v>
      </c>
      <c r="D28637" s="170" t="s">
        <v>6</v>
      </c>
      <c r="E28637" t="s">
        <v>14</v>
      </c>
      <c r="F28637">
        <v>0</v>
      </c>
    </row>
    <row r="28638" spans="1:6">
      <c r="A28638" s="2">
        <v>33743</v>
      </c>
      <c r="B28638" s="4">
        <v>3</v>
      </c>
      <c r="C28638" s="4">
        <v>5</v>
      </c>
      <c r="D28638" s="170" t="s">
        <v>6</v>
      </c>
      <c r="E28638" t="s">
        <v>14</v>
      </c>
      <c r="F28638">
        <v>0</v>
      </c>
    </row>
    <row r="28639" spans="1:6">
      <c r="A28639" s="2">
        <v>33744</v>
      </c>
      <c r="B28639" s="4">
        <v>3</v>
      </c>
      <c r="C28639" s="4">
        <v>5</v>
      </c>
      <c r="D28639" s="170" t="s">
        <v>6</v>
      </c>
      <c r="E28639" t="s">
        <v>14</v>
      </c>
      <c r="F28639">
        <v>0</v>
      </c>
    </row>
    <row r="28640" spans="1:6">
      <c r="A28640" s="2">
        <v>33747</v>
      </c>
      <c r="B28640" s="4">
        <v>3</v>
      </c>
      <c r="C28640" s="4">
        <v>5</v>
      </c>
      <c r="D28640" s="170" t="s">
        <v>6</v>
      </c>
      <c r="E28640" t="s">
        <v>14</v>
      </c>
      <c r="F28640">
        <v>0</v>
      </c>
    </row>
    <row r="28641" spans="1:6">
      <c r="A28641" s="2">
        <v>33755</v>
      </c>
      <c r="B28641" s="4">
        <v>3</v>
      </c>
      <c r="C28641" s="4">
        <v>5</v>
      </c>
      <c r="D28641" s="170" t="s">
        <v>6</v>
      </c>
      <c r="E28641" t="s">
        <v>14</v>
      </c>
      <c r="F28641">
        <v>0</v>
      </c>
    </row>
    <row r="28642" spans="1:6">
      <c r="A28642" s="2">
        <v>33756</v>
      </c>
      <c r="B28642" s="4">
        <v>3</v>
      </c>
      <c r="C28642" s="4">
        <v>5</v>
      </c>
      <c r="D28642" s="170" t="s">
        <v>6</v>
      </c>
      <c r="E28642" t="s">
        <v>14</v>
      </c>
      <c r="F28642">
        <v>0</v>
      </c>
    </row>
    <row r="28643" spans="1:6">
      <c r="A28643" s="2">
        <v>33757</v>
      </c>
      <c r="B28643" s="4">
        <v>3</v>
      </c>
      <c r="C28643" s="4">
        <v>5</v>
      </c>
      <c r="D28643" s="170" t="s">
        <v>6</v>
      </c>
      <c r="E28643" t="s">
        <v>14</v>
      </c>
      <c r="F28643">
        <v>0</v>
      </c>
    </row>
    <row r="28644" spans="1:6">
      <c r="A28644" s="2">
        <v>33758</v>
      </c>
      <c r="B28644" s="4">
        <v>3</v>
      </c>
      <c r="C28644" s="4">
        <v>5</v>
      </c>
      <c r="D28644" s="170" t="s">
        <v>6</v>
      </c>
      <c r="E28644" t="s">
        <v>14</v>
      </c>
      <c r="F28644">
        <v>0</v>
      </c>
    </row>
    <row r="28645" spans="1:6">
      <c r="A28645" s="2">
        <v>33759</v>
      </c>
      <c r="B28645" s="4">
        <v>3</v>
      </c>
      <c r="C28645" s="4">
        <v>5</v>
      </c>
      <c r="D28645" s="170" t="s">
        <v>6</v>
      </c>
      <c r="E28645" t="s">
        <v>14</v>
      </c>
      <c r="F28645">
        <v>0</v>
      </c>
    </row>
    <row r="28646" spans="1:6">
      <c r="A28646" s="2">
        <v>33760</v>
      </c>
      <c r="B28646" s="4">
        <v>3</v>
      </c>
      <c r="C28646" s="4">
        <v>5</v>
      </c>
      <c r="D28646" s="170" t="s">
        <v>6</v>
      </c>
      <c r="E28646" t="s">
        <v>14</v>
      </c>
      <c r="F28646">
        <v>0</v>
      </c>
    </row>
    <row r="28647" spans="1:6">
      <c r="A28647" s="2">
        <v>33761</v>
      </c>
      <c r="B28647" s="4">
        <v>3</v>
      </c>
      <c r="C28647" s="4">
        <v>5</v>
      </c>
      <c r="D28647" s="170" t="s">
        <v>6</v>
      </c>
      <c r="E28647" t="s">
        <v>14</v>
      </c>
      <c r="F28647">
        <v>0</v>
      </c>
    </row>
    <row r="28648" spans="1:6">
      <c r="A28648" s="2">
        <v>33762</v>
      </c>
      <c r="B28648" s="4">
        <v>3</v>
      </c>
      <c r="C28648" s="4">
        <v>5</v>
      </c>
      <c r="D28648" s="170" t="s">
        <v>6</v>
      </c>
      <c r="E28648" t="s">
        <v>14</v>
      </c>
      <c r="F28648">
        <v>0</v>
      </c>
    </row>
    <row r="28649" spans="1:6">
      <c r="A28649" s="2">
        <v>33763</v>
      </c>
      <c r="B28649" s="4">
        <v>3</v>
      </c>
      <c r="C28649" s="4">
        <v>5</v>
      </c>
      <c r="D28649" s="170" t="s">
        <v>6</v>
      </c>
      <c r="E28649" t="s">
        <v>14</v>
      </c>
      <c r="F28649">
        <v>0</v>
      </c>
    </row>
    <row r="28650" spans="1:6">
      <c r="A28650" s="2">
        <v>33764</v>
      </c>
      <c r="B28650" s="4">
        <v>3</v>
      </c>
      <c r="C28650" s="4">
        <v>5</v>
      </c>
      <c r="D28650" s="170" t="s">
        <v>6</v>
      </c>
      <c r="E28650" t="s">
        <v>14</v>
      </c>
      <c r="F28650">
        <v>0</v>
      </c>
    </row>
    <row r="28651" spans="1:6">
      <c r="A28651" s="2">
        <v>33765</v>
      </c>
      <c r="B28651" s="4">
        <v>3</v>
      </c>
      <c r="C28651" s="4">
        <v>5</v>
      </c>
      <c r="D28651" s="170" t="s">
        <v>6</v>
      </c>
      <c r="E28651" t="s">
        <v>14</v>
      </c>
      <c r="F28651">
        <v>0</v>
      </c>
    </row>
    <row r="28652" spans="1:6">
      <c r="A28652" s="2">
        <v>33766</v>
      </c>
      <c r="B28652" s="4">
        <v>3</v>
      </c>
      <c r="C28652" s="4">
        <v>5</v>
      </c>
      <c r="D28652" s="170" t="s">
        <v>6</v>
      </c>
      <c r="E28652" t="s">
        <v>14</v>
      </c>
      <c r="F28652">
        <v>0</v>
      </c>
    </row>
    <row r="28653" spans="1:6">
      <c r="A28653" s="2">
        <v>33767</v>
      </c>
      <c r="B28653" s="4">
        <v>3</v>
      </c>
      <c r="C28653" s="4">
        <v>5</v>
      </c>
      <c r="D28653" s="170" t="s">
        <v>6</v>
      </c>
      <c r="E28653" t="s">
        <v>14</v>
      </c>
      <c r="F28653">
        <v>0</v>
      </c>
    </row>
    <row r="28654" spans="1:6">
      <c r="A28654" s="2">
        <v>33769</v>
      </c>
      <c r="B28654" s="4">
        <v>3</v>
      </c>
      <c r="C28654" s="4">
        <v>5</v>
      </c>
      <c r="D28654" s="170" t="s">
        <v>6</v>
      </c>
      <c r="E28654" t="s">
        <v>14</v>
      </c>
      <c r="F28654">
        <v>0</v>
      </c>
    </row>
    <row r="28655" spans="1:6">
      <c r="A28655" s="2">
        <v>33770</v>
      </c>
      <c r="B28655" s="4">
        <v>3</v>
      </c>
      <c r="C28655" s="4">
        <v>5</v>
      </c>
      <c r="D28655" s="170" t="s">
        <v>6</v>
      </c>
      <c r="E28655" t="s">
        <v>14</v>
      </c>
      <c r="F28655">
        <v>0</v>
      </c>
    </row>
    <row r="28656" spans="1:6">
      <c r="A28656" s="2">
        <v>33771</v>
      </c>
      <c r="B28656" s="4">
        <v>3</v>
      </c>
      <c r="C28656" s="4">
        <v>5</v>
      </c>
      <c r="D28656" s="170" t="s">
        <v>6</v>
      </c>
      <c r="E28656" t="s">
        <v>14</v>
      </c>
      <c r="F28656">
        <v>0</v>
      </c>
    </row>
    <row r="28657" spans="1:6">
      <c r="A28657" s="2">
        <v>33772</v>
      </c>
      <c r="B28657" s="4">
        <v>3</v>
      </c>
      <c r="C28657" s="4">
        <v>5</v>
      </c>
      <c r="D28657" s="170" t="s">
        <v>6</v>
      </c>
      <c r="E28657" t="s">
        <v>14</v>
      </c>
      <c r="F28657">
        <v>0</v>
      </c>
    </row>
    <row r="28658" spans="1:6">
      <c r="A28658" s="2">
        <v>33773</v>
      </c>
      <c r="B28658" s="4">
        <v>3</v>
      </c>
      <c r="C28658" s="4">
        <v>5</v>
      </c>
      <c r="D28658" s="170" t="s">
        <v>6</v>
      </c>
      <c r="E28658" t="s">
        <v>14</v>
      </c>
      <c r="F28658">
        <v>0</v>
      </c>
    </row>
    <row r="28659" spans="1:6">
      <c r="A28659" s="2">
        <v>33774</v>
      </c>
      <c r="B28659" s="4">
        <v>3</v>
      </c>
      <c r="C28659" s="4">
        <v>5</v>
      </c>
      <c r="D28659" s="170" t="s">
        <v>6</v>
      </c>
      <c r="E28659" t="s">
        <v>14</v>
      </c>
      <c r="F28659">
        <v>0</v>
      </c>
    </row>
    <row r="28660" spans="1:6">
      <c r="A28660" s="2">
        <v>33775</v>
      </c>
      <c r="B28660" s="4">
        <v>3</v>
      </c>
      <c r="C28660" s="4">
        <v>5</v>
      </c>
      <c r="D28660" s="170" t="s">
        <v>6</v>
      </c>
      <c r="E28660" t="s">
        <v>14</v>
      </c>
      <c r="F28660">
        <v>0</v>
      </c>
    </row>
    <row r="28661" spans="1:6">
      <c r="A28661" s="2">
        <v>33776</v>
      </c>
      <c r="B28661" s="4">
        <v>3</v>
      </c>
      <c r="C28661" s="4">
        <v>5</v>
      </c>
      <c r="D28661" s="170" t="s">
        <v>6</v>
      </c>
      <c r="E28661" t="s">
        <v>14</v>
      </c>
      <c r="F28661">
        <v>0</v>
      </c>
    </row>
    <row r="28662" spans="1:6">
      <c r="A28662" s="2">
        <v>33777</v>
      </c>
      <c r="B28662" s="4">
        <v>3</v>
      </c>
      <c r="C28662" s="4">
        <v>5</v>
      </c>
      <c r="D28662" s="170" t="s">
        <v>6</v>
      </c>
      <c r="E28662" t="s">
        <v>14</v>
      </c>
      <c r="F28662">
        <v>0</v>
      </c>
    </row>
    <row r="28663" spans="1:6">
      <c r="A28663" s="2">
        <v>33778</v>
      </c>
      <c r="B28663" s="4">
        <v>3</v>
      </c>
      <c r="C28663" s="4">
        <v>5</v>
      </c>
      <c r="D28663" s="170" t="s">
        <v>6</v>
      </c>
      <c r="E28663" t="s">
        <v>14</v>
      </c>
      <c r="F28663">
        <v>0</v>
      </c>
    </row>
    <row r="28664" spans="1:6">
      <c r="A28664" s="2">
        <v>33779</v>
      </c>
      <c r="B28664" s="4">
        <v>3</v>
      </c>
      <c r="C28664" s="4">
        <v>5</v>
      </c>
      <c r="D28664" s="170" t="s">
        <v>6</v>
      </c>
      <c r="E28664" t="s">
        <v>14</v>
      </c>
      <c r="F28664">
        <v>0</v>
      </c>
    </row>
    <row r="28665" spans="1:6">
      <c r="A28665" s="2">
        <v>33780</v>
      </c>
      <c r="B28665" s="4">
        <v>3</v>
      </c>
      <c r="C28665" s="4">
        <v>5</v>
      </c>
      <c r="D28665" s="170" t="s">
        <v>6</v>
      </c>
      <c r="E28665" t="s">
        <v>14</v>
      </c>
      <c r="F28665">
        <v>0</v>
      </c>
    </row>
    <row r="28666" spans="1:6">
      <c r="A28666" s="2">
        <v>33781</v>
      </c>
      <c r="B28666" s="4">
        <v>3</v>
      </c>
      <c r="C28666" s="4">
        <v>5</v>
      </c>
      <c r="D28666" s="170" t="s">
        <v>6</v>
      </c>
      <c r="E28666" t="s">
        <v>14</v>
      </c>
      <c r="F28666">
        <v>0</v>
      </c>
    </row>
    <row r="28667" spans="1:6">
      <c r="A28667" s="2">
        <v>33782</v>
      </c>
      <c r="B28667" s="4">
        <v>3</v>
      </c>
      <c r="C28667" s="4">
        <v>5</v>
      </c>
      <c r="D28667" s="170" t="s">
        <v>6</v>
      </c>
      <c r="E28667" t="s">
        <v>14</v>
      </c>
      <c r="F28667">
        <v>0</v>
      </c>
    </row>
    <row r="28668" spans="1:6">
      <c r="A28668" s="2">
        <v>33784</v>
      </c>
      <c r="B28668" s="4">
        <v>3</v>
      </c>
      <c r="C28668" s="4">
        <v>5</v>
      </c>
      <c r="D28668" s="170" t="s">
        <v>6</v>
      </c>
      <c r="E28668" t="s">
        <v>14</v>
      </c>
      <c r="F28668">
        <v>0</v>
      </c>
    </row>
    <row r="28669" spans="1:6">
      <c r="A28669" s="2">
        <v>33785</v>
      </c>
      <c r="B28669" s="4">
        <v>3</v>
      </c>
      <c r="C28669" s="4">
        <v>5</v>
      </c>
      <c r="D28669" s="170" t="s">
        <v>6</v>
      </c>
      <c r="E28669" t="s">
        <v>14</v>
      </c>
      <c r="F28669">
        <v>0</v>
      </c>
    </row>
    <row r="28670" spans="1:6">
      <c r="A28670" s="2">
        <v>33786</v>
      </c>
      <c r="B28670" s="4">
        <v>3</v>
      </c>
      <c r="C28670" s="4">
        <v>5</v>
      </c>
      <c r="D28670" s="170" t="s">
        <v>6</v>
      </c>
      <c r="E28670" t="s">
        <v>14</v>
      </c>
      <c r="F28670">
        <v>0</v>
      </c>
    </row>
    <row r="28671" spans="1:6">
      <c r="A28671" s="2">
        <v>33801</v>
      </c>
      <c r="B28671" s="4">
        <v>3</v>
      </c>
      <c r="C28671" s="4">
        <v>5</v>
      </c>
      <c r="D28671" s="170" t="s">
        <v>6</v>
      </c>
      <c r="E28671" t="s">
        <v>14</v>
      </c>
      <c r="F28671">
        <v>0</v>
      </c>
    </row>
    <row r="28672" spans="1:6">
      <c r="A28672" s="2">
        <v>33802</v>
      </c>
      <c r="B28672" s="4">
        <v>3</v>
      </c>
      <c r="C28672" s="4">
        <v>5</v>
      </c>
      <c r="D28672" s="170" t="s">
        <v>6</v>
      </c>
      <c r="E28672" t="s">
        <v>14</v>
      </c>
      <c r="F28672">
        <v>0</v>
      </c>
    </row>
    <row r="28673" spans="1:6">
      <c r="A28673" s="2">
        <v>33803</v>
      </c>
      <c r="B28673" s="4">
        <v>3</v>
      </c>
      <c r="C28673" s="4">
        <v>5</v>
      </c>
      <c r="D28673" s="170" t="s">
        <v>6</v>
      </c>
      <c r="E28673" t="s">
        <v>14</v>
      </c>
      <c r="F28673">
        <v>0</v>
      </c>
    </row>
    <row r="28674" spans="1:6">
      <c r="A28674" s="2">
        <v>33804</v>
      </c>
      <c r="B28674" s="4">
        <v>3</v>
      </c>
      <c r="C28674" s="4">
        <v>5</v>
      </c>
      <c r="D28674" s="170" t="s">
        <v>6</v>
      </c>
      <c r="E28674" t="s">
        <v>14</v>
      </c>
      <c r="F28674">
        <v>0</v>
      </c>
    </row>
    <row r="28675" spans="1:6">
      <c r="A28675" s="2">
        <v>33805</v>
      </c>
      <c r="B28675" s="4">
        <v>3</v>
      </c>
      <c r="C28675" s="4">
        <v>5</v>
      </c>
      <c r="D28675" s="170" t="s">
        <v>6</v>
      </c>
      <c r="E28675" t="s">
        <v>14</v>
      </c>
      <c r="F28675">
        <v>0</v>
      </c>
    </row>
    <row r="28676" spans="1:6">
      <c r="A28676" s="2">
        <v>33806</v>
      </c>
      <c r="B28676" s="4">
        <v>3</v>
      </c>
      <c r="C28676" s="4">
        <v>5</v>
      </c>
      <c r="D28676" s="170" t="s">
        <v>6</v>
      </c>
      <c r="E28676" t="s">
        <v>14</v>
      </c>
      <c r="F28676">
        <v>0</v>
      </c>
    </row>
    <row r="28677" spans="1:6">
      <c r="A28677" s="2">
        <v>33807</v>
      </c>
      <c r="B28677" s="4">
        <v>3</v>
      </c>
      <c r="C28677" s="4">
        <v>5</v>
      </c>
      <c r="D28677" s="170" t="s">
        <v>6</v>
      </c>
      <c r="E28677" t="s">
        <v>14</v>
      </c>
      <c r="F28677">
        <v>0</v>
      </c>
    </row>
    <row r="28678" spans="1:6">
      <c r="A28678" s="2">
        <v>33809</v>
      </c>
      <c r="B28678" s="4">
        <v>3</v>
      </c>
      <c r="C28678" s="4">
        <v>5</v>
      </c>
      <c r="D28678" s="170" t="s">
        <v>6</v>
      </c>
      <c r="E28678" t="s">
        <v>14</v>
      </c>
      <c r="F28678">
        <v>0</v>
      </c>
    </row>
    <row r="28679" spans="1:6">
      <c r="A28679" s="2">
        <v>33810</v>
      </c>
      <c r="B28679" s="4">
        <v>3</v>
      </c>
      <c r="C28679" s="4">
        <v>5</v>
      </c>
      <c r="D28679" s="170" t="s">
        <v>6</v>
      </c>
      <c r="E28679" t="s">
        <v>14</v>
      </c>
      <c r="F28679">
        <v>0</v>
      </c>
    </row>
    <row r="28680" spans="1:6">
      <c r="A28680" s="2">
        <v>33811</v>
      </c>
      <c r="B28680" s="4">
        <v>3</v>
      </c>
      <c r="C28680" s="4">
        <v>5</v>
      </c>
      <c r="D28680" s="170" t="s">
        <v>6</v>
      </c>
      <c r="E28680" t="s">
        <v>14</v>
      </c>
      <c r="F28680">
        <v>0</v>
      </c>
    </row>
    <row r="28681" spans="1:6">
      <c r="A28681" s="2">
        <v>33813</v>
      </c>
      <c r="B28681" s="4">
        <v>3</v>
      </c>
      <c r="C28681" s="4">
        <v>5</v>
      </c>
      <c r="D28681" s="170" t="s">
        <v>6</v>
      </c>
      <c r="E28681" t="s">
        <v>14</v>
      </c>
      <c r="F28681">
        <v>0</v>
      </c>
    </row>
    <row r="28682" spans="1:6">
      <c r="A28682" s="2">
        <v>33815</v>
      </c>
      <c r="B28682" s="4">
        <v>3</v>
      </c>
      <c r="C28682" s="4">
        <v>5</v>
      </c>
      <c r="D28682" s="170" t="s">
        <v>6</v>
      </c>
      <c r="E28682" t="s">
        <v>14</v>
      </c>
      <c r="F28682">
        <v>0</v>
      </c>
    </row>
    <row r="28683" spans="1:6">
      <c r="A28683" s="2">
        <v>33820</v>
      </c>
      <c r="B28683" s="4">
        <v>3</v>
      </c>
      <c r="C28683" s="4">
        <v>5</v>
      </c>
      <c r="D28683" s="170" t="s">
        <v>6</v>
      </c>
      <c r="E28683" t="s">
        <v>14</v>
      </c>
      <c r="F28683">
        <v>0</v>
      </c>
    </row>
    <row r="28684" spans="1:6">
      <c r="A28684" s="2">
        <v>33823</v>
      </c>
      <c r="B28684" s="4">
        <v>3</v>
      </c>
      <c r="C28684" s="4">
        <v>5</v>
      </c>
      <c r="D28684" s="170" t="s">
        <v>6</v>
      </c>
      <c r="E28684" t="s">
        <v>14</v>
      </c>
      <c r="F28684">
        <v>0</v>
      </c>
    </row>
    <row r="28685" spans="1:6">
      <c r="A28685" s="2">
        <v>33825</v>
      </c>
      <c r="B28685" s="4">
        <v>3</v>
      </c>
      <c r="C28685" s="4">
        <v>5</v>
      </c>
      <c r="D28685" s="170" t="s">
        <v>6</v>
      </c>
      <c r="E28685" t="s">
        <v>14</v>
      </c>
      <c r="F28685">
        <v>0</v>
      </c>
    </row>
    <row r="28686" spans="1:6">
      <c r="A28686" s="2">
        <v>33826</v>
      </c>
      <c r="B28686" s="4">
        <v>3</v>
      </c>
      <c r="C28686" s="4">
        <v>5</v>
      </c>
      <c r="D28686" s="170" t="s">
        <v>6</v>
      </c>
      <c r="E28686" t="s">
        <v>14</v>
      </c>
      <c r="F28686">
        <v>0</v>
      </c>
    </row>
    <row r="28687" spans="1:6">
      <c r="A28687" s="2">
        <v>33830</v>
      </c>
      <c r="B28687" s="4">
        <v>3</v>
      </c>
      <c r="C28687" s="4">
        <v>5</v>
      </c>
      <c r="D28687" s="170" t="s">
        <v>6</v>
      </c>
      <c r="E28687" t="s">
        <v>14</v>
      </c>
      <c r="F28687">
        <v>0</v>
      </c>
    </row>
    <row r="28688" spans="1:6">
      <c r="A28688" s="2">
        <v>33831</v>
      </c>
      <c r="B28688" s="4">
        <v>3</v>
      </c>
      <c r="C28688" s="4">
        <v>5</v>
      </c>
      <c r="D28688" s="170" t="s">
        <v>6</v>
      </c>
      <c r="E28688" t="s">
        <v>14</v>
      </c>
      <c r="F28688">
        <v>0</v>
      </c>
    </row>
    <row r="28689" spans="1:6">
      <c r="A28689" s="2">
        <v>33835</v>
      </c>
      <c r="B28689" s="4">
        <v>3</v>
      </c>
      <c r="C28689" s="4">
        <v>5</v>
      </c>
      <c r="D28689" s="170" t="s">
        <v>6</v>
      </c>
      <c r="E28689" t="s">
        <v>14</v>
      </c>
      <c r="F28689">
        <v>0</v>
      </c>
    </row>
    <row r="28690" spans="1:6">
      <c r="A28690" s="2">
        <v>33838</v>
      </c>
      <c r="B28690" s="4">
        <v>3</v>
      </c>
      <c r="C28690" s="4">
        <v>5</v>
      </c>
      <c r="D28690" s="170" t="s">
        <v>6</v>
      </c>
      <c r="E28690" t="s">
        <v>14</v>
      </c>
      <c r="F28690">
        <v>0</v>
      </c>
    </row>
    <row r="28691" spans="1:6">
      <c r="A28691" s="2">
        <v>33839</v>
      </c>
      <c r="B28691" s="4">
        <v>3</v>
      </c>
      <c r="C28691" s="4">
        <v>5</v>
      </c>
      <c r="D28691" s="170" t="s">
        <v>6</v>
      </c>
      <c r="E28691" t="s">
        <v>14</v>
      </c>
      <c r="F28691">
        <v>0</v>
      </c>
    </row>
    <row r="28692" spans="1:6">
      <c r="A28692" s="2">
        <v>33840</v>
      </c>
      <c r="B28692" s="4">
        <v>3</v>
      </c>
      <c r="C28692" s="4">
        <v>5</v>
      </c>
      <c r="D28692" s="170" t="s">
        <v>6</v>
      </c>
      <c r="E28692" t="s">
        <v>14</v>
      </c>
      <c r="F28692">
        <v>0</v>
      </c>
    </row>
    <row r="28693" spans="1:6">
      <c r="A28693" s="2">
        <v>33844</v>
      </c>
      <c r="B28693" s="4">
        <v>3</v>
      </c>
      <c r="C28693" s="4">
        <v>5</v>
      </c>
      <c r="D28693" s="170" t="s">
        <v>6</v>
      </c>
      <c r="E28693" t="s">
        <v>14</v>
      </c>
      <c r="F28693">
        <v>0</v>
      </c>
    </row>
    <row r="28694" spans="1:6">
      <c r="A28694" s="2">
        <v>33845</v>
      </c>
      <c r="B28694" s="4">
        <v>3</v>
      </c>
      <c r="C28694" s="4">
        <v>5</v>
      </c>
      <c r="D28694" s="170" t="s">
        <v>6</v>
      </c>
      <c r="E28694" t="s">
        <v>14</v>
      </c>
      <c r="F28694">
        <v>0</v>
      </c>
    </row>
    <row r="28695" spans="1:6">
      <c r="A28695" s="2">
        <v>33846</v>
      </c>
      <c r="B28695" s="4">
        <v>3</v>
      </c>
      <c r="C28695" s="4">
        <v>5</v>
      </c>
      <c r="D28695" s="170" t="s">
        <v>6</v>
      </c>
      <c r="E28695" t="s">
        <v>14</v>
      </c>
      <c r="F28695">
        <v>0</v>
      </c>
    </row>
    <row r="28696" spans="1:6">
      <c r="A28696" s="2">
        <v>33847</v>
      </c>
      <c r="B28696" s="4">
        <v>3</v>
      </c>
      <c r="C28696" s="4">
        <v>5</v>
      </c>
      <c r="D28696" s="170" t="s">
        <v>6</v>
      </c>
      <c r="E28696" t="s">
        <v>14</v>
      </c>
      <c r="F28696">
        <v>0</v>
      </c>
    </row>
    <row r="28697" spans="1:6">
      <c r="A28697" s="2">
        <v>33848</v>
      </c>
      <c r="B28697" s="4">
        <v>3</v>
      </c>
      <c r="C28697" s="4">
        <v>5</v>
      </c>
      <c r="D28697" s="170" t="s">
        <v>6</v>
      </c>
      <c r="E28697" t="s">
        <v>14</v>
      </c>
      <c r="F28697">
        <v>0</v>
      </c>
    </row>
    <row r="28698" spans="1:6">
      <c r="A28698" s="2">
        <v>33849</v>
      </c>
      <c r="B28698" s="4">
        <v>3</v>
      </c>
      <c r="C28698" s="4">
        <v>5</v>
      </c>
      <c r="D28698" s="170" t="s">
        <v>6</v>
      </c>
      <c r="E28698" t="s">
        <v>14</v>
      </c>
      <c r="F28698">
        <v>0</v>
      </c>
    </row>
    <row r="28699" spans="1:6">
      <c r="A28699" s="2">
        <v>33850</v>
      </c>
      <c r="B28699" s="4">
        <v>3</v>
      </c>
      <c r="C28699" s="4">
        <v>5</v>
      </c>
      <c r="D28699" s="170" t="s">
        <v>6</v>
      </c>
      <c r="E28699" t="s">
        <v>14</v>
      </c>
      <c r="F28699">
        <v>0</v>
      </c>
    </row>
    <row r="28700" spans="1:6">
      <c r="A28700" s="2">
        <v>33851</v>
      </c>
      <c r="B28700" s="4">
        <v>3</v>
      </c>
      <c r="C28700" s="4">
        <v>5</v>
      </c>
      <c r="D28700" s="170" t="s">
        <v>6</v>
      </c>
      <c r="E28700" t="s">
        <v>14</v>
      </c>
      <c r="F28700">
        <v>0</v>
      </c>
    </row>
    <row r="28701" spans="1:6">
      <c r="A28701" s="2">
        <v>33853</v>
      </c>
      <c r="B28701" s="4">
        <v>3</v>
      </c>
      <c r="C28701" s="4">
        <v>5</v>
      </c>
      <c r="D28701" s="170" t="s">
        <v>6</v>
      </c>
      <c r="E28701" t="s">
        <v>14</v>
      </c>
      <c r="F28701">
        <v>0</v>
      </c>
    </row>
    <row r="28702" spans="1:6">
      <c r="A28702" s="2">
        <v>33854</v>
      </c>
      <c r="B28702" s="4">
        <v>3</v>
      </c>
      <c r="C28702" s="4">
        <v>5</v>
      </c>
      <c r="D28702" s="170" t="s">
        <v>6</v>
      </c>
      <c r="E28702" t="s">
        <v>14</v>
      </c>
      <c r="F28702">
        <v>0</v>
      </c>
    </row>
    <row r="28703" spans="1:6">
      <c r="A28703" s="2">
        <v>33855</v>
      </c>
      <c r="B28703" s="4">
        <v>3</v>
      </c>
      <c r="C28703" s="4">
        <v>5</v>
      </c>
      <c r="D28703" s="170" t="s">
        <v>6</v>
      </c>
      <c r="E28703" t="s">
        <v>14</v>
      </c>
      <c r="F28703">
        <v>0</v>
      </c>
    </row>
    <row r="28704" spans="1:6">
      <c r="A28704" s="2">
        <v>33856</v>
      </c>
      <c r="B28704" s="4">
        <v>3</v>
      </c>
      <c r="C28704" s="4">
        <v>5</v>
      </c>
      <c r="D28704" s="170" t="s">
        <v>6</v>
      </c>
      <c r="E28704" t="s">
        <v>14</v>
      </c>
      <c r="F28704">
        <v>0</v>
      </c>
    </row>
    <row r="28705" spans="1:6">
      <c r="A28705" s="2">
        <v>33859</v>
      </c>
      <c r="B28705" s="4">
        <v>3</v>
      </c>
      <c r="C28705" s="4">
        <v>5</v>
      </c>
      <c r="D28705" s="170" t="s">
        <v>6</v>
      </c>
      <c r="E28705" t="s">
        <v>14</v>
      </c>
      <c r="F28705">
        <v>0</v>
      </c>
    </row>
    <row r="28706" spans="1:6">
      <c r="A28706" s="2">
        <v>33860</v>
      </c>
      <c r="B28706" s="4">
        <v>3</v>
      </c>
      <c r="C28706" s="4">
        <v>5</v>
      </c>
      <c r="D28706" s="170" t="s">
        <v>6</v>
      </c>
      <c r="E28706" t="s">
        <v>14</v>
      </c>
      <c r="F28706">
        <v>0</v>
      </c>
    </row>
    <row r="28707" spans="1:6">
      <c r="A28707" s="2">
        <v>33863</v>
      </c>
      <c r="B28707" s="4">
        <v>3</v>
      </c>
      <c r="C28707" s="4">
        <v>5</v>
      </c>
      <c r="D28707" s="170" t="s">
        <v>6</v>
      </c>
      <c r="E28707" t="s">
        <v>14</v>
      </c>
      <c r="F28707">
        <v>0</v>
      </c>
    </row>
    <row r="28708" spans="1:6">
      <c r="A28708" s="2">
        <v>33867</v>
      </c>
      <c r="B28708" s="4">
        <v>3</v>
      </c>
      <c r="C28708" s="4">
        <v>5</v>
      </c>
      <c r="D28708" s="170" t="s">
        <v>6</v>
      </c>
      <c r="E28708" t="s">
        <v>14</v>
      </c>
      <c r="F28708">
        <v>0</v>
      </c>
    </row>
    <row r="28709" spans="1:6">
      <c r="A28709" s="2">
        <v>33868</v>
      </c>
      <c r="B28709" s="4">
        <v>3</v>
      </c>
      <c r="C28709" s="4">
        <v>5</v>
      </c>
      <c r="D28709" s="170" t="s">
        <v>6</v>
      </c>
      <c r="E28709" t="s">
        <v>14</v>
      </c>
      <c r="F28709">
        <v>0</v>
      </c>
    </row>
    <row r="28710" spans="1:6">
      <c r="A28710" s="2">
        <v>33870</v>
      </c>
      <c r="B28710" s="4">
        <v>3</v>
      </c>
      <c r="C28710" s="4">
        <v>5</v>
      </c>
      <c r="D28710" s="170" t="s">
        <v>6</v>
      </c>
      <c r="E28710" t="s">
        <v>14</v>
      </c>
      <c r="F28710">
        <v>0</v>
      </c>
    </row>
    <row r="28711" spans="1:6">
      <c r="A28711" s="2">
        <v>33871</v>
      </c>
      <c r="B28711" s="4">
        <v>3</v>
      </c>
      <c r="C28711" s="4">
        <v>5</v>
      </c>
      <c r="D28711" s="170" t="s">
        <v>6</v>
      </c>
      <c r="E28711" t="s">
        <v>14</v>
      </c>
      <c r="F28711">
        <v>0</v>
      </c>
    </row>
    <row r="28712" spans="1:6">
      <c r="A28712" s="2">
        <v>33872</v>
      </c>
      <c r="B28712" s="4">
        <v>3</v>
      </c>
      <c r="C28712" s="4">
        <v>5</v>
      </c>
      <c r="D28712" s="170" t="s">
        <v>6</v>
      </c>
      <c r="E28712" t="s">
        <v>14</v>
      </c>
      <c r="F28712">
        <v>0</v>
      </c>
    </row>
    <row r="28713" spans="1:6">
      <c r="A28713" s="2">
        <v>33875</v>
      </c>
      <c r="B28713" s="4">
        <v>3</v>
      </c>
      <c r="C28713" s="4">
        <v>5</v>
      </c>
      <c r="D28713" s="170" t="s">
        <v>6</v>
      </c>
      <c r="E28713" t="s">
        <v>14</v>
      </c>
      <c r="F28713">
        <v>0</v>
      </c>
    </row>
    <row r="28714" spans="1:6">
      <c r="A28714" s="2">
        <v>33876</v>
      </c>
      <c r="B28714" s="4">
        <v>3</v>
      </c>
      <c r="C28714" s="4">
        <v>5</v>
      </c>
      <c r="D28714" s="170" t="s">
        <v>6</v>
      </c>
      <c r="E28714" t="s">
        <v>14</v>
      </c>
      <c r="F28714">
        <v>0</v>
      </c>
    </row>
    <row r="28715" spans="1:6">
      <c r="A28715" s="2">
        <v>33877</v>
      </c>
      <c r="B28715" s="4">
        <v>3</v>
      </c>
      <c r="C28715" s="4">
        <v>5</v>
      </c>
      <c r="D28715" s="170" t="s">
        <v>6</v>
      </c>
      <c r="E28715" t="s">
        <v>14</v>
      </c>
      <c r="F28715">
        <v>0</v>
      </c>
    </row>
    <row r="28716" spans="1:6">
      <c r="A28716" s="2">
        <v>33880</v>
      </c>
      <c r="B28716" s="4">
        <v>3</v>
      </c>
      <c r="C28716" s="4">
        <v>5</v>
      </c>
      <c r="D28716" s="170" t="s">
        <v>6</v>
      </c>
      <c r="E28716" t="s">
        <v>14</v>
      </c>
      <c r="F28716">
        <v>0</v>
      </c>
    </row>
    <row r="28717" spans="1:6">
      <c r="A28717" s="2">
        <v>33881</v>
      </c>
      <c r="B28717" s="4">
        <v>3</v>
      </c>
      <c r="C28717" s="4">
        <v>5</v>
      </c>
      <c r="D28717" s="170" t="s">
        <v>6</v>
      </c>
      <c r="E28717" t="s">
        <v>14</v>
      </c>
      <c r="F28717">
        <v>0</v>
      </c>
    </row>
    <row r="28718" spans="1:6">
      <c r="A28718" s="2">
        <v>33882</v>
      </c>
      <c r="B28718" s="4">
        <v>3</v>
      </c>
      <c r="C28718" s="4">
        <v>5</v>
      </c>
      <c r="D28718" s="170" t="s">
        <v>6</v>
      </c>
      <c r="E28718" t="s">
        <v>14</v>
      </c>
      <c r="F28718">
        <v>0</v>
      </c>
    </row>
    <row r="28719" spans="1:6">
      <c r="A28719" s="2">
        <v>33883</v>
      </c>
      <c r="B28719" s="4">
        <v>3</v>
      </c>
      <c r="C28719" s="4">
        <v>5</v>
      </c>
      <c r="D28719" s="170" t="s">
        <v>6</v>
      </c>
      <c r="E28719" t="s">
        <v>14</v>
      </c>
      <c r="F28719">
        <v>0</v>
      </c>
    </row>
    <row r="28720" spans="1:6">
      <c r="A28720" s="2">
        <v>33884</v>
      </c>
      <c r="B28720" s="4">
        <v>3</v>
      </c>
      <c r="C28720" s="4">
        <v>5</v>
      </c>
      <c r="D28720" s="170" t="s">
        <v>6</v>
      </c>
      <c r="E28720" t="s">
        <v>14</v>
      </c>
      <c r="F28720">
        <v>0</v>
      </c>
    </row>
    <row r="28721" spans="1:6">
      <c r="A28721" s="2">
        <v>33885</v>
      </c>
      <c r="B28721" s="4">
        <v>3</v>
      </c>
      <c r="C28721" s="4">
        <v>5</v>
      </c>
      <c r="D28721" s="170" t="s">
        <v>6</v>
      </c>
      <c r="E28721" t="s">
        <v>14</v>
      </c>
      <c r="F28721">
        <v>0</v>
      </c>
    </row>
    <row r="28722" spans="1:6">
      <c r="A28722" s="2">
        <v>33888</v>
      </c>
      <c r="B28722" s="4">
        <v>3</v>
      </c>
      <c r="C28722" s="4">
        <v>5</v>
      </c>
      <c r="D28722" s="170" t="s">
        <v>6</v>
      </c>
      <c r="E28722" t="s">
        <v>14</v>
      </c>
      <c r="F28722">
        <v>0</v>
      </c>
    </row>
    <row r="28723" spans="1:6">
      <c r="A28723" s="2">
        <v>33898</v>
      </c>
      <c r="B28723" s="4">
        <v>3</v>
      </c>
      <c r="C28723" s="4">
        <v>5</v>
      </c>
      <c r="D28723" s="170" t="s">
        <v>6</v>
      </c>
      <c r="E28723" t="s">
        <v>14</v>
      </c>
      <c r="F28723">
        <v>0</v>
      </c>
    </row>
    <row r="28724" spans="1:6">
      <c r="A28724" s="2">
        <v>33901</v>
      </c>
      <c r="B28724" s="4">
        <v>3</v>
      </c>
      <c r="C28724" s="4">
        <v>5</v>
      </c>
      <c r="D28724" s="170" t="s">
        <v>6</v>
      </c>
      <c r="E28724" t="s">
        <v>14</v>
      </c>
      <c r="F28724">
        <v>0</v>
      </c>
    </row>
    <row r="28725" spans="1:6">
      <c r="A28725" s="2">
        <v>33902</v>
      </c>
      <c r="B28725" s="4">
        <v>3</v>
      </c>
      <c r="C28725" s="4">
        <v>5</v>
      </c>
      <c r="D28725" s="170" t="s">
        <v>6</v>
      </c>
      <c r="E28725" t="s">
        <v>14</v>
      </c>
      <c r="F28725">
        <v>0</v>
      </c>
    </row>
    <row r="28726" spans="1:6">
      <c r="A28726" s="2">
        <v>33903</v>
      </c>
      <c r="B28726" s="4">
        <v>3</v>
      </c>
      <c r="C28726" s="4">
        <v>5</v>
      </c>
      <c r="D28726" s="170" t="s">
        <v>6</v>
      </c>
      <c r="E28726" t="s">
        <v>14</v>
      </c>
      <c r="F28726">
        <v>0</v>
      </c>
    </row>
    <row r="28727" spans="1:6">
      <c r="A28727" s="2">
        <v>33904</v>
      </c>
      <c r="B28727" s="4">
        <v>3</v>
      </c>
      <c r="C28727" s="4">
        <v>5</v>
      </c>
      <c r="D28727" s="170" t="s">
        <v>6</v>
      </c>
      <c r="E28727" t="s">
        <v>14</v>
      </c>
      <c r="F28727">
        <v>0</v>
      </c>
    </row>
    <row r="28728" spans="1:6">
      <c r="A28728" s="2">
        <v>33905</v>
      </c>
      <c r="B28728" s="4">
        <v>3</v>
      </c>
      <c r="C28728" s="4">
        <v>5</v>
      </c>
      <c r="D28728" s="170" t="s">
        <v>6</v>
      </c>
      <c r="E28728" t="s">
        <v>14</v>
      </c>
      <c r="F28728">
        <v>0</v>
      </c>
    </row>
    <row r="28729" spans="1:6">
      <c r="A28729" s="2">
        <v>33906</v>
      </c>
      <c r="B28729" s="4">
        <v>3</v>
      </c>
      <c r="C28729" s="4">
        <v>5</v>
      </c>
      <c r="D28729" s="170" t="s">
        <v>6</v>
      </c>
      <c r="E28729" t="s">
        <v>14</v>
      </c>
      <c r="F28729">
        <v>0</v>
      </c>
    </row>
    <row r="28730" spans="1:6">
      <c r="A28730" s="2">
        <v>33907</v>
      </c>
      <c r="B28730" s="4">
        <v>3</v>
      </c>
      <c r="C28730" s="4">
        <v>5</v>
      </c>
      <c r="D28730" s="170" t="s">
        <v>6</v>
      </c>
      <c r="E28730" t="s">
        <v>14</v>
      </c>
      <c r="F28730">
        <v>0</v>
      </c>
    </row>
    <row r="28731" spans="1:6">
      <c r="A28731" s="2">
        <v>33908</v>
      </c>
      <c r="B28731" s="4">
        <v>3</v>
      </c>
      <c r="C28731" s="4">
        <v>5</v>
      </c>
      <c r="D28731" s="170" t="s">
        <v>6</v>
      </c>
      <c r="E28731" t="s">
        <v>14</v>
      </c>
      <c r="F28731">
        <v>0</v>
      </c>
    </row>
    <row r="28732" spans="1:6">
      <c r="A28732" s="2">
        <v>33909</v>
      </c>
      <c r="B28732" s="4">
        <v>3</v>
      </c>
      <c r="C28732" s="4">
        <v>5</v>
      </c>
      <c r="D28732" s="170" t="s">
        <v>6</v>
      </c>
      <c r="E28732" t="s">
        <v>14</v>
      </c>
      <c r="F28732">
        <v>0</v>
      </c>
    </row>
    <row r="28733" spans="1:6">
      <c r="A28733" s="2">
        <v>33910</v>
      </c>
      <c r="B28733" s="4">
        <v>3</v>
      </c>
      <c r="C28733" s="4">
        <v>5</v>
      </c>
      <c r="D28733" s="170" t="s">
        <v>6</v>
      </c>
      <c r="E28733" t="s">
        <v>14</v>
      </c>
      <c r="F28733">
        <v>0</v>
      </c>
    </row>
    <row r="28734" spans="1:6">
      <c r="A28734" s="2">
        <v>33911</v>
      </c>
      <c r="B28734" s="4">
        <v>3</v>
      </c>
      <c r="C28734" s="4">
        <v>5</v>
      </c>
      <c r="D28734" s="170" t="s">
        <v>6</v>
      </c>
      <c r="E28734" t="s">
        <v>14</v>
      </c>
      <c r="F28734">
        <v>0</v>
      </c>
    </row>
    <row r="28735" spans="1:6">
      <c r="A28735" s="2">
        <v>33912</v>
      </c>
      <c r="B28735" s="4">
        <v>3</v>
      </c>
      <c r="C28735" s="4">
        <v>5</v>
      </c>
      <c r="D28735" s="170" t="s">
        <v>6</v>
      </c>
      <c r="E28735" t="s">
        <v>14</v>
      </c>
      <c r="F28735">
        <v>0</v>
      </c>
    </row>
    <row r="28736" spans="1:6">
      <c r="A28736" s="2">
        <v>33913</v>
      </c>
      <c r="B28736" s="4">
        <v>3</v>
      </c>
      <c r="C28736" s="4">
        <v>5</v>
      </c>
      <c r="D28736" s="170" t="s">
        <v>6</v>
      </c>
      <c r="E28736" t="s">
        <v>14</v>
      </c>
      <c r="F28736">
        <v>0</v>
      </c>
    </row>
    <row r="28737" spans="1:6">
      <c r="A28737" s="2">
        <v>33914</v>
      </c>
      <c r="B28737" s="4">
        <v>3</v>
      </c>
      <c r="C28737" s="4">
        <v>5</v>
      </c>
      <c r="D28737" s="170" t="s">
        <v>6</v>
      </c>
      <c r="E28737" t="s">
        <v>14</v>
      </c>
      <c r="F28737">
        <v>0</v>
      </c>
    </row>
    <row r="28738" spans="1:6">
      <c r="A28738" s="2">
        <v>33915</v>
      </c>
      <c r="B28738" s="4">
        <v>3</v>
      </c>
      <c r="C28738" s="4">
        <v>5</v>
      </c>
      <c r="D28738" s="170" t="s">
        <v>6</v>
      </c>
      <c r="E28738" t="s">
        <v>14</v>
      </c>
      <c r="F28738">
        <v>0</v>
      </c>
    </row>
    <row r="28739" spans="1:6">
      <c r="A28739" s="2">
        <v>33916</v>
      </c>
      <c r="B28739" s="4">
        <v>3</v>
      </c>
      <c r="C28739" s="4">
        <v>5</v>
      </c>
      <c r="D28739" s="170" t="s">
        <v>6</v>
      </c>
      <c r="E28739" t="s">
        <v>14</v>
      </c>
      <c r="F28739">
        <v>0</v>
      </c>
    </row>
    <row r="28740" spans="1:6">
      <c r="A28740" s="2">
        <v>33917</v>
      </c>
      <c r="B28740" s="4">
        <v>3</v>
      </c>
      <c r="C28740" s="4">
        <v>5</v>
      </c>
      <c r="D28740" s="170" t="s">
        <v>6</v>
      </c>
      <c r="E28740" t="s">
        <v>14</v>
      </c>
      <c r="F28740">
        <v>0</v>
      </c>
    </row>
    <row r="28741" spans="1:6">
      <c r="A28741" s="2">
        <v>33918</v>
      </c>
      <c r="B28741" s="4">
        <v>3</v>
      </c>
      <c r="C28741" s="4">
        <v>5</v>
      </c>
      <c r="D28741" s="170" t="s">
        <v>6</v>
      </c>
      <c r="E28741" t="s">
        <v>14</v>
      </c>
      <c r="F28741">
        <v>0</v>
      </c>
    </row>
    <row r="28742" spans="1:6">
      <c r="A28742" s="2">
        <v>33919</v>
      </c>
      <c r="B28742" s="4">
        <v>3</v>
      </c>
      <c r="C28742" s="4">
        <v>5</v>
      </c>
      <c r="D28742" s="170" t="s">
        <v>6</v>
      </c>
      <c r="E28742" t="s">
        <v>14</v>
      </c>
      <c r="F28742">
        <v>0</v>
      </c>
    </row>
    <row r="28743" spans="1:6">
      <c r="A28743" s="2">
        <v>33920</v>
      </c>
      <c r="B28743" s="4">
        <v>3</v>
      </c>
      <c r="C28743" s="4">
        <v>5</v>
      </c>
      <c r="D28743" s="170" t="s">
        <v>6</v>
      </c>
      <c r="E28743" t="s">
        <v>14</v>
      </c>
      <c r="F28743">
        <v>0</v>
      </c>
    </row>
    <row r="28744" spans="1:6">
      <c r="A28744" s="2">
        <v>33922</v>
      </c>
      <c r="B28744" s="4">
        <v>3</v>
      </c>
      <c r="C28744" s="4">
        <v>5</v>
      </c>
      <c r="D28744" s="170" t="s">
        <v>6</v>
      </c>
      <c r="E28744" t="s">
        <v>14</v>
      </c>
      <c r="F28744">
        <v>0</v>
      </c>
    </row>
    <row r="28745" spans="1:6">
      <c r="A28745" s="2">
        <v>33924</v>
      </c>
      <c r="B28745" s="4">
        <v>3</v>
      </c>
      <c r="C28745" s="4">
        <v>5</v>
      </c>
      <c r="D28745" s="170" t="s">
        <v>6</v>
      </c>
      <c r="E28745" t="s">
        <v>14</v>
      </c>
      <c r="F28745">
        <v>0</v>
      </c>
    </row>
    <row r="28746" spans="1:6">
      <c r="A28746" s="2">
        <v>33927</v>
      </c>
      <c r="B28746" s="4">
        <v>3</v>
      </c>
      <c r="C28746" s="4">
        <v>5</v>
      </c>
      <c r="D28746" s="170" t="s">
        <v>6</v>
      </c>
      <c r="E28746" t="s">
        <v>14</v>
      </c>
      <c r="F28746">
        <v>0</v>
      </c>
    </row>
    <row r="28747" spans="1:6">
      <c r="A28747" s="2">
        <v>33928</v>
      </c>
      <c r="B28747" s="4">
        <v>3</v>
      </c>
      <c r="C28747" s="4">
        <v>5</v>
      </c>
      <c r="D28747" s="170" t="s">
        <v>6</v>
      </c>
      <c r="E28747" t="s">
        <v>14</v>
      </c>
      <c r="F28747">
        <v>0</v>
      </c>
    </row>
    <row r="28748" spans="1:6">
      <c r="A28748" s="2">
        <v>33930</v>
      </c>
      <c r="B28748" s="4">
        <v>3</v>
      </c>
      <c r="C28748" s="4">
        <v>5</v>
      </c>
      <c r="D28748" s="170" t="s">
        <v>6</v>
      </c>
      <c r="E28748" t="s">
        <v>14</v>
      </c>
      <c r="F28748">
        <v>0</v>
      </c>
    </row>
    <row r="28749" spans="1:6">
      <c r="A28749" s="2">
        <v>33931</v>
      </c>
      <c r="B28749" s="4">
        <v>3</v>
      </c>
      <c r="C28749" s="4">
        <v>5</v>
      </c>
      <c r="D28749" s="170" t="s">
        <v>6</v>
      </c>
      <c r="E28749" t="s">
        <v>14</v>
      </c>
      <c r="F28749">
        <v>0</v>
      </c>
    </row>
    <row r="28750" spans="1:6">
      <c r="A28750" s="2">
        <v>33932</v>
      </c>
      <c r="B28750" s="4">
        <v>3</v>
      </c>
      <c r="C28750" s="4">
        <v>5</v>
      </c>
      <c r="D28750" s="170" t="s">
        <v>6</v>
      </c>
      <c r="E28750" t="s">
        <v>14</v>
      </c>
      <c r="F28750">
        <v>0</v>
      </c>
    </row>
    <row r="28751" spans="1:6">
      <c r="A28751" s="2">
        <v>33935</v>
      </c>
      <c r="B28751" s="4">
        <v>3</v>
      </c>
      <c r="C28751" s="4">
        <v>5</v>
      </c>
      <c r="D28751" s="170" t="s">
        <v>6</v>
      </c>
      <c r="E28751" t="s">
        <v>14</v>
      </c>
      <c r="F28751">
        <v>0</v>
      </c>
    </row>
    <row r="28752" spans="1:6">
      <c r="A28752" s="2">
        <v>33936</v>
      </c>
      <c r="B28752" s="4">
        <v>3</v>
      </c>
      <c r="C28752" s="4">
        <v>5</v>
      </c>
      <c r="D28752" s="170" t="s">
        <v>6</v>
      </c>
      <c r="E28752" t="s">
        <v>14</v>
      </c>
      <c r="F28752">
        <v>0</v>
      </c>
    </row>
    <row r="28753" spans="1:6">
      <c r="A28753" s="2">
        <v>33938</v>
      </c>
      <c r="B28753" s="4">
        <v>3</v>
      </c>
      <c r="C28753" s="4">
        <v>5</v>
      </c>
      <c r="D28753" s="170" t="s">
        <v>6</v>
      </c>
      <c r="E28753" t="s">
        <v>14</v>
      </c>
      <c r="F28753">
        <v>0</v>
      </c>
    </row>
    <row r="28754" spans="1:6">
      <c r="A28754" s="2">
        <v>33945</v>
      </c>
      <c r="B28754" s="4">
        <v>3</v>
      </c>
      <c r="C28754" s="4">
        <v>5</v>
      </c>
      <c r="D28754" s="170" t="s">
        <v>6</v>
      </c>
      <c r="E28754" t="s">
        <v>14</v>
      </c>
      <c r="F28754">
        <v>0</v>
      </c>
    </row>
    <row r="28755" spans="1:6">
      <c r="A28755" s="2">
        <v>33946</v>
      </c>
      <c r="B28755" s="4">
        <v>3</v>
      </c>
      <c r="C28755" s="4">
        <v>5</v>
      </c>
      <c r="D28755" s="170" t="s">
        <v>6</v>
      </c>
      <c r="E28755" t="s">
        <v>14</v>
      </c>
      <c r="F28755">
        <v>0</v>
      </c>
    </row>
    <row r="28756" spans="1:6">
      <c r="A28756" s="2">
        <v>33947</v>
      </c>
      <c r="B28756" s="4">
        <v>3</v>
      </c>
      <c r="C28756" s="4">
        <v>5</v>
      </c>
      <c r="D28756" s="170" t="s">
        <v>6</v>
      </c>
      <c r="E28756" t="s">
        <v>14</v>
      </c>
      <c r="F28756">
        <v>0</v>
      </c>
    </row>
    <row r="28757" spans="1:6">
      <c r="A28757" s="2">
        <v>33948</v>
      </c>
      <c r="B28757" s="4">
        <v>3</v>
      </c>
      <c r="C28757" s="4">
        <v>5</v>
      </c>
      <c r="D28757" s="170" t="s">
        <v>6</v>
      </c>
      <c r="E28757" t="s">
        <v>14</v>
      </c>
      <c r="F28757">
        <v>0</v>
      </c>
    </row>
    <row r="28758" spans="1:6">
      <c r="A28758" s="2">
        <v>33949</v>
      </c>
      <c r="B28758" s="4">
        <v>3</v>
      </c>
      <c r="C28758" s="4">
        <v>5</v>
      </c>
      <c r="D28758" s="170" t="s">
        <v>6</v>
      </c>
      <c r="E28758" t="s">
        <v>14</v>
      </c>
      <c r="F28758">
        <v>0</v>
      </c>
    </row>
    <row r="28759" spans="1:6">
      <c r="A28759" s="2">
        <v>33950</v>
      </c>
      <c r="B28759" s="4">
        <v>3</v>
      </c>
      <c r="C28759" s="4">
        <v>5</v>
      </c>
      <c r="D28759" s="170" t="s">
        <v>6</v>
      </c>
      <c r="E28759" t="s">
        <v>14</v>
      </c>
      <c r="F28759">
        <v>0</v>
      </c>
    </row>
    <row r="28760" spans="1:6">
      <c r="A28760" s="2">
        <v>33951</v>
      </c>
      <c r="B28760" s="4">
        <v>3</v>
      </c>
      <c r="C28760" s="4">
        <v>5</v>
      </c>
      <c r="D28760" s="170" t="s">
        <v>6</v>
      </c>
      <c r="E28760" t="s">
        <v>14</v>
      </c>
      <c r="F28760">
        <v>0</v>
      </c>
    </row>
    <row r="28761" spans="1:6">
      <c r="A28761" s="2">
        <v>33952</v>
      </c>
      <c r="B28761" s="4">
        <v>3</v>
      </c>
      <c r="C28761" s="4">
        <v>5</v>
      </c>
      <c r="D28761" s="170" t="s">
        <v>6</v>
      </c>
      <c r="E28761" t="s">
        <v>14</v>
      </c>
      <c r="F28761">
        <v>0</v>
      </c>
    </row>
    <row r="28762" spans="1:6">
      <c r="A28762" s="2">
        <v>33953</v>
      </c>
      <c r="B28762" s="4">
        <v>3</v>
      </c>
      <c r="C28762" s="4">
        <v>5</v>
      </c>
      <c r="D28762" s="170" t="s">
        <v>6</v>
      </c>
      <c r="E28762" t="s">
        <v>14</v>
      </c>
      <c r="F28762">
        <v>0</v>
      </c>
    </row>
    <row r="28763" spans="1:6">
      <c r="A28763" s="2">
        <v>33954</v>
      </c>
      <c r="B28763" s="4">
        <v>3</v>
      </c>
      <c r="C28763" s="4">
        <v>5</v>
      </c>
      <c r="D28763" s="170" t="s">
        <v>6</v>
      </c>
      <c r="E28763" t="s">
        <v>14</v>
      </c>
      <c r="F28763">
        <v>0</v>
      </c>
    </row>
    <row r="28764" spans="1:6">
      <c r="A28764" s="2">
        <v>33955</v>
      </c>
      <c r="B28764" s="4">
        <v>3</v>
      </c>
      <c r="C28764" s="4">
        <v>5</v>
      </c>
      <c r="D28764" s="170" t="s">
        <v>6</v>
      </c>
      <c r="E28764" t="s">
        <v>14</v>
      </c>
      <c r="F28764">
        <v>0</v>
      </c>
    </row>
    <row r="28765" spans="1:6">
      <c r="A28765" s="2">
        <v>33956</v>
      </c>
      <c r="B28765" s="4">
        <v>3</v>
      </c>
      <c r="C28765" s="4">
        <v>5</v>
      </c>
      <c r="D28765" s="170" t="s">
        <v>6</v>
      </c>
      <c r="E28765" t="s">
        <v>14</v>
      </c>
      <c r="F28765">
        <v>0</v>
      </c>
    </row>
    <row r="28766" spans="1:6">
      <c r="A28766" s="2">
        <v>33957</v>
      </c>
      <c r="B28766" s="4">
        <v>3</v>
      </c>
      <c r="C28766" s="4">
        <v>5</v>
      </c>
      <c r="D28766" s="170" t="s">
        <v>6</v>
      </c>
      <c r="E28766" t="s">
        <v>14</v>
      </c>
      <c r="F28766">
        <v>0</v>
      </c>
    </row>
    <row r="28767" spans="1:6">
      <c r="A28767" s="2">
        <v>33965</v>
      </c>
      <c r="B28767" s="4">
        <v>3</v>
      </c>
      <c r="C28767" s="4">
        <v>5</v>
      </c>
      <c r="D28767" s="170" t="s">
        <v>6</v>
      </c>
      <c r="E28767" t="s">
        <v>14</v>
      </c>
      <c r="F28767">
        <v>0</v>
      </c>
    </row>
    <row r="28768" spans="1:6">
      <c r="A28768" s="2">
        <v>33970</v>
      </c>
      <c r="B28768" s="4">
        <v>3</v>
      </c>
      <c r="C28768" s="4">
        <v>5</v>
      </c>
      <c r="D28768" s="170" t="s">
        <v>6</v>
      </c>
      <c r="E28768" t="s">
        <v>14</v>
      </c>
      <c r="F28768">
        <v>0</v>
      </c>
    </row>
    <row r="28769" spans="1:6">
      <c r="A28769" s="2">
        <v>33971</v>
      </c>
      <c r="B28769" s="4">
        <v>3</v>
      </c>
      <c r="C28769" s="4">
        <v>5</v>
      </c>
      <c r="D28769" s="170" t="s">
        <v>6</v>
      </c>
      <c r="E28769" t="s">
        <v>14</v>
      </c>
      <c r="F28769">
        <v>0</v>
      </c>
    </row>
    <row r="28770" spans="1:6">
      <c r="A28770" s="2">
        <v>33972</v>
      </c>
      <c r="B28770" s="4">
        <v>3</v>
      </c>
      <c r="C28770" s="4">
        <v>5</v>
      </c>
      <c r="D28770" s="170" t="s">
        <v>6</v>
      </c>
      <c r="E28770" t="s">
        <v>14</v>
      </c>
      <c r="F28770">
        <v>0</v>
      </c>
    </row>
    <row r="28771" spans="1:6">
      <c r="A28771" s="2">
        <v>33975</v>
      </c>
      <c r="B28771" s="4">
        <v>3</v>
      </c>
      <c r="C28771" s="4">
        <v>5</v>
      </c>
      <c r="D28771" s="170" t="s">
        <v>6</v>
      </c>
      <c r="E28771" t="s">
        <v>14</v>
      </c>
      <c r="F28771">
        <v>0</v>
      </c>
    </row>
    <row r="28772" spans="1:6">
      <c r="A28772" s="2">
        <v>33980</v>
      </c>
      <c r="B28772" s="4">
        <v>3</v>
      </c>
      <c r="C28772" s="4">
        <v>5</v>
      </c>
      <c r="D28772" s="170" t="s">
        <v>6</v>
      </c>
      <c r="E28772" t="s">
        <v>14</v>
      </c>
      <c r="F28772">
        <v>0</v>
      </c>
    </row>
    <row r="28773" spans="1:6">
      <c r="A28773" s="2">
        <v>33981</v>
      </c>
      <c r="B28773" s="4">
        <v>3</v>
      </c>
      <c r="C28773" s="4">
        <v>5</v>
      </c>
      <c r="D28773" s="170" t="s">
        <v>6</v>
      </c>
      <c r="E28773" t="s">
        <v>14</v>
      </c>
      <c r="F28773">
        <v>0</v>
      </c>
    </row>
    <row r="28774" spans="1:6">
      <c r="A28774" s="2">
        <v>33982</v>
      </c>
      <c r="B28774" s="4">
        <v>3</v>
      </c>
      <c r="C28774" s="4">
        <v>5</v>
      </c>
      <c r="D28774" s="170" t="s">
        <v>6</v>
      </c>
      <c r="E28774" t="s">
        <v>14</v>
      </c>
      <c r="F28774">
        <v>0</v>
      </c>
    </row>
    <row r="28775" spans="1:6">
      <c r="A28775" s="2">
        <v>33983</v>
      </c>
      <c r="B28775" s="4">
        <v>3</v>
      </c>
      <c r="C28775" s="4">
        <v>5</v>
      </c>
      <c r="D28775" s="170" t="s">
        <v>6</v>
      </c>
      <c r="E28775" t="s">
        <v>14</v>
      </c>
      <c r="F28775">
        <v>0</v>
      </c>
    </row>
    <row r="28776" spans="1:6">
      <c r="A28776" s="2">
        <v>33990</v>
      </c>
      <c r="B28776" s="4">
        <v>3</v>
      </c>
      <c r="C28776" s="4">
        <v>5</v>
      </c>
      <c r="D28776" s="170" t="s">
        <v>6</v>
      </c>
      <c r="E28776" t="s">
        <v>14</v>
      </c>
      <c r="F28776">
        <v>0</v>
      </c>
    </row>
    <row r="28777" spans="1:6">
      <c r="A28777" s="2">
        <v>33991</v>
      </c>
      <c r="B28777" s="4">
        <v>3</v>
      </c>
      <c r="C28777" s="4">
        <v>5</v>
      </c>
      <c r="D28777" s="170" t="s">
        <v>6</v>
      </c>
      <c r="E28777" t="s">
        <v>14</v>
      </c>
      <c r="F28777">
        <v>0</v>
      </c>
    </row>
    <row r="28778" spans="1:6">
      <c r="A28778" s="2">
        <v>33993</v>
      </c>
      <c r="B28778" s="4">
        <v>3</v>
      </c>
      <c r="C28778" s="4">
        <v>5</v>
      </c>
      <c r="D28778" s="170" t="s">
        <v>6</v>
      </c>
      <c r="E28778" t="s">
        <v>14</v>
      </c>
      <c r="F28778">
        <v>0</v>
      </c>
    </row>
    <row r="28779" spans="1:6">
      <c r="A28779" s="2">
        <v>33994</v>
      </c>
      <c r="B28779" s="4">
        <v>3</v>
      </c>
      <c r="C28779" s="4">
        <v>5</v>
      </c>
      <c r="D28779" s="170" t="s">
        <v>6</v>
      </c>
      <c r="E28779" t="s">
        <v>14</v>
      </c>
      <c r="F28779">
        <v>0</v>
      </c>
    </row>
    <row r="28780" spans="1:6">
      <c r="A28780" s="2">
        <v>34101</v>
      </c>
      <c r="B28780" s="4">
        <v>3</v>
      </c>
      <c r="C28780" s="4">
        <v>5</v>
      </c>
      <c r="D28780" s="170" t="s">
        <v>6</v>
      </c>
      <c r="E28780" t="s">
        <v>14</v>
      </c>
      <c r="F28780">
        <v>0</v>
      </c>
    </row>
    <row r="28781" spans="1:6">
      <c r="A28781" s="2">
        <v>34102</v>
      </c>
      <c r="B28781" s="4">
        <v>3</v>
      </c>
      <c r="C28781" s="4">
        <v>5</v>
      </c>
      <c r="D28781" s="170" t="s">
        <v>6</v>
      </c>
      <c r="E28781" t="s">
        <v>14</v>
      </c>
      <c r="F28781">
        <v>0</v>
      </c>
    </row>
    <row r="28782" spans="1:6">
      <c r="A28782" s="2">
        <v>34103</v>
      </c>
      <c r="B28782" s="4">
        <v>3</v>
      </c>
      <c r="C28782" s="4">
        <v>5</v>
      </c>
      <c r="D28782" s="170" t="s">
        <v>6</v>
      </c>
      <c r="E28782" t="s">
        <v>14</v>
      </c>
      <c r="F28782">
        <v>0</v>
      </c>
    </row>
    <row r="28783" spans="1:6">
      <c r="A28783" s="2">
        <v>34104</v>
      </c>
      <c r="B28783" s="4">
        <v>3</v>
      </c>
      <c r="C28783" s="4">
        <v>5</v>
      </c>
      <c r="D28783" s="170" t="s">
        <v>6</v>
      </c>
      <c r="E28783" t="s">
        <v>14</v>
      </c>
      <c r="F28783">
        <v>0</v>
      </c>
    </row>
    <row r="28784" spans="1:6">
      <c r="A28784" s="2">
        <v>34105</v>
      </c>
      <c r="B28784" s="4">
        <v>3</v>
      </c>
      <c r="C28784" s="4">
        <v>5</v>
      </c>
      <c r="D28784" s="170" t="s">
        <v>6</v>
      </c>
      <c r="E28784" t="s">
        <v>14</v>
      </c>
      <c r="F28784">
        <v>0</v>
      </c>
    </row>
    <row r="28785" spans="1:6">
      <c r="A28785" s="2">
        <v>34106</v>
      </c>
      <c r="B28785" s="4">
        <v>3</v>
      </c>
      <c r="C28785" s="4">
        <v>5</v>
      </c>
      <c r="D28785" s="170" t="s">
        <v>6</v>
      </c>
      <c r="E28785" t="s">
        <v>14</v>
      </c>
      <c r="F28785">
        <v>0</v>
      </c>
    </row>
    <row r="28786" spans="1:6">
      <c r="A28786" s="2">
        <v>34107</v>
      </c>
      <c r="B28786" s="4">
        <v>3</v>
      </c>
      <c r="C28786" s="4">
        <v>5</v>
      </c>
      <c r="D28786" s="170" t="s">
        <v>6</v>
      </c>
      <c r="E28786" t="s">
        <v>14</v>
      </c>
      <c r="F28786">
        <v>0</v>
      </c>
    </row>
    <row r="28787" spans="1:6">
      <c r="A28787" s="2">
        <v>34108</v>
      </c>
      <c r="B28787" s="4">
        <v>3</v>
      </c>
      <c r="C28787" s="4">
        <v>5</v>
      </c>
      <c r="D28787" s="170" t="s">
        <v>6</v>
      </c>
      <c r="E28787" t="s">
        <v>14</v>
      </c>
      <c r="F28787">
        <v>0</v>
      </c>
    </row>
    <row r="28788" spans="1:6">
      <c r="A28788" s="2">
        <v>34109</v>
      </c>
      <c r="B28788" s="4">
        <v>3</v>
      </c>
      <c r="C28788" s="4">
        <v>5</v>
      </c>
      <c r="D28788" s="170" t="s">
        <v>6</v>
      </c>
      <c r="E28788" t="s">
        <v>14</v>
      </c>
      <c r="F28788">
        <v>0</v>
      </c>
    </row>
    <row r="28789" spans="1:6">
      <c r="A28789" s="2">
        <v>34110</v>
      </c>
      <c r="B28789" s="4">
        <v>3</v>
      </c>
      <c r="C28789" s="4">
        <v>5</v>
      </c>
      <c r="D28789" s="170" t="s">
        <v>6</v>
      </c>
      <c r="E28789" t="s">
        <v>14</v>
      </c>
      <c r="F28789">
        <v>0</v>
      </c>
    </row>
    <row r="28790" spans="1:6">
      <c r="A28790" s="2">
        <v>34112</v>
      </c>
      <c r="B28790" s="4">
        <v>3</v>
      </c>
      <c r="C28790" s="4">
        <v>5</v>
      </c>
      <c r="D28790" s="170" t="s">
        <v>6</v>
      </c>
      <c r="E28790" t="s">
        <v>14</v>
      </c>
      <c r="F28790">
        <v>0</v>
      </c>
    </row>
    <row r="28791" spans="1:6">
      <c r="A28791" s="2">
        <v>34113</v>
      </c>
      <c r="B28791" s="4">
        <v>3</v>
      </c>
      <c r="C28791" s="4">
        <v>5</v>
      </c>
      <c r="D28791" s="170" t="s">
        <v>6</v>
      </c>
      <c r="E28791" t="s">
        <v>14</v>
      </c>
      <c r="F28791">
        <v>0</v>
      </c>
    </row>
    <row r="28792" spans="1:6">
      <c r="A28792" s="2">
        <v>34114</v>
      </c>
      <c r="B28792" s="4">
        <v>3</v>
      </c>
      <c r="C28792" s="4">
        <v>5</v>
      </c>
      <c r="D28792" s="170" t="s">
        <v>6</v>
      </c>
      <c r="E28792" t="s">
        <v>14</v>
      </c>
      <c r="F28792">
        <v>0</v>
      </c>
    </row>
    <row r="28793" spans="1:6">
      <c r="A28793" s="2">
        <v>34116</v>
      </c>
      <c r="B28793" s="4">
        <v>3</v>
      </c>
      <c r="C28793" s="4">
        <v>5</v>
      </c>
      <c r="D28793" s="170" t="s">
        <v>6</v>
      </c>
      <c r="E28793" t="s">
        <v>14</v>
      </c>
      <c r="F28793">
        <v>0</v>
      </c>
    </row>
    <row r="28794" spans="1:6">
      <c r="A28794" s="2">
        <v>34119</v>
      </c>
      <c r="B28794" s="4">
        <v>3</v>
      </c>
      <c r="C28794" s="4">
        <v>5</v>
      </c>
      <c r="D28794" s="170" t="s">
        <v>6</v>
      </c>
      <c r="E28794" t="s">
        <v>14</v>
      </c>
      <c r="F28794">
        <v>0</v>
      </c>
    </row>
    <row r="28795" spans="1:6">
      <c r="A28795" s="2">
        <v>34133</v>
      </c>
      <c r="B28795" s="4">
        <v>3</v>
      </c>
      <c r="C28795" s="4">
        <v>5</v>
      </c>
      <c r="D28795" s="170" t="s">
        <v>6</v>
      </c>
      <c r="E28795" t="s">
        <v>14</v>
      </c>
      <c r="F28795">
        <v>0</v>
      </c>
    </row>
    <row r="28796" spans="1:6">
      <c r="A28796" s="2">
        <v>34134</v>
      </c>
      <c r="B28796" s="4">
        <v>3</v>
      </c>
      <c r="C28796" s="4">
        <v>5</v>
      </c>
      <c r="D28796" s="170" t="s">
        <v>6</v>
      </c>
      <c r="E28796" t="s">
        <v>14</v>
      </c>
      <c r="F28796">
        <v>0</v>
      </c>
    </row>
    <row r="28797" spans="1:6">
      <c r="A28797" s="2">
        <v>34135</v>
      </c>
      <c r="B28797" s="4">
        <v>3</v>
      </c>
      <c r="C28797" s="4">
        <v>5</v>
      </c>
      <c r="D28797" s="170" t="s">
        <v>6</v>
      </c>
      <c r="E28797" t="s">
        <v>14</v>
      </c>
      <c r="F28797">
        <v>0</v>
      </c>
    </row>
    <row r="28798" spans="1:6">
      <c r="A28798" s="2">
        <v>34136</v>
      </c>
      <c r="B28798" s="4">
        <v>3</v>
      </c>
      <c r="C28798" s="4">
        <v>5</v>
      </c>
      <c r="D28798" s="170" t="s">
        <v>6</v>
      </c>
      <c r="E28798" t="s">
        <v>14</v>
      </c>
      <c r="F28798">
        <v>0</v>
      </c>
    </row>
    <row r="28799" spans="1:6">
      <c r="A28799" s="2">
        <v>34137</v>
      </c>
      <c r="B28799" s="4">
        <v>3</v>
      </c>
      <c r="C28799" s="4">
        <v>5</v>
      </c>
      <c r="D28799" s="170" t="s">
        <v>6</v>
      </c>
      <c r="E28799" t="s">
        <v>14</v>
      </c>
      <c r="F28799">
        <v>0</v>
      </c>
    </row>
    <row r="28800" spans="1:6">
      <c r="A28800" s="2">
        <v>34145</v>
      </c>
      <c r="B28800" s="4">
        <v>3</v>
      </c>
      <c r="C28800" s="4">
        <v>5</v>
      </c>
      <c r="D28800" s="170" t="s">
        <v>6</v>
      </c>
      <c r="E28800" t="s">
        <v>14</v>
      </c>
      <c r="F28800">
        <v>0</v>
      </c>
    </row>
    <row r="28801" spans="1:6">
      <c r="A28801" s="2">
        <v>34146</v>
      </c>
      <c r="B28801" s="4">
        <v>3</v>
      </c>
      <c r="C28801" s="4">
        <v>5</v>
      </c>
      <c r="D28801" s="170" t="s">
        <v>6</v>
      </c>
      <c r="E28801" t="s">
        <v>14</v>
      </c>
      <c r="F28801">
        <v>0</v>
      </c>
    </row>
    <row r="28802" spans="1:6">
      <c r="A28802" s="2">
        <v>34201</v>
      </c>
      <c r="B28802" s="4">
        <v>3</v>
      </c>
      <c r="C28802" s="4">
        <v>5</v>
      </c>
      <c r="D28802" s="170" t="s">
        <v>6</v>
      </c>
      <c r="E28802" t="s">
        <v>14</v>
      </c>
      <c r="F28802">
        <v>0</v>
      </c>
    </row>
    <row r="28803" spans="1:6">
      <c r="A28803" s="2">
        <v>34202</v>
      </c>
      <c r="B28803" s="4">
        <v>3</v>
      </c>
      <c r="C28803" s="4">
        <v>5</v>
      </c>
      <c r="D28803" s="170" t="s">
        <v>6</v>
      </c>
      <c r="E28803" t="s">
        <v>14</v>
      </c>
      <c r="F28803">
        <v>0</v>
      </c>
    </row>
    <row r="28804" spans="1:6">
      <c r="A28804" s="2">
        <v>34203</v>
      </c>
      <c r="B28804" s="4">
        <v>3</v>
      </c>
      <c r="C28804" s="4">
        <v>5</v>
      </c>
      <c r="D28804" s="170" t="s">
        <v>6</v>
      </c>
      <c r="E28804" t="s">
        <v>14</v>
      </c>
      <c r="F28804">
        <v>0</v>
      </c>
    </row>
    <row r="28805" spans="1:6">
      <c r="A28805" s="2">
        <v>34204</v>
      </c>
      <c r="B28805" s="4">
        <v>3</v>
      </c>
      <c r="C28805" s="4">
        <v>5</v>
      </c>
      <c r="D28805" s="170" t="s">
        <v>6</v>
      </c>
      <c r="E28805" t="s">
        <v>14</v>
      </c>
      <c r="F28805">
        <v>0</v>
      </c>
    </row>
    <row r="28806" spans="1:6">
      <c r="A28806" s="2">
        <v>34205</v>
      </c>
      <c r="B28806" s="4">
        <v>3</v>
      </c>
      <c r="C28806" s="4">
        <v>5</v>
      </c>
      <c r="D28806" s="170" t="s">
        <v>6</v>
      </c>
      <c r="E28806" t="s">
        <v>14</v>
      </c>
      <c r="F28806">
        <v>0</v>
      </c>
    </row>
    <row r="28807" spans="1:6">
      <c r="A28807" s="2">
        <v>34206</v>
      </c>
      <c r="B28807" s="4">
        <v>3</v>
      </c>
      <c r="C28807" s="4">
        <v>5</v>
      </c>
      <c r="D28807" s="170" t="s">
        <v>6</v>
      </c>
      <c r="E28807" t="s">
        <v>14</v>
      </c>
      <c r="F28807">
        <v>0</v>
      </c>
    </row>
    <row r="28808" spans="1:6">
      <c r="A28808" s="2">
        <v>34207</v>
      </c>
      <c r="B28808" s="4">
        <v>3</v>
      </c>
      <c r="C28808" s="4">
        <v>5</v>
      </c>
      <c r="D28808" s="170" t="s">
        <v>6</v>
      </c>
      <c r="E28808" t="s">
        <v>14</v>
      </c>
      <c r="F28808">
        <v>0</v>
      </c>
    </row>
    <row r="28809" spans="1:6">
      <c r="A28809" s="2">
        <v>34208</v>
      </c>
      <c r="B28809" s="4">
        <v>3</v>
      </c>
      <c r="C28809" s="4">
        <v>5</v>
      </c>
      <c r="D28809" s="170" t="s">
        <v>6</v>
      </c>
      <c r="E28809" t="s">
        <v>14</v>
      </c>
      <c r="F28809">
        <v>0</v>
      </c>
    </row>
    <row r="28810" spans="1:6">
      <c r="A28810" s="2">
        <v>34209</v>
      </c>
      <c r="B28810" s="4">
        <v>3</v>
      </c>
      <c r="C28810" s="4">
        <v>5</v>
      </c>
      <c r="D28810" s="170" t="s">
        <v>6</v>
      </c>
      <c r="E28810" t="s">
        <v>14</v>
      </c>
      <c r="F28810">
        <v>0</v>
      </c>
    </row>
    <row r="28811" spans="1:6">
      <c r="A28811" s="2">
        <v>34210</v>
      </c>
      <c r="B28811" s="4">
        <v>3</v>
      </c>
      <c r="C28811" s="4">
        <v>5</v>
      </c>
      <c r="D28811" s="170" t="s">
        <v>6</v>
      </c>
      <c r="E28811" t="s">
        <v>14</v>
      </c>
      <c r="F28811">
        <v>0</v>
      </c>
    </row>
    <row r="28812" spans="1:6">
      <c r="A28812" s="2">
        <v>34211</v>
      </c>
      <c r="B28812" s="4">
        <v>3</v>
      </c>
      <c r="C28812" s="4">
        <v>5</v>
      </c>
      <c r="D28812" s="170" t="s">
        <v>6</v>
      </c>
      <c r="E28812" t="s">
        <v>14</v>
      </c>
      <c r="F28812">
        <v>0</v>
      </c>
    </row>
    <row r="28813" spans="1:6">
      <c r="A28813" s="2">
        <v>34212</v>
      </c>
      <c r="B28813" s="4">
        <v>3</v>
      </c>
      <c r="C28813" s="4">
        <v>5</v>
      </c>
      <c r="D28813" s="170" t="s">
        <v>6</v>
      </c>
      <c r="E28813" t="s">
        <v>14</v>
      </c>
      <c r="F28813">
        <v>0</v>
      </c>
    </row>
    <row r="28814" spans="1:6">
      <c r="A28814" s="2">
        <v>34215</v>
      </c>
      <c r="B28814" s="4">
        <v>3</v>
      </c>
      <c r="C28814" s="4">
        <v>5</v>
      </c>
      <c r="D28814" s="170" t="s">
        <v>6</v>
      </c>
      <c r="E28814" t="s">
        <v>14</v>
      </c>
      <c r="F28814">
        <v>0</v>
      </c>
    </row>
    <row r="28815" spans="1:6">
      <c r="A28815" s="2">
        <v>34216</v>
      </c>
      <c r="B28815" s="4">
        <v>3</v>
      </c>
      <c r="C28815" s="4">
        <v>5</v>
      </c>
      <c r="D28815" s="170" t="s">
        <v>6</v>
      </c>
      <c r="E28815" t="s">
        <v>14</v>
      </c>
      <c r="F28815">
        <v>0</v>
      </c>
    </row>
    <row r="28816" spans="1:6">
      <c r="A28816" s="2">
        <v>34217</v>
      </c>
      <c r="B28816" s="4">
        <v>3</v>
      </c>
      <c r="C28816" s="4">
        <v>5</v>
      </c>
      <c r="D28816" s="170" t="s">
        <v>6</v>
      </c>
      <c r="E28816" t="s">
        <v>14</v>
      </c>
      <c r="F28816">
        <v>0</v>
      </c>
    </row>
    <row r="28817" spans="1:6">
      <c r="A28817" s="2">
        <v>34218</v>
      </c>
      <c r="B28817" s="4">
        <v>3</v>
      </c>
      <c r="C28817" s="4">
        <v>5</v>
      </c>
      <c r="D28817" s="170" t="s">
        <v>6</v>
      </c>
      <c r="E28817" t="s">
        <v>14</v>
      </c>
      <c r="F28817">
        <v>0</v>
      </c>
    </row>
    <row r="28818" spans="1:6">
      <c r="A28818" s="2">
        <v>34220</v>
      </c>
      <c r="B28818" s="4">
        <v>3</v>
      </c>
      <c r="C28818" s="4">
        <v>5</v>
      </c>
      <c r="D28818" s="170" t="s">
        <v>6</v>
      </c>
      <c r="E28818" t="s">
        <v>14</v>
      </c>
      <c r="F28818">
        <v>0</v>
      </c>
    </row>
    <row r="28819" spans="1:6">
      <c r="A28819" s="2">
        <v>34221</v>
      </c>
      <c r="B28819" s="4">
        <v>3</v>
      </c>
      <c r="C28819" s="4">
        <v>5</v>
      </c>
      <c r="D28819" s="170" t="s">
        <v>6</v>
      </c>
      <c r="E28819" t="s">
        <v>14</v>
      </c>
      <c r="F28819">
        <v>0</v>
      </c>
    </row>
    <row r="28820" spans="1:6">
      <c r="A28820" s="2">
        <v>34222</v>
      </c>
      <c r="B28820" s="4">
        <v>3</v>
      </c>
      <c r="C28820" s="4">
        <v>5</v>
      </c>
      <c r="D28820" s="170" t="s">
        <v>6</v>
      </c>
      <c r="E28820" t="s">
        <v>14</v>
      </c>
      <c r="F28820">
        <v>0</v>
      </c>
    </row>
    <row r="28821" spans="1:6">
      <c r="A28821" s="2">
        <v>34223</v>
      </c>
      <c r="B28821" s="4">
        <v>3</v>
      </c>
      <c r="C28821" s="4">
        <v>5</v>
      </c>
      <c r="D28821" s="170" t="s">
        <v>6</v>
      </c>
      <c r="E28821" t="s">
        <v>14</v>
      </c>
      <c r="F28821">
        <v>0</v>
      </c>
    </row>
    <row r="28822" spans="1:6">
      <c r="A28822" s="2">
        <v>34224</v>
      </c>
      <c r="B28822" s="4">
        <v>3</v>
      </c>
      <c r="C28822" s="4">
        <v>5</v>
      </c>
      <c r="D28822" s="170" t="s">
        <v>6</v>
      </c>
      <c r="E28822" t="s">
        <v>14</v>
      </c>
      <c r="F28822">
        <v>0</v>
      </c>
    </row>
    <row r="28823" spans="1:6">
      <c r="A28823" s="2">
        <v>34228</v>
      </c>
      <c r="B28823" s="4">
        <v>3</v>
      </c>
      <c r="C28823" s="4">
        <v>5</v>
      </c>
      <c r="D28823" s="170" t="s">
        <v>6</v>
      </c>
      <c r="E28823" t="s">
        <v>14</v>
      </c>
      <c r="F28823">
        <v>0</v>
      </c>
    </row>
    <row r="28824" spans="1:6">
      <c r="A28824" s="2">
        <v>34229</v>
      </c>
      <c r="B28824" s="4">
        <v>3</v>
      </c>
      <c r="C28824" s="4">
        <v>5</v>
      </c>
      <c r="D28824" s="170" t="s">
        <v>6</v>
      </c>
      <c r="E28824" t="s">
        <v>14</v>
      </c>
      <c r="F28824">
        <v>0</v>
      </c>
    </row>
    <row r="28825" spans="1:6">
      <c r="A28825" s="2">
        <v>34230</v>
      </c>
      <c r="B28825" s="4">
        <v>3</v>
      </c>
      <c r="C28825" s="4">
        <v>5</v>
      </c>
      <c r="D28825" s="170" t="s">
        <v>6</v>
      </c>
      <c r="E28825" t="s">
        <v>14</v>
      </c>
      <c r="F28825">
        <v>0</v>
      </c>
    </row>
    <row r="28826" spans="1:6">
      <c r="A28826" s="2">
        <v>34231</v>
      </c>
      <c r="B28826" s="4">
        <v>3</v>
      </c>
      <c r="C28826" s="4">
        <v>5</v>
      </c>
      <c r="D28826" s="170" t="s">
        <v>6</v>
      </c>
      <c r="E28826" t="s">
        <v>14</v>
      </c>
      <c r="F28826">
        <v>0</v>
      </c>
    </row>
    <row r="28827" spans="1:6">
      <c r="A28827" s="2">
        <v>34232</v>
      </c>
      <c r="B28827" s="4">
        <v>3</v>
      </c>
      <c r="C28827" s="4">
        <v>5</v>
      </c>
      <c r="D28827" s="170" t="s">
        <v>6</v>
      </c>
      <c r="E28827" t="s">
        <v>14</v>
      </c>
      <c r="F28827">
        <v>0</v>
      </c>
    </row>
    <row r="28828" spans="1:6">
      <c r="A28828" s="2">
        <v>34233</v>
      </c>
      <c r="B28828" s="4">
        <v>3</v>
      </c>
      <c r="C28828" s="4">
        <v>5</v>
      </c>
      <c r="D28828" s="170" t="s">
        <v>6</v>
      </c>
      <c r="E28828" t="s">
        <v>14</v>
      </c>
      <c r="F28828">
        <v>0</v>
      </c>
    </row>
    <row r="28829" spans="1:6">
      <c r="A28829" s="2">
        <v>34234</v>
      </c>
      <c r="B28829" s="4">
        <v>3</v>
      </c>
      <c r="C28829" s="4">
        <v>5</v>
      </c>
      <c r="D28829" s="170" t="s">
        <v>6</v>
      </c>
      <c r="E28829" t="s">
        <v>14</v>
      </c>
      <c r="F28829">
        <v>0</v>
      </c>
    </row>
    <row r="28830" spans="1:6">
      <c r="A28830" s="2">
        <v>34235</v>
      </c>
      <c r="B28830" s="4">
        <v>3</v>
      </c>
      <c r="C28830" s="4">
        <v>5</v>
      </c>
      <c r="D28830" s="170" t="s">
        <v>6</v>
      </c>
      <c r="E28830" t="s">
        <v>14</v>
      </c>
      <c r="F28830">
        <v>0</v>
      </c>
    </row>
    <row r="28831" spans="1:6">
      <c r="A28831" s="2">
        <v>34236</v>
      </c>
      <c r="B28831" s="4">
        <v>3</v>
      </c>
      <c r="C28831" s="4">
        <v>5</v>
      </c>
      <c r="D28831" s="170" t="s">
        <v>6</v>
      </c>
      <c r="E28831" t="s">
        <v>14</v>
      </c>
      <c r="F28831">
        <v>0</v>
      </c>
    </row>
    <row r="28832" spans="1:6">
      <c r="A28832" s="2">
        <v>34237</v>
      </c>
      <c r="B28832" s="4">
        <v>3</v>
      </c>
      <c r="C28832" s="4">
        <v>5</v>
      </c>
      <c r="D28832" s="170" t="s">
        <v>6</v>
      </c>
      <c r="E28832" t="s">
        <v>14</v>
      </c>
      <c r="F28832">
        <v>0</v>
      </c>
    </row>
    <row r="28833" spans="1:6">
      <c r="A28833" s="2">
        <v>34238</v>
      </c>
      <c r="B28833" s="4">
        <v>3</v>
      </c>
      <c r="C28833" s="4">
        <v>5</v>
      </c>
      <c r="D28833" s="170" t="s">
        <v>6</v>
      </c>
      <c r="E28833" t="s">
        <v>14</v>
      </c>
      <c r="F28833">
        <v>0</v>
      </c>
    </row>
    <row r="28834" spans="1:6">
      <c r="A28834" s="2">
        <v>34239</v>
      </c>
      <c r="B28834" s="4">
        <v>3</v>
      </c>
      <c r="C28834" s="4">
        <v>5</v>
      </c>
      <c r="D28834" s="170" t="s">
        <v>6</v>
      </c>
      <c r="E28834" t="s">
        <v>14</v>
      </c>
      <c r="F28834">
        <v>0</v>
      </c>
    </row>
    <row r="28835" spans="1:6">
      <c r="A28835" s="2">
        <v>34240</v>
      </c>
      <c r="B28835" s="4">
        <v>3</v>
      </c>
      <c r="C28835" s="4">
        <v>5</v>
      </c>
      <c r="D28835" s="170" t="s">
        <v>6</v>
      </c>
      <c r="E28835" t="s">
        <v>14</v>
      </c>
      <c r="F28835">
        <v>0</v>
      </c>
    </row>
    <row r="28836" spans="1:6">
      <c r="A28836" s="2">
        <v>34241</v>
      </c>
      <c r="B28836" s="4">
        <v>3</v>
      </c>
      <c r="C28836" s="4">
        <v>5</v>
      </c>
      <c r="D28836" s="170" t="s">
        <v>6</v>
      </c>
      <c r="E28836" t="s">
        <v>14</v>
      </c>
      <c r="F28836">
        <v>0</v>
      </c>
    </row>
    <row r="28837" spans="1:6">
      <c r="A28837" s="2">
        <v>34242</v>
      </c>
      <c r="B28837" s="4">
        <v>3</v>
      </c>
      <c r="C28837" s="4">
        <v>5</v>
      </c>
      <c r="D28837" s="170" t="s">
        <v>6</v>
      </c>
      <c r="E28837" t="s">
        <v>14</v>
      </c>
      <c r="F28837">
        <v>0</v>
      </c>
    </row>
    <row r="28838" spans="1:6">
      <c r="A28838" s="2">
        <v>34243</v>
      </c>
      <c r="B28838" s="4">
        <v>3</v>
      </c>
      <c r="C28838" s="4">
        <v>5</v>
      </c>
      <c r="D28838" s="170" t="s">
        <v>6</v>
      </c>
      <c r="E28838" t="s">
        <v>14</v>
      </c>
      <c r="F28838">
        <v>0</v>
      </c>
    </row>
    <row r="28839" spans="1:6">
      <c r="A28839" s="2">
        <v>34250</v>
      </c>
      <c r="B28839" s="4">
        <v>3</v>
      </c>
      <c r="C28839" s="4">
        <v>5</v>
      </c>
      <c r="D28839" s="170" t="s">
        <v>6</v>
      </c>
      <c r="E28839" t="s">
        <v>14</v>
      </c>
      <c r="F28839">
        <v>0</v>
      </c>
    </row>
    <row r="28840" spans="1:6">
      <c r="A28840" s="2">
        <v>34260</v>
      </c>
      <c r="B28840" s="4">
        <v>3</v>
      </c>
      <c r="C28840" s="4">
        <v>5</v>
      </c>
      <c r="D28840" s="170" t="s">
        <v>6</v>
      </c>
      <c r="E28840" t="s">
        <v>14</v>
      </c>
      <c r="F28840">
        <v>0</v>
      </c>
    </row>
    <row r="28841" spans="1:6">
      <c r="A28841" s="2">
        <v>34264</v>
      </c>
      <c r="B28841" s="4">
        <v>3</v>
      </c>
      <c r="C28841" s="4">
        <v>5</v>
      </c>
      <c r="D28841" s="170" t="s">
        <v>6</v>
      </c>
      <c r="E28841" t="s">
        <v>14</v>
      </c>
      <c r="F28841">
        <v>0</v>
      </c>
    </row>
    <row r="28842" spans="1:6">
      <c r="A28842" s="2">
        <v>34270</v>
      </c>
      <c r="B28842" s="4">
        <v>3</v>
      </c>
      <c r="C28842" s="4">
        <v>5</v>
      </c>
      <c r="D28842" s="170" t="s">
        <v>6</v>
      </c>
      <c r="E28842" t="s">
        <v>14</v>
      </c>
      <c r="F28842">
        <v>0</v>
      </c>
    </row>
    <row r="28843" spans="1:6">
      <c r="A28843" s="2">
        <v>34272</v>
      </c>
      <c r="B28843" s="4">
        <v>3</v>
      </c>
      <c r="C28843" s="4">
        <v>5</v>
      </c>
      <c r="D28843" s="170" t="s">
        <v>6</v>
      </c>
      <c r="E28843" t="s">
        <v>14</v>
      </c>
      <c r="F28843">
        <v>0</v>
      </c>
    </row>
    <row r="28844" spans="1:6">
      <c r="A28844" s="2">
        <v>34274</v>
      </c>
      <c r="B28844" s="4">
        <v>3</v>
      </c>
      <c r="C28844" s="4">
        <v>5</v>
      </c>
      <c r="D28844" s="170" t="s">
        <v>6</v>
      </c>
      <c r="E28844" t="s">
        <v>14</v>
      </c>
      <c r="F28844">
        <v>0</v>
      </c>
    </row>
    <row r="28845" spans="1:6">
      <c r="A28845" s="2">
        <v>34275</v>
      </c>
      <c r="B28845" s="4">
        <v>3</v>
      </c>
      <c r="C28845" s="4">
        <v>5</v>
      </c>
      <c r="D28845" s="170" t="s">
        <v>6</v>
      </c>
      <c r="E28845" t="s">
        <v>14</v>
      </c>
      <c r="F28845">
        <v>0</v>
      </c>
    </row>
    <row r="28846" spans="1:6">
      <c r="A28846" s="2">
        <v>34276</v>
      </c>
      <c r="B28846" s="4">
        <v>3</v>
      </c>
      <c r="C28846" s="4">
        <v>5</v>
      </c>
      <c r="D28846" s="170" t="s">
        <v>6</v>
      </c>
      <c r="E28846" t="s">
        <v>14</v>
      </c>
      <c r="F28846">
        <v>0</v>
      </c>
    </row>
    <row r="28847" spans="1:6">
      <c r="A28847" s="2">
        <v>34277</v>
      </c>
      <c r="B28847" s="4">
        <v>3</v>
      </c>
      <c r="C28847" s="4">
        <v>5</v>
      </c>
      <c r="D28847" s="170" t="s">
        <v>6</v>
      </c>
      <c r="E28847" t="s">
        <v>14</v>
      </c>
      <c r="F28847">
        <v>0</v>
      </c>
    </row>
    <row r="28848" spans="1:6">
      <c r="A28848" s="2">
        <v>34278</v>
      </c>
      <c r="B28848" s="4">
        <v>3</v>
      </c>
      <c r="C28848" s="4">
        <v>5</v>
      </c>
      <c r="D28848" s="170" t="s">
        <v>6</v>
      </c>
      <c r="E28848" t="s">
        <v>14</v>
      </c>
      <c r="F28848">
        <v>0</v>
      </c>
    </row>
    <row r="28849" spans="1:6">
      <c r="A28849" s="2">
        <v>34280</v>
      </c>
      <c r="B28849" s="4">
        <v>3</v>
      </c>
      <c r="C28849" s="4">
        <v>5</v>
      </c>
      <c r="D28849" s="170" t="s">
        <v>6</v>
      </c>
      <c r="E28849" t="s">
        <v>14</v>
      </c>
      <c r="F28849">
        <v>0</v>
      </c>
    </row>
    <row r="28850" spans="1:6">
      <c r="A28850" s="2">
        <v>34281</v>
      </c>
      <c r="B28850" s="4">
        <v>3</v>
      </c>
      <c r="C28850" s="4">
        <v>5</v>
      </c>
      <c r="D28850" s="170" t="s">
        <v>6</v>
      </c>
      <c r="E28850" t="s">
        <v>14</v>
      </c>
      <c r="F28850">
        <v>0</v>
      </c>
    </row>
    <row r="28851" spans="1:6">
      <c r="A28851" s="2">
        <v>34282</v>
      </c>
      <c r="B28851" s="4">
        <v>3</v>
      </c>
      <c r="C28851" s="4">
        <v>5</v>
      </c>
      <c r="D28851" s="170" t="s">
        <v>6</v>
      </c>
      <c r="E28851" t="s">
        <v>14</v>
      </c>
      <c r="F28851">
        <v>0</v>
      </c>
    </row>
    <row r="28852" spans="1:6">
      <c r="A28852" s="2">
        <v>34284</v>
      </c>
      <c r="B28852" s="4">
        <v>3</v>
      </c>
      <c r="C28852" s="4">
        <v>5</v>
      </c>
      <c r="D28852" s="170" t="s">
        <v>6</v>
      </c>
      <c r="E28852" t="s">
        <v>14</v>
      </c>
      <c r="F28852">
        <v>0</v>
      </c>
    </row>
    <row r="28853" spans="1:6">
      <c r="A28853" s="2">
        <v>34285</v>
      </c>
      <c r="B28853" s="4">
        <v>3</v>
      </c>
      <c r="C28853" s="4">
        <v>5</v>
      </c>
      <c r="D28853" s="170" t="s">
        <v>6</v>
      </c>
      <c r="E28853" t="s">
        <v>14</v>
      </c>
      <c r="F28853">
        <v>0</v>
      </c>
    </row>
    <row r="28854" spans="1:6">
      <c r="A28854" s="2">
        <v>34286</v>
      </c>
      <c r="B28854" s="4">
        <v>3</v>
      </c>
      <c r="C28854" s="4">
        <v>5</v>
      </c>
      <c r="D28854" s="170" t="s">
        <v>6</v>
      </c>
      <c r="E28854" t="s">
        <v>14</v>
      </c>
      <c r="F28854">
        <v>0</v>
      </c>
    </row>
    <row r="28855" spans="1:6">
      <c r="A28855" s="2">
        <v>34287</v>
      </c>
      <c r="B28855" s="4">
        <v>3</v>
      </c>
      <c r="C28855" s="4">
        <v>5</v>
      </c>
      <c r="D28855" s="170" t="s">
        <v>6</v>
      </c>
      <c r="E28855" t="s">
        <v>14</v>
      </c>
      <c r="F28855">
        <v>0</v>
      </c>
    </row>
    <row r="28856" spans="1:6">
      <c r="A28856" s="2">
        <v>34288</v>
      </c>
      <c r="B28856" s="4">
        <v>3</v>
      </c>
      <c r="C28856" s="4">
        <v>5</v>
      </c>
      <c r="D28856" s="170" t="s">
        <v>6</v>
      </c>
      <c r="E28856" t="s">
        <v>14</v>
      </c>
      <c r="F28856">
        <v>0</v>
      </c>
    </row>
    <row r="28857" spans="1:6">
      <c r="A28857" s="2">
        <v>34289</v>
      </c>
      <c r="B28857" s="4">
        <v>3</v>
      </c>
      <c r="C28857" s="4">
        <v>5</v>
      </c>
      <c r="D28857" s="170" t="s">
        <v>6</v>
      </c>
      <c r="E28857" t="s">
        <v>14</v>
      </c>
      <c r="F28857">
        <v>0</v>
      </c>
    </row>
    <row r="28858" spans="1:6">
      <c r="A28858" s="2">
        <v>34292</v>
      </c>
      <c r="B28858" s="4">
        <v>3</v>
      </c>
      <c r="C28858" s="4">
        <v>5</v>
      </c>
      <c r="D28858" s="170" t="s">
        <v>6</v>
      </c>
      <c r="E28858" t="s">
        <v>14</v>
      </c>
      <c r="F28858">
        <v>0</v>
      </c>
    </row>
    <row r="28859" spans="1:6">
      <c r="A28859" s="2">
        <v>34293</v>
      </c>
      <c r="B28859" s="4">
        <v>3</v>
      </c>
      <c r="C28859" s="4">
        <v>5</v>
      </c>
      <c r="D28859" s="170" t="s">
        <v>6</v>
      </c>
      <c r="E28859" t="s">
        <v>14</v>
      </c>
      <c r="F28859">
        <v>0</v>
      </c>
    </row>
    <row r="28860" spans="1:6">
      <c r="A28860" s="2">
        <v>34295</v>
      </c>
      <c r="B28860" s="4">
        <v>3</v>
      </c>
      <c r="C28860" s="4">
        <v>5</v>
      </c>
      <c r="D28860" s="170" t="s">
        <v>6</v>
      </c>
      <c r="E28860" t="s">
        <v>14</v>
      </c>
      <c r="F28860">
        <v>0</v>
      </c>
    </row>
    <row r="28861" spans="1:6">
      <c r="A28861" s="2">
        <v>34420</v>
      </c>
      <c r="B28861" s="4">
        <v>3</v>
      </c>
      <c r="C28861" s="4">
        <v>5</v>
      </c>
      <c r="D28861" s="170" t="s">
        <v>6</v>
      </c>
      <c r="E28861" t="s">
        <v>14</v>
      </c>
      <c r="F28861">
        <v>0</v>
      </c>
    </row>
    <row r="28862" spans="1:6">
      <c r="A28862" s="2">
        <v>34421</v>
      </c>
      <c r="B28862" s="4">
        <v>3</v>
      </c>
      <c r="C28862" s="4">
        <v>5</v>
      </c>
      <c r="D28862" s="170" t="s">
        <v>6</v>
      </c>
      <c r="E28862" t="s">
        <v>14</v>
      </c>
      <c r="F28862">
        <v>0</v>
      </c>
    </row>
    <row r="28863" spans="1:6">
      <c r="A28863" s="2">
        <v>34447</v>
      </c>
      <c r="B28863" s="4">
        <v>3</v>
      </c>
      <c r="C28863" s="4">
        <v>5</v>
      </c>
      <c r="D28863" s="170" t="s">
        <v>6</v>
      </c>
      <c r="E28863" t="s">
        <v>14</v>
      </c>
      <c r="F28863">
        <v>0</v>
      </c>
    </row>
    <row r="28864" spans="1:6">
      <c r="A28864" s="2">
        <v>34451</v>
      </c>
      <c r="B28864" s="4">
        <v>3</v>
      </c>
      <c r="C28864" s="4">
        <v>5</v>
      </c>
      <c r="D28864" s="170" t="s">
        <v>6</v>
      </c>
      <c r="E28864" t="s">
        <v>14</v>
      </c>
      <c r="F28864">
        <v>0</v>
      </c>
    </row>
    <row r="28865" spans="1:6">
      <c r="A28865" s="2">
        <v>34460</v>
      </c>
      <c r="B28865" s="4">
        <v>3</v>
      </c>
      <c r="C28865" s="4">
        <v>5</v>
      </c>
      <c r="D28865" s="170" t="s">
        <v>6</v>
      </c>
      <c r="E28865" t="s">
        <v>14</v>
      </c>
      <c r="F28865">
        <v>0</v>
      </c>
    </row>
    <row r="28866" spans="1:6">
      <c r="A28866" s="2">
        <v>34464</v>
      </c>
      <c r="B28866" s="4">
        <v>3</v>
      </c>
      <c r="C28866" s="4">
        <v>5</v>
      </c>
      <c r="D28866" s="170" t="s">
        <v>6</v>
      </c>
      <c r="E28866" t="s">
        <v>14</v>
      </c>
      <c r="F28866">
        <v>0</v>
      </c>
    </row>
    <row r="28867" spans="1:6">
      <c r="A28867" s="2">
        <v>34470</v>
      </c>
      <c r="B28867" s="4">
        <v>3</v>
      </c>
      <c r="C28867" s="4">
        <v>5</v>
      </c>
      <c r="D28867" s="170" t="s">
        <v>6</v>
      </c>
      <c r="E28867" t="s">
        <v>14</v>
      </c>
      <c r="F28867">
        <v>0</v>
      </c>
    </row>
    <row r="28868" spans="1:6">
      <c r="A28868" s="2">
        <v>34471</v>
      </c>
      <c r="B28868" s="4">
        <v>3</v>
      </c>
      <c r="C28868" s="4">
        <v>5</v>
      </c>
      <c r="D28868" s="170" t="s">
        <v>6</v>
      </c>
      <c r="E28868" t="s">
        <v>14</v>
      </c>
      <c r="F28868">
        <v>0</v>
      </c>
    </row>
    <row r="28869" spans="1:6">
      <c r="A28869" s="2">
        <v>34472</v>
      </c>
      <c r="B28869" s="4">
        <v>3</v>
      </c>
      <c r="C28869" s="4">
        <v>5</v>
      </c>
      <c r="D28869" s="170" t="s">
        <v>6</v>
      </c>
      <c r="E28869" t="s">
        <v>14</v>
      </c>
      <c r="F28869">
        <v>0</v>
      </c>
    </row>
    <row r="28870" spans="1:6">
      <c r="A28870" s="2">
        <v>34474</v>
      </c>
      <c r="B28870" s="4">
        <v>3</v>
      </c>
      <c r="C28870" s="4">
        <v>5</v>
      </c>
      <c r="D28870" s="170" t="s">
        <v>6</v>
      </c>
      <c r="E28870" t="s">
        <v>14</v>
      </c>
      <c r="F28870">
        <v>0</v>
      </c>
    </row>
    <row r="28871" spans="1:6">
      <c r="A28871" s="2">
        <v>34475</v>
      </c>
      <c r="B28871" s="4">
        <v>3</v>
      </c>
      <c r="C28871" s="4">
        <v>5</v>
      </c>
      <c r="D28871" s="170" t="s">
        <v>6</v>
      </c>
      <c r="E28871" t="s">
        <v>14</v>
      </c>
      <c r="F28871">
        <v>0</v>
      </c>
    </row>
    <row r="28872" spans="1:6">
      <c r="A28872" s="2">
        <v>34476</v>
      </c>
      <c r="B28872" s="4">
        <v>3</v>
      </c>
      <c r="C28872" s="4">
        <v>5</v>
      </c>
      <c r="D28872" s="170" t="s">
        <v>6</v>
      </c>
      <c r="E28872" t="s">
        <v>14</v>
      </c>
      <c r="F28872">
        <v>0</v>
      </c>
    </row>
    <row r="28873" spans="1:6">
      <c r="A28873" s="2">
        <v>34477</v>
      </c>
      <c r="B28873" s="4">
        <v>3</v>
      </c>
      <c r="C28873" s="4">
        <v>5</v>
      </c>
      <c r="D28873" s="170" t="s">
        <v>6</v>
      </c>
      <c r="E28873" t="s">
        <v>14</v>
      </c>
      <c r="F28873">
        <v>0</v>
      </c>
    </row>
    <row r="28874" spans="1:6">
      <c r="A28874" s="2">
        <v>34478</v>
      </c>
      <c r="B28874" s="4">
        <v>3</v>
      </c>
      <c r="C28874" s="4">
        <v>5</v>
      </c>
      <c r="D28874" s="170" t="s">
        <v>6</v>
      </c>
      <c r="E28874" t="s">
        <v>14</v>
      </c>
      <c r="F28874">
        <v>0</v>
      </c>
    </row>
    <row r="28875" spans="1:6">
      <c r="A28875" s="2">
        <v>34479</v>
      </c>
      <c r="B28875" s="4">
        <v>3</v>
      </c>
      <c r="C28875" s="4">
        <v>5</v>
      </c>
      <c r="D28875" s="170" t="s">
        <v>6</v>
      </c>
      <c r="E28875" t="s">
        <v>14</v>
      </c>
      <c r="F28875">
        <v>0</v>
      </c>
    </row>
    <row r="28876" spans="1:6">
      <c r="A28876" s="2">
        <v>34480</v>
      </c>
      <c r="B28876" s="4">
        <v>3</v>
      </c>
      <c r="C28876" s="4">
        <v>5</v>
      </c>
      <c r="D28876" s="170" t="s">
        <v>6</v>
      </c>
      <c r="E28876" t="s">
        <v>14</v>
      </c>
      <c r="F28876">
        <v>0</v>
      </c>
    </row>
    <row r="28877" spans="1:6">
      <c r="A28877" s="2">
        <v>34483</v>
      </c>
      <c r="B28877" s="4">
        <v>3</v>
      </c>
      <c r="C28877" s="4">
        <v>5</v>
      </c>
      <c r="D28877" s="170" t="s">
        <v>6</v>
      </c>
      <c r="E28877" t="s">
        <v>14</v>
      </c>
      <c r="F28877">
        <v>0</v>
      </c>
    </row>
    <row r="28878" spans="1:6">
      <c r="A28878" s="2">
        <v>34601</v>
      </c>
      <c r="B28878" s="4">
        <v>3</v>
      </c>
      <c r="C28878" s="4">
        <v>5</v>
      </c>
      <c r="D28878" s="170" t="s">
        <v>6</v>
      </c>
      <c r="E28878" t="s">
        <v>14</v>
      </c>
      <c r="F28878">
        <v>0</v>
      </c>
    </row>
    <row r="28879" spans="1:6">
      <c r="A28879" s="2">
        <v>34602</v>
      </c>
      <c r="B28879" s="4">
        <v>3</v>
      </c>
      <c r="C28879" s="4">
        <v>5</v>
      </c>
      <c r="D28879" s="170" t="s">
        <v>6</v>
      </c>
      <c r="E28879" t="s">
        <v>14</v>
      </c>
      <c r="F28879">
        <v>0</v>
      </c>
    </row>
    <row r="28880" spans="1:6">
      <c r="A28880" s="2">
        <v>34603</v>
      </c>
      <c r="B28880" s="4">
        <v>3</v>
      </c>
      <c r="C28880" s="4">
        <v>5</v>
      </c>
      <c r="D28880" s="170" t="s">
        <v>6</v>
      </c>
      <c r="E28880" t="s">
        <v>14</v>
      </c>
      <c r="F28880">
        <v>0</v>
      </c>
    </row>
    <row r="28881" spans="1:6">
      <c r="A28881" s="2">
        <v>34604</v>
      </c>
      <c r="B28881" s="4">
        <v>3</v>
      </c>
      <c r="C28881" s="4">
        <v>5</v>
      </c>
      <c r="D28881" s="170" t="s">
        <v>6</v>
      </c>
      <c r="E28881" t="s">
        <v>14</v>
      </c>
      <c r="F28881">
        <v>0</v>
      </c>
    </row>
    <row r="28882" spans="1:6">
      <c r="A28882" s="2">
        <v>34605</v>
      </c>
      <c r="B28882" s="4">
        <v>3</v>
      </c>
      <c r="C28882" s="4">
        <v>5</v>
      </c>
      <c r="D28882" s="170" t="s">
        <v>6</v>
      </c>
      <c r="E28882" t="s">
        <v>14</v>
      </c>
      <c r="F28882">
        <v>0</v>
      </c>
    </row>
    <row r="28883" spans="1:6">
      <c r="A28883" s="2">
        <v>34606</v>
      </c>
      <c r="B28883" s="4">
        <v>3</v>
      </c>
      <c r="C28883" s="4">
        <v>5</v>
      </c>
      <c r="D28883" s="170" t="s">
        <v>6</v>
      </c>
      <c r="E28883" t="s">
        <v>14</v>
      </c>
      <c r="F28883">
        <v>0</v>
      </c>
    </row>
    <row r="28884" spans="1:6">
      <c r="A28884" s="2">
        <v>34608</v>
      </c>
      <c r="B28884" s="4">
        <v>3</v>
      </c>
      <c r="C28884" s="4">
        <v>5</v>
      </c>
      <c r="D28884" s="170" t="s">
        <v>6</v>
      </c>
      <c r="E28884" t="s">
        <v>14</v>
      </c>
      <c r="F28884">
        <v>0</v>
      </c>
    </row>
    <row r="28885" spans="1:6">
      <c r="A28885" s="2">
        <v>34609</v>
      </c>
      <c r="B28885" s="4">
        <v>3</v>
      </c>
      <c r="C28885" s="4">
        <v>5</v>
      </c>
      <c r="D28885" s="170" t="s">
        <v>6</v>
      </c>
      <c r="E28885" t="s">
        <v>14</v>
      </c>
      <c r="F28885">
        <v>0</v>
      </c>
    </row>
    <row r="28886" spans="1:6">
      <c r="A28886" s="2">
        <v>34610</v>
      </c>
      <c r="B28886" s="4">
        <v>3</v>
      </c>
      <c r="C28886" s="4">
        <v>5</v>
      </c>
      <c r="D28886" s="170" t="s">
        <v>6</v>
      </c>
      <c r="E28886" t="s">
        <v>14</v>
      </c>
      <c r="F28886">
        <v>0</v>
      </c>
    </row>
    <row r="28887" spans="1:6">
      <c r="A28887" s="2">
        <v>34611</v>
      </c>
      <c r="B28887" s="4">
        <v>3</v>
      </c>
      <c r="C28887" s="4">
        <v>5</v>
      </c>
      <c r="D28887" s="170" t="s">
        <v>6</v>
      </c>
      <c r="E28887" t="s">
        <v>14</v>
      </c>
      <c r="F28887">
        <v>0</v>
      </c>
    </row>
    <row r="28888" spans="1:6">
      <c r="A28888" s="2">
        <v>34613</v>
      </c>
      <c r="B28888" s="4">
        <v>3</v>
      </c>
      <c r="C28888" s="4">
        <v>5</v>
      </c>
      <c r="D28888" s="170" t="s">
        <v>6</v>
      </c>
      <c r="E28888" t="s">
        <v>14</v>
      </c>
      <c r="F28888">
        <v>0</v>
      </c>
    </row>
    <row r="28889" spans="1:6">
      <c r="A28889" s="2">
        <v>34636</v>
      </c>
      <c r="B28889" s="4">
        <v>3</v>
      </c>
      <c r="C28889" s="4">
        <v>5</v>
      </c>
      <c r="D28889" s="170" t="s">
        <v>6</v>
      </c>
      <c r="E28889" t="s">
        <v>14</v>
      </c>
      <c r="F28889">
        <v>0</v>
      </c>
    </row>
    <row r="28890" spans="1:6">
      <c r="A28890" s="2">
        <v>34637</v>
      </c>
      <c r="B28890" s="4">
        <v>3</v>
      </c>
      <c r="C28890" s="4">
        <v>5</v>
      </c>
      <c r="D28890" s="170" t="s">
        <v>6</v>
      </c>
      <c r="E28890" t="s">
        <v>14</v>
      </c>
      <c r="F28890">
        <v>0</v>
      </c>
    </row>
    <row r="28891" spans="1:6">
      <c r="A28891" s="2">
        <v>34638</v>
      </c>
      <c r="B28891" s="4">
        <v>3</v>
      </c>
      <c r="C28891" s="4">
        <v>5</v>
      </c>
      <c r="D28891" s="170" t="s">
        <v>6</v>
      </c>
      <c r="E28891" t="s">
        <v>14</v>
      </c>
      <c r="F28891">
        <v>0</v>
      </c>
    </row>
    <row r="28892" spans="1:6">
      <c r="A28892" s="2">
        <v>34639</v>
      </c>
      <c r="B28892" s="4">
        <v>3</v>
      </c>
      <c r="C28892" s="4">
        <v>5</v>
      </c>
      <c r="D28892" s="170" t="s">
        <v>6</v>
      </c>
      <c r="E28892" t="s">
        <v>14</v>
      </c>
      <c r="F28892">
        <v>0</v>
      </c>
    </row>
    <row r="28893" spans="1:6">
      <c r="A28893" s="2">
        <v>34652</v>
      </c>
      <c r="B28893" s="4">
        <v>3</v>
      </c>
      <c r="C28893" s="4">
        <v>5</v>
      </c>
      <c r="D28893" s="170" t="s">
        <v>6</v>
      </c>
      <c r="E28893" t="s">
        <v>14</v>
      </c>
      <c r="F28893">
        <v>0</v>
      </c>
    </row>
    <row r="28894" spans="1:6">
      <c r="A28894" s="2">
        <v>34653</v>
      </c>
      <c r="B28894" s="4">
        <v>3</v>
      </c>
      <c r="C28894" s="4">
        <v>5</v>
      </c>
      <c r="D28894" s="170" t="s">
        <v>6</v>
      </c>
      <c r="E28894" t="s">
        <v>14</v>
      </c>
      <c r="F28894">
        <v>0</v>
      </c>
    </row>
    <row r="28895" spans="1:6">
      <c r="A28895" s="2">
        <v>34654</v>
      </c>
      <c r="B28895" s="4">
        <v>3</v>
      </c>
      <c r="C28895" s="4">
        <v>5</v>
      </c>
      <c r="D28895" s="170" t="s">
        <v>6</v>
      </c>
      <c r="E28895" t="s">
        <v>14</v>
      </c>
      <c r="F28895">
        <v>0</v>
      </c>
    </row>
    <row r="28896" spans="1:6">
      <c r="A28896" s="2">
        <v>34655</v>
      </c>
      <c r="B28896" s="4">
        <v>3</v>
      </c>
      <c r="C28896" s="4">
        <v>5</v>
      </c>
      <c r="D28896" s="170" t="s">
        <v>6</v>
      </c>
      <c r="E28896" t="s">
        <v>14</v>
      </c>
      <c r="F28896">
        <v>0</v>
      </c>
    </row>
    <row r="28897" spans="1:6">
      <c r="A28897" s="2">
        <v>34656</v>
      </c>
      <c r="B28897" s="4">
        <v>3</v>
      </c>
      <c r="C28897" s="4">
        <v>5</v>
      </c>
      <c r="D28897" s="170" t="s">
        <v>6</v>
      </c>
      <c r="E28897" t="s">
        <v>14</v>
      </c>
      <c r="F28897">
        <v>0</v>
      </c>
    </row>
    <row r="28898" spans="1:6">
      <c r="A28898" s="2">
        <v>34660</v>
      </c>
      <c r="B28898" s="4">
        <v>3</v>
      </c>
      <c r="C28898" s="4">
        <v>5</v>
      </c>
      <c r="D28898" s="170" t="s">
        <v>6</v>
      </c>
      <c r="E28898" t="s">
        <v>14</v>
      </c>
      <c r="F28898">
        <v>0</v>
      </c>
    </row>
    <row r="28899" spans="1:6">
      <c r="A28899" s="2">
        <v>34661</v>
      </c>
      <c r="B28899" s="4">
        <v>3</v>
      </c>
      <c r="C28899" s="4">
        <v>5</v>
      </c>
      <c r="D28899" s="170" t="s">
        <v>6</v>
      </c>
      <c r="E28899" t="s">
        <v>14</v>
      </c>
      <c r="F28899">
        <v>0</v>
      </c>
    </row>
    <row r="28900" spans="1:6">
      <c r="A28900" s="2">
        <v>34667</v>
      </c>
      <c r="B28900" s="4">
        <v>3</v>
      </c>
      <c r="C28900" s="4">
        <v>5</v>
      </c>
      <c r="D28900" s="170" t="s">
        <v>6</v>
      </c>
      <c r="E28900" t="s">
        <v>14</v>
      </c>
      <c r="F28900">
        <v>0</v>
      </c>
    </row>
    <row r="28901" spans="1:6">
      <c r="A28901" s="2">
        <v>34668</v>
      </c>
      <c r="B28901" s="4">
        <v>3</v>
      </c>
      <c r="C28901" s="4">
        <v>5</v>
      </c>
      <c r="D28901" s="170" t="s">
        <v>6</v>
      </c>
      <c r="E28901" t="s">
        <v>14</v>
      </c>
      <c r="F28901">
        <v>0</v>
      </c>
    </row>
    <row r="28902" spans="1:6">
      <c r="A28902" s="2">
        <v>34669</v>
      </c>
      <c r="B28902" s="4">
        <v>3</v>
      </c>
      <c r="C28902" s="4">
        <v>5</v>
      </c>
      <c r="D28902" s="170" t="s">
        <v>6</v>
      </c>
      <c r="E28902" t="s">
        <v>14</v>
      </c>
      <c r="F28902">
        <v>0</v>
      </c>
    </row>
    <row r="28903" spans="1:6">
      <c r="A28903" s="2">
        <v>34673</v>
      </c>
      <c r="B28903" s="4">
        <v>3</v>
      </c>
      <c r="C28903" s="4">
        <v>5</v>
      </c>
      <c r="D28903" s="170" t="s">
        <v>6</v>
      </c>
      <c r="E28903" t="s">
        <v>14</v>
      </c>
      <c r="F28903">
        <v>0</v>
      </c>
    </row>
    <row r="28904" spans="1:6">
      <c r="A28904" s="2">
        <v>34674</v>
      </c>
      <c r="B28904" s="4">
        <v>3</v>
      </c>
      <c r="C28904" s="4">
        <v>5</v>
      </c>
      <c r="D28904" s="170" t="s">
        <v>6</v>
      </c>
      <c r="E28904" t="s">
        <v>14</v>
      </c>
      <c r="F28904">
        <v>0</v>
      </c>
    </row>
    <row r="28905" spans="1:6">
      <c r="A28905" s="2">
        <v>34677</v>
      </c>
      <c r="B28905" s="4">
        <v>3</v>
      </c>
      <c r="C28905" s="4">
        <v>5</v>
      </c>
      <c r="D28905" s="170" t="s">
        <v>6</v>
      </c>
      <c r="E28905" t="s">
        <v>14</v>
      </c>
      <c r="F28905">
        <v>0</v>
      </c>
    </row>
    <row r="28906" spans="1:6">
      <c r="A28906" s="2">
        <v>34679</v>
      </c>
      <c r="B28906" s="4">
        <v>3</v>
      </c>
      <c r="C28906" s="4">
        <v>5</v>
      </c>
      <c r="D28906" s="170" t="s">
        <v>6</v>
      </c>
      <c r="E28906" t="s">
        <v>14</v>
      </c>
      <c r="F28906">
        <v>0</v>
      </c>
    </row>
    <row r="28907" spans="1:6">
      <c r="A28907" s="2">
        <v>34680</v>
      </c>
      <c r="B28907" s="4">
        <v>3</v>
      </c>
      <c r="C28907" s="4">
        <v>5</v>
      </c>
      <c r="D28907" s="170" t="s">
        <v>6</v>
      </c>
      <c r="E28907" t="s">
        <v>14</v>
      </c>
      <c r="F28907">
        <v>0</v>
      </c>
    </row>
    <row r="28908" spans="1:6">
      <c r="A28908" s="2">
        <v>34681</v>
      </c>
      <c r="B28908" s="4">
        <v>3</v>
      </c>
      <c r="C28908" s="4">
        <v>5</v>
      </c>
      <c r="D28908" s="170" t="s">
        <v>6</v>
      </c>
      <c r="E28908" t="s">
        <v>14</v>
      </c>
      <c r="F28908">
        <v>0</v>
      </c>
    </row>
    <row r="28909" spans="1:6">
      <c r="A28909" s="2">
        <v>34682</v>
      </c>
      <c r="B28909" s="4">
        <v>3</v>
      </c>
      <c r="C28909" s="4">
        <v>5</v>
      </c>
      <c r="D28909" s="170" t="s">
        <v>6</v>
      </c>
      <c r="E28909" t="s">
        <v>14</v>
      </c>
      <c r="F28909">
        <v>0</v>
      </c>
    </row>
    <row r="28910" spans="1:6">
      <c r="A28910" s="2">
        <v>34683</v>
      </c>
      <c r="B28910" s="4">
        <v>3</v>
      </c>
      <c r="C28910" s="4">
        <v>5</v>
      </c>
      <c r="D28910" s="170" t="s">
        <v>6</v>
      </c>
      <c r="E28910" t="s">
        <v>14</v>
      </c>
      <c r="F28910">
        <v>0</v>
      </c>
    </row>
    <row r="28911" spans="1:6">
      <c r="A28911" s="2">
        <v>34684</v>
      </c>
      <c r="B28911" s="4">
        <v>3</v>
      </c>
      <c r="C28911" s="4">
        <v>5</v>
      </c>
      <c r="D28911" s="170" t="s">
        <v>6</v>
      </c>
      <c r="E28911" t="s">
        <v>14</v>
      </c>
      <c r="F28911">
        <v>0</v>
      </c>
    </row>
    <row r="28912" spans="1:6">
      <c r="A28912" s="2">
        <v>34685</v>
      </c>
      <c r="B28912" s="4">
        <v>3</v>
      </c>
      <c r="C28912" s="4">
        <v>5</v>
      </c>
      <c r="D28912" s="170" t="s">
        <v>6</v>
      </c>
      <c r="E28912" t="s">
        <v>14</v>
      </c>
      <c r="F28912">
        <v>0</v>
      </c>
    </row>
    <row r="28913" spans="1:6">
      <c r="A28913" s="2">
        <v>34688</v>
      </c>
      <c r="B28913" s="4">
        <v>3</v>
      </c>
      <c r="C28913" s="4">
        <v>5</v>
      </c>
      <c r="D28913" s="170" t="s">
        <v>6</v>
      </c>
      <c r="E28913" t="s">
        <v>14</v>
      </c>
      <c r="F28913">
        <v>0</v>
      </c>
    </row>
    <row r="28914" spans="1:6">
      <c r="A28914" s="2">
        <v>34689</v>
      </c>
      <c r="B28914" s="4">
        <v>3</v>
      </c>
      <c r="C28914" s="4">
        <v>5</v>
      </c>
      <c r="D28914" s="170" t="s">
        <v>6</v>
      </c>
      <c r="E28914" t="s">
        <v>14</v>
      </c>
      <c r="F28914">
        <v>0</v>
      </c>
    </row>
    <row r="28915" spans="1:6">
      <c r="A28915" s="2">
        <v>34690</v>
      </c>
      <c r="B28915" s="4">
        <v>3</v>
      </c>
      <c r="C28915" s="4">
        <v>5</v>
      </c>
      <c r="D28915" s="170" t="s">
        <v>6</v>
      </c>
      <c r="E28915" t="s">
        <v>14</v>
      </c>
      <c r="F28915">
        <v>0</v>
      </c>
    </row>
    <row r="28916" spans="1:6">
      <c r="A28916" s="2">
        <v>34691</v>
      </c>
      <c r="B28916" s="4">
        <v>3</v>
      </c>
      <c r="C28916" s="4">
        <v>5</v>
      </c>
      <c r="D28916" s="170" t="s">
        <v>6</v>
      </c>
      <c r="E28916" t="s">
        <v>14</v>
      </c>
      <c r="F28916">
        <v>0</v>
      </c>
    </row>
    <row r="28917" spans="1:6">
      <c r="A28917" s="2">
        <v>34692</v>
      </c>
      <c r="B28917" s="4">
        <v>3</v>
      </c>
      <c r="C28917" s="4">
        <v>5</v>
      </c>
      <c r="D28917" s="170" t="s">
        <v>6</v>
      </c>
      <c r="E28917" t="s">
        <v>14</v>
      </c>
      <c r="F28917">
        <v>0</v>
      </c>
    </row>
    <row r="28918" spans="1:6">
      <c r="A28918" s="2">
        <v>34695</v>
      </c>
      <c r="B28918" s="4">
        <v>3</v>
      </c>
      <c r="C28918" s="4">
        <v>5</v>
      </c>
      <c r="D28918" s="170" t="s">
        <v>6</v>
      </c>
      <c r="E28918" t="s">
        <v>14</v>
      </c>
      <c r="F28918">
        <v>0</v>
      </c>
    </row>
    <row r="28919" spans="1:6">
      <c r="A28919" s="2">
        <v>34697</v>
      </c>
      <c r="B28919" s="4">
        <v>3</v>
      </c>
      <c r="C28919" s="4">
        <v>5</v>
      </c>
      <c r="D28919" s="170" t="s">
        <v>6</v>
      </c>
      <c r="E28919" t="s">
        <v>14</v>
      </c>
      <c r="F28919">
        <v>0</v>
      </c>
    </row>
    <row r="28920" spans="1:6">
      <c r="A28920" s="2">
        <v>34698</v>
      </c>
      <c r="B28920" s="4">
        <v>3</v>
      </c>
      <c r="C28920" s="4">
        <v>5</v>
      </c>
      <c r="D28920" s="170" t="s">
        <v>6</v>
      </c>
      <c r="E28920" t="s">
        <v>14</v>
      </c>
      <c r="F28920">
        <v>0</v>
      </c>
    </row>
    <row r="28921" spans="1:6">
      <c r="A28921" s="2">
        <v>34705</v>
      </c>
      <c r="B28921" s="4">
        <v>3</v>
      </c>
      <c r="C28921" s="4">
        <v>5</v>
      </c>
      <c r="D28921" s="170" t="s">
        <v>6</v>
      </c>
      <c r="E28921" t="s">
        <v>14</v>
      </c>
      <c r="F28921">
        <v>0</v>
      </c>
    </row>
    <row r="28922" spans="1:6">
      <c r="A28922" s="2">
        <v>34711</v>
      </c>
      <c r="B28922" s="4">
        <v>3</v>
      </c>
      <c r="C28922" s="4">
        <v>5</v>
      </c>
      <c r="D28922" s="170" t="s">
        <v>6</v>
      </c>
      <c r="E28922" t="s">
        <v>14</v>
      </c>
      <c r="F28922">
        <v>0</v>
      </c>
    </row>
    <row r="28923" spans="1:6">
      <c r="A28923" s="2">
        <v>34712</v>
      </c>
      <c r="B28923" s="4">
        <v>3</v>
      </c>
      <c r="C28923" s="4">
        <v>5</v>
      </c>
      <c r="D28923" s="170" t="s">
        <v>6</v>
      </c>
      <c r="E28923" t="s">
        <v>14</v>
      </c>
      <c r="F28923">
        <v>0</v>
      </c>
    </row>
    <row r="28924" spans="1:6">
      <c r="A28924" s="2">
        <v>34713</v>
      </c>
      <c r="B28924" s="4">
        <v>3</v>
      </c>
      <c r="C28924" s="4">
        <v>5</v>
      </c>
      <c r="D28924" s="170" t="s">
        <v>6</v>
      </c>
      <c r="E28924" t="s">
        <v>14</v>
      </c>
      <c r="F28924">
        <v>0</v>
      </c>
    </row>
    <row r="28925" spans="1:6">
      <c r="A28925" s="2">
        <v>34714</v>
      </c>
      <c r="B28925" s="4">
        <v>3</v>
      </c>
      <c r="C28925" s="4">
        <v>5</v>
      </c>
      <c r="D28925" s="170" t="s">
        <v>6</v>
      </c>
      <c r="E28925" t="s">
        <v>14</v>
      </c>
      <c r="F28925">
        <v>0</v>
      </c>
    </row>
    <row r="28926" spans="1:6">
      <c r="A28926" s="2">
        <v>34715</v>
      </c>
      <c r="B28926" s="4">
        <v>3</v>
      </c>
      <c r="C28926" s="4">
        <v>5</v>
      </c>
      <c r="D28926" s="170" t="s">
        <v>6</v>
      </c>
      <c r="E28926" t="s">
        <v>14</v>
      </c>
      <c r="F28926">
        <v>0</v>
      </c>
    </row>
    <row r="28927" spans="1:6">
      <c r="A28927" s="2">
        <v>34729</v>
      </c>
      <c r="B28927" s="4">
        <v>3</v>
      </c>
      <c r="C28927" s="4">
        <v>5</v>
      </c>
      <c r="D28927" s="170" t="s">
        <v>6</v>
      </c>
      <c r="E28927" t="s">
        <v>14</v>
      </c>
      <c r="F28927">
        <v>0</v>
      </c>
    </row>
    <row r="28928" spans="1:6">
      <c r="A28928" s="2">
        <v>34731</v>
      </c>
      <c r="B28928" s="4">
        <v>3</v>
      </c>
      <c r="C28928" s="4">
        <v>5</v>
      </c>
      <c r="D28928" s="170" t="s">
        <v>6</v>
      </c>
      <c r="E28928" t="s">
        <v>14</v>
      </c>
      <c r="F28928">
        <v>0</v>
      </c>
    </row>
    <row r="28929" spans="1:6">
      <c r="A28929" s="2">
        <v>34734</v>
      </c>
      <c r="B28929" s="4">
        <v>3</v>
      </c>
      <c r="C28929" s="4">
        <v>5</v>
      </c>
      <c r="D28929" s="170" t="s">
        <v>6</v>
      </c>
      <c r="E28929" t="s">
        <v>14</v>
      </c>
      <c r="F28929">
        <v>0</v>
      </c>
    </row>
    <row r="28930" spans="1:6">
      <c r="A28930" s="2">
        <v>34737</v>
      </c>
      <c r="B28930" s="4">
        <v>3</v>
      </c>
      <c r="C28930" s="4">
        <v>5</v>
      </c>
      <c r="D28930" s="170" t="s">
        <v>6</v>
      </c>
      <c r="E28930" t="s">
        <v>14</v>
      </c>
      <c r="F28930">
        <v>0</v>
      </c>
    </row>
    <row r="28931" spans="1:6">
      <c r="A28931" s="2">
        <v>34740</v>
      </c>
      <c r="B28931" s="4">
        <v>3</v>
      </c>
      <c r="C28931" s="4">
        <v>5</v>
      </c>
      <c r="D28931" s="170" t="s">
        <v>6</v>
      </c>
      <c r="E28931" t="s">
        <v>14</v>
      </c>
      <c r="F28931">
        <v>0</v>
      </c>
    </row>
    <row r="28932" spans="1:6">
      <c r="A28932" s="2">
        <v>34741</v>
      </c>
      <c r="B28932" s="4">
        <v>3</v>
      </c>
      <c r="C28932" s="4">
        <v>5</v>
      </c>
      <c r="D28932" s="170" t="s">
        <v>6</v>
      </c>
      <c r="E28932" t="s">
        <v>14</v>
      </c>
      <c r="F28932">
        <v>0</v>
      </c>
    </row>
    <row r="28933" spans="1:6">
      <c r="A28933" s="2">
        <v>34742</v>
      </c>
      <c r="B28933" s="4">
        <v>3</v>
      </c>
      <c r="C28933" s="4">
        <v>5</v>
      </c>
      <c r="D28933" s="170" t="s">
        <v>6</v>
      </c>
      <c r="E28933" t="s">
        <v>14</v>
      </c>
      <c r="F28933">
        <v>0</v>
      </c>
    </row>
    <row r="28934" spans="1:6">
      <c r="A28934" s="2">
        <v>34743</v>
      </c>
      <c r="B28934" s="4">
        <v>3</v>
      </c>
      <c r="C28934" s="4">
        <v>5</v>
      </c>
      <c r="D28934" s="170" t="s">
        <v>6</v>
      </c>
      <c r="E28934" t="s">
        <v>14</v>
      </c>
      <c r="F28934">
        <v>0</v>
      </c>
    </row>
    <row r="28935" spans="1:6">
      <c r="A28935" s="2">
        <v>34744</v>
      </c>
      <c r="B28935" s="4">
        <v>3</v>
      </c>
      <c r="C28935" s="4">
        <v>5</v>
      </c>
      <c r="D28935" s="170" t="s">
        <v>6</v>
      </c>
      <c r="E28935" t="s">
        <v>14</v>
      </c>
      <c r="F28935">
        <v>0</v>
      </c>
    </row>
    <row r="28936" spans="1:6">
      <c r="A28936" s="2">
        <v>34745</v>
      </c>
      <c r="B28936" s="4">
        <v>3</v>
      </c>
      <c r="C28936" s="4">
        <v>5</v>
      </c>
      <c r="D28936" s="170" t="s">
        <v>6</v>
      </c>
      <c r="E28936" t="s">
        <v>14</v>
      </c>
      <c r="F28936">
        <v>0</v>
      </c>
    </row>
    <row r="28937" spans="1:6">
      <c r="A28937" s="2">
        <v>34746</v>
      </c>
      <c r="B28937" s="4">
        <v>3</v>
      </c>
      <c r="C28937" s="4">
        <v>5</v>
      </c>
      <c r="D28937" s="170" t="s">
        <v>6</v>
      </c>
      <c r="E28937" t="s">
        <v>14</v>
      </c>
      <c r="F28937">
        <v>0</v>
      </c>
    </row>
    <row r="28938" spans="1:6">
      <c r="A28938" s="2">
        <v>34747</v>
      </c>
      <c r="B28938" s="4">
        <v>3</v>
      </c>
      <c r="C28938" s="4">
        <v>5</v>
      </c>
      <c r="D28938" s="170" t="s">
        <v>6</v>
      </c>
      <c r="E28938" t="s">
        <v>14</v>
      </c>
      <c r="F28938">
        <v>0</v>
      </c>
    </row>
    <row r="28939" spans="1:6">
      <c r="A28939" s="2">
        <v>34748</v>
      </c>
      <c r="B28939" s="4">
        <v>3</v>
      </c>
      <c r="C28939" s="4">
        <v>5</v>
      </c>
      <c r="D28939" s="170" t="s">
        <v>6</v>
      </c>
      <c r="E28939" t="s">
        <v>14</v>
      </c>
      <c r="F28939">
        <v>0</v>
      </c>
    </row>
    <row r="28940" spans="1:6">
      <c r="A28940" s="2">
        <v>34749</v>
      </c>
      <c r="B28940" s="4">
        <v>3</v>
      </c>
      <c r="C28940" s="4">
        <v>5</v>
      </c>
      <c r="D28940" s="170" t="s">
        <v>6</v>
      </c>
      <c r="E28940" t="s">
        <v>14</v>
      </c>
      <c r="F28940">
        <v>0</v>
      </c>
    </row>
    <row r="28941" spans="1:6">
      <c r="A28941" s="2">
        <v>34755</v>
      </c>
      <c r="B28941" s="4">
        <v>3</v>
      </c>
      <c r="C28941" s="4">
        <v>5</v>
      </c>
      <c r="D28941" s="170" t="s">
        <v>6</v>
      </c>
      <c r="E28941" t="s">
        <v>14</v>
      </c>
      <c r="F28941">
        <v>0</v>
      </c>
    </row>
    <row r="28942" spans="1:6">
      <c r="A28942" s="2">
        <v>34756</v>
      </c>
      <c r="B28942" s="4">
        <v>3</v>
      </c>
      <c r="C28942" s="4">
        <v>5</v>
      </c>
      <c r="D28942" s="170" t="s">
        <v>6</v>
      </c>
      <c r="E28942" t="s">
        <v>14</v>
      </c>
      <c r="F28942">
        <v>0</v>
      </c>
    </row>
    <row r="28943" spans="1:6">
      <c r="A28943" s="2">
        <v>34758</v>
      </c>
      <c r="B28943" s="4">
        <v>3</v>
      </c>
      <c r="C28943" s="4">
        <v>5</v>
      </c>
      <c r="D28943" s="170" t="s">
        <v>6</v>
      </c>
      <c r="E28943" t="s">
        <v>14</v>
      </c>
      <c r="F28943">
        <v>0</v>
      </c>
    </row>
    <row r="28944" spans="1:6">
      <c r="A28944" s="2">
        <v>34759</v>
      </c>
      <c r="B28944" s="4">
        <v>3</v>
      </c>
      <c r="C28944" s="4">
        <v>5</v>
      </c>
      <c r="D28944" s="170" t="s">
        <v>6</v>
      </c>
      <c r="E28944" t="s">
        <v>14</v>
      </c>
      <c r="F28944">
        <v>0</v>
      </c>
    </row>
    <row r="28945" spans="1:6">
      <c r="A28945" s="2">
        <v>34760</v>
      </c>
      <c r="B28945" s="4">
        <v>3</v>
      </c>
      <c r="C28945" s="4">
        <v>5</v>
      </c>
      <c r="D28945" s="170" t="s">
        <v>6</v>
      </c>
      <c r="E28945" t="s">
        <v>14</v>
      </c>
      <c r="F28945">
        <v>0</v>
      </c>
    </row>
    <row r="28946" spans="1:6">
      <c r="A28946" s="2">
        <v>34761</v>
      </c>
      <c r="B28946" s="4">
        <v>3</v>
      </c>
      <c r="C28946" s="4">
        <v>5</v>
      </c>
      <c r="D28946" s="170" t="s">
        <v>6</v>
      </c>
      <c r="E28946" t="s">
        <v>14</v>
      </c>
      <c r="F28946">
        <v>0</v>
      </c>
    </row>
    <row r="28947" spans="1:6">
      <c r="A28947" s="2">
        <v>34762</v>
      </c>
      <c r="B28947" s="4">
        <v>3</v>
      </c>
      <c r="C28947" s="4">
        <v>5</v>
      </c>
      <c r="D28947" s="170" t="s">
        <v>6</v>
      </c>
      <c r="E28947" t="s">
        <v>14</v>
      </c>
      <c r="F28947">
        <v>0</v>
      </c>
    </row>
    <row r="28948" spans="1:6">
      <c r="A28948" s="2">
        <v>34769</v>
      </c>
      <c r="B28948" s="4">
        <v>3</v>
      </c>
      <c r="C28948" s="4">
        <v>5</v>
      </c>
      <c r="D28948" s="170" t="s">
        <v>6</v>
      </c>
      <c r="E28948" t="s">
        <v>14</v>
      </c>
      <c r="F28948">
        <v>0</v>
      </c>
    </row>
    <row r="28949" spans="1:6">
      <c r="A28949" s="2">
        <v>34770</v>
      </c>
      <c r="B28949" s="4">
        <v>3</v>
      </c>
      <c r="C28949" s="4">
        <v>5</v>
      </c>
      <c r="D28949" s="170" t="s">
        <v>6</v>
      </c>
      <c r="E28949" t="s">
        <v>14</v>
      </c>
      <c r="F28949">
        <v>0</v>
      </c>
    </row>
    <row r="28950" spans="1:6">
      <c r="A28950" s="2">
        <v>34771</v>
      </c>
      <c r="B28950" s="4">
        <v>3</v>
      </c>
      <c r="C28950" s="4">
        <v>5</v>
      </c>
      <c r="D28950" s="170" t="s">
        <v>6</v>
      </c>
      <c r="E28950" t="s">
        <v>14</v>
      </c>
      <c r="F28950">
        <v>0</v>
      </c>
    </row>
    <row r="28951" spans="1:6">
      <c r="A28951" s="2">
        <v>34772</v>
      </c>
      <c r="B28951" s="4">
        <v>3</v>
      </c>
      <c r="C28951" s="4">
        <v>5</v>
      </c>
      <c r="D28951" s="170" t="s">
        <v>6</v>
      </c>
      <c r="E28951" t="s">
        <v>14</v>
      </c>
      <c r="F28951">
        <v>0</v>
      </c>
    </row>
    <row r="28952" spans="1:6">
      <c r="A28952" s="2">
        <v>34777</v>
      </c>
      <c r="B28952" s="4">
        <v>3</v>
      </c>
      <c r="C28952" s="4">
        <v>5</v>
      </c>
      <c r="D28952" s="170" t="s">
        <v>6</v>
      </c>
      <c r="E28952" t="s">
        <v>14</v>
      </c>
      <c r="F28952">
        <v>0</v>
      </c>
    </row>
    <row r="28953" spans="1:6">
      <c r="A28953" s="2">
        <v>34778</v>
      </c>
      <c r="B28953" s="4">
        <v>3</v>
      </c>
      <c r="C28953" s="4">
        <v>5</v>
      </c>
      <c r="D28953" s="170" t="s">
        <v>6</v>
      </c>
      <c r="E28953" t="s">
        <v>14</v>
      </c>
      <c r="F28953">
        <v>0</v>
      </c>
    </row>
    <row r="28954" spans="1:6">
      <c r="A28954" s="2">
        <v>34785</v>
      </c>
      <c r="B28954" s="4">
        <v>3</v>
      </c>
      <c r="C28954" s="4">
        <v>5</v>
      </c>
      <c r="D28954" s="170" t="s">
        <v>6</v>
      </c>
      <c r="E28954" t="s">
        <v>14</v>
      </c>
      <c r="F28954">
        <v>0</v>
      </c>
    </row>
    <row r="28955" spans="1:6">
      <c r="A28955" s="2">
        <v>34786</v>
      </c>
      <c r="B28955" s="4">
        <v>3</v>
      </c>
      <c r="C28955" s="4">
        <v>5</v>
      </c>
      <c r="D28955" s="170" t="s">
        <v>6</v>
      </c>
      <c r="E28955" t="s">
        <v>14</v>
      </c>
      <c r="F28955">
        <v>0</v>
      </c>
    </row>
    <row r="28956" spans="1:6">
      <c r="A28956" s="2">
        <v>34787</v>
      </c>
      <c r="B28956" s="4">
        <v>3</v>
      </c>
      <c r="C28956" s="4">
        <v>5</v>
      </c>
      <c r="D28956" s="170" t="s">
        <v>6</v>
      </c>
      <c r="E28956" t="s">
        <v>14</v>
      </c>
      <c r="F28956">
        <v>0</v>
      </c>
    </row>
    <row r="28957" spans="1:6">
      <c r="A28957" s="2">
        <v>34788</v>
      </c>
      <c r="B28957" s="4">
        <v>3</v>
      </c>
      <c r="C28957" s="4">
        <v>5</v>
      </c>
      <c r="D28957" s="170" t="s">
        <v>6</v>
      </c>
      <c r="E28957" t="s">
        <v>14</v>
      </c>
      <c r="F28957">
        <v>0</v>
      </c>
    </row>
    <row r="28958" spans="1:6">
      <c r="A28958" s="2">
        <v>34789</v>
      </c>
      <c r="B28958" s="4">
        <v>3</v>
      </c>
      <c r="C28958" s="4">
        <v>5</v>
      </c>
      <c r="D28958" s="170" t="s">
        <v>6</v>
      </c>
      <c r="E28958" t="s">
        <v>14</v>
      </c>
      <c r="F28958">
        <v>0</v>
      </c>
    </row>
    <row r="28959" spans="1:6">
      <c r="A28959" s="2">
        <v>34797</v>
      </c>
      <c r="B28959" s="4">
        <v>3</v>
      </c>
      <c r="C28959" s="4">
        <v>5</v>
      </c>
      <c r="D28959" s="170" t="s">
        <v>6</v>
      </c>
      <c r="E28959" t="s">
        <v>14</v>
      </c>
      <c r="F28959">
        <v>0</v>
      </c>
    </row>
    <row r="28960" spans="1:6">
      <c r="A28960" s="2">
        <v>34945</v>
      </c>
      <c r="B28960" s="4">
        <v>3</v>
      </c>
      <c r="C28960" s="4">
        <v>5</v>
      </c>
      <c r="D28960" s="170" t="s">
        <v>6</v>
      </c>
      <c r="E28960" t="s">
        <v>14</v>
      </c>
      <c r="F28960">
        <v>0</v>
      </c>
    </row>
    <row r="28961" spans="1:6">
      <c r="A28961" s="2">
        <v>34946</v>
      </c>
      <c r="B28961" s="4">
        <v>3</v>
      </c>
      <c r="C28961" s="4">
        <v>5</v>
      </c>
      <c r="D28961" s="170" t="s">
        <v>6</v>
      </c>
      <c r="E28961" t="s">
        <v>14</v>
      </c>
      <c r="F28961">
        <v>0</v>
      </c>
    </row>
    <row r="28962" spans="1:6">
      <c r="A28962" s="2">
        <v>34947</v>
      </c>
      <c r="B28962" s="4">
        <v>3</v>
      </c>
      <c r="C28962" s="4">
        <v>5</v>
      </c>
      <c r="D28962" s="170" t="s">
        <v>6</v>
      </c>
      <c r="E28962" t="s">
        <v>14</v>
      </c>
      <c r="F28962">
        <v>0</v>
      </c>
    </row>
    <row r="28963" spans="1:6">
      <c r="A28963" s="2">
        <v>34948</v>
      </c>
      <c r="B28963" s="4">
        <v>3</v>
      </c>
      <c r="C28963" s="4">
        <v>5</v>
      </c>
      <c r="D28963" s="170" t="s">
        <v>6</v>
      </c>
      <c r="E28963" t="s">
        <v>14</v>
      </c>
      <c r="F28963">
        <v>0</v>
      </c>
    </row>
    <row r="28964" spans="1:6">
      <c r="A28964" s="2">
        <v>34949</v>
      </c>
      <c r="B28964" s="4">
        <v>3</v>
      </c>
      <c r="C28964" s="4">
        <v>5</v>
      </c>
      <c r="D28964" s="170" t="s">
        <v>6</v>
      </c>
      <c r="E28964" t="s">
        <v>14</v>
      </c>
      <c r="F28964">
        <v>0</v>
      </c>
    </row>
    <row r="28965" spans="1:6">
      <c r="A28965" s="2">
        <v>34950</v>
      </c>
      <c r="B28965" s="4">
        <v>3</v>
      </c>
      <c r="C28965" s="4">
        <v>5</v>
      </c>
      <c r="D28965" s="170" t="s">
        <v>6</v>
      </c>
      <c r="E28965" t="s">
        <v>14</v>
      </c>
      <c r="F28965">
        <v>0</v>
      </c>
    </row>
    <row r="28966" spans="1:6">
      <c r="A28966" s="2">
        <v>34951</v>
      </c>
      <c r="B28966" s="4">
        <v>3</v>
      </c>
      <c r="C28966" s="4">
        <v>5</v>
      </c>
      <c r="D28966" s="170" t="s">
        <v>6</v>
      </c>
      <c r="E28966" t="s">
        <v>14</v>
      </c>
      <c r="F28966">
        <v>0</v>
      </c>
    </row>
    <row r="28967" spans="1:6">
      <c r="A28967" s="2">
        <v>34952</v>
      </c>
      <c r="B28967" s="4">
        <v>3</v>
      </c>
      <c r="C28967" s="4">
        <v>5</v>
      </c>
      <c r="D28967" s="170" t="s">
        <v>6</v>
      </c>
      <c r="E28967" t="s">
        <v>14</v>
      </c>
      <c r="F28967">
        <v>0</v>
      </c>
    </row>
    <row r="28968" spans="1:6">
      <c r="A28968" s="2">
        <v>34953</v>
      </c>
      <c r="B28968" s="4">
        <v>3</v>
      </c>
      <c r="C28968" s="4">
        <v>5</v>
      </c>
      <c r="D28968" s="170" t="s">
        <v>6</v>
      </c>
      <c r="E28968" t="s">
        <v>14</v>
      </c>
      <c r="F28968">
        <v>0</v>
      </c>
    </row>
    <row r="28969" spans="1:6">
      <c r="A28969" s="2">
        <v>34954</v>
      </c>
      <c r="B28969" s="4">
        <v>3</v>
      </c>
      <c r="C28969" s="4">
        <v>5</v>
      </c>
      <c r="D28969" s="170" t="s">
        <v>6</v>
      </c>
      <c r="E28969" t="s">
        <v>14</v>
      </c>
      <c r="F28969">
        <v>0</v>
      </c>
    </row>
    <row r="28970" spans="1:6">
      <c r="A28970" s="2">
        <v>34957</v>
      </c>
      <c r="B28970" s="4">
        <v>3</v>
      </c>
      <c r="C28970" s="4">
        <v>5</v>
      </c>
      <c r="D28970" s="170" t="s">
        <v>6</v>
      </c>
      <c r="E28970" t="s">
        <v>14</v>
      </c>
      <c r="F28970">
        <v>0</v>
      </c>
    </row>
    <row r="28971" spans="1:6">
      <c r="A28971" s="2">
        <v>34958</v>
      </c>
      <c r="B28971" s="4">
        <v>3</v>
      </c>
      <c r="C28971" s="4">
        <v>5</v>
      </c>
      <c r="D28971" s="170" t="s">
        <v>6</v>
      </c>
      <c r="E28971" t="s">
        <v>14</v>
      </c>
      <c r="F28971">
        <v>0</v>
      </c>
    </row>
    <row r="28972" spans="1:6">
      <c r="A28972" s="2">
        <v>34979</v>
      </c>
      <c r="B28972" s="4">
        <v>3</v>
      </c>
      <c r="C28972" s="4">
        <v>5</v>
      </c>
      <c r="D28972" s="170" t="s">
        <v>6</v>
      </c>
      <c r="E28972" t="s">
        <v>14</v>
      </c>
      <c r="F28972">
        <v>0</v>
      </c>
    </row>
    <row r="28973" spans="1:6">
      <c r="A28973" s="2">
        <v>34981</v>
      </c>
      <c r="B28973" s="4">
        <v>3</v>
      </c>
      <c r="C28973" s="4">
        <v>5</v>
      </c>
      <c r="D28973" s="170" t="s">
        <v>6</v>
      </c>
      <c r="E28973" t="s">
        <v>14</v>
      </c>
      <c r="F28973">
        <v>0</v>
      </c>
    </row>
    <row r="28974" spans="1:6">
      <c r="A28974" s="2">
        <v>34982</v>
      </c>
      <c r="B28974" s="4">
        <v>3</v>
      </c>
      <c r="C28974" s="4">
        <v>5</v>
      </c>
      <c r="D28974" s="170" t="s">
        <v>6</v>
      </c>
      <c r="E28974" t="s">
        <v>14</v>
      </c>
      <c r="F28974">
        <v>0</v>
      </c>
    </row>
    <row r="28975" spans="1:6">
      <c r="A28975" s="2">
        <v>34983</v>
      </c>
      <c r="B28975" s="4">
        <v>3</v>
      </c>
      <c r="C28975" s="4">
        <v>5</v>
      </c>
      <c r="D28975" s="170" t="s">
        <v>6</v>
      </c>
      <c r="E28975" t="s">
        <v>14</v>
      </c>
      <c r="F28975">
        <v>0</v>
      </c>
    </row>
    <row r="28976" spans="1:6">
      <c r="A28976" s="2">
        <v>34984</v>
      </c>
      <c r="B28976" s="4">
        <v>3</v>
      </c>
      <c r="C28976" s="4">
        <v>5</v>
      </c>
      <c r="D28976" s="170" t="s">
        <v>6</v>
      </c>
      <c r="E28976" t="s">
        <v>14</v>
      </c>
      <c r="F28976">
        <v>0</v>
      </c>
    </row>
    <row r="28977" spans="1:6">
      <c r="A28977" s="2">
        <v>34985</v>
      </c>
      <c r="B28977" s="4">
        <v>3</v>
      </c>
      <c r="C28977" s="4">
        <v>5</v>
      </c>
      <c r="D28977" s="170" t="s">
        <v>6</v>
      </c>
      <c r="E28977" t="s">
        <v>14</v>
      </c>
      <c r="F28977">
        <v>0</v>
      </c>
    </row>
    <row r="28978" spans="1:6">
      <c r="A28978" s="2">
        <v>34986</v>
      </c>
      <c r="B28978" s="4">
        <v>3</v>
      </c>
      <c r="C28978" s="4">
        <v>5</v>
      </c>
      <c r="D28978" s="170" t="s">
        <v>6</v>
      </c>
      <c r="E28978" t="s">
        <v>14</v>
      </c>
      <c r="F28978">
        <v>0</v>
      </c>
    </row>
    <row r="28979" spans="1:6">
      <c r="A28979" s="2">
        <v>34987</v>
      </c>
      <c r="B28979" s="4">
        <v>3</v>
      </c>
      <c r="C28979" s="4">
        <v>5</v>
      </c>
      <c r="D28979" s="170" t="s">
        <v>6</v>
      </c>
      <c r="E28979" t="s">
        <v>14</v>
      </c>
      <c r="F28979">
        <v>0</v>
      </c>
    </row>
    <row r="28980" spans="1:6">
      <c r="A28980" s="2">
        <v>34988</v>
      </c>
      <c r="B28980" s="4">
        <v>3</v>
      </c>
      <c r="C28980" s="4">
        <v>5</v>
      </c>
      <c r="D28980" s="170" t="s">
        <v>6</v>
      </c>
      <c r="E28980" t="s">
        <v>14</v>
      </c>
      <c r="F28980">
        <v>0</v>
      </c>
    </row>
    <row r="28981" spans="1:6">
      <c r="A28981" s="2">
        <v>34990</v>
      </c>
      <c r="B28981" s="4">
        <v>3</v>
      </c>
      <c r="C28981" s="4">
        <v>5</v>
      </c>
      <c r="D28981" s="170" t="s">
        <v>6</v>
      </c>
      <c r="E28981" t="s">
        <v>14</v>
      </c>
      <c r="F28981">
        <v>0</v>
      </c>
    </row>
    <row r="28982" spans="1:6">
      <c r="A28982" s="2">
        <v>34991</v>
      </c>
      <c r="B28982" s="4">
        <v>3</v>
      </c>
      <c r="C28982" s="4">
        <v>5</v>
      </c>
      <c r="D28982" s="170" t="s">
        <v>6</v>
      </c>
      <c r="E28982" t="s">
        <v>14</v>
      </c>
      <c r="F28982">
        <v>0</v>
      </c>
    </row>
    <row r="28983" spans="1:6">
      <c r="A28983" s="2">
        <v>34992</v>
      </c>
      <c r="B28983" s="4">
        <v>3</v>
      </c>
      <c r="C28983" s="4">
        <v>5</v>
      </c>
      <c r="D28983" s="170" t="s">
        <v>6</v>
      </c>
      <c r="E28983" t="s">
        <v>14</v>
      </c>
      <c r="F28983">
        <v>0</v>
      </c>
    </row>
    <row r="28984" spans="1:6">
      <c r="A28984" s="2">
        <v>34994</v>
      </c>
      <c r="B28984" s="4">
        <v>3</v>
      </c>
      <c r="C28984" s="4">
        <v>5</v>
      </c>
      <c r="D28984" s="170" t="s">
        <v>6</v>
      </c>
      <c r="E28984" t="s">
        <v>14</v>
      </c>
      <c r="F28984">
        <v>0</v>
      </c>
    </row>
    <row r="28985" spans="1:6">
      <c r="A28985" s="2">
        <v>34995</v>
      </c>
      <c r="B28985" s="4">
        <v>3</v>
      </c>
      <c r="C28985" s="4">
        <v>5</v>
      </c>
      <c r="D28985" s="170" t="s">
        <v>6</v>
      </c>
      <c r="E28985" t="s">
        <v>14</v>
      </c>
      <c r="F28985">
        <v>0</v>
      </c>
    </row>
    <row r="28986" spans="1:6">
      <c r="A28986" s="2">
        <v>34996</v>
      </c>
      <c r="B28986" s="4">
        <v>3</v>
      </c>
      <c r="C28986" s="4">
        <v>5</v>
      </c>
      <c r="D28986" s="170" t="s">
        <v>6</v>
      </c>
      <c r="E28986" t="s">
        <v>14</v>
      </c>
      <c r="F28986">
        <v>0</v>
      </c>
    </row>
    <row r="28987" spans="1:6">
      <c r="A28987" s="2">
        <v>34997</v>
      </c>
      <c r="B28987" s="4">
        <v>3</v>
      </c>
      <c r="C28987" s="4">
        <v>5</v>
      </c>
      <c r="D28987" s="170" t="s">
        <v>6</v>
      </c>
      <c r="E28987" t="s">
        <v>14</v>
      </c>
      <c r="F28987">
        <v>0</v>
      </c>
    </row>
    <row r="28988" spans="1:6">
      <c r="A28988" s="2">
        <v>56529</v>
      </c>
      <c r="B28988" s="4">
        <v>3</v>
      </c>
      <c r="C28988" s="4">
        <v>5</v>
      </c>
      <c r="D28988" s="170" t="s">
        <v>6</v>
      </c>
      <c r="E28988" t="s">
        <v>14</v>
      </c>
      <c r="F28988">
        <v>0</v>
      </c>
    </row>
    <row r="28989" spans="1:6">
      <c r="A28989" s="2">
        <v>56546</v>
      </c>
      <c r="B28989" s="4">
        <v>3</v>
      </c>
      <c r="C28989" s="4">
        <v>5</v>
      </c>
      <c r="D28989" s="170" t="s">
        <v>6</v>
      </c>
      <c r="E28989" t="s">
        <v>14</v>
      </c>
      <c r="F28989">
        <v>0</v>
      </c>
    </row>
    <row r="28990" spans="1:6">
      <c r="A28990" s="2">
        <v>56547</v>
      </c>
      <c r="B28990" s="4">
        <v>3</v>
      </c>
      <c r="C28990" s="4">
        <v>5</v>
      </c>
      <c r="D28990" s="170" t="s">
        <v>6</v>
      </c>
      <c r="E28990" t="s">
        <v>14</v>
      </c>
      <c r="F28990">
        <v>0</v>
      </c>
    </row>
    <row r="28991" spans="1:6">
      <c r="A28991" s="2">
        <v>56561</v>
      </c>
      <c r="B28991" s="4">
        <v>3</v>
      </c>
      <c r="C28991" s="4">
        <v>5</v>
      </c>
      <c r="D28991" s="170" t="s">
        <v>6</v>
      </c>
      <c r="E28991" t="s">
        <v>14</v>
      </c>
      <c r="F28991">
        <v>0</v>
      </c>
    </row>
    <row r="28992" spans="1:6">
      <c r="A28992" s="2">
        <v>56562</v>
      </c>
      <c r="B28992" s="4">
        <v>3</v>
      </c>
      <c r="C28992" s="4">
        <v>5</v>
      </c>
      <c r="D28992" s="170" t="s">
        <v>6</v>
      </c>
      <c r="E28992" t="s">
        <v>14</v>
      </c>
      <c r="F28992">
        <v>0</v>
      </c>
    </row>
    <row r="28993" spans="1:6">
      <c r="A28993" s="2">
        <v>56563</v>
      </c>
      <c r="B28993" s="4">
        <v>3</v>
      </c>
      <c r="C28993" s="4">
        <v>5</v>
      </c>
      <c r="D28993" s="170" t="s">
        <v>6</v>
      </c>
      <c r="E28993" t="s">
        <v>14</v>
      </c>
      <c r="F28993">
        <v>0</v>
      </c>
    </row>
    <row r="28994" spans="1:6">
      <c r="A28994" s="2">
        <v>56701</v>
      </c>
      <c r="B28994" s="4">
        <v>3</v>
      </c>
      <c r="C28994" s="4">
        <v>5</v>
      </c>
      <c r="D28994" s="170" t="s">
        <v>6</v>
      </c>
      <c r="E28994" t="s">
        <v>14</v>
      </c>
      <c r="F28994">
        <v>0</v>
      </c>
    </row>
    <row r="28995" spans="1:6">
      <c r="A28995" s="2">
        <v>56716</v>
      </c>
      <c r="B28995" s="4">
        <v>3</v>
      </c>
      <c r="C28995" s="4">
        <v>5</v>
      </c>
      <c r="D28995" s="170" t="s">
        <v>6</v>
      </c>
      <c r="E28995" t="s">
        <v>14</v>
      </c>
      <c r="F28995">
        <v>0</v>
      </c>
    </row>
    <row r="28996" spans="1:6">
      <c r="A28996" s="2">
        <v>56721</v>
      </c>
      <c r="B28996" s="4">
        <v>3</v>
      </c>
      <c r="C28996" s="4">
        <v>5</v>
      </c>
      <c r="D28996" s="170" t="s">
        <v>6</v>
      </c>
      <c r="E28996" t="s">
        <v>14</v>
      </c>
      <c r="F28996">
        <v>0</v>
      </c>
    </row>
    <row r="28997" spans="1:6">
      <c r="A28997" s="2">
        <v>56725</v>
      </c>
      <c r="B28997" s="4">
        <v>3</v>
      </c>
      <c r="C28997" s="4">
        <v>5</v>
      </c>
      <c r="D28997" s="170" t="s">
        <v>6</v>
      </c>
      <c r="E28997" t="s">
        <v>14</v>
      </c>
      <c r="F28997">
        <v>0</v>
      </c>
    </row>
    <row r="28998" spans="1:6">
      <c r="A28998" s="2">
        <v>56726</v>
      </c>
      <c r="B28998" s="4">
        <v>3</v>
      </c>
      <c r="C28998" s="4">
        <v>5</v>
      </c>
      <c r="D28998" s="170" t="s">
        <v>6</v>
      </c>
      <c r="E28998" t="s">
        <v>14</v>
      </c>
      <c r="F28998">
        <v>0</v>
      </c>
    </row>
    <row r="28999" spans="1:6">
      <c r="A28999" s="2">
        <v>56732</v>
      </c>
      <c r="B28999" s="4">
        <v>3</v>
      </c>
      <c r="C28999" s="4">
        <v>5</v>
      </c>
      <c r="D28999" s="170" t="s">
        <v>6</v>
      </c>
      <c r="E28999" t="s">
        <v>14</v>
      </c>
      <c r="F28999">
        <v>0</v>
      </c>
    </row>
    <row r="29000" spans="1:6">
      <c r="A29000" s="2">
        <v>56733</v>
      </c>
      <c r="B29000" s="4">
        <v>3</v>
      </c>
      <c r="C29000" s="4">
        <v>5</v>
      </c>
      <c r="D29000" s="170" t="s">
        <v>6</v>
      </c>
      <c r="E29000" t="s">
        <v>14</v>
      </c>
      <c r="F29000">
        <v>0</v>
      </c>
    </row>
    <row r="29001" spans="1:6">
      <c r="A29001" s="2">
        <v>56736</v>
      </c>
      <c r="B29001" s="4">
        <v>3</v>
      </c>
      <c r="C29001" s="4">
        <v>5</v>
      </c>
      <c r="D29001" s="170" t="s">
        <v>6</v>
      </c>
      <c r="E29001" t="s">
        <v>14</v>
      </c>
      <c r="F29001">
        <v>0</v>
      </c>
    </row>
    <row r="29002" spans="1:6">
      <c r="A29002" s="2">
        <v>56737</v>
      </c>
      <c r="B29002" s="4">
        <v>3</v>
      </c>
      <c r="C29002" s="4">
        <v>5</v>
      </c>
      <c r="D29002" s="170" t="s">
        <v>6</v>
      </c>
      <c r="E29002" t="s">
        <v>14</v>
      </c>
      <c r="F29002">
        <v>0</v>
      </c>
    </row>
    <row r="29003" spans="1:6">
      <c r="A29003" s="2">
        <v>56750</v>
      </c>
      <c r="B29003" s="4">
        <v>3</v>
      </c>
      <c r="C29003" s="4">
        <v>5</v>
      </c>
      <c r="D29003" s="170" t="s">
        <v>6</v>
      </c>
      <c r="E29003" t="s">
        <v>14</v>
      </c>
      <c r="F29003">
        <v>0</v>
      </c>
    </row>
    <row r="29004" spans="1:6">
      <c r="A29004" s="2">
        <v>56751</v>
      </c>
      <c r="B29004" s="4">
        <v>3</v>
      </c>
      <c r="C29004" s="4">
        <v>5</v>
      </c>
      <c r="D29004" s="170" t="s">
        <v>6</v>
      </c>
      <c r="E29004" t="s">
        <v>14</v>
      </c>
      <c r="F29004">
        <v>0</v>
      </c>
    </row>
    <row r="29005" spans="1:6">
      <c r="A29005" s="2">
        <v>56758</v>
      </c>
      <c r="B29005" s="4">
        <v>3</v>
      </c>
      <c r="C29005" s="4">
        <v>5</v>
      </c>
      <c r="D29005" s="170" t="s">
        <v>6</v>
      </c>
      <c r="E29005" t="s">
        <v>14</v>
      </c>
      <c r="F29005">
        <v>0</v>
      </c>
    </row>
    <row r="29006" spans="1:6">
      <c r="A29006" s="2">
        <v>56762</v>
      </c>
      <c r="B29006" s="4">
        <v>3</v>
      </c>
      <c r="C29006" s="4">
        <v>5</v>
      </c>
      <c r="D29006" s="170" t="s">
        <v>6</v>
      </c>
      <c r="E29006" t="s">
        <v>14</v>
      </c>
      <c r="F29006">
        <v>0</v>
      </c>
    </row>
    <row r="29007" spans="1:6">
      <c r="A29007" s="2">
        <v>57003</v>
      </c>
      <c r="B29007" s="4">
        <v>3</v>
      </c>
      <c r="C29007" s="4">
        <v>5</v>
      </c>
      <c r="D29007" s="170" t="s">
        <v>6</v>
      </c>
      <c r="E29007" t="s">
        <v>14</v>
      </c>
      <c r="F29007">
        <v>0</v>
      </c>
    </row>
    <row r="29008" spans="1:6">
      <c r="A29008" s="2">
        <v>57005</v>
      </c>
      <c r="B29008" s="4">
        <v>3</v>
      </c>
      <c r="C29008" s="4">
        <v>5</v>
      </c>
      <c r="D29008" s="170" t="s">
        <v>6</v>
      </c>
      <c r="E29008" t="s">
        <v>14</v>
      </c>
      <c r="F29008">
        <v>0</v>
      </c>
    </row>
    <row r="29009" spans="1:6">
      <c r="A29009" s="2">
        <v>57006</v>
      </c>
      <c r="B29009" s="4">
        <v>3</v>
      </c>
      <c r="C29009" s="4">
        <v>5</v>
      </c>
      <c r="D29009" s="170" t="s">
        <v>6</v>
      </c>
      <c r="E29009" t="s">
        <v>14</v>
      </c>
      <c r="F29009">
        <v>0</v>
      </c>
    </row>
    <row r="29010" spans="1:6">
      <c r="A29010" s="2">
        <v>57007</v>
      </c>
      <c r="B29010" s="4">
        <v>3</v>
      </c>
      <c r="C29010" s="4">
        <v>5</v>
      </c>
      <c r="D29010" s="170" t="s">
        <v>6</v>
      </c>
      <c r="E29010" t="s">
        <v>14</v>
      </c>
      <c r="F29010">
        <v>0</v>
      </c>
    </row>
    <row r="29011" spans="1:6">
      <c r="A29011" s="2">
        <v>57013</v>
      </c>
      <c r="B29011" s="4">
        <v>3</v>
      </c>
      <c r="C29011" s="4">
        <v>5</v>
      </c>
      <c r="D29011" s="170" t="s">
        <v>6</v>
      </c>
      <c r="E29011" t="s">
        <v>14</v>
      </c>
      <c r="F29011">
        <v>0</v>
      </c>
    </row>
    <row r="29012" spans="1:6">
      <c r="A29012" s="2">
        <v>57015</v>
      </c>
      <c r="B29012" s="4">
        <v>3</v>
      </c>
      <c r="C29012" s="4">
        <v>5</v>
      </c>
      <c r="D29012" s="170" t="s">
        <v>6</v>
      </c>
      <c r="E29012" t="s">
        <v>14</v>
      </c>
      <c r="F29012">
        <v>0</v>
      </c>
    </row>
    <row r="29013" spans="1:6">
      <c r="A29013" s="2">
        <v>57016</v>
      </c>
      <c r="B29013" s="4">
        <v>3</v>
      </c>
      <c r="C29013" s="4">
        <v>5</v>
      </c>
      <c r="D29013" s="170" t="s">
        <v>6</v>
      </c>
      <c r="E29013" t="s">
        <v>14</v>
      </c>
      <c r="F29013">
        <v>0</v>
      </c>
    </row>
    <row r="29014" spans="1:6">
      <c r="A29014" s="2">
        <v>57018</v>
      </c>
      <c r="B29014" s="4">
        <v>3</v>
      </c>
      <c r="C29014" s="4">
        <v>5</v>
      </c>
      <c r="D29014" s="170" t="s">
        <v>6</v>
      </c>
      <c r="E29014" t="s">
        <v>14</v>
      </c>
      <c r="F29014">
        <v>0</v>
      </c>
    </row>
    <row r="29015" spans="1:6">
      <c r="A29015" s="2">
        <v>57020</v>
      </c>
      <c r="B29015" s="4">
        <v>3</v>
      </c>
      <c r="C29015" s="4">
        <v>5</v>
      </c>
      <c r="D29015" s="170" t="s">
        <v>6</v>
      </c>
      <c r="E29015" t="s">
        <v>14</v>
      </c>
      <c r="F29015">
        <v>0</v>
      </c>
    </row>
    <row r="29016" spans="1:6">
      <c r="A29016" s="2">
        <v>57021</v>
      </c>
      <c r="B29016" s="4">
        <v>3</v>
      </c>
      <c r="C29016" s="4">
        <v>5</v>
      </c>
      <c r="D29016" s="170" t="s">
        <v>6</v>
      </c>
      <c r="E29016" t="s">
        <v>14</v>
      </c>
      <c r="F29016">
        <v>0</v>
      </c>
    </row>
    <row r="29017" spans="1:6">
      <c r="A29017" s="2">
        <v>57030</v>
      </c>
      <c r="B29017" s="4">
        <v>3</v>
      </c>
      <c r="C29017" s="4">
        <v>5</v>
      </c>
      <c r="D29017" s="170" t="s">
        <v>6</v>
      </c>
      <c r="E29017" t="s">
        <v>14</v>
      </c>
      <c r="F29017">
        <v>0</v>
      </c>
    </row>
    <row r="29018" spans="1:6">
      <c r="A29018" s="2">
        <v>57032</v>
      </c>
      <c r="B29018" s="4">
        <v>3</v>
      </c>
      <c r="C29018" s="4">
        <v>5</v>
      </c>
      <c r="D29018" s="170" t="s">
        <v>6</v>
      </c>
      <c r="E29018" t="s">
        <v>14</v>
      </c>
      <c r="F29018">
        <v>0</v>
      </c>
    </row>
    <row r="29019" spans="1:6">
      <c r="A29019" s="2">
        <v>57033</v>
      </c>
      <c r="B29019" s="4">
        <v>3</v>
      </c>
      <c r="C29019" s="4">
        <v>5</v>
      </c>
      <c r="D29019" s="170" t="s">
        <v>6</v>
      </c>
      <c r="E29019" t="s">
        <v>14</v>
      </c>
      <c r="F29019">
        <v>0</v>
      </c>
    </row>
    <row r="29020" spans="1:6">
      <c r="A29020" s="2">
        <v>57035</v>
      </c>
      <c r="B29020" s="4">
        <v>3</v>
      </c>
      <c r="C29020" s="4">
        <v>5</v>
      </c>
      <c r="D29020" s="170" t="s">
        <v>6</v>
      </c>
      <c r="E29020" t="s">
        <v>14</v>
      </c>
      <c r="F29020">
        <v>0</v>
      </c>
    </row>
    <row r="29021" spans="1:6">
      <c r="A29021" s="2">
        <v>57039</v>
      </c>
      <c r="B29021" s="4">
        <v>3</v>
      </c>
      <c r="C29021" s="4">
        <v>5</v>
      </c>
      <c r="D29021" s="170" t="s">
        <v>6</v>
      </c>
      <c r="E29021" t="s">
        <v>14</v>
      </c>
      <c r="F29021">
        <v>0</v>
      </c>
    </row>
    <row r="29022" spans="1:6">
      <c r="A29022" s="2">
        <v>57041</v>
      </c>
      <c r="B29022" s="4">
        <v>3</v>
      </c>
      <c r="C29022" s="4">
        <v>5</v>
      </c>
      <c r="D29022" s="170" t="s">
        <v>6</v>
      </c>
      <c r="E29022" t="s">
        <v>14</v>
      </c>
      <c r="F29022">
        <v>0</v>
      </c>
    </row>
    <row r="29023" spans="1:6">
      <c r="A29023" s="2">
        <v>57042</v>
      </c>
      <c r="B29023" s="4">
        <v>3</v>
      </c>
      <c r="C29023" s="4">
        <v>5</v>
      </c>
      <c r="D29023" s="170" t="s">
        <v>6</v>
      </c>
      <c r="E29023" t="s">
        <v>14</v>
      </c>
      <c r="F29023">
        <v>0</v>
      </c>
    </row>
    <row r="29024" spans="1:6">
      <c r="A29024" s="2">
        <v>57053</v>
      </c>
      <c r="B29024" s="4">
        <v>3</v>
      </c>
      <c r="C29024" s="4">
        <v>5</v>
      </c>
      <c r="D29024" s="170" t="s">
        <v>6</v>
      </c>
      <c r="E29024" t="s">
        <v>14</v>
      </c>
      <c r="F29024">
        <v>0</v>
      </c>
    </row>
    <row r="29025" spans="1:6">
      <c r="A29025" s="2">
        <v>57055</v>
      </c>
      <c r="B29025" s="4">
        <v>3</v>
      </c>
      <c r="C29025" s="4">
        <v>5</v>
      </c>
      <c r="D29025" s="170" t="s">
        <v>6</v>
      </c>
      <c r="E29025" t="s">
        <v>14</v>
      </c>
      <c r="F29025">
        <v>0</v>
      </c>
    </row>
    <row r="29026" spans="1:6">
      <c r="A29026" s="2">
        <v>57056</v>
      </c>
      <c r="B29026" s="4">
        <v>3</v>
      </c>
      <c r="C29026" s="4">
        <v>5</v>
      </c>
      <c r="D29026" s="170" t="s">
        <v>6</v>
      </c>
      <c r="E29026" t="s">
        <v>14</v>
      </c>
      <c r="F29026">
        <v>0</v>
      </c>
    </row>
    <row r="29027" spans="1:6">
      <c r="A29027" s="2">
        <v>57064</v>
      </c>
      <c r="B29027" s="4">
        <v>3</v>
      </c>
      <c r="C29027" s="4">
        <v>5</v>
      </c>
      <c r="D29027" s="170" t="s">
        <v>6</v>
      </c>
      <c r="E29027" t="s">
        <v>14</v>
      </c>
      <c r="F29027">
        <v>0</v>
      </c>
    </row>
    <row r="29028" spans="1:6">
      <c r="A29028" s="2">
        <v>57068</v>
      </c>
      <c r="B29028" s="4">
        <v>3</v>
      </c>
      <c r="C29028" s="4">
        <v>5</v>
      </c>
      <c r="D29028" s="170" t="s">
        <v>6</v>
      </c>
      <c r="E29028" t="s">
        <v>14</v>
      </c>
      <c r="F29028">
        <v>0</v>
      </c>
    </row>
    <row r="29029" spans="1:6">
      <c r="A29029" s="2">
        <v>57077</v>
      </c>
      <c r="B29029" s="4">
        <v>3</v>
      </c>
      <c r="C29029" s="4">
        <v>5</v>
      </c>
      <c r="D29029" s="170" t="s">
        <v>6</v>
      </c>
      <c r="E29029" t="s">
        <v>14</v>
      </c>
      <c r="F29029">
        <v>0</v>
      </c>
    </row>
    <row r="29030" spans="1:6">
      <c r="A29030" s="2">
        <v>57101</v>
      </c>
      <c r="B29030" s="4">
        <v>3</v>
      </c>
      <c r="C29030" s="4">
        <v>5</v>
      </c>
      <c r="D29030" s="170" t="s">
        <v>6</v>
      </c>
      <c r="E29030" t="s">
        <v>14</v>
      </c>
      <c r="F29030">
        <v>0</v>
      </c>
    </row>
    <row r="29031" spans="1:6">
      <c r="A29031" s="2">
        <v>57103</v>
      </c>
      <c r="B29031" s="4">
        <v>3</v>
      </c>
      <c r="C29031" s="4">
        <v>5</v>
      </c>
      <c r="D29031" s="170" t="s">
        <v>6</v>
      </c>
      <c r="E29031" t="s">
        <v>14</v>
      </c>
      <c r="F29031">
        <v>0</v>
      </c>
    </row>
    <row r="29032" spans="1:6">
      <c r="A29032" s="2">
        <v>57104</v>
      </c>
      <c r="B29032" s="4">
        <v>3</v>
      </c>
      <c r="C29032" s="4">
        <v>5</v>
      </c>
      <c r="D29032" s="170" t="s">
        <v>6</v>
      </c>
      <c r="E29032" t="s">
        <v>14</v>
      </c>
      <c r="F29032">
        <v>0</v>
      </c>
    </row>
    <row r="29033" spans="1:6">
      <c r="A29033" s="2">
        <v>57105</v>
      </c>
      <c r="B29033" s="4">
        <v>3</v>
      </c>
      <c r="C29033" s="4">
        <v>5</v>
      </c>
      <c r="D29033" s="170" t="s">
        <v>6</v>
      </c>
      <c r="E29033" t="s">
        <v>14</v>
      </c>
      <c r="F29033">
        <v>0</v>
      </c>
    </row>
    <row r="29034" spans="1:6">
      <c r="A29034" s="2">
        <v>57106</v>
      </c>
      <c r="B29034" s="4">
        <v>3</v>
      </c>
      <c r="C29034" s="4">
        <v>5</v>
      </c>
      <c r="D29034" s="170" t="s">
        <v>6</v>
      </c>
      <c r="E29034" t="s">
        <v>14</v>
      </c>
      <c r="F29034">
        <v>0</v>
      </c>
    </row>
    <row r="29035" spans="1:6">
      <c r="A29035" s="2">
        <v>57107</v>
      </c>
      <c r="B29035" s="4">
        <v>3</v>
      </c>
      <c r="C29035" s="4">
        <v>5</v>
      </c>
      <c r="D29035" s="170" t="s">
        <v>6</v>
      </c>
      <c r="E29035" t="s">
        <v>14</v>
      </c>
      <c r="F29035">
        <v>0</v>
      </c>
    </row>
    <row r="29036" spans="1:6">
      <c r="A29036" s="2">
        <v>57108</v>
      </c>
      <c r="B29036" s="4">
        <v>3</v>
      </c>
      <c r="C29036" s="4">
        <v>5</v>
      </c>
      <c r="D29036" s="170" t="s">
        <v>6</v>
      </c>
      <c r="E29036" t="s">
        <v>14</v>
      </c>
      <c r="F29036">
        <v>0</v>
      </c>
    </row>
    <row r="29037" spans="1:6">
      <c r="A29037" s="2">
        <v>57109</v>
      </c>
      <c r="B29037" s="4">
        <v>3</v>
      </c>
      <c r="C29037" s="4">
        <v>5</v>
      </c>
      <c r="D29037" s="170" t="s">
        <v>6</v>
      </c>
      <c r="E29037" t="s">
        <v>14</v>
      </c>
      <c r="F29037">
        <v>0</v>
      </c>
    </row>
    <row r="29038" spans="1:6">
      <c r="A29038" s="2">
        <v>57110</v>
      </c>
      <c r="B29038" s="4">
        <v>3</v>
      </c>
      <c r="C29038" s="4">
        <v>5</v>
      </c>
      <c r="D29038" s="170" t="s">
        <v>6</v>
      </c>
      <c r="E29038" t="s">
        <v>14</v>
      </c>
      <c r="F29038">
        <v>0</v>
      </c>
    </row>
    <row r="29039" spans="1:6">
      <c r="A29039" s="2">
        <v>57117</v>
      </c>
      <c r="B29039" s="4">
        <v>3</v>
      </c>
      <c r="C29039" s="4">
        <v>5</v>
      </c>
      <c r="D29039" s="170" t="s">
        <v>6</v>
      </c>
      <c r="E29039" t="s">
        <v>14</v>
      </c>
      <c r="F29039">
        <v>0</v>
      </c>
    </row>
    <row r="29040" spans="1:6">
      <c r="A29040" s="2">
        <v>57118</v>
      </c>
      <c r="B29040" s="4">
        <v>3</v>
      </c>
      <c r="C29040" s="4">
        <v>5</v>
      </c>
      <c r="D29040" s="170" t="s">
        <v>6</v>
      </c>
      <c r="E29040" t="s">
        <v>14</v>
      </c>
      <c r="F29040">
        <v>0</v>
      </c>
    </row>
    <row r="29041" spans="1:6">
      <c r="A29041" s="2">
        <v>57186</v>
      </c>
      <c r="B29041" s="4">
        <v>3</v>
      </c>
      <c r="C29041" s="4">
        <v>5</v>
      </c>
      <c r="D29041" s="170" t="s">
        <v>6</v>
      </c>
      <c r="E29041" t="s">
        <v>14</v>
      </c>
      <c r="F29041">
        <v>0</v>
      </c>
    </row>
    <row r="29042" spans="1:6">
      <c r="A29042" s="2">
        <v>57188</v>
      </c>
      <c r="B29042" s="4">
        <v>3</v>
      </c>
      <c r="C29042" s="4">
        <v>5</v>
      </c>
      <c r="D29042" s="170" t="s">
        <v>6</v>
      </c>
      <c r="E29042" t="s">
        <v>14</v>
      </c>
      <c r="F29042">
        <v>0</v>
      </c>
    </row>
    <row r="29043" spans="1:6">
      <c r="A29043" s="2">
        <v>57189</v>
      </c>
      <c r="B29043" s="4">
        <v>3</v>
      </c>
      <c r="C29043" s="4">
        <v>5</v>
      </c>
      <c r="D29043" s="170" t="s">
        <v>6</v>
      </c>
      <c r="E29043" t="s">
        <v>14</v>
      </c>
      <c r="F29043">
        <v>0</v>
      </c>
    </row>
    <row r="29044" spans="1:6">
      <c r="A29044" s="2">
        <v>57192</v>
      </c>
      <c r="B29044" s="4">
        <v>3</v>
      </c>
      <c r="C29044" s="4">
        <v>5</v>
      </c>
      <c r="D29044" s="170" t="s">
        <v>6</v>
      </c>
      <c r="E29044" t="s">
        <v>14</v>
      </c>
      <c r="F29044">
        <v>0</v>
      </c>
    </row>
    <row r="29045" spans="1:6">
      <c r="A29045" s="2">
        <v>57193</v>
      </c>
      <c r="B29045" s="4">
        <v>3</v>
      </c>
      <c r="C29045" s="4">
        <v>5</v>
      </c>
      <c r="D29045" s="170" t="s">
        <v>6</v>
      </c>
      <c r="E29045" t="s">
        <v>14</v>
      </c>
      <c r="F29045">
        <v>0</v>
      </c>
    </row>
    <row r="29046" spans="1:6">
      <c r="A29046" s="2">
        <v>57194</v>
      </c>
      <c r="B29046" s="4">
        <v>3</v>
      </c>
      <c r="C29046" s="4">
        <v>5</v>
      </c>
      <c r="D29046" s="170" t="s">
        <v>6</v>
      </c>
      <c r="E29046" t="s">
        <v>14</v>
      </c>
      <c r="F29046">
        <v>0</v>
      </c>
    </row>
    <row r="29047" spans="1:6">
      <c r="A29047" s="2">
        <v>57195</v>
      </c>
      <c r="B29047" s="4">
        <v>3</v>
      </c>
      <c r="C29047" s="4">
        <v>5</v>
      </c>
      <c r="D29047" s="170" t="s">
        <v>6</v>
      </c>
      <c r="E29047" t="s">
        <v>14</v>
      </c>
      <c r="F29047">
        <v>0</v>
      </c>
    </row>
    <row r="29048" spans="1:6">
      <c r="A29048" s="2">
        <v>57196</v>
      </c>
      <c r="B29048" s="4">
        <v>3</v>
      </c>
      <c r="C29048" s="4">
        <v>5</v>
      </c>
      <c r="D29048" s="170" t="s">
        <v>6</v>
      </c>
      <c r="E29048" t="s">
        <v>14</v>
      </c>
      <c r="F29048">
        <v>0</v>
      </c>
    </row>
    <row r="29049" spans="1:6">
      <c r="A29049" s="2">
        <v>57197</v>
      </c>
      <c r="B29049" s="4">
        <v>3</v>
      </c>
      <c r="C29049" s="4">
        <v>5</v>
      </c>
      <c r="D29049" s="170" t="s">
        <v>6</v>
      </c>
      <c r="E29049" t="s">
        <v>14</v>
      </c>
      <c r="F29049">
        <v>0</v>
      </c>
    </row>
    <row r="29050" spans="1:6">
      <c r="A29050" s="2">
        <v>57198</v>
      </c>
      <c r="B29050" s="4">
        <v>3</v>
      </c>
      <c r="C29050" s="4">
        <v>5</v>
      </c>
      <c r="D29050" s="170" t="s">
        <v>6</v>
      </c>
      <c r="E29050" t="s">
        <v>14</v>
      </c>
      <c r="F29050">
        <v>0</v>
      </c>
    </row>
    <row r="29051" spans="1:6">
      <c r="A29051" s="2">
        <v>57201</v>
      </c>
      <c r="B29051" s="4">
        <v>3</v>
      </c>
      <c r="C29051" s="4">
        <v>5</v>
      </c>
      <c r="D29051" s="170" t="s">
        <v>6</v>
      </c>
      <c r="E29051" t="s">
        <v>14</v>
      </c>
      <c r="F29051">
        <v>0</v>
      </c>
    </row>
    <row r="29052" spans="1:6">
      <c r="A29052" s="2">
        <v>57226</v>
      </c>
      <c r="B29052" s="4">
        <v>3</v>
      </c>
      <c r="C29052" s="4">
        <v>5</v>
      </c>
      <c r="D29052" s="170" t="s">
        <v>6</v>
      </c>
      <c r="E29052" t="s">
        <v>14</v>
      </c>
      <c r="F29052">
        <v>0</v>
      </c>
    </row>
    <row r="29053" spans="1:6">
      <c r="A29053" s="2">
        <v>57252</v>
      </c>
      <c r="B29053" s="4">
        <v>3</v>
      </c>
      <c r="C29053" s="4">
        <v>5</v>
      </c>
      <c r="D29053" s="170" t="s">
        <v>6</v>
      </c>
      <c r="E29053" t="s">
        <v>14</v>
      </c>
      <c r="F29053">
        <v>0</v>
      </c>
    </row>
    <row r="29054" spans="1:6">
      <c r="A29054" s="2">
        <v>57253</v>
      </c>
      <c r="B29054" s="4">
        <v>3</v>
      </c>
      <c r="C29054" s="4">
        <v>5</v>
      </c>
      <c r="D29054" s="170" t="s">
        <v>6</v>
      </c>
      <c r="E29054" t="s">
        <v>14</v>
      </c>
      <c r="F29054">
        <v>0</v>
      </c>
    </row>
    <row r="29055" spans="1:6">
      <c r="A29055" s="2">
        <v>57301</v>
      </c>
      <c r="B29055" s="4">
        <v>3</v>
      </c>
      <c r="C29055" s="4">
        <v>5</v>
      </c>
      <c r="D29055" s="170" t="s">
        <v>6</v>
      </c>
      <c r="E29055" t="s">
        <v>14</v>
      </c>
      <c r="F29055">
        <v>0</v>
      </c>
    </row>
    <row r="29056" spans="1:6">
      <c r="A29056" s="2">
        <v>57350</v>
      </c>
      <c r="B29056" s="4">
        <v>3</v>
      </c>
      <c r="C29056" s="4">
        <v>5</v>
      </c>
      <c r="D29056" s="170" t="s">
        <v>6</v>
      </c>
      <c r="E29056" t="s">
        <v>14</v>
      </c>
      <c r="F29056">
        <v>0</v>
      </c>
    </row>
    <row r="29057" spans="1:6">
      <c r="A29057" s="2">
        <v>57399</v>
      </c>
      <c r="B29057" s="4">
        <v>3</v>
      </c>
      <c r="C29057" s="4">
        <v>5</v>
      </c>
      <c r="D29057" s="170" t="s">
        <v>6</v>
      </c>
      <c r="E29057" t="s">
        <v>14</v>
      </c>
      <c r="F29057">
        <v>0</v>
      </c>
    </row>
    <row r="29058" spans="1:6">
      <c r="A29058" s="2">
        <v>57401</v>
      </c>
      <c r="B29058" s="4">
        <v>3</v>
      </c>
      <c r="C29058" s="4">
        <v>5</v>
      </c>
      <c r="D29058" s="170" t="s">
        <v>6</v>
      </c>
      <c r="E29058" t="s">
        <v>14</v>
      </c>
      <c r="F29058">
        <v>0</v>
      </c>
    </row>
    <row r="29059" spans="1:6">
      <c r="A29059" s="2">
        <v>57402</v>
      </c>
      <c r="B29059" s="4">
        <v>3</v>
      </c>
      <c r="C29059" s="4">
        <v>5</v>
      </c>
      <c r="D29059" s="170" t="s">
        <v>6</v>
      </c>
      <c r="E29059" t="s">
        <v>14</v>
      </c>
      <c r="F29059">
        <v>0</v>
      </c>
    </row>
    <row r="29060" spans="1:6">
      <c r="A29060" s="2">
        <v>57427</v>
      </c>
      <c r="B29060" s="4">
        <v>3</v>
      </c>
      <c r="C29060" s="4">
        <v>5</v>
      </c>
      <c r="D29060" s="170" t="s">
        <v>6</v>
      </c>
      <c r="E29060" t="s">
        <v>14</v>
      </c>
      <c r="F29060">
        <v>0</v>
      </c>
    </row>
    <row r="29061" spans="1:6">
      <c r="A29061" s="2">
        <v>57479</v>
      </c>
      <c r="B29061" s="4">
        <v>3</v>
      </c>
      <c r="C29061" s="4">
        <v>5</v>
      </c>
      <c r="D29061" s="170" t="s">
        <v>6</v>
      </c>
      <c r="E29061" t="s">
        <v>14</v>
      </c>
      <c r="F29061">
        <v>0</v>
      </c>
    </row>
    <row r="29062" spans="1:6">
      <c r="A29062" s="2">
        <v>57501</v>
      </c>
      <c r="B29062" s="4">
        <v>3</v>
      </c>
      <c r="C29062" s="4">
        <v>5</v>
      </c>
      <c r="D29062" s="170" t="s">
        <v>6</v>
      </c>
      <c r="E29062" t="s">
        <v>14</v>
      </c>
      <c r="F29062">
        <v>0</v>
      </c>
    </row>
    <row r="29063" spans="1:6">
      <c r="A29063" s="2">
        <v>57532</v>
      </c>
      <c r="B29063" s="4">
        <v>3</v>
      </c>
      <c r="C29063" s="4">
        <v>5</v>
      </c>
      <c r="D29063" s="170" t="s">
        <v>6</v>
      </c>
      <c r="E29063" t="s">
        <v>14</v>
      </c>
      <c r="F29063">
        <v>0</v>
      </c>
    </row>
    <row r="29064" spans="1:6">
      <c r="A29064" s="2">
        <v>58001</v>
      </c>
      <c r="B29064" s="4">
        <v>3</v>
      </c>
      <c r="C29064" s="4">
        <v>5</v>
      </c>
      <c r="D29064" s="170" t="s">
        <v>6</v>
      </c>
      <c r="E29064" t="s">
        <v>14</v>
      </c>
      <c r="F29064">
        <v>0</v>
      </c>
    </row>
    <row r="29065" spans="1:6">
      <c r="A29065" s="2">
        <v>58004</v>
      </c>
      <c r="B29065" s="4">
        <v>3</v>
      </c>
      <c r="C29065" s="4">
        <v>5</v>
      </c>
      <c r="D29065" s="170" t="s">
        <v>6</v>
      </c>
      <c r="E29065" t="s">
        <v>14</v>
      </c>
      <c r="F29065">
        <v>0</v>
      </c>
    </row>
    <row r="29066" spans="1:6">
      <c r="A29066" s="2">
        <v>58005</v>
      </c>
      <c r="B29066" s="4">
        <v>3</v>
      </c>
      <c r="C29066" s="4">
        <v>5</v>
      </c>
      <c r="D29066" s="170" t="s">
        <v>6</v>
      </c>
      <c r="E29066" t="s">
        <v>14</v>
      </c>
      <c r="F29066">
        <v>0</v>
      </c>
    </row>
    <row r="29067" spans="1:6">
      <c r="A29067" s="2">
        <v>58008</v>
      </c>
      <c r="B29067" s="4">
        <v>3</v>
      </c>
      <c r="C29067" s="4">
        <v>5</v>
      </c>
      <c r="D29067" s="170" t="s">
        <v>6</v>
      </c>
      <c r="E29067" t="s">
        <v>14</v>
      </c>
      <c r="F29067">
        <v>0</v>
      </c>
    </row>
    <row r="29068" spans="1:6">
      <c r="A29068" s="2">
        <v>58012</v>
      </c>
      <c r="B29068" s="4">
        <v>3</v>
      </c>
      <c r="C29068" s="4">
        <v>5</v>
      </c>
      <c r="D29068" s="170" t="s">
        <v>6</v>
      </c>
      <c r="E29068" t="s">
        <v>14</v>
      </c>
      <c r="F29068">
        <v>0</v>
      </c>
    </row>
    <row r="29069" spans="1:6">
      <c r="A29069" s="2">
        <v>58015</v>
      </c>
      <c r="B29069" s="4">
        <v>3</v>
      </c>
      <c r="C29069" s="4">
        <v>5</v>
      </c>
      <c r="D29069" s="170" t="s">
        <v>6</v>
      </c>
      <c r="E29069" t="s">
        <v>14</v>
      </c>
      <c r="F29069">
        <v>0</v>
      </c>
    </row>
    <row r="29070" spans="1:6">
      <c r="A29070" s="2">
        <v>58018</v>
      </c>
      <c r="B29070" s="4">
        <v>3</v>
      </c>
      <c r="C29070" s="4">
        <v>5</v>
      </c>
      <c r="D29070" s="170" t="s">
        <v>6</v>
      </c>
      <c r="E29070" t="s">
        <v>14</v>
      </c>
      <c r="F29070">
        <v>0</v>
      </c>
    </row>
    <row r="29071" spans="1:6">
      <c r="A29071" s="2">
        <v>58021</v>
      </c>
      <c r="B29071" s="4">
        <v>3</v>
      </c>
      <c r="C29071" s="4">
        <v>5</v>
      </c>
      <c r="D29071" s="170" t="s">
        <v>6</v>
      </c>
      <c r="E29071" t="s">
        <v>14</v>
      </c>
      <c r="F29071">
        <v>0</v>
      </c>
    </row>
    <row r="29072" spans="1:6">
      <c r="A29072" s="2">
        <v>58036</v>
      </c>
      <c r="B29072" s="4">
        <v>3</v>
      </c>
      <c r="C29072" s="4">
        <v>5</v>
      </c>
      <c r="D29072" s="170" t="s">
        <v>6</v>
      </c>
      <c r="E29072" t="s">
        <v>14</v>
      </c>
      <c r="F29072">
        <v>0</v>
      </c>
    </row>
    <row r="29073" spans="1:6">
      <c r="A29073" s="2">
        <v>58038</v>
      </c>
      <c r="B29073" s="4">
        <v>3</v>
      </c>
      <c r="C29073" s="4">
        <v>5</v>
      </c>
      <c r="D29073" s="170" t="s">
        <v>6</v>
      </c>
      <c r="E29073" t="s">
        <v>14</v>
      </c>
      <c r="F29073">
        <v>0</v>
      </c>
    </row>
    <row r="29074" spans="1:6">
      <c r="A29074" s="2">
        <v>58040</v>
      </c>
      <c r="B29074" s="4">
        <v>3</v>
      </c>
      <c r="C29074" s="4">
        <v>5</v>
      </c>
      <c r="D29074" s="170" t="s">
        <v>6</v>
      </c>
      <c r="E29074" t="s">
        <v>14</v>
      </c>
      <c r="F29074">
        <v>0</v>
      </c>
    </row>
    <row r="29075" spans="1:6">
      <c r="A29075" s="2">
        <v>58042</v>
      </c>
      <c r="B29075" s="4">
        <v>3</v>
      </c>
      <c r="C29075" s="4">
        <v>5</v>
      </c>
      <c r="D29075" s="170" t="s">
        <v>6</v>
      </c>
      <c r="E29075" t="s">
        <v>14</v>
      </c>
      <c r="F29075">
        <v>0</v>
      </c>
    </row>
    <row r="29076" spans="1:6">
      <c r="A29076" s="2">
        <v>58047</v>
      </c>
      <c r="B29076" s="4">
        <v>3</v>
      </c>
      <c r="C29076" s="4">
        <v>5</v>
      </c>
      <c r="D29076" s="170" t="s">
        <v>6</v>
      </c>
      <c r="E29076" t="s">
        <v>14</v>
      </c>
      <c r="F29076">
        <v>0</v>
      </c>
    </row>
    <row r="29077" spans="1:6">
      <c r="A29077" s="2">
        <v>58048</v>
      </c>
      <c r="B29077" s="4">
        <v>3</v>
      </c>
      <c r="C29077" s="4">
        <v>5</v>
      </c>
      <c r="D29077" s="170" t="s">
        <v>6</v>
      </c>
      <c r="E29077" t="s">
        <v>14</v>
      </c>
      <c r="F29077">
        <v>0</v>
      </c>
    </row>
    <row r="29078" spans="1:6">
      <c r="A29078" s="2">
        <v>58051</v>
      </c>
      <c r="B29078" s="4">
        <v>3</v>
      </c>
      <c r="C29078" s="4">
        <v>5</v>
      </c>
      <c r="D29078" s="170" t="s">
        <v>6</v>
      </c>
      <c r="E29078" t="s">
        <v>14</v>
      </c>
      <c r="F29078">
        <v>0</v>
      </c>
    </row>
    <row r="29079" spans="1:6">
      <c r="A29079" s="2">
        <v>58052</v>
      </c>
      <c r="B29079" s="4">
        <v>3</v>
      </c>
      <c r="C29079" s="4">
        <v>5</v>
      </c>
      <c r="D29079" s="170" t="s">
        <v>6</v>
      </c>
      <c r="E29079" t="s">
        <v>14</v>
      </c>
      <c r="F29079">
        <v>0</v>
      </c>
    </row>
    <row r="29080" spans="1:6">
      <c r="A29080" s="2">
        <v>58072</v>
      </c>
      <c r="B29080" s="4">
        <v>3</v>
      </c>
      <c r="C29080" s="4">
        <v>5</v>
      </c>
      <c r="D29080" s="170" t="s">
        <v>6</v>
      </c>
      <c r="E29080" t="s">
        <v>14</v>
      </c>
      <c r="F29080">
        <v>0</v>
      </c>
    </row>
    <row r="29081" spans="1:6">
      <c r="A29081" s="2">
        <v>58078</v>
      </c>
      <c r="B29081" s="4">
        <v>3</v>
      </c>
      <c r="C29081" s="4">
        <v>5</v>
      </c>
      <c r="D29081" s="170" t="s">
        <v>6</v>
      </c>
      <c r="E29081" t="s">
        <v>14</v>
      </c>
      <c r="F29081">
        <v>0</v>
      </c>
    </row>
    <row r="29082" spans="1:6">
      <c r="A29082" s="2">
        <v>58102</v>
      </c>
      <c r="B29082" s="4">
        <v>3</v>
      </c>
      <c r="C29082" s="4">
        <v>5</v>
      </c>
      <c r="D29082" s="170" t="s">
        <v>6</v>
      </c>
      <c r="E29082" t="s">
        <v>14</v>
      </c>
      <c r="F29082">
        <v>0</v>
      </c>
    </row>
    <row r="29083" spans="1:6">
      <c r="A29083" s="2">
        <v>58103</v>
      </c>
      <c r="B29083" s="4">
        <v>3</v>
      </c>
      <c r="C29083" s="4">
        <v>5</v>
      </c>
      <c r="D29083" s="170" t="s">
        <v>6</v>
      </c>
      <c r="E29083" t="s">
        <v>14</v>
      </c>
      <c r="F29083">
        <v>0</v>
      </c>
    </row>
    <row r="29084" spans="1:6">
      <c r="A29084" s="2">
        <v>58104</v>
      </c>
      <c r="B29084" s="4">
        <v>3</v>
      </c>
      <c r="C29084" s="4">
        <v>5</v>
      </c>
      <c r="D29084" s="170" t="s">
        <v>6</v>
      </c>
      <c r="E29084" t="s">
        <v>14</v>
      </c>
      <c r="F29084">
        <v>0</v>
      </c>
    </row>
    <row r="29085" spans="1:6">
      <c r="A29085" s="2">
        <v>58105</v>
      </c>
      <c r="B29085" s="4">
        <v>3</v>
      </c>
      <c r="C29085" s="4">
        <v>5</v>
      </c>
      <c r="D29085" s="170" t="s">
        <v>6</v>
      </c>
      <c r="E29085" t="s">
        <v>14</v>
      </c>
      <c r="F29085">
        <v>0</v>
      </c>
    </row>
    <row r="29086" spans="1:6">
      <c r="A29086" s="2">
        <v>58106</v>
      </c>
      <c r="B29086" s="4">
        <v>3</v>
      </c>
      <c r="C29086" s="4">
        <v>5</v>
      </c>
      <c r="D29086" s="170" t="s">
        <v>6</v>
      </c>
      <c r="E29086" t="s">
        <v>14</v>
      </c>
      <c r="F29086">
        <v>0</v>
      </c>
    </row>
    <row r="29087" spans="1:6">
      <c r="A29087" s="2">
        <v>58107</v>
      </c>
      <c r="B29087" s="4">
        <v>3</v>
      </c>
      <c r="C29087" s="4">
        <v>5</v>
      </c>
      <c r="D29087" s="170" t="s">
        <v>6</v>
      </c>
      <c r="E29087" t="s">
        <v>14</v>
      </c>
      <c r="F29087">
        <v>0</v>
      </c>
    </row>
    <row r="29088" spans="1:6">
      <c r="A29088" s="2">
        <v>58108</v>
      </c>
      <c r="B29088" s="4">
        <v>3</v>
      </c>
      <c r="C29088" s="4">
        <v>5</v>
      </c>
      <c r="D29088" s="170" t="s">
        <v>6</v>
      </c>
      <c r="E29088" t="s">
        <v>14</v>
      </c>
      <c r="F29088">
        <v>0</v>
      </c>
    </row>
    <row r="29089" spans="1:6">
      <c r="A29089" s="2">
        <v>58109</v>
      </c>
      <c r="B29089" s="4">
        <v>3</v>
      </c>
      <c r="C29089" s="4">
        <v>5</v>
      </c>
      <c r="D29089" s="170" t="s">
        <v>6</v>
      </c>
      <c r="E29089" t="s">
        <v>14</v>
      </c>
      <c r="F29089">
        <v>0</v>
      </c>
    </row>
    <row r="29090" spans="1:6">
      <c r="A29090" s="2">
        <v>58121</v>
      </c>
      <c r="B29090" s="4">
        <v>3</v>
      </c>
      <c r="C29090" s="4">
        <v>5</v>
      </c>
      <c r="D29090" s="170" t="s">
        <v>6</v>
      </c>
      <c r="E29090" t="s">
        <v>14</v>
      </c>
      <c r="F29090">
        <v>0</v>
      </c>
    </row>
    <row r="29091" spans="1:6">
      <c r="A29091" s="2">
        <v>58122</v>
      </c>
      <c r="B29091" s="4">
        <v>3</v>
      </c>
      <c r="C29091" s="4">
        <v>5</v>
      </c>
      <c r="D29091" s="170" t="s">
        <v>6</v>
      </c>
      <c r="E29091" t="s">
        <v>14</v>
      </c>
      <c r="F29091">
        <v>0</v>
      </c>
    </row>
    <row r="29092" spans="1:6">
      <c r="A29092" s="2">
        <v>58124</v>
      </c>
      <c r="B29092" s="4">
        <v>3</v>
      </c>
      <c r="C29092" s="4">
        <v>5</v>
      </c>
      <c r="D29092" s="170" t="s">
        <v>6</v>
      </c>
      <c r="E29092" t="s">
        <v>14</v>
      </c>
      <c r="F29092">
        <v>0</v>
      </c>
    </row>
    <row r="29093" spans="1:6">
      <c r="A29093" s="2">
        <v>58125</v>
      </c>
      <c r="B29093" s="4">
        <v>3</v>
      </c>
      <c r="C29093" s="4">
        <v>5</v>
      </c>
      <c r="D29093" s="170" t="s">
        <v>6</v>
      </c>
      <c r="E29093" t="s">
        <v>14</v>
      </c>
      <c r="F29093">
        <v>0</v>
      </c>
    </row>
    <row r="29094" spans="1:6">
      <c r="A29094" s="2">
        <v>58126</v>
      </c>
      <c r="B29094" s="4">
        <v>3</v>
      </c>
      <c r="C29094" s="4">
        <v>5</v>
      </c>
      <c r="D29094" s="170" t="s">
        <v>6</v>
      </c>
      <c r="E29094" t="s">
        <v>14</v>
      </c>
      <c r="F29094">
        <v>0</v>
      </c>
    </row>
    <row r="29095" spans="1:6">
      <c r="A29095" s="2">
        <v>58201</v>
      </c>
      <c r="B29095" s="4">
        <v>3</v>
      </c>
      <c r="C29095" s="4">
        <v>5</v>
      </c>
      <c r="D29095" s="170" t="s">
        <v>6</v>
      </c>
      <c r="E29095" t="s">
        <v>14</v>
      </c>
      <c r="F29095">
        <v>0</v>
      </c>
    </row>
    <row r="29096" spans="1:6">
      <c r="A29096" s="2">
        <v>58202</v>
      </c>
      <c r="B29096" s="4">
        <v>3</v>
      </c>
      <c r="C29096" s="4">
        <v>5</v>
      </c>
      <c r="D29096" s="170" t="s">
        <v>6</v>
      </c>
      <c r="E29096" t="s">
        <v>14</v>
      </c>
      <c r="F29096">
        <v>0</v>
      </c>
    </row>
    <row r="29097" spans="1:6">
      <c r="A29097" s="2">
        <v>58203</v>
      </c>
      <c r="B29097" s="4">
        <v>3</v>
      </c>
      <c r="C29097" s="4">
        <v>5</v>
      </c>
      <c r="D29097" s="170" t="s">
        <v>6</v>
      </c>
      <c r="E29097" t="s">
        <v>14</v>
      </c>
      <c r="F29097">
        <v>0</v>
      </c>
    </row>
    <row r="29098" spans="1:6">
      <c r="A29098" s="2">
        <v>58204</v>
      </c>
      <c r="B29098" s="4">
        <v>3</v>
      </c>
      <c r="C29098" s="4">
        <v>5</v>
      </c>
      <c r="D29098" s="170" t="s">
        <v>6</v>
      </c>
      <c r="E29098" t="s">
        <v>14</v>
      </c>
      <c r="F29098">
        <v>0</v>
      </c>
    </row>
    <row r="29099" spans="1:6">
      <c r="A29099" s="2">
        <v>58205</v>
      </c>
      <c r="B29099" s="4">
        <v>3</v>
      </c>
      <c r="C29099" s="4">
        <v>5</v>
      </c>
      <c r="D29099" s="170" t="s">
        <v>6</v>
      </c>
      <c r="E29099" t="s">
        <v>14</v>
      </c>
      <c r="F29099">
        <v>0</v>
      </c>
    </row>
    <row r="29100" spans="1:6">
      <c r="A29100" s="2">
        <v>58206</v>
      </c>
      <c r="B29100" s="4">
        <v>3</v>
      </c>
      <c r="C29100" s="4">
        <v>5</v>
      </c>
      <c r="D29100" s="170" t="s">
        <v>6</v>
      </c>
      <c r="E29100" t="s">
        <v>14</v>
      </c>
      <c r="F29100">
        <v>0</v>
      </c>
    </row>
    <row r="29101" spans="1:6">
      <c r="A29101" s="2">
        <v>58207</v>
      </c>
      <c r="B29101" s="4">
        <v>3</v>
      </c>
      <c r="C29101" s="4">
        <v>5</v>
      </c>
      <c r="D29101" s="170" t="s">
        <v>6</v>
      </c>
      <c r="E29101" t="s">
        <v>14</v>
      </c>
      <c r="F29101">
        <v>0</v>
      </c>
    </row>
    <row r="29102" spans="1:6">
      <c r="A29102" s="2">
        <v>58208</v>
      </c>
      <c r="B29102" s="4">
        <v>3</v>
      </c>
      <c r="C29102" s="4">
        <v>5</v>
      </c>
      <c r="D29102" s="170" t="s">
        <v>6</v>
      </c>
      <c r="E29102" t="s">
        <v>14</v>
      </c>
      <c r="F29102">
        <v>0</v>
      </c>
    </row>
    <row r="29103" spans="1:6">
      <c r="A29103" s="2">
        <v>58237</v>
      </c>
      <c r="B29103" s="4">
        <v>3</v>
      </c>
      <c r="C29103" s="4">
        <v>5</v>
      </c>
      <c r="D29103" s="170" t="s">
        <v>6</v>
      </c>
      <c r="E29103" t="s">
        <v>14</v>
      </c>
      <c r="F29103">
        <v>0</v>
      </c>
    </row>
    <row r="29104" spans="1:6">
      <c r="A29104" s="2">
        <v>58256</v>
      </c>
      <c r="B29104" s="4">
        <v>3</v>
      </c>
      <c r="C29104" s="4">
        <v>5</v>
      </c>
      <c r="D29104" s="170" t="s">
        <v>6</v>
      </c>
      <c r="E29104" t="s">
        <v>14</v>
      </c>
      <c r="F29104">
        <v>0</v>
      </c>
    </row>
    <row r="29105" spans="1:6">
      <c r="A29105" s="2">
        <v>58257</v>
      </c>
      <c r="B29105" s="4">
        <v>3</v>
      </c>
      <c r="C29105" s="4">
        <v>5</v>
      </c>
      <c r="D29105" s="170" t="s">
        <v>6</v>
      </c>
      <c r="E29105" t="s">
        <v>14</v>
      </c>
      <c r="F29105">
        <v>0</v>
      </c>
    </row>
    <row r="29106" spans="1:6">
      <c r="A29106" s="2">
        <v>58258</v>
      </c>
      <c r="B29106" s="4">
        <v>3</v>
      </c>
      <c r="C29106" s="4">
        <v>5</v>
      </c>
      <c r="D29106" s="170" t="s">
        <v>6</v>
      </c>
      <c r="E29106" t="s">
        <v>14</v>
      </c>
      <c r="F29106">
        <v>0</v>
      </c>
    </row>
    <row r="29107" spans="1:6">
      <c r="A29107" s="2">
        <v>58301</v>
      </c>
      <c r="B29107" s="4">
        <v>3</v>
      </c>
      <c r="C29107" s="4">
        <v>5</v>
      </c>
      <c r="D29107" s="170" t="s">
        <v>6</v>
      </c>
      <c r="E29107" t="s">
        <v>14</v>
      </c>
      <c r="F29107">
        <v>0</v>
      </c>
    </row>
    <row r="29108" spans="1:6">
      <c r="A29108" s="2">
        <v>58401</v>
      </c>
      <c r="B29108" s="4">
        <v>3</v>
      </c>
      <c r="C29108" s="4">
        <v>5</v>
      </c>
      <c r="D29108" s="170" t="s">
        <v>6</v>
      </c>
      <c r="E29108" t="s">
        <v>14</v>
      </c>
      <c r="F29108">
        <v>0</v>
      </c>
    </row>
    <row r="29109" spans="1:6">
      <c r="A29109" s="2">
        <v>58402</v>
      </c>
      <c r="B29109" s="4">
        <v>3</v>
      </c>
      <c r="C29109" s="4">
        <v>5</v>
      </c>
      <c r="D29109" s="170" t="s">
        <v>6</v>
      </c>
      <c r="E29109" t="s">
        <v>14</v>
      </c>
      <c r="F29109">
        <v>0</v>
      </c>
    </row>
    <row r="29110" spans="1:6">
      <c r="A29110" s="2">
        <v>58405</v>
      </c>
      <c r="B29110" s="4">
        <v>3</v>
      </c>
      <c r="C29110" s="4">
        <v>5</v>
      </c>
      <c r="D29110" s="170" t="s">
        <v>6</v>
      </c>
      <c r="E29110" t="s">
        <v>14</v>
      </c>
      <c r="F29110">
        <v>0</v>
      </c>
    </row>
    <row r="29111" spans="1:6">
      <c r="A29111" s="2">
        <v>58426</v>
      </c>
      <c r="B29111" s="4">
        <v>3</v>
      </c>
      <c r="C29111" s="4">
        <v>5</v>
      </c>
      <c r="D29111" s="170" t="s">
        <v>6</v>
      </c>
      <c r="E29111" t="s">
        <v>14</v>
      </c>
      <c r="F29111">
        <v>0</v>
      </c>
    </row>
    <row r="29112" spans="1:6">
      <c r="A29112" s="2">
        <v>58480</v>
      </c>
      <c r="B29112" s="4">
        <v>3</v>
      </c>
      <c r="C29112" s="4">
        <v>5</v>
      </c>
      <c r="D29112" s="170" t="s">
        <v>6</v>
      </c>
      <c r="E29112" t="s">
        <v>14</v>
      </c>
      <c r="F29112">
        <v>0</v>
      </c>
    </row>
    <row r="29113" spans="1:6">
      <c r="A29113" s="2">
        <v>58481</v>
      </c>
      <c r="B29113" s="4">
        <v>3</v>
      </c>
      <c r="C29113" s="4">
        <v>5</v>
      </c>
      <c r="D29113" s="170" t="s">
        <v>6</v>
      </c>
      <c r="E29113" t="s">
        <v>14</v>
      </c>
      <c r="F29113">
        <v>0</v>
      </c>
    </row>
    <row r="29114" spans="1:6">
      <c r="A29114" s="2">
        <v>58501</v>
      </c>
      <c r="B29114" s="4">
        <v>3</v>
      </c>
      <c r="C29114" s="4">
        <v>5</v>
      </c>
      <c r="D29114" s="170" t="s">
        <v>6</v>
      </c>
      <c r="E29114" t="s">
        <v>14</v>
      </c>
      <c r="F29114">
        <v>0</v>
      </c>
    </row>
    <row r="29115" spans="1:6">
      <c r="A29115" s="2">
        <v>58502</v>
      </c>
      <c r="B29115" s="4">
        <v>3</v>
      </c>
      <c r="C29115" s="4">
        <v>5</v>
      </c>
      <c r="D29115" s="170" t="s">
        <v>6</v>
      </c>
      <c r="E29115" t="s">
        <v>14</v>
      </c>
      <c r="F29115">
        <v>0</v>
      </c>
    </row>
    <row r="29116" spans="1:6">
      <c r="A29116" s="2">
        <v>58503</v>
      </c>
      <c r="B29116" s="4">
        <v>3</v>
      </c>
      <c r="C29116" s="4">
        <v>5</v>
      </c>
      <c r="D29116" s="170" t="s">
        <v>6</v>
      </c>
      <c r="E29116" t="s">
        <v>14</v>
      </c>
      <c r="F29116">
        <v>0</v>
      </c>
    </row>
    <row r="29117" spans="1:6">
      <c r="A29117" s="2">
        <v>58504</v>
      </c>
      <c r="B29117" s="4">
        <v>3</v>
      </c>
      <c r="C29117" s="4">
        <v>5</v>
      </c>
      <c r="D29117" s="170" t="s">
        <v>6</v>
      </c>
      <c r="E29117" t="s">
        <v>14</v>
      </c>
      <c r="F29117">
        <v>0</v>
      </c>
    </row>
    <row r="29118" spans="1:6">
      <c r="A29118" s="2">
        <v>58505</v>
      </c>
      <c r="B29118" s="4">
        <v>3</v>
      </c>
      <c r="C29118" s="4">
        <v>5</v>
      </c>
      <c r="D29118" s="170" t="s">
        <v>6</v>
      </c>
      <c r="E29118" t="s">
        <v>14</v>
      </c>
      <c r="F29118">
        <v>0</v>
      </c>
    </row>
    <row r="29119" spans="1:6">
      <c r="A29119" s="2">
        <v>58506</v>
      </c>
      <c r="B29119" s="4">
        <v>3</v>
      </c>
      <c r="C29119" s="4">
        <v>5</v>
      </c>
      <c r="D29119" s="170" t="s">
        <v>6</v>
      </c>
      <c r="E29119" t="s">
        <v>14</v>
      </c>
      <c r="F29119">
        <v>0</v>
      </c>
    </row>
    <row r="29120" spans="1:6">
      <c r="A29120" s="2">
        <v>58507</v>
      </c>
      <c r="B29120" s="4">
        <v>3</v>
      </c>
      <c r="C29120" s="4">
        <v>5</v>
      </c>
      <c r="D29120" s="170" t="s">
        <v>6</v>
      </c>
      <c r="E29120" t="s">
        <v>14</v>
      </c>
      <c r="F29120">
        <v>0</v>
      </c>
    </row>
    <row r="29121" spans="1:6">
      <c r="A29121" s="2">
        <v>58528</v>
      </c>
      <c r="B29121" s="4">
        <v>3</v>
      </c>
      <c r="C29121" s="4">
        <v>5</v>
      </c>
      <c r="D29121" s="170" t="s">
        <v>6</v>
      </c>
      <c r="E29121" t="s">
        <v>14</v>
      </c>
      <c r="F29121">
        <v>0</v>
      </c>
    </row>
    <row r="29122" spans="1:6">
      <c r="A29122" s="2">
        <v>58554</v>
      </c>
      <c r="B29122" s="4">
        <v>3</v>
      </c>
      <c r="C29122" s="4">
        <v>5</v>
      </c>
      <c r="D29122" s="170" t="s">
        <v>6</v>
      </c>
      <c r="E29122" t="s">
        <v>14</v>
      </c>
      <c r="F29122">
        <v>0</v>
      </c>
    </row>
    <row r="29123" spans="1:6">
      <c r="A29123" s="2">
        <v>58566</v>
      </c>
      <c r="B29123" s="4">
        <v>3</v>
      </c>
      <c r="C29123" s="4">
        <v>5</v>
      </c>
      <c r="D29123" s="170" t="s">
        <v>6</v>
      </c>
      <c r="E29123" t="s">
        <v>14</v>
      </c>
      <c r="F29123">
        <v>0</v>
      </c>
    </row>
    <row r="29124" spans="1:6">
      <c r="A29124" s="2">
        <v>58577</v>
      </c>
      <c r="B29124" s="4">
        <v>3</v>
      </c>
      <c r="C29124" s="4">
        <v>5</v>
      </c>
      <c r="D29124" s="170" t="s">
        <v>6</v>
      </c>
      <c r="E29124" t="s">
        <v>14</v>
      </c>
      <c r="F29124">
        <v>0</v>
      </c>
    </row>
    <row r="29125" spans="1:6">
      <c r="A29125" s="2">
        <v>58579</v>
      </c>
      <c r="B29125" s="4">
        <v>3</v>
      </c>
      <c r="C29125" s="4">
        <v>5</v>
      </c>
      <c r="D29125" s="170" t="s">
        <v>6</v>
      </c>
      <c r="E29125" t="s">
        <v>14</v>
      </c>
      <c r="F29125">
        <v>0</v>
      </c>
    </row>
    <row r="29126" spans="1:6">
      <c r="A29126" s="2">
        <v>66801</v>
      </c>
      <c r="B29126" s="4">
        <v>3</v>
      </c>
      <c r="C29126" s="4">
        <v>5</v>
      </c>
      <c r="D29126" s="170" t="s">
        <v>6</v>
      </c>
      <c r="E29126" t="s">
        <v>14</v>
      </c>
      <c r="F29126">
        <v>0</v>
      </c>
    </row>
    <row r="29127" spans="1:6">
      <c r="A29127" s="2">
        <v>66830</v>
      </c>
      <c r="B29127" s="4">
        <v>3</v>
      </c>
      <c r="C29127" s="4">
        <v>5</v>
      </c>
      <c r="D29127" s="170" t="s">
        <v>6</v>
      </c>
      <c r="E29127" t="s">
        <v>14</v>
      </c>
      <c r="F29127">
        <v>0</v>
      </c>
    </row>
    <row r="29128" spans="1:6">
      <c r="A29128" s="2">
        <v>66901</v>
      </c>
      <c r="B29128" s="4">
        <v>3</v>
      </c>
      <c r="C29128" s="4">
        <v>5</v>
      </c>
      <c r="D29128" s="170" t="s">
        <v>6</v>
      </c>
      <c r="E29128" t="s">
        <v>14</v>
      </c>
      <c r="F29128">
        <v>0</v>
      </c>
    </row>
    <row r="29129" spans="1:6">
      <c r="A29129" s="2">
        <v>67001</v>
      </c>
      <c r="B29129" s="4">
        <v>3</v>
      </c>
      <c r="C29129" s="4">
        <v>5</v>
      </c>
      <c r="D29129" s="170" t="s">
        <v>6</v>
      </c>
      <c r="E29129" t="s">
        <v>14</v>
      </c>
      <c r="F29129">
        <v>0</v>
      </c>
    </row>
    <row r="29130" spans="1:6">
      <c r="A29130" s="2">
        <v>67002</v>
      </c>
      <c r="B29130" s="4">
        <v>3</v>
      </c>
      <c r="C29130" s="4">
        <v>5</v>
      </c>
      <c r="D29130" s="170" t="s">
        <v>6</v>
      </c>
      <c r="E29130" t="s">
        <v>14</v>
      </c>
      <c r="F29130">
        <v>0</v>
      </c>
    </row>
    <row r="29131" spans="1:6">
      <c r="A29131" s="2">
        <v>67010</v>
      </c>
      <c r="B29131" s="4">
        <v>3</v>
      </c>
      <c r="C29131" s="4">
        <v>5</v>
      </c>
      <c r="D29131" s="170" t="s">
        <v>6</v>
      </c>
      <c r="E29131" t="s">
        <v>14</v>
      </c>
      <c r="F29131">
        <v>0</v>
      </c>
    </row>
    <row r="29132" spans="1:6">
      <c r="A29132" s="2">
        <v>67016</v>
      </c>
      <c r="B29132" s="4">
        <v>3</v>
      </c>
      <c r="C29132" s="4">
        <v>5</v>
      </c>
      <c r="D29132" s="170" t="s">
        <v>6</v>
      </c>
      <c r="E29132" t="s">
        <v>14</v>
      </c>
      <c r="F29132">
        <v>0</v>
      </c>
    </row>
    <row r="29133" spans="1:6">
      <c r="A29133" s="2">
        <v>67017</v>
      </c>
      <c r="B29133" s="4">
        <v>3</v>
      </c>
      <c r="C29133" s="4">
        <v>5</v>
      </c>
      <c r="D29133" s="170" t="s">
        <v>6</v>
      </c>
      <c r="E29133" t="s">
        <v>14</v>
      </c>
      <c r="F29133">
        <v>0</v>
      </c>
    </row>
    <row r="29134" spans="1:6">
      <c r="A29134" s="2">
        <v>67020</v>
      </c>
      <c r="B29134" s="4">
        <v>3</v>
      </c>
      <c r="C29134" s="4">
        <v>5</v>
      </c>
      <c r="D29134" s="170" t="s">
        <v>6</v>
      </c>
      <c r="E29134" t="s">
        <v>14</v>
      </c>
      <c r="F29134">
        <v>0</v>
      </c>
    </row>
    <row r="29135" spans="1:6">
      <c r="A29135" s="2">
        <v>67025</v>
      </c>
      <c r="B29135" s="4">
        <v>3</v>
      </c>
      <c r="C29135" s="4">
        <v>5</v>
      </c>
      <c r="D29135" s="170" t="s">
        <v>6</v>
      </c>
      <c r="E29135" t="s">
        <v>14</v>
      </c>
      <c r="F29135">
        <v>0</v>
      </c>
    </row>
    <row r="29136" spans="1:6">
      <c r="A29136" s="2">
        <v>67026</v>
      </c>
      <c r="B29136" s="4">
        <v>3</v>
      </c>
      <c r="C29136" s="4">
        <v>5</v>
      </c>
      <c r="D29136" s="170" t="s">
        <v>6</v>
      </c>
      <c r="E29136" t="s">
        <v>14</v>
      </c>
      <c r="F29136">
        <v>0</v>
      </c>
    </row>
    <row r="29137" spans="1:6">
      <c r="A29137" s="2">
        <v>67030</v>
      </c>
      <c r="B29137" s="4">
        <v>3</v>
      </c>
      <c r="C29137" s="4">
        <v>5</v>
      </c>
      <c r="D29137" s="170" t="s">
        <v>6</v>
      </c>
      <c r="E29137" t="s">
        <v>14</v>
      </c>
      <c r="F29137">
        <v>0</v>
      </c>
    </row>
    <row r="29138" spans="1:6">
      <c r="A29138" s="2">
        <v>67037</v>
      </c>
      <c r="B29138" s="4">
        <v>3</v>
      </c>
      <c r="C29138" s="4">
        <v>5</v>
      </c>
      <c r="D29138" s="170" t="s">
        <v>6</v>
      </c>
      <c r="E29138" t="s">
        <v>14</v>
      </c>
      <c r="F29138">
        <v>0</v>
      </c>
    </row>
    <row r="29139" spans="1:6">
      <c r="A29139" s="2">
        <v>67039</v>
      </c>
      <c r="B29139" s="4">
        <v>3</v>
      </c>
      <c r="C29139" s="4">
        <v>5</v>
      </c>
      <c r="D29139" s="170" t="s">
        <v>6</v>
      </c>
      <c r="E29139" t="s">
        <v>14</v>
      </c>
      <c r="F29139">
        <v>0</v>
      </c>
    </row>
    <row r="29140" spans="1:6">
      <c r="A29140" s="2">
        <v>67042</v>
      </c>
      <c r="B29140" s="4">
        <v>3</v>
      </c>
      <c r="C29140" s="4">
        <v>5</v>
      </c>
      <c r="D29140" s="170" t="s">
        <v>6</v>
      </c>
      <c r="E29140" t="s">
        <v>14</v>
      </c>
      <c r="F29140">
        <v>0</v>
      </c>
    </row>
    <row r="29141" spans="1:6">
      <c r="A29141" s="2">
        <v>67050</v>
      </c>
      <c r="B29141" s="4">
        <v>3</v>
      </c>
      <c r="C29141" s="4">
        <v>5</v>
      </c>
      <c r="D29141" s="170" t="s">
        <v>6</v>
      </c>
      <c r="E29141" t="s">
        <v>14</v>
      </c>
      <c r="F29141">
        <v>0</v>
      </c>
    </row>
    <row r="29142" spans="1:6">
      <c r="A29142" s="2">
        <v>67051</v>
      </c>
      <c r="B29142" s="4">
        <v>3</v>
      </c>
      <c r="C29142" s="4">
        <v>5</v>
      </c>
      <c r="D29142" s="170" t="s">
        <v>6</v>
      </c>
      <c r="E29142" t="s">
        <v>14</v>
      </c>
      <c r="F29142">
        <v>0</v>
      </c>
    </row>
    <row r="29143" spans="1:6">
      <c r="A29143" s="2">
        <v>67052</v>
      </c>
      <c r="B29143" s="4">
        <v>3</v>
      </c>
      <c r="C29143" s="4">
        <v>5</v>
      </c>
      <c r="D29143" s="170" t="s">
        <v>6</v>
      </c>
      <c r="E29143" t="s">
        <v>14</v>
      </c>
      <c r="F29143">
        <v>0</v>
      </c>
    </row>
    <row r="29144" spans="1:6">
      <c r="A29144" s="2">
        <v>67055</v>
      </c>
      <c r="B29144" s="4">
        <v>3</v>
      </c>
      <c r="C29144" s="4">
        <v>5</v>
      </c>
      <c r="D29144" s="170" t="s">
        <v>6</v>
      </c>
      <c r="E29144" t="s">
        <v>14</v>
      </c>
      <c r="F29144">
        <v>0</v>
      </c>
    </row>
    <row r="29145" spans="1:6">
      <c r="A29145" s="2">
        <v>67056</v>
      </c>
      <c r="B29145" s="4">
        <v>3</v>
      </c>
      <c r="C29145" s="4">
        <v>5</v>
      </c>
      <c r="D29145" s="170" t="s">
        <v>6</v>
      </c>
      <c r="E29145" t="s">
        <v>14</v>
      </c>
      <c r="F29145">
        <v>0</v>
      </c>
    </row>
    <row r="29146" spans="1:6">
      <c r="A29146" s="2">
        <v>67060</v>
      </c>
      <c r="B29146" s="4">
        <v>3</v>
      </c>
      <c r="C29146" s="4">
        <v>5</v>
      </c>
      <c r="D29146" s="170" t="s">
        <v>6</v>
      </c>
      <c r="E29146" t="s">
        <v>14</v>
      </c>
      <c r="F29146">
        <v>0</v>
      </c>
    </row>
    <row r="29147" spans="1:6">
      <c r="A29147" s="2">
        <v>67062</v>
      </c>
      <c r="B29147" s="4">
        <v>3</v>
      </c>
      <c r="C29147" s="4">
        <v>5</v>
      </c>
      <c r="D29147" s="170" t="s">
        <v>6</v>
      </c>
      <c r="E29147" t="s">
        <v>14</v>
      </c>
      <c r="F29147">
        <v>0</v>
      </c>
    </row>
    <row r="29148" spans="1:6">
      <c r="A29148" s="2">
        <v>67066</v>
      </c>
      <c r="B29148" s="4">
        <v>3</v>
      </c>
      <c r="C29148" s="4">
        <v>5</v>
      </c>
      <c r="D29148" s="170" t="s">
        <v>6</v>
      </c>
      <c r="E29148" t="s">
        <v>14</v>
      </c>
      <c r="F29148">
        <v>0</v>
      </c>
    </row>
    <row r="29149" spans="1:6">
      <c r="A29149" s="2">
        <v>67067</v>
      </c>
      <c r="B29149" s="4">
        <v>3</v>
      </c>
      <c r="C29149" s="4">
        <v>5</v>
      </c>
      <c r="D29149" s="170" t="s">
        <v>6</v>
      </c>
      <c r="E29149" t="s">
        <v>14</v>
      </c>
      <c r="F29149">
        <v>0</v>
      </c>
    </row>
    <row r="29150" spans="1:6">
      <c r="A29150" s="2">
        <v>67068</v>
      </c>
      <c r="B29150" s="4">
        <v>3</v>
      </c>
      <c r="C29150" s="4">
        <v>5</v>
      </c>
      <c r="D29150" s="170" t="s">
        <v>6</v>
      </c>
      <c r="E29150" t="s">
        <v>14</v>
      </c>
      <c r="F29150">
        <v>0</v>
      </c>
    </row>
    <row r="29151" spans="1:6">
      <c r="A29151" s="2">
        <v>67101</v>
      </c>
      <c r="B29151" s="4">
        <v>3</v>
      </c>
      <c r="C29151" s="4">
        <v>5</v>
      </c>
      <c r="D29151" s="170" t="s">
        <v>6</v>
      </c>
      <c r="E29151" t="s">
        <v>14</v>
      </c>
      <c r="F29151">
        <v>0</v>
      </c>
    </row>
    <row r="29152" spans="1:6">
      <c r="A29152" s="2">
        <v>67102</v>
      </c>
      <c r="B29152" s="4">
        <v>3</v>
      </c>
      <c r="C29152" s="4">
        <v>5</v>
      </c>
      <c r="D29152" s="170" t="s">
        <v>6</v>
      </c>
      <c r="E29152" t="s">
        <v>14</v>
      </c>
      <c r="F29152">
        <v>0</v>
      </c>
    </row>
    <row r="29153" spans="1:6">
      <c r="A29153" s="2">
        <v>67105</v>
      </c>
      <c r="B29153" s="4">
        <v>3</v>
      </c>
      <c r="C29153" s="4">
        <v>5</v>
      </c>
      <c r="D29153" s="170" t="s">
        <v>6</v>
      </c>
      <c r="E29153" t="s">
        <v>14</v>
      </c>
      <c r="F29153">
        <v>0</v>
      </c>
    </row>
    <row r="29154" spans="1:6">
      <c r="A29154" s="2">
        <v>67106</v>
      </c>
      <c r="B29154" s="4">
        <v>3</v>
      </c>
      <c r="C29154" s="4">
        <v>5</v>
      </c>
      <c r="D29154" s="170" t="s">
        <v>6</v>
      </c>
      <c r="E29154" t="s">
        <v>14</v>
      </c>
      <c r="F29154">
        <v>0</v>
      </c>
    </row>
    <row r="29155" spans="1:6">
      <c r="A29155" s="2">
        <v>67107</v>
      </c>
      <c r="B29155" s="4">
        <v>3</v>
      </c>
      <c r="C29155" s="4">
        <v>5</v>
      </c>
      <c r="D29155" s="170" t="s">
        <v>6</v>
      </c>
      <c r="E29155" t="s">
        <v>14</v>
      </c>
      <c r="F29155">
        <v>0</v>
      </c>
    </row>
    <row r="29156" spans="1:6">
      <c r="A29156" s="2">
        <v>67108</v>
      </c>
      <c r="B29156" s="4">
        <v>3</v>
      </c>
      <c r="C29156" s="4">
        <v>5</v>
      </c>
      <c r="D29156" s="170" t="s">
        <v>6</v>
      </c>
      <c r="E29156" t="s">
        <v>14</v>
      </c>
      <c r="F29156">
        <v>0</v>
      </c>
    </row>
    <row r="29157" spans="1:6">
      <c r="A29157" s="2">
        <v>67110</v>
      </c>
      <c r="B29157" s="4">
        <v>3</v>
      </c>
      <c r="C29157" s="4">
        <v>5</v>
      </c>
      <c r="D29157" s="170" t="s">
        <v>6</v>
      </c>
      <c r="E29157" t="s">
        <v>14</v>
      </c>
      <c r="F29157">
        <v>0</v>
      </c>
    </row>
    <row r="29158" spans="1:6">
      <c r="A29158" s="2">
        <v>67114</v>
      </c>
      <c r="B29158" s="4">
        <v>3</v>
      </c>
      <c r="C29158" s="4">
        <v>5</v>
      </c>
      <c r="D29158" s="170" t="s">
        <v>6</v>
      </c>
      <c r="E29158" t="s">
        <v>14</v>
      </c>
      <c r="F29158">
        <v>0</v>
      </c>
    </row>
    <row r="29159" spans="1:6">
      <c r="A29159" s="2">
        <v>67117</v>
      </c>
      <c r="B29159" s="4">
        <v>3</v>
      </c>
      <c r="C29159" s="4">
        <v>5</v>
      </c>
      <c r="D29159" s="170" t="s">
        <v>6</v>
      </c>
      <c r="E29159" t="s">
        <v>14</v>
      </c>
      <c r="F29159">
        <v>0</v>
      </c>
    </row>
    <row r="29160" spans="1:6">
      <c r="A29160" s="2">
        <v>67119</v>
      </c>
      <c r="B29160" s="4">
        <v>3</v>
      </c>
      <c r="C29160" s="4">
        <v>5</v>
      </c>
      <c r="D29160" s="170" t="s">
        <v>6</v>
      </c>
      <c r="E29160" t="s">
        <v>14</v>
      </c>
      <c r="F29160">
        <v>0</v>
      </c>
    </row>
    <row r="29161" spans="1:6">
      <c r="A29161" s="2">
        <v>67120</v>
      </c>
      <c r="B29161" s="4">
        <v>3</v>
      </c>
      <c r="C29161" s="4">
        <v>5</v>
      </c>
      <c r="D29161" s="170" t="s">
        <v>6</v>
      </c>
      <c r="E29161" t="s">
        <v>14</v>
      </c>
      <c r="F29161">
        <v>0</v>
      </c>
    </row>
    <row r="29162" spans="1:6">
      <c r="A29162" s="2">
        <v>67131</v>
      </c>
      <c r="B29162" s="4">
        <v>3</v>
      </c>
      <c r="C29162" s="4">
        <v>5</v>
      </c>
      <c r="D29162" s="170" t="s">
        <v>6</v>
      </c>
      <c r="E29162" t="s">
        <v>14</v>
      </c>
      <c r="F29162">
        <v>0</v>
      </c>
    </row>
    <row r="29163" spans="1:6">
      <c r="A29163" s="2">
        <v>67133</v>
      </c>
      <c r="B29163" s="4">
        <v>3</v>
      </c>
      <c r="C29163" s="4">
        <v>5</v>
      </c>
      <c r="D29163" s="170" t="s">
        <v>6</v>
      </c>
      <c r="E29163" t="s">
        <v>14</v>
      </c>
      <c r="F29163">
        <v>0</v>
      </c>
    </row>
    <row r="29164" spans="1:6">
      <c r="A29164" s="2">
        <v>67135</v>
      </c>
      <c r="B29164" s="4">
        <v>3</v>
      </c>
      <c r="C29164" s="4">
        <v>5</v>
      </c>
      <c r="D29164" s="170" t="s">
        <v>6</v>
      </c>
      <c r="E29164" t="s">
        <v>14</v>
      </c>
      <c r="F29164">
        <v>0</v>
      </c>
    </row>
    <row r="29165" spans="1:6">
      <c r="A29165" s="2">
        <v>67144</v>
      </c>
      <c r="B29165" s="4">
        <v>3</v>
      </c>
      <c r="C29165" s="4">
        <v>5</v>
      </c>
      <c r="D29165" s="170" t="s">
        <v>6</v>
      </c>
      <c r="E29165" t="s">
        <v>14</v>
      </c>
      <c r="F29165">
        <v>0</v>
      </c>
    </row>
    <row r="29166" spans="1:6">
      <c r="A29166" s="2">
        <v>67146</v>
      </c>
      <c r="B29166" s="4">
        <v>3</v>
      </c>
      <c r="C29166" s="4">
        <v>5</v>
      </c>
      <c r="D29166" s="170" t="s">
        <v>6</v>
      </c>
      <c r="E29166" t="s">
        <v>14</v>
      </c>
      <c r="F29166">
        <v>0</v>
      </c>
    </row>
    <row r="29167" spans="1:6">
      <c r="A29167" s="2">
        <v>67147</v>
      </c>
      <c r="B29167" s="4">
        <v>3</v>
      </c>
      <c r="C29167" s="4">
        <v>5</v>
      </c>
      <c r="D29167" s="170" t="s">
        <v>6</v>
      </c>
      <c r="E29167" t="s">
        <v>14</v>
      </c>
      <c r="F29167">
        <v>0</v>
      </c>
    </row>
    <row r="29168" spans="1:6">
      <c r="A29168" s="2">
        <v>67149</v>
      </c>
      <c r="B29168" s="4">
        <v>3</v>
      </c>
      <c r="C29168" s="4">
        <v>5</v>
      </c>
      <c r="D29168" s="170" t="s">
        <v>6</v>
      </c>
      <c r="E29168" t="s">
        <v>14</v>
      </c>
      <c r="F29168">
        <v>0</v>
      </c>
    </row>
    <row r="29169" spans="1:6">
      <c r="A29169" s="2">
        <v>67152</v>
      </c>
      <c r="B29169" s="4">
        <v>3</v>
      </c>
      <c r="C29169" s="4">
        <v>5</v>
      </c>
      <c r="D29169" s="170" t="s">
        <v>6</v>
      </c>
      <c r="E29169" t="s">
        <v>14</v>
      </c>
      <c r="F29169">
        <v>0</v>
      </c>
    </row>
    <row r="29170" spans="1:6">
      <c r="A29170" s="2">
        <v>67201</v>
      </c>
      <c r="B29170" s="4">
        <v>3</v>
      </c>
      <c r="C29170" s="4">
        <v>5</v>
      </c>
      <c r="D29170" s="170" t="s">
        <v>6</v>
      </c>
      <c r="E29170" t="s">
        <v>14</v>
      </c>
      <c r="F29170">
        <v>0</v>
      </c>
    </row>
    <row r="29171" spans="1:6">
      <c r="A29171" s="2">
        <v>67202</v>
      </c>
      <c r="B29171" s="4">
        <v>3</v>
      </c>
      <c r="C29171" s="4">
        <v>5</v>
      </c>
      <c r="D29171" s="170" t="s">
        <v>6</v>
      </c>
      <c r="E29171" t="s">
        <v>14</v>
      </c>
      <c r="F29171">
        <v>0</v>
      </c>
    </row>
    <row r="29172" spans="1:6">
      <c r="A29172" s="2">
        <v>67203</v>
      </c>
      <c r="B29172" s="4">
        <v>3</v>
      </c>
      <c r="C29172" s="4">
        <v>5</v>
      </c>
      <c r="D29172" s="170" t="s">
        <v>6</v>
      </c>
      <c r="E29172" t="s">
        <v>14</v>
      </c>
      <c r="F29172">
        <v>0</v>
      </c>
    </row>
    <row r="29173" spans="1:6">
      <c r="A29173" s="2">
        <v>67204</v>
      </c>
      <c r="B29173" s="4">
        <v>3</v>
      </c>
      <c r="C29173" s="4">
        <v>5</v>
      </c>
      <c r="D29173" s="170" t="s">
        <v>6</v>
      </c>
      <c r="E29173" t="s">
        <v>14</v>
      </c>
      <c r="F29173">
        <v>0</v>
      </c>
    </row>
    <row r="29174" spans="1:6">
      <c r="A29174" s="2">
        <v>67205</v>
      </c>
      <c r="B29174" s="4">
        <v>3</v>
      </c>
      <c r="C29174" s="4">
        <v>5</v>
      </c>
      <c r="D29174" s="170" t="s">
        <v>6</v>
      </c>
      <c r="E29174" t="s">
        <v>14</v>
      </c>
      <c r="F29174">
        <v>0</v>
      </c>
    </row>
    <row r="29175" spans="1:6">
      <c r="A29175" s="2">
        <v>67206</v>
      </c>
      <c r="B29175" s="4">
        <v>3</v>
      </c>
      <c r="C29175" s="4">
        <v>5</v>
      </c>
      <c r="D29175" s="170" t="s">
        <v>6</v>
      </c>
      <c r="E29175" t="s">
        <v>14</v>
      </c>
      <c r="F29175">
        <v>0</v>
      </c>
    </row>
    <row r="29176" spans="1:6">
      <c r="A29176" s="2">
        <v>67207</v>
      </c>
      <c r="B29176" s="4">
        <v>3</v>
      </c>
      <c r="C29176" s="4">
        <v>5</v>
      </c>
      <c r="D29176" s="170" t="s">
        <v>6</v>
      </c>
      <c r="E29176" t="s">
        <v>14</v>
      </c>
      <c r="F29176">
        <v>0</v>
      </c>
    </row>
    <row r="29177" spans="1:6">
      <c r="A29177" s="2">
        <v>67208</v>
      </c>
      <c r="B29177" s="4">
        <v>3</v>
      </c>
      <c r="C29177" s="4">
        <v>5</v>
      </c>
      <c r="D29177" s="170" t="s">
        <v>6</v>
      </c>
      <c r="E29177" t="s">
        <v>14</v>
      </c>
      <c r="F29177">
        <v>0</v>
      </c>
    </row>
    <row r="29178" spans="1:6">
      <c r="A29178" s="2">
        <v>67209</v>
      </c>
      <c r="B29178" s="4">
        <v>3</v>
      </c>
      <c r="C29178" s="4">
        <v>5</v>
      </c>
      <c r="D29178" s="170" t="s">
        <v>6</v>
      </c>
      <c r="E29178" t="s">
        <v>14</v>
      </c>
      <c r="F29178">
        <v>0</v>
      </c>
    </row>
    <row r="29179" spans="1:6">
      <c r="A29179" s="2">
        <v>67210</v>
      </c>
      <c r="B29179" s="4">
        <v>3</v>
      </c>
      <c r="C29179" s="4">
        <v>5</v>
      </c>
      <c r="D29179" s="170" t="s">
        <v>6</v>
      </c>
      <c r="E29179" t="s">
        <v>14</v>
      </c>
      <c r="F29179">
        <v>0</v>
      </c>
    </row>
    <row r="29180" spans="1:6">
      <c r="A29180" s="2">
        <v>67211</v>
      </c>
      <c r="B29180" s="4">
        <v>3</v>
      </c>
      <c r="C29180" s="4">
        <v>5</v>
      </c>
      <c r="D29180" s="170" t="s">
        <v>6</v>
      </c>
      <c r="E29180" t="s">
        <v>14</v>
      </c>
      <c r="F29180">
        <v>0</v>
      </c>
    </row>
    <row r="29181" spans="1:6">
      <c r="A29181" s="2">
        <v>67212</v>
      </c>
      <c r="B29181" s="4">
        <v>3</v>
      </c>
      <c r="C29181" s="4">
        <v>5</v>
      </c>
      <c r="D29181" s="170" t="s">
        <v>6</v>
      </c>
      <c r="E29181" t="s">
        <v>14</v>
      </c>
      <c r="F29181">
        <v>0</v>
      </c>
    </row>
    <row r="29182" spans="1:6">
      <c r="A29182" s="2">
        <v>67213</v>
      </c>
      <c r="B29182" s="4">
        <v>3</v>
      </c>
      <c r="C29182" s="4">
        <v>5</v>
      </c>
      <c r="D29182" s="170" t="s">
        <v>6</v>
      </c>
      <c r="E29182" t="s">
        <v>14</v>
      </c>
      <c r="F29182">
        <v>0</v>
      </c>
    </row>
    <row r="29183" spans="1:6">
      <c r="A29183" s="2">
        <v>67214</v>
      </c>
      <c r="B29183" s="4">
        <v>3</v>
      </c>
      <c r="C29183" s="4">
        <v>5</v>
      </c>
      <c r="D29183" s="170" t="s">
        <v>6</v>
      </c>
      <c r="E29183" t="s">
        <v>14</v>
      </c>
      <c r="F29183">
        <v>0</v>
      </c>
    </row>
    <row r="29184" spans="1:6">
      <c r="A29184" s="2">
        <v>67215</v>
      </c>
      <c r="B29184" s="4">
        <v>3</v>
      </c>
      <c r="C29184" s="4">
        <v>5</v>
      </c>
      <c r="D29184" s="170" t="s">
        <v>6</v>
      </c>
      <c r="E29184" t="s">
        <v>14</v>
      </c>
      <c r="F29184">
        <v>0</v>
      </c>
    </row>
    <row r="29185" spans="1:6">
      <c r="A29185" s="2">
        <v>67216</v>
      </c>
      <c r="B29185" s="4">
        <v>3</v>
      </c>
      <c r="C29185" s="4">
        <v>5</v>
      </c>
      <c r="D29185" s="170" t="s">
        <v>6</v>
      </c>
      <c r="E29185" t="s">
        <v>14</v>
      </c>
      <c r="F29185">
        <v>0</v>
      </c>
    </row>
    <row r="29186" spans="1:6">
      <c r="A29186" s="2">
        <v>67217</v>
      </c>
      <c r="B29186" s="4">
        <v>3</v>
      </c>
      <c r="C29186" s="4">
        <v>5</v>
      </c>
      <c r="D29186" s="170" t="s">
        <v>6</v>
      </c>
      <c r="E29186" t="s">
        <v>14</v>
      </c>
      <c r="F29186">
        <v>0</v>
      </c>
    </row>
    <row r="29187" spans="1:6">
      <c r="A29187" s="2">
        <v>67218</v>
      </c>
      <c r="B29187" s="4">
        <v>3</v>
      </c>
      <c r="C29187" s="4">
        <v>5</v>
      </c>
      <c r="D29187" s="170" t="s">
        <v>6</v>
      </c>
      <c r="E29187" t="s">
        <v>14</v>
      </c>
      <c r="F29187">
        <v>0</v>
      </c>
    </row>
    <row r="29188" spans="1:6">
      <c r="A29188" s="2">
        <v>67219</v>
      </c>
      <c r="B29188" s="4">
        <v>3</v>
      </c>
      <c r="C29188" s="4">
        <v>5</v>
      </c>
      <c r="D29188" s="170" t="s">
        <v>6</v>
      </c>
      <c r="E29188" t="s">
        <v>14</v>
      </c>
      <c r="F29188">
        <v>0</v>
      </c>
    </row>
    <row r="29189" spans="1:6">
      <c r="A29189" s="2">
        <v>67220</v>
      </c>
      <c r="B29189" s="4">
        <v>3</v>
      </c>
      <c r="C29189" s="4">
        <v>5</v>
      </c>
      <c r="D29189" s="170" t="s">
        <v>6</v>
      </c>
      <c r="E29189" t="s">
        <v>14</v>
      </c>
      <c r="F29189">
        <v>0</v>
      </c>
    </row>
    <row r="29190" spans="1:6">
      <c r="A29190" s="2">
        <v>67221</v>
      </c>
      <c r="B29190" s="4">
        <v>3</v>
      </c>
      <c r="C29190" s="4">
        <v>5</v>
      </c>
      <c r="D29190" s="170" t="s">
        <v>6</v>
      </c>
      <c r="E29190" t="s">
        <v>14</v>
      </c>
      <c r="F29190">
        <v>0</v>
      </c>
    </row>
    <row r="29191" spans="1:6">
      <c r="A29191" s="2">
        <v>67223</v>
      </c>
      <c r="B29191" s="4">
        <v>3</v>
      </c>
      <c r="C29191" s="4">
        <v>5</v>
      </c>
      <c r="D29191" s="170" t="s">
        <v>6</v>
      </c>
      <c r="E29191" t="s">
        <v>14</v>
      </c>
      <c r="F29191">
        <v>0</v>
      </c>
    </row>
    <row r="29192" spans="1:6">
      <c r="A29192" s="2">
        <v>67226</v>
      </c>
      <c r="B29192" s="4">
        <v>3</v>
      </c>
      <c r="C29192" s="4">
        <v>5</v>
      </c>
      <c r="D29192" s="170" t="s">
        <v>6</v>
      </c>
      <c r="E29192" t="s">
        <v>14</v>
      </c>
      <c r="F29192">
        <v>0</v>
      </c>
    </row>
    <row r="29193" spans="1:6">
      <c r="A29193" s="2">
        <v>67227</v>
      </c>
      <c r="B29193" s="4">
        <v>3</v>
      </c>
      <c r="C29193" s="4">
        <v>5</v>
      </c>
      <c r="D29193" s="170" t="s">
        <v>6</v>
      </c>
      <c r="E29193" t="s">
        <v>14</v>
      </c>
      <c r="F29193">
        <v>0</v>
      </c>
    </row>
    <row r="29194" spans="1:6">
      <c r="A29194" s="2">
        <v>67228</v>
      </c>
      <c r="B29194" s="4">
        <v>3</v>
      </c>
      <c r="C29194" s="4">
        <v>5</v>
      </c>
      <c r="D29194" s="170" t="s">
        <v>6</v>
      </c>
      <c r="E29194" t="s">
        <v>14</v>
      </c>
      <c r="F29194">
        <v>0</v>
      </c>
    </row>
    <row r="29195" spans="1:6">
      <c r="A29195" s="2">
        <v>67230</v>
      </c>
      <c r="B29195" s="4">
        <v>3</v>
      </c>
      <c r="C29195" s="4">
        <v>5</v>
      </c>
      <c r="D29195" s="170" t="s">
        <v>6</v>
      </c>
      <c r="E29195" t="s">
        <v>14</v>
      </c>
      <c r="F29195">
        <v>0</v>
      </c>
    </row>
    <row r="29196" spans="1:6">
      <c r="A29196" s="2">
        <v>67232</v>
      </c>
      <c r="B29196" s="4">
        <v>3</v>
      </c>
      <c r="C29196" s="4">
        <v>5</v>
      </c>
      <c r="D29196" s="170" t="s">
        <v>6</v>
      </c>
      <c r="E29196" t="s">
        <v>14</v>
      </c>
      <c r="F29196">
        <v>0</v>
      </c>
    </row>
    <row r="29197" spans="1:6">
      <c r="A29197" s="2">
        <v>67235</v>
      </c>
      <c r="B29197" s="4">
        <v>3</v>
      </c>
      <c r="C29197" s="4">
        <v>5</v>
      </c>
      <c r="D29197" s="170" t="s">
        <v>6</v>
      </c>
      <c r="E29197" t="s">
        <v>14</v>
      </c>
      <c r="F29197">
        <v>0</v>
      </c>
    </row>
    <row r="29198" spans="1:6">
      <c r="A29198" s="2">
        <v>67260</v>
      </c>
      <c r="B29198" s="4">
        <v>3</v>
      </c>
      <c r="C29198" s="4">
        <v>5</v>
      </c>
      <c r="D29198" s="170" t="s">
        <v>6</v>
      </c>
      <c r="E29198" t="s">
        <v>14</v>
      </c>
      <c r="F29198">
        <v>0</v>
      </c>
    </row>
    <row r="29199" spans="1:6">
      <c r="A29199" s="2">
        <v>67275</v>
      </c>
      <c r="B29199" s="4">
        <v>3</v>
      </c>
      <c r="C29199" s="4">
        <v>5</v>
      </c>
      <c r="D29199" s="170" t="s">
        <v>6</v>
      </c>
      <c r="E29199" t="s">
        <v>14</v>
      </c>
      <c r="F29199">
        <v>0</v>
      </c>
    </row>
    <row r="29200" spans="1:6">
      <c r="A29200" s="2">
        <v>67276</v>
      </c>
      <c r="B29200" s="4">
        <v>3</v>
      </c>
      <c r="C29200" s="4">
        <v>5</v>
      </c>
      <c r="D29200" s="170" t="s">
        <v>6</v>
      </c>
      <c r="E29200" t="s">
        <v>14</v>
      </c>
      <c r="F29200">
        <v>0</v>
      </c>
    </row>
    <row r="29201" spans="1:6">
      <c r="A29201" s="2">
        <v>67277</v>
      </c>
      <c r="B29201" s="4">
        <v>3</v>
      </c>
      <c r="C29201" s="4">
        <v>5</v>
      </c>
      <c r="D29201" s="170" t="s">
        <v>6</v>
      </c>
      <c r="E29201" t="s">
        <v>14</v>
      </c>
      <c r="F29201">
        <v>0</v>
      </c>
    </row>
    <row r="29202" spans="1:6">
      <c r="A29202" s="2">
        <v>67278</v>
      </c>
      <c r="B29202" s="4">
        <v>3</v>
      </c>
      <c r="C29202" s="4">
        <v>5</v>
      </c>
      <c r="D29202" s="170" t="s">
        <v>6</v>
      </c>
      <c r="E29202" t="s">
        <v>14</v>
      </c>
      <c r="F29202">
        <v>0</v>
      </c>
    </row>
    <row r="29203" spans="1:6">
      <c r="A29203" s="2">
        <v>67401</v>
      </c>
      <c r="B29203" s="4">
        <v>3</v>
      </c>
      <c r="C29203" s="4">
        <v>5</v>
      </c>
      <c r="D29203" s="170" t="s">
        <v>6</v>
      </c>
      <c r="E29203" t="s">
        <v>14</v>
      </c>
      <c r="F29203">
        <v>0</v>
      </c>
    </row>
    <row r="29204" spans="1:6">
      <c r="A29204" s="2">
        <v>67402</v>
      </c>
      <c r="B29204" s="4">
        <v>3</v>
      </c>
      <c r="C29204" s="4">
        <v>5</v>
      </c>
      <c r="D29204" s="170" t="s">
        <v>6</v>
      </c>
      <c r="E29204" t="s">
        <v>14</v>
      </c>
      <c r="F29204">
        <v>0</v>
      </c>
    </row>
    <row r="29205" spans="1:6">
      <c r="A29205" s="2">
        <v>67416</v>
      </c>
      <c r="B29205" s="4">
        <v>3</v>
      </c>
      <c r="C29205" s="4">
        <v>5</v>
      </c>
      <c r="D29205" s="170" t="s">
        <v>6</v>
      </c>
      <c r="E29205" t="s">
        <v>14</v>
      </c>
      <c r="F29205">
        <v>0</v>
      </c>
    </row>
    <row r="29206" spans="1:6">
      <c r="A29206" s="2">
        <v>67422</v>
      </c>
      <c r="B29206" s="4">
        <v>3</v>
      </c>
      <c r="C29206" s="4">
        <v>5</v>
      </c>
      <c r="D29206" s="170" t="s">
        <v>6</v>
      </c>
      <c r="E29206" t="s">
        <v>14</v>
      </c>
      <c r="F29206">
        <v>0</v>
      </c>
    </row>
    <row r="29207" spans="1:6">
      <c r="A29207" s="2">
        <v>67425</v>
      </c>
      <c r="B29207" s="4">
        <v>3</v>
      </c>
      <c r="C29207" s="4">
        <v>5</v>
      </c>
      <c r="D29207" s="170" t="s">
        <v>6</v>
      </c>
      <c r="E29207" t="s">
        <v>14</v>
      </c>
      <c r="F29207">
        <v>0</v>
      </c>
    </row>
    <row r="29208" spans="1:6">
      <c r="A29208" s="2">
        <v>67436</v>
      </c>
      <c r="B29208" s="4">
        <v>3</v>
      </c>
      <c r="C29208" s="4">
        <v>5</v>
      </c>
      <c r="D29208" s="170" t="s">
        <v>6</v>
      </c>
      <c r="E29208" t="s">
        <v>14</v>
      </c>
      <c r="F29208">
        <v>0</v>
      </c>
    </row>
    <row r="29209" spans="1:6">
      <c r="A29209" s="2">
        <v>67439</v>
      </c>
      <c r="B29209" s="4">
        <v>3</v>
      </c>
      <c r="C29209" s="4">
        <v>5</v>
      </c>
      <c r="D29209" s="170" t="s">
        <v>6</v>
      </c>
      <c r="E29209" t="s">
        <v>14</v>
      </c>
      <c r="F29209">
        <v>0</v>
      </c>
    </row>
    <row r="29210" spans="1:6">
      <c r="A29210" s="2">
        <v>67442</v>
      </c>
      <c r="B29210" s="4">
        <v>3</v>
      </c>
      <c r="C29210" s="4">
        <v>5</v>
      </c>
      <c r="D29210" s="170" t="s">
        <v>6</v>
      </c>
      <c r="E29210" t="s">
        <v>14</v>
      </c>
      <c r="F29210">
        <v>0</v>
      </c>
    </row>
    <row r="29211" spans="1:6">
      <c r="A29211" s="2">
        <v>67448</v>
      </c>
      <c r="B29211" s="4">
        <v>3</v>
      </c>
      <c r="C29211" s="4">
        <v>5</v>
      </c>
      <c r="D29211" s="170" t="s">
        <v>6</v>
      </c>
      <c r="E29211" t="s">
        <v>14</v>
      </c>
      <c r="F29211">
        <v>0</v>
      </c>
    </row>
    <row r="29212" spans="1:6">
      <c r="A29212" s="2">
        <v>67454</v>
      </c>
      <c r="B29212" s="4">
        <v>3</v>
      </c>
      <c r="C29212" s="4">
        <v>5</v>
      </c>
      <c r="D29212" s="170" t="s">
        <v>6</v>
      </c>
      <c r="E29212" t="s">
        <v>14</v>
      </c>
      <c r="F29212">
        <v>0</v>
      </c>
    </row>
    <row r="29213" spans="1:6">
      <c r="A29213" s="2">
        <v>67455</v>
      </c>
      <c r="B29213" s="4">
        <v>3</v>
      </c>
      <c r="C29213" s="4">
        <v>5</v>
      </c>
      <c r="D29213" s="170" t="s">
        <v>6</v>
      </c>
      <c r="E29213" t="s">
        <v>14</v>
      </c>
      <c r="F29213">
        <v>0</v>
      </c>
    </row>
    <row r="29214" spans="1:6">
      <c r="A29214" s="2">
        <v>67456</v>
      </c>
      <c r="B29214" s="4">
        <v>3</v>
      </c>
      <c r="C29214" s="4">
        <v>5</v>
      </c>
      <c r="D29214" s="170" t="s">
        <v>6</v>
      </c>
      <c r="E29214" t="s">
        <v>14</v>
      </c>
      <c r="F29214">
        <v>0</v>
      </c>
    </row>
    <row r="29215" spans="1:6">
      <c r="A29215" s="2">
        <v>67460</v>
      </c>
      <c r="B29215" s="4">
        <v>3</v>
      </c>
      <c r="C29215" s="4">
        <v>5</v>
      </c>
      <c r="D29215" s="170" t="s">
        <v>6</v>
      </c>
      <c r="E29215" t="s">
        <v>14</v>
      </c>
      <c r="F29215">
        <v>0</v>
      </c>
    </row>
    <row r="29216" spans="1:6">
      <c r="A29216" s="2">
        <v>67464</v>
      </c>
      <c r="B29216" s="4">
        <v>3</v>
      </c>
      <c r="C29216" s="4">
        <v>5</v>
      </c>
      <c r="D29216" s="170" t="s">
        <v>6</v>
      </c>
      <c r="E29216" t="s">
        <v>14</v>
      </c>
      <c r="F29216">
        <v>0</v>
      </c>
    </row>
    <row r="29217" spans="1:6">
      <c r="A29217" s="2">
        <v>67467</v>
      </c>
      <c r="B29217" s="4">
        <v>3</v>
      </c>
      <c r="C29217" s="4">
        <v>5</v>
      </c>
      <c r="D29217" s="170" t="s">
        <v>6</v>
      </c>
      <c r="E29217" t="s">
        <v>14</v>
      </c>
      <c r="F29217">
        <v>0</v>
      </c>
    </row>
    <row r="29218" spans="1:6">
      <c r="A29218" s="2">
        <v>67470</v>
      </c>
      <c r="B29218" s="4">
        <v>3</v>
      </c>
      <c r="C29218" s="4">
        <v>5</v>
      </c>
      <c r="D29218" s="170" t="s">
        <v>6</v>
      </c>
      <c r="E29218" t="s">
        <v>14</v>
      </c>
      <c r="F29218">
        <v>0</v>
      </c>
    </row>
    <row r="29219" spans="1:6">
      <c r="A29219" s="2">
        <v>67480</v>
      </c>
      <c r="B29219" s="4">
        <v>3</v>
      </c>
      <c r="C29219" s="4">
        <v>5</v>
      </c>
      <c r="D29219" s="170" t="s">
        <v>6</v>
      </c>
      <c r="E29219" t="s">
        <v>14</v>
      </c>
      <c r="F29219">
        <v>0</v>
      </c>
    </row>
    <row r="29220" spans="1:6">
      <c r="A29220" s="2">
        <v>67482</v>
      </c>
      <c r="B29220" s="4">
        <v>3</v>
      </c>
      <c r="C29220" s="4">
        <v>5</v>
      </c>
      <c r="D29220" s="170" t="s">
        <v>6</v>
      </c>
      <c r="E29220" t="s">
        <v>14</v>
      </c>
      <c r="F29220">
        <v>0</v>
      </c>
    </row>
    <row r="29221" spans="1:6">
      <c r="A29221" s="2">
        <v>67484</v>
      </c>
      <c r="B29221" s="4">
        <v>3</v>
      </c>
      <c r="C29221" s="4">
        <v>5</v>
      </c>
      <c r="D29221" s="170" t="s">
        <v>6</v>
      </c>
      <c r="E29221" t="s">
        <v>14</v>
      </c>
      <c r="F29221">
        <v>0</v>
      </c>
    </row>
    <row r="29222" spans="1:6">
      <c r="A29222" s="2">
        <v>67501</v>
      </c>
      <c r="B29222" s="4">
        <v>3</v>
      </c>
      <c r="C29222" s="4">
        <v>5</v>
      </c>
      <c r="D29222" s="170" t="s">
        <v>6</v>
      </c>
      <c r="E29222" t="s">
        <v>14</v>
      </c>
      <c r="F29222">
        <v>0</v>
      </c>
    </row>
    <row r="29223" spans="1:6">
      <c r="A29223" s="2">
        <v>67502</v>
      </c>
      <c r="B29223" s="4">
        <v>3</v>
      </c>
      <c r="C29223" s="4">
        <v>5</v>
      </c>
      <c r="D29223" s="170" t="s">
        <v>6</v>
      </c>
      <c r="E29223" t="s">
        <v>14</v>
      </c>
      <c r="F29223">
        <v>0</v>
      </c>
    </row>
    <row r="29224" spans="1:6">
      <c r="A29224" s="2">
        <v>67504</v>
      </c>
      <c r="B29224" s="4">
        <v>3</v>
      </c>
      <c r="C29224" s="4">
        <v>5</v>
      </c>
      <c r="D29224" s="170" t="s">
        <v>6</v>
      </c>
      <c r="E29224" t="s">
        <v>14</v>
      </c>
      <c r="F29224">
        <v>0</v>
      </c>
    </row>
    <row r="29225" spans="1:6">
      <c r="A29225" s="2">
        <v>67505</v>
      </c>
      <c r="B29225" s="4">
        <v>3</v>
      </c>
      <c r="C29225" s="4">
        <v>5</v>
      </c>
      <c r="D29225" s="170" t="s">
        <v>6</v>
      </c>
      <c r="E29225" t="s">
        <v>14</v>
      </c>
      <c r="F29225">
        <v>0</v>
      </c>
    </row>
    <row r="29226" spans="1:6">
      <c r="A29226" s="2">
        <v>67512</v>
      </c>
      <c r="B29226" s="4">
        <v>3</v>
      </c>
      <c r="C29226" s="4">
        <v>5</v>
      </c>
      <c r="D29226" s="170" t="s">
        <v>6</v>
      </c>
      <c r="E29226" t="s">
        <v>14</v>
      </c>
      <c r="F29226">
        <v>0</v>
      </c>
    </row>
    <row r="29227" spans="1:6">
      <c r="A29227" s="2">
        <v>67522</v>
      </c>
      <c r="B29227" s="4">
        <v>3</v>
      </c>
      <c r="C29227" s="4">
        <v>5</v>
      </c>
      <c r="D29227" s="170" t="s">
        <v>6</v>
      </c>
      <c r="E29227" t="s">
        <v>14</v>
      </c>
      <c r="F29227">
        <v>0</v>
      </c>
    </row>
    <row r="29228" spans="1:6">
      <c r="A29228" s="2">
        <v>67524</v>
      </c>
      <c r="B29228" s="4">
        <v>3</v>
      </c>
      <c r="C29228" s="4">
        <v>5</v>
      </c>
      <c r="D29228" s="170" t="s">
        <v>6</v>
      </c>
      <c r="E29228" t="s">
        <v>14</v>
      </c>
      <c r="F29228">
        <v>0</v>
      </c>
    </row>
    <row r="29229" spans="1:6">
      <c r="A29229" s="2">
        <v>67543</v>
      </c>
      <c r="B29229" s="4">
        <v>3</v>
      </c>
      <c r="C29229" s="4">
        <v>5</v>
      </c>
      <c r="D29229" s="170" t="s">
        <v>6</v>
      </c>
      <c r="E29229" t="s">
        <v>14</v>
      </c>
      <c r="F29229">
        <v>0</v>
      </c>
    </row>
    <row r="29230" spans="1:6">
      <c r="A29230" s="2">
        <v>67546</v>
      </c>
      <c r="B29230" s="4">
        <v>3</v>
      </c>
      <c r="C29230" s="4">
        <v>5</v>
      </c>
      <c r="D29230" s="170" t="s">
        <v>6</v>
      </c>
      <c r="E29230" t="s">
        <v>14</v>
      </c>
      <c r="F29230">
        <v>0</v>
      </c>
    </row>
    <row r="29231" spans="1:6">
      <c r="A29231" s="2">
        <v>67561</v>
      </c>
      <c r="B29231" s="4">
        <v>3</v>
      </c>
      <c r="C29231" s="4">
        <v>5</v>
      </c>
      <c r="D29231" s="170" t="s">
        <v>6</v>
      </c>
      <c r="E29231" t="s">
        <v>14</v>
      </c>
      <c r="F29231">
        <v>0</v>
      </c>
    </row>
    <row r="29232" spans="1:6">
      <c r="A29232" s="2">
        <v>67585</v>
      </c>
      <c r="B29232" s="4">
        <v>3</v>
      </c>
      <c r="C29232" s="4">
        <v>5</v>
      </c>
      <c r="D29232" s="170" t="s">
        <v>6</v>
      </c>
      <c r="E29232" t="s">
        <v>14</v>
      </c>
      <c r="F29232">
        <v>0</v>
      </c>
    </row>
    <row r="29233" spans="1:6">
      <c r="A29233" s="2">
        <v>68002</v>
      </c>
      <c r="B29233" s="4">
        <v>3</v>
      </c>
      <c r="C29233" s="4">
        <v>5</v>
      </c>
      <c r="D29233" s="170" t="s">
        <v>6</v>
      </c>
      <c r="E29233" t="s">
        <v>14</v>
      </c>
      <c r="F29233">
        <v>0</v>
      </c>
    </row>
    <row r="29234" spans="1:6">
      <c r="A29234" s="2">
        <v>68003</v>
      </c>
      <c r="B29234" s="4">
        <v>3</v>
      </c>
      <c r="C29234" s="4">
        <v>5</v>
      </c>
      <c r="D29234" s="170" t="s">
        <v>6</v>
      </c>
      <c r="E29234" t="s">
        <v>14</v>
      </c>
      <c r="F29234">
        <v>0</v>
      </c>
    </row>
    <row r="29235" spans="1:6">
      <c r="A29235" s="2">
        <v>68005</v>
      </c>
      <c r="B29235" s="4">
        <v>3</v>
      </c>
      <c r="C29235" s="4">
        <v>5</v>
      </c>
      <c r="D29235" s="170" t="s">
        <v>6</v>
      </c>
      <c r="E29235" t="s">
        <v>14</v>
      </c>
      <c r="F29235">
        <v>0</v>
      </c>
    </row>
    <row r="29236" spans="1:6">
      <c r="A29236" s="2">
        <v>68007</v>
      </c>
      <c r="B29236" s="4">
        <v>3</v>
      </c>
      <c r="C29236" s="4">
        <v>5</v>
      </c>
      <c r="D29236" s="170" t="s">
        <v>6</v>
      </c>
      <c r="E29236" t="s">
        <v>14</v>
      </c>
      <c r="F29236">
        <v>0</v>
      </c>
    </row>
    <row r="29237" spans="1:6">
      <c r="A29237" s="2">
        <v>68008</v>
      </c>
      <c r="B29237" s="4">
        <v>3</v>
      </c>
      <c r="C29237" s="4">
        <v>5</v>
      </c>
      <c r="D29237" s="170" t="s">
        <v>6</v>
      </c>
      <c r="E29237" t="s">
        <v>14</v>
      </c>
      <c r="F29237">
        <v>0</v>
      </c>
    </row>
    <row r="29238" spans="1:6">
      <c r="A29238" s="2">
        <v>68009</v>
      </c>
      <c r="B29238" s="4">
        <v>3</v>
      </c>
      <c r="C29238" s="4">
        <v>5</v>
      </c>
      <c r="D29238" s="170" t="s">
        <v>6</v>
      </c>
      <c r="E29238" t="s">
        <v>14</v>
      </c>
      <c r="F29238">
        <v>0</v>
      </c>
    </row>
    <row r="29239" spans="1:6">
      <c r="A29239" s="2">
        <v>68010</v>
      </c>
      <c r="B29239" s="4">
        <v>3</v>
      </c>
      <c r="C29239" s="4">
        <v>5</v>
      </c>
      <c r="D29239" s="170" t="s">
        <v>6</v>
      </c>
      <c r="E29239" t="s">
        <v>14</v>
      </c>
      <c r="F29239">
        <v>0</v>
      </c>
    </row>
    <row r="29240" spans="1:6">
      <c r="A29240" s="2">
        <v>68016</v>
      </c>
      <c r="B29240" s="4">
        <v>3</v>
      </c>
      <c r="C29240" s="4">
        <v>5</v>
      </c>
      <c r="D29240" s="170" t="s">
        <v>6</v>
      </c>
      <c r="E29240" t="s">
        <v>14</v>
      </c>
      <c r="F29240">
        <v>0</v>
      </c>
    </row>
    <row r="29241" spans="1:6">
      <c r="A29241" s="2">
        <v>68017</v>
      </c>
      <c r="B29241" s="4">
        <v>3</v>
      </c>
      <c r="C29241" s="4">
        <v>5</v>
      </c>
      <c r="D29241" s="170" t="s">
        <v>6</v>
      </c>
      <c r="E29241" t="s">
        <v>14</v>
      </c>
      <c r="F29241">
        <v>0</v>
      </c>
    </row>
    <row r="29242" spans="1:6">
      <c r="A29242" s="2">
        <v>68018</v>
      </c>
      <c r="B29242" s="4">
        <v>3</v>
      </c>
      <c r="C29242" s="4">
        <v>5</v>
      </c>
      <c r="D29242" s="170" t="s">
        <v>6</v>
      </c>
      <c r="E29242" t="s">
        <v>14</v>
      </c>
      <c r="F29242">
        <v>0</v>
      </c>
    </row>
    <row r="29243" spans="1:6">
      <c r="A29243" s="2">
        <v>68019</v>
      </c>
      <c r="B29243" s="4">
        <v>3</v>
      </c>
      <c r="C29243" s="4">
        <v>5</v>
      </c>
      <c r="D29243" s="170" t="s">
        <v>6</v>
      </c>
      <c r="E29243" t="s">
        <v>14</v>
      </c>
      <c r="F29243">
        <v>0</v>
      </c>
    </row>
    <row r="29244" spans="1:6">
      <c r="A29244" s="2">
        <v>68022</v>
      </c>
      <c r="B29244" s="4">
        <v>3</v>
      </c>
      <c r="C29244" s="4">
        <v>5</v>
      </c>
      <c r="D29244" s="170" t="s">
        <v>6</v>
      </c>
      <c r="E29244" t="s">
        <v>14</v>
      </c>
      <c r="F29244">
        <v>0</v>
      </c>
    </row>
    <row r="29245" spans="1:6">
      <c r="A29245" s="2">
        <v>68023</v>
      </c>
      <c r="B29245" s="4">
        <v>3</v>
      </c>
      <c r="C29245" s="4">
        <v>5</v>
      </c>
      <c r="D29245" s="170" t="s">
        <v>6</v>
      </c>
      <c r="E29245" t="s">
        <v>14</v>
      </c>
      <c r="F29245">
        <v>0</v>
      </c>
    </row>
    <row r="29246" spans="1:6">
      <c r="A29246" s="2">
        <v>68025</v>
      </c>
      <c r="B29246" s="4">
        <v>3</v>
      </c>
      <c r="C29246" s="4">
        <v>5</v>
      </c>
      <c r="D29246" s="170" t="s">
        <v>6</v>
      </c>
      <c r="E29246" t="s">
        <v>14</v>
      </c>
      <c r="F29246">
        <v>0</v>
      </c>
    </row>
    <row r="29247" spans="1:6">
      <c r="A29247" s="2">
        <v>68026</v>
      </c>
      <c r="B29247" s="4">
        <v>3</v>
      </c>
      <c r="C29247" s="4">
        <v>5</v>
      </c>
      <c r="D29247" s="170" t="s">
        <v>6</v>
      </c>
      <c r="E29247" t="s">
        <v>14</v>
      </c>
      <c r="F29247">
        <v>0</v>
      </c>
    </row>
    <row r="29248" spans="1:6">
      <c r="A29248" s="2">
        <v>68028</v>
      </c>
      <c r="B29248" s="4">
        <v>3</v>
      </c>
      <c r="C29248" s="4">
        <v>5</v>
      </c>
      <c r="D29248" s="170" t="s">
        <v>6</v>
      </c>
      <c r="E29248" t="s">
        <v>14</v>
      </c>
      <c r="F29248">
        <v>0</v>
      </c>
    </row>
    <row r="29249" spans="1:6">
      <c r="A29249" s="2">
        <v>68034</v>
      </c>
      <c r="B29249" s="4">
        <v>3</v>
      </c>
      <c r="C29249" s="4">
        <v>5</v>
      </c>
      <c r="D29249" s="170" t="s">
        <v>6</v>
      </c>
      <c r="E29249" t="s">
        <v>14</v>
      </c>
      <c r="F29249">
        <v>0</v>
      </c>
    </row>
    <row r="29250" spans="1:6">
      <c r="A29250" s="2">
        <v>68037</v>
      </c>
      <c r="B29250" s="4">
        <v>3</v>
      </c>
      <c r="C29250" s="4">
        <v>5</v>
      </c>
      <c r="D29250" s="170" t="s">
        <v>6</v>
      </c>
      <c r="E29250" t="s">
        <v>14</v>
      </c>
      <c r="F29250">
        <v>0</v>
      </c>
    </row>
    <row r="29251" spans="1:6">
      <c r="A29251" s="2">
        <v>68044</v>
      </c>
      <c r="B29251" s="4">
        <v>3</v>
      </c>
      <c r="C29251" s="4">
        <v>5</v>
      </c>
      <c r="D29251" s="170" t="s">
        <v>6</v>
      </c>
      <c r="E29251" t="s">
        <v>14</v>
      </c>
      <c r="F29251">
        <v>0</v>
      </c>
    </row>
    <row r="29252" spans="1:6">
      <c r="A29252" s="2">
        <v>68046</v>
      </c>
      <c r="B29252" s="4">
        <v>3</v>
      </c>
      <c r="C29252" s="4">
        <v>5</v>
      </c>
      <c r="D29252" s="170" t="s">
        <v>6</v>
      </c>
      <c r="E29252" t="s">
        <v>14</v>
      </c>
      <c r="F29252">
        <v>0</v>
      </c>
    </row>
    <row r="29253" spans="1:6">
      <c r="A29253" s="2">
        <v>68048</v>
      </c>
      <c r="B29253" s="4">
        <v>3</v>
      </c>
      <c r="C29253" s="4">
        <v>5</v>
      </c>
      <c r="D29253" s="170" t="s">
        <v>6</v>
      </c>
      <c r="E29253" t="s">
        <v>14</v>
      </c>
      <c r="F29253">
        <v>0</v>
      </c>
    </row>
    <row r="29254" spans="1:6">
      <c r="A29254" s="2">
        <v>68056</v>
      </c>
      <c r="B29254" s="4">
        <v>3</v>
      </c>
      <c r="C29254" s="4">
        <v>5</v>
      </c>
      <c r="D29254" s="170" t="s">
        <v>6</v>
      </c>
      <c r="E29254" t="s">
        <v>14</v>
      </c>
      <c r="F29254">
        <v>0</v>
      </c>
    </row>
    <row r="29255" spans="1:6">
      <c r="A29255" s="2">
        <v>68059</v>
      </c>
      <c r="B29255" s="4">
        <v>3</v>
      </c>
      <c r="C29255" s="4">
        <v>5</v>
      </c>
      <c r="D29255" s="170" t="s">
        <v>6</v>
      </c>
      <c r="E29255" t="s">
        <v>14</v>
      </c>
      <c r="F29255">
        <v>0</v>
      </c>
    </row>
    <row r="29256" spans="1:6">
      <c r="A29256" s="2">
        <v>68064</v>
      </c>
      <c r="B29256" s="4">
        <v>3</v>
      </c>
      <c r="C29256" s="4">
        <v>5</v>
      </c>
      <c r="D29256" s="170" t="s">
        <v>6</v>
      </c>
      <c r="E29256" t="s">
        <v>14</v>
      </c>
      <c r="F29256">
        <v>0</v>
      </c>
    </row>
    <row r="29257" spans="1:6">
      <c r="A29257" s="2">
        <v>68066</v>
      </c>
      <c r="B29257" s="4">
        <v>3</v>
      </c>
      <c r="C29257" s="4">
        <v>5</v>
      </c>
      <c r="D29257" s="170" t="s">
        <v>6</v>
      </c>
      <c r="E29257" t="s">
        <v>14</v>
      </c>
      <c r="F29257">
        <v>0</v>
      </c>
    </row>
    <row r="29258" spans="1:6">
      <c r="A29258" s="2">
        <v>68068</v>
      </c>
      <c r="B29258" s="4">
        <v>3</v>
      </c>
      <c r="C29258" s="4">
        <v>5</v>
      </c>
      <c r="D29258" s="170" t="s">
        <v>6</v>
      </c>
      <c r="E29258" t="s">
        <v>14</v>
      </c>
      <c r="F29258">
        <v>0</v>
      </c>
    </row>
    <row r="29259" spans="1:6">
      <c r="A29259" s="2">
        <v>68069</v>
      </c>
      <c r="B29259" s="4">
        <v>3</v>
      </c>
      <c r="C29259" s="4">
        <v>5</v>
      </c>
      <c r="D29259" s="170" t="s">
        <v>6</v>
      </c>
      <c r="E29259" t="s">
        <v>14</v>
      </c>
      <c r="F29259">
        <v>0</v>
      </c>
    </row>
    <row r="29260" spans="1:6">
      <c r="A29260" s="2">
        <v>68072</v>
      </c>
      <c r="B29260" s="4">
        <v>3</v>
      </c>
      <c r="C29260" s="4">
        <v>5</v>
      </c>
      <c r="D29260" s="170" t="s">
        <v>6</v>
      </c>
      <c r="E29260" t="s">
        <v>14</v>
      </c>
      <c r="F29260">
        <v>0</v>
      </c>
    </row>
    <row r="29261" spans="1:6">
      <c r="A29261" s="2">
        <v>68101</v>
      </c>
      <c r="B29261" s="4">
        <v>3</v>
      </c>
      <c r="C29261" s="4">
        <v>5</v>
      </c>
      <c r="D29261" s="170" t="s">
        <v>6</v>
      </c>
      <c r="E29261" t="s">
        <v>14</v>
      </c>
      <c r="F29261">
        <v>0</v>
      </c>
    </row>
    <row r="29262" spans="1:6">
      <c r="A29262" s="2">
        <v>68102</v>
      </c>
      <c r="B29262" s="4">
        <v>3</v>
      </c>
      <c r="C29262" s="4">
        <v>5</v>
      </c>
      <c r="D29262" s="170" t="s">
        <v>6</v>
      </c>
      <c r="E29262" t="s">
        <v>14</v>
      </c>
      <c r="F29262">
        <v>0</v>
      </c>
    </row>
    <row r="29263" spans="1:6">
      <c r="A29263" s="2">
        <v>68103</v>
      </c>
      <c r="B29263" s="4">
        <v>3</v>
      </c>
      <c r="C29263" s="4">
        <v>5</v>
      </c>
      <c r="D29263" s="170" t="s">
        <v>6</v>
      </c>
      <c r="E29263" t="s">
        <v>14</v>
      </c>
      <c r="F29263">
        <v>0</v>
      </c>
    </row>
    <row r="29264" spans="1:6">
      <c r="A29264" s="2">
        <v>68104</v>
      </c>
      <c r="B29264" s="4">
        <v>3</v>
      </c>
      <c r="C29264" s="4">
        <v>5</v>
      </c>
      <c r="D29264" s="170" t="s">
        <v>6</v>
      </c>
      <c r="E29264" t="s">
        <v>14</v>
      </c>
      <c r="F29264">
        <v>0</v>
      </c>
    </row>
    <row r="29265" spans="1:6">
      <c r="A29265" s="2">
        <v>68105</v>
      </c>
      <c r="B29265" s="4">
        <v>3</v>
      </c>
      <c r="C29265" s="4">
        <v>5</v>
      </c>
      <c r="D29265" s="170" t="s">
        <v>6</v>
      </c>
      <c r="E29265" t="s">
        <v>14</v>
      </c>
      <c r="F29265">
        <v>0</v>
      </c>
    </row>
    <row r="29266" spans="1:6">
      <c r="A29266" s="2">
        <v>68106</v>
      </c>
      <c r="B29266" s="4">
        <v>3</v>
      </c>
      <c r="C29266" s="4">
        <v>5</v>
      </c>
      <c r="D29266" s="170" t="s">
        <v>6</v>
      </c>
      <c r="E29266" t="s">
        <v>14</v>
      </c>
      <c r="F29266">
        <v>0</v>
      </c>
    </row>
    <row r="29267" spans="1:6">
      <c r="A29267" s="2">
        <v>68107</v>
      </c>
      <c r="B29267" s="4">
        <v>3</v>
      </c>
      <c r="C29267" s="4">
        <v>5</v>
      </c>
      <c r="D29267" s="170" t="s">
        <v>6</v>
      </c>
      <c r="E29267" t="s">
        <v>14</v>
      </c>
      <c r="F29267">
        <v>0</v>
      </c>
    </row>
    <row r="29268" spans="1:6">
      <c r="A29268" s="2">
        <v>68108</v>
      </c>
      <c r="B29268" s="4">
        <v>3</v>
      </c>
      <c r="C29268" s="4">
        <v>5</v>
      </c>
      <c r="D29268" s="170" t="s">
        <v>6</v>
      </c>
      <c r="E29268" t="s">
        <v>14</v>
      </c>
      <c r="F29268">
        <v>0</v>
      </c>
    </row>
    <row r="29269" spans="1:6">
      <c r="A29269" s="2">
        <v>68109</v>
      </c>
      <c r="B29269" s="4">
        <v>3</v>
      </c>
      <c r="C29269" s="4">
        <v>5</v>
      </c>
      <c r="D29269" s="170" t="s">
        <v>6</v>
      </c>
      <c r="E29269" t="s">
        <v>14</v>
      </c>
      <c r="F29269">
        <v>0</v>
      </c>
    </row>
    <row r="29270" spans="1:6">
      <c r="A29270" s="2">
        <v>68110</v>
      </c>
      <c r="B29270" s="4">
        <v>3</v>
      </c>
      <c r="C29270" s="4">
        <v>5</v>
      </c>
      <c r="D29270" s="170" t="s">
        <v>6</v>
      </c>
      <c r="E29270" t="s">
        <v>14</v>
      </c>
      <c r="F29270">
        <v>0</v>
      </c>
    </row>
    <row r="29271" spans="1:6">
      <c r="A29271" s="2">
        <v>68111</v>
      </c>
      <c r="B29271" s="4">
        <v>3</v>
      </c>
      <c r="C29271" s="4">
        <v>5</v>
      </c>
      <c r="D29271" s="170" t="s">
        <v>6</v>
      </c>
      <c r="E29271" t="s">
        <v>14</v>
      </c>
      <c r="F29271">
        <v>0</v>
      </c>
    </row>
    <row r="29272" spans="1:6">
      <c r="A29272" s="2">
        <v>68112</v>
      </c>
      <c r="B29272" s="4">
        <v>3</v>
      </c>
      <c r="C29272" s="4">
        <v>5</v>
      </c>
      <c r="D29272" s="170" t="s">
        <v>6</v>
      </c>
      <c r="E29272" t="s">
        <v>14</v>
      </c>
      <c r="F29272">
        <v>0</v>
      </c>
    </row>
    <row r="29273" spans="1:6">
      <c r="A29273" s="2">
        <v>68113</v>
      </c>
      <c r="B29273" s="4">
        <v>3</v>
      </c>
      <c r="C29273" s="4">
        <v>5</v>
      </c>
      <c r="D29273" s="170" t="s">
        <v>6</v>
      </c>
      <c r="E29273" t="s">
        <v>14</v>
      </c>
      <c r="F29273">
        <v>0</v>
      </c>
    </row>
    <row r="29274" spans="1:6">
      <c r="A29274" s="2">
        <v>68114</v>
      </c>
      <c r="B29274" s="4">
        <v>3</v>
      </c>
      <c r="C29274" s="4">
        <v>5</v>
      </c>
      <c r="D29274" s="170" t="s">
        <v>6</v>
      </c>
      <c r="E29274" t="s">
        <v>14</v>
      </c>
      <c r="F29274">
        <v>0</v>
      </c>
    </row>
    <row r="29275" spans="1:6">
      <c r="A29275" s="2">
        <v>68116</v>
      </c>
      <c r="B29275" s="4">
        <v>3</v>
      </c>
      <c r="C29275" s="4">
        <v>5</v>
      </c>
      <c r="D29275" s="170" t="s">
        <v>6</v>
      </c>
      <c r="E29275" t="s">
        <v>14</v>
      </c>
      <c r="F29275">
        <v>0</v>
      </c>
    </row>
    <row r="29276" spans="1:6">
      <c r="A29276" s="2">
        <v>68117</v>
      </c>
      <c r="B29276" s="4">
        <v>3</v>
      </c>
      <c r="C29276" s="4">
        <v>5</v>
      </c>
      <c r="D29276" s="170" t="s">
        <v>6</v>
      </c>
      <c r="E29276" t="s">
        <v>14</v>
      </c>
      <c r="F29276">
        <v>0</v>
      </c>
    </row>
    <row r="29277" spans="1:6">
      <c r="A29277" s="2">
        <v>68118</v>
      </c>
      <c r="B29277" s="4">
        <v>3</v>
      </c>
      <c r="C29277" s="4">
        <v>5</v>
      </c>
      <c r="D29277" s="170" t="s">
        <v>6</v>
      </c>
      <c r="E29277" t="s">
        <v>14</v>
      </c>
      <c r="F29277">
        <v>0</v>
      </c>
    </row>
    <row r="29278" spans="1:6">
      <c r="A29278" s="2">
        <v>68119</v>
      </c>
      <c r="B29278" s="4">
        <v>3</v>
      </c>
      <c r="C29278" s="4">
        <v>5</v>
      </c>
      <c r="D29278" s="170" t="s">
        <v>6</v>
      </c>
      <c r="E29278" t="s">
        <v>14</v>
      </c>
      <c r="F29278">
        <v>0</v>
      </c>
    </row>
    <row r="29279" spans="1:6">
      <c r="A29279" s="2">
        <v>68120</v>
      </c>
      <c r="B29279" s="4">
        <v>3</v>
      </c>
      <c r="C29279" s="4">
        <v>5</v>
      </c>
      <c r="D29279" s="170" t="s">
        <v>6</v>
      </c>
      <c r="E29279" t="s">
        <v>14</v>
      </c>
      <c r="F29279">
        <v>0</v>
      </c>
    </row>
    <row r="29280" spans="1:6">
      <c r="A29280" s="2">
        <v>68122</v>
      </c>
      <c r="B29280" s="4">
        <v>3</v>
      </c>
      <c r="C29280" s="4">
        <v>5</v>
      </c>
      <c r="D29280" s="170" t="s">
        <v>6</v>
      </c>
      <c r="E29280" t="s">
        <v>14</v>
      </c>
      <c r="F29280">
        <v>0</v>
      </c>
    </row>
    <row r="29281" spans="1:6">
      <c r="A29281" s="2">
        <v>68123</v>
      </c>
      <c r="B29281" s="4">
        <v>3</v>
      </c>
      <c r="C29281" s="4">
        <v>5</v>
      </c>
      <c r="D29281" s="170" t="s">
        <v>6</v>
      </c>
      <c r="E29281" t="s">
        <v>14</v>
      </c>
      <c r="F29281">
        <v>0</v>
      </c>
    </row>
    <row r="29282" spans="1:6">
      <c r="A29282" s="2">
        <v>68124</v>
      </c>
      <c r="B29282" s="4">
        <v>3</v>
      </c>
      <c r="C29282" s="4">
        <v>5</v>
      </c>
      <c r="D29282" s="170" t="s">
        <v>6</v>
      </c>
      <c r="E29282" t="s">
        <v>14</v>
      </c>
      <c r="F29282">
        <v>0</v>
      </c>
    </row>
    <row r="29283" spans="1:6">
      <c r="A29283" s="2">
        <v>68127</v>
      </c>
      <c r="B29283" s="4">
        <v>3</v>
      </c>
      <c r="C29283" s="4">
        <v>5</v>
      </c>
      <c r="D29283" s="170" t="s">
        <v>6</v>
      </c>
      <c r="E29283" t="s">
        <v>14</v>
      </c>
      <c r="F29283">
        <v>0</v>
      </c>
    </row>
    <row r="29284" spans="1:6">
      <c r="A29284" s="2">
        <v>68128</v>
      </c>
      <c r="B29284" s="4">
        <v>3</v>
      </c>
      <c r="C29284" s="4">
        <v>5</v>
      </c>
      <c r="D29284" s="170" t="s">
        <v>6</v>
      </c>
      <c r="E29284" t="s">
        <v>14</v>
      </c>
      <c r="F29284">
        <v>0</v>
      </c>
    </row>
    <row r="29285" spans="1:6">
      <c r="A29285" s="2">
        <v>68130</v>
      </c>
      <c r="B29285" s="4">
        <v>3</v>
      </c>
      <c r="C29285" s="4">
        <v>5</v>
      </c>
      <c r="D29285" s="170" t="s">
        <v>6</v>
      </c>
      <c r="E29285" t="s">
        <v>14</v>
      </c>
      <c r="F29285">
        <v>0</v>
      </c>
    </row>
    <row r="29286" spans="1:6">
      <c r="A29286" s="2">
        <v>68131</v>
      </c>
      <c r="B29286" s="4">
        <v>3</v>
      </c>
      <c r="C29286" s="4">
        <v>5</v>
      </c>
      <c r="D29286" s="170" t="s">
        <v>6</v>
      </c>
      <c r="E29286" t="s">
        <v>14</v>
      </c>
      <c r="F29286">
        <v>0</v>
      </c>
    </row>
    <row r="29287" spans="1:6">
      <c r="A29287" s="2">
        <v>68132</v>
      </c>
      <c r="B29287" s="4">
        <v>3</v>
      </c>
      <c r="C29287" s="4">
        <v>5</v>
      </c>
      <c r="D29287" s="170" t="s">
        <v>6</v>
      </c>
      <c r="E29287" t="s">
        <v>14</v>
      </c>
      <c r="F29287">
        <v>0</v>
      </c>
    </row>
    <row r="29288" spans="1:6">
      <c r="A29288" s="2">
        <v>68133</v>
      </c>
      <c r="B29288" s="4">
        <v>3</v>
      </c>
      <c r="C29288" s="4">
        <v>5</v>
      </c>
      <c r="D29288" s="170" t="s">
        <v>6</v>
      </c>
      <c r="E29288" t="s">
        <v>14</v>
      </c>
      <c r="F29288">
        <v>0</v>
      </c>
    </row>
    <row r="29289" spans="1:6">
      <c r="A29289" s="2">
        <v>68134</v>
      </c>
      <c r="B29289" s="4">
        <v>3</v>
      </c>
      <c r="C29289" s="4">
        <v>5</v>
      </c>
      <c r="D29289" s="170" t="s">
        <v>6</v>
      </c>
      <c r="E29289" t="s">
        <v>14</v>
      </c>
      <c r="F29289">
        <v>0</v>
      </c>
    </row>
    <row r="29290" spans="1:6">
      <c r="A29290" s="2">
        <v>68135</v>
      </c>
      <c r="B29290" s="4">
        <v>3</v>
      </c>
      <c r="C29290" s="4">
        <v>5</v>
      </c>
      <c r="D29290" s="170" t="s">
        <v>6</v>
      </c>
      <c r="E29290" t="s">
        <v>14</v>
      </c>
      <c r="F29290">
        <v>0</v>
      </c>
    </row>
    <row r="29291" spans="1:6">
      <c r="A29291" s="2">
        <v>68136</v>
      </c>
      <c r="B29291" s="4">
        <v>3</v>
      </c>
      <c r="C29291" s="4">
        <v>5</v>
      </c>
      <c r="D29291" s="170" t="s">
        <v>6</v>
      </c>
      <c r="E29291" t="s">
        <v>14</v>
      </c>
      <c r="F29291">
        <v>0</v>
      </c>
    </row>
    <row r="29292" spans="1:6">
      <c r="A29292" s="2">
        <v>68137</v>
      </c>
      <c r="B29292" s="4">
        <v>3</v>
      </c>
      <c r="C29292" s="4">
        <v>5</v>
      </c>
      <c r="D29292" s="170" t="s">
        <v>6</v>
      </c>
      <c r="E29292" t="s">
        <v>14</v>
      </c>
      <c r="F29292">
        <v>0</v>
      </c>
    </row>
    <row r="29293" spans="1:6">
      <c r="A29293" s="2">
        <v>68138</v>
      </c>
      <c r="B29293" s="4">
        <v>3</v>
      </c>
      <c r="C29293" s="4">
        <v>5</v>
      </c>
      <c r="D29293" s="170" t="s">
        <v>6</v>
      </c>
      <c r="E29293" t="s">
        <v>14</v>
      </c>
      <c r="F29293">
        <v>0</v>
      </c>
    </row>
    <row r="29294" spans="1:6">
      <c r="A29294" s="2">
        <v>68139</v>
      </c>
      <c r="B29294" s="4">
        <v>3</v>
      </c>
      <c r="C29294" s="4">
        <v>5</v>
      </c>
      <c r="D29294" s="170" t="s">
        <v>6</v>
      </c>
      <c r="E29294" t="s">
        <v>14</v>
      </c>
      <c r="F29294">
        <v>0</v>
      </c>
    </row>
    <row r="29295" spans="1:6">
      <c r="A29295" s="2">
        <v>68142</v>
      </c>
      <c r="B29295" s="4">
        <v>3</v>
      </c>
      <c r="C29295" s="4">
        <v>5</v>
      </c>
      <c r="D29295" s="170" t="s">
        <v>6</v>
      </c>
      <c r="E29295" t="s">
        <v>14</v>
      </c>
      <c r="F29295">
        <v>0</v>
      </c>
    </row>
    <row r="29296" spans="1:6">
      <c r="A29296" s="2">
        <v>68144</v>
      </c>
      <c r="B29296" s="4">
        <v>3</v>
      </c>
      <c r="C29296" s="4">
        <v>5</v>
      </c>
      <c r="D29296" s="170" t="s">
        <v>6</v>
      </c>
      <c r="E29296" t="s">
        <v>14</v>
      </c>
      <c r="F29296">
        <v>0</v>
      </c>
    </row>
    <row r="29297" spans="1:6">
      <c r="A29297" s="2">
        <v>68145</v>
      </c>
      <c r="B29297" s="4">
        <v>3</v>
      </c>
      <c r="C29297" s="4">
        <v>5</v>
      </c>
      <c r="D29297" s="170" t="s">
        <v>6</v>
      </c>
      <c r="E29297" t="s">
        <v>14</v>
      </c>
      <c r="F29297">
        <v>0</v>
      </c>
    </row>
    <row r="29298" spans="1:6">
      <c r="A29298" s="2">
        <v>68147</v>
      </c>
      <c r="B29298" s="4">
        <v>3</v>
      </c>
      <c r="C29298" s="4">
        <v>5</v>
      </c>
      <c r="D29298" s="170" t="s">
        <v>6</v>
      </c>
      <c r="E29298" t="s">
        <v>14</v>
      </c>
      <c r="F29298">
        <v>0</v>
      </c>
    </row>
    <row r="29299" spans="1:6">
      <c r="A29299" s="2">
        <v>68152</v>
      </c>
      <c r="B29299" s="4">
        <v>3</v>
      </c>
      <c r="C29299" s="4">
        <v>5</v>
      </c>
      <c r="D29299" s="170" t="s">
        <v>6</v>
      </c>
      <c r="E29299" t="s">
        <v>14</v>
      </c>
      <c r="F29299">
        <v>0</v>
      </c>
    </row>
    <row r="29300" spans="1:6">
      <c r="A29300" s="2">
        <v>68154</v>
      </c>
      <c r="B29300" s="4">
        <v>3</v>
      </c>
      <c r="C29300" s="4">
        <v>5</v>
      </c>
      <c r="D29300" s="170" t="s">
        <v>6</v>
      </c>
      <c r="E29300" t="s">
        <v>14</v>
      </c>
      <c r="F29300">
        <v>0</v>
      </c>
    </row>
    <row r="29301" spans="1:6">
      <c r="A29301" s="2">
        <v>68155</v>
      </c>
      <c r="B29301" s="4">
        <v>3</v>
      </c>
      <c r="C29301" s="4">
        <v>5</v>
      </c>
      <c r="D29301" s="170" t="s">
        <v>6</v>
      </c>
      <c r="E29301" t="s">
        <v>14</v>
      </c>
      <c r="F29301">
        <v>0</v>
      </c>
    </row>
    <row r="29302" spans="1:6">
      <c r="A29302" s="2">
        <v>68157</v>
      </c>
      <c r="B29302" s="4">
        <v>3</v>
      </c>
      <c r="C29302" s="4">
        <v>5</v>
      </c>
      <c r="D29302" s="170" t="s">
        <v>6</v>
      </c>
      <c r="E29302" t="s">
        <v>14</v>
      </c>
      <c r="F29302">
        <v>0</v>
      </c>
    </row>
    <row r="29303" spans="1:6">
      <c r="A29303" s="2">
        <v>68164</v>
      </c>
      <c r="B29303" s="4">
        <v>3</v>
      </c>
      <c r="C29303" s="4">
        <v>5</v>
      </c>
      <c r="D29303" s="170" t="s">
        <v>6</v>
      </c>
      <c r="E29303" t="s">
        <v>14</v>
      </c>
      <c r="F29303">
        <v>0</v>
      </c>
    </row>
    <row r="29304" spans="1:6">
      <c r="A29304" s="2">
        <v>68172</v>
      </c>
      <c r="B29304" s="4">
        <v>3</v>
      </c>
      <c r="C29304" s="4">
        <v>5</v>
      </c>
      <c r="D29304" s="170" t="s">
        <v>6</v>
      </c>
      <c r="E29304" t="s">
        <v>14</v>
      </c>
      <c r="F29304">
        <v>0</v>
      </c>
    </row>
    <row r="29305" spans="1:6">
      <c r="A29305" s="2">
        <v>68175</v>
      </c>
      <c r="B29305" s="4">
        <v>3</v>
      </c>
      <c r="C29305" s="4">
        <v>5</v>
      </c>
      <c r="D29305" s="170" t="s">
        <v>6</v>
      </c>
      <c r="E29305" t="s">
        <v>14</v>
      </c>
      <c r="F29305">
        <v>0</v>
      </c>
    </row>
    <row r="29306" spans="1:6">
      <c r="A29306" s="2">
        <v>68176</v>
      </c>
      <c r="B29306" s="4">
        <v>3</v>
      </c>
      <c r="C29306" s="4">
        <v>5</v>
      </c>
      <c r="D29306" s="170" t="s">
        <v>6</v>
      </c>
      <c r="E29306" t="s">
        <v>14</v>
      </c>
      <c r="F29306">
        <v>0</v>
      </c>
    </row>
    <row r="29307" spans="1:6">
      <c r="A29307" s="2">
        <v>68178</v>
      </c>
      <c r="B29307" s="4">
        <v>3</v>
      </c>
      <c r="C29307" s="4">
        <v>5</v>
      </c>
      <c r="D29307" s="170" t="s">
        <v>6</v>
      </c>
      <c r="E29307" t="s">
        <v>14</v>
      </c>
      <c r="F29307">
        <v>0</v>
      </c>
    </row>
    <row r="29308" spans="1:6">
      <c r="A29308" s="2">
        <v>68179</v>
      </c>
      <c r="B29308" s="4">
        <v>3</v>
      </c>
      <c r="C29308" s="4">
        <v>5</v>
      </c>
      <c r="D29308" s="170" t="s">
        <v>6</v>
      </c>
      <c r="E29308" t="s">
        <v>14</v>
      </c>
      <c r="F29308">
        <v>0</v>
      </c>
    </row>
    <row r="29309" spans="1:6">
      <c r="A29309" s="2">
        <v>68180</v>
      </c>
      <c r="B29309" s="4">
        <v>3</v>
      </c>
      <c r="C29309" s="4">
        <v>5</v>
      </c>
      <c r="D29309" s="170" t="s">
        <v>6</v>
      </c>
      <c r="E29309" t="s">
        <v>14</v>
      </c>
      <c r="F29309">
        <v>0</v>
      </c>
    </row>
    <row r="29310" spans="1:6">
      <c r="A29310" s="2">
        <v>68181</v>
      </c>
      <c r="B29310" s="4">
        <v>3</v>
      </c>
      <c r="C29310" s="4">
        <v>5</v>
      </c>
      <c r="D29310" s="170" t="s">
        <v>6</v>
      </c>
      <c r="E29310" t="s">
        <v>14</v>
      </c>
      <c r="F29310">
        <v>0</v>
      </c>
    </row>
    <row r="29311" spans="1:6">
      <c r="A29311" s="2">
        <v>68182</v>
      </c>
      <c r="B29311" s="4">
        <v>3</v>
      </c>
      <c r="C29311" s="4">
        <v>5</v>
      </c>
      <c r="D29311" s="170" t="s">
        <v>6</v>
      </c>
      <c r="E29311" t="s">
        <v>14</v>
      </c>
      <c r="F29311">
        <v>0</v>
      </c>
    </row>
    <row r="29312" spans="1:6">
      <c r="A29312" s="2">
        <v>68183</v>
      </c>
      <c r="B29312" s="4">
        <v>3</v>
      </c>
      <c r="C29312" s="4">
        <v>5</v>
      </c>
      <c r="D29312" s="170" t="s">
        <v>6</v>
      </c>
      <c r="E29312" t="s">
        <v>14</v>
      </c>
      <c r="F29312">
        <v>0</v>
      </c>
    </row>
    <row r="29313" spans="1:6">
      <c r="A29313" s="2">
        <v>68197</v>
      </c>
      <c r="B29313" s="4">
        <v>3</v>
      </c>
      <c r="C29313" s="4">
        <v>5</v>
      </c>
      <c r="D29313" s="170" t="s">
        <v>6</v>
      </c>
      <c r="E29313" t="s">
        <v>14</v>
      </c>
      <c r="F29313">
        <v>0</v>
      </c>
    </row>
    <row r="29314" spans="1:6">
      <c r="A29314" s="2">
        <v>68198</v>
      </c>
      <c r="B29314" s="4">
        <v>3</v>
      </c>
      <c r="C29314" s="4">
        <v>5</v>
      </c>
      <c r="D29314" s="170" t="s">
        <v>6</v>
      </c>
      <c r="E29314" t="s">
        <v>14</v>
      </c>
      <c r="F29314">
        <v>0</v>
      </c>
    </row>
    <row r="29315" spans="1:6">
      <c r="A29315" s="2">
        <v>68301</v>
      </c>
      <c r="B29315" s="4">
        <v>3</v>
      </c>
      <c r="C29315" s="4">
        <v>5</v>
      </c>
      <c r="D29315" s="170" t="s">
        <v>6</v>
      </c>
      <c r="E29315" t="s">
        <v>14</v>
      </c>
      <c r="F29315">
        <v>0</v>
      </c>
    </row>
    <row r="29316" spans="1:6">
      <c r="A29316" s="2">
        <v>68305</v>
      </c>
      <c r="B29316" s="4">
        <v>3</v>
      </c>
      <c r="C29316" s="4">
        <v>5</v>
      </c>
      <c r="D29316" s="170" t="s">
        <v>6</v>
      </c>
      <c r="E29316" t="s">
        <v>14</v>
      </c>
      <c r="F29316">
        <v>0</v>
      </c>
    </row>
    <row r="29317" spans="1:6">
      <c r="A29317" s="2">
        <v>68310</v>
      </c>
      <c r="B29317" s="4">
        <v>3</v>
      </c>
      <c r="C29317" s="4">
        <v>5</v>
      </c>
      <c r="D29317" s="170" t="s">
        <v>6</v>
      </c>
      <c r="E29317" t="s">
        <v>14</v>
      </c>
      <c r="F29317">
        <v>0</v>
      </c>
    </row>
    <row r="29318" spans="1:6">
      <c r="A29318" s="2">
        <v>68318</v>
      </c>
      <c r="B29318" s="4">
        <v>3</v>
      </c>
      <c r="C29318" s="4">
        <v>5</v>
      </c>
      <c r="D29318" s="170" t="s">
        <v>6</v>
      </c>
      <c r="E29318" t="s">
        <v>14</v>
      </c>
      <c r="F29318">
        <v>0</v>
      </c>
    </row>
    <row r="29319" spans="1:6">
      <c r="A29319" s="2">
        <v>68320</v>
      </c>
      <c r="B29319" s="4">
        <v>3</v>
      </c>
      <c r="C29319" s="4">
        <v>5</v>
      </c>
      <c r="D29319" s="170" t="s">
        <v>6</v>
      </c>
      <c r="E29319" t="s">
        <v>14</v>
      </c>
      <c r="F29319">
        <v>0</v>
      </c>
    </row>
    <row r="29320" spans="1:6">
      <c r="A29320" s="2">
        <v>68321</v>
      </c>
      <c r="B29320" s="4">
        <v>3</v>
      </c>
      <c r="C29320" s="4">
        <v>5</v>
      </c>
      <c r="D29320" s="170" t="s">
        <v>6</v>
      </c>
      <c r="E29320" t="s">
        <v>14</v>
      </c>
      <c r="F29320">
        <v>0</v>
      </c>
    </row>
    <row r="29321" spans="1:6">
      <c r="A29321" s="2">
        <v>68328</v>
      </c>
      <c r="B29321" s="4">
        <v>3</v>
      </c>
      <c r="C29321" s="4">
        <v>5</v>
      </c>
      <c r="D29321" s="170" t="s">
        <v>6</v>
      </c>
      <c r="E29321" t="s">
        <v>14</v>
      </c>
      <c r="F29321">
        <v>0</v>
      </c>
    </row>
    <row r="29322" spans="1:6">
      <c r="A29322" s="2">
        <v>68329</v>
      </c>
      <c r="B29322" s="4">
        <v>3</v>
      </c>
      <c r="C29322" s="4">
        <v>5</v>
      </c>
      <c r="D29322" s="170" t="s">
        <v>6</v>
      </c>
      <c r="E29322" t="s">
        <v>14</v>
      </c>
      <c r="F29322">
        <v>0</v>
      </c>
    </row>
    <row r="29323" spans="1:6">
      <c r="A29323" s="2">
        <v>68331</v>
      </c>
      <c r="B29323" s="4">
        <v>3</v>
      </c>
      <c r="C29323" s="4">
        <v>5</v>
      </c>
      <c r="D29323" s="170" t="s">
        <v>6</v>
      </c>
      <c r="E29323" t="s">
        <v>14</v>
      </c>
      <c r="F29323">
        <v>0</v>
      </c>
    </row>
    <row r="29324" spans="1:6">
      <c r="A29324" s="2">
        <v>68333</v>
      </c>
      <c r="B29324" s="4">
        <v>3</v>
      </c>
      <c r="C29324" s="4">
        <v>5</v>
      </c>
      <c r="D29324" s="170" t="s">
        <v>6</v>
      </c>
      <c r="E29324" t="s">
        <v>14</v>
      </c>
      <c r="F29324">
        <v>0</v>
      </c>
    </row>
    <row r="29325" spans="1:6">
      <c r="A29325" s="2">
        <v>68336</v>
      </c>
      <c r="B29325" s="4">
        <v>3</v>
      </c>
      <c r="C29325" s="4">
        <v>5</v>
      </c>
      <c r="D29325" s="170" t="s">
        <v>6</v>
      </c>
      <c r="E29325" t="s">
        <v>14</v>
      </c>
      <c r="F29325">
        <v>0</v>
      </c>
    </row>
    <row r="29326" spans="1:6">
      <c r="A29326" s="2">
        <v>68337</v>
      </c>
      <c r="B29326" s="4">
        <v>3</v>
      </c>
      <c r="C29326" s="4">
        <v>5</v>
      </c>
      <c r="D29326" s="170" t="s">
        <v>6</v>
      </c>
      <c r="E29326" t="s">
        <v>14</v>
      </c>
      <c r="F29326">
        <v>0</v>
      </c>
    </row>
    <row r="29327" spans="1:6">
      <c r="A29327" s="2">
        <v>68339</v>
      </c>
      <c r="B29327" s="4">
        <v>3</v>
      </c>
      <c r="C29327" s="4">
        <v>5</v>
      </c>
      <c r="D29327" s="170" t="s">
        <v>6</v>
      </c>
      <c r="E29327" t="s">
        <v>14</v>
      </c>
      <c r="F29327">
        <v>0</v>
      </c>
    </row>
    <row r="29328" spans="1:6">
      <c r="A29328" s="2">
        <v>68341</v>
      </c>
      <c r="B29328" s="4">
        <v>3</v>
      </c>
      <c r="C29328" s="4">
        <v>5</v>
      </c>
      <c r="D29328" s="170" t="s">
        <v>6</v>
      </c>
      <c r="E29328" t="s">
        <v>14</v>
      </c>
      <c r="F29328">
        <v>0</v>
      </c>
    </row>
    <row r="29329" spans="1:6">
      <c r="A29329" s="2">
        <v>68343</v>
      </c>
      <c r="B29329" s="4">
        <v>3</v>
      </c>
      <c r="C29329" s="4">
        <v>5</v>
      </c>
      <c r="D29329" s="170" t="s">
        <v>6</v>
      </c>
      <c r="E29329" t="s">
        <v>14</v>
      </c>
      <c r="F29329">
        <v>0</v>
      </c>
    </row>
    <row r="29330" spans="1:6">
      <c r="A29330" s="2">
        <v>68346</v>
      </c>
      <c r="B29330" s="4">
        <v>3</v>
      </c>
      <c r="C29330" s="4">
        <v>5</v>
      </c>
      <c r="D29330" s="170" t="s">
        <v>6</v>
      </c>
      <c r="E29330" t="s">
        <v>14</v>
      </c>
      <c r="F29330">
        <v>0</v>
      </c>
    </row>
    <row r="29331" spans="1:6">
      <c r="A29331" s="2">
        <v>68347</v>
      </c>
      <c r="B29331" s="4">
        <v>3</v>
      </c>
      <c r="C29331" s="4">
        <v>5</v>
      </c>
      <c r="D29331" s="170" t="s">
        <v>6</v>
      </c>
      <c r="E29331" t="s">
        <v>14</v>
      </c>
      <c r="F29331">
        <v>0</v>
      </c>
    </row>
    <row r="29332" spans="1:6">
      <c r="A29332" s="2">
        <v>68349</v>
      </c>
      <c r="B29332" s="4">
        <v>3</v>
      </c>
      <c r="C29332" s="4">
        <v>5</v>
      </c>
      <c r="D29332" s="170" t="s">
        <v>6</v>
      </c>
      <c r="E29332" t="s">
        <v>14</v>
      </c>
      <c r="F29332">
        <v>0</v>
      </c>
    </row>
    <row r="29333" spans="1:6">
      <c r="A29333" s="2">
        <v>68352</v>
      </c>
      <c r="B29333" s="4">
        <v>3</v>
      </c>
      <c r="C29333" s="4">
        <v>5</v>
      </c>
      <c r="D29333" s="170" t="s">
        <v>6</v>
      </c>
      <c r="E29333" t="s">
        <v>14</v>
      </c>
      <c r="F29333">
        <v>0</v>
      </c>
    </row>
    <row r="29334" spans="1:6">
      <c r="A29334" s="2">
        <v>68355</v>
      </c>
      <c r="B29334" s="4">
        <v>3</v>
      </c>
      <c r="C29334" s="4">
        <v>5</v>
      </c>
      <c r="D29334" s="170" t="s">
        <v>6</v>
      </c>
      <c r="E29334" t="s">
        <v>14</v>
      </c>
      <c r="F29334">
        <v>0</v>
      </c>
    </row>
    <row r="29335" spans="1:6">
      <c r="A29335" s="2">
        <v>68366</v>
      </c>
      <c r="B29335" s="4">
        <v>3</v>
      </c>
      <c r="C29335" s="4">
        <v>5</v>
      </c>
      <c r="D29335" s="170" t="s">
        <v>6</v>
      </c>
      <c r="E29335" t="s">
        <v>14</v>
      </c>
      <c r="F29335">
        <v>0</v>
      </c>
    </row>
    <row r="29336" spans="1:6">
      <c r="A29336" s="2">
        <v>68368</v>
      </c>
      <c r="B29336" s="4">
        <v>3</v>
      </c>
      <c r="C29336" s="4">
        <v>5</v>
      </c>
      <c r="D29336" s="170" t="s">
        <v>6</v>
      </c>
      <c r="E29336" t="s">
        <v>14</v>
      </c>
      <c r="F29336">
        <v>0</v>
      </c>
    </row>
    <row r="29337" spans="1:6">
      <c r="A29337" s="2">
        <v>68372</v>
      </c>
      <c r="B29337" s="4">
        <v>3</v>
      </c>
      <c r="C29337" s="4">
        <v>5</v>
      </c>
      <c r="D29337" s="170" t="s">
        <v>6</v>
      </c>
      <c r="E29337" t="s">
        <v>14</v>
      </c>
      <c r="F29337">
        <v>0</v>
      </c>
    </row>
    <row r="29338" spans="1:6">
      <c r="A29338" s="2">
        <v>68382</v>
      </c>
      <c r="B29338" s="4">
        <v>3</v>
      </c>
      <c r="C29338" s="4">
        <v>5</v>
      </c>
      <c r="D29338" s="170" t="s">
        <v>6</v>
      </c>
      <c r="E29338" t="s">
        <v>14</v>
      </c>
      <c r="F29338">
        <v>0</v>
      </c>
    </row>
    <row r="29339" spans="1:6">
      <c r="A29339" s="2">
        <v>68404</v>
      </c>
      <c r="B29339" s="4">
        <v>3</v>
      </c>
      <c r="C29339" s="4">
        <v>5</v>
      </c>
      <c r="D29339" s="170" t="s">
        <v>6</v>
      </c>
      <c r="E29339" t="s">
        <v>14</v>
      </c>
      <c r="F29339">
        <v>0</v>
      </c>
    </row>
    <row r="29340" spans="1:6">
      <c r="A29340" s="2">
        <v>68405</v>
      </c>
      <c r="B29340" s="4">
        <v>3</v>
      </c>
      <c r="C29340" s="4">
        <v>5</v>
      </c>
      <c r="D29340" s="170" t="s">
        <v>6</v>
      </c>
      <c r="E29340" t="s">
        <v>14</v>
      </c>
      <c r="F29340">
        <v>0</v>
      </c>
    </row>
    <row r="29341" spans="1:6">
      <c r="A29341" s="2">
        <v>68410</v>
      </c>
      <c r="B29341" s="4">
        <v>3</v>
      </c>
      <c r="C29341" s="4">
        <v>5</v>
      </c>
      <c r="D29341" s="170" t="s">
        <v>6</v>
      </c>
      <c r="E29341" t="s">
        <v>14</v>
      </c>
      <c r="F29341">
        <v>0</v>
      </c>
    </row>
    <row r="29342" spans="1:6">
      <c r="A29342" s="2">
        <v>68417</v>
      </c>
      <c r="B29342" s="4">
        <v>3</v>
      </c>
      <c r="C29342" s="4">
        <v>5</v>
      </c>
      <c r="D29342" s="170" t="s">
        <v>6</v>
      </c>
      <c r="E29342" t="s">
        <v>14</v>
      </c>
      <c r="F29342">
        <v>0</v>
      </c>
    </row>
    <row r="29343" spans="1:6">
      <c r="A29343" s="2">
        <v>68419</v>
      </c>
      <c r="B29343" s="4">
        <v>3</v>
      </c>
      <c r="C29343" s="4">
        <v>5</v>
      </c>
      <c r="D29343" s="170" t="s">
        <v>6</v>
      </c>
      <c r="E29343" t="s">
        <v>14</v>
      </c>
      <c r="F29343">
        <v>0</v>
      </c>
    </row>
    <row r="29344" spans="1:6">
      <c r="A29344" s="2">
        <v>68422</v>
      </c>
      <c r="B29344" s="4">
        <v>3</v>
      </c>
      <c r="C29344" s="4">
        <v>5</v>
      </c>
      <c r="D29344" s="170" t="s">
        <v>6</v>
      </c>
      <c r="E29344" t="s">
        <v>14</v>
      </c>
      <c r="F29344">
        <v>0</v>
      </c>
    </row>
    <row r="29345" spans="1:6">
      <c r="A29345" s="2">
        <v>68423</v>
      </c>
      <c r="B29345" s="4">
        <v>3</v>
      </c>
      <c r="C29345" s="4">
        <v>5</v>
      </c>
      <c r="D29345" s="170" t="s">
        <v>6</v>
      </c>
      <c r="E29345" t="s">
        <v>14</v>
      </c>
      <c r="F29345">
        <v>0</v>
      </c>
    </row>
    <row r="29346" spans="1:6">
      <c r="A29346" s="2">
        <v>68428</v>
      </c>
      <c r="B29346" s="4">
        <v>3</v>
      </c>
      <c r="C29346" s="4">
        <v>5</v>
      </c>
      <c r="D29346" s="170" t="s">
        <v>6</v>
      </c>
      <c r="E29346" t="s">
        <v>14</v>
      </c>
      <c r="F29346">
        <v>0</v>
      </c>
    </row>
    <row r="29347" spans="1:6">
      <c r="A29347" s="2">
        <v>68430</v>
      </c>
      <c r="B29347" s="4">
        <v>3</v>
      </c>
      <c r="C29347" s="4">
        <v>5</v>
      </c>
      <c r="D29347" s="170" t="s">
        <v>6</v>
      </c>
      <c r="E29347" t="s">
        <v>14</v>
      </c>
      <c r="F29347">
        <v>0</v>
      </c>
    </row>
    <row r="29348" spans="1:6">
      <c r="A29348" s="2">
        <v>68431</v>
      </c>
      <c r="B29348" s="4">
        <v>3</v>
      </c>
      <c r="C29348" s="4">
        <v>5</v>
      </c>
      <c r="D29348" s="170" t="s">
        <v>6</v>
      </c>
      <c r="E29348" t="s">
        <v>14</v>
      </c>
      <c r="F29348">
        <v>0</v>
      </c>
    </row>
    <row r="29349" spans="1:6">
      <c r="A29349" s="2">
        <v>68433</v>
      </c>
      <c r="B29349" s="4">
        <v>3</v>
      </c>
      <c r="C29349" s="4">
        <v>5</v>
      </c>
      <c r="D29349" s="170" t="s">
        <v>6</v>
      </c>
      <c r="E29349" t="s">
        <v>14</v>
      </c>
      <c r="F29349">
        <v>0</v>
      </c>
    </row>
    <row r="29350" spans="1:6">
      <c r="A29350" s="2">
        <v>68434</v>
      </c>
      <c r="B29350" s="4">
        <v>3</v>
      </c>
      <c r="C29350" s="4">
        <v>5</v>
      </c>
      <c r="D29350" s="170" t="s">
        <v>6</v>
      </c>
      <c r="E29350" t="s">
        <v>14</v>
      </c>
      <c r="F29350">
        <v>0</v>
      </c>
    </row>
    <row r="29351" spans="1:6">
      <c r="A29351" s="2">
        <v>68443</v>
      </c>
      <c r="B29351" s="4">
        <v>3</v>
      </c>
      <c r="C29351" s="4">
        <v>5</v>
      </c>
      <c r="D29351" s="170" t="s">
        <v>6</v>
      </c>
      <c r="E29351" t="s">
        <v>14</v>
      </c>
      <c r="F29351">
        <v>0</v>
      </c>
    </row>
    <row r="29352" spans="1:6">
      <c r="A29352" s="2">
        <v>68446</v>
      </c>
      <c r="B29352" s="4">
        <v>3</v>
      </c>
      <c r="C29352" s="4">
        <v>5</v>
      </c>
      <c r="D29352" s="170" t="s">
        <v>6</v>
      </c>
      <c r="E29352" t="s">
        <v>14</v>
      </c>
      <c r="F29352">
        <v>0</v>
      </c>
    </row>
    <row r="29353" spans="1:6">
      <c r="A29353" s="2">
        <v>68448</v>
      </c>
      <c r="B29353" s="4">
        <v>3</v>
      </c>
      <c r="C29353" s="4">
        <v>5</v>
      </c>
      <c r="D29353" s="170" t="s">
        <v>6</v>
      </c>
      <c r="E29353" t="s">
        <v>14</v>
      </c>
      <c r="F29353">
        <v>0</v>
      </c>
    </row>
    <row r="29354" spans="1:6">
      <c r="A29354" s="2">
        <v>68450</v>
      </c>
      <c r="B29354" s="4">
        <v>3</v>
      </c>
      <c r="C29354" s="4">
        <v>5</v>
      </c>
      <c r="D29354" s="170" t="s">
        <v>6</v>
      </c>
      <c r="E29354" t="s">
        <v>14</v>
      </c>
      <c r="F29354">
        <v>0</v>
      </c>
    </row>
    <row r="29355" spans="1:6">
      <c r="A29355" s="2">
        <v>68455</v>
      </c>
      <c r="B29355" s="4">
        <v>3</v>
      </c>
      <c r="C29355" s="4">
        <v>5</v>
      </c>
      <c r="D29355" s="170" t="s">
        <v>6</v>
      </c>
      <c r="E29355" t="s">
        <v>14</v>
      </c>
      <c r="F29355">
        <v>0</v>
      </c>
    </row>
    <row r="29356" spans="1:6">
      <c r="A29356" s="2">
        <v>68457</v>
      </c>
      <c r="B29356" s="4">
        <v>3</v>
      </c>
      <c r="C29356" s="4">
        <v>5</v>
      </c>
      <c r="D29356" s="170" t="s">
        <v>6</v>
      </c>
      <c r="E29356" t="s">
        <v>14</v>
      </c>
      <c r="F29356">
        <v>0</v>
      </c>
    </row>
    <row r="29357" spans="1:6">
      <c r="A29357" s="2">
        <v>68462</v>
      </c>
      <c r="B29357" s="4">
        <v>3</v>
      </c>
      <c r="C29357" s="4">
        <v>5</v>
      </c>
      <c r="D29357" s="170" t="s">
        <v>6</v>
      </c>
      <c r="E29357" t="s">
        <v>14</v>
      </c>
      <c r="F29357">
        <v>0</v>
      </c>
    </row>
    <row r="29358" spans="1:6">
      <c r="A29358" s="2">
        <v>68465</v>
      </c>
      <c r="B29358" s="4">
        <v>3</v>
      </c>
      <c r="C29358" s="4">
        <v>5</v>
      </c>
      <c r="D29358" s="170" t="s">
        <v>6</v>
      </c>
      <c r="E29358" t="s">
        <v>14</v>
      </c>
      <c r="F29358">
        <v>0</v>
      </c>
    </row>
    <row r="29359" spans="1:6">
      <c r="A29359" s="2">
        <v>68466</v>
      </c>
      <c r="B29359" s="4">
        <v>3</v>
      </c>
      <c r="C29359" s="4">
        <v>5</v>
      </c>
      <c r="D29359" s="170" t="s">
        <v>6</v>
      </c>
      <c r="E29359" t="s">
        <v>14</v>
      </c>
      <c r="F29359">
        <v>0</v>
      </c>
    </row>
    <row r="29360" spans="1:6">
      <c r="A29360" s="2">
        <v>68467</v>
      </c>
      <c r="B29360" s="4">
        <v>3</v>
      </c>
      <c r="C29360" s="4">
        <v>5</v>
      </c>
      <c r="D29360" s="170" t="s">
        <v>6</v>
      </c>
      <c r="E29360" t="s">
        <v>14</v>
      </c>
      <c r="F29360">
        <v>0</v>
      </c>
    </row>
    <row r="29361" spans="1:6">
      <c r="A29361" s="2">
        <v>68501</v>
      </c>
      <c r="B29361" s="4">
        <v>3</v>
      </c>
      <c r="C29361" s="4">
        <v>5</v>
      </c>
      <c r="D29361" s="170" t="s">
        <v>6</v>
      </c>
      <c r="E29361" t="s">
        <v>14</v>
      </c>
      <c r="F29361">
        <v>0</v>
      </c>
    </row>
    <row r="29362" spans="1:6">
      <c r="A29362" s="2">
        <v>68502</v>
      </c>
      <c r="B29362" s="4">
        <v>3</v>
      </c>
      <c r="C29362" s="4">
        <v>5</v>
      </c>
      <c r="D29362" s="170" t="s">
        <v>6</v>
      </c>
      <c r="E29362" t="s">
        <v>14</v>
      </c>
      <c r="F29362">
        <v>0</v>
      </c>
    </row>
    <row r="29363" spans="1:6">
      <c r="A29363" s="2">
        <v>68503</v>
      </c>
      <c r="B29363" s="4">
        <v>3</v>
      </c>
      <c r="C29363" s="4">
        <v>5</v>
      </c>
      <c r="D29363" s="170" t="s">
        <v>6</v>
      </c>
      <c r="E29363" t="s">
        <v>14</v>
      </c>
      <c r="F29363">
        <v>0</v>
      </c>
    </row>
    <row r="29364" spans="1:6">
      <c r="A29364" s="2">
        <v>68504</v>
      </c>
      <c r="B29364" s="4">
        <v>3</v>
      </c>
      <c r="C29364" s="4">
        <v>5</v>
      </c>
      <c r="D29364" s="170" t="s">
        <v>6</v>
      </c>
      <c r="E29364" t="s">
        <v>14</v>
      </c>
      <c r="F29364">
        <v>0</v>
      </c>
    </row>
    <row r="29365" spans="1:6">
      <c r="A29365" s="2">
        <v>68505</v>
      </c>
      <c r="B29365" s="4">
        <v>3</v>
      </c>
      <c r="C29365" s="4">
        <v>5</v>
      </c>
      <c r="D29365" s="170" t="s">
        <v>6</v>
      </c>
      <c r="E29365" t="s">
        <v>14</v>
      </c>
      <c r="F29365">
        <v>0</v>
      </c>
    </row>
    <row r="29366" spans="1:6">
      <c r="A29366" s="2">
        <v>68506</v>
      </c>
      <c r="B29366" s="4">
        <v>3</v>
      </c>
      <c r="C29366" s="4">
        <v>5</v>
      </c>
      <c r="D29366" s="170" t="s">
        <v>6</v>
      </c>
      <c r="E29366" t="s">
        <v>14</v>
      </c>
      <c r="F29366">
        <v>0</v>
      </c>
    </row>
    <row r="29367" spans="1:6">
      <c r="A29367" s="2">
        <v>68507</v>
      </c>
      <c r="B29367" s="4">
        <v>3</v>
      </c>
      <c r="C29367" s="4">
        <v>5</v>
      </c>
      <c r="D29367" s="170" t="s">
        <v>6</v>
      </c>
      <c r="E29367" t="s">
        <v>14</v>
      </c>
      <c r="F29367">
        <v>0</v>
      </c>
    </row>
    <row r="29368" spans="1:6">
      <c r="A29368" s="2">
        <v>68508</v>
      </c>
      <c r="B29368" s="4">
        <v>3</v>
      </c>
      <c r="C29368" s="4">
        <v>5</v>
      </c>
      <c r="D29368" s="170" t="s">
        <v>6</v>
      </c>
      <c r="E29368" t="s">
        <v>14</v>
      </c>
      <c r="F29368">
        <v>0</v>
      </c>
    </row>
    <row r="29369" spans="1:6">
      <c r="A29369" s="2">
        <v>68509</v>
      </c>
      <c r="B29369" s="4">
        <v>3</v>
      </c>
      <c r="C29369" s="4">
        <v>5</v>
      </c>
      <c r="D29369" s="170" t="s">
        <v>6</v>
      </c>
      <c r="E29369" t="s">
        <v>14</v>
      </c>
      <c r="F29369">
        <v>0</v>
      </c>
    </row>
    <row r="29370" spans="1:6">
      <c r="A29370" s="2">
        <v>68510</v>
      </c>
      <c r="B29370" s="4">
        <v>3</v>
      </c>
      <c r="C29370" s="4">
        <v>5</v>
      </c>
      <c r="D29370" s="170" t="s">
        <v>6</v>
      </c>
      <c r="E29370" t="s">
        <v>14</v>
      </c>
      <c r="F29370">
        <v>0</v>
      </c>
    </row>
    <row r="29371" spans="1:6">
      <c r="A29371" s="2">
        <v>68512</v>
      </c>
      <c r="B29371" s="4">
        <v>3</v>
      </c>
      <c r="C29371" s="4">
        <v>5</v>
      </c>
      <c r="D29371" s="170" t="s">
        <v>6</v>
      </c>
      <c r="E29371" t="s">
        <v>14</v>
      </c>
      <c r="F29371">
        <v>0</v>
      </c>
    </row>
    <row r="29372" spans="1:6">
      <c r="A29372" s="2">
        <v>68514</v>
      </c>
      <c r="B29372" s="4">
        <v>3</v>
      </c>
      <c r="C29372" s="4">
        <v>5</v>
      </c>
      <c r="D29372" s="170" t="s">
        <v>6</v>
      </c>
      <c r="E29372" t="s">
        <v>14</v>
      </c>
      <c r="F29372">
        <v>0</v>
      </c>
    </row>
    <row r="29373" spans="1:6">
      <c r="A29373" s="2">
        <v>68516</v>
      </c>
      <c r="B29373" s="4">
        <v>3</v>
      </c>
      <c r="C29373" s="4">
        <v>5</v>
      </c>
      <c r="D29373" s="170" t="s">
        <v>6</v>
      </c>
      <c r="E29373" t="s">
        <v>14</v>
      </c>
      <c r="F29373">
        <v>0</v>
      </c>
    </row>
    <row r="29374" spans="1:6">
      <c r="A29374" s="2">
        <v>68517</v>
      </c>
      <c r="B29374" s="4">
        <v>3</v>
      </c>
      <c r="C29374" s="4">
        <v>5</v>
      </c>
      <c r="D29374" s="170" t="s">
        <v>6</v>
      </c>
      <c r="E29374" t="s">
        <v>14</v>
      </c>
      <c r="F29374">
        <v>0</v>
      </c>
    </row>
    <row r="29375" spans="1:6">
      <c r="A29375" s="2">
        <v>68520</v>
      </c>
      <c r="B29375" s="4">
        <v>3</v>
      </c>
      <c r="C29375" s="4">
        <v>5</v>
      </c>
      <c r="D29375" s="170" t="s">
        <v>6</v>
      </c>
      <c r="E29375" t="s">
        <v>14</v>
      </c>
      <c r="F29375">
        <v>0</v>
      </c>
    </row>
    <row r="29376" spans="1:6">
      <c r="A29376" s="2">
        <v>68521</v>
      </c>
      <c r="B29376" s="4">
        <v>3</v>
      </c>
      <c r="C29376" s="4">
        <v>5</v>
      </c>
      <c r="D29376" s="170" t="s">
        <v>6</v>
      </c>
      <c r="E29376" t="s">
        <v>14</v>
      </c>
      <c r="F29376">
        <v>0</v>
      </c>
    </row>
    <row r="29377" spans="1:6">
      <c r="A29377" s="2">
        <v>68522</v>
      </c>
      <c r="B29377" s="4">
        <v>3</v>
      </c>
      <c r="C29377" s="4">
        <v>5</v>
      </c>
      <c r="D29377" s="170" t="s">
        <v>6</v>
      </c>
      <c r="E29377" t="s">
        <v>14</v>
      </c>
      <c r="F29377">
        <v>0</v>
      </c>
    </row>
    <row r="29378" spans="1:6">
      <c r="A29378" s="2">
        <v>68523</v>
      </c>
      <c r="B29378" s="4">
        <v>3</v>
      </c>
      <c r="C29378" s="4">
        <v>5</v>
      </c>
      <c r="D29378" s="170" t="s">
        <v>6</v>
      </c>
      <c r="E29378" t="s">
        <v>14</v>
      </c>
      <c r="F29378">
        <v>0</v>
      </c>
    </row>
    <row r="29379" spans="1:6">
      <c r="A29379" s="2">
        <v>68524</v>
      </c>
      <c r="B29379" s="4">
        <v>3</v>
      </c>
      <c r="C29379" s="4">
        <v>5</v>
      </c>
      <c r="D29379" s="170" t="s">
        <v>6</v>
      </c>
      <c r="E29379" t="s">
        <v>14</v>
      </c>
      <c r="F29379">
        <v>0</v>
      </c>
    </row>
    <row r="29380" spans="1:6">
      <c r="A29380" s="2">
        <v>68526</v>
      </c>
      <c r="B29380" s="4">
        <v>3</v>
      </c>
      <c r="C29380" s="4">
        <v>5</v>
      </c>
      <c r="D29380" s="170" t="s">
        <v>6</v>
      </c>
      <c r="E29380" t="s">
        <v>14</v>
      </c>
      <c r="F29380">
        <v>0</v>
      </c>
    </row>
    <row r="29381" spans="1:6">
      <c r="A29381" s="2">
        <v>68527</v>
      </c>
      <c r="B29381" s="4">
        <v>3</v>
      </c>
      <c r="C29381" s="4">
        <v>5</v>
      </c>
      <c r="D29381" s="170" t="s">
        <v>6</v>
      </c>
      <c r="E29381" t="s">
        <v>14</v>
      </c>
      <c r="F29381">
        <v>0</v>
      </c>
    </row>
    <row r="29382" spans="1:6">
      <c r="A29382" s="2">
        <v>68528</v>
      </c>
      <c r="B29382" s="4">
        <v>3</v>
      </c>
      <c r="C29382" s="4">
        <v>5</v>
      </c>
      <c r="D29382" s="170" t="s">
        <v>6</v>
      </c>
      <c r="E29382" t="s">
        <v>14</v>
      </c>
      <c r="F29382">
        <v>0</v>
      </c>
    </row>
    <row r="29383" spans="1:6">
      <c r="A29383" s="2">
        <v>68529</v>
      </c>
      <c r="B29383" s="4">
        <v>3</v>
      </c>
      <c r="C29383" s="4">
        <v>5</v>
      </c>
      <c r="D29383" s="170" t="s">
        <v>6</v>
      </c>
      <c r="E29383" t="s">
        <v>14</v>
      </c>
      <c r="F29383">
        <v>0</v>
      </c>
    </row>
    <row r="29384" spans="1:6">
      <c r="A29384" s="2">
        <v>68531</v>
      </c>
      <c r="B29384" s="4">
        <v>3</v>
      </c>
      <c r="C29384" s="4">
        <v>5</v>
      </c>
      <c r="D29384" s="170" t="s">
        <v>6</v>
      </c>
      <c r="E29384" t="s">
        <v>14</v>
      </c>
      <c r="F29384">
        <v>0</v>
      </c>
    </row>
    <row r="29385" spans="1:6">
      <c r="A29385" s="2">
        <v>68532</v>
      </c>
      <c r="B29385" s="4">
        <v>3</v>
      </c>
      <c r="C29385" s="4">
        <v>5</v>
      </c>
      <c r="D29385" s="170" t="s">
        <v>6</v>
      </c>
      <c r="E29385" t="s">
        <v>14</v>
      </c>
      <c r="F29385">
        <v>0</v>
      </c>
    </row>
    <row r="29386" spans="1:6">
      <c r="A29386" s="2">
        <v>68542</v>
      </c>
      <c r="B29386" s="4">
        <v>3</v>
      </c>
      <c r="C29386" s="4">
        <v>5</v>
      </c>
      <c r="D29386" s="170" t="s">
        <v>6</v>
      </c>
      <c r="E29386" t="s">
        <v>14</v>
      </c>
      <c r="F29386">
        <v>0</v>
      </c>
    </row>
    <row r="29387" spans="1:6">
      <c r="A29387" s="2">
        <v>68583</v>
      </c>
      <c r="B29387" s="4">
        <v>3</v>
      </c>
      <c r="C29387" s="4">
        <v>5</v>
      </c>
      <c r="D29387" s="170" t="s">
        <v>6</v>
      </c>
      <c r="E29387" t="s">
        <v>14</v>
      </c>
      <c r="F29387">
        <v>0</v>
      </c>
    </row>
    <row r="29388" spans="1:6">
      <c r="A29388" s="2">
        <v>68588</v>
      </c>
      <c r="B29388" s="4">
        <v>3</v>
      </c>
      <c r="C29388" s="4">
        <v>5</v>
      </c>
      <c r="D29388" s="170" t="s">
        <v>6</v>
      </c>
      <c r="E29388" t="s">
        <v>14</v>
      </c>
      <c r="F29388">
        <v>0</v>
      </c>
    </row>
    <row r="29389" spans="1:6">
      <c r="A29389" s="2">
        <v>68632</v>
      </c>
      <c r="B29389" s="4">
        <v>3</v>
      </c>
      <c r="C29389" s="4">
        <v>5</v>
      </c>
      <c r="D29389" s="170" t="s">
        <v>6</v>
      </c>
      <c r="E29389" t="s">
        <v>14</v>
      </c>
      <c r="F29389">
        <v>0</v>
      </c>
    </row>
    <row r="29390" spans="1:6">
      <c r="A29390" s="2">
        <v>73401</v>
      </c>
      <c r="B29390" s="4">
        <v>3</v>
      </c>
      <c r="C29390" s="4">
        <v>5</v>
      </c>
      <c r="D29390" s="170" t="s">
        <v>6</v>
      </c>
      <c r="E29390" t="s">
        <v>14</v>
      </c>
      <c r="F29390">
        <v>0</v>
      </c>
    </row>
    <row r="29391" spans="1:6">
      <c r="A29391" s="2">
        <v>73402</v>
      </c>
      <c r="B29391" s="4">
        <v>3</v>
      </c>
      <c r="C29391" s="4">
        <v>5</v>
      </c>
      <c r="D29391" s="170" t="s">
        <v>6</v>
      </c>
      <c r="E29391" t="s">
        <v>14</v>
      </c>
      <c r="F29391">
        <v>0</v>
      </c>
    </row>
    <row r="29392" spans="1:6">
      <c r="A29392" s="2">
        <v>73403</v>
      </c>
      <c r="B29392" s="4">
        <v>3</v>
      </c>
      <c r="C29392" s="4">
        <v>5</v>
      </c>
      <c r="D29392" s="170" t="s">
        <v>6</v>
      </c>
      <c r="E29392" t="s">
        <v>14</v>
      </c>
      <c r="F29392">
        <v>0</v>
      </c>
    </row>
    <row r="29393" spans="1:6">
      <c r="A29393" s="2">
        <v>73436</v>
      </c>
      <c r="B29393" s="4">
        <v>3</v>
      </c>
      <c r="C29393" s="4">
        <v>5</v>
      </c>
      <c r="D29393" s="170" t="s">
        <v>6</v>
      </c>
      <c r="E29393" t="s">
        <v>14</v>
      </c>
      <c r="F29393">
        <v>0</v>
      </c>
    </row>
    <row r="29394" spans="1:6">
      <c r="A29394" s="2">
        <v>73501</v>
      </c>
      <c r="B29394" s="4">
        <v>3</v>
      </c>
      <c r="C29394" s="4">
        <v>5</v>
      </c>
      <c r="D29394" s="170" t="s">
        <v>6</v>
      </c>
      <c r="E29394" t="s">
        <v>14</v>
      </c>
      <c r="F29394">
        <v>0</v>
      </c>
    </row>
    <row r="29395" spans="1:6">
      <c r="A29395" s="2">
        <v>73502</v>
      </c>
      <c r="B29395" s="4">
        <v>3</v>
      </c>
      <c r="C29395" s="4">
        <v>5</v>
      </c>
      <c r="D29395" s="170" t="s">
        <v>6</v>
      </c>
      <c r="E29395" t="s">
        <v>14</v>
      </c>
      <c r="F29395">
        <v>0</v>
      </c>
    </row>
    <row r="29396" spans="1:6">
      <c r="A29396" s="2">
        <v>73503</v>
      </c>
      <c r="B29396" s="4">
        <v>3</v>
      </c>
      <c r="C29396" s="4">
        <v>5</v>
      </c>
      <c r="D29396" s="170" t="s">
        <v>6</v>
      </c>
      <c r="E29396" t="s">
        <v>14</v>
      </c>
      <c r="F29396">
        <v>0</v>
      </c>
    </row>
    <row r="29397" spans="1:6">
      <c r="A29397" s="2">
        <v>73505</v>
      </c>
      <c r="B29397" s="4">
        <v>3</v>
      </c>
      <c r="C29397" s="4">
        <v>5</v>
      </c>
      <c r="D29397" s="170" t="s">
        <v>6</v>
      </c>
      <c r="E29397" t="s">
        <v>14</v>
      </c>
      <c r="F29397">
        <v>0</v>
      </c>
    </row>
    <row r="29398" spans="1:6">
      <c r="A29398" s="2">
        <v>73506</v>
      </c>
      <c r="B29398" s="4">
        <v>3</v>
      </c>
      <c r="C29398" s="4">
        <v>5</v>
      </c>
      <c r="D29398" s="170" t="s">
        <v>6</v>
      </c>
      <c r="E29398" t="s">
        <v>14</v>
      </c>
      <c r="F29398">
        <v>0</v>
      </c>
    </row>
    <row r="29399" spans="1:6">
      <c r="A29399" s="2">
        <v>73507</v>
      </c>
      <c r="B29399" s="4">
        <v>3</v>
      </c>
      <c r="C29399" s="4">
        <v>5</v>
      </c>
      <c r="D29399" s="170" t="s">
        <v>6</v>
      </c>
      <c r="E29399" t="s">
        <v>14</v>
      </c>
      <c r="F29399">
        <v>0</v>
      </c>
    </row>
    <row r="29400" spans="1:6">
      <c r="A29400" s="2">
        <v>73522</v>
      </c>
      <c r="B29400" s="4">
        <v>3</v>
      </c>
      <c r="C29400" s="4">
        <v>5</v>
      </c>
      <c r="D29400" s="170" t="s">
        <v>6</v>
      </c>
      <c r="E29400" t="s">
        <v>14</v>
      </c>
      <c r="F29400">
        <v>0</v>
      </c>
    </row>
    <row r="29401" spans="1:6">
      <c r="A29401" s="2">
        <v>73523</v>
      </c>
      <c r="B29401" s="4">
        <v>3</v>
      </c>
      <c r="C29401" s="4">
        <v>5</v>
      </c>
      <c r="D29401" s="170" t="s">
        <v>6</v>
      </c>
      <c r="E29401" t="s">
        <v>14</v>
      </c>
      <c r="F29401">
        <v>0</v>
      </c>
    </row>
    <row r="29402" spans="1:6">
      <c r="A29402" s="2">
        <v>73556</v>
      </c>
      <c r="B29402" s="4">
        <v>3</v>
      </c>
      <c r="C29402" s="4">
        <v>5</v>
      </c>
      <c r="D29402" s="170" t="s">
        <v>6</v>
      </c>
      <c r="E29402" t="s">
        <v>14</v>
      </c>
      <c r="F29402">
        <v>0</v>
      </c>
    </row>
    <row r="29403" spans="1:6">
      <c r="A29403" s="2">
        <v>73557</v>
      </c>
      <c r="B29403" s="4">
        <v>3</v>
      </c>
      <c r="C29403" s="4">
        <v>5</v>
      </c>
      <c r="D29403" s="170" t="s">
        <v>6</v>
      </c>
      <c r="E29403" t="s">
        <v>14</v>
      </c>
      <c r="F29403">
        <v>0</v>
      </c>
    </row>
    <row r="29404" spans="1:6">
      <c r="A29404" s="2">
        <v>74003</v>
      </c>
      <c r="B29404" s="4">
        <v>3</v>
      </c>
      <c r="C29404" s="4">
        <v>5</v>
      </c>
      <c r="D29404" s="170" t="s">
        <v>6</v>
      </c>
      <c r="E29404" t="s">
        <v>14</v>
      </c>
      <c r="F29404">
        <v>0</v>
      </c>
    </row>
    <row r="29405" spans="1:6">
      <c r="A29405" s="2">
        <v>74004</v>
      </c>
      <c r="B29405" s="4">
        <v>3</v>
      </c>
      <c r="C29405" s="4">
        <v>5</v>
      </c>
      <c r="D29405" s="170" t="s">
        <v>6</v>
      </c>
      <c r="E29405" t="s">
        <v>14</v>
      </c>
      <c r="F29405">
        <v>0</v>
      </c>
    </row>
    <row r="29406" spans="1:6">
      <c r="A29406" s="2">
        <v>74005</v>
      </c>
      <c r="B29406" s="4">
        <v>3</v>
      </c>
      <c r="C29406" s="4">
        <v>5</v>
      </c>
      <c r="D29406" s="170" t="s">
        <v>6</v>
      </c>
      <c r="E29406" t="s">
        <v>14</v>
      </c>
      <c r="F29406">
        <v>0</v>
      </c>
    </row>
    <row r="29407" spans="1:6">
      <c r="A29407" s="2">
        <v>74006</v>
      </c>
      <c r="B29407" s="4">
        <v>3</v>
      </c>
      <c r="C29407" s="4">
        <v>5</v>
      </c>
      <c r="D29407" s="170" t="s">
        <v>6</v>
      </c>
      <c r="E29407" t="s">
        <v>14</v>
      </c>
      <c r="F29407">
        <v>0</v>
      </c>
    </row>
    <row r="29408" spans="1:6">
      <c r="A29408" s="2">
        <v>74029</v>
      </c>
      <c r="B29408" s="4">
        <v>3</v>
      </c>
      <c r="C29408" s="4">
        <v>5</v>
      </c>
      <c r="D29408" s="170" t="s">
        <v>6</v>
      </c>
      <c r="E29408" t="s">
        <v>14</v>
      </c>
      <c r="F29408">
        <v>0</v>
      </c>
    </row>
    <row r="29409" spans="1:6">
      <c r="A29409" s="2">
        <v>74743</v>
      </c>
      <c r="B29409" s="4">
        <v>3</v>
      </c>
      <c r="C29409" s="4">
        <v>5</v>
      </c>
      <c r="D29409" s="170" t="s">
        <v>6</v>
      </c>
      <c r="E29409" t="s">
        <v>14</v>
      </c>
      <c r="F29409">
        <v>0</v>
      </c>
    </row>
    <row r="29410" spans="1:6">
      <c r="A29410" s="2">
        <v>77316</v>
      </c>
      <c r="B29410" s="4">
        <v>3</v>
      </c>
      <c r="C29410" s="4">
        <v>5</v>
      </c>
      <c r="D29410" s="170" t="s">
        <v>6</v>
      </c>
      <c r="E29410" t="s">
        <v>14</v>
      </c>
      <c r="F29410">
        <v>0</v>
      </c>
    </row>
    <row r="29411" spans="1:6">
      <c r="A29411" s="2">
        <v>77318</v>
      </c>
      <c r="B29411" s="4">
        <v>3</v>
      </c>
      <c r="C29411" s="4">
        <v>5</v>
      </c>
      <c r="D29411" s="170" t="s">
        <v>6</v>
      </c>
      <c r="E29411" t="s">
        <v>14</v>
      </c>
      <c r="F29411">
        <v>0</v>
      </c>
    </row>
    <row r="29412" spans="1:6">
      <c r="A29412" s="2">
        <v>77320</v>
      </c>
      <c r="B29412" s="4">
        <v>3</v>
      </c>
      <c r="C29412" s="4">
        <v>5</v>
      </c>
      <c r="D29412" s="170" t="s">
        <v>6</v>
      </c>
      <c r="E29412" t="s">
        <v>14</v>
      </c>
      <c r="F29412">
        <v>0</v>
      </c>
    </row>
    <row r="29413" spans="1:6">
      <c r="A29413" s="2">
        <v>77326</v>
      </c>
      <c r="B29413" s="4">
        <v>3</v>
      </c>
      <c r="C29413" s="4">
        <v>5</v>
      </c>
      <c r="D29413" s="170" t="s">
        <v>6</v>
      </c>
      <c r="E29413" t="s">
        <v>14</v>
      </c>
      <c r="F29413">
        <v>0</v>
      </c>
    </row>
    <row r="29414" spans="1:6">
      <c r="A29414" s="2">
        <v>77333</v>
      </c>
      <c r="B29414" s="4">
        <v>3</v>
      </c>
      <c r="C29414" s="4">
        <v>5</v>
      </c>
      <c r="D29414" s="170" t="s">
        <v>6</v>
      </c>
      <c r="E29414" t="s">
        <v>14</v>
      </c>
      <c r="F29414">
        <v>0</v>
      </c>
    </row>
    <row r="29415" spans="1:6">
      <c r="A29415" s="2">
        <v>77334</v>
      </c>
      <c r="B29415" s="4">
        <v>3</v>
      </c>
      <c r="C29415" s="4">
        <v>5</v>
      </c>
      <c r="D29415" s="170" t="s">
        <v>6</v>
      </c>
      <c r="E29415" t="s">
        <v>14</v>
      </c>
      <c r="F29415">
        <v>0</v>
      </c>
    </row>
    <row r="29416" spans="1:6">
      <c r="A29416" s="2">
        <v>77340</v>
      </c>
      <c r="B29416" s="4">
        <v>3</v>
      </c>
      <c r="C29416" s="4">
        <v>5</v>
      </c>
      <c r="D29416" s="170" t="s">
        <v>6</v>
      </c>
      <c r="E29416" t="s">
        <v>14</v>
      </c>
      <c r="F29416">
        <v>0</v>
      </c>
    </row>
    <row r="29417" spans="1:6">
      <c r="A29417" s="2">
        <v>77341</v>
      </c>
      <c r="B29417" s="4">
        <v>3</v>
      </c>
      <c r="C29417" s="4">
        <v>5</v>
      </c>
      <c r="D29417" s="170" t="s">
        <v>6</v>
      </c>
      <c r="E29417" t="s">
        <v>14</v>
      </c>
      <c r="F29417">
        <v>0</v>
      </c>
    </row>
    <row r="29418" spans="1:6">
      <c r="A29418" s="2">
        <v>77342</v>
      </c>
      <c r="B29418" s="4">
        <v>3</v>
      </c>
      <c r="C29418" s="4">
        <v>5</v>
      </c>
      <c r="D29418" s="170" t="s">
        <v>6</v>
      </c>
      <c r="E29418" t="s">
        <v>14</v>
      </c>
      <c r="F29418">
        <v>0</v>
      </c>
    </row>
    <row r="29419" spans="1:6">
      <c r="A29419" s="2">
        <v>77343</v>
      </c>
      <c r="B29419" s="4">
        <v>3</v>
      </c>
      <c r="C29419" s="4">
        <v>5</v>
      </c>
      <c r="D29419" s="170" t="s">
        <v>6</v>
      </c>
      <c r="E29419" t="s">
        <v>14</v>
      </c>
      <c r="F29419">
        <v>0</v>
      </c>
    </row>
    <row r="29420" spans="1:6">
      <c r="A29420" s="2">
        <v>77344</v>
      </c>
      <c r="B29420" s="4">
        <v>3</v>
      </c>
      <c r="C29420" s="4">
        <v>5</v>
      </c>
      <c r="D29420" s="170" t="s">
        <v>6</v>
      </c>
      <c r="E29420" t="s">
        <v>14</v>
      </c>
      <c r="F29420">
        <v>0</v>
      </c>
    </row>
    <row r="29421" spans="1:6">
      <c r="A29421" s="2">
        <v>77348</v>
      </c>
      <c r="B29421" s="4">
        <v>3</v>
      </c>
      <c r="C29421" s="4">
        <v>5</v>
      </c>
      <c r="D29421" s="170" t="s">
        <v>6</v>
      </c>
      <c r="E29421" t="s">
        <v>14</v>
      </c>
      <c r="F29421">
        <v>0</v>
      </c>
    </row>
    <row r="29422" spans="1:6">
      <c r="A29422" s="2">
        <v>77349</v>
      </c>
      <c r="B29422" s="4">
        <v>3</v>
      </c>
      <c r="C29422" s="4">
        <v>5</v>
      </c>
      <c r="D29422" s="170" t="s">
        <v>6</v>
      </c>
      <c r="E29422" t="s">
        <v>14</v>
      </c>
      <c r="F29422">
        <v>0</v>
      </c>
    </row>
    <row r="29423" spans="1:6">
      <c r="A29423" s="2">
        <v>77356</v>
      </c>
      <c r="B29423" s="4">
        <v>3</v>
      </c>
      <c r="C29423" s="4">
        <v>5</v>
      </c>
      <c r="D29423" s="170" t="s">
        <v>6</v>
      </c>
      <c r="E29423" t="s">
        <v>14</v>
      </c>
      <c r="F29423">
        <v>0</v>
      </c>
    </row>
    <row r="29424" spans="1:6">
      <c r="A29424" s="2">
        <v>77358</v>
      </c>
      <c r="B29424" s="4">
        <v>3</v>
      </c>
      <c r="C29424" s="4">
        <v>5</v>
      </c>
      <c r="D29424" s="170" t="s">
        <v>6</v>
      </c>
      <c r="E29424" t="s">
        <v>14</v>
      </c>
      <c r="F29424">
        <v>0</v>
      </c>
    </row>
    <row r="29425" spans="1:6">
      <c r="A29425" s="2">
        <v>77359</v>
      </c>
      <c r="B29425" s="4">
        <v>3</v>
      </c>
      <c r="C29425" s="4">
        <v>5</v>
      </c>
      <c r="D29425" s="170" t="s">
        <v>6</v>
      </c>
      <c r="E29425" t="s">
        <v>14</v>
      </c>
      <c r="F29425">
        <v>0</v>
      </c>
    </row>
    <row r="29426" spans="1:6">
      <c r="A29426" s="2">
        <v>77367</v>
      </c>
      <c r="B29426" s="4">
        <v>3</v>
      </c>
      <c r="C29426" s="4">
        <v>5</v>
      </c>
      <c r="D29426" s="170" t="s">
        <v>6</v>
      </c>
      <c r="E29426" t="s">
        <v>14</v>
      </c>
      <c r="F29426">
        <v>0</v>
      </c>
    </row>
    <row r="29427" spans="1:6">
      <c r="A29427" s="2">
        <v>77378</v>
      </c>
      <c r="B29427" s="4">
        <v>3</v>
      </c>
      <c r="C29427" s="4">
        <v>5</v>
      </c>
      <c r="D29427" s="170" t="s">
        <v>6</v>
      </c>
      <c r="E29427" t="s">
        <v>14</v>
      </c>
      <c r="F29427">
        <v>0</v>
      </c>
    </row>
    <row r="29428" spans="1:6">
      <c r="A29428" s="2">
        <v>77399</v>
      </c>
      <c r="B29428" s="4">
        <v>3</v>
      </c>
      <c r="C29428" s="4">
        <v>5</v>
      </c>
      <c r="D29428" s="170" t="s">
        <v>6</v>
      </c>
      <c r="E29428" t="s">
        <v>14</v>
      </c>
      <c r="F29428">
        <v>0</v>
      </c>
    </row>
    <row r="29429" spans="1:6">
      <c r="A29429" s="2">
        <v>77418</v>
      </c>
      <c r="B29429" s="4">
        <v>3</v>
      </c>
      <c r="C29429" s="4">
        <v>5</v>
      </c>
      <c r="D29429" s="170" t="s">
        <v>6</v>
      </c>
      <c r="E29429" t="s">
        <v>14</v>
      </c>
      <c r="F29429">
        <v>0</v>
      </c>
    </row>
    <row r="29430" spans="1:6">
      <c r="A29430" s="2">
        <v>77426</v>
      </c>
      <c r="B29430" s="4">
        <v>3</v>
      </c>
      <c r="C29430" s="4">
        <v>5</v>
      </c>
      <c r="D29430" s="170" t="s">
        <v>6</v>
      </c>
      <c r="E29430" t="s">
        <v>14</v>
      </c>
      <c r="F29430">
        <v>0</v>
      </c>
    </row>
    <row r="29431" spans="1:6">
      <c r="A29431" s="2">
        <v>77445</v>
      </c>
      <c r="B29431" s="4">
        <v>3</v>
      </c>
      <c r="C29431" s="4">
        <v>5</v>
      </c>
      <c r="D29431" s="170" t="s">
        <v>6</v>
      </c>
      <c r="E29431" t="s">
        <v>14</v>
      </c>
      <c r="F29431">
        <v>0</v>
      </c>
    </row>
    <row r="29432" spans="1:6">
      <c r="A29432" s="2">
        <v>77446</v>
      </c>
      <c r="B29432" s="4">
        <v>3</v>
      </c>
      <c r="C29432" s="4">
        <v>5</v>
      </c>
      <c r="D29432" s="170" t="s">
        <v>6</v>
      </c>
      <c r="E29432" t="s">
        <v>14</v>
      </c>
      <c r="F29432">
        <v>0</v>
      </c>
    </row>
    <row r="29433" spans="1:6">
      <c r="A29433" s="2">
        <v>77452</v>
      </c>
      <c r="B29433" s="4">
        <v>3</v>
      </c>
      <c r="C29433" s="4">
        <v>5</v>
      </c>
      <c r="D29433" s="170" t="s">
        <v>6</v>
      </c>
      <c r="E29433" t="s">
        <v>14</v>
      </c>
      <c r="F29433">
        <v>0</v>
      </c>
    </row>
    <row r="29434" spans="1:6">
      <c r="A29434" s="2">
        <v>77484</v>
      </c>
      <c r="B29434" s="4">
        <v>3</v>
      </c>
      <c r="C29434" s="4">
        <v>5</v>
      </c>
      <c r="D29434" s="170" t="s">
        <v>6</v>
      </c>
      <c r="E29434" t="s">
        <v>14</v>
      </c>
      <c r="F29434">
        <v>0</v>
      </c>
    </row>
    <row r="29435" spans="1:6">
      <c r="A29435" s="2">
        <v>77801</v>
      </c>
      <c r="B29435" s="4">
        <v>3</v>
      </c>
      <c r="C29435" s="4">
        <v>5</v>
      </c>
      <c r="D29435" s="170" t="s">
        <v>6</v>
      </c>
      <c r="E29435" t="s">
        <v>14</v>
      </c>
      <c r="F29435">
        <v>0</v>
      </c>
    </row>
    <row r="29436" spans="1:6">
      <c r="A29436" s="2">
        <v>77802</v>
      </c>
      <c r="B29436" s="4">
        <v>3</v>
      </c>
      <c r="C29436" s="4">
        <v>5</v>
      </c>
      <c r="D29436" s="170" t="s">
        <v>6</v>
      </c>
      <c r="E29436" t="s">
        <v>14</v>
      </c>
      <c r="F29436">
        <v>0</v>
      </c>
    </row>
    <row r="29437" spans="1:6">
      <c r="A29437" s="2">
        <v>77803</v>
      </c>
      <c r="B29437" s="4">
        <v>3</v>
      </c>
      <c r="C29437" s="4">
        <v>5</v>
      </c>
      <c r="D29437" s="170" t="s">
        <v>6</v>
      </c>
      <c r="E29437" t="s">
        <v>14</v>
      </c>
      <c r="F29437">
        <v>0</v>
      </c>
    </row>
    <row r="29438" spans="1:6">
      <c r="A29438" s="2">
        <v>77805</v>
      </c>
      <c r="B29438" s="4">
        <v>3</v>
      </c>
      <c r="C29438" s="4">
        <v>5</v>
      </c>
      <c r="D29438" s="170" t="s">
        <v>6</v>
      </c>
      <c r="E29438" t="s">
        <v>14</v>
      </c>
      <c r="F29438">
        <v>0</v>
      </c>
    </row>
    <row r="29439" spans="1:6">
      <c r="A29439" s="2">
        <v>77806</v>
      </c>
      <c r="B29439" s="4">
        <v>3</v>
      </c>
      <c r="C29439" s="4">
        <v>5</v>
      </c>
      <c r="D29439" s="170" t="s">
        <v>6</v>
      </c>
      <c r="E29439" t="s">
        <v>14</v>
      </c>
      <c r="F29439">
        <v>0</v>
      </c>
    </row>
    <row r="29440" spans="1:6">
      <c r="A29440" s="2">
        <v>77807</v>
      </c>
      <c r="B29440" s="4">
        <v>3</v>
      </c>
      <c r="C29440" s="4">
        <v>5</v>
      </c>
      <c r="D29440" s="170" t="s">
        <v>6</v>
      </c>
      <c r="E29440" t="s">
        <v>14</v>
      </c>
      <c r="F29440">
        <v>0</v>
      </c>
    </row>
    <row r="29441" spans="1:6">
      <c r="A29441" s="2">
        <v>77808</v>
      </c>
      <c r="B29441" s="4">
        <v>3</v>
      </c>
      <c r="C29441" s="4">
        <v>5</v>
      </c>
      <c r="D29441" s="170" t="s">
        <v>6</v>
      </c>
      <c r="E29441" t="s">
        <v>14</v>
      </c>
      <c r="F29441">
        <v>0</v>
      </c>
    </row>
    <row r="29442" spans="1:6">
      <c r="A29442" s="2">
        <v>77833</v>
      </c>
      <c r="B29442" s="4">
        <v>3</v>
      </c>
      <c r="C29442" s="4">
        <v>5</v>
      </c>
      <c r="D29442" s="170" t="s">
        <v>6</v>
      </c>
      <c r="E29442" t="s">
        <v>14</v>
      </c>
      <c r="F29442">
        <v>0</v>
      </c>
    </row>
    <row r="29443" spans="1:6">
      <c r="A29443" s="2">
        <v>77834</v>
      </c>
      <c r="B29443" s="4">
        <v>3</v>
      </c>
      <c r="C29443" s="4">
        <v>5</v>
      </c>
      <c r="D29443" s="170" t="s">
        <v>6</v>
      </c>
      <c r="E29443" t="s">
        <v>14</v>
      </c>
      <c r="F29443">
        <v>0</v>
      </c>
    </row>
    <row r="29444" spans="1:6">
      <c r="A29444" s="2">
        <v>77836</v>
      </c>
      <c r="B29444" s="4">
        <v>3</v>
      </c>
      <c r="C29444" s="4">
        <v>5</v>
      </c>
      <c r="D29444" s="170" t="s">
        <v>6</v>
      </c>
      <c r="E29444" t="s">
        <v>14</v>
      </c>
      <c r="F29444">
        <v>0</v>
      </c>
    </row>
    <row r="29445" spans="1:6">
      <c r="A29445" s="2">
        <v>77837</v>
      </c>
      <c r="B29445" s="4">
        <v>3</v>
      </c>
      <c r="C29445" s="4">
        <v>5</v>
      </c>
      <c r="D29445" s="170" t="s">
        <v>6</v>
      </c>
      <c r="E29445" t="s">
        <v>14</v>
      </c>
      <c r="F29445">
        <v>0</v>
      </c>
    </row>
    <row r="29446" spans="1:6">
      <c r="A29446" s="2">
        <v>77838</v>
      </c>
      <c r="B29446" s="4">
        <v>3</v>
      </c>
      <c r="C29446" s="4">
        <v>5</v>
      </c>
      <c r="D29446" s="170" t="s">
        <v>6</v>
      </c>
      <c r="E29446" t="s">
        <v>14</v>
      </c>
      <c r="F29446">
        <v>0</v>
      </c>
    </row>
    <row r="29447" spans="1:6">
      <c r="A29447" s="2">
        <v>77840</v>
      </c>
      <c r="B29447" s="4">
        <v>3</v>
      </c>
      <c r="C29447" s="4">
        <v>5</v>
      </c>
      <c r="D29447" s="170" t="s">
        <v>6</v>
      </c>
      <c r="E29447" t="s">
        <v>14</v>
      </c>
      <c r="F29447">
        <v>0</v>
      </c>
    </row>
    <row r="29448" spans="1:6">
      <c r="A29448" s="2">
        <v>77841</v>
      </c>
      <c r="B29448" s="4">
        <v>3</v>
      </c>
      <c r="C29448" s="4">
        <v>5</v>
      </c>
      <c r="D29448" s="170" t="s">
        <v>6</v>
      </c>
      <c r="E29448" t="s">
        <v>14</v>
      </c>
      <c r="F29448">
        <v>0</v>
      </c>
    </row>
    <row r="29449" spans="1:6">
      <c r="A29449" s="2">
        <v>77842</v>
      </c>
      <c r="B29449" s="4">
        <v>3</v>
      </c>
      <c r="C29449" s="4">
        <v>5</v>
      </c>
      <c r="D29449" s="170" t="s">
        <v>6</v>
      </c>
      <c r="E29449" t="s">
        <v>14</v>
      </c>
      <c r="F29449">
        <v>0</v>
      </c>
    </row>
    <row r="29450" spans="1:6">
      <c r="A29450" s="2">
        <v>77843</v>
      </c>
      <c r="B29450" s="4">
        <v>3</v>
      </c>
      <c r="C29450" s="4">
        <v>5</v>
      </c>
      <c r="D29450" s="170" t="s">
        <v>6</v>
      </c>
      <c r="E29450" t="s">
        <v>14</v>
      </c>
      <c r="F29450">
        <v>0</v>
      </c>
    </row>
    <row r="29451" spans="1:6">
      <c r="A29451" s="2">
        <v>77844</v>
      </c>
      <c r="B29451" s="4">
        <v>3</v>
      </c>
      <c r="C29451" s="4">
        <v>5</v>
      </c>
      <c r="D29451" s="170" t="s">
        <v>6</v>
      </c>
      <c r="E29451" t="s">
        <v>14</v>
      </c>
      <c r="F29451">
        <v>0</v>
      </c>
    </row>
    <row r="29452" spans="1:6">
      <c r="A29452" s="2">
        <v>77845</v>
      </c>
      <c r="B29452" s="4">
        <v>3</v>
      </c>
      <c r="C29452" s="4">
        <v>5</v>
      </c>
      <c r="D29452" s="170" t="s">
        <v>6</v>
      </c>
      <c r="E29452" t="s">
        <v>14</v>
      </c>
      <c r="F29452">
        <v>0</v>
      </c>
    </row>
    <row r="29453" spans="1:6">
      <c r="A29453" s="2">
        <v>77852</v>
      </c>
      <c r="B29453" s="4">
        <v>3</v>
      </c>
      <c r="C29453" s="4">
        <v>5</v>
      </c>
      <c r="D29453" s="170" t="s">
        <v>6</v>
      </c>
      <c r="E29453" t="s">
        <v>14</v>
      </c>
      <c r="F29453">
        <v>0</v>
      </c>
    </row>
    <row r="29454" spans="1:6">
      <c r="A29454" s="2">
        <v>77859</v>
      </c>
      <c r="B29454" s="4">
        <v>3</v>
      </c>
      <c r="C29454" s="4">
        <v>5</v>
      </c>
      <c r="D29454" s="170" t="s">
        <v>6</v>
      </c>
      <c r="E29454" t="s">
        <v>14</v>
      </c>
      <c r="F29454">
        <v>0</v>
      </c>
    </row>
    <row r="29455" spans="1:6">
      <c r="A29455" s="2">
        <v>77862</v>
      </c>
      <c r="B29455" s="4">
        <v>3</v>
      </c>
      <c r="C29455" s="4">
        <v>5</v>
      </c>
      <c r="D29455" s="170" t="s">
        <v>6</v>
      </c>
      <c r="E29455" t="s">
        <v>14</v>
      </c>
      <c r="F29455">
        <v>0</v>
      </c>
    </row>
    <row r="29456" spans="1:6">
      <c r="A29456" s="2">
        <v>77864</v>
      </c>
      <c r="B29456" s="4">
        <v>3</v>
      </c>
      <c r="C29456" s="4">
        <v>5</v>
      </c>
      <c r="D29456" s="170" t="s">
        <v>6</v>
      </c>
      <c r="E29456" t="s">
        <v>14</v>
      </c>
      <c r="F29456">
        <v>0</v>
      </c>
    </row>
    <row r="29457" spans="1:6">
      <c r="A29457" s="2">
        <v>77866</v>
      </c>
      <c r="B29457" s="4">
        <v>3</v>
      </c>
      <c r="C29457" s="4">
        <v>5</v>
      </c>
      <c r="D29457" s="170" t="s">
        <v>6</v>
      </c>
      <c r="E29457" t="s">
        <v>14</v>
      </c>
      <c r="F29457">
        <v>0</v>
      </c>
    </row>
    <row r="29458" spans="1:6">
      <c r="A29458" s="2">
        <v>77867</v>
      </c>
      <c r="B29458" s="4">
        <v>3</v>
      </c>
      <c r="C29458" s="4">
        <v>5</v>
      </c>
      <c r="D29458" s="170" t="s">
        <v>6</v>
      </c>
      <c r="E29458" t="s">
        <v>14</v>
      </c>
      <c r="F29458">
        <v>0</v>
      </c>
    </row>
    <row r="29459" spans="1:6">
      <c r="A29459" s="2">
        <v>77868</v>
      </c>
      <c r="B29459" s="4">
        <v>3</v>
      </c>
      <c r="C29459" s="4">
        <v>5</v>
      </c>
      <c r="D29459" s="170" t="s">
        <v>6</v>
      </c>
      <c r="E29459" t="s">
        <v>14</v>
      </c>
      <c r="F29459">
        <v>0</v>
      </c>
    </row>
    <row r="29460" spans="1:6">
      <c r="A29460" s="2">
        <v>77869</v>
      </c>
      <c r="B29460" s="4">
        <v>3</v>
      </c>
      <c r="C29460" s="4">
        <v>5</v>
      </c>
      <c r="D29460" s="170" t="s">
        <v>6</v>
      </c>
      <c r="E29460" t="s">
        <v>14</v>
      </c>
      <c r="F29460">
        <v>0</v>
      </c>
    </row>
    <row r="29461" spans="1:6">
      <c r="A29461" s="2">
        <v>77872</v>
      </c>
      <c r="B29461" s="4">
        <v>3</v>
      </c>
      <c r="C29461" s="4">
        <v>5</v>
      </c>
      <c r="D29461" s="170" t="s">
        <v>6</v>
      </c>
      <c r="E29461" t="s">
        <v>14</v>
      </c>
      <c r="F29461">
        <v>0</v>
      </c>
    </row>
    <row r="29462" spans="1:6">
      <c r="A29462" s="2">
        <v>77875</v>
      </c>
      <c r="B29462" s="4">
        <v>3</v>
      </c>
      <c r="C29462" s="4">
        <v>5</v>
      </c>
      <c r="D29462" s="170" t="s">
        <v>6</v>
      </c>
      <c r="E29462" t="s">
        <v>14</v>
      </c>
      <c r="F29462">
        <v>0</v>
      </c>
    </row>
    <row r="29463" spans="1:6">
      <c r="A29463" s="2">
        <v>77878</v>
      </c>
      <c r="B29463" s="4">
        <v>3</v>
      </c>
      <c r="C29463" s="4">
        <v>5</v>
      </c>
      <c r="D29463" s="170" t="s">
        <v>6</v>
      </c>
      <c r="E29463" t="s">
        <v>14</v>
      </c>
      <c r="F29463">
        <v>0</v>
      </c>
    </row>
    <row r="29464" spans="1:6">
      <c r="A29464" s="2">
        <v>77881</v>
      </c>
      <c r="B29464" s="4">
        <v>3</v>
      </c>
      <c r="C29464" s="4">
        <v>5</v>
      </c>
      <c r="D29464" s="170" t="s">
        <v>6</v>
      </c>
      <c r="E29464" t="s">
        <v>14</v>
      </c>
      <c r="F29464">
        <v>0</v>
      </c>
    </row>
    <row r="29465" spans="1:6">
      <c r="A29465" s="2">
        <v>78610</v>
      </c>
      <c r="B29465" s="4">
        <v>3</v>
      </c>
      <c r="C29465" s="4">
        <v>5</v>
      </c>
      <c r="D29465" s="170" t="s">
        <v>6</v>
      </c>
      <c r="E29465" t="s">
        <v>14</v>
      </c>
      <c r="F29465">
        <v>0</v>
      </c>
    </row>
    <row r="29466" spans="1:6">
      <c r="A29466" s="2">
        <v>78616</v>
      </c>
      <c r="B29466" s="4">
        <v>3</v>
      </c>
      <c r="C29466" s="4">
        <v>5</v>
      </c>
      <c r="D29466" s="170" t="s">
        <v>6</v>
      </c>
      <c r="E29466" t="s">
        <v>14</v>
      </c>
      <c r="F29466">
        <v>0</v>
      </c>
    </row>
    <row r="29467" spans="1:6">
      <c r="A29467" s="2">
        <v>78619</v>
      </c>
      <c r="B29467" s="4">
        <v>3</v>
      </c>
      <c r="C29467" s="4">
        <v>5</v>
      </c>
      <c r="D29467" s="170" t="s">
        <v>6</v>
      </c>
      <c r="E29467" t="s">
        <v>14</v>
      </c>
      <c r="F29467">
        <v>0</v>
      </c>
    </row>
    <row r="29468" spans="1:6">
      <c r="A29468" s="2">
        <v>78622</v>
      </c>
      <c r="B29468" s="4">
        <v>3</v>
      </c>
      <c r="C29468" s="4">
        <v>5</v>
      </c>
      <c r="D29468" s="170" t="s">
        <v>6</v>
      </c>
      <c r="E29468" t="s">
        <v>14</v>
      </c>
      <c r="F29468">
        <v>0</v>
      </c>
    </row>
    <row r="29469" spans="1:6">
      <c r="A29469" s="2">
        <v>78624</v>
      </c>
      <c r="B29469" s="4">
        <v>3</v>
      </c>
      <c r="C29469" s="4">
        <v>5</v>
      </c>
      <c r="D29469" s="170" t="s">
        <v>6</v>
      </c>
      <c r="E29469" t="s">
        <v>14</v>
      </c>
      <c r="F29469">
        <v>0</v>
      </c>
    </row>
    <row r="29470" spans="1:6">
      <c r="A29470" s="2">
        <v>78640</v>
      </c>
      <c r="B29470" s="4">
        <v>3</v>
      </c>
      <c r="C29470" s="4">
        <v>5</v>
      </c>
      <c r="D29470" s="170" t="s">
        <v>6</v>
      </c>
      <c r="E29470" t="s">
        <v>14</v>
      </c>
      <c r="F29470">
        <v>0</v>
      </c>
    </row>
    <row r="29471" spans="1:6">
      <c r="A29471" s="2">
        <v>78644</v>
      </c>
      <c r="B29471" s="4">
        <v>3</v>
      </c>
      <c r="C29471" s="4">
        <v>5</v>
      </c>
      <c r="D29471" s="170" t="s">
        <v>6</v>
      </c>
      <c r="E29471" t="s">
        <v>14</v>
      </c>
      <c r="F29471">
        <v>0</v>
      </c>
    </row>
    <row r="29472" spans="1:6">
      <c r="A29472" s="2">
        <v>78648</v>
      </c>
      <c r="B29472" s="4">
        <v>3</v>
      </c>
      <c r="C29472" s="4">
        <v>5</v>
      </c>
      <c r="D29472" s="170" t="s">
        <v>6</v>
      </c>
      <c r="E29472" t="s">
        <v>14</v>
      </c>
      <c r="F29472">
        <v>0</v>
      </c>
    </row>
    <row r="29473" spans="1:6">
      <c r="A29473" s="2">
        <v>78655</v>
      </c>
      <c r="B29473" s="4">
        <v>3</v>
      </c>
      <c r="C29473" s="4">
        <v>5</v>
      </c>
      <c r="D29473" s="170" t="s">
        <v>6</v>
      </c>
      <c r="E29473" t="s">
        <v>14</v>
      </c>
      <c r="F29473">
        <v>0</v>
      </c>
    </row>
    <row r="29474" spans="1:6">
      <c r="A29474" s="2">
        <v>78656</v>
      </c>
      <c r="B29474" s="4">
        <v>3</v>
      </c>
      <c r="C29474" s="4">
        <v>5</v>
      </c>
      <c r="D29474" s="170" t="s">
        <v>6</v>
      </c>
      <c r="E29474" t="s">
        <v>14</v>
      </c>
      <c r="F29474">
        <v>0</v>
      </c>
    </row>
    <row r="29475" spans="1:6">
      <c r="A29475" s="2">
        <v>78661</v>
      </c>
      <c r="B29475" s="4">
        <v>3</v>
      </c>
      <c r="C29475" s="4">
        <v>5</v>
      </c>
      <c r="D29475" s="170" t="s">
        <v>6</v>
      </c>
      <c r="E29475" t="s">
        <v>14</v>
      </c>
      <c r="F29475">
        <v>0</v>
      </c>
    </row>
    <row r="29476" spans="1:6">
      <c r="A29476" s="2">
        <v>78666</v>
      </c>
      <c r="B29476" s="4">
        <v>3</v>
      </c>
      <c r="C29476" s="4">
        <v>5</v>
      </c>
      <c r="D29476" s="170" t="s">
        <v>6</v>
      </c>
      <c r="E29476" t="s">
        <v>14</v>
      </c>
      <c r="F29476">
        <v>0</v>
      </c>
    </row>
    <row r="29477" spans="1:6">
      <c r="A29477" s="2">
        <v>78667</v>
      </c>
      <c r="B29477" s="4">
        <v>3</v>
      </c>
      <c r="C29477" s="4">
        <v>5</v>
      </c>
      <c r="D29477" s="170" t="s">
        <v>6</v>
      </c>
      <c r="E29477" t="s">
        <v>14</v>
      </c>
      <c r="F29477">
        <v>0</v>
      </c>
    </row>
    <row r="29478" spans="1:6">
      <c r="A29478" s="2">
        <v>3217</v>
      </c>
      <c r="B29478" s="4">
        <v>3</v>
      </c>
      <c r="C29478" s="4">
        <v>5</v>
      </c>
      <c r="D29478" t="s">
        <v>6</v>
      </c>
      <c r="E29478" t="s">
        <v>14</v>
      </c>
      <c r="F29478">
        <v>29.95</v>
      </c>
    </row>
    <row r="29479" spans="1:6">
      <c r="A29479" s="2">
        <v>3226</v>
      </c>
      <c r="B29479" s="4">
        <v>3</v>
      </c>
      <c r="C29479" s="4">
        <v>5</v>
      </c>
      <c r="D29479" t="s">
        <v>6</v>
      </c>
      <c r="E29479" t="s">
        <v>14</v>
      </c>
      <c r="F29479">
        <v>29.95</v>
      </c>
    </row>
    <row r="29480" spans="1:6">
      <c r="A29480" s="2">
        <v>3245</v>
      </c>
      <c r="B29480" s="4">
        <v>3</v>
      </c>
      <c r="C29480" s="4">
        <v>5</v>
      </c>
      <c r="D29480" t="s">
        <v>6</v>
      </c>
      <c r="E29480" t="s">
        <v>14</v>
      </c>
      <c r="F29480">
        <v>29.95</v>
      </c>
    </row>
    <row r="29481" spans="1:6">
      <c r="A29481" s="2">
        <v>3251</v>
      </c>
      <c r="B29481" s="4">
        <v>3</v>
      </c>
      <c r="C29481" s="4">
        <v>5</v>
      </c>
      <c r="D29481" t="s">
        <v>6</v>
      </c>
      <c r="E29481" t="s">
        <v>14</v>
      </c>
      <c r="F29481">
        <v>29.95</v>
      </c>
    </row>
    <row r="29482" spans="1:6">
      <c r="A29482" s="2">
        <v>3253</v>
      </c>
      <c r="B29482" s="4">
        <v>3</v>
      </c>
      <c r="C29482" s="4">
        <v>5</v>
      </c>
      <c r="D29482" t="s">
        <v>6</v>
      </c>
      <c r="E29482" t="s">
        <v>14</v>
      </c>
      <c r="F29482">
        <v>29.95</v>
      </c>
    </row>
    <row r="29483" spans="1:6">
      <c r="A29483" s="2">
        <v>3254</v>
      </c>
      <c r="B29483" s="4">
        <v>3</v>
      </c>
      <c r="C29483" s="4">
        <v>5</v>
      </c>
      <c r="D29483" t="s">
        <v>6</v>
      </c>
      <c r="E29483" t="s">
        <v>14</v>
      </c>
      <c r="F29483">
        <v>29.95</v>
      </c>
    </row>
    <row r="29484" spans="1:6">
      <c r="A29484" s="2">
        <v>3264</v>
      </c>
      <c r="B29484" s="4">
        <v>3</v>
      </c>
      <c r="C29484" s="4">
        <v>5</v>
      </c>
      <c r="D29484" t="s">
        <v>6</v>
      </c>
      <c r="E29484" t="s">
        <v>14</v>
      </c>
      <c r="F29484">
        <v>29.95</v>
      </c>
    </row>
    <row r="29485" spans="1:6">
      <c r="A29485" s="2">
        <v>3561</v>
      </c>
      <c r="B29485" s="4">
        <v>3</v>
      </c>
      <c r="C29485" s="4">
        <v>5</v>
      </c>
      <c r="D29485" t="s">
        <v>6</v>
      </c>
      <c r="E29485" t="s">
        <v>14</v>
      </c>
      <c r="F29485">
        <v>29.95</v>
      </c>
    </row>
    <row r="29486" spans="1:6">
      <c r="A29486" s="2">
        <v>3570</v>
      </c>
      <c r="B29486" s="4">
        <v>3</v>
      </c>
      <c r="C29486" s="4">
        <v>5</v>
      </c>
      <c r="D29486" t="s">
        <v>6</v>
      </c>
      <c r="E29486" t="s">
        <v>14</v>
      </c>
      <c r="F29486">
        <v>29.95</v>
      </c>
    </row>
    <row r="29487" spans="1:6">
      <c r="A29487" s="2">
        <v>3574</v>
      </c>
      <c r="B29487" s="4">
        <v>3</v>
      </c>
      <c r="C29487" s="4">
        <v>5</v>
      </c>
      <c r="D29487" t="s">
        <v>6</v>
      </c>
      <c r="E29487" t="s">
        <v>14</v>
      </c>
      <c r="F29487">
        <v>29.95</v>
      </c>
    </row>
    <row r="29488" spans="1:6">
      <c r="A29488" s="2">
        <v>3581</v>
      </c>
      <c r="B29488" s="4">
        <v>3</v>
      </c>
      <c r="C29488" s="4">
        <v>5</v>
      </c>
      <c r="D29488" t="s">
        <v>6</v>
      </c>
      <c r="E29488" t="s">
        <v>14</v>
      </c>
      <c r="F29488">
        <v>29.95</v>
      </c>
    </row>
    <row r="29489" spans="1:6">
      <c r="A29489" s="2">
        <v>3582</v>
      </c>
      <c r="B29489" s="4">
        <v>3</v>
      </c>
      <c r="C29489" s="4">
        <v>5</v>
      </c>
      <c r="D29489" t="s">
        <v>6</v>
      </c>
      <c r="E29489" t="s">
        <v>14</v>
      </c>
      <c r="F29489">
        <v>29.95</v>
      </c>
    </row>
    <row r="29490" spans="1:6">
      <c r="A29490" s="2">
        <v>3583</v>
      </c>
      <c r="B29490" s="4">
        <v>3</v>
      </c>
      <c r="C29490" s="4">
        <v>5</v>
      </c>
      <c r="D29490" t="s">
        <v>6</v>
      </c>
      <c r="E29490" t="s">
        <v>14</v>
      </c>
      <c r="F29490">
        <v>29.95</v>
      </c>
    </row>
    <row r="29491" spans="1:6">
      <c r="A29491" s="2">
        <v>3584</v>
      </c>
      <c r="B29491" s="4">
        <v>3</v>
      </c>
      <c r="C29491" s="4">
        <v>5</v>
      </c>
      <c r="D29491" t="s">
        <v>6</v>
      </c>
      <c r="E29491" t="s">
        <v>14</v>
      </c>
      <c r="F29491">
        <v>29.95</v>
      </c>
    </row>
    <row r="29492" spans="1:6">
      <c r="A29492" s="2">
        <v>3590</v>
      </c>
      <c r="B29492" s="4">
        <v>3</v>
      </c>
      <c r="C29492" s="4">
        <v>5</v>
      </c>
      <c r="D29492" t="s">
        <v>6</v>
      </c>
      <c r="E29492" t="s">
        <v>14</v>
      </c>
      <c r="F29492">
        <v>29.95</v>
      </c>
    </row>
    <row r="29493" spans="1:6">
      <c r="A29493" s="2">
        <v>3593</v>
      </c>
      <c r="B29493" s="4">
        <v>3</v>
      </c>
      <c r="C29493" s="4">
        <v>5</v>
      </c>
      <c r="D29493" t="s">
        <v>6</v>
      </c>
      <c r="E29493" t="s">
        <v>14</v>
      </c>
      <c r="F29493">
        <v>29.95</v>
      </c>
    </row>
    <row r="29494" spans="1:6">
      <c r="A29494" s="2">
        <v>3765</v>
      </c>
      <c r="B29494" s="4">
        <v>3</v>
      </c>
      <c r="C29494" s="4">
        <v>5</v>
      </c>
      <c r="D29494" t="s">
        <v>6</v>
      </c>
      <c r="E29494" t="s">
        <v>14</v>
      </c>
      <c r="F29494">
        <v>29.95</v>
      </c>
    </row>
    <row r="29495" spans="1:6">
      <c r="A29495" s="2">
        <v>3771</v>
      </c>
      <c r="B29495" s="4">
        <v>3</v>
      </c>
      <c r="C29495" s="4">
        <v>5</v>
      </c>
      <c r="D29495" t="s">
        <v>6</v>
      </c>
      <c r="E29495" t="s">
        <v>14</v>
      </c>
      <c r="F29495">
        <v>29.95</v>
      </c>
    </row>
    <row r="29496" spans="1:6">
      <c r="A29496" s="2">
        <v>3860</v>
      </c>
      <c r="B29496" s="4">
        <v>3</v>
      </c>
      <c r="C29496" s="4">
        <v>5</v>
      </c>
      <c r="D29496" t="s">
        <v>6</v>
      </c>
      <c r="E29496" t="s">
        <v>14</v>
      </c>
      <c r="F29496">
        <v>29.95</v>
      </c>
    </row>
    <row r="29497" spans="1:6">
      <c r="A29497" s="2">
        <v>4011</v>
      </c>
      <c r="B29497" s="4">
        <v>3</v>
      </c>
      <c r="C29497" s="4">
        <v>5</v>
      </c>
      <c r="D29497" t="s">
        <v>6</v>
      </c>
      <c r="E29497" t="s">
        <v>14</v>
      </c>
      <c r="F29497">
        <v>0</v>
      </c>
    </row>
    <row r="29498" spans="1:6">
      <c r="A29498" s="2">
        <v>4086</v>
      </c>
      <c r="B29498" s="4">
        <v>3</v>
      </c>
      <c r="C29498" s="4">
        <v>5</v>
      </c>
      <c r="D29498" t="s">
        <v>6</v>
      </c>
      <c r="E29498" t="s">
        <v>14</v>
      </c>
      <c r="F29498">
        <v>0</v>
      </c>
    </row>
    <row r="29499" spans="1:6">
      <c r="A29499" s="2">
        <v>4210</v>
      </c>
      <c r="B29499" s="4">
        <v>3</v>
      </c>
      <c r="C29499" s="4">
        <v>5</v>
      </c>
      <c r="D29499" t="s">
        <v>6</v>
      </c>
      <c r="E29499" t="s">
        <v>14</v>
      </c>
      <c r="F29499">
        <v>0</v>
      </c>
    </row>
    <row r="29500" spans="1:6">
      <c r="A29500" s="2">
        <v>4211</v>
      </c>
      <c r="B29500" s="4">
        <v>3</v>
      </c>
      <c r="C29500" s="4">
        <v>5</v>
      </c>
      <c r="D29500" t="s">
        <v>6</v>
      </c>
      <c r="E29500" t="s">
        <v>14</v>
      </c>
      <c r="F29500">
        <v>0</v>
      </c>
    </row>
    <row r="29501" spans="1:6">
      <c r="A29501" s="2">
        <v>4212</v>
      </c>
      <c r="B29501" s="4">
        <v>3</v>
      </c>
      <c r="C29501" s="4">
        <v>5</v>
      </c>
      <c r="D29501" t="s">
        <v>6</v>
      </c>
      <c r="E29501" t="s">
        <v>14</v>
      </c>
      <c r="F29501">
        <v>0</v>
      </c>
    </row>
    <row r="29502" spans="1:6">
      <c r="A29502" s="2">
        <v>4223</v>
      </c>
      <c r="B29502" s="4">
        <v>3</v>
      </c>
      <c r="C29502" s="4">
        <v>5</v>
      </c>
      <c r="D29502" t="s">
        <v>6</v>
      </c>
      <c r="E29502" t="s">
        <v>14</v>
      </c>
      <c r="F29502">
        <v>0</v>
      </c>
    </row>
    <row r="29503" spans="1:6">
      <c r="A29503" s="2">
        <v>4230</v>
      </c>
      <c r="B29503" s="4">
        <v>3</v>
      </c>
      <c r="C29503" s="4">
        <v>5</v>
      </c>
      <c r="D29503" t="s">
        <v>6</v>
      </c>
      <c r="E29503" t="s">
        <v>14</v>
      </c>
      <c r="F29503">
        <v>0</v>
      </c>
    </row>
    <row r="29504" spans="1:6">
      <c r="A29504" s="2">
        <v>4239</v>
      </c>
      <c r="B29504" s="4">
        <v>3</v>
      </c>
      <c r="C29504" s="4">
        <v>5</v>
      </c>
      <c r="D29504" t="s">
        <v>6</v>
      </c>
      <c r="E29504" t="s">
        <v>14</v>
      </c>
      <c r="F29504">
        <v>0</v>
      </c>
    </row>
    <row r="29505" spans="1:6">
      <c r="A29505" s="2">
        <v>4240</v>
      </c>
      <c r="B29505" s="4">
        <v>3</v>
      </c>
      <c r="C29505" s="4">
        <v>5</v>
      </c>
      <c r="D29505" t="s">
        <v>6</v>
      </c>
      <c r="E29505" t="s">
        <v>14</v>
      </c>
      <c r="F29505">
        <v>0</v>
      </c>
    </row>
    <row r="29506" spans="1:6">
      <c r="A29506" s="2">
        <v>4241</v>
      </c>
      <c r="B29506" s="4">
        <v>3</v>
      </c>
      <c r="C29506" s="4">
        <v>5</v>
      </c>
      <c r="D29506" t="s">
        <v>6</v>
      </c>
      <c r="E29506" t="s">
        <v>14</v>
      </c>
      <c r="F29506">
        <v>0</v>
      </c>
    </row>
    <row r="29507" spans="1:6">
      <c r="A29507" s="2">
        <v>4243</v>
      </c>
      <c r="B29507" s="4">
        <v>3</v>
      </c>
      <c r="C29507" s="4">
        <v>5</v>
      </c>
      <c r="D29507" t="s">
        <v>6</v>
      </c>
      <c r="E29507" t="s">
        <v>14</v>
      </c>
      <c r="F29507">
        <v>0</v>
      </c>
    </row>
    <row r="29508" spans="1:6">
      <c r="A29508" s="2">
        <v>4250</v>
      </c>
      <c r="B29508" s="4">
        <v>3</v>
      </c>
      <c r="C29508" s="4">
        <v>5</v>
      </c>
      <c r="D29508" t="s">
        <v>6</v>
      </c>
      <c r="E29508" t="s">
        <v>14</v>
      </c>
      <c r="F29508">
        <v>0</v>
      </c>
    </row>
    <row r="29509" spans="1:6">
      <c r="A29509" s="2">
        <v>4252</v>
      </c>
      <c r="B29509" s="4">
        <v>3</v>
      </c>
      <c r="C29509" s="4">
        <v>5</v>
      </c>
      <c r="D29509" t="s">
        <v>6</v>
      </c>
      <c r="E29509" t="s">
        <v>14</v>
      </c>
      <c r="F29509">
        <v>0</v>
      </c>
    </row>
    <row r="29510" spans="1:6">
      <c r="A29510" s="2">
        <v>4256</v>
      </c>
      <c r="B29510" s="4">
        <v>3</v>
      </c>
      <c r="C29510" s="4">
        <v>5</v>
      </c>
      <c r="D29510" t="s">
        <v>6</v>
      </c>
      <c r="E29510" t="s">
        <v>14</v>
      </c>
      <c r="F29510">
        <v>0</v>
      </c>
    </row>
    <row r="29511" spans="1:6">
      <c r="A29511" s="2">
        <v>4260</v>
      </c>
      <c r="B29511" s="4">
        <v>3</v>
      </c>
      <c r="C29511" s="4">
        <v>5</v>
      </c>
      <c r="D29511" t="s">
        <v>6</v>
      </c>
      <c r="E29511" t="s">
        <v>14</v>
      </c>
      <c r="F29511">
        <v>0</v>
      </c>
    </row>
    <row r="29512" spans="1:6">
      <c r="A29512" s="2">
        <v>4262</v>
      </c>
      <c r="B29512" s="4">
        <v>3</v>
      </c>
      <c r="C29512" s="4">
        <v>5</v>
      </c>
      <c r="D29512" t="s">
        <v>6</v>
      </c>
      <c r="E29512" t="s">
        <v>14</v>
      </c>
      <c r="F29512">
        <v>0</v>
      </c>
    </row>
    <row r="29513" spans="1:6">
      <c r="A29513" s="2">
        <v>4274</v>
      </c>
      <c r="B29513" s="4">
        <v>3</v>
      </c>
      <c r="C29513" s="4">
        <v>5</v>
      </c>
      <c r="D29513" t="s">
        <v>6</v>
      </c>
      <c r="E29513" t="s">
        <v>14</v>
      </c>
      <c r="F29513">
        <v>0</v>
      </c>
    </row>
    <row r="29514" spans="1:6">
      <c r="A29514" s="2">
        <v>4278</v>
      </c>
      <c r="B29514" s="4">
        <v>3</v>
      </c>
      <c r="C29514" s="4">
        <v>5</v>
      </c>
      <c r="D29514" t="s">
        <v>6</v>
      </c>
      <c r="E29514" t="s">
        <v>14</v>
      </c>
      <c r="F29514">
        <v>0</v>
      </c>
    </row>
    <row r="29515" spans="1:6">
      <c r="A29515" s="2">
        <v>4291</v>
      </c>
      <c r="B29515" s="4">
        <v>3</v>
      </c>
      <c r="C29515" s="4">
        <v>5</v>
      </c>
      <c r="D29515" t="s">
        <v>6</v>
      </c>
      <c r="E29515" t="s">
        <v>14</v>
      </c>
      <c r="F29515">
        <v>0</v>
      </c>
    </row>
    <row r="29516" spans="1:6">
      <c r="A29516" s="2">
        <v>4330</v>
      </c>
      <c r="B29516" s="4">
        <v>3</v>
      </c>
      <c r="C29516" s="4">
        <v>5</v>
      </c>
      <c r="D29516" t="s">
        <v>6</v>
      </c>
      <c r="E29516" t="s">
        <v>14</v>
      </c>
      <c r="F29516">
        <v>0</v>
      </c>
    </row>
    <row r="29517" spans="1:6">
      <c r="A29517" s="2">
        <v>4332</v>
      </c>
      <c r="B29517" s="4">
        <v>3</v>
      </c>
      <c r="C29517" s="4">
        <v>5</v>
      </c>
      <c r="D29517" t="s">
        <v>6</v>
      </c>
      <c r="E29517" t="s">
        <v>14</v>
      </c>
      <c r="F29517">
        <v>0</v>
      </c>
    </row>
    <row r="29518" spans="1:6">
      <c r="A29518" s="2">
        <v>4333</v>
      </c>
      <c r="B29518" s="4">
        <v>3</v>
      </c>
      <c r="C29518" s="4">
        <v>5</v>
      </c>
      <c r="D29518" t="s">
        <v>6</v>
      </c>
      <c r="E29518" t="s">
        <v>14</v>
      </c>
      <c r="F29518">
        <v>0</v>
      </c>
    </row>
    <row r="29519" spans="1:6">
      <c r="A29519" s="2">
        <v>4336</v>
      </c>
      <c r="B29519" s="4">
        <v>3</v>
      </c>
      <c r="C29519" s="4">
        <v>5</v>
      </c>
      <c r="D29519" t="s">
        <v>6</v>
      </c>
      <c r="E29519" t="s">
        <v>14</v>
      </c>
      <c r="F29519">
        <v>0</v>
      </c>
    </row>
    <row r="29520" spans="1:6">
      <c r="A29520" s="2">
        <v>4338</v>
      </c>
      <c r="B29520" s="4">
        <v>3</v>
      </c>
      <c r="C29520" s="4">
        <v>5</v>
      </c>
      <c r="D29520" t="s">
        <v>6</v>
      </c>
      <c r="E29520" t="s">
        <v>14</v>
      </c>
      <c r="F29520">
        <v>0</v>
      </c>
    </row>
    <row r="29521" spans="1:6">
      <c r="A29521" s="2">
        <v>4343</v>
      </c>
      <c r="B29521" s="4">
        <v>3</v>
      </c>
      <c r="C29521" s="4">
        <v>5</v>
      </c>
      <c r="D29521" t="s">
        <v>6</v>
      </c>
      <c r="E29521" t="s">
        <v>14</v>
      </c>
      <c r="F29521">
        <v>0</v>
      </c>
    </row>
    <row r="29522" spans="1:6">
      <c r="A29522" s="2">
        <v>4344</v>
      </c>
      <c r="B29522" s="4">
        <v>3</v>
      </c>
      <c r="C29522" s="4">
        <v>5</v>
      </c>
      <c r="D29522" t="s">
        <v>6</v>
      </c>
      <c r="E29522" t="s">
        <v>14</v>
      </c>
      <c r="F29522">
        <v>0</v>
      </c>
    </row>
    <row r="29523" spans="1:6">
      <c r="A29523" s="2">
        <v>4346</v>
      </c>
      <c r="B29523" s="4">
        <v>3</v>
      </c>
      <c r="C29523" s="4">
        <v>5</v>
      </c>
      <c r="D29523" t="s">
        <v>6</v>
      </c>
      <c r="E29523" t="s">
        <v>14</v>
      </c>
      <c r="F29523">
        <v>0</v>
      </c>
    </row>
    <row r="29524" spans="1:6">
      <c r="A29524" s="2">
        <v>4347</v>
      </c>
      <c r="B29524" s="4">
        <v>3</v>
      </c>
      <c r="C29524" s="4">
        <v>5</v>
      </c>
      <c r="D29524" t="s">
        <v>6</v>
      </c>
      <c r="E29524" t="s">
        <v>14</v>
      </c>
      <c r="F29524">
        <v>0</v>
      </c>
    </row>
    <row r="29525" spans="1:6">
      <c r="A29525" s="2">
        <v>4351</v>
      </c>
      <c r="B29525" s="4">
        <v>3</v>
      </c>
      <c r="C29525" s="4">
        <v>5</v>
      </c>
      <c r="D29525" t="s">
        <v>6</v>
      </c>
      <c r="E29525" t="s">
        <v>14</v>
      </c>
      <c r="F29525">
        <v>0</v>
      </c>
    </row>
    <row r="29526" spans="1:6">
      <c r="A29526" s="2">
        <v>4359</v>
      </c>
      <c r="B29526" s="4">
        <v>3</v>
      </c>
      <c r="C29526" s="4">
        <v>5</v>
      </c>
      <c r="D29526" t="s">
        <v>6</v>
      </c>
      <c r="E29526" t="s">
        <v>14</v>
      </c>
      <c r="F29526">
        <v>0</v>
      </c>
    </row>
    <row r="29527" spans="1:6">
      <c r="A29527" s="2">
        <v>4364</v>
      </c>
      <c r="B29527" s="4">
        <v>3</v>
      </c>
      <c r="C29527" s="4">
        <v>5</v>
      </c>
      <c r="D29527" t="s">
        <v>6</v>
      </c>
      <c r="E29527" t="s">
        <v>14</v>
      </c>
      <c r="F29527">
        <v>0</v>
      </c>
    </row>
    <row r="29528" spans="1:6">
      <c r="A29528" s="2">
        <v>4401</v>
      </c>
      <c r="B29528" s="4">
        <v>3</v>
      </c>
      <c r="C29528" s="4">
        <v>5</v>
      </c>
      <c r="D29528" t="s">
        <v>6</v>
      </c>
      <c r="E29528" t="s">
        <v>14</v>
      </c>
      <c r="F29528">
        <v>0</v>
      </c>
    </row>
    <row r="29529" spans="1:6">
      <c r="A29529" s="2">
        <v>4402</v>
      </c>
      <c r="B29529" s="4">
        <v>3</v>
      </c>
      <c r="C29529" s="4">
        <v>5</v>
      </c>
      <c r="D29529" t="s">
        <v>6</v>
      </c>
      <c r="E29529" t="s">
        <v>14</v>
      </c>
      <c r="F29529">
        <v>0</v>
      </c>
    </row>
    <row r="29530" spans="1:6">
      <c r="A29530" s="2">
        <v>4412</v>
      </c>
      <c r="B29530" s="4">
        <v>3</v>
      </c>
      <c r="C29530" s="4">
        <v>5</v>
      </c>
      <c r="D29530" t="s">
        <v>6</v>
      </c>
      <c r="E29530" t="s">
        <v>14</v>
      </c>
      <c r="F29530">
        <v>0</v>
      </c>
    </row>
    <row r="29531" spans="1:6">
      <c r="A29531" s="2">
        <v>4416</v>
      </c>
      <c r="B29531" s="4">
        <v>3</v>
      </c>
      <c r="C29531" s="4">
        <v>5</v>
      </c>
      <c r="D29531" t="s">
        <v>6</v>
      </c>
      <c r="E29531" t="s">
        <v>14</v>
      </c>
      <c r="F29531">
        <v>0</v>
      </c>
    </row>
    <row r="29532" spans="1:6">
      <c r="A29532" s="2">
        <v>4444</v>
      </c>
      <c r="B29532" s="4">
        <v>3</v>
      </c>
      <c r="C29532" s="4">
        <v>5</v>
      </c>
      <c r="D29532" t="s">
        <v>6</v>
      </c>
      <c r="E29532" t="s">
        <v>14</v>
      </c>
      <c r="F29532">
        <v>0</v>
      </c>
    </row>
    <row r="29533" spans="1:6">
      <c r="A29533" s="2">
        <v>4467</v>
      </c>
      <c r="B29533" s="4">
        <v>3</v>
      </c>
      <c r="C29533" s="4">
        <v>5</v>
      </c>
      <c r="D29533" t="s">
        <v>6</v>
      </c>
      <c r="E29533" t="s">
        <v>14</v>
      </c>
      <c r="F29533">
        <v>0</v>
      </c>
    </row>
    <row r="29534" spans="1:6">
      <c r="A29534" s="2">
        <v>4468</v>
      </c>
      <c r="B29534" s="4">
        <v>3</v>
      </c>
      <c r="C29534" s="4">
        <v>5</v>
      </c>
      <c r="D29534" t="s">
        <v>6</v>
      </c>
      <c r="E29534" t="s">
        <v>14</v>
      </c>
      <c r="F29534">
        <v>0</v>
      </c>
    </row>
    <row r="29535" spans="1:6">
      <c r="A29535" s="2">
        <v>4469</v>
      </c>
      <c r="B29535" s="4">
        <v>3</v>
      </c>
      <c r="C29535" s="4">
        <v>5</v>
      </c>
      <c r="D29535" t="s">
        <v>6</v>
      </c>
      <c r="E29535" t="s">
        <v>14</v>
      </c>
      <c r="F29535">
        <v>0</v>
      </c>
    </row>
    <row r="29536" spans="1:6">
      <c r="A29536" s="2">
        <v>4473</v>
      </c>
      <c r="B29536" s="4">
        <v>3</v>
      </c>
      <c r="C29536" s="4">
        <v>5</v>
      </c>
      <c r="D29536" t="s">
        <v>6</v>
      </c>
      <c r="E29536" t="s">
        <v>14</v>
      </c>
      <c r="F29536">
        <v>0</v>
      </c>
    </row>
    <row r="29537" spans="1:6">
      <c r="A29537" s="2">
        <v>4489</v>
      </c>
      <c r="B29537" s="4">
        <v>3</v>
      </c>
      <c r="C29537" s="4">
        <v>5</v>
      </c>
      <c r="D29537" t="s">
        <v>6</v>
      </c>
      <c r="E29537" t="s">
        <v>14</v>
      </c>
      <c r="F29537">
        <v>0</v>
      </c>
    </row>
    <row r="29538" spans="1:6">
      <c r="A29538" s="2">
        <v>4543</v>
      </c>
      <c r="B29538" s="4">
        <v>3</v>
      </c>
      <c r="C29538" s="4">
        <v>5</v>
      </c>
      <c r="D29538" t="s">
        <v>6</v>
      </c>
      <c r="E29538" t="s">
        <v>14</v>
      </c>
      <c r="F29538">
        <v>0</v>
      </c>
    </row>
    <row r="29539" spans="1:6">
      <c r="A29539" s="2">
        <v>4758</v>
      </c>
      <c r="B29539" s="4">
        <v>3</v>
      </c>
      <c r="C29539" s="4">
        <v>5</v>
      </c>
      <c r="D29539" t="s">
        <v>6</v>
      </c>
      <c r="E29539" t="s">
        <v>14</v>
      </c>
      <c r="F29539">
        <v>0</v>
      </c>
    </row>
    <row r="29540" spans="1:6">
      <c r="A29540" s="2">
        <v>4769</v>
      </c>
      <c r="B29540" s="4">
        <v>3</v>
      </c>
      <c r="C29540" s="4">
        <v>5</v>
      </c>
      <c r="D29540" t="s">
        <v>6</v>
      </c>
      <c r="E29540" t="s">
        <v>14</v>
      </c>
      <c r="F29540">
        <v>0</v>
      </c>
    </row>
    <row r="29541" spans="1:6">
      <c r="A29541" s="2">
        <v>4841</v>
      </c>
      <c r="B29541" s="4">
        <v>3</v>
      </c>
      <c r="C29541" s="4">
        <v>5</v>
      </c>
      <c r="D29541" t="s">
        <v>6</v>
      </c>
      <c r="E29541" t="s">
        <v>14</v>
      </c>
      <c r="F29541">
        <v>0</v>
      </c>
    </row>
    <row r="29542" spans="1:6">
      <c r="A29542" s="2">
        <v>4843</v>
      </c>
      <c r="B29542" s="4">
        <v>3</v>
      </c>
      <c r="C29542" s="4">
        <v>5</v>
      </c>
      <c r="D29542" t="s">
        <v>6</v>
      </c>
      <c r="E29542" t="s">
        <v>14</v>
      </c>
      <c r="F29542">
        <v>0</v>
      </c>
    </row>
    <row r="29543" spans="1:6">
      <c r="A29543" s="2">
        <v>4846</v>
      </c>
      <c r="B29543" s="4">
        <v>3</v>
      </c>
      <c r="C29543" s="4">
        <v>5</v>
      </c>
      <c r="D29543" t="s">
        <v>6</v>
      </c>
      <c r="E29543" t="s">
        <v>14</v>
      </c>
      <c r="F29543">
        <v>0</v>
      </c>
    </row>
    <row r="29544" spans="1:6">
      <c r="A29544" s="2">
        <v>4854</v>
      </c>
      <c r="B29544" s="4">
        <v>3</v>
      </c>
      <c r="C29544" s="4">
        <v>5</v>
      </c>
      <c r="D29544" t="s">
        <v>6</v>
      </c>
      <c r="E29544" t="s">
        <v>14</v>
      </c>
      <c r="F29544">
        <v>0</v>
      </c>
    </row>
    <row r="29545" spans="1:6">
      <c r="A29545" s="2">
        <v>4856</v>
      </c>
      <c r="B29545" s="4">
        <v>3</v>
      </c>
      <c r="C29545" s="4">
        <v>5</v>
      </c>
      <c r="D29545" t="s">
        <v>6</v>
      </c>
      <c r="E29545" t="s">
        <v>14</v>
      </c>
      <c r="F29545">
        <v>0</v>
      </c>
    </row>
    <row r="29546" spans="1:6">
      <c r="A29546" s="2">
        <v>4861</v>
      </c>
      <c r="B29546" s="4">
        <v>3</v>
      </c>
      <c r="C29546" s="4">
        <v>5</v>
      </c>
      <c r="D29546" t="s">
        <v>6</v>
      </c>
      <c r="E29546" t="s">
        <v>14</v>
      </c>
      <c r="F29546">
        <v>0</v>
      </c>
    </row>
    <row r="29547" spans="1:6">
      <c r="A29547" s="2">
        <v>4865</v>
      </c>
      <c r="B29547" s="4">
        <v>3</v>
      </c>
      <c r="C29547" s="4">
        <v>5</v>
      </c>
      <c r="D29547" t="s">
        <v>6</v>
      </c>
      <c r="E29547" t="s">
        <v>14</v>
      </c>
      <c r="F29547">
        <v>0</v>
      </c>
    </row>
    <row r="29548" spans="1:6">
      <c r="A29548" s="2">
        <v>4901</v>
      </c>
      <c r="B29548" s="4">
        <v>3</v>
      </c>
      <c r="C29548" s="4">
        <v>5</v>
      </c>
      <c r="D29548" t="s">
        <v>6</v>
      </c>
      <c r="E29548" t="s">
        <v>14</v>
      </c>
      <c r="F29548">
        <v>0</v>
      </c>
    </row>
    <row r="29549" spans="1:6">
      <c r="A29549" s="2">
        <v>4903</v>
      </c>
      <c r="B29549" s="4">
        <v>3</v>
      </c>
      <c r="C29549" s="4">
        <v>5</v>
      </c>
      <c r="D29549" t="s">
        <v>6</v>
      </c>
      <c r="E29549" t="s">
        <v>14</v>
      </c>
      <c r="F29549">
        <v>0</v>
      </c>
    </row>
    <row r="29550" spans="1:6">
      <c r="A29550" s="2">
        <v>4937</v>
      </c>
      <c r="B29550" s="4">
        <v>3</v>
      </c>
      <c r="C29550" s="4">
        <v>5</v>
      </c>
      <c r="D29550" t="s">
        <v>6</v>
      </c>
      <c r="E29550" t="s">
        <v>14</v>
      </c>
      <c r="F29550">
        <v>0</v>
      </c>
    </row>
    <row r="29551" spans="1:6">
      <c r="A29551" s="2">
        <v>4944</v>
      </c>
      <c r="B29551" s="4">
        <v>3</v>
      </c>
      <c r="C29551" s="4">
        <v>5</v>
      </c>
      <c r="D29551" t="s">
        <v>6</v>
      </c>
      <c r="E29551" t="s">
        <v>14</v>
      </c>
      <c r="F29551">
        <v>0</v>
      </c>
    </row>
    <row r="29552" spans="1:6">
      <c r="A29552" s="2">
        <v>4963</v>
      </c>
      <c r="B29552" s="4">
        <v>3</v>
      </c>
      <c r="C29552" s="4">
        <v>5</v>
      </c>
      <c r="D29552" t="s">
        <v>6</v>
      </c>
      <c r="E29552" t="s">
        <v>14</v>
      </c>
      <c r="F29552">
        <v>0</v>
      </c>
    </row>
    <row r="29553" spans="1:6">
      <c r="A29553" s="2">
        <v>4967</v>
      </c>
      <c r="B29553" s="4">
        <v>3</v>
      </c>
      <c r="C29553" s="4">
        <v>5</v>
      </c>
      <c r="D29553" t="s">
        <v>6</v>
      </c>
      <c r="E29553" t="s">
        <v>14</v>
      </c>
      <c r="F29553">
        <v>0</v>
      </c>
    </row>
    <row r="29554" spans="1:6">
      <c r="A29554" s="2">
        <v>5401</v>
      </c>
      <c r="B29554" s="4">
        <v>3</v>
      </c>
      <c r="C29554" s="4">
        <v>5</v>
      </c>
      <c r="D29554" t="s">
        <v>6</v>
      </c>
      <c r="E29554" t="s">
        <v>14</v>
      </c>
      <c r="F29554">
        <v>0</v>
      </c>
    </row>
    <row r="29555" spans="1:6">
      <c r="A29555" s="2">
        <v>5402</v>
      </c>
      <c r="B29555" s="4">
        <v>3</v>
      </c>
      <c r="C29555" s="4">
        <v>5</v>
      </c>
      <c r="D29555" t="s">
        <v>6</v>
      </c>
      <c r="E29555" t="s">
        <v>14</v>
      </c>
      <c r="F29555">
        <v>0</v>
      </c>
    </row>
    <row r="29556" spans="1:6">
      <c r="A29556" s="2">
        <v>5403</v>
      </c>
      <c r="B29556" s="4">
        <v>3</v>
      </c>
      <c r="C29556" s="4">
        <v>5</v>
      </c>
      <c r="D29556" t="s">
        <v>6</v>
      </c>
      <c r="E29556" t="s">
        <v>14</v>
      </c>
      <c r="F29556">
        <v>0</v>
      </c>
    </row>
    <row r="29557" spans="1:6">
      <c r="A29557" s="2">
        <v>5404</v>
      </c>
      <c r="B29557" s="4">
        <v>3</v>
      </c>
      <c r="C29557" s="4">
        <v>5</v>
      </c>
      <c r="D29557" t="s">
        <v>6</v>
      </c>
      <c r="E29557" t="s">
        <v>14</v>
      </c>
      <c r="F29557">
        <v>0</v>
      </c>
    </row>
    <row r="29558" spans="1:6">
      <c r="A29558" s="2">
        <v>5405</v>
      </c>
      <c r="B29558" s="4">
        <v>3</v>
      </c>
      <c r="C29558" s="4">
        <v>5</v>
      </c>
      <c r="D29558" t="s">
        <v>6</v>
      </c>
      <c r="E29558" t="s">
        <v>14</v>
      </c>
      <c r="F29558">
        <v>0</v>
      </c>
    </row>
    <row r="29559" spans="1:6">
      <c r="A29559" s="2">
        <v>5406</v>
      </c>
      <c r="B29559" s="4">
        <v>3</v>
      </c>
      <c r="C29559" s="4">
        <v>5</v>
      </c>
      <c r="D29559" t="s">
        <v>6</v>
      </c>
      <c r="E29559" t="s">
        <v>14</v>
      </c>
      <c r="F29559">
        <v>0</v>
      </c>
    </row>
    <row r="29560" spans="1:6">
      <c r="A29560" s="2">
        <v>5407</v>
      </c>
      <c r="B29560" s="4">
        <v>3</v>
      </c>
      <c r="C29560" s="4">
        <v>5</v>
      </c>
      <c r="D29560" t="s">
        <v>6</v>
      </c>
      <c r="E29560" t="s">
        <v>14</v>
      </c>
      <c r="F29560">
        <v>0</v>
      </c>
    </row>
    <row r="29561" spans="1:6">
      <c r="A29561" s="2">
        <v>5439</v>
      </c>
      <c r="B29561" s="4">
        <v>3</v>
      </c>
      <c r="C29561" s="4">
        <v>5</v>
      </c>
      <c r="D29561" t="s">
        <v>6</v>
      </c>
      <c r="E29561" t="s">
        <v>14</v>
      </c>
      <c r="F29561">
        <v>0</v>
      </c>
    </row>
    <row r="29562" spans="1:6">
      <c r="A29562" s="2">
        <v>5444</v>
      </c>
      <c r="B29562" s="4">
        <v>3</v>
      </c>
      <c r="C29562" s="4">
        <v>5</v>
      </c>
      <c r="D29562" t="s">
        <v>6</v>
      </c>
      <c r="E29562" t="s">
        <v>14</v>
      </c>
      <c r="F29562">
        <v>0</v>
      </c>
    </row>
    <row r="29563" spans="1:6">
      <c r="A29563" s="2">
        <v>5445</v>
      </c>
      <c r="B29563" s="4">
        <v>3</v>
      </c>
      <c r="C29563" s="4">
        <v>5</v>
      </c>
      <c r="D29563" t="s">
        <v>6</v>
      </c>
      <c r="E29563" t="s">
        <v>14</v>
      </c>
      <c r="F29563">
        <v>0</v>
      </c>
    </row>
    <row r="29564" spans="1:6">
      <c r="A29564" s="2">
        <v>5446</v>
      </c>
      <c r="B29564" s="4">
        <v>3</v>
      </c>
      <c r="C29564" s="4">
        <v>5</v>
      </c>
      <c r="D29564" t="s">
        <v>6</v>
      </c>
      <c r="E29564" t="s">
        <v>14</v>
      </c>
      <c r="F29564">
        <v>0</v>
      </c>
    </row>
    <row r="29565" spans="1:6">
      <c r="A29565" s="2">
        <v>5449</v>
      </c>
      <c r="B29565" s="4">
        <v>3</v>
      </c>
      <c r="C29565" s="4">
        <v>5</v>
      </c>
      <c r="D29565" t="s">
        <v>6</v>
      </c>
      <c r="E29565" t="s">
        <v>14</v>
      </c>
      <c r="F29565">
        <v>0</v>
      </c>
    </row>
    <row r="29566" spans="1:6">
      <c r="A29566" s="2">
        <v>5451</v>
      </c>
      <c r="B29566" s="4">
        <v>3</v>
      </c>
      <c r="C29566" s="4">
        <v>5</v>
      </c>
      <c r="D29566" t="s">
        <v>6</v>
      </c>
      <c r="E29566" t="s">
        <v>14</v>
      </c>
      <c r="F29566">
        <v>0</v>
      </c>
    </row>
    <row r="29567" spans="1:6">
      <c r="A29567" s="2">
        <v>5452</v>
      </c>
      <c r="B29567" s="4">
        <v>3</v>
      </c>
      <c r="C29567" s="4">
        <v>5</v>
      </c>
      <c r="D29567" t="s">
        <v>6</v>
      </c>
      <c r="E29567" t="s">
        <v>14</v>
      </c>
      <c r="F29567">
        <v>0</v>
      </c>
    </row>
    <row r="29568" spans="1:6">
      <c r="A29568" s="2">
        <v>5453</v>
      </c>
      <c r="B29568" s="4">
        <v>3</v>
      </c>
      <c r="C29568" s="4">
        <v>5</v>
      </c>
      <c r="D29568" t="s">
        <v>6</v>
      </c>
      <c r="E29568" t="s">
        <v>14</v>
      </c>
      <c r="F29568">
        <v>0</v>
      </c>
    </row>
    <row r="29569" spans="1:6">
      <c r="A29569" s="2">
        <v>5456</v>
      </c>
      <c r="B29569" s="4">
        <v>3</v>
      </c>
      <c r="C29569" s="4">
        <v>5</v>
      </c>
      <c r="D29569" t="s">
        <v>6</v>
      </c>
      <c r="E29569" t="s">
        <v>14</v>
      </c>
      <c r="F29569">
        <v>0</v>
      </c>
    </row>
    <row r="29570" spans="1:6">
      <c r="A29570" s="2">
        <v>5461</v>
      </c>
      <c r="B29570" s="4">
        <v>3</v>
      </c>
      <c r="C29570" s="4">
        <v>5</v>
      </c>
      <c r="D29570" t="s">
        <v>6</v>
      </c>
      <c r="E29570" t="s">
        <v>14</v>
      </c>
      <c r="F29570">
        <v>0</v>
      </c>
    </row>
    <row r="29571" spans="1:6">
      <c r="A29571" s="2">
        <v>5462</v>
      </c>
      <c r="B29571" s="4">
        <v>3</v>
      </c>
      <c r="C29571" s="4">
        <v>5</v>
      </c>
      <c r="D29571" t="s">
        <v>6</v>
      </c>
      <c r="E29571" t="s">
        <v>14</v>
      </c>
      <c r="F29571">
        <v>0</v>
      </c>
    </row>
    <row r="29572" spans="1:6">
      <c r="A29572" s="2">
        <v>5465</v>
      </c>
      <c r="B29572" s="4">
        <v>3</v>
      </c>
      <c r="C29572" s="4">
        <v>5</v>
      </c>
      <c r="D29572" t="s">
        <v>6</v>
      </c>
      <c r="E29572" t="s">
        <v>14</v>
      </c>
      <c r="F29572">
        <v>0</v>
      </c>
    </row>
    <row r="29573" spans="1:6">
      <c r="A29573" s="2">
        <v>5466</v>
      </c>
      <c r="B29573" s="4">
        <v>3</v>
      </c>
      <c r="C29573" s="4">
        <v>5</v>
      </c>
      <c r="D29573" t="s">
        <v>6</v>
      </c>
      <c r="E29573" t="s">
        <v>14</v>
      </c>
      <c r="F29573">
        <v>0</v>
      </c>
    </row>
    <row r="29574" spans="1:6">
      <c r="A29574" s="2">
        <v>5468</v>
      </c>
      <c r="B29574" s="4">
        <v>3</v>
      </c>
      <c r="C29574" s="4">
        <v>5</v>
      </c>
      <c r="D29574" t="s">
        <v>6</v>
      </c>
      <c r="E29574" t="s">
        <v>14</v>
      </c>
      <c r="F29574">
        <v>0</v>
      </c>
    </row>
    <row r="29575" spans="1:6">
      <c r="A29575" s="2">
        <v>5473</v>
      </c>
      <c r="B29575" s="4">
        <v>3</v>
      </c>
      <c r="C29575" s="4">
        <v>5</v>
      </c>
      <c r="D29575" t="s">
        <v>6</v>
      </c>
      <c r="E29575" t="s">
        <v>14</v>
      </c>
      <c r="F29575">
        <v>0</v>
      </c>
    </row>
    <row r="29576" spans="1:6">
      <c r="A29576" s="2">
        <v>5478</v>
      </c>
      <c r="B29576" s="4">
        <v>3</v>
      </c>
      <c r="C29576" s="4">
        <v>5</v>
      </c>
      <c r="D29576" t="s">
        <v>6</v>
      </c>
      <c r="E29576" t="s">
        <v>14</v>
      </c>
      <c r="F29576">
        <v>0</v>
      </c>
    </row>
    <row r="29577" spans="1:6">
      <c r="A29577" s="2">
        <v>5479</v>
      </c>
      <c r="B29577" s="4">
        <v>3</v>
      </c>
      <c r="C29577" s="4">
        <v>5</v>
      </c>
      <c r="D29577" t="s">
        <v>6</v>
      </c>
      <c r="E29577" t="s">
        <v>14</v>
      </c>
      <c r="F29577">
        <v>0</v>
      </c>
    </row>
    <row r="29578" spans="1:6">
      <c r="A29578" s="2">
        <v>5481</v>
      </c>
      <c r="B29578" s="4">
        <v>3</v>
      </c>
      <c r="C29578" s="4">
        <v>5</v>
      </c>
      <c r="D29578" t="s">
        <v>6</v>
      </c>
      <c r="E29578" t="s">
        <v>14</v>
      </c>
      <c r="F29578">
        <v>0</v>
      </c>
    </row>
    <row r="29579" spans="1:6">
      <c r="A29579" s="2">
        <v>5482</v>
      </c>
      <c r="B29579" s="4">
        <v>3</v>
      </c>
      <c r="C29579" s="4">
        <v>5</v>
      </c>
      <c r="D29579" t="s">
        <v>6</v>
      </c>
      <c r="E29579" t="s">
        <v>14</v>
      </c>
      <c r="F29579">
        <v>0</v>
      </c>
    </row>
    <row r="29580" spans="1:6">
      <c r="A29580" s="2">
        <v>5485</v>
      </c>
      <c r="B29580" s="4">
        <v>3</v>
      </c>
      <c r="C29580" s="4">
        <v>5</v>
      </c>
      <c r="D29580" t="s">
        <v>6</v>
      </c>
      <c r="E29580" t="s">
        <v>14</v>
      </c>
      <c r="F29580">
        <v>0</v>
      </c>
    </row>
    <row r="29581" spans="1:6">
      <c r="A29581" s="2">
        <v>5486</v>
      </c>
      <c r="B29581" s="4">
        <v>3</v>
      </c>
      <c r="C29581" s="4">
        <v>5</v>
      </c>
      <c r="D29581" t="s">
        <v>6</v>
      </c>
      <c r="E29581" t="s">
        <v>14</v>
      </c>
      <c r="F29581">
        <v>0</v>
      </c>
    </row>
    <row r="29582" spans="1:6">
      <c r="A29582" s="2">
        <v>5488</v>
      </c>
      <c r="B29582" s="4">
        <v>3</v>
      </c>
      <c r="C29582" s="4">
        <v>5</v>
      </c>
      <c r="D29582" t="s">
        <v>6</v>
      </c>
      <c r="E29582" t="s">
        <v>14</v>
      </c>
      <c r="F29582">
        <v>0</v>
      </c>
    </row>
    <row r="29583" spans="1:6">
      <c r="A29583" s="2">
        <v>5490</v>
      </c>
      <c r="B29583" s="4">
        <v>3</v>
      </c>
      <c r="C29583" s="4">
        <v>5</v>
      </c>
      <c r="D29583" t="s">
        <v>6</v>
      </c>
      <c r="E29583" t="s">
        <v>14</v>
      </c>
      <c r="F29583">
        <v>0</v>
      </c>
    </row>
    <row r="29584" spans="1:6">
      <c r="A29584" s="2">
        <v>5492</v>
      </c>
      <c r="B29584" s="4">
        <v>3</v>
      </c>
      <c r="C29584" s="4">
        <v>5</v>
      </c>
      <c r="D29584" t="s">
        <v>6</v>
      </c>
      <c r="E29584" t="s">
        <v>14</v>
      </c>
      <c r="F29584">
        <v>0</v>
      </c>
    </row>
    <row r="29585" spans="1:6">
      <c r="A29585" s="2">
        <v>5494</v>
      </c>
      <c r="B29585" s="4">
        <v>3</v>
      </c>
      <c r="C29585" s="4">
        <v>5</v>
      </c>
      <c r="D29585" t="s">
        <v>6</v>
      </c>
      <c r="E29585" t="s">
        <v>14</v>
      </c>
      <c r="F29585">
        <v>0</v>
      </c>
    </row>
    <row r="29586" spans="1:6">
      <c r="A29586" s="2">
        <v>5495</v>
      </c>
      <c r="B29586" s="4">
        <v>3</v>
      </c>
      <c r="C29586" s="4">
        <v>5</v>
      </c>
      <c r="D29586" t="s">
        <v>6</v>
      </c>
      <c r="E29586" t="s">
        <v>14</v>
      </c>
      <c r="F29586">
        <v>0</v>
      </c>
    </row>
    <row r="29587" spans="1:6">
      <c r="A29587" s="2">
        <v>5601</v>
      </c>
      <c r="B29587" s="4">
        <v>3</v>
      </c>
      <c r="C29587" s="4">
        <v>5</v>
      </c>
      <c r="D29587" t="s">
        <v>6</v>
      </c>
      <c r="E29587" t="s">
        <v>14</v>
      </c>
      <c r="F29587">
        <v>0</v>
      </c>
    </row>
    <row r="29588" spans="1:6">
      <c r="A29588" s="2">
        <v>5602</v>
      </c>
      <c r="B29588" s="4">
        <v>3</v>
      </c>
      <c r="C29588" s="4">
        <v>5</v>
      </c>
      <c r="D29588" t="s">
        <v>6</v>
      </c>
      <c r="E29588" t="s">
        <v>14</v>
      </c>
      <c r="F29588">
        <v>0</v>
      </c>
    </row>
    <row r="29589" spans="1:6">
      <c r="A29589" s="2">
        <v>5603</v>
      </c>
      <c r="B29589" s="4">
        <v>3</v>
      </c>
      <c r="C29589" s="4">
        <v>5</v>
      </c>
      <c r="D29589" t="s">
        <v>6</v>
      </c>
      <c r="E29589" t="s">
        <v>14</v>
      </c>
      <c r="F29589">
        <v>0</v>
      </c>
    </row>
    <row r="29590" spans="1:6">
      <c r="A29590" s="2">
        <v>5604</v>
      </c>
      <c r="B29590" s="4">
        <v>3</v>
      </c>
      <c r="C29590" s="4">
        <v>5</v>
      </c>
      <c r="D29590" t="s">
        <v>6</v>
      </c>
      <c r="E29590" t="s">
        <v>14</v>
      </c>
      <c r="F29590">
        <v>0</v>
      </c>
    </row>
    <row r="29591" spans="1:6">
      <c r="A29591" s="2">
        <v>5609</v>
      </c>
      <c r="B29591" s="4">
        <v>3</v>
      </c>
      <c r="C29591" s="4">
        <v>5</v>
      </c>
      <c r="D29591" t="s">
        <v>6</v>
      </c>
      <c r="E29591" t="s">
        <v>14</v>
      </c>
      <c r="F29591">
        <v>0</v>
      </c>
    </row>
    <row r="29592" spans="1:6">
      <c r="A29592" s="2">
        <v>5620</v>
      </c>
      <c r="B29592" s="4">
        <v>3</v>
      </c>
      <c r="C29592" s="4">
        <v>5</v>
      </c>
      <c r="D29592" t="s">
        <v>6</v>
      </c>
      <c r="E29592" t="s">
        <v>14</v>
      </c>
      <c r="F29592">
        <v>0</v>
      </c>
    </row>
    <row r="29593" spans="1:6">
      <c r="A29593" s="2">
        <v>5633</v>
      </c>
      <c r="B29593" s="4">
        <v>3</v>
      </c>
      <c r="C29593" s="4">
        <v>5</v>
      </c>
      <c r="D29593" t="s">
        <v>6</v>
      </c>
      <c r="E29593" t="s">
        <v>14</v>
      </c>
      <c r="F29593">
        <v>0</v>
      </c>
    </row>
    <row r="29594" spans="1:6">
      <c r="A29594" s="2">
        <v>5641</v>
      </c>
      <c r="B29594" s="4">
        <v>3</v>
      </c>
      <c r="C29594" s="4">
        <v>5</v>
      </c>
      <c r="D29594" t="s">
        <v>6</v>
      </c>
      <c r="E29594" t="s">
        <v>14</v>
      </c>
      <c r="F29594">
        <v>0</v>
      </c>
    </row>
    <row r="29595" spans="1:6">
      <c r="A29595" s="2">
        <v>5649</v>
      </c>
      <c r="B29595" s="4">
        <v>3</v>
      </c>
      <c r="C29595" s="4">
        <v>5</v>
      </c>
      <c r="D29595" t="s">
        <v>6</v>
      </c>
      <c r="E29595" t="s">
        <v>14</v>
      </c>
      <c r="F29595">
        <v>0</v>
      </c>
    </row>
    <row r="29596" spans="1:6">
      <c r="A29596" s="2">
        <v>5651</v>
      </c>
      <c r="B29596" s="4">
        <v>3</v>
      </c>
      <c r="C29596" s="4">
        <v>5</v>
      </c>
      <c r="D29596" t="s">
        <v>6</v>
      </c>
      <c r="E29596" t="s">
        <v>14</v>
      </c>
      <c r="F29596">
        <v>0</v>
      </c>
    </row>
    <row r="29597" spans="1:6">
      <c r="A29597" s="2">
        <v>5660</v>
      </c>
      <c r="B29597" s="4">
        <v>3</v>
      </c>
      <c r="C29597" s="4">
        <v>5</v>
      </c>
      <c r="D29597" t="s">
        <v>6</v>
      </c>
      <c r="E29597" t="s">
        <v>14</v>
      </c>
      <c r="F29597">
        <v>0</v>
      </c>
    </row>
    <row r="29598" spans="1:6">
      <c r="A29598" s="2">
        <v>5662</v>
      </c>
      <c r="B29598" s="4">
        <v>3</v>
      </c>
      <c r="C29598" s="4">
        <v>5</v>
      </c>
      <c r="D29598" t="s">
        <v>6</v>
      </c>
      <c r="E29598" t="s">
        <v>14</v>
      </c>
      <c r="F29598">
        <v>0</v>
      </c>
    </row>
    <row r="29599" spans="1:6">
      <c r="A29599" s="2">
        <v>5664</v>
      </c>
      <c r="B29599" s="4">
        <v>3</v>
      </c>
      <c r="C29599" s="4">
        <v>5</v>
      </c>
      <c r="D29599" t="s">
        <v>6</v>
      </c>
      <c r="E29599" t="s">
        <v>14</v>
      </c>
      <c r="F29599">
        <v>0</v>
      </c>
    </row>
    <row r="29600" spans="1:6">
      <c r="A29600" s="2">
        <v>5670</v>
      </c>
      <c r="B29600" s="4">
        <v>3</v>
      </c>
      <c r="C29600" s="4">
        <v>5</v>
      </c>
      <c r="D29600" t="s">
        <v>6</v>
      </c>
      <c r="E29600" t="s">
        <v>14</v>
      </c>
      <c r="F29600">
        <v>0</v>
      </c>
    </row>
    <row r="29601" spans="1:6">
      <c r="A29601" s="2">
        <v>5671</v>
      </c>
      <c r="B29601" s="4">
        <v>3</v>
      </c>
      <c r="C29601" s="4">
        <v>5</v>
      </c>
      <c r="D29601" t="s">
        <v>6</v>
      </c>
      <c r="E29601" t="s">
        <v>14</v>
      </c>
      <c r="F29601">
        <v>0</v>
      </c>
    </row>
    <row r="29602" spans="1:6">
      <c r="A29602" s="2">
        <v>5672</v>
      </c>
      <c r="B29602" s="4">
        <v>3</v>
      </c>
      <c r="C29602" s="4">
        <v>5</v>
      </c>
      <c r="D29602" t="s">
        <v>6</v>
      </c>
      <c r="E29602" t="s">
        <v>14</v>
      </c>
      <c r="F29602">
        <v>0</v>
      </c>
    </row>
    <row r="29603" spans="1:6">
      <c r="A29603" s="2">
        <v>5676</v>
      </c>
      <c r="B29603" s="4">
        <v>3</v>
      </c>
      <c r="C29603" s="4">
        <v>5</v>
      </c>
      <c r="D29603" t="s">
        <v>6</v>
      </c>
      <c r="E29603" t="s">
        <v>14</v>
      </c>
      <c r="F29603">
        <v>0</v>
      </c>
    </row>
    <row r="29604" spans="1:6">
      <c r="A29604" s="2">
        <v>5677</v>
      </c>
      <c r="B29604" s="4">
        <v>3</v>
      </c>
      <c r="C29604" s="4">
        <v>5</v>
      </c>
      <c r="D29604" t="s">
        <v>6</v>
      </c>
      <c r="E29604" t="s">
        <v>14</v>
      </c>
      <c r="F29604">
        <v>0</v>
      </c>
    </row>
    <row r="29605" spans="1:6">
      <c r="A29605" s="2">
        <v>5678</v>
      </c>
      <c r="B29605" s="4">
        <v>3</v>
      </c>
      <c r="C29605" s="4">
        <v>5</v>
      </c>
      <c r="D29605" t="s">
        <v>6</v>
      </c>
      <c r="E29605" t="s">
        <v>14</v>
      </c>
      <c r="F29605">
        <v>0</v>
      </c>
    </row>
    <row r="29606" spans="1:6">
      <c r="A29606" s="2">
        <v>5753</v>
      </c>
      <c r="B29606" s="4">
        <v>3</v>
      </c>
      <c r="C29606" s="4">
        <v>5</v>
      </c>
      <c r="D29606" t="s">
        <v>6</v>
      </c>
      <c r="E29606" t="s">
        <v>14</v>
      </c>
      <c r="F29606">
        <v>0</v>
      </c>
    </row>
    <row r="29607" spans="1:6">
      <c r="A29607" s="2">
        <v>5819</v>
      </c>
      <c r="B29607" s="4">
        <v>3</v>
      </c>
      <c r="C29607" s="4">
        <v>5</v>
      </c>
      <c r="D29607" t="s">
        <v>6</v>
      </c>
      <c r="E29607" t="s">
        <v>14</v>
      </c>
      <c r="F29607">
        <v>0</v>
      </c>
    </row>
    <row r="29608" spans="1:6">
      <c r="A29608" s="2">
        <v>5849</v>
      </c>
      <c r="B29608" s="4">
        <v>3</v>
      </c>
      <c r="C29608" s="4">
        <v>5</v>
      </c>
      <c r="D29608" t="s">
        <v>6</v>
      </c>
      <c r="E29608" t="s">
        <v>14</v>
      </c>
      <c r="F29608">
        <v>0</v>
      </c>
    </row>
    <row r="29609" spans="1:6">
      <c r="A29609" s="2">
        <v>5850</v>
      </c>
      <c r="B29609" s="4">
        <v>3</v>
      </c>
      <c r="C29609" s="4">
        <v>5</v>
      </c>
      <c r="D29609" t="s">
        <v>6</v>
      </c>
      <c r="E29609" t="s">
        <v>14</v>
      </c>
      <c r="F29609">
        <v>0</v>
      </c>
    </row>
    <row r="29610" spans="1:6">
      <c r="A29610" s="2">
        <v>5851</v>
      </c>
      <c r="B29610" s="4">
        <v>3</v>
      </c>
      <c r="C29610" s="4">
        <v>5</v>
      </c>
      <c r="D29610" t="s">
        <v>6</v>
      </c>
      <c r="E29610" t="s">
        <v>14</v>
      </c>
      <c r="F29610">
        <v>0</v>
      </c>
    </row>
    <row r="29611" spans="1:6">
      <c r="A29611" s="2">
        <v>5863</v>
      </c>
      <c r="B29611" s="4">
        <v>3</v>
      </c>
      <c r="C29611" s="4">
        <v>5</v>
      </c>
      <c r="D29611" t="s">
        <v>6</v>
      </c>
      <c r="E29611" t="s">
        <v>14</v>
      </c>
      <c r="F29611">
        <v>0</v>
      </c>
    </row>
    <row r="29612" spans="1:6">
      <c r="A29612" s="2">
        <v>5906</v>
      </c>
      <c r="B29612" s="4">
        <v>3</v>
      </c>
      <c r="C29612" s="4">
        <v>5</v>
      </c>
      <c r="D29612" t="s">
        <v>6</v>
      </c>
      <c r="E29612" t="s">
        <v>14</v>
      </c>
      <c r="F29612">
        <v>0</v>
      </c>
    </row>
    <row r="29613" spans="1:6">
      <c r="A29613" s="2">
        <v>6390</v>
      </c>
      <c r="B29613" s="4">
        <v>3</v>
      </c>
      <c r="C29613" s="4">
        <v>5</v>
      </c>
      <c r="D29613" t="s">
        <v>6</v>
      </c>
      <c r="E29613" t="s">
        <v>14</v>
      </c>
      <c r="F29613">
        <v>29.95</v>
      </c>
    </row>
    <row r="29614" spans="1:6">
      <c r="A29614" s="2">
        <v>33001</v>
      </c>
      <c r="B29614" s="4">
        <v>4</v>
      </c>
      <c r="C29614" s="4">
        <v>5</v>
      </c>
      <c r="D29614" t="s">
        <v>6</v>
      </c>
      <c r="E29614" t="s">
        <v>14</v>
      </c>
      <c r="F29614">
        <v>29.95</v>
      </c>
    </row>
    <row r="29615" spans="1:6">
      <c r="A29615" s="2">
        <v>33036</v>
      </c>
      <c r="B29615" s="4">
        <v>4</v>
      </c>
      <c r="C29615" s="4">
        <v>5</v>
      </c>
      <c r="D29615" t="s">
        <v>6</v>
      </c>
      <c r="E29615" t="s">
        <v>14</v>
      </c>
      <c r="F29615">
        <v>29.95</v>
      </c>
    </row>
    <row r="29616" spans="1:6">
      <c r="A29616" s="2">
        <v>33037</v>
      </c>
      <c r="B29616" s="4">
        <v>4</v>
      </c>
      <c r="C29616" s="4">
        <v>5</v>
      </c>
      <c r="D29616" t="s">
        <v>6</v>
      </c>
      <c r="E29616" t="s">
        <v>14</v>
      </c>
      <c r="F29616">
        <v>29.95</v>
      </c>
    </row>
    <row r="29617" spans="1:6">
      <c r="A29617" s="2">
        <v>33040</v>
      </c>
      <c r="B29617" s="4">
        <v>4</v>
      </c>
      <c r="C29617" s="4">
        <v>5</v>
      </c>
      <c r="D29617" t="s">
        <v>6</v>
      </c>
      <c r="E29617" t="s">
        <v>14</v>
      </c>
      <c r="F29617">
        <v>29.95</v>
      </c>
    </row>
    <row r="29618" spans="1:6">
      <c r="A29618" s="2">
        <v>33041</v>
      </c>
      <c r="B29618" s="4">
        <v>4</v>
      </c>
      <c r="C29618" s="4">
        <v>5</v>
      </c>
      <c r="D29618" t="s">
        <v>6</v>
      </c>
      <c r="E29618" t="s">
        <v>14</v>
      </c>
      <c r="F29618">
        <v>29.95</v>
      </c>
    </row>
    <row r="29619" spans="1:6">
      <c r="A29619" s="2">
        <v>33042</v>
      </c>
      <c r="B29619" s="4">
        <v>4</v>
      </c>
      <c r="C29619" s="4">
        <v>5</v>
      </c>
      <c r="D29619" t="s">
        <v>6</v>
      </c>
      <c r="E29619" t="s">
        <v>14</v>
      </c>
      <c r="F29619">
        <v>29.95</v>
      </c>
    </row>
    <row r="29620" spans="1:6">
      <c r="A29620" s="2">
        <v>33043</v>
      </c>
      <c r="B29620" s="4">
        <v>4</v>
      </c>
      <c r="C29620" s="4">
        <v>5</v>
      </c>
      <c r="D29620" t="s">
        <v>6</v>
      </c>
      <c r="E29620" t="s">
        <v>14</v>
      </c>
      <c r="F29620">
        <v>29.95</v>
      </c>
    </row>
    <row r="29621" spans="1:6">
      <c r="A29621" s="2">
        <v>33044</v>
      </c>
      <c r="B29621" s="4">
        <v>4</v>
      </c>
      <c r="C29621" s="4">
        <v>5</v>
      </c>
      <c r="D29621" t="s">
        <v>6</v>
      </c>
      <c r="E29621" t="s">
        <v>14</v>
      </c>
      <c r="F29621">
        <v>29.95</v>
      </c>
    </row>
    <row r="29622" spans="1:6">
      <c r="A29622" s="2">
        <v>33045</v>
      </c>
      <c r="B29622" s="4">
        <v>4</v>
      </c>
      <c r="C29622" s="4">
        <v>5</v>
      </c>
      <c r="D29622" t="s">
        <v>6</v>
      </c>
      <c r="E29622" t="s">
        <v>14</v>
      </c>
      <c r="F29622">
        <v>29.95</v>
      </c>
    </row>
    <row r="29623" spans="1:6">
      <c r="A29623" s="2">
        <v>33050</v>
      </c>
      <c r="B29623" s="4">
        <v>4</v>
      </c>
      <c r="C29623" s="4">
        <v>5</v>
      </c>
      <c r="D29623" t="s">
        <v>6</v>
      </c>
      <c r="E29623" t="s">
        <v>14</v>
      </c>
      <c r="F29623">
        <v>29.95</v>
      </c>
    </row>
    <row r="29624" spans="1:6">
      <c r="A29624" s="2">
        <v>33051</v>
      </c>
      <c r="B29624" s="4">
        <v>4</v>
      </c>
      <c r="C29624" s="4">
        <v>5</v>
      </c>
      <c r="D29624" t="s">
        <v>6</v>
      </c>
      <c r="E29624" t="s">
        <v>14</v>
      </c>
      <c r="F29624">
        <v>29.95</v>
      </c>
    </row>
    <row r="29625" spans="1:6">
      <c r="A29625" s="2">
        <v>33052</v>
      </c>
      <c r="B29625" s="4">
        <v>4</v>
      </c>
      <c r="C29625" s="4">
        <v>5</v>
      </c>
      <c r="D29625" t="s">
        <v>6</v>
      </c>
      <c r="E29625" t="s">
        <v>14</v>
      </c>
      <c r="F29625">
        <v>29.95</v>
      </c>
    </row>
    <row r="29626" spans="1:6">
      <c r="A29626" s="2">
        <v>33070</v>
      </c>
      <c r="B29626" s="4">
        <v>4</v>
      </c>
      <c r="C29626" s="4">
        <v>5</v>
      </c>
      <c r="D29626" t="s">
        <v>6</v>
      </c>
      <c r="E29626" t="s">
        <v>14</v>
      </c>
      <c r="F29626">
        <v>29.95</v>
      </c>
    </row>
    <row r="29627" spans="1:6">
      <c r="A29627" s="2">
        <v>57031</v>
      </c>
      <c r="B29627" s="4">
        <v>3</v>
      </c>
      <c r="C29627" s="4">
        <v>5</v>
      </c>
      <c r="D29627" t="s">
        <v>6</v>
      </c>
      <c r="E29627" t="s">
        <v>14</v>
      </c>
      <c r="F29627">
        <v>29.95</v>
      </c>
    </row>
    <row r="29628" spans="1:6">
      <c r="A29628" s="2">
        <v>57049</v>
      </c>
      <c r="B29628" s="4">
        <v>3</v>
      </c>
      <c r="C29628" s="4">
        <v>5</v>
      </c>
      <c r="D29628" t="s">
        <v>6</v>
      </c>
      <c r="E29628" t="s">
        <v>14</v>
      </c>
      <c r="F29628">
        <v>29.95</v>
      </c>
    </row>
    <row r="29629" spans="1:6">
      <c r="A29629" s="2">
        <v>57069</v>
      </c>
      <c r="B29629" s="4">
        <v>3</v>
      </c>
      <c r="C29629" s="4">
        <v>5</v>
      </c>
      <c r="D29629" t="s">
        <v>6</v>
      </c>
      <c r="E29629" t="s">
        <v>14</v>
      </c>
      <c r="F29629">
        <v>29.95</v>
      </c>
    </row>
    <row r="29630" spans="1:6">
      <c r="A29630" s="2">
        <v>57078</v>
      </c>
      <c r="B29630" s="4">
        <v>3</v>
      </c>
      <c r="C29630" s="4">
        <v>5</v>
      </c>
      <c r="D29630" t="s">
        <v>6</v>
      </c>
      <c r="E29630" t="s">
        <v>14</v>
      </c>
      <c r="F29630">
        <v>29.95</v>
      </c>
    </row>
    <row r="29631" spans="1:6">
      <c r="A29631" s="2">
        <v>57079</v>
      </c>
      <c r="B29631" s="4">
        <v>3</v>
      </c>
      <c r="C29631" s="4">
        <v>5</v>
      </c>
      <c r="D29631" t="s">
        <v>6</v>
      </c>
      <c r="E29631" t="s">
        <v>14</v>
      </c>
      <c r="F29631">
        <v>29.95</v>
      </c>
    </row>
    <row r="29632" spans="1:6">
      <c r="A29632" s="2">
        <v>57701</v>
      </c>
      <c r="B29632" s="4">
        <v>3</v>
      </c>
      <c r="C29632" s="4">
        <v>5</v>
      </c>
      <c r="D29632" t="s">
        <v>6</v>
      </c>
      <c r="E29632" t="s">
        <v>14</v>
      </c>
      <c r="F29632">
        <v>29.95</v>
      </c>
    </row>
    <row r="29633" spans="1:6">
      <c r="A29633" s="2">
        <v>57702</v>
      </c>
      <c r="B29633" s="4">
        <v>3</v>
      </c>
      <c r="C29633" s="4">
        <v>5</v>
      </c>
      <c r="D29633" t="s">
        <v>6</v>
      </c>
      <c r="E29633" t="s">
        <v>14</v>
      </c>
      <c r="F29633">
        <v>29.95</v>
      </c>
    </row>
    <row r="29634" spans="1:6">
      <c r="A29634" s="2">
        <v>57703</v>
      </c>
      <c r="B29634" s="4">
        <v>3</v>
      </c>
      <c r="C29634" s="4">
        <v>5</v>
      </c>
      <c r="D29634" t="s">
        <v>6</v>
      </c>
      <c r="E29634" t="s">
        <v>14</v>
      </c>
      <c r="F29634">
        <v>29.95</v>
      </c>
    </row>
    <row r="29635" spans="1:6">
      <c r="A29635" s="2">
        <v>57706</v>
      </c>
      <c r="B29635" s="4">
        <v>3</v>
      </c>
      <c r="C29635" s="4">
        <v>5</v>
      </c>
      <c r="D29635" t="s">
        <v>6</v>
      </c>
      <c r="E29635" t="s">
        <v>14</v>
      </c>
      <c r="F29635">
        <v>29.95</v>
      </c>
    </row>
    <row r="29636" spans="1:6">
      <c r="A29636" s="2">
        <v>57709</v>
      </c>
      <c r="B29636" s="4">
        <v>3</v>
      </c>
      <c r="C29636" s="4">
        <v>5</v>
      </c>
      <c r="D29636" t="s">
        <v>6</v>
      </c>
      <c r="E29636" t="s">
        <v>14</v>
      </c>
      <c r="F29636">
        <v>29.95</v>
      </c>
    </row>
    <row r="29637" spans="1:6">
      <c r="A29637" s="2">
        <v>57718</v>
      </c>
      <c r="B29637" s="4">
        <v>3</v>
      </c>
      <c r="C29637" s="4">
        <v>5</v>
      </c>
      <c r="D29637" t="s">
        <v>6</v>
      </c>
      <c r="E29637" t="s">
        <v>14</v>
      </c>
      <c r="F29637">
        <v>29.95</v>
      </c>
    </row>
    <row r="29638" spans="1:6">
      <c r="A29638" s="2">
        <v>57719</v>
      </c>
      <c r="B29638" s="4">
        <v>3</v>
      </c>
      <c r="C29638" s="4">
        <v>5</v>
      </c>
      <c r="D29638" t="s">
        <v>6</v>
      </c>
      <c r="E29638" t="s">
        <v>14</v>
      </c>
      <c r="F29638">
        <v>29.95</v>
      </c>
    </row>
    <row r="29639" spans="1:6">
      <c r="A29639" s="2">
        <v>57732</v>
      </c>
      <c r="B29639" s="4">
        <v>3</v>
      </c>
      <c r="C29639" s="4">
        <v>5</v>
      </c>
      <c r="D29639" t="s">
        <v>6</v>
      </c>
      <c r="E29639" t="s">
        <v>14</v>
      </c>
      <c r="F29639">
        <v>29.95</v>
      </c>
    </row>
    <row r="29640" spans="1:6">
      <c r="A29640" s="2">
        <v>57741</v>
      </c>
      <c r="B29640" s="4">
        <v>3</v>
      </c>
      <c r="C29640" s="4">
        <v>5</v>
      </c>
      <c r="D29640" t="s">
        <v>6</v>
      </c>
      <c r="E29640" t="s">
        <v>14</v>
      </c>
      <c r="F29640">
        <v>29.95</v>
      </c>
    </row>
    <row r="29641" spans="1:6">
      <c r="A29641" s="2">
        <v>57747</v>
      </c>
      <c r="B29641" s="4">
        <v>3</v>
      </c>
      <c r="C29641" s="4">
        <v>5</v>
      </c>
      <c r="D29641" t="s">
        <v>6</v>
      </c>
      <c r="E29641" t="s">
        <v>14</v>
      </c>
      <c r="F29641">
        <v>29.95</v>
      </c>
    </row>
    <row r="29642" spans="1:6">
      <c r="A29642" s="2">
        <v>57783</v>
      </c>
      <c r="B29642" s="4">
        <v>3</v>
      </c>
      <c r="C29642" s="4">
        <v>5</v>
      </c>
      <c r="D29642" t="s">
        <v>6</v>
      </c>
      <c r="E29642" t="s">
        <v>14</v>
      </c>
      <c r="F29642">
        <v>29.95</v>
      </c>
    </row>
    <row r="29643" spans="1:6">
      <c r="A29643" s="2">
        <v>57785</v>
      </c>
      <c r="B29643" s="4">
        <v>3</v>
      </c>
      <c r="C29643" s="4">
        <v>5</v>
      </c>
      <c r="D29643" t="s">
        <v>6</v>
      </c>
      <c r="E29643" t="s">
        <v>14</v>
      </c>
      <c r="F29643">
        <v>29.95</v>
      </c>
    </row>
    <row r="29644" spans="1:6">
      <c r="A29644" s="2">
        <v>57793</v>
      </c>
      <c r="B29644" s="4">
        <v>3</v>
      </c>
      <c r="C29644" s="4">
        <v>5</v>
      </c>
      <c r="D29644" t="s">
        <v>6</v>
      </c>
      <c r="E29644" t="s">
        <v>14</v>
      </c>
      <c r="F29644">
        <v>29.95</v>
      </c>
    </row>
    <row r="29645" spans="1:6">
      <c r="A29645" s="2">
        <v>57799</v>
      </c>
      <c r="B29645" s="4">
        <v>3</v>
      </c>
      <c r="C29645" s="4">
        <v>5</v>
      </c>
      <c r="D29645" t="s">
        <v>6</v>
      </c>
      <c r="E29645" t="s">
        <v>14</v>
      </c>
      <c r="F29645">
        <v>29.95</v>
      </c>
    </row>
    <row r="29646" spans="1:6">
      <c r="A29646" s="2">
        <v>58319</v>
      </c>
      <c r="B29646" s="4">
        <v>3</v>
      </c>
      <c r="C29646" s="4">
        <v>5</v>
      </c>
      <c r="D29646" t="s">
        <v>6</v>
      </c>
      <c r="E29646" t="s">
        <v>14</v>
      </c>
      <c r="F29646">
        <v>29.95</v>
      </c>
    </row>
    <row r="29647" spans="1:6">
      <c r="A29647" s="2">
        <v>67134</v>
      </c>
      <c r="B29647" s="4">
        <v>3</v>
      </c>
      <c r="C29647" s="4">
        <v>5</v>
      </c>
      <c r="D29647" t="s">
        <v>6</v>
      </c>
      <c r="E29647" t="s">
        <v>14</v>
      </c>
      <c r="F29647">
        <v>29.95</v>
      </c>
    </row>
    <row r="29648" spans="1:6">
      <c r="A29648" s="2">
        <v>67511</v>
      </c>
      <c r="B29648" s="4">
        <v>3</v>
      </c>
      <c r="C29648" s="4">
        <v>5</v>
      </c>
      <c r="D29648" t="s">
        <v>6</v>
      </c>
      <c r="E29648" t="s">
        <v>14</v>
      </c>
      <c r="F29648">
        <v>29.95</v>
      </c>
    </row>
    <row r="29649" spans="1:6">
      <c r="A29649" s="2">
        <v>67519</v>
      </c>
      <c r="B29649" s="4">
        <v>3</v>
      </c>
      <c r="C29649" s="4">
        <v>5</v>
      </c>
      <c r="D29649" t="s">
        <v>6</v>
      </c>
      <c r="E29649" t="s">
        <v>14</v>
      </c>
      <c r="F29649">
        <v>29.95</v>
      </c>
    </row>
    <row r="29650" spans="1:6">
      <c r="A29650" s="2">
        <v>67526</v>
      </c>
      <c r="B29650" s="4">
        <v>3</v>
      </c>
      <c r="C29650" s="4">
        <v>5</v>
      </c>
      <c r="D29650" t="s">
        <v>6</v>
      </c>
      <c r="E29650" t="s">
        <v>14</v>
      </c>
      <c r="F29650">
        <v>29.95</v>
      </c>
    </row>
    <row r="29651" spans="1:6">
      <c r="A29651" s="2">
        <v>67529</v>
      </c>
      <c r="B29651" s="4">
        <v>3</v>
      </c>
      <c r="C29651" s="4">
        <v>5</v>
      </c>
      <c r="D29651" t="s">
        <v>6</v>
      </c>
      <c r="E29651" t="s">
        <v>14</v>
      </c>
      <c r="F29651">
        <v>29.95</v>
      </c>
    </row>
    <row r="29652" spans="1:6">
      <c r="A29652" s="2">
        <v>67530</v>
      </c>
      <c r="B29652" s="4">
        <v>3</v>
      </c>
      <c r="C29652" s="4">
        <v>5</v>
      </c>
      <c r="D29652" t="s">
        <v>6</v>
      </c>
      <c r="E29652" t="s">
        <v>14</v>
      </c>
      <c r="F29652">
        <v>29.95</v>
      </c>
    </row>
    <row r="29653" spans="1:6">
      <c r="A29653" s="2">
        <v>67565</v>
      </c>
      <c r="B29653" s="4">
        <v>3</v>
      </c>
      <c r="C29653" s="4">
        <v>5</v>
      </c>
      <c r="D29653" t="s">
        <v>6</v>
      </c>
      <c r="E29653" t="s">
        <v>14</v>
      </c>
      <c r="F29653">
        <v>29.95</v>
      </c>
    </row>
    <row r="29654" spans="1:6">
      <c r="A29654" s="2">
        <v>67567</v>
      </c>
      <c r="B29654" s="4">
        <v>3</v>
      </c>
      <c r="C29654" s="4">
        <v>5</v>
      </c>
      <c r="D29654" t="s">
        <v>6</v>
      </c>
      <c r="E29654" t="s">
        <v>14</v>
      </c>
      <c r="F29654">
        <v>29.95</v>
      </c>
    </row>
    <row r="29655" spans="1:6">
      <c r="A29655" s="2">
        <v>67576</v>
      </c>
      <c r="B29655" s="4">
        <v>3</v>
      </c>
      <c r="C29655" s="4">
        <v>5</v>
      </c>
      <c r="D29655" t="s">
        <v>6</v>
      </c>
      <c r="E29655" t="s">
        <v>14</v>
      </c>
      <c r="F29655">
        <v>29.95</v>
      </c>
    </row>
    <row r="29656" spans="1:6">
      <c r="A29656" s="2">
        <v>67601</v>
      </c>
      <c r="B29656" s="4">
        <v>3</v>
      </c>
      <c r="C29656" s="4">
        <v>5</v>
      </c>
      <c r="D29656" t="s">
        <v>6</v>
      </c>
      <c r="E29656" t="s">
        <v>14</v>
      </c>
      <c r="F29656">
        <v>29.95</v>
      </c>
    </row>
    <row r="29657" spans="1:6">
      <c r="A29657" s="2">
        <v>67801</v>
      </c>
      <c r="B29657" s="4">
        <v>3</v>
      </c>
      <c r="C29657" s="4">
        <v>5</v>
      </c>
      <c r="D29657" t="s">
        <v>6</v>
      </c>
      <c r="E29657" t="s">
        <v>14</v>
      </c>
      <c r="F29657">
        <v>29.95</v>
      </c>
    </row>
    <row r="29658" spans="1:6">
      <c r="A29658" s="2">
        <v>67838</v>
      </c>
      <c r="B29658" s="4">
        <v>3</v>
      </c>
      <c r="C29658" s="4">
        <v>5</v>
      </c>
      <c r="D29658" t="s">
        <v>6</v>
      </c>
      <c r="E29658" t="s">
        <v>14</v>
      </c>
      <c r="F29658">
        <v>29.95</v>
      </c>
    </row>
    <row r="29659" spans="1:6">
      <c r="A29659" s="2">
        <v>67842</v>
      </c>
      <c r="B29659" s="4">
        <v>3</v>
      </c>
      <c r="C29659" s="4">
        <v>5</v>
      </c>
      <c r="D29659" t="s">
        <v>6</v>
      </c>
      <c r="E29659" t="s">
        <v>14</v>
      </c>
      <c r="F29659">
        <v>29.95</v>
      </c>
    </row>
    <row r="29660" spans="1:6">
      <c r="A29660" s="2">
        <v>67846</v>
      </c>
      <c r="B29660" s="4">
        <v>3</v>
      </c>
      <c r="C29660" s="4">
        <v>5</v>
      </c>
      <c r="D29660" t="s">
        <v>6</v>
      </c>
      <c r="E29660" t="s">
        <v>14</v>
      </c>
      <c r="F29660">
        <v>29.95</v>
      </c>
    </row>
    <row r="29661" spans="1:6">
      <c r="A29661" s="2">
        <v>67851</v>
      </c>
      <c r="B29661" s="4">
        <v>3</v>
      </c>
      <c r="C29661" s="4">
        <v>5</v>
      </c>
      <c r="D29661" t="s">
        <v>6</v>
      </c>
      <c r="E29661" t="s">
        <v>14</v>
      </c>
      <c r="F29661">
        <v>29.95</v>
      </c>
    </row>
    <row r="29662" spans="1:6">
      <c r="A29662" s="2">
        <v>67854</v>
      </c>
      <c r="B29662" s="4">
        <v>3</v>
      </c>
      <c r="C29662" s="4">
        <v>5</v>
      </c>
      <c r="D29662" t="s">
        <v>6</v>
      </c>
      <c r="E29662" t="s">
        <v>14</v>
      </c>
      <c r="F29662">
        <v>29.95</v>
      </c>
    </row>
    <row r="29663" spans="1:6">
      <c r="A29663" s="2">
        <v>67871</v>
      </c>
      <c r="B29663" s="4">
        <v>3</v>
      </c>
      <c r="C29663" s="4">
        <v>5</v>
      </c>
      <c r="D29663" t="s">
        <v>6</v>
      </c>
      <c r="E29663" t="s">
        <v>14</v>
      </c>
      <c r="F29663">
        <v>29.95</v>
      </c>
    </row>
    <row r="29664" spans="1:6">
      <c r="A29664" s="2">
        <v>67882</v>
      </c>
      <c r="B29664" s="4">
        <v>3</v>
      </c>
      <c r="C29664" s="4">
        <v>5</v>
      </c>
      <c r="D29664" t="s">
        <v>6</v>
      </c>
      <c r="E29664" t="s">
        <v>14</v>
      </c>
      <c r="F29664">
        <v>29.95</v>
      </c>
    </row>
    <row r="29665" spans="1:6">
      <c r="A29665" s="2">
        <v>68361</v>
      </c>
      <c r="B29665" s="4">
        <v>3</v>
      </c>
      <c r="C29665" s="4">
        <v>5</v>
      </c>
      <c r="D29665" t="s">
        <v>6</v>
      </c>
      <c r="E29665" t="s">
        <v>14</v>
      </c>
      <c r="F29665">
        <v>29.95</v>
      </c>
    </row>
    <row r="29666" spans="1:6">
      <c r="A29666" s="2">
        <v>68601</v>
      </c>
      <c r="B29666" s="4">
        <v>3</v>
      </c>
      <c r="C29666" s="4">
        <v>5</v>
      </c>
      <c r="D29666" t="s">
        <v>6</v>
      </c>
      <c r="E29666" t="s">
        <v>14</v>
      </c>
      <c r="F29666">
        <v>29.95</v>
      </c>
    </row>
    <row r="29667" spans="1:6">
      <c r="A29667" s="2">
        <v>68602</v>
      </c>
      <c r="B29667" s="4">
        <v>3</v>
      </c>
      <c r="C29667" s="4">
        <v>5</v>
      </c>
      <c r="D29667" t="s">
        <v>6</v>
      </c>
      <c r="E29667" t="s">
        <v>14</v>
      </c>
      <c r="F29667">
        <v>29.95</v>
      </c>
    </row>
    <row r="29668" spans="1:6">
      <c r="A29668" s="2">
        <v>68634</v>
      </c>
      <c r="B29668" s="4">
        <v>3</v>
      </c>
      <c r="C29668" s="4">
        <v>5</v>
      </c>
      <c r="D29668" t="s">
        <v>6</v>
      </c>
      <c r="E29668" t="s">
        <v>14</v>
      </c>
      <c r="F29668">
        <v>29.95</v>
      </c>
    </row>
    <row r="29669" spans="1:6">
      <c r="A29669" s="2">
        <v>68642</v>
      </c>
      <c r="B29669" s="4">
        <v>3</v>
      </c>
      <c r="C29669" s="4">
        <v>5</v>
      </c>
      <c r="D29669" t="s">
        <v>6</v>
      </c>
      <c r="E29669" t="s">
        <v>14</v>
      </c>
      <c r="F29669">
        <v>29.95</v>
      </c>
    </row>
    <row r="29670" spans="1:6">
      <c r="A29670" s="2">
        <v>68647</v>
      </c>
      <c r="B29670" s="4">
        <v>3</v>
      </c>
      <c r="C29670" s="4">
        <v>5</v>
      </c>
      <c r="D29670" t="s">
        <v>6</v>
      </c>
      <c r="E29670" t="s">
        <v>14</v>
      </c>
      <c r="F29670">
        <v>29.95</v>
      </c>
    </row>
    <row r="29671" spans="1:6">
      <c r="A29671" s="2">
        <v>68649</v>
      </c>
      <c r="B29671" s="4">
        <v>3</v>
      </c>
      <c r="C29671" s="4">
        <v>5</v>
      </c>
      <c r="D29671" t="s">
        <v>6</v>
      </c>
      <c r="E29671" t="s">
        <v>14</v>
      </c>
      <c r="F29671">
        <v>29.95</v>
      </c>
    </row>
    <row r="29672" spans="1:6">
      <c r="A29672" s="2">
        <v>68653</v>
      </c>
      <c r="B29672" s="4">
        <v>3</v>
      </c>
      <c r="C29672" s="4">
        <v>5</v>
      </c>
      <c r="D29672" t="s">
        <v>6</v>
      </c>
      <c r="E29672" t="s">
        <v>14</v>
      </c>
      <c r="F29672">
        <v>29.95</v>
      </c>
    </row>
    <row r="29673" spans="1:6">
      <c r="A29673" s="2">
        <v>68661</v>
      </c>
      <c r="B29673" s="4">
        <v>3</v>
      </c>
      <c r="C29673" s="4">
        <v>5</v>
      </c>
      <c r="D29673" t="s">
        <v>6</v>
      </c>
      <c r="E29673" t="s">
        <v>14</v>
      </c>
      <c r="F29673">
        <v>29.95</v>
      </c>
    </row>
    <row r="29674" spans="1:6">
      <c r="A29674" s="2">
        <v>68701</v>
      </c>
      <c r="B29674" s="4">
        <v>3</v>
      </c>
      <c r="C29674" s="4">
        <v>5</v>
      </c>
      <c r="D29674" t="s">
        <v>6</v>
      </c>
      <c r="E29674" t="s">
        <v>14</v>
      </c>
      <c r="F29674">
        <v>29.95</v>
      </c>
    </row>
    <row r="29675" spans="1:6">
      <c r="A29675" s="2">
        <v>68702</v>
      </c>
      <c r="B29675" s="4">
        <v>3</v>
      </c>
      <c r="C29675" s="4">
        <v>5</v>
      </c>
      <c r="D29675" t="s">
        <v>6</v>
      </c>
      <c r="E29675" t="s">
        <v>14</v>
      </c>
      <c r="F29675">
        <v>29.95</v>
      </c>
    </row>
    <row r="29676" spans="1:6">
      <c r="A29676" s="2">
        <v>68738</v>
      </c>
      <c r="B29676" s="4">
        <v>3</v>
      </c>
      <c r="C29676" s="4">
        <v>5</v>
      </c>
      <c r="D29676" t="s">
        <v>6</v>
      </c>
      <c r="E29676" t="s">
        <v>14</v>
      </c>
      <c r="F29676">
        <v>29.95</v>
      </c>
    </row>
    <row r="29677" spans="1:6">
      <c r="A29677" s="2">
        <v>68763</v>
      </c>
      <c r="B29677" s="4">
        <v>3</v>
      </c>
      <c r="C29677" s="4">
        <v>5</v>
      </c>
      <c r="D29677" t="s">
        <v>6</v>
      </c>
      <c r="E29677" t="s">
        <v>14</v>
      </c>
      <c r="F29677">
        <v>29.95</v>
      </c>
    </row>
    <row r="29678" spans="1:6">
      <c r="A29678" s="2">
        <v>68767</v>
      </c>
      <c r="B29678" s="4">
        <v>3</v>
      </c>
      <c r="C29678" s="4">
        <v>5</v>
      </c>
      <c r="D29678" t="s">
        <v>6</v>
      </c>
      <c r="E29678" t="s">
        <v>14</v>
      </c>
      <c r="F29678">
        <v>29.95</v>
      </c>
    </row>
    <row r="29679" spans="1:6">
      <c r="A29679" s="2">
        <v>68768</v>
      </c>
      <c r="B29679" s="4">
        <v>3</v>
      </c>
      <c r="C29679" s="4">
        <v>5</v>
      </c>
      <c r="D29679" t="s">
        <v>6</v>
      </c>
      <c r="E29679" t="s">
        <v>14</v>
      </c>
      <c r="F29679">
        <v>29.95</v>
      </c>
    </row>
    <row r="29680" spans="1:6">
      <c r="A29680" s="2">
        <v>68787</v>
      </c>
      <c r="B29680" s="4">
        <v>3</v>
      </c>
      <c r="C29680" s="4">
        <v>5</v>
      </c>
      <c r="D29680" t="s">
        <v>6</v>
      </c>
      <c r="E29680" t="s">
        <v>14</v>
      </c>
      <c r="F29680">
        <v>29.95</v>
      </c>
    </row>
    <row r="29681" spans="1:6">
      <c r="A29681" s="2">
        <v>68788</v>
      </c>
      <c r="B29681" s="4">
        <v>3</v>
      </c>
      <c r="C29681" s="4">
        <v>5</v>
      </c>
      <c r="D29681" t="s">
        <v>6</v>
      </c>
      <c r="E29681" t="s">
        <v>14</v>
      </c>
      <c r="F29681">
        <v>29.95</v>
      </c>
    </row>
    <row r="29682" spans="1:6">
      <c r="A29682" s="2">
        <v>68801</v>
      </c>
      <c r="B29682" s="4">
        <v>3</v>
      </c>
      <c r="C29682" s="4">
        <v>5</v>
      </c>
      <c r="D29682" t="s">
        <v>6</v>
      </c>
      <c r="E29682" t="s">
        <v>14</v>
      </c>
      <c r="F29682">
        <v>29.95</v>
      </c>
    </row>
    <row r="29683" spans="1:6">
      <c r="A29683" s="2">
        <v>68802</v>
      </c>
      <c r="B29683" s="4">
        <v>3</v>
      </c>
      <c r="C29683" s="4">
        <v>5</v>
      </c>
      <c r="D29683" t="s">
        <v>6</v>
      </c>
      <c r="E29683" t="s">
        <v>14</v>
      </c>
      <c r="F29683">
        <v>29.95</v>
      </c>
    </row>
    <row r="29684" spans="1:6">
      <c r="A29684" s="2">
        <v>68803</v>
      </c>
      <c r="B29684" s="4">
        <v>3</v>
      </c>
      <c r="C29684" s="4">
        <v>5</v>
      </c>
      <c r="D29684" t="s">
        <v>6</v>
      </c>
      <c r="E29684" t="s">
        <v>14</v>
      </c>
      <c r="F29684">
        <v>29.95</v>
      </c>
    </row>
    <row r="29685" spans="1:6">
      <c r="A29685" s="2">
        <v>68810</v>
      </c>
      <c r="B29685" s="4">
        <v>3</v>
      </c>
      <c r="C29685" s="4">
        <v>5</v>
      </c>
      <c r="D29685" t="s">
        <v>6</v>
      </c>
      <c r="E29685" t="s">
        <v>14</v>
      </c>
      <c r="F29685">
        <v>29.95</v>
      </c>
    </row>
    <row r="29686" spans="1:6">
      <c r="A29686" s="2">
        <v>68818</v>
      </c>
      <c r="B29686" s="4">
        <v>3</v>
      </c>
      <c r="C29686" s="4">
        <v>5</v>
      </c>
      <c r="D29686" t="s">
        <v>6</v>
      </c>
      <c r="E29686" t="s">
        <v>14</v>
      </c>
      <c r="F29686">
        <v>29.95</v>
      </c>
    </row>
    <row r="29687" spans="1:6">
      <c r="A29687" s="2">
        <v>68820</v>
      </c>
      <c r="B29687" s="4">
        <v>3</v>
      </c>
      <c r="C29687" s="4">
        <v>5</v>
      </c>
      <c r="D29687" t="s">
        <v>6</v>
      </c>
      <c r="E29687" t="s">
        <v>14</v>
      </c>
      <c r="F29687">
        <v>29.95</v>
      </c>
    </row>
    <row r="29688" spans="1:6">
      <c r="A29688" s="2">
        <v>68822</v>
      </c>
      <c r="B29688" s="4">
        <v>3</v>
      </c>
      <c r="C29688" s="4">
        <v>5</v>
      </c>
      <c r="D29688" t="s">
        <v>6</v>
      </c>
      <c r="E29688" t="s">
        <v>14</v>
      </c>
      <c r="F29688">
        <v>29.95</v>
      </c>
    </row>
    <row r="29689" spans="1:6">
      <c r="A29689" s="2">
        <v>68824</v>
      </c>
      <c r="B29689" s="4">
        <v>3</v>
      </c>
      <c r="C29689" s="4">
        <v>5</v>
      </c>
      <c r="D29689" t="s">
        <v>6</v>
      </c>
      <c r="E29689" t="s">
        <v>14</v>
      </c>
      <c r="F29689">
        <v>29.95</v>
      </c>
    </row>
    <row r="29690" spans="1:6">
      <c r="A29690" s="2">
        <v>68826</v>
      </c>
      <c r="B29690" s="4">
        <v>3</v>
      </c>
      <c r="C29690" s="4">
        <v>5</v>
      </c>
      <c r="D29690" t="s">
        <v>6</v>
      </c>
      <c r="E29690" t="s">
        <v>14</v>
      </c>
      <c r="F29690">
        <v>29.95</v>
      </c>
    </row>
    <row r="29691" spans="1:6">
      <c r="A29691" s="2">
        <v>68827</v>
      </c>
      <c r="B29691" s="4">
        <v>3</v>
      </c>
      <c r="C29691" s="4">
        <v>5</v>
      </c>
      <c r="D29691" t="s">
        <v>6</v>
      </c>
      <c r="E29691" t="s">
        <v>14</v>
      </c>
      <c r="F29691">
        <v>29.95</v>
      </c>
    </row>
    <row r="29692" spans="1:6">
      <c r="A29692" s="2">
        <v>68832</v>
      </c>
      <c r="B29692" s="4">
        <v>3</v>
      </c>
      <c r="C29692" s="4">
        <v>5</v>
      </c>
      <c r="D29692" t="s">
        <v>6</v>
      </c>
      <c r="E29692" t="s">
        <v>14</v>
      </c>
      <c r="F29692">
        <v>29.95</v>
      </c>
    </row>
    <row r="29693" spans="1:6">
      <c r="A29693" s="2">
        <v>68836</v>
      </c>
      <c r="B29693" s="4">
        <v>3</v>
      </c>
      <c r="C29693" s="4">
        <v>5</v>
      </c>
      <c r="D29693" t="s">
        <v>6</v>
      </c>
      <c r="E29693" t="s">
        <v>14</v>
      </c>
      <c r="F29693">
        <v>29.95</v>
      </c>
    </row>
    <row r="29694" spans="1:6">
      <c r="A29694" s="2">
        <v>68840</v>
      </c>
      <c r="B29694" s="4">
        <v>3</v>
      </c>
      <c r="C29694" s="4">
        <v>5</v>
      </c>
      <c r="D29694" t="s">
        <v>6</v>
      </c>
      <c r="E29694" t="s">
        <v>14</v>
      </c>
      <c r="F29694">
        <v>29.95</v>
      </c>
    </row>
    <row r="29695" spans="1:6">
      <c r="A29695" s="2">
        <v>68845</v>
      </c>
      <c r="B29695" s="4">
        <v>3</v>
      </c>
      <c r="C29695" s="4">
        <v>5</v>
      </c>
      <c r="D29695" t="s">
        <v>6</v>
      </c>
      <c r="E29695" t="s">
        <v>14</v>
      </c>
      <c r="F29695">
        <v>29.95</v>
      </c>
    </row>
    <row r="29696" spans="1:6">
      <c r="A29696" s="2">
        <v>68847</v>
      </c>
      <c r="B29696" s="4">
        <v>3</v>
      </c>
      <c r="C29696" s="4">
        <v>5</v>
      </c>
      <c r="D29696" t="s">
        <v>6</v>
      </c>
      <c r="E29696" t="s">
        <v>14</v>
      </c>
      <c r="F29696">
        <v>29.95</v>
      </c>
    </row>
    <row r="29697" spans="1:6">
      <c r="A29697" s="2">
        <v>68848</v>
      </c>
      <c r="B29697" s="4">
        <v>3</v>
      </c>
      <c r="C29697" s="4">
        <v>5</v>
      </c>
      <c r="D29697" t="s">
        <v>6</v>
      </c>
      <c r="E29697" t="s">
        <v>14</v>
      </c>
      <c r="F29697">
        <v>29.95</v>
      </c>
    </row>
    <row r="29698" spans="1:6">
      <c r="A29698" s="2">
        <v>68849</v>
      </c>
      <c r="B29698" s="4">
        <v>3</v>
      </c>
      <c r="C29698" s="4">
        <v>5</v>
      </c>
      <c r="D29698" t="s">
        <v>6</v>
      </c>
      <c r="E29698" t="s">
        <v>14</v>
      </c>
      <c r="F29698">
        <v>29.95</v>
      </c>
    </row>
    <row r="29699" spans="1:6">
      <c r="A29699" s="2">
        <v>68850</v>
      </c>
      <c r="B29699" s="4">
        <v>3</v>
      </c>
      <c r="C29699" s="4">
        <v>5</v>
      </c>
      <c r="D29699" t="s">
        <v>6</v>
      </c>
      <c r="E29699" t="s">
        <v>14</v>
      </c>
      <c r="F29699">
        <v>29.95</v>
      </c>
    </row>
    <row r="29700" spans="1:6">
      <c r="A29700" s="2">
        <v>68861</v>
      </c>
      <c r="B29700" s="4">
        <v>3</v>
      </c>
      <c r="C29700" s="4">
        <v>5</v>
      </c>
      <c r="D29700" t="s">
        <v>6</v>
      </c>
      <c r="E29700" t="s">
        <v>14</v>
      </c>
      <c r="F29700">
        <v>29.95</v>
      </c>
    </row>
    <row r="29701" spans="1:6">
      <c r="A29701" s="2">
        <v>68863</v>
      </c>
      <c r="B29701" s="4">
        <v>3</v>
      </c>
      <c r="C29701" s="4">
        <v>5</v>
      </c>
      <c r="D29701" t="s">
        <v>6</v>
      </c>
      <c r="E29701" t="s">
        <v>14</v>
      </c>
      <c r="F29701">
        <v>29.95</v>
      </c>
    </row>
    <row r="29702" spans="1:6">
      <c r="A29702" s="2">
        <v>68865</v>
      </c>
      <c r="B29702" s="4">
        <v>3</v>
      </c>
      <c r="C29702" s="4">
        <v>5</v>
      </c>
      <c r="D29702" t="s">
        <v>6</v>
      </c>
      <c r="E29702" t="s">
        <v>14</v>
      </c>
      <c r="F29702">
        <v>29.95</v>
      </c>
    </row>
    <row r="29703" spans="1:6">
      <c r="A29703" s="2">
        <v>68871</v>
      </c>
      <c r="B29703" s="4">
        <v>3</v>
      </c>
      <c r="C29703" s="4">
        <v>5</v>
      </c>
      <c r="D29703" t="s">
        <v>6</v>
      </c>
      <c r="E29703" t="s">
        <v>14</v>
      </c>
      <c r="F29703">
        <v>29.95</v>
      </c>
    </row>
    <row r="29704" spans="1:6">
      <c r="A29704" s="2">
        <v>68872</v>
      </c>
      <c r="B29704" s="4">
        <v>3</v>
      </c>
      <c r="C29704" s="4">
        <v>5</v>
      </c>
      <c r="D29704" t="s">
        <v>6</v>
      </c>
      <c r="E29704" t="s">
        <v>14</v>
      </c>
      <c r="F29704">
        <v>29.95</v>
      </c>
    </row>
    <row r="29705" spans="1:6">
      <c r="A29705" s="2">
        <v>68873</v>
      </c>
      <c r="B29705" s="4">
        <v>3</v>
      </c>
      <c r="C29705" s="4">
        <v>5</v>
      </c>
      <c r="D29705" t="s">
        <v>6</v>
      </c>
      <c r="E29705" t="s">
        <v>14</v>
      </c>
      <c r="F29705">
        <v>29.95</v>
      </c>
    </row>
    <row r="29706" spans="1:6">
      <c r="A29706" s="2">
        <v>68883</v>
      </c>
      <c r="B29706" s="4">
        <v>3</v>
      </c>
      <c r="C29706" s="4">
        <v>5</v>
      </c>
      <c r="D29706" t="s">
        <v>6</v>
      </c>
      <c r="E29706" t="s">
        <v>14</v>
      </c>
      <c r="F29706">
        <v>29.95</v>
      </c>
    </row>
    <row r="29707" spans="1:6">
      <c r="A29707" s="2">
        <v>68901</v>
      </c>
      <c r="B29707" s="4">
        <v>3</v>
      </c>
      <c r="C29707" s="4">
        <v>5</v>
      </c>
      <c r="D29707" t="s">
        <v>6</v>
      </c>
      <c r="E29707" t="s">
        <v>14</v>
      </c>
      <c r="F29707">
        <v>29.95</v>
      </c>
    </row>
    <row r="29708" spans="1:6">
      <c r="A29708" s="2">
        <v>68902</v>
      </c>
      <c r="B29708" s="4">
        <v>3</v>
      </c>
      <c r="C29708" s="4">
        <v>5</v>
      </c>
      <c r="D29708" t="s">
        <v>6</v>
      </c>
      <c r="E29708" t="s">
        <v>14</v>
      </c>
      <c r="F29708">
        <v>29.95</v>
      </c>
    </row>
    <row r="29709" spans="1:6">
      <c r="A29709" s="2">
        <v>68922</v>
      </c>
      <c r="B29709" s="4">
        <v>3</v>
      </c>
      <c r="C29709" s="4">
        <v>5</v>
      </c>
      <c r="D29709" t="s">
        <v>6</v>
      </c>
      <c r="E29709" t="s">
        <v>14</v>
      </c>
      <c r="F29709">
        <v>29.95</v>
      </c>
    </row>
    <row r="29710" spans="1:6">
      <c r="A29710" s="2">
        <v>68936</v>
      </c>
      <c r="B29710" s="4">
        <v>3</v>
      </c>
      <c r="C29710" s="4">
        <v>5</v>
      </c>
      <c r="D29710" t="s">
        <v>6</v>
      </c>
      <c r="E29710" t="s">
        <v>14</v>
      </c>
      <c r="F29710">
        <v>29.95</v>
      </c>
    </row>
    <row r="29711" spans="1:6">
      <c r="A29711" s="2">
        <v>68944</v>
      </c>
      <c r="B29711" s="4">
        <v>3</v>
      </c>
      <c r="C29711" s="4">
        <v>5</v>
      </c>
      <c r="D29711" t="s">
        <v>6</v>
      </c>
      <c r="E29711" t="s">
        <v>14</v>
      </c>
      <c r="F29711">
        <v>29.95</v>
      </c>
    </row>
    <row r="29712" spans="1:6">
      <c r="A29712" s="2">
        <v>68948</v>
      </c>
      <c r="B29712" s="4">
        <v>3</v>
      </c>
      <c r="C29712" s="4">
        <v>5</v>
      </c>
      <c r="D29712" t="s">
        <v>6</v>
      </c>
      <c r="E29712" t="s">
        <v>14</v>
      </c>
      <c r="F29712">
        <v>29.95</v>
      </c>
    </row>
    <row r="29713" spans="1:6">
      <c r="A29713" s="2">
        <v>68949</v>
      </c>
      <c r="B29713" s="4">
        <v>3</v>
      </c>
      <c r="C29713" s="4">
        <v>5</v>
      </c>
      <c r="D29713" t="s">
        <v>6</v>
      </c>
      <c r="E29713" t="s">
        <v>14</v>
      </c>
      <c r="F29713">
        <v>29.95</v>
      </c>
    </row>
    <row r="29714" spans="1:6">
      <c r="A29714" s="2">
        <v>68954</v>
      </c>
      <c r="B29714" s="4">
        <v>3</v>
      </c>
      <c r="C29714" s="4">
        <v>5</v>
      </c>
      <c r="D29714" t="s">
        <v>6</v>
      </c>
      <c r="E29714" t="s">
        <v>14</v>
      </c>
      <c r="F29714">
        <v>29.95</v>
      </c>
    </row>
    <row r="29715" spans="1:6">
      <c r="A29715" s="2">
        <v>68955</v>
      </c>
      <c r="B29715" s="4">
        <v>3</v>
      </c>
      <c r="C29715" s="4">
        <v>5</v>
      </c>
      <c r="D29715" t="s">
        <v>6</v>
      </c>
      <c r="E29715" t="s">
        <v>14</v>
      </c>
      <c r="F29715">
        <v>29.95</v>
      </c>
    </row>
    <row r="29716" spans="1:6">
      <c r="A29716" s="2">
        <v>68959</v>
      </c>
      <c r="B29716" s="4">
        <v>3</v>
      </c>
      <c r="C29716" s="4">
        <v>5</v>
      </c>
      <c r="D29716" t="s">
        <v>6</v>
      </c>
      <c r="E29716" t="s">
        <v>14</v>
      </c>
      <c r="F29716">
        <v>29.95</v>
      </c>
    </row>
    <row r="29717" spans="1:6">
      <c r="A29717" s="2">
        <v>68973</v>
      </c>
      <c r="B29717" s="4">
        <v>3</v>
      </c>
      <c r="C29717" s="4">
        <v>5</v>
      </c>
      <c r="D29717" t="s">
        <v>6</v>
      </c>
      <c r="E29717" t="s">
        <v>14</v>
      </c>
      <c r="F29717">
        <v>29.95</v>
      </c>
    </row>
    <row r="29718" spans="1:6">
      <c r="A29718" s="2">
        <v>68975</v>
      </c>
      <c r="B29718" s="4">
        <v>3</v>
      </c>
      <c r="C29718" s="4">
        <v>5</v>
      </c>
      <c r="D29718" t="s">
        <v>6</v>
      </c>
      <c r="E29718" t="s">
        <v>14</v>
      </c>
      <c r="F29718">
        <v>29.95</v>
      </c>
    </row>
    <row r="29719" spans="1:6">
      <c r="A29719" s="2">
        <v>68979</v>
      </c>
      <c r="B29719" s="4">
        <v>3</v>
      </c>
      <c r="C29719" s="4">
        <v>5</v>
      </c>
      <c r="D29719" t="s">
        <v>6</v>
      </c>
      <c r="E29719" t="s">
        <v>14</v>
      </c>
      <c r="F29719">
        <v>29.95</v>
      </c>
    </row>
    <row r="29720" spans="1:6">
      <c r="A29720" s="2">
        <v>68980</v>
      </c>
      <c r="B29720" s="4">
        <v>3</v>
      </c>
      <c r="C29720" s="4">
        <v>5</v>
      </c>
      <c r="D29720" t="s">
        <v>6</v>
      </c>
      <c r="E29720" t="s">
        <v>14</v>
      </c>
      <c r="F29720">
        <v>29.95</v>
      </c>
    </row>
    <row r="29721" spans="1:6">
      <c r="A29721" s="2">
        <v>69001</v>
      </c>
      <c r="B29721" s="4">
        <v>3</v>
      </c>
      <c r="C29721" s="4">
        <v>5</v>
      </c>
      <c r="D29721" t="s">
        <v>6</v>
      </c>
      <c r="E29721" t="s">
        <v>14</v>
      </c>
      <c r="F29721">
        <v>29.95</v>
      </c>
    </row>
    <row r="29722" spans="1:6">
      <c r="A29722" s="2">
        <v>69020</v>
      </c>
      <c r="B29722" s="4">
        <v>3</v>
      </c>
      <c r="C29722" s="4">
        <v>5</v>
      </c>
      <c r="D29722" t="s">
        <v>6</v>
      </c>
      <c r="E29722" t="s">
        <v>14</v>
      </c>
      <c r="F29722">
        <v>29.95</v>
      </c>
    </row>
    <row r="29723" spans="1:6">
      <c r="A29723" s="2">
        <v>69022</v>
      </c>
      <c r="B29723" s="4">
        <v>3</v>
      </c>
      <c r="C29723" s="4">
        <v>5</v>
      </c>
      <c r="D29723" t="s">
        <v>6</v>
      </c>
      <c r="E29723" t="s">
        <v>14</v>
      </c>
      <c r="F29723">
        <v>29.95</v>
      </c>
    </row>
    <row r="29724" spans="1:6">
      <c r="A29724" s="2">
        <v>69033</v>
      </c>
      <c r="B29724" s="4">
        <v>3</v>
      </c>
      <c r="C29724" s="4">
        <v>5</v>
      </c>
      <c r="D29724" t="s">
        <v>6</v>
      </c>
      <c r="E29724" t="s">
        <v>14</v>
      </c>
      <c r="F29724">
        <v>29.95</v>
      </c>
    </row>
    <row r="29725" spans="1:6">
      <c r="A29725" s="2">
        <v>69037</v>
      </c>
      <c r="B29725" s="4">
        <v>3</v>
      </c>
      <c r="C29725" s="4">
        <v>5</v>
      </c>
      <c r="D29725" t="s">
        <v>6</v>
      </c>
      <c r="E29725" t="s">
        <v>14</v>
      </c>
      <c r="F29725">
        <v>29.95</v>
      </c>
    </row>
    <row r="29726" spans="1:6">
      <c r="A29726" s="2">
        <v>69038</v>
      </c>
      <c r="B29726" s="4">
        <v>3</v>
      </c>
      <c r="C29726" s="4">
        <v>5</v>
      </c>
      <c r="D29726" t="s">
        <v>6</v>
      </c>
      <c r="E29726" t="s">
        <v>14</v>
      </c>
      <c r="F29726">
        <v>29.95</v>
      </c>
    </row>
    <row r="29727" spans="1:6">
      <c r="A29727" s="2">
        <v>69040</v>
      </c>
      <c r="B29727" s="4">
        <v>3</v>
      </c>
      <c r="C29727" s="4">
        <v>5</v>
      </c>
      <c r="D29727" t="s">
        <v>6</v>
      </c>
      <c r="E29727" t="s">
        <v>14</v>
      </c>
      <c r="F29727">
        <v>29.95</v>
      </c>
    </row>
    <row r="29728" spans="1:6">
      <c r="A29728" s="2">
        <v>69043</v>
      </c>
      <c r="B29728" s="4">
        <v>3</v>
      </c>
      <c r="C29728" s="4">
        <v>5</v>
      </c>
      <c r="D29728" t="s">
        <v>6</v>
      </c>
      <c r="E29728" t="s">
        <v>14</v>
      </c>
      <c r="F29728">
        <v>29.95</v>
      </c>
    </row>
    <row r="29729" spans="1:6">
      <c r="A29729" s="2">
        <v>69044</v>
      </c>
      <c r="B29729" s="4">
        <v>3</v>
      </c>
      <c r="C29729" s="4">
        <v>5</v>
      </c>
      <c r="D29729" t="s">
        <v>6</v>
      </c>
      <c r="E29729" t="s">
        <v>14</v>
      </c>
      <c r="F29729">
        <v>29.95</v>
      </c>
    </row>
    <row r="29730" spans="1:6">
      <c r="A29730" s="2">
        <v>69101</v>
      </c>
      <c r="B29730" s="4">
        <v>3</v>
      </c>
      <c r="C29730" s="4">
        <v>5</v>
      </c>
      <c r="D29730" t="s">
        <v>6</v>
      </c>
      <c r="E29730" t="s">
        <v>14</v>
      </c>
      <c r="F29730">
        <v>29.95</v>
      </c>
    </row>
    <row r="29731" spans="1:6">
      <c r="A29731" s="2">
        <v>69103</v>
      </c>
      <c r="B29731" s="4">
        <v>3</v>
      </c>
      <c r="C29731" s="4">
        <v>5</v>
      </c>
      <c r="D29731" t="s">
        <v>6</v>
      </c>
      <c r="E29731" t="s">
        <v>14</v>
      </c>
      <c r="F29731">
        <v>29.95</v>
      </c>
    </row>
    <row r="29732" spans="1:6">
      <c r="A29732" s="2">
        <v>69123</v>
      </c>
      <c r="B29732" s="4">
        <v>3</v>
      </c>
      <c r="C29732" s="4">
        <v>5</v>
      </c>
      <c r="D29732" t="s">
        <v>6</v>
      </c>
      <c r="E29732" t="s">
        <v>14</v>
      </c>
      <c r="F29732">
        <v>29.95</v>
      </c>
    </row>
    <row r="29733" spans="1:6">
      <c r="A29733" s="2">
        <v>69129</v>
      </c>
      <c r="B29733" s="4">
        <v>3</v>
      </c>
      <c r="C29733" s="4">
        <v>5</v>
      </c>
      <c r="D29733" t="s">
        <v>6</v>
      </c>
      <c r="E29733" t="s">
        <v>14</v>
      </c>
      <c r="F29733">
        <v>29.95</v>
      </c>
    </row>
    <row r="29734" spans="1:6">
      <c r="A29734" s="2">
        <v>69130</v>
      </c>
      <c r="B29734" s="4">
        <v>3</v>
      </c>
      <c r="C29734" s="4">
        <v>5</v>
      </c>
      <c r="D29734" t="s">
        <v>6</v>
      </c>
      <c r="E29734" t="s">
        <v>14</v>
      </c>
      <c r="F29734">
        <v>29.95</v>
      </c>
    </row>
    <row r="29735" spans="1:6">
      <c r="A29735" s="2">
        <v>69131</v>
      </c>
      <c r="B29735" s="4">
        <v>3</v>
      </c>
      <c r="C29735" s="4">
        <v>5</v>
      </c>
      <c r="D29735" t="s">
        <v>6</v>
      </c>
      <c r="E29735" t="s">
        <v>14</v>
      </c>
      <c r="F29735">
        <v>29.95</v>
      </c>
    </row>
    <row r="29736" spans="1:6">
      <c r="A29736" s="2">
        <v>69133</v>
      </c>
      <c r="B29736" s="4">
        <v>3</v>
      </c>
      <c r="C29736" s="4">
        <v>5</v>
      </c>
      <c r="D29736" t="s">
        <v>6</v>
      </c>
      <c r="E29736" t="s">
        <v>14</v>
      </c>
      <c r="F29736">
        <v>29.95</v>
      </c>
    </row>
    <row r="29737" spans="1:6">
      <c r="A29737" s="2">
        <v>69138</v>
      </c>
      <c r="B29737" s="4">
        <v>3</v>
      </c>
      <c r="C29737" s="4">
        <v>5</v>
      </c>
      <c r="D29737" t="s">
        <v>6</v>
      </c>
      <c r="E29737" t="s">
        <v>14</v>
      </c>
      <c r="F29737">
        <v>29.95</v>
      </c>
    </row>
    <row r="29738" spans="1:6">
      <c r="A29738" s="2">
        <v>69141</v>
      </c>
      <c r="B29738" s="4">
        <v>3</v>
      </c>
      <c r="C29738" s="4">
        <v>5</v>
      </c>
      <c r="D29738" t="s">
        <v>6</v>
      </c>
      <c r="E29738" t="s">
        <v>14</v>
      </c>
      <c r="F29738">
        <v>29.95</v>
      </c>
    </row>
    <row r="29739" spans="1:6">
      <c r="A29739" s="2">
        <v>69143</v>
      </c>
      <c r="B29739" s="4">
        <v>3</v>
      </c>
      <c r="C29739" s="4">
        <v>5</v>
      </c>
      <c r="D29739" t="s">
        <v>6</v>
      </c>
      <c r="E29739" t="s">
        <v>14</v>
      </c>
      <c r="F29739">
        <v>29.95</v>
      </c>
    </row>
    <row r="29740" spans="1:6">
      <c r="A29740" s="2">
        <v>69145</v>
      </c>
      <c r="B29740" s="4">
        <v>3</v>
      </c>
      <c r="C29740" s="4">
        <v>5</v>
      </c>
      <c r="D29740" t="s">
        <v>6</v>
      </c>
      <c r="E29740" t="s">
        <v>14</v>
      </c>
      <c r="F29740">
        <v>29.95</v>
      </c>
    </row>
    <row r="29741" spans="1:6">
      <c r="A29741" s="2">
        <v>69149</v>
      </c>
      <c r="B29741" s="4">
        <v>3</v>
      </c>
      <c r="C29741" s="4">
        <v>5</v>
      </c>
      <c r="D29741" t="s">
        <v>6</v>
      </c>
      <c r="E29741" t="s">
        <v>14</v>
      </c>
      <c r="F29741">
        <v>29.95</v>
      </c>
    </row>
    <row r="29742" spans="1:6">
      <c r="A29742" s="2">
        <v>69151</v>
      </c>
      <c r="B29742" s="4">
        <v>3</v>
      </c>
      <c r="C29742" s="4">
        <v>5</v>
      </c>
      <c r="D29742" t="s">
        <v>6</v>
      </c>
      <c r="E29742" t="s">
        <v>14</v>
      </c>
      <c r="F29742">
        <v>29.95</v>
      </c>
    </row>
    <row r="29743" spans="1:6">
      <c r="A29743" s="2">
        <v>69153</v>
      </c>
      <c r="B29743" s="4">
        <v>3</v>
      </c>
      <c r="C29743" s="4">
        <v>5</v>
      </c>
      <c r="D29743" t="s">
        <v>6</v>
      </c>
      <c r="E29743" t="s">
        <v>14</v>
      </c>
      <c r="F29743">
        <v>29.95</v>
      </c>
    </row>
    <row r="29744" spans="1:6">
      <c r="A29744" s="2">
        <v>69154</v>
      </c>
      <c r="B29744" s="4">
        <v>3</v>
      </c>
      <c r="C29744" s="4">
        <v>5</v>
      </c>
      <c r="D29744" t="s">
        <v>6</v>
      </c>
      <c r="E29744" t="s">
        <v>14</v>
      </c>
      <c r="F29744">
        <v>29.95</v>
      </c>
    </row>
    <row r="29745" spans="1:6">
      <c r="A29745" s="2">
        <v>69155</v>
      </c>
      <c r="B29745" s="4">
        <v>3</v>
      </c>
      <c r="C29745" s="4">
        <v>5</v>
      </c>
      <c r="D29745" t="s">
        <v>6</v>
      </c>
      <c r="E29745" t="s">
        <v>14</v>
      </c>
      <c r="F29745">
        <v>29.95</v>
      </c>
    </row>
    <row r="29746" spans="1:6">
      <c r="A29746" s="2">
        <v>69156</v>
      </c>
      <c r="B29746" s="4">
        <v>3</v>
      </c>
      <c r="C29746" s="4">
        <v>5</v>
      </c>
      <c r="D29746" t="s">
        <v>6</v>
      </c>
      <c r="E29746" t="s">
        <v>14</v>
      </c>
      <c r="F29746">
        <v>29.95</v>
      </c>
    </row>
    <row r="29747" spans="1:6">
      <c r="A29747" s="2">
        <v>69160</v>
      </c>
      <c r="B29747" s="4">
        <v>3</v>
      </c>
      <c r="C29747" s="4">
        <v>5</v>
      </c>
      <c r="D29747" t="s">
        <v>6</v>
      </c>
      <c r="E29747" t="s">
        <v>14</v>
      </c>
      <c r="F29747">
        <v>29.95</v>
      </c>
    </row>
    <row r="29748" spans="1:6">
      <c r="A29748" s="2">
        <v>69162</v>
      </c>
      <c r="B29748" s="4">
        <v>3</v>
      </c>
      <c r="C29748" s="4">
        <v>5</v>
      </c>
      <c r="D29748" t="s">
        <v>6</v>
      </c>
      <c r="E29748" t="s">
        <v>14</v>
      </c>
      <c r="F29748">
        <v>29.95</v>
      </c>
    </row>
    <row r="29749" spans="1:6">
      <c r="A29749" s="2">
        <v>69165</v>
      </c>
      <c r="B29749" s="4">
        <v>3</v>
      </c>
      <c r="C29749" s="4">
        <v>5</v>
      </c>
      <c r="D29749" t="s">
        <v>6</v>
      </c>
      <c r="E29749" t="s">
        <v>14</v>
      </c>
      <c r="F29749">
        <v>29.95</v>
      </c>
    </row>
    <row r="29750" spans="1:6">
      <c r="A29750" s="2">
        <v>69190</v>
      </c>
      <c r="B29750" s="4">
        <v>3</v>
      </c>
      <c r="C29750" s="4">
        <v>5</v>
      </c>
      <c r="D29750" t="s">
        <v>6</v>
      </c>
      <c r="E29750" t="s">
        <v>14</v>
      </c>
      <c r="F29750">
        <v>29.95</v>
      </c>
    </row>
    <row r="29751" spans="1:6">
      <c r="A29751" s="2">
        <v>69301</v>
      </c>
      <c r="B29751" s="4">
        <v>3</v>
      </c>
      <c r="C29751" s="4">
        <v>5</v>
      </c>
      <c r="D29751" t="s">
        <v>6</v>
      </c>
      <c r="E29751" t="s">
        <v>14</v>
      </c>
      <c r="F29751">
        <v>29.95</v>
      </c>
    </row>
    <row r="29752" spans="1:6">
      <c r="A29752" s="2">
        <v>69337</v>
      </c>
      <c r="B29752" s="4">
        <v>3</v>
      </c>
      <c r="C29752" s="4">
        <v>5</v>
      </c>
      <c r="D29752" t="s">
        <v>6</v>
      </c>
      <c r="E29752" t="s">
        <v>14</v>
      </c>
      <c r="F29752">
        <v>29.95</v>
      </c>
    </row>
    <row r="29753" spans="1:6">
      <c r="A29753" s="2">
        <v>69341</v>
      </c>
      <c r="B29753" s="4">
        <v>3</v>
      </c>
      <c r="C29753" s="4">
        <v>5</v>
      </c>
      <c r="D29753" t="s">
        <v>6</v>
      </c>
      <c r="E29753" t="s">
        <v>14</v>
      </c>
      <c r="F29753">
        <v>29.95</v>
      </c>
    </row>
    <row r="29754" spans="1:6">
      <c r="A29754" s="2">
        <v>69355</v>
      </c>
      <c r="B29754" s="4">
        <v>3</v>
      </c>
      <c r="C29754" s="4">
        <v>5</v>
      </c>
      <c r="D29754" t="s">
        <v>6</v>
      </c>
      <c r="E29754" t="s">
        <v>14</v>
      </c>
      <c r="F29754">
        <v>29.95</v>
      </c>
    </row>
    <row r="29755" spans="1:6">
      <c r="A29755" s="2">
        <v>69357</v>
      </c>
      <c r="B29755" s="4">
        <v>3</v>
      </c>
      <c r="C29755" s="4">
        <v>5</v>
      </c>
      <c r="D29755" t="s">
        <v>6</v>
      </c>
      <c r="E29755" t="s">
        <v>14</v>
      </c>
      <c r="F29755">
        <v>29.95</v>
      </c>
    </row>
    <row r="29756" spans="1:6">
      <c r="A29756" s="2">
        <v>69361</v>
      </c>
      <c r="B29756" s="4">
        <v>3</v>
      </c>
      <c r="C29756" s="4">
        <v>5</v>
      </c>
      <c r="D29756" t="s">
        <v>6</v>
      </c>
      <c r="E29756" t="s">
        <v>14</v>
      </c>
      <c r="F29756">
        <v>29.95</v>
      </c>
    </row>
    <row r="29757" spans="1:6">
      <c r="A29757" s="2">
        <v>69363</v>
      </c>
      <c r="B29757" s="4">
        <v>3</v>
      </c>
      <c r="C29757" s="4">
        <v>5</v>
      </c>
      <c r="D29757" t="s">
        <v>6</v>
      </c>
      <c r="E29757" t="s">
        <v>14</v>
      </c>
      <c r="F29757">
        <v>29.95</v>
      </c>
    </row>
    <row r="29758" spans="1:6">
      <c r="A29758" s="2">
        <v>73003</v>
      </c>
      <c r="B29758" s="4">
        <v>3</v>
      </c>
      <c r="C29758" s="4">
        <v>5</v>
      </c>
      <c r="D29758" t="s">
        <v>6</v>
      </c>
      <c r="E29758" t="s">
        <v>14</v>
      </c>
      <c r="F29758">
        <v>29.95</v>
      </c>
    </row>
    <row r="29759" spans="1:6">
      <c r="A29759" s="2">
        <v>73007</v>
      </c>
      <c r="B29759" s="4">
        <v>3</v>
      </c>
      <c r="C29759" s="4">
        <v>5</v>
      </c>
      <c r="D29759" t="s">
        <v>6</v>
      </c>
      <c r="E29759" t="s">
        <v>14</v>
      </c>
      <c r="F29759">
        <v>29.95</v>
      </c>
    </row>
    <row r="29760" spans="1:6">
      <c r="A29760" s="2">
        <v>73008</v>
      </c>
      <c r="B29760" s="4">
        <v>3</v>
      </c>
      <c r="C29760" s="4">
        <v>5</v>
      </c>
      <c r="D29760" t="s">
        <v>6</v>
      </c>
      <c r="E29760" t="s">
        <v>14</v>
      </c>
      <c r="F29760">
        <v>29.95</v>
      </c>
    </row>
    <row r="29761" spans="1:6">
      <c r="A29761" s="2">
        <v>73010</v>
      </c>
      <c r="B29761" s="4">
        <v>3</v>
      </c>
      <c r="C29761" s="4">
        <v>5</v>
      </c>
      <c r="D29761" t="s">
        <v>6</v>
      </c>
      <c r="E29761" t="s">
        <v>14</v>
      </c>
      <c r="F29761">
        <v>29.95</v>
      </c>
    </row>
    <row r="29762" spans="1:6">
      <c r="A29762" s="2">
        <v>73013</v>
      </c>
      <c r="B29762" s="4">
        <v>3</v>
      </c>
      <c r="C29762" s="4">
        <v>5</v>
      </c>
      <c r="D29762" t="s">
        <v>6</v>
      </c>
      <c r="E29762" t="s">
        <v>14</v>
      </c>
      <c r="F29762">
        <v>29.95</v>
      </c>
    </row>
    <row r="29763" spans="1:6">
      <c r="A29763" s="2">
        <v>73018</v>
      </c>
      <c r="B29763" s="4">
        <v>3</v>
      </c>
      <c r="C29763" s="4">
        <v>5</v>
      </c>
      <c r="D29763" t="s">
        <v>6</v>
      </c>
      <c r="E29763" t="s">
        <v>14</v>
      </c>
      <c r="F29763">
        <v>29.95</v>
      </c>
    </row>
    <row r="29764" spans="1:6">
      <c r="A29764" s="2">
        <v>73019</v>
      </c>
      <c r="B29764" s="4">
        <v>3</v>
      </c>
      <c r="C29764" s="4">
        <v>5</v>
      </c>
      <c r="D29764" t="s">
        <v>6</v>
      </c>
      <c r="E29764" t="s">
        <v>14</v>
      </c>
      <c r="F29764">
        <v>29.95</v>
      </c>
    </row>
    <row r="29765" spans="1:6">
      <c r="A29765" s="2">
        <v>73020</v>
      </c>
      <c r="B29765" s="4">
        <v>3</v>
      </c>
      <c r="C29765" s="4">
        <v>5</v>
      </c>
      <c r="D29765" t="s">
        <v>6</v>
      </c>
      <c r="E29765" t="s">
        <v>14</v>
      </c>
      <c r="F29765">
        <v>29.95</v>
      </c>
    </row>
    <row r="29766" spans="1:6">
      <c r="A29766" s="2">
        <v>73022</v>
      </c>
      <c r="B29766" s="4">
        <v>3</v>
      </c>
      <c r="C29766" s="4">
        <v>5</v>
      </c>
      <c r="D29766" t="s">
        <v>6</v>
      </c>
      <c r="E29766" t="s">
        <v>14</v>
      </c>
      <c r="F29766">
        <v>29.95</v>
      </c>
    </row>
    <row r="29767" spans="1:6">
      <c r="A29767" s="2">
        <v>73023</v>
      </c>
      <c r="B29767" s="4">
        <v>3</v>
      </c>
      <c r="C29767" s="4">
        <v>5</v>
      </c>
      <c r="D29767" t="s">
        <v>6</v>
      </c>
      <c r="E29767" t="s">
        <v>14</v>
      </c>
      <c r="F29767">
        <v>29.95</v>
      </c>
    </row>
    <row r="29768" spans="1:6">
      <c r="A29768" s="2">
        <v>73031</v>
      </c>
      <c r="B29768" s="4">
        <v>3</v>
      </c>
      <c r="C29768" s="4">
        <v>5</v>
      </c>
      <c r="D29768" t="s">
        <v>6</v>
      </c>
      <c r="E29768" t="s">
        <v>14</v>
      </c>
      <c r="F29768">
        <v>29.95</v>
      </c>
    </row>
    <row r="29769" spans="1:6">
      <c r="A29769" s="2">
        <v>73034</v>
      </c>
      <c r="B29769" s="4">
        <v>3</v>
      </c>
      <c r="C29769" s="4">
        <v>5</v>
      </c>
      <c r="D29769" t="s">
        <v>6</v>
      </c>
      <c r="E29769" t="s">
        <v>14</v>
      </c>
      <c r="F29769">
        <v>29.95</v>
      </c>
    </row>
    <row r="29770" spans="1:6">
      <c r="A29770" s="2">
        <v>73036</v>
      </c>
      <c r="B29770" s="4">
        <v>3</v>
      </c>
      <c r="C29770" s="4">
        <v>5</v>
      </c>
      <c r="D29770" t="s">
        <v>6</v>
      </c>
      <c r="E29770" t="s">
        <v>14</v>
      </c>
      <c r="F29770">
        <v>29.95</v>
      </c>
    </row>
    <row r="29771" spans="1:6">
      <c r="A29771" s="2">
        <v>73044</v>
      </c>
      <c r="B29771" s="4">
        <v>3</v>
      </c>
      <c r="C29771" s="4">
        <v>5</v>
      </c>
      <c r="D29771" t="s">
        <v>6</v>
      </c>
      <c r="E29771" t="s">
        <v>14</v>
      </c>
      <c r="F29771">
        <v>29.95</v>
      </c>
    </row>
    <row r="29772" spans="1:6">
      <c r="A29772" s="2">
        <v>73045</v>
      </c>
      <c r="B29772" s="4">
        <v>3</v>
      </c>
      <c r="C29772" s="4">
        <v>5</v>
      </c>
      <c r="D29772" t="s">
        <v>6</v>
      </c>
      <c r="E29772" t="s">
        <v>14</v>
      </c>
      <c r="F29772">
        <v>29.95</v>
      </c>
    </row>
    <row r="29773" spans="1:6">
      <c r="A29773" s="2">
        <v>73049</v>
      </c>
      <c r="B29773" s="4">
        <v>3</v>
      </c>
      <c r="C29773" s="4">
        <v>5</v>
      </c>
      <c r="D29773" t="s">
        <v>6</v>
      </c>
      <c r="E29773" t="s">
        <v>14</v>
      </c>
      <c r="F29773">
        <v>29.95</v>
      </c>
    </row>
    <row r="29774" spans="1:6">
      <c r="A29774" s="2">
        <v>73054</v>
      </c>
      <c r="B29774" s="4">
        <v>3</v>
      </c>
      <c r="C29774" s="4">
        <v>5</v>
      </c>
      <c r="D29774" t="s">
        <v>6</v>
      </c>
      <c r="E29774" t="s">
        <v>14</v>
      </c>
      <c r="F29774">
        <v>29.95</v>
      </c>
    </row>
    <row r="29775" spans="1:6">
      <c r="A29775" s="2">
        <v>73055</v>
      </c>
      <c r="B29775" s="4">
        <v>3</v>
      </c>
      <c r="C29775" s="4">
        <v>5</v>
      </c>
      <c r="D29775" t="s">
        <v>6</v>
      </c>
      <c r="E29775" t="s">
        <v>14</v>
      </c>
      <c r="F29775">
        <v>29.95</v>
      </c>
    </row>
    <row r="29776" spans="1:6">
      <c r="A29776" s="2">
        <v>73064</v>
      </c>
      <c r="B29776" s="4">
        <v>3</v>
      </c>
      <c r="C29776" s="4">
        <v>5</v>
      </c>
      <c r="D29776" t="s">
        <v>6</v>
      </c>
      <c r="E29776" t="s">
        <v>14</v>
      </c>
      <c r="F29776">
        <v>29.95</v>
      </c>
    </row>
    <row r="29777" spans="1:6">
      <c r="A29777" s="2">
        <v>73065</v>
      </c>
      <c r="B29777" s="4">
        <v>3</v>
      </c>
      <c r="C29777" s="4">
        <v>5</v>
      </c>
      <c r="D29777" t="s">
        <v>6</v>
      </c>
      <c r="E29777" t="s">
        <v>14</v>
      </c>
      <c r="F29777">
        <v>29.95</v>
      </c>
    </row>
    <row r="29778" spans="1:6">
      <c r="A29778" s="2">
        <v>73066</v>
      </c>
      <c r="B29778" s="4">
        <v>3</v>
      </c>
      <c r="C29778" s="4">
        <v>5</v>
      </c>
      <c r="D29778" t="s">
        <v>6</v>
      </c>
      <c r="E29778" t="s">
        <v>14</v>
      </c>
      <c r="F29778">
        <v>29.95</v>
      </c>
    </row>
    <row r="29779" spans="1:6">
      <c r="A29779" s="2">
        <v>73068</v>
      </c>
      <c r="B29779" s="4">
        <v>3</v>
      </c>
      <c r="C29779" s="4">
        <v>5</v>
      </c>
      <c r="D29779" t="s">
        <v>6</v>
      </c>
      <c r="E29779" t="s">
        <v>14</v>
      </c>
      <c r="F29779">
        <v>29.95</v>
      </c>
    </row>
    <row r="29780" spans="1:6">
      <c r="A29780" s="2">
        <v>73069</v>
      </c>
      <c r="B29780" s="4">
        <v>3</v>
      </c>
      <c r="C29780" s="4">
        <v>5</v>
      </c>
      <c r="D29780" t="s">
        <v>6</v>
      </c>
      <c r="E29780" t="s">
        <v>14</v>
      </c>
      <c r="F29780">
        <v>29.95</v>
      </c>
    </row>
    <row r="29781" spans="1:6">
      <c r="A29781" s="2">
        <v>73070</v>
      </c>
      <c r="B29781" s="4">
        <v>3</v>
      </c>
      <c r="C29781" s="4">
        <v>5</v>
      </c>
      <c r="D29781" t="s">
        <v>6</v>
      </c>
      <c r="E29781" t="s">
        <v>14</v>
      </c>
      <c r="F29781">
        <v>29.95</v>
      </c>
    </row>
    <row r="29782" spans="1:6">
      <c r="A29782" s="2">
        <v>73071</v>
      </c>
      <c r="B29782" s="4">
        <v>3</v>
      </c>
      <c r="C29782" s="4">
        <v>5</v>
      </c>
      <c r="D29782" t="s">
        <v>6</v>
      </c>
      <c r="E29782" t="s">
        <v>14</v>
      </c>
      <c r="F29782">
        <v>29.95</v>
      </c>
    </row>
    <row r="29783" spans="1:6">
      <c r="A29783" s="2">
        <v>73072</v>
      </c>
      <c r="B29783" s="4">
        <v>3</v>
      </c>
      <c r="C29783" s="4">
        <v>5</v>
      </c>
      <c r="D29783" t="s">
        <v>6</v>
      </c>
      <c r="E29783" t="s">
        <v>14</v>
      </c>
      <c r="F29783">
        <v>29.95</v>
      </c>
    </row>
    <row r="29784" spans="1:6">
      <c r="A29784" s="2">
        <v>73077</v>
      </c>
      <c r="B29784" s="4">
        <v>3</v>
      </c>
      <c r="C29784" s="4">
        <v>5</v>
      </c>
      <c r="D29784" t="s">
        <v>6</v>
      </c>
      <c r="E29784" t="s">
        <v>14</v>
      </c>
      <c r="F29784">
        <v>29.95</v>
      </c>
    </row>
    <row r="29785" spans="1:6">
      <c r="A29785" s="2">
        <v>73078</v>
      </c>
      <c r="B29785" s="4">
        <v>3</v>
      </c>
      <c r="C29785" s="4">
        <v>5</v>
      </c>
      <c r="D29785" t="s">
        <v>6</v>
      </c>
      <c r="E29785" t="s">
        <v>14</v>
      </c>
      <c r="F29785">
        <v>29.95</v>
      </c>
    </row>
    <row r="29786" spans="1:6">
      <c r="A29786" s="2">
        <v>73080</v>
      </c>
      <c r="B29786" s="4">
        <v>3</v>
      </c>
      <c r="C29786" s="4">
        <v>5</v>
      </c>
      <c r="D29786" t="s">
        <v>6</v>
      </c>
      <c r="E29786" t="s">
        <v>14</v>
      </c>
      <c r="F29786">
        <v>29.95</v>
      </c>
    </row>
    <row r="29787" spans="1:6">
      <c r="A29787" s="2">
        <v>73083</v>
      </c>
      <c r="B29787" s="4">
        <v>3</v>
      </c>
      <c r="C29787" s="4">
        <v>5</v>
      </c>
      <c r="D29787" t="s">
        <v>6</v>
      </c>
      <c r="E29787" t="s">
        <v>14</v>
      </c>
      <c r="F29787">
        <v>29.95</v>
      </c>
    </row>
    <row r="29788" spans="1:6">
      <c r="A29788" s="2">
        <v>73084</v>
      </c>
      <c r="B29788" s="4">
        <v>3</v>
      </c>
      <c r="C29788" s="4">
        <v>5</v>
      </c>
      <c r="D29788" t="s">
        <v>6</v>
      </c>
      <c r="E29788" t="s">
        <v>14</v>
      </c>
      <c r="F29788">
        <v>29.95</v>
      </c>
    </row>
    <row r="29789" spans="1:6">
      <c r="A29789" s="2">
        <v>73085</v>
      </c>
      <c r="B29789" s="4">
        <v>3</v>
      </c>
      <c r="C29789" s="4">
        <v>5</v>
      </c>
      <c r="D29789" t="s">
        <v>6</v>
      </c>
      <c r="E29789" t="s">
        <v>14</v>
      </c>
      <c r="F29789">
        <v>29.95</v>
      </c>
    </row>
    <row r="29790" spans="1:6">
      <c r="A29790" s="2">
        <v>73089</v>
      </c>
      <c r="B29790" s="4">
        <v>3</v>
      </c>
      <c r="C29790" s="4">
        <v>5</v>
      </c>
      <c r="D29790" t="s">
        <v>6</v>
      </c>
      <c r="E29790" t="s">
        <v>14</v>
      </c>
      <c r="F29790">
        <v>29.95</v>
      </c>
    </row>
    <row r="29791" spans="1:6">
      <c r="A29791" s="2">
        <v>73094</v>
      </c>
      <c r="B29791" s="4">
        <v>3</v>
      </c>
      <c r="C29791" s="4">
        <v>5</v>
      </c>
      <c r="D29791" t="s">
        <v>6</v>
      </c>
      <c r="E29791" t="s">
        <v>14</v>
      </c>
      <c r="F29791">
        <v>29.95</v>
      </c>
    </row>
    <row r="29792" spans="1:6">
      <c r="A29792" s="2">
        <v>73096</v>
      </c>
      <c r="B29792" s="4">
        <v>3</v>
      </c>
      <c r="C29792" s="4">
        <v>5</v>
      </c>
      <c r="D29792" t="s">
        <v>6</v>
      </c>
      <c r="E29792" t="s">
        <v>14</v>
      </c>
      <c r="F29792">
        <v>29.95</v>
      </c>
    </row>
    <row r="29793" spans="1:6">
      <c r="A29793" s="2">
        <v>73097</v>
      </c>
      <c r="B29793" s="4">
        <v>3</v>
      </c>
      <c r="C29793" s="4">
        <v>5</v>
      </c>
      <c r="D29793" t="s">
        <v>6</v>
      </c>
      <c r="E29793" t="s">
        <v>14</v>
      </c>
      <c r="F29793">
        <v>29.95</v>
      </c>
    </row>
    <row r="29794" spans="1:6">
      <c r="A29794" s="2">
        <v>73099</v>
      </c>
      <c r="B29794" s="4">
        <v>3</v>
      </c>
      <c r="C29794" s="4">
        <v>5</v>
      </c>
      <c r="D29794" t="s">
        <v>6</v>
      </c>
      <c r="E29794" t="s">
        <v>14</v>
      </c>
      <c r="F29794">
        <v>29.95</v>
      </c>
    </row>
    <row r="29795" spans="1:6">
      <c r="A29795" s="2">
        <v>73101</v>
      </c>
      <c r="B29795" s="4">
        <v>3</v>
      </c>
      <c r="C29795" s="4">
        <v>5</v>
      </c>
      <c r="D29795" t="s">
        <v>6</v>
      </c>
      <c r="E29795" t="s">
        <v>14</v>
      </c>
      <c r="F29795">
        <v>29.95</v>
      </c>
    </row>
    <row r="29796" spans="1:6">
      <c r="A29796" s="2">
        <v>73102</v>
      </c>
      <c r="B29796" s="4">
        <v>3</v>
      </c>
      <c r="C29796" s="4">
        <v>5</v>
      </c>
      <c r="D29796" t="s">
        <v>6</v>
      </c>
      <c r="E29796" t="s">
        <v>14</v>
      </c>
      <c r="F29796">
        <v>29.95</v>
      </c>
    </row>
    <row r="29797" spans="1:6">
      <c r="A29797" s="2">
        <v>73103</v>
      </c>
      <c r="B29797" s="4">
        <v>3</v>
      </c>
      <c r="C29797" s="4">
        <v>5</v>
      </c>
      <c r="D29797" t="s">
        <v>6</v>
      </c>
      <c r="E29797" t="s">
        <v>14</v>
      </c>
      <c r="F29797">
        <v>29.95</v>
      </c>
    </row>
    <row r="29798" spans="1:6">
      <c r="A29798" s="2">
        <v>73104</v>
      </c>
      <c r="B29798" s="4">
        <v>3</v>
      </c>
      <c r="C29798" s="4">
        <v>5</v>
      </c>
      <c r="D29798" t="s">
        <v>6</v>
      </c>
      <c r="E29798" t="s">
        <v>14</v>
      </c>
      <c r="F29798">
        <v>29.95</v>
      </c>
    </row>
    <row r="29799" spans="1:6">
      <c r="A29799" s="2">
        <v>73105</v>
      </c>
      <c r="B29799" s="4">
        <v>3</v>
      </c>
      <c r="C29799" s="4">
        <v>5</v>
      </c>
      <c r="D29799" t="s">
        <v>6</v>
      </c>
      <c r="E29799" t="s">
        <v>14</v>
      </c>
      <c r="F29799">
        <v>29.95</v>
      </c>
    </row>
    <row r="29800" spans="1:6">
      <c r="A29800" s="2">
        <v>73106</v>
      </c>
      <c r="B29800" s="4">
        <v>3</v>
      </c>
      <c r="C29800" s="4">
        <v>5</v>
      </c>
      <c r="D29800" t="s">
        <v>6</v>
      </c>
      <c r="E29800" t="s">
        <v>14</v>
      </c>
      <c r="F29800">
        <v>29.95</v>
      </c>
    </row>
    <row r="29801" spans="1:6">
      <c r="A29801" s="2">
        <v>73107</v>
      </c>
      <c r="B29801" s="4">
        <v>3</v>
      </c>
      <c r="C29801" s="4">
        <v>5</v>
      </c>
      <c r="D29801" t="s">
        <v>6</v>
      </c>
      <c r="E29801" t="s">
        <v>14</v>
      </c>
      <c r="F29801">
        <v>29.95</v>
      </c>
    </row>
    <row r="29802" spans="1:6">
      <c r="A29802" s="2">
        <v>73108</v>
      </c>
      <c r="B29802" s="4">
        <v>3</v>
      </c>
      <c r="C29802" s="4">
        <v>5</v>
      </c>
      <c r="D29802" t="s">
        <v>6</v>
      </c>
      <c r="E29802" t="s">
        <v>14</v>
      </c>
      <c r="F29802">
        <v>29.95</v>
      </c>
    </row>
    <row r="29803" spans="1:6">
      <c r="A29803" s="2">
        <v>73109</v>
      </c>
      <c r="B29803" s="4">
        <v>3</v>
      </c>
      <c r="C29803" s="4">
        <v>5</v>
      </c>
      <c r="D29803" t="s">
        <v>6</v>
      </c>
      <c r="E29803" t="s">
        <v>14</v>
      </c>
      <c r="F29803">
        <v>29.95</v>
      </c>
    </row>
    <row r="29804" spans="1:6">
      <c r="A29804" s="2">
        <v>73110</v>
      </c>
      <c r="B29804" s="4">
        <v>3</v>
      </c>
      <c r="C29804" s="4">
        <v>5</v>
      </c>
      <c r="D29804" t="s">
        <v>6</v>
      </c>
      <c r="E29804" t="s">
        <v>14</v>
      </c>
      <c r="F29804">
        <v>29.95</v>
      </c>
    </row>
    <row r="29805" spans="1:6">
      <c r="A29805" s="2">
        <v>73111</v>
      </c>
      <c r="B29805" s="4">
        <v>3</v>
      </c>
      <c r="C29805" s="4">
        <v>5</v>
      </c>
      <c r="D29805" t="s">
        <v>6</v>
      </c>
      <c r="E29805" t="s">
        <v>14</v>
      </c>
      <c r="F29805">
        <v>29.95</v>
      </c>
    </row>
    <row r="29806" spans="1:6">
      <c r="A29806" s="2">
        <v>73112</v>
      </c>
      <c r="B29806" s="4">
        <v>3</v>
      </c>
      <c r="C29806" s="4">
        <v>5</v>
      </c>
      <c r="D29806" t="s">
        <v>6</v>
      </c>
      <c r="E29806" t="s">
        <v>14</v>
      </c>
      <c r="F29806">
        <v>29.95</v>
      </c>
    </row>
    <row r="29807" spans="1:6">
      <c r="A29807" s="2">
        <v>73113</v>
      </c>
      <c r="B29807" s="4">
        <v>3</v>
      </c>
      <c r="C29807" s="4">
        <v>5</v>
      </c>
      <c r="D29807" t="s">
        <v>6</v>
      </c>
      <c r="E29807" t="s">
        <v>14</v>
      </c>
      <c r="F29807">
        <v>29.95</v>
      </c>
    </row>
    <row r="29808" spans="1:6">
      <c r="A29808" s="2">
        <v>73114</v>
      </c>
      <c r="B29808" s="4">
        <v>3</v>
      </c>
      <c r="C29808" s="4">
        <v>5</v>
      </c>
      <c r="D29808" t="s">
        <v>6</v>
      </c>
      <c r="E29808" t="s">
        <v>14</v>
      </c>
      <c r="F29808">
        <v>29.95</v>
      </c>
    </row>
    <row r="29809" spans="1:6">
      <c r="A29809" s="2">
        <v>73115</v>
      </c>
      <c r="B29809" s="4">
        <v>3</v>
      </c>
      <c r="C29809" s="4">
        <v>5</v>
      </c>
      <c r="D29809" t="s">
        <v>6</v>
      </c>
      <c r="E29809" t="s">
        <v>14</v>
      </c>
      <c r="F29809">
        <v>29.95</v>
      </c>
    </row>
    <row r="29810" spans="1:6">
      <c r="A29810" s="2">
        <v>73116</v>
      </c>
      <c r="B29810" s="4">
        <v>3</v>
      </c>
      <c r="C29810" s="4">
        <v>5</v>
      </c>
      <c r="D29810" t="s">
        <v>6</v>
      </c>
      <c r="E29810" t="s">
        <v>14</v>
      </c>
      <c r="F29810">
        <v>29.95</v>
      </c>
    </row>
    <row r="29811" spans="1:6">
      <c r="A29811" s="2">
        <v>73117</v>
      </c>
      <c r="B29811" s="4">
        <v>3</v>
      </c>
      <c r="C29811" s="4">
        <v>5</v>
      </c>
      <c r="D29811" t="s">
        <v>6</v>
      </c>
      <c r="E29811" t="s">
        <v>14</v>
      </c>
      <c r="F29811">
        <v>29.95</v>
      </c>
    </row>
    <row r="29812" spans="1:6">
      <c r="A29812" s="2">
        <v>73118</v>
      </c>
      <c r="B29812" s="4">
        <v>3</v>
      </c>
      <c r="C29812" s="4">
        <v>5</v>
      </c>
      <c r="D29812" t="s">
        <v>6</v>
      </c>
      <c r="E29812" t="s">
        <v>14</v>
      </c>
      <c r="F29812">
        <v>29.95</v>
      </c>
    </row>
    <row r="29813" spans="1:6">
      <c r="A29813" s="2">
        <v>73119</v>
      </c>
      <c r="B29813" s="4">
        <v>3</v>
      </c>
      <c r="C29813" s="4">
        <v>5</v>
      </c>
      <c r="D29813" t="s">
        <v>6</v>
      </c>
      <c r="E29813" t="s">
        <v>14</v>
      </c>
      <c r="F29813">
        <v>29.95</v>
      </c>
    </row>
    <row r="29814" spans="1:6">
      <c r="A29814" s="2">
        <v>73120</v>
      </c>
      <c r="B29814" s="4">
        <v>3</v>
      </c>
      <c r="C29814" s="4">
        <v>5</v>
      </c>
      <c r="D29814" t="s">
        <v>6</v>
      </c>
      <c r="E29814" t="s">
        <v>14</v>
      </c>
      <c r="F29814">
        <v>29.95</v>
      </c>
    </row>
    <row r="29815" spans="1:6">
      <c r="A29815" s="2">
        <v>73121</v>
      </c>
      <c r="B29815" s="4">
        <v>3</v>
      </c>
      <c r="C29815" s="4">
        <v>5</v>
      </c>
      <c r="D29815" t="s">
        <v>6</v>
      </c>
      <c r="E29815" t="s">
        <v>14</v>
      </c>
      <c r="F29815">
        <v>29.95</v>
      </c>
    </row>
    <row r="29816" spans="1:6">
      <c r="A29816" s="2">
        <v>73122</v>
      </c>
      <c r="B29816" s="4">
        <v>3</v>
      </c>
      <c r="C29816" s="4">
        <v>5</v>
      </c>
      <c r="D29816" t="s">
        <v>6</v>
      </c>
      <c r="E29816" t="s">
        <v>14</v>
      </c>
      <c r="F29816">
        <v>29.95</v>
      </c>
    </row>
    <row r="29817" spans="1:6">
      <c r="A29817" s="2">
        <v>73123</v>
      </c>
      <c r="B29817" s="4">
        <v>3</v>
      </c>
      <c r="C29817" s="4">
        <v>5</v>
      </c>
      <c r="D29817" t="s">
        <v>6</v>
      </c>
      <c r="E29817" t="s">
        <v>14</v>
      </c>
      <c r="F29817">
        <v>29.95</v>
      </c>
    </row>
    <row r="29818" spans="1:6">
      <c r="A29818" s="2">
        <v>73124</v>
      </c>
      <c r="B29818" s="4">
        <v>3</v>
      </c>
      <c r="C29818" s="4">
        <v>5</v>
      </c>
      <c r="D29818" t="s">
        <v>6</v>
      </c>
      <c r="E29818" t="s">
        <v>14</v>
      </c>
      <c r="F29818">
        <v>29.95</v>
      </c>
    </row>
    <row r="29819" spans="1:6">
      <c r="A29819" s="2">
        <v>73125</v>
      </c>
      <c r="B29819" s="4">
        <v>3</v>
      </c>
      <c r="C29819" s="4">
        <v>5</v>
      </c>
      <c r="D29819" t="s">
        <v>6</v>
      </c>
      <c r="E29819" t="s">
        <v>14</v>
      </c>
      <c r="F29819">
        <v>29.95</v>
      </c>
    </row>
    <row r="29820" spans="1:6">
      <c r="A29820" s="2">
        <v>73126</v>
      </c>
      <c r="B29820" s="4">
        <v>3</v>
      </c>
      <c r="C29820" s="4">
        <v>5</v>
      </c>
      <c r="D29820" t="s">
        <v>6</v>
      </c>
      <c r="E29820" t="s">
        <v>14</v>
      </c>
      <c r="F29820">
        <v>29.95</v>
      </c>
    </row>
    <row r="29821" spans="1:6">
      <c r="A29821" s="2">
        <v>73127</v>
      </c>
      <c r="B29821" s="4">
        <v>3</v>
      </c>
      <c r="C29821" s="4">
        <v>5</v>
      </c>
      <c r="D29821" t="s">
        <v>6</v>
      </c>
      <c r="E29821" t="s">
        <v>14</v>
      </c>
      <c r="F29821">
        <v>29.95</v>
      </c>
    </row>
    <row r="29822" spans="1:6">
      <c r="A29822" s="2">
        <v>73128</v>
      </c>
      <c r="B29822" s="4">
        <v>3</v>
      </c>
      <c r="C29822" s="4">
        <v>5</v>
      </c>
      <c r="D29822" t="s">
        <v>6</v>
      </c>
      <c r="E29822" t="s">
        <v>14</v>
      </c>
      <c r="F29822">
        <v>29.95</v>
      </c>
    </row>
    <row r="29823" spans="1:6">
      <c r="A29823" s="2">
        <v>73129</v>
      </c>
      <c r="B29823" s="4">
        <v>3</v>
      </c>
      <c r="C29823" s="4">
        <v>5</v>
      </c>
      <c r="D29823" t="s">
        <v>6</v>
      </c>
      <c r="E29823" t="s">
        <v>14</v>
      </c>
      <c r="F29823">
        <v>29.95</v>
      </c>
    </row>
    <row r="29824" spans="1:6">
      <c r="A29824" s="2">
        <v>73130</v>
      </c>
      <c r="B29824" s="4">
        <v>3</v>
      </c>
      <c r="C29824" s="4">
        <v>5</v>
      </c>
      <c r="D29824" t="s">
        <v>6</v>
      </c>
      <c r="E29824" t="s">
        <v>14</v>
      </c>
      <c r="F29824">
        <v>29.95</v>
      </c>
    </row>
    <row r="29825" spans="1:6">
      <c r="A29825" s="2">
        <v>73131</v>
      </c>
      <c r="B29825" s="4">
        <v>3</v>
      </c>
      <c r="C29825" s="4">
        <v>5</v>
      </c>
      <c r="D29825" t="s">
        <v>6</v>
      </c>
      <c r="E29825" t="s">
        <v>14</v>
      </c>
      <c r="F29825">
        <v>29.95</v>
      </c>
    </row>
    <row r="29826" spans="1:6">
      <c r="A29826" s="2">
        <v>73132</v>
      </c>
      <c r="B29826" s="4">
        <v>3</v>
      </c>
      <c r="C29826" s="4">
        <v>5</v>
      </c>
      <c r="D29826" t="s">
        <v>6</v>
      </c>
      <c r="E29826" t="s">
        <v>14</v>
      </c>
      <c r="F29826">
        <v>29.95</v>
      </c>
    </row>
    <row r="29827" spans="1:6">
      <c r="A29827" s="2">
        <v>73134</v>
      </c>
      <c r="B29827" s="4">
        <v>3</v>
      </c>
      <c r="C29827" s="4">
        <v>5</v>
      </c>
      <c r="D29827" t="s">
        <v>6</v>
      </c>
      <c r="E29827" t="s">
        <v>14</v>
      </c>
      <c r="F29827">
        <v>29.95</v>
      </c>
    </row>
    <row r="29828" spans="1:6">
      <c r="A29828" s="2">
        <v>73135</v>
      </c>
      <c r="B29828" s="4">
        <v>3</v>
      </c>
      <c r="C29828" s="4">
        <v>5</v>
      </c>
      <c r="D29828" t="s">
        <v>6</v>
      </c>
      <c r="E29828" t="s">
        <v>14</v>
      </c>
      <c r="F29828">
        <v>29.95</v>
      </c>
    </row>
    <row r="29829" spans="1:6">
      <c r="A29829" s="2">
        <v>73136</v>
      </c>
      <c r="B29829" s="4">
        <v>3</v>
      </c>
      <c r="C29829" s="4">
        <v>5</v>
      </c>
      <c r="D29829" t="s">
        <v>6</v>
      </c>
      <c r="E29829" t="s">
        <v>14</v>
      </c>
      <c r="F29829">
        <v>29.95</v>
      </c>
    </row>
    <row r="29830" spans="1:6">
      <c r="A29830" s="2">
        <v>73137</v>
      </c>
      <c r="B29830" s="4">
        <v>3</v>
      </c>
      <c r="C29830" s="4">
        <v>5</v>
      </c>
      <c r="D29830" t="s">
        <v>6</v>
      </c>
      <c r="E29830" t="s">
        <v>14</v>
      </c>
      <c r="F29830">
        <v>29.95</v>
      </c>
    </row>
    <row r="29831" spans="1:6">
      <c r="A29831" s="2">
        <v>73139</v>
      </c>
      <c r="B29831" s="4">
        <v>3</v>
      </c>
      <c r="C29831" s="4">
        <v>5</v>
      </c>
      <c r="D29831" t="s">
        <v>6</v>
      </c>
      <c r="E29831" t="s">
        <v>14</v>
      </c>
      <c r="F29831">
        <v>29.95</v>
      </c>
    </row>
    <row r="29832" spans="1:6">
      <c r="A29832" s="2">
        <v>73140</v>
      </c>
      <c r="B29832" s="4">
        <v>3</v>
      </c>
      <c r="C29832" s="4">
        <v>5</v>
      </c>
      <c r="D29832" t="s">
        <v>6</v>
      </c>
      <c r="E29832" t="s">
        <v>14</v>
      </c>
      <c r="F29832">
        <v>29.95</v>
      </c>
    </row>
    <row r="29833" spans="1:6">
      <c r="A29833" s="2">
        <v>73141</v>
      </c>
      <c r="B29833" s="4">
        <v>3</v>
      </c>
      <c r="C29833" s="4">
        <v>5</v>
      </c>
      <c r="D29833" t="s">
        <v>6</v>
      </c>
      <c r="E29833" t="s">
        <v>14</v>
      </c>
      <c r="F29833">
        <v>29.95</v>
      </c>
    </row>
    <row r="29834" spans="1:6">
      <c r="A29834" s="2">
        <v>73142</v>
      </c>
      <c r="B29834" s="4">
        <v>3</v>
      </c>
      <c r="C29834" s="4">
        <v>5</v>
      </c>
      <c r="D29834" t="s">
        <v>6</v>
      </c>
      <c r="E29834" t="s">
        <v>14</v>
      </c>
      <c r="F29834">
        <v>29.95</v>
      </c>
    </row>
    <row r="29835" spans="1:6">
      <c r="A29835" s="2">
        <v>73143</v>
      </c>
      <c r="B29835" s="4">
        <v>3</v>
      </c>
      <c r="C29835" s="4">
        <v>5</v>
      </c>
      <c r="D29835" t="s">
        <v>6</v>
      </c>
      <c r="E29835" t="s">
        <v>14</v>
      </c>
      <c r="F29835">
        <v>29.95</v>
      </c>
    </row>
    <row r="29836" spans="1:6">
      <c r="A29836" s="2">
        <v>73144</v>
      </c>
      <c r="B29836" s="4">
        <v>3</v>
      </c>
      <c r="C29836" s="4">
        <v>5</v>
      </c>
      <c r="D29836" t="s">
        <v>6</v>
      </c>
      <c r="E29836" t="s">
        <v>14</v>
      </c>
      <c r="F29836">
        <v>29.95</v>
      </c>
    </row>
    <row r="29837" spans="1:6">
      <c r="A29837" s="2">
        <v>73145</v>
      </c>
      <c r="B29837" s="4">
        <v>3</v>
      </c>
      <c r="C29837" s="4">
        <v>5</v>
      </c>
      <c r="D29837" t="s">
        <v>6</v>
      </c>
      <c r="E29837" t="s">
        <v>14</v>
      </c>
      <c r="F29837">
        <v>29.95</v>
      </c>
    </row>
    <row r="29838" spans="1:6">
      <c r="A29838" s="2">
        <v>73146</v>
      </c>
      <c r="B29838" s="4">
        <v>3</v>
      </c>
      <c r="C29838" s="4">
        <v>5</v>
      </c>
      <c r="D29838" t="s">
        <v>6</v>
      </c>
      <c r="E29838" t="s">
        <v>14</v>
      </c>
      <c r="F29838">
        <v>29.95</v>
      </c>
    </row>
    <row r="29839" spans="1:6">
      <c r="A29839" s="2">
        <v>73147</v>
      </c>
      <c r="B29839" s="4">
        <v>3</v>
      </c>
      <c r="C29839" s="4">
        <v>5</v>
      </c>
      <c r="D29839" t="s">
        <v>6</v>
      </c>
      <c r="E29839" t="s">
        <v>14</v>
      </c>
      <c r="F29839">
        <v>29.95</v>
      </c>
    </row>
    <row r="29840" spans="1:6">
      <c r="A29840" s="2">
        <v>73148</v>
      </c>
      <c r="B29840" s="4">
        <v>3</v>
      </c>
      <c r="C29840" s="4">
        <v>5</v>
      </c>
      <c r="D29840" t="s">
        <v>6</v>
      </c>
      <c r="E29840" t="s">
        <v>14</v>
      </c>
      <c r="F29840">
        <v>29.95</v>
      </c>
    </row>
    <row r="29841" spans="1:6">
      <c r="A29841" s="2">
        <v>73149</v>
      </c>
      <c r="B29841" s="4">
        <v>3</v>
      </c>
      <c r="C29841" s="4">
        <v>5</v>
      </c>
      <c r="D29841" t="s">
        <v>6</v>
      </c>
      <c r="E29841" t="s">
        <v>14</v>
      </c>
      <c r="F29841">
        <v>29.95</v>
      </c>
    </row>
    <row r="29842" spans="1:6">
      <c r="A29842" s="2">
        <v>73150</v>
      </c>
      <c r="B29842" s="4">
        <v>3</v>
      </c>
      <c r="C29842" s="4">
        <v>5</v>
      </c>
      <c r="D29842" t="s">
        <v>6</v>
      </c>
      <c r="E29842" t="s">
        <v>14</v>
      </c>
      <c r="F29842">
        <v>29.95</v>
      </c>
    </row>
    <row r="29843" spans="1:6">
      <c r="A29843" s="2">
        <v>73151</v>
      </c>
      <c r="B29843" s="4">
        <v>3</v>
      </c>
      <c r="C29843" s="4">
        <v>5</v>
      </c>
      <c r="D29843" t="s">
        <v>6</v>
      </c>
      <c r="E29843" t="s">
        <v>14</v>
      </c>
      <c r="F29843">
        <v>29.95</v>
      </c>
    </row>
    <row r="29844" spans="1:6">
      <c r="A29844" s="2">
        <v>73152</v>
      </c>
      <c r="B29844" s="4">
        <v>3</v>
      </c>
      <c r="C29844" s="4">
        <v>5</v>
      </c>
      <c r="D29844" t="s">
        <v>6</v>
      </c>
      <c r="E29844" t="s">
        <v>14</v>
      </c>
      <c r="F29844">
        <v>29.95</v>
      </c>
    </row>
    <row r="29845" spans="1:6">
      <c r="A29845" s="2">
        <v>73153</v>
      </c>
      <c r="B29845" s="4">
        <v>3</v>
      </c>
      <c r="C29845" s="4">
        <v>5</v>
      </c>
      <c r="D29845" t="s">
        <v>6</v>
      </c>
      <c r="E29845" t="s">
        <v>14</v>
      </c>
      <c r="F29845">
        <v>29.95</v>
      </c>
    </row>
    <row r="29846" spans="1:6">
      <c r="A29846" s="2">
        <v>73154</v>
      </c>
      <c r="B29846" s="4">
        <v>3</v>
      </c>
      <c r="C29846" s="4">
        <v>5</v>
      </c>
      <c r="D29846" t="s">
        <v>6</v>
      </c>
      <c r="E29846" t="s">
        <v>14</v>
      </c>
      <c r="F29846">
        <v>29.95</v>
      </c>
    </row>
    <row r="29847" spans="1:6">
      <c r="A29847" s="2">
        <v>73155</v>
      </c>
      <c r="B29847" s="4">
        <v>3</v>
      </c>
      <c r="C29847" s="4">
        <v>5</v>
      </c>
      <c r="D29847" t="s">
        <v>6</v>
      </c>
      <c r="E29847" t="s">
        <v>14</v>
      </c>
      <c r="F29847">
        <v>29.95</v>
      </c>
    </row>
    <row r="29848" spans="1:6">
      <c r="A29848" s="2">
        <v>73156</v>
      </c>
      <c r="B29848" s="4">
        <v>3</v>
      </c>
      <c r="C29848" s="4">
        <v>5</v>
      </c>
      <c r="D29848" t="s">
        <v>6</v>
      </c>
      <c r="E29848" t="s">
        <v>14</v>
      </c>
      <c r="F29848">
        <v>29.95</v>
      </c>
    </row>
    <row r="29849" spans="1:6">
      <c r="A29849" s="2">
        <v>73157</v>
      </c>
      <c r="B29849" s="4">
        <v>3</v>
      </c>
      <c r="C29849" s="4">
        <v>5</v>
      </c>
      <c r="D29849" t="s">
        <v>6</v>
      </c>
      <c r="E29849" t="s">
        <v>14</v>
      </c>
      <c r="F29849">
        <v>29.95</v>
      </c>
    </row>
    <row r="29850" spans="1:6">
      <c r="A29850" s="2">
        <v>73159</v>
      </c>
      <c r="B29850" s="4">
        <v>3</v>
      </c>
      <c r="C29850" s="4">
        <v>5</v>
      </c>
      <c r="D29850" t="s">
        <v>6</v>
      </c>
      <c r="E29850" t="s">
        <v>14</v>
      </c>
      <c r="F29850">
        <v>29.95</v>
      </c>
    </row>
    <row r="29851" spans="1:6">
      <c r="A29851" s="2">
        <v>73160</v>
      </c>
      <c r="B29851" s="4">
        <v>3</v>
      </c>
      <c r="C29851" s="4">
        <v>5</v>
      </c>
      <c r="D29851" t="s">
        <v>6</v>
      </c>
      <c r="E29851" t="s">
        <v>14</v>
      </c>
      <c r="F29851">
        <v>29.95</v>
      </c>
    </row>
    <row r="29852" spans="1:6">
      <c r="A29852" s="2">
        <v>73162</v>
      </c>
      <c r="B29852" s="4">
        <v>3</v>
      </c>
      <c r="C29852" s="4">
        <v>5</v>
      </c>
      <c r="D29852" t="s">
        <v>6</v>
      </c>
      <c r="E29852" t="s">
        <v>14</v>
      </c>
      <c r="F29852">
        <v>29.95</v>
      </c>
    </row>
    <row r="29853" spans="1:6">
      <c r="A29853" s="2">
        <v>73163</v>
      </c>
      <c r="B29853" s="4">
        <v>3</v>
      </c>
      <c r="C29853" s="4">
        <v>5</v>
      </c>
      <c r="D29853" t="s">
        <v>6</v>
      </c>
      <c r="E29853" t="s">
        <v>14</v>
      </c>
      <c r="F29853">
        <v>29.95</v>
      </c>
    </row>
    <row r="29854" spans="1:6">
      <c r="A29854" s="2">
        <v>73164</v>
      </c>
      <c r="B29854" s="4">
        <v>3</v>
      </c>
      <c r="C29854" s="4">
        <v>5</v>
      </c>
      <c r="D29854" t="s">
        <v>6</v>
      </c>
      <c r="E29854" t="s">
        <v>14</v>
      </c>
      <c r="F29854">
        <v>29.95</v>
      </c>
    </row>
    <row r="29855" spans="1:6">
      <c r="A29855" s="2">
        <v>73165</v>
      </c>
      <c r="B29855" s="4">
        <v>3</v>
      </c>
      <c r="C29855" s="4">
        <v>5</v>
      </c>
      <c r="D29855" t="s">
        <v>6</v>
      </c>
      <c r="E29855" t="s">
        <v>14</v>
      </c>
      <c r="F29855">
        <v>29.95</v>
      </c>
    </row>
    <row r="29856" spans="1:6">
      <c r="A29856" s="2">
        <v>73167</v>
      </c>
      <c r="B29856" s="4">
        <v>3</v>
      </c>
      <c r="C29856" s="4">
        <v>5</v>
      </c>
      <c r="D29856" t="s">
        <v>6</v>
      </c>
      <c r="E29856" t="s">
        <v>14</v>
      </c>
      <c r="F29856">
        <v>29.95</v>
      </c>
    </row>
    <row r="29857" spans="1:6">
      <c r="A29857" s="2">
        <v>73169</v>
      </c>
      <c r="B29857" s="4">
        <v>3</v>
      </c>
      <c r="C29857" s="4">
        <v>5</v>
      </c>
      <c r="D29857" t="s">
        <v>6</v>
      </c>
      <c r="E29857" t="s">
        <v>14</v>
      </c>
      <c r="F29857">
        <v>29.95</v>
      </c>
    </row>
    <row r="29858" spans="1:6">
      <c r="A29858" s="2">
        <v>73170</v>
      </c>
      <c r="B29858" s="4">
        <v>3</v>
      </c>
      <c r="C29858" s="4">
        <v>5</v>
      </c>
      <c r="D29858" t="s">
        <v>6</v>
      </c>
      <c r="E29858" t="s">
        <v>14</v>
      </c>
      <c r="F29858">
        <v>29.95</v>
      </c>
    </row>
    <row r="29859" spans="1:6">
      <c r="A29859" s="2">
        <v>73172</v>
      </c>
      <c r="B29859" s="4">
        <v>3</v>
      </c>
      <c r="C29859" s="4">
        <v>5</v>
      </c>
      <c r="D29859" t="s">
        <v>6</v>
      </c>
      <c r="E29859" t="s">
        <v>14</v>
      </c>
      <c r="F29859">
        <v>29.95</v>
      </c>
    </row>
    <row r="29860" spans="1:6">
      <c r="A29860" s="2">
        <v>73173</v>
      </c>
      <c r="B29860" s="4">
        <v>3</v>
      </c>
      <c r="C29860" s="4">
        <v>5</v>
      </c>
      <c r="D29860" t="s">
        <v>6</v>
      </c>
      <c r="E29860" t="s">
        <v>14</v>
      </c>
      <c r="F29860">
        <v>29.95</v>
      </c>
    </row>
    <row r="29861" spans="1:6">
      <c r="A29861" s="2">
        <v>73178</v>
      </c>
      <c r="B29861" s="4">
        <v>3</v>
      </c>
      <c r="C29861" s="4">
        <v>5</v>
      </c>
      <c r="D29861" t="s">
        <v>6</v>
      </c>
      <c r="E29861" t="s">
        <v>14</v>
      </c>
      <c r="F29861">
        <v>29.95</v>
      </c>
    </row>
    <row r="29862" spans="1:6">
      <c r="A29862" s="2">
        <v>73179</v>
      </c>
      <c r="B29862" s="4">
        <v>3</v>
      </c>
      <c r="C29862" s="4">
        <v>5</v>
      </c>
      <c r="D29862" t="s">
        <v>6</v>
      </c>
      <c r="E29862" t="s">
        <v>14</v>
      </c>
      <c r="F29862">
        <v>29.95</v>
      </c>
    </row>
    <row r="29863" spans="1:6">
      <c r="A29863" s="2">
        <v>73184</v>
      </c>
      <c r="B29863" s="4">
        <v>3</v>
      </c>
      <c r="C29863" s="4">
        <v>5</v>
      </c>
      <c r="D29863" t="s">
        <v>6</v>
      </c>
      <c r="E29863" t="s">
        <v>14</v>
      </c>
      <c r="F29863">
        <v>29.95</v>
      </c>
    </row>
    <row r="29864" spans="1:6">
      <c r="A29864" s="2">
        <v>73185</v>
      </c>
      <c r="B29864" s="4">
        <v>3</v>
      </c>
      <c r="C29864" s="4">
        <v>5</v>
      </c>
      <c r="D29864" t="s">
        <v>6</v>
      </c>
      <c r="E29864" t="s">
        <v>14</v>
      </c>
      <c r="F29864">
        <v>29.95</v>
      </c>
    </row>
    <row r="29865" spans="1:6">
      <c r="A29865" s="2">
        <v>73189</v>
      </c>
      <c r="B29865" s="4">
        <v>3</v>
      </c>
      <c r="C29865" s="4">
        <v>5</v>
      </c>
      <c r="D29865" t="s">
        <v>6</v>
      </c>
      <c r="E29865" t="s">
        <v>14</v>
      </c>
      <c r="F29865">
        <v>29.95</v>
      </c>
    </row>
    <row r="29866" spans="1:6">
      <c r="A29866" s="2">
        <v>73190</v>
      </c>
      <c r="B29866" s="4">
        <v>3</v>
      </c>
      <c r="C29866" s="4">
        <v>5</v>
      </c>
      <c r="D29866" t="s">
        <v>6</v>
      </c>
      <c r="E29866" t="s">
        <v>14</v>
      </c>
      <c r="F29866">
        <v>29.95</v>
      </c>
    </row>
    <row r="29867" spans="1:6">
      <c r="A29867" s="2">
        <v>73193</v>
      </c>
      <c r="B29867" s="4">
        <v>3</v>
      </c>
      <c r="C29867" s="4">
        <v>5</v>
      </c>
      <c r="D29867" t="s">
        <v>6</v>
      </c>
      <c r="E29867" t="s">
        <v>14</v>
      </c>
      <c r="F29867">
        <v>29.95</v>
      </c>
    </row>
    <row r="29868" spans="1:6">
      <c r="A29868" s="2">
        <v>73194</v>
      </c>
      <c r="B29868" s="4">
        <v>3</v>
      </c>
      <c r="C29868" s="4">
        <v>5</v>
      </c>
      <c r="D29868" t="s">
        <v>6</v>
      </c>
      <c r="E29868" t="s">
        <v>14</v>
      </c>
      <c r="F29868">
        <v>29.95</v>
      </c>
    </row>
    <row r="29869" spans="1:6">
      <c r="A29869" s="2">
        <v>73195</v>
      </c>
      <c r="B29869" s="4">
        <v>3</v>
      </c>
      <c r="C29869" s="4">
        <v>5</v>
      </c>
      <c r="D29869" t="s">
        <v>6</v>
      </c>
      <c r="E29869" t="s">
        <v>14</v>
      </c>
      <c r="F29869">
        <v>29.95</v>
      </c>
    </row>
    <row r="29870" spans="1:6">
      <c r="A29870" s="2">
        <v>73196</v>
      </c>
      <c r="B29870" s="4">
        <v>3</v>
      </c>
      <c r="C29870" s="4">
        <v>5</v>
      </c>
      <c r="D29870" t="s">
        <v>6</v>
      </c>
      <c r="E29870" t="s">
        <v>14</v>
      </c>
      <c r="F29870">
        <v>29.95</v>
      </c>
    </row>
    <row r="29871" spans="1:6">
      <c r="A29871" s="2">
        <v>73197</v>
      </c>
      <c r="B29871" s="4">
        <v>3</v>
      </c>
      <c r="C29871" s="4">
        <v>5</v>
      </c>
      <c r="D29871" t="s">
        <v>6</v>
      </c>
      <c r="E29871" t="s">
        <v>14</v>
      </c>
      <c r="F29871">
        <v>29.95</v>
      </c>
    </row>
    <row r="29872" spans="1:6">
      <c r="A29872" s="2">
        <v>73198</v>
      </c>
      <c r="B29872" s="4">
        <v>3</v>
      </c>
      <c r="C29872" s="4">
        <v>5</v>
      </c>
      <c r="D29872" t="s">
        <v>6</v>
      </c>
      <c r="E29872" t="s">
        <v>14</v>
      </c>
      <c r="F29872">
        <v>29.95</v>
      </c>
    </row>
    <row r="29873" spans="1:6">
      <c r="A29873" s="2">
        <v>73199</v>
      </c>
      <c r="B29873" s="4">
        <v>3</v>
      </c>
      <c r="C29873" s="4">
        <v>5</v>
      </c>
      <c r="D29873" t="s">
        <v>6</v>
      </c>
      <c r="E29873" t="s">
        <v>14</v>
      </c>
      <c r="F29873">
        <v>29.95</v>
      </c>
    </row>
    <row r="29874" spans="1:6">
      <c r="A29874" s="2">
        <v>73601</v>
      </c>
      <c r="B29874" s="4">
        <v>3</v>
      </c>
      <c r="C29874" s="4">
        <v>5</v>
      </c>
      <c r="D29874" t="s">
        <v>6</v>
      </c>
      <c r="E29874" t="s">
        <v>14</v>
      </c>
      <c r="F29874">
        <v>29.95</v>
      </c>
    </row>
    <row r="29875" spans="1:6">
      <c r="A29875" s="2">
        <v>73701</v>
      </c>
      <c r="B29875" s="4">
        <v>3</v>
      </c>
      <c r="C29875" s="4">
        <v>5</v>
      </c>
      <c r="D29875" t="s">
        <v>6</v>
      </c>
      <c r="E29875" t="s">
        <v>14</v>
      </c>
      <c r="F29875">
        <v>29.95</v>
      </c>
    </row>
    <row r="29876" spans="1:6">
      <c r="A29876" s="2">
        <v>73702</v>
      </c>
      <c r="B29876" s="4">
        <v>3</v>
      </c>
      <c r="C29876" s="4">
        <v>5</v>
      </c>
      <c r="D29876" t="s">
        <v>6</v>
      </c>
      <c r="E29876" t="s">
        <v>14</v>
      </c>
      <c r="F29876">
        <v>29.95</v>
      </c>
    </row>
    <row r="29877" spans="1:6">
      <c r="A29877" s="2">
        <v>73703</v>
      </c>
      <c r="B29877" s="4">
        <v>3</v>
      </c>
      <c r="C29877" s="4">
        <v>5</v>
      </c>
      <c r="D29877" t="s">
        <v>6</v>
      </c>
      <c r="E29877" t="s">
        <v>14</v>
      </c>
      <c r="F29877">
        <v>29.95</v>
      </c>
    </row>
    <row r="29878" spans="1:6">
      <c r="A29878" s="2">
        <v>73705</v>
      </c>
      <c r="B29878" s="4">
        <v>3</v>
      </c>
      <c r="C29878" s="4">
        <v>5</v>
      </c>
      <c r="D29878" t="s">
        <v>6</v>
      </c>
      <c r="E29878" t="s">
        <v>14</v>
      </c>
      <c r="F29878">
        <v>29.95</v>
      </c>
    </row>
    <row r="29879" spans="1:6">
      <c r="A29879" s="2">
        <v>73706</v>
      </c>
      <c r="B29879" s="4">
        <v>3</v>
      </c>
      <c r="C29879" s="4">
        <v>5</v>
      </c>
      <c r="D29879" t="s">
        <v>6</v>
      </c>
      <c r="E29879" t="s">
        <v>14</v>
      </c>
      <c r="F29879">
        <v>29.95</v>
      </c>
    </row>
    <row r="29880" spans="1:6">
      <c r="A29880" s="2">
        <v>74008</v>
      </c>
      <c r="B29880" s="4">
        <v>3</v>
      </c>
      <c r="C29880" s="4">
        <v>5</v>
      </c>
      <c r="D29880" t="s">
        <v>6</v>
      </c>
      <c r="E29880" t="s">
        <v>14</v>
      </c>
      <c r="F29880">
        <v>29.95</v>
      </c>
    </row>
    <row r="29881" spans="1:6">
      <c r="A29881" s="2">
        <v>74011</v>
      </c>
      <c r="B29881" s="4">
        <v>3</v>
      </c>
      <c r="C29881" s="4">
        <v>5</v>
      </c>
      <c r="D29881" t="s">
        <v>6</v>
      </c>
      <c r="E29881" t="s">
        <v>14</v>
      </c>
      <c r="F29881">
        <v>29.95</v>
      </c>
    </row>
    <row r="29882" spans="1:6">
      <c r="A29882" s="2">
        <v>74012</v>
      </c>
      <c r="B29882" s="4">
        <v>3</v>
      </c>
      <c r="C29882" s="4">
        <v>5</v>
      </c>
      <c r="D29882" t="s">
        <v>6</v>
      </c>
      <c r="E29882" t="s">
        <v>14</v>
      </c>
      <c r="F29882">
        <v>29.95</v>
      </c>
    </row>
    <row r="29883" spans="1:6">
      <c r="A29883" s="2">
        <v>74013</v>
      </c>
      <c r="B29883" s="4">
        <v>3</v>
      </c>
      <c r="C29883" s="4">
        <v>5</v>
      </c>
      <c r="D29883" t="s">
        <v>6</v>
      </c>
      <c r="E29883" t="s">
        <v>14</v>
      </c>
      <c r="F29883">
        <v>29.95</v>
      </c>
    </row>
    <row r="29884" spans="1:6">
      <c r="A29884" s="2">
        <v>74014</v>
      </c>
      <c r="B29884" s="4">
        <v>3</v>
      </c>
      <c r="C29884" s="4">
        <v>5</v>
      </c>
      <c r="D29884" t="s">
        <v>6</v>
      </c>
      <c r="E29884" t="s">
        <v>14</v>
      </c>
      <c r="F29884">
        <v>29.95</v>
      </c>
    </row>
    <row r="29885" spans="1:6">
      <c r="A29885" s="2">
        <v>74015</v>
      </c>
      <c r="B29885" s="4">
        <v>3</v>
      </c>
      <c r="C29885" s="4">
        <v>5</v>
      </c>
      <c r="D29885" t="s">
        <v>6</v>
      </c>
      <c r="E29885" t="s">
        <v>14</v>
      </c>
      <c r="F29885">
        <v>29.95</v>
      </c>
    </row>
    <row r="29886" spans="1:6">
      <c r="A29886" s="2">
        <v>74017</v>
      </c>
      <c r="B29886" s="4">
        <v>3</v>
      </c>
      <c r="C29886" s="4">
        <v>5</v>
      </c>
      <c r="D29886" t="s">
        <v>6</v>
      </c>
      <c r="E29886" t="s">
        <v>14</v>
      </c>
      <c r="F29886">
        <v>29.95</v>
      </c>
    </row>
    <row r="29887" spans="1:6">
      <c r="A29887" s="2">
        <v>74018</v>
      </c>
      <c r="B29887" s="4">
        <v>3</v>
      </c>
      <c r="C29887" s="4">
        <v>5</v>
      </c>
      <c r="D29887" t="s">
        <v>6</v>
      </c>
      <c r="E29887" t="s">
        <v>14</v>
      </c>
      <c r="F29887">
        <v>29.95</v>
      </c>
    </row>
    <row r="29888" spans="1:6">
      <c r="A29888" s="2">
        <v>74019</v>
      </c>
      <c r="B29888" s="4">
        <v>3</v>
      </c>
      <c r="C29888" s="4">
        <v>5</v>
      </c>
      <c r="D29888" t="s">
        <v>6</v>
      </c>
      <c r="E29888" t="s">
        <v>14</v>
      </c>
      <c r="F29888">
        <v>29.95</v>
      </c>
    </row>
    <row r="29889" spans="1:6">
      <c r="A29889" s="2">
        <v>74020</v>
      </c>
      <c r="B29889" s="4">
        <v>3</v>
      </c>
      <c r="C29889" s="4">
        <v>5</v>
      </c>
      <c r="D29889" t="s">
        <v>6</v>
      </c>
      <c r="E29889" t="s">
        <v>14</v>
      </c>
      <c r="F29889">
        <v>29.95</v>
      </c>
    </row>
    <row r="29890" spans="1:6">
      <c r="A29890" s="2">
        <v>74021</v>
      </c>
      <c r="B29890" s="4">
        <v>3</v>
      </c>
      <c r="C29890" s="4">
        <v>5</v>
      </c>
      <c r="D29890" t="s">
        <v>6</v>
      </c>
      <c r="E29890" t="s">
        <v>14</v>
      </c>
      <c r="F29890">
        <v>29.95</v>
      </c>
    </row>
    <row r="29891" spans="1:6">
      <c r="A29891" s="2">
        <v>74023</v>
      </c>
      <c r="B29891" s="4">
        <v>3</v>
      </c>
      <c r="C29891" s="4">
        <v>5</v>
      </c>
      <c r="D29891" t="s">
        <v>6</v>
      </c>
      <c r="E29891" t="s">
        <v>14</v>
      </c>
      <c r="F29891">
        <v>29.95</v>
      </c>
    </row>
    <row r="29892" spans="1:6">
      <c r="A29892" s="2">
        <v>74031</v>
      </c>
      <c r="B29892" s="4">
        <v>3</v>
      </c>
      <c r="C29892" s="4">
        <v>5</v>
      </c>
      <c r="D29892" t="s">
        <v>6</v>
      </c>
      <c r="E29892" t="s">
        <v>14</v>
      </c>
      <c r="F29892">
        <v>29.95</v>
      </c>
    </row>
    <row r="29893" spans="1:6">
      <c r="A29893" s="2">
        <v>74033</v>
      </c>
      <c r="B29893" s="4">
        <v>3</v>
      </c>
      <c r="C29893" s="4">
        <v>5</v>
      </c>
      <c r="D29893" t="s">
        <v>6</v>
      </c>
      <c r="E29893" t="s">
        <v>14</v>
      </c>
      <c r="F29893">
        <v>29.95</v>
      </c>
    </row>
    <row r="29894" spans="1:6">
      <c r="A29894" s="2">
        <v>74034</v>
      </c>
      <c r="B29894" s="4">
        <v>3</v>
      </c>
      <c r="C29894" s="4">
        <v>5</v>
      </c>
      <c r="D29894" t="s">
        <v>6</v>
      </c>
      <c r="E29894" t="s">
        <v>14</v>
      </c>
      <c r="F29894">
        <v>29.95</v>
      </c>
    </row>
    <row r="29895" spans="1:6">
      <c r="A29895" s="2">
        <v>74036</v>
      </c>
      <c r="B29895" s="4">
        <v>3</v>
      </c>
      <c r="C29895" s="4">
        <v>5</v>
      </c>
      <c r="D29895" t="s">
        <v>6</v>
      </c>
      <c r="E29895" t="s">
        <v>14</v>
      </c>
      <c r="F29895">
        <v>29.95</v>
      </c>
    </row>
    <row r="29896" spans="1:6">
      <c r="A29896" s="2">
        <v>74037</v>
      </c>
      <c r="B29896" s="4">
        <v>3</v>
      </c>
      <c r="C29896" s="4">
        <v>5</v>
      </c>
      <c r="D29896" t="s">
        <v>6</v>
      </c>
      <c r="E29896" t="s">
        <v>14</v>
      </c>
      <c r="F29896">
        <v>29.95</v>
      </c>
    </row>
    <row r="29897" spans="1:6">
      <c r="A29897" s="2">
        <v>74039</v>
      </c>
      <c r="B29897" s="4">
        <v>3</v>
      </c>
      <c r="C29897" s="4">
        <v>5</v>
      </c>
      <c r="D29897" t="s">
        <v>6</v>
      </c>
      <c r="E29897" t="s">
        <v>14</v>
      </c>
      <c r="F29897">
        <v>29.95</v>
      </c>
    </row>
    <row r="29898" spans="1:6">
      <c r="A29898" s="2">
        <v>74041</v>
      </c>
      <c r="B29898" s="4">
        <v>3</v>
      </c>
      <c r="C29898" s="4">
        <v>5</v>
      </c>
      <c r="D29898" t="s">
        <v>6</v>
      </c>
      <c r="E29898" t="s">
        <v>14</v>
      </c>
      <c r="F29898">
        <v>29.95</v>
      </c>
    </row>
    <row r="29899" spans="1:6">
      <c r="A29899" s="2">
        <v>74043</v>
      </c>
      <c r="B29899" s="4">
        <v>3</v>
      </c>
      <c r="C29899" s="4">
        <v>5</v>
      </c>
      <c r="D29899" t="s">
        <v>6</v>
      </c>
      <c r="E29899" t="s">
        <v>14</v>
      </c>
      <c r="F29899">
        <v>29.95</v>
      </c>
    </row>
    <row r="29900" spans="1:6">
      <c r="A29900" s="2">
        <v>74044</v>
      </c>
      <c r="B29900" s="4">
        <v>3</v>
      </c>
      <c r="C29900" s="4">
        <v>5</v>
      </c>
      <c r="D29900" t="s">
        <v>6</v>
      </c>
      <c r="E29900" t="s">
        <v>14</v>
      </c>
      <c r="F29900">
        <v>29.95</v>
      </c>
    </row>
    <row r="29901" spans="1:6">
      <c r="A29901" s="2">
        <v>74047</v>
      </c>
      <c r="B29901" s="4">
        <v>3</v>
      </c>
      <c r="C29901" s="4">
        <v>5</v>
      </c>
      <c r="D29901" t="s">
        <v>6</v>
      </c>
      <c r="E29901" t="s">
        <v>14</v>
      </c>
      <c r="F29901">
        <v>29.95</v>
      </c>
    </row>
    <row r="29902" spans="1:6">
      <c r="A29902" s="2">
        <v>74050</v>
      </c>
      <c r="B29902" s="4">
        <v>3</v>
      </c>
      <c r="C29902" s="4">
        <v>5</v>
      </c>
      <c r="D29902" t="s">
        <v>6</v>
      </c>
      <c r="E29902" t="s">
        <v>14</v>
      </c>
      <c r="F29902">
        <v>29.95</v>
      </c>
    </row>
    <row r="29903" spans="1:6">
      <c r="A29903" s="2">
        <v>74055</v>
      </c>
      <c r="B29903" s="4">
        <v>3</v>
      </c>
      <c r="C29903" s="4">
        <v>5</v>
      </c>
      <c r="D29903" t="s">
        <v>6</v>
      </c>
      <c r="E29903" t="s">
        <v>14</v>
      </c>
      <c r="F29903">
        <v>29.95</v>
      </c>
    </row>
    <row r="29904" spans="1:6">
      <c r="A29904" s="2">
        <v>74063</v>
      </c>
      <c r="B29904" s="4">
        <v>3</v>
      </c>
      <c r="C29904" s="4">
        <v>5</v>
      </c>
      <c r="D29904" t="s">
        <v>6</v>
      </c>
      <c r="E29904" t="s">
        <v>14</v>
      </c>
      <c r="F29904">
        <v>29.95</v>
      </c>
    </row>
    <row r="29905" spans="1:6">
      <c r="A29905" s="2">
        <v>74066</v>
      </c>
      <c r="B29905" s="4">
        <v>3</v>
      </c>
      <c r="C29905" s="4">
        <v>5</v>
      </c>
      <c r="D29905" t="s">
        <v>6</v>
      </c>
      <c r="E29905" t="s">
        <v>14</v>
      </c>
      <c r="F29905">
        <v>29.95</v>
      </c>
    </row>
    <row r="29906" spans="1:6">
      <c r="A29906" s="2">
        <v>74067</v>
      </c>
      <c r="B29906" s="4">
        <v>3</v>
      </c>
      <c r="C29906" s="4">
        <v>5</v>
      </c>
      <c r="D29906" t="s">
        <v>6</v>
      </c>
      <c r="E29906" t="s">
        <v>14</v>
      </c>
      <c r="F29906">
        <v>29.95</v>
      </c>
    </row>
    <row r="29907" spans="1:6">
      <c r="A29907" s="2">
        <v>74070</v>
      </c>
      <c r="B29907" s="4">
        <v>3</v>
      </c>
      <c r="C29907" s="4">
        <v>5</v>
      </c>
      <c r="D29907" t="s">
        <v>6</v>
      </c>
      <c r="E29907" t="s">
        <v>14</v>
      </c>
      <c r="F29907">
        <v>29.95</v>
      </c>
    </row>
    <row r="29908" spans="1:6">
      <c r="A29908" s="2">
        <v>74073</v>
      </c>
      <c r="B29908" s="4">
        <v>3</v>
      </c>
      <c r="C29908" s="4">
        <v>5</v>
      </c>
      <c r="D29908" t="s">
        <v>6</v>
      </c>
      <c r="E29908" t="s">
        <v>14</v>
      </c>
      <c r="F29908">
        <v>29.95</v>
      </c>
    </row>
    <row r="29909" spans="1:6">
      <c r="A29909" s="2">
        <v>74074</v>
      </c>
      <c r="B29909" s="4">
        <v>3</v>
      </c>
      <c r="C29909" s="4">
        <v>5</v>
      </c>
      <c r="D29909" t="s">
        <v>6</v>
      </c>
      <c r="E29909" t="s">
        <v>14</v>
      </c>
      <c r="F29909">
        <v>29.95</v>
      </c>
    </row>
    <row r="29910" spans="1:6">
      <c r="A29910" s="2">
        <v>74075</v>
      </c>
      <c r="B29910" s="4">
        <v>3</v>
      </c>
      <c r="C29910" s="4">
        <v>5</v>
      </c>
      <c r="D29910" t="s">
        <v>6</v>
      </c>
      <c r="E29910" t="s">
        <v>14</v>
      </c>
      <c r="F29910">
        <v>29.95</v>
      </c>
    </row>
    <row r="29911" spans="1:6">
      <c r="A29911" s="2">
        <v>74076</v>
      </c>
      <c r="B29911" s="4">
        <v>3</v>
      </c>
      <c r="C29911" s="4">
        <v>5</v>
      </c>
      <c r="D29911" t="s">
        <v>6</v>
      </c>
      <c r="E29911" t="s">
        <v>14</v>
      </c>
      <c r="F29911">
        <v>29.95</v>
      </c>
    </row>
    <row r="29912" spans="1:6">
      <c r="A29912" s="2">
        <v>74077</v>
      </c>
      <c r="B29912" s="4">
        <v>3</v>
      </c>
      <c r="C29912" s="4">
        <v>5</v>
      </c>
      <c r="D29912" t="s">
        <v>6</v>
      </c>
      <c r="E29912" t="s">
        <v>14</v>
      </c>
      <c r="F29912">
        <v>29.95</v>
      </c>
    </row>
    <row r="29913" spans="1:6">
      <c r="A29913" s="2">
        <v>74078</v>
      </c>
      <c r="B29913" s="4">
        <v>3</v>
      </c>
      <c r="C29913" s="4">
        <v>5</v>
      </c>
      <c r="D29913" t="s">
        <v>6</v>
      </c>
      <c r="E29913" t="s">
        <v>14</v>
      </c>
      <c r="F29913">
        <v>29.95</v>
      </c>
    </row>
    <row r="29914" spans="1:6">
      <c r="A29914" s="2">
        <v>74082</v>
      </c>
      <c r="B29914" s="4">
        <v>3</v>
      </c>
      <c r="C29914" s="4">
        <v>5</v>
      </c>
      <c r="D29914" t="s">
        <v>6</v>
      </c>
      <c r="E29914" t="s">
        <v>14</v>
      </c>
      <c r="F29914">
        <v>29.95</v>
      </c>
    </row>
    <row r="29915" spans="1:6">
      <c r="A29915" s="2">
        <v>74101</v>
      </c>
      <c r="B29915" s="4">
        <v>3</v>
      </c>
      <c r="C29915" s="4">
        <v>5</v>
      </c>
      <c r="D29915" t="s">
        <v>6</v>
      </c>
      <c r="E29915" t="s">
        <v>14</v>
      </c>
      <c r="F29915">
        <v>29.95</v>
      </c>
    </row>
    <row r="29916" spans="1:6">
      <c r="A29916" s="2">
        <v>74102</v>
      </c>
      <c r="B29916" s="4">
        <v>3</v>
      </c>
      <c r="C29916" s="4">
        <v>5</v>
      </c>
      <c r="D29916" t="s">
        <v>6</v>
      </c>
      <c r="E29916" t="s">
        <v>14</v>
      </c>
      <c r="F29916">
        <v>29.95</v>
      </c>
    </row>
    <row r="29917" spans="1:6">
      <c r="A29917" s="2">
        <v>74103</v>
      </c>
      <c r="B29917" s="4">
        <v>3</v>
      </c>
      <c r="C29917" s="4">
        <v>5</v>
      </c>
      <c r="D29917" t="s">
        <v>6</v>
      </c>
      <c r="E29917" t="s">
        <v>14</v>
      </c>
      <c r="F29917">
        <v>29.95</v>
      </c>
    </row>
    <row r="29918" spans="1:6">
      <c r="A29918" s="2">
        <v>74104</v>
      </c>
      <c r="B29918" s="4">
        <v>3</v>
      </c>
      <c r="C29918" s="4">
        <v>5</v>
      </c>
      <c r="D29918" t="s">
        <v>6</v>
      </c>
      <c r="E29918" t="s">
        <v>14</v>
      </c>
      <c r="F29918">
        <v>29.95</v>
      </c>
    </row>
    <row r="29919" spans="1:6">
      <c r="A29919" s="2">
        <v>74105</v>
      </c>
      <c r="B29919" s="4">
        <v>3</v>
      </c>
      <c r="C29919" s="4">
        <v>5</v>
      </c>
      <c r="D29919" t="s">
        <v>6</v>
      </c>
      <c r="E29919" t="s">
        <v>14</v>
      </c>
      <c r="F29919">
        <v>29.95</v>
      </c>
    </row>
    <row r="29920" spans="1:6">
      <c r="A29920" s="2">
        <v>74106</v>
      </c>
      <c r="B29920" s="4">
        <v>3</v>
      </c>
      <c r="C29920" s="4">
        <v>5</v>
      </c>
      <c r="D29920" t="s">
        <v>6</v>
      </c>
      <c r="E29920" t="s">
        <v>14</v>
      </c>
      <c r="F29920">
        <v>29.95</v>
      </c>
    </row>
    <row r="29921" spans="1:6">
      <c r="A29921" s="2">
        <v>74107</v>
      </c>
      <c r="B29921" s="4">
        <v>3</v>
      </c>
      <c r="C29921" s="4">
        <v>5</v>
      </c>
      <c r="D29921" t="s">
        <v>6</v>
      </c>
      <c r="E29921" t="s">
        <v>14</v>
      </c>
      <c r="F29921">
        <v>29.95</v>
      </c>
    </row>
    <row r="29922" spans="1:6">
      <c r="A29922" s="2">
        <v>74108</v>
      </c>
      <c r="B29922" s="4">
        <v>3</v>
      </c>
      <c r="C29922" s="4">
        <v>5</v>
      </c>
      <c r="D29922" t="s">
        <v>6</v>
      </c>
      <c r="E29922" t="s">
        <v>14</v>
      </c>
      <c r="F29922">
        <v>29.95</v>
      </c>
    </row>
    <row r="29923" spans="1:6">
      <c r="A29923" s="2">
        <v>74110</v>
      </c>
      <c r="B29923" s="4">
        <v>3</v>
      </c>
      <c r="C29923" s="4">
        <v>5</v>
      </c>
      <c r="D29923" t="s">
        <v>6</v>
      </c>
      <c r="E29923" t="s">
        <v>14</v>
      </c>
      <c r="F29923">
        <v>29.95</v>
      </c>
    </row>
    <row r="29924" spans="1:6">
      <c r="A29924" s="2">
        <v>74112</v>
      </c>
      <c r="B29924" s="4">
        <v>3</v>
      </c>
      <c r="C29924" s="4">
        <v>5</v>
      </c>
      <c r="D29924" t="s">
        <v>6</v>
      </c>
      <c r="E29924" t="s">
        <v>14</v>
      </c>
      <c r="F29924">
        <v>29.95</v>
      </c>
    </row>
    <row r="29925" spans="1:6">
      <c r="A29925" s="2">
        <v>74114</v>
      </c>
      <c r="B29925" s="4">
        <v>3</v>
      </c>
      <c r="C29925" s="4">
        <v>5</v>
      </c>
      <c r="D29925" t="s">
        <v>6</v>
      </c>
      <c r="E29925" t="s">
        <v>14</v>
      </c>
      <c r="F29925">
        <v>29.95</v>
      </c>
    </row>
    <row r="29926" spans="1:6">
      <c r="A29926" s="2">
        <v>74115</v>
      </c>
      <c r="B29926" s="4">
        <v>3</v>
      </c>
      <c r="C29926" s="4">
        <v>5</v>
      </c>
      <c r="D29926" t="s">
        <v>6</v>
      </c>
      <c r="E29926" t="s">
        <v>14</v>
      </c>
      <c r="F29926">
        <v>29.95</v>
      </c>
    </row>
    <row r="29927" spans="1:6">
      <c r="A29927" s="2">
        <v>74116</v>
      </c>
      <c r="B29927" s="4">
        <v>3</v>
      </c>
      <c r="C29927" s="4">
        <v>5</v>
      </c>
      <c r="D29927" t="s">
        <v>6</v>
      </c>
      <c r="E29927" t="s">
        <v>14</v>
      </c>
      <c r="F29927">
        <v>29.95</v>
      </c>
    </row>
    <row r="29928" spans="1:6">
      <c r="A29928" s="2">
        <v>74117</v>
      </c>
      <c r="B29928" s="4">
        <v>3</v>
      </c>
      <c r="C29928" s="4">
        <v>5</v>
      </c>
      <c r="D29928" t="s">
        <v>6</v>
      </c>
      <c r="E29928" t="s">
        <v>14</v>
      </c>
      <c r="F29928">
        <v>29.95</v>
      </c>
    </row>
    <row r="29929" spans="1:6">
      <c r="A29929" s="2">
        <v>74119</v>
      </c>
      <c r="B29929" s="4">
        <v>3</v>
      </c>
      <c r="C29929" s="4">
        <v>5</v>
      </c>
      <c r="D29929" t="s">
        <v>6</v>
      </c>
      <c r="E29929" t="s">
        <v>14</v>
      </c>
      <c r="F29929">
        <v>29.95</v>
      </c>
    </row>
    <row r="29930" spans="1:6">
      <c r="A29930" s="2">
        <v>74120</v>
      </c>
      <c r="B29930" s="4">
        <v>3</v>
      </c>
      <c r="C29930" s="4">
        <v>5</v>
      </c>
      <c r="D29930" t="s">
        <v>6</v>
      </c>
      <c r="E29930" t="s">
        <v>14</v>
      </c>
      <c r="F29930">
        <v>29.95</v>
      </c>
    </row>
    <row r="29931" spans="1:6">
      <c r="A29931" s="2">
        <v>74121</v>
      </c>
      <c r="B29931" s="4">
        <v>3</v>
      </c>
      <c r="C29931" s="4">
        <v>5</v>
      </c>
      <c r="D29931" t="s">
        <v>6</v>
      </c>
      <c r="E29931" t="s">
        <v>14</v>
      </c>
      <c r="F29931">
        <v>29.95</v>
      </c>
    </row>
    <row r="29932" spans="1:6">
      <c r="A29932" s="2">
        <v>74126</v>
      </c>
      <c r="B29932" s="4">
        <v>3</v>
      </c>
      <c r="C29932" s="4">
        <v>5</v>
      </c>
      <c r="D29932" t="s">
        <v>6</v>
      </c>
      <c r="E29932" t="s">
        <v>14</v>
      </c>
      <c r="F29932">
        <v>29.95</v>
      </c>
    </row>
    <row r="29933" spans="1:6">
      <c r="A29933" s="2">
        <v>74127</v>
      </c>
      <c r="B29933" s="4">
        <v>3</v>
      </c>
      <c r="C29933" s="4">
        <v>5</v>
      </c>
      <c r="D29933" t="s">
        <v>6</v>
      </c>
      <c r="E29933" t="s">
        <v>14</v>
      </c>
      <c r="F29933">
        <v>29.95</v>
      </c>
    </row>
    <row r="29934" spans="1:6">
      <c r="A29934" s="2">
        <v>74128</v>
      </c>
      <c r="B29934" s="4">
        <v>3</v>
      </c>
      <c r="C29934" s="4">
        <v>5</v>
      </c>
      <c r="D29934" t="s">
        <v>6</v>
      </c>
      <c r="E29934" t="s">
        <v>14</v>
      </c>
      <c r="F29934">
        <v>29.95</v>
      </c>
    </row>
    <row r="29935" spans="1:6">
      <c r="A29935" s="2">
        <v>74129</v>
      </c>
      <c r="B29935" s="4">
        <v>3</v>
      </c>
      <c r="C29935" s="4">
        <v>5</v>
      </c>
      <c r="D29935" t="s">
        <v>6</v>
      </c>
      <c r="E29935" t="s">
        <v>14</v>
      </c>
      <c r="F29935">
        <v>29.95</v>
      </c>
    </row>
    <row r="29936" spans="1:6">
      <c r="A29936" s="2">
        <v>74130</v>
      </c>
      <c r="B29936" s="4">
        <v>3</v>
      </c>
      <c r="C29936" s="4">
        <v>5</v>
      </c>
      <c r="D29936" t="s">
        <v>6</v>
      </c>
      <c r="E29936" t="s">
        <v>14</v>
      </c>
      <c r="F29936">
        <v>29.95</v>
      </c>
    </row>
    <row r="29937" spans="1:6">
      <c r="A29937" s="2">
        <v>74131</v>
      </c>
      <c r="B29937" s="4">
        <v>3</v>
      </c>
      <c r="C29937" s="4">
        <v>5</v>
      </c>
      <c r="D29937" t="s">
        <v>6</v>
      </c>
      <c r="E29937" t="s">
        <v>14</v>
      </c>
      <c r="F29937">
        <v>29.95</v>
      </c>
    </row>
    <row r="29938" spans="1:6">
      <c r="A29938" s="2">
        <v>74132</v>
      </c>
      <c r="B29938" s="4">
        <v>3</v>
      </c>
      <c r="C29938" s="4">
        <v>5</v>
      </c>
      <c r="D29938" t="s">
        <v>6</v>
      </c>
      <c r="E29938" t="s">
        <v>14</v>
      </c>
      <c r="F29938">
        <v>29.95</v>
      </c>
    </row>
    <row r="29939" spans="1:6">
      <c r="A29939" s="2">
        <v>74133</v>
      </c>
      <c r="B29939" s="4">
        <v>3</v>
      </c>
      <c r="C29939" s="4">
        <v>5</v>
      </c>
      <c r="D29939" t="s">
        <v>6</v>
      </c>
      <c r="E29939" t="s">
        <v>14</v>
      </c>
      <c r="F29939">
        <v>29.95</v>
      </c>
    </row>
    <row r="29940" spans="1:6">
      <c r="A29940" s="2">
        <v>74134</v>
      </c>
      <c r="B29940" s="4">
        <v>3</v>
      </c>
      <c r="C29940" s="4">
        <v>5</v>
      </c>
      <c r="D29940" t="s">
        <v>6</v>
      </c>
      <c r="E29940" t="s">
        <v>14</v>
      </c>
      <c r="F29940">
        <v>29.95</v>
      </c>
    </row>
    <row r="29941" spans="1:6">
      <c r="A29941" s="2">
        <v>74135</v>
      </c>
      <c r="B29941" s="4">
        <v>3</v>
      </c>
      <c r="C29941" s="4">
        <v>5</v>
      </c>
      <c r="D29941" t="s">
        <v>6</v>
      </c>
      <c r="E29941" t="s">
        <v>14</v>
      </c>
      <c r="F29941">
        <v>29.95</v>
      </c>
    </row>
    <row r="29942" spans="1:6">
      <c r="A29942" s="2">
        <v>74136</v>
      </c>
      <c r="B29942" s="4">
        <v>3</v>
      </c>
      <c r="C29942" s="4">
        <v>5</v>
      </c>
      <c r="D29942" t="s">
        <v>6</v>
      </c>
      <c r="E29942" t="s">
        <v>14</v>
      </c>
      <c r="F29942">
        <v>29.95</v>
      </c>
    </row>
    <row r="29943" spans="1:6">
      <c r="A29943" s="2">
        <v>74137</v>
      </c>
      <c r="B29943" s="4">
        <v>3</v>
      </c>
      <c r="C29943" s="4">
        <v>5</v>
      </c>
      <c r="D29943" t="s">
        <v>6</v>
      </c>
      <c r="E29943" t="s">
        <v>14</v>
      </c>
      <c r="F29943">
        <v>29.95</v>
      </c>
    </row>
    <row r="29944" spans="1:6">
      <c r="A29944" s="2">
        <v>74141</v>
      </c>
      <c r="B29944" s="4">
        <v>3</v>
      </c>
      <c r="C29944" s="4">
        <v>5</v>
      </c>
      <c r="D29944" t="s">
        <v>6</v>
      </c>
      <c r="E29944" t="s">
        <v>14</v>
      </c>
      <c r="F29944">
        <v>29.95</v>
      </c>
    </row>
    <row r="29945" spans="1:6">
      <c r="A29945" s="2">
        <v>74145</v>
      </c>
      <c r="B29945" s="4">
        <v>3</v>
      </c>
      <c r="C29945" s="4">
        <v>5</v>
      </c>
      <c r="D29945" t="s">
        <v>6</v>
      </c>
      <c r="E29945" t="s">
        <v>14</v>
      </c>
      <c r="F29945">
        <v>29.95</v>
      </c>
    </row>
    <row r="29946" spans="1:6">
      <c r="A29946" s="2">
        <v>74146</v>
      </c>
      <c r="B29946" s="4">
        <v>3</v>
      </c>
      <c r="C29946" s="4">
        <v>5</v>
      </c>
      <c r="D29946" t="s">
        <v>6</v>
      </c>
      <c r="E29946" t="s">
        <v>14</v>
      </c>
      <c r="F29946">
        <v>29.95</v>
      </c>
    </row>
    <row r="29947" spans="1:6">
      <c r="A29947" s="2">
        <v>74147</v>
      </c>
      <c r="B29947" s="4">
        <v>3</v>
      </c>
      <c r="C29947" s="4">
        <v>5</v>
      </c>
      <c r="D29947" t="s">
        <v>6</v>
      </c>
      <c r="E29947" t="s">
        <v>14</v>
      </c>
      <c r="F29947">
        <v>29.95</v>
      </c>
    </row>
    <row r="29948" spans="1:6">
      <c r="A29948" s="2">
        <v>74148</v>
      </c>
      <c r="B29948" s="4">
        <v>3</v>
      </c>
      <c r="C29948" s="4">
        <v>5</v>
      </c>
      <c r="D29948" t="s">
        <v>6</v>
      </c>
      <c r="E29948" t="s">
        <v>14</v>
      </c>
      <c r="F29948">
        <v>29.95</v>
      </c>
    </row>
    <row r="29949" spans="1:6">
      <c r="A29949" s="2">
        <v>74149</v>
      </c>
      <c r="B29949" s="4">
        <v>3</v>
      </c>
      <c r="C29949" s="4">
        <v>5</v>
      </c>
      <c r="D29949" t="s">
        <v>6</v>
      </c>
      <c r="E29949" t="s">
        <v>14</v>
      </c>
      <c r="F29949">
        <v>29.95</v>
      </c>
    </row>
    <row r="29950" spans="1:6">
      <c r="A29950" s="2">
        <v>74150</v>
      </c>
      <c r="B29950" s="4">
        <v>3</v>
      </c>
      <c r="C29950" s="4">
        <v>5</v>
      </c>
      <c r="D29950" t="s">
        <v>6</v>
      </c>
      <c r="E29950" t="s">
        <v>14</v>
      </c>
      <c r="F29950">
        <v>29.95</v>
      </c>
    </row>
    <row r="29951" spans="1:6">
      <c r="A29951" s="2">
        <v>74152</v>
      </c>
      <c r="B29951" s="4">
        <v>3</v>
      </c>
      <c r="C29951" s="4">
        <v>5</v>
      </c>
      <c r="D29951" t="s">
        <v>6</v>
      </c>
      <c r="E29951" t="s">
        <v>14</v>
      </c>
      <c r="F29951">
        <v>29.95</v>
      </c>
    </row>
    <row r="29952" spans="1:6">
      <c r="A29952" s="2">
        <v>74153</v>
      </c>
      <c r="B29952" s="4">
        <v>3</v>
      </c>
      <c r="C29952" s="4">
        <v>5</v>
      </c>
      <c r="D29952" t="s">
        <v>6</v>
      </c>
      <c r="E29952" t="s">
        <v>14</v>
      </c>
      <c r="F29952">
        <v>29.95</v>
      </c>
    </row>
    <row r="29953" spans="1:6">
      <c r="A29953" s="2">
        <v>74155</v>
      </c>
      <c r="B29953" s="4">
        <v>3</v>
      </c>
      <c r="C29953" s="4">
        <v>5</v>
      </c>
      <c r="D29953" t="s">
        <v>6</v>
      </c>
      <c r="E29953" t="s">
        <v>14</v>
      </c>
      <c r="F29953">
        <v>29.95</v>
      </c>
    </row>
    <row r="29954" spans="1:6">
      <c r="A29954" s="2">
        <v>74156</v>
      </c>
      <c r="B29954" s="4">
        <v>3</v>
      </c>
      <c r="C29954" s="4">
        <v>5</v>
      </c>
      <c r="D29954" t="s">
        <v>6</v>
      </c>
      <c r="E29954" t="s">
        <v>14</v>
      </c>
      <c r="F29954">
        <v>29.95</v>
      </c>
    </row>
    <row r="29955" spans="1:6">
      <c r="A29955" s="2">
        <v>74157</v>
      </c>
      <c r="B29955" s="4">
        <v>3</v>
      </c>
      <c r="C29955" s="4">
        <v>5</v>
      </c>
      <c r="D29955" t="s">
        <v>6</v>
      </c>
      <c r="E29955" t="s">
        <v>14</v>
      </c>
      <c r="F29955">
        <v>29.95</v>
      </c>
    </row>
    <row r="29956" spans="1:6">
      <c r="A29956" s="2">
        <v>74158</v>
      </c>
      <c r="B29956" s="4">
        <v>3</v>
      </c>
      <c r="C29956" s="4">
        <v>5</v>
      </c>
      <c r="D29956" t="s">
        <v>6</v>
      </c>
      <c r="E29956" t="s">
        <v>14</v>
      </c>
      <c r="F29956">
        <v>29.95</v>
      </c>
    </row>
    <row r="29957" spans="1:6">
      <c r="A29957" s="2">
        <v>74159</v>
      </c>
      <c r="B29957" s="4">
        <v>3</v>
      </c>
      <c r="C29957" s="4">
        <v>5</v>
      </c>
      <c r="D29957" t="s">
        <v>6</v>
      </c>
      <c r="E29957" t="s">
        <v>14</v>
      </c>
      <c r="F29957">
        <v>29.95</v>
      </c>
    </row>
    <row r="29958" spans="1:6">
      <c r="A29958" s="2">
        <v>74169</v>
      </c>
      <c r="B29958" s="4">
        <v>3</v>
      </c>
      <c r="C29958" s="4">
        <v>5</v>
      </c>
      <c r="D29958" t="s">
        <v>6</v>
      </c>
      <c r="E29958" t="s">
        <v>14</v>
      </c>
      <c r="F29958">
        <v>29.95</v>
      </c>
    </row>
    <row r="29959" spans="1:6">
      <c r="A29959" s="2">
        <v>74170</v>
      </c>
      <c r="B29959" s="4">
        <v>3</v>
      </c>
      <c r="C29959" s="4">
        <v>5</v>
      </c>
      <c r="D29959" t="s">
        <v>6</v>
      </c>
      <c r="E29959" t="s">
        <v>14</v>
      </c>
      <c r="F29959">
        <v>29.95</v>
      </c>
    </row>
    <row r="29960" spans="1:6">
      <c r="A29960" s="2">
        <v>74171</v>
      </c>
      <c r="B29960" s="4">
        <v>3</v>
      </c>
      <c r="C29960" s="4">
        <v>5</v>
      </c>
      <c r="D29960" t="s">
        <v>6</v>
      </c>
      <c r="E29960" t="s">
        <v>14</v>
      </c>
      <c r="F29960">
        <v>29.95</v>
      </c>
    </row>
    <row r="29961" spans="1:6">
      <c r="A29961" s="2">
        <v>74172</v>
      </c>
      <c r="B29961" s="4">
        <v>3</v>
      </c>
      <c r="C29961" s="4">
        <v>5</v>
      </c>
      <c r="D29961" t="s">
        <v>6</v>
      </c>
      <c r="E29961" t="s">
        <v>14</v>
      </c>
      <c r="F29961">
        <v>29.95</v>
      </c>
    </row>
    <row r="29962" spans="1:6">
      <c r="A29962" s="2">
        <v>74182</v>
      </c>
      <c r="B29962" s="4">
        <v>3</v>
      </c>
      <c r="C29962" s="4">
        <v>5</v>
      </c>
      <c r="D29962" t="s">
        <v>6</v>
      </c>
      <c r="E29962" t="s">
        <v>14</v>
      </c>
      <c r="F29962">
        <v>29.95</v>
      </c>
    </row>
    <row r="29963" spans="1:6">
      <c r="A29963" s="2">
        <v>74183</v>
      </c>
      <c r="B29963" s="4">
        <v>3</v>
      </c>
      <c r="C29963" s="4">
        <v>5</v>
      </c>
      <c r="D29963" t="s">
        <v>6</v>
      </c>
      <c r="E29963" t="s">
        <v>14</v>
      </c>
      <c r="F29963">
        <v>29.95</v>
      </c>
    </row>
    <row r="29964" spans="1:6">
      <c r="A29964" s="2">
        <v>74184</v>
      </c>
      <c r="B29964" s="4">
        <v>3</v>
      </c>
      <c r="C29964" s="4">
        <v>5</v>
      </c>
      <c r="D29964" t="s">
        <v>6</v>
      </c>
      <c r="E29964" t="s">
        <v>14</v>
      </c>
      <c r="F29964">
        <v>29.95</v>
      </c>
    </row>
    <row r="29965" spans="1:6">
      <c r="A29965" s="2">
        <v>74186</v>
      </c>
      <c r="B29965" s="4">
        <v>3</v>
      </c>
      <c r="C29965" s="4">
        <v>5</v>
      </c>
      <c r="D29965" t="s">
        <v>6</v>
      </c>
      <c r="E29965" t="s">
        <v>14</v>
      </c>
      <c r="F29965">
        <v>29.95</v>
      </c>
    </row>
    <row r="29966" spans="1:6">
      <c r="A29966" s="2">
        <v>74187</v>
      </c>
      <c r="B29966" s="4">
        <v>3</v>
      </c>
      <c r="C29966" s="4">
        <v>5</v>
      </c>
      <c r="D29966" t="s">
        <v>6</v>
      </c>
      <c r="E29966" t="s">
        <v>14</v>
      </c>
      <c r="F29966">
        <v>29.95</v>
      </c>
    </row>
    <row r="29967" spans="1:6">
      <c r="A29967" s="2">
        <v>74189</v>
      </c>
      <c r="B29967" s="4">
        <v>3</v>
      </c>
      <c r="C29967" s="4">
        <v>5</v>
      </c>
      <c r="D29967" t="s">
        <v>6</v>
      </c>
      <c r="E29967" t="s">
        <v>14</v>
      </c>
      <c r="F29967">
        <v>29.95</v>
      </c>
    </row>
    <row r="29968" spans="1:6">
      <c r="A29968" s="2">
        <v>74192</v>
      </c>
      <c r="B29968" s="4">
        <v>3</v>
      </c>
      <c r="C29968" s="4">
        <v>5</v>
      </c>
      <c r="D29968" t="s">
        <v>6</v>
      </c>
      <c r="E29968" t="s">
        <v>14</v>
      </c>
      <c r="F29968">
        <v>29.95</v>
      </c>
    </row>
    <row r="29969" spans="1:6">
      <c r="A29969" s="2">
        <v>74193</v>
      </c>
      <c r="B29969" s="4">
        <v>3</v>
      </c>
      <c r="C29969" s="4">
        <v>5</v>
      </c>
      <c r="D29969" t="s">
        <v>6</v>
      </c>
      <c r="E29969" t="s">
        <v>14</v>
      </c>
      <c r="F29969">
        <v>29.95</v>
      </c>
    </row>
    <row r="29970" spans="1:6">
      <c r="A29970" s="2">
        <v>74194</v>
      </c>
      <c r="B29970" s="4">
        <v>3</v>
      </c>
      <c r="C29970" s="4">
        <v>5</v>
      </c>
      <c r="D29970" t="s">
        <v>6</v>
      </c>
      <c r="E29970" t="s">
        <v>14</v>
      </c>
      <c r="F29970">
        <v>29.95</v>
      </c>
    </row>
    <row r="29971" spans="1:6">
      <c r="A29971" s="2">
        <v>74401</v>
      </c>
      <c r="B29971" s="4">
        <v>3</v>
      </c>
      <c r="C29971" s="4">
        <v>5</v>
      </c>
      <c r="D29971" t="s">
        <v>6</v>
      </c>
      <c r="E29971" t="s">
        <v>14</v>
      </c>
      <c r="F29971">
        <v>29.95</v>
      </c>
    </row>
    <row r="29972" spans="1:6">
      <c r="A29972" s="2">
        <v>74402</v>
      </c>
      <c r="B29972" s="4">
        <v>3</v>
      </c>
      <c r="C29972" s="4">
        <v>5</v>
      </c>
      <c r="D29972" t="s">
        <v>6</v>
      </c>
      <c r="E29972" t="s">
        <v>14</v>
      </c>
      <c r="F29972">
        <v>29.95</v>
      </c>
    </row>
    <row r="29973" spans="1:6">
      <c r="A29973" s="2">
        <v>74403</v>
      </c>
      <c r="B29973" s="4">
        <v>3</v>
      </c>
      <c r="C29973" s="4">
        <v>5</v>
      </c>
      <c r="D29973" t="s">
        <v>6</v>
      </c>
      <c r="E29973" t="s">
        <v>14</v>
      </c>
      <c r="F29973">
        <v>29.95</v>
      </c>
    </row>
    <row r="29974" spans="1:6">
      <c r="A29974" s="2">
        <v>74446</v>
      </c>
      <c r="B29974" s="4">
        <v>3</v>
      </c>
      <c r="C29974" s="4">
        <v>5</v>
      </c>
      <c r="D29974" t="s">
        <v>6</v>
      </c>
      <c r="E29974" t="s">
        <v>14</v>
      </c>
      <c r="F29974">
        <v>29.95</v>
      </c>
    </row>
    <row r="29975" spans="1:6">
      <c r="A29975" s="2">
        <v>74467</v>
      </c>
      <c r="B29975" s="4">
        <v>3</v>
      </c>
      <c r="C29975" s="4">
        <v>5</v>
      </c>
      <c r="D29975" t="s">
        <v>6</v>
      </c>
      <c r="E29975" t="s">
        <v>14</v>
      </c>
      <c r="F29975">
        <v>29.95</v>
      </c>
    </row>
    <row r="29976" spans="1:6">
      <c r="A29976" s="2">
        <v>74477</v>
      </c>
      <c r="B29976" s="4">
        <v>3</v>
      </c>
      <c r="C29976" s="4">
        <v>5</v>
      </c>
      <c r="D29976" t="s">
        <v>6</v>
      </c>
      <c r="E29976" t="s">
        <v>14</v>
      </c>
      <c r="F29976">
        <v>29.95</v>
      </c>
    </row>
    <row r="29977" spans="1:6">
      <c r="A29977" s="2">
        <v>74542</v>
      </c>
      <c r="B29977" s="4">
        <v>3</v>
      </c>
      <c r="C29977" s="4">
        <v>5</v>
      </c>
      <c r="D29977" t="s">
        <v>6</v>
      </c>
      <c r="E29977" t="s">
        <v>14</v>
      </c>
      <c r="F29977">
        <v>29.95</v>
      </c>
    </row>
    <row r="29978" spans="1:6">
      <c r="A29978" s="2">
        <v>74601</v>
      </c>
      <c r="B29978" s="4">
        <v>3</v>
      </c>
      <c r="C29978" s="4">
        <v>5</v>
      </c>
      <c r="D29978" t="s">
        <v>6</v>
      </c>
      <c r="E29978" t="s">
        <v>14</v>
      </c>
      <c r="F29978">
        <v>29.95</v>
      </c>
    </row>
    <row r="29979" spans="1:6">
      <c r="A29979" s="2">
        <v>74602</v>
      </c>
      <c r="B29979" s="4">
        <v>3</v>
      </c>
      <c r="C29979" s="4">
        <v>5</v>
      </c>
      <c r="D29979" t="s">
        <v>6</v>
      </c>
      <c r="E29979" t="s">
        <v>14</v>
      </c>
      <c r="F29979">
        <v>29.95</v>
      </c>
    </row>
    <row r="29980" spans="1:6">
      <c r="A29980" s="2">
        <v>74801</v>
      </c>
      <c r="B29980" s="4">
        <v>3</v>
      </c>
      <c r="C29980" s="4">
        <v>5</v>
      </c>
      <c r="D29980" t="s">
        <v>6</v>
      </c>
      <c r="E29980" t="s">
        <v>14</v>
      </c>
      <c r="F29980">
        <v>29.95</v>
      </c>
    </row>
    <row r="29981" spans="1:6">
      <c r="A29981" s="2">
        <v>74802</v>
      </c>
      <c r="B29981" s="4">
        <v>3</v>
      </c>
      <c r="C29981" s="4">
        <v>5</v>
      </c>
      <c r="D29981" t="s">
        <v>6</v>
      </c>
      <c r="E29981" t="s">
        <v>14</v>
      </c>
      <c r="F29981">
        <v>29.95</v>
      </c>
    </row>
    <row r="29982" spans="1:6">
      <c r="A29982" s="2">
        <v>74804</v>
      </c>
      <c r="B29982" s="4">
        <v>3</v>
      </c>
      <c r="C29982" s="4">
        <v>5</v>
      </c>
      <c r="D29982" t="s">
        <v>6</v>
      </c>
      <c r="E29982" t="s">
        <v>14</v>
      </c>
      <c r="F29982">
        <v>29.95</v>
      </c>
    </row>
    <row r="29983" spans="1:6">
      <c r="A29983" s="2">
        <v>74818</v>
      </c>
      <c r="B29983" s="4">
        <v>3</v>
      </c>
      <c r="C29983" s="4">
        <v>5</v>
      </c>
      <c r="D29983" t="s">
        <v>6</v>
      </c>
      <c r="E29983" t="s">
        <v>14</v>
      </c>
      <c r="F29983">
        <v>29.95</v>
      </c>
    </row>
    <row r="29984" spans="1:6">
      <c r="A29984" s="2">
        <v>74851</v>
      </c>
      <c r="B29984" s="4">
        <v>3</v>
      </c>
      <c r="C29984" s="4">
        <v>5</v>
      </c>
      <c r="D29984" t="s">
        <v>6</v>
      </c>
      <c r="E29984" t="s">
        <v>14</v>
      </c>
      <c r="F29984">
        <v>29.95</v>
      </c>
    </row>
    <row r="29985" spans="1:6">
      <c r="A29985" s="2">
        <v>74868</v>
      </c>
      <c r="B29985" s="4">
        <v>3</v>
      </c>
      <c r="C29985" s="4">
        <v>5</v>
      </c>
      <c r="D29985" t="s">
        <v>6</v>
      </c>
      <c r="E29985" t="s">
        <v>14</v>
      </c>
      <c r="F29985">
        <v>29.95</v>
      </c>
    </row>
    <row r="29986" spans="1:6">
      <c r="A29986" s="2">
        <v>76875</v>
      </c>
      <c r="B29986" s="4">
        <v>4</v>
      </c>
      <c r="C29986" s="4">
        <v>5</v>
      </c>
      <c r="D29986" t="s">
        <v>6</v>
      </c>
      <c r="E29986" t="s">
        <v>14</v>
      </c>
      <c r="F29986">
        <v>29.95</v>
      </c>
    </row>
    <row r="29987" spans="1:6">
      <c r="A29987" s="2">
        <v>76886</v>
      </c>
      <c r="B29987" s="4">
        <v>4</v>
      </c>
      <c r="C29987" s="4">
        <v>5</v>
      </c>
      <c r="D29987" t="s">
        <v>6</v>
      </c>
      <c r="E29987" t="s">
        <v>14</v>
      </c>
      <c r="F29987">
        <v>29.95</v>
      </c>
    </row>
    <row r="29988" spans="1:6">
      <c r="A29988" s="2">
        <v>77001</v>
      </c>
      <c r="B29988" s="4">
        <v>3</v>
      </c>
      <c r="C29988" s="4">
        <v>5</v>
      </c>
      <c r="D29988" t="s">
        <v>6</v>
      </c>
      <c r="E29988" t="s">
        <v>14</v>
      </c>
      <c r="F29988">
        <v>29.95</v>
      </c>
    </row>
    <row r="29989" spans="1:6">
      <c r="A29989" s="2">
        <v>77002</v>
      </c>
      <c r="B29989" s="4">
        <v>3</v>
      </c>
      <c r="C29989" s="4">
        <v>5</v>
      </c>
      <c r="D29989" t="s">
        <v>6</v>
      </c>
      <c r="E29989" t="s">
        <v>14</v>
      </c>
      <c r="F29989">
        <v>29.95</v>
      </c>
    </row>
    <row r="29990" spans="1:6">
      <c r="A29990" s="2">
        <v>77003</v>
      </c>
      <c r="B29990" s="4">
        <v>3</v>
      </c>
      <c r="C29990" s="4">
        <v>5</v>
      </c>
      <c r="D29990" t="s">
        <v>6</v>
      </c>
      <c r="E29990" t="s">
        <v>14</v>
      </c>
      <c r="F29990">
        <v>29.95</v>
      </c>
    </row>
    <row r="29991" spans="1:6">
      <c r="A29991" s="2">
        <v>77004</v>
      </c>
      <c r="B29991" s="4">
        <v>3</v>
      </c>
      <c r="C29991" s="4">
        <v>5</v>
      </c>
      <c r="D29991" t="s">
        <v>6</v>
      </c>
      <c r="E29991" t="s">
        <v>14</v>
      </c>
      <c r="F29991">
        <v>29.95</v>
      </c>
    </row>
    <row r="29992" spans="1:6">
      <c r="A29992" s="2">
        <v>77005</v>
      </c>
      <c r="B29992" s="4">
        <v>3</v>
      </c>
      <c r="C29992" s="4">
        <v>5</v>
      </c>
      <c r="D29992" t="s">
        <v>6</v>
      </c>
      <c r="E29992" t="s">
        <v>14</v>
      </c>
      <c r="F29992">
        <v>29.95</v>
      </c>
    </row>
    <row r="29993" spans="1:6">
      <c r="A29993" s="2">
        <v>77006</v>
      </c>
      <c r="B29993" s="4">
        <v>3</v>
      </c>
      <c r="C29993" s="4">
        <v>5</v>
      </c>
      <c r="D29993" t="s">
        <v>6</v>
      </c>
      <c r="E29993" t="s">
        <v>14</v>
      </c>
      <c r="F29993">
        <v>29.95</v>
      </c>
    </row>
    <row r="29994" spans="1:6">
      <c r="A29994" s="2">
        <v>77007</v>
      </c>
      <c r="B29994" s="4">
        <v>3</v>
      </c>
      <c r="C29994" s="4">
        <v>5</v>
      </c>
      <c r="D29994" t="s">
        <v>6</v>
      </c>
      <c r="E29994" t="s">
        <v>14</v>
      </c>
      <c r="F29994">
        <v>29.95</v>
      </c>
    </row>
    <row r="29995" spans="1:6">
      <c r="A29995" s="2">
        <v>77008</v>
      </c>
      <c r="B29995" s="4">
        <v>3</v>
      </c>
      <c r="C29995" s="4">
        <v>5</v>
      </c>
      <c r="D29995" t="s">
        <v>6</v>
      </c>
      <c r="E29995" t="s">
        <v>14</v>
      </c>
      <c r="F29995">
        <v>29.95</v>
      </c>
    </row>
    <row r="29996" spans="1:6">
      <c r="A29996" s="2">
        <v>77009</v>
      </c>
      <c r="B29996" s="4">
        <v>3</v>
      </c>
      <c r="C29996" s="4">
        <v>5</v>
      </c>
      <c r="D29996" t="s">
        <v>6</v>
      </c>
      <c r="E29996" t="s">
        <v>14</v>
      </c>
      <c r="F29996">
        <v>29.95</v>
      </c>
    </row>
    <row r="29997" spans="1:6">
      <c r="A29997" s="2">
        <v>77010</v>
      </c>
      <c r="B29997" s="4">
        <v>3</v>
      </c>
      <c r="C29997" s="4">
        <v>5</v>
      </c>
      <c r="D29997" t="s">
        <v>6</v>
      </c>
      <c r="E29997" t="s">
        <v>14</v>
      </c>
      <c r="F29997">
        <v>29.95</v>
      </c>
    </row>
    <row r="29998" spans="1:6">
      <c r="A29998" s="2">
        <v>77011</v>
      </c>
      <c r="B29998" s="4">
        <v>3</v>
      </c>
      <c r="C29998" s="4">
        <v>5</v>
      </c>
      <c r="D29998" t="s">
        <v>6</v>
      </c>
      <c r="E29998" t="s">
        <v>14</v>
      </c>
      <c r="F29998">
        <v>29.95</v>
      </c>
    </row>
    <row r="29999" spans="1:6">
      <c r="A29999" s="2">
        <v>77012</v>
      </c>
      <c r="B29999" s="4">
        <v>3</v>
      </c>
      <c r="C29999" s="4">
        <v>5</v>
      </c>
      <c r="D29999" t="s">
        <v>6</v>
      </c>
      <c r="E29999" t="s">
        <v>14</v>
      </c>
      <c r="F29999">
        <v>29.95</v>
      </c>
    </row>
    <row r="30000" spans="1:6">
      <c r="A30000" s="2">
        <v>77013</v>
      </c>
      <c r="B30000" s="4">
        <v>3</v>
      </c>
      <c r="C30000" s="4">
        <v>5</v>
      </c>
      <c r="D30000" t="s">
        <v>6</v>
      </c>
      <c r="E30000" t="s">
        <v>14</v>
      </c>
      <c r="F30000">
        <v>29.95</v>
      </c>
    </row>
    <row r="30001" spans="1:6">
      <c r="A30001" s="2">
        <v>77014</v>
      </c>
      <c r="B30001" s="4">
        <v>3</v>
      </c>
      <c r="C30001" s="4">
        <v>5</v>
      </c>
      <c r="D30001" t="s">
        <v>6</v>
      </c>
      <c r="E30001" t="s">
        <v>14</v>
      </c>
      <c r="F30001">
        <v>29.95</v>
      </c>
    </row>
    <row r="30002" spans="1:6">
      <c r="A30002" s="2">
        <v>77015</v>
      </c>
      <c r="B30002" s="4">
        <v>3</v>
      </c>
      <c r="C30002" s="4">
        <v>5</v>
      </c>
      <c r="D30002" t="s">
        <v>6</v>
      </c>
      <c r="E30002" t="s">
        <v>14</v>
      </c>
      <c r="F30002">
        <v>29.95</v>
      </c>
    </row>
    <row r="30003" spans="1:6">
      <c r="A30003" s="2">
        <v>77016</v>
      </c>
      <c r="B30003" s="4">
        <v>3</v>
      </c>
      <c r="C30003" s="4">
        <v>5</v>
      </c>
      <c r="D30003" t="s">
        <v>6</v>
      </c>
      <c r="E30003" t="s">
        <v>14</v>
      </c>
      <c r="F30003">
        <v>29.95</v>
      </c>
    </row>
    <row r="30004" spans="1:6">
      <c r="A30004" s="2">
        <v>77017</v>
      </c>
      <c r="B30004" s="4">
        <v>3</v>
      </c>
      <c r="C30004" s="4">
        <v>5</v>
      </c>
      <c r="D30004" t="s">
        <v>6</v>
      </c>
      <c r="E30004" t="s">
        <v>14</v>
      </c>
      <c r="F30004">
        <v>29.95</v>
      </c>
    </row>
    <row r="30005" spans="1:6">
      <c r="A30005" s="2">
        <v>77018</v>
      </c>
      <c r="B30005" s="4">
        <v>3</v>
      </c>
      <c r="C30005" s="4">
        <v>5</v>
      </c>
      <c r="D30005" t="s">
        <v>6</v>
      </c>
      <c r="E30005" t="s">
        <v>14</v>
      </c>
      <c r="F30005">
        <v>29.95</v>
      </c>
    </row>
    <row r="30006" spans="1:6">
      <c r="A30006" s="2">
        <v>77019</v>
      </c>
      <c r="B30006" s="4">
        <v>3</v>
      </c>
      <c r="C30006" s="4">
        <v>5</v>
      </c>
      <c r="D30006" t="s">
        <v>6</v>
      </c>
      <c r="E30006" t="s">
        <v>14</v>
      </c>
      <c r="F30006">
        <v>29.95</v>
      </c>
    </row>
    <row r="30007" spans="1:6">
      <c r="A30007" s="2">
        <v>77020</v>
      </c>
      <c r="B30007" s="4">
        <v>3</v>
      </c>
      <c r="C30007" s="4">
        <v>5</v>
      </c>
      <c r="D30007" t="s">
        <v>6</v>
      </c>
      <c r="E30007" t="s">
        <v>14</v>
      </c>
      <c r="F30007">
        <v>29.95</v>
      </c>
    </row>
    <row r="30008" spans="1:6">
      <c r="A30008" s="2">
        <v>77021</v>
      </c>
      <c r="B30008" s="4">
        <v>3</v>
      </c>
      <c r="C30008" s="4">
        <v>5</v>
      </c>
      <c r="D30008" t="s">
        <v>6</v>
      </c>
      <c r="E30008" t="s">
        <v>14</v>
      </c>
      <c r="F30008">
        <v>29.95</v>
      </c>
    </row>
    <row r="30009" spans="1:6">
      <c r="A30009" s="2">
        <v>77022</v>
      </c>
      <c r="B30009" s="4">
        <v>3</v>
      </c>
      <c r="C30009" s="4">
        <v>5</v>
      </c>
      <c r="D30009" t="s">
        <v>6</v>
      </c>
      <c r="E30009" t="s">
        <v>14</v>
      </c>
      <c r="F30009">
        <v>29.95</v>
      </c>
    </row>
    <row r="30010" spans="1:6">
      <c r="A30010" s="2">
        <v>77023</v>
      </c>
      <c r="B30010" s="4">
        <v>3</v>
      </c>
      <c r="C30010" s="4">
        <v>5</v>
      </c>
      <c r="D30010" t="s">
        <v>6</v>
      </c>
      <c r="E30010" t="s">
        <v>14</v>
      </c>
      <c r="F30010">
        <v>29.95</v>
      </c>
    </row>
    <row r="30011" spans="1:6">
      <c r="A30011" s="2">
        <v>77024</v>
      </c>
      <c r="B30011" s="4">
        <v>3</v>
      </c>
      <c r="C30011" s="4">
        <v>5</v>
      </c>
      <c r="D30011" t="s">
        <v>6</v>
      </c>
      <c r="E30011" t="s">
        <v>14</v>
      </c>
      <c r="F30011">
        <v>29.95</v>
      </c>
    </row>
    <row r="30012" spans="1:6">
      <c r="A30012" s="2">
        <v>77025</v>
      </c>
      <c r="B30012" s="4">
        <v>3</v>
      </c>
      <c r="C30012" s="4">
        <v>5</v>
      </c>
      <c r="D30012" t="s">
        <v>6</v>
      </c>
      <c r="E30012" t="s">
        <v>14</v>
      </c>
      <c r="F30012">
        <v>29.95</v>
      </c>
    </row>
    <row r="30013" spans="1:6">
      <c r="A30013" s="2">
        <v>77026</v>
      </c>
      <c r="B30013" s="4">
        <v>3</v>
      </c>
      <c r="C30013" s="4">
        <v>5</v>
      </c>
      <c r="D30013" t="s">
        <v>6</v>
      </c>
      <c r="E30013" t="s">
        <v>14</v>
      </c>
      <c r="F30013">
        <v>29.95</v>
      </c>
    </row>
    <row r="30014" spans="1:6">
      <c r="A30014" s="2">
        <v>77027</v>
      </c>
      <c r="B30014" s="4">
        <v>3</v>
      </c>
      <c r="C30014" s="4">
        <v>5</v>
      </c>
      <c r="D30014" t="s">
        <v>6</v>
      </c>
      <c r="E30014" t="s">
        <v>14</v>
      </c>
      <c r="F30014">
        <v>29.95</v>
      </c>
    </row>
    <row r="30015" spans="1:6">
      <c r="A30015" s="2">
        <v>77028</v>
      </c>
      <c r="B30015" s="4">
        <v>3</v>
      </c>
      <c r="C30015" s="4">
        <v>5</v>
      </c>
      <c r="D30015" t="s">
        <v>6</v>
      </c>
      <c r="E30015" t="s">
        <v>14</v>
      </c>
      <c r="F30015">
        <v>29.95</v>
      </c>
    </row>
    <row r="30016" spans="1:6">
      <c r="A30016" s="2">
        <v>77029</v>
      </c>
      <c r="B30016" s="4">
        <v>3</v>
      </c>
      <c r="C30016" s="4">
        <v>5</v>
      </c>
      <c r="D30016" t="s">
        <v>6</v>
      </c>
      <c r="E30016" t="s">
        <v>14</v>
      </c>
      <c r="F30016">
        <v>29.95</v>
      </c>
    </row>
    <row r="30017" spans="1:6">
      <c r="A30017" s="2">
        <v>77030</v>
      </c>
      <c r="B30017" s="4">
        <v>3</v>
      </c>
      <c r="C30017" s="4">
        <v>5</v>
      </c>
      <c r="D30017" t="s">
        <v>6</v>
      </c>
      <c r="E30017" t="s">
        <v>14</v>
      </c>
      <c r="F30017">
        <v>29.95</v>
      </c>
    </row>
    <row r="30018" spans="1:6">
      <c r="A30018" s="2">
        <v>77031</v>
      </c>
      <c r="B30018" s="4">
        <v>3</v>
      </c>
      <c r="C30018" s="4">
        <v>5</v>
      </c>
      <c r="D30018" t="s">
        <v>6</v>
      </c>
      <c r="E30018" t="s">
        <v>14</v>
      </c>
      <c r="F30018">
        <v>29.95</v>
      </c>
    </row>
    <row r="30019" spans="1:6">
      <c r="A30019" s="2">
        <v>77032</v>
      </c>
      <c r="B30019" s="4">
        <v>3</v>
      </c>
      <c r="C30019" s="4">
        <v>5</v>
      </c>
      <c r="D30019" t="s">
        <v>6</v>
      </c>
      <c r="E30019" t="s">
        <v>14</v>
      </c>
      <c r="F30019">
        <v>29.95</v>
      </c>
    </row>
    <row r="30020" spans="1:6">
      <c r="A30020" s="2">
        <v>77033</v>
      </c>
      <c r="B30020" s="4">
        <v>3</v>
      </c>
      <c r="C30020" s="4">
        <v>5</v>
      </c>
      <c r="D30020" t="s">
        <v>6</v>
      </c>
      <c r="E30020" t="s">
        <v>14</v>
      </c>
      <c r="F30020">
        <v>29.95</v>
      </c>
    </row>
    <row r="30021" spans="1:6">
      <c r="A30021" s="2">
        <v>77034</v>
      </c>
      <c r="B30021" s="4">
        <v>3</v>
      </c>
      <c r="C30021" s="4">
        <v>5</v>
      </c>
      <c r="D30021" t="s">
        <v>6</v>
      </c>
      <c r="E30021" t="s">
        <v>14</v>
      </c>
      <c r="F30021">
        <v>29.95</v>
      </c>
    </row>
    <row r="30022" spans="1:6">
      <c r="A30022" s="2">
        <v>77035</v>
      </c>
      <c r="B30022" s="4">
        <v>3</v>
      </c>
      <c r="C30022" s="4">
        <v>5</v>
      </c>
      <c r="D30022" t="s">
        <v>6</v>
      </c>
      <c r="E30022" t="s">
        <v>14</v>
      </c>
      <c r="F30022">
        <v>29.95</v>
      </c>
    </row>
    <row r="30023" spans="1:6">
      <c r="A30023" s="2">
        <v>77036</v>
      </c>
      <c r="B30023" s="4">
        <v>3</v>
      </c>
      <c r="C30023" s="4">
        <v>5</v>
      </c>
      <c r="D30023" t="s">
        <v>6</v>
      </c>
      <c r="E30023" t="s">
        <v>14</v>
      </c>
      <c r="F30023">
        <v>29.95</v>
      </c>
    </row>
    <row r="30024" spans="1:6">
      <c r="A30024" s="2">
        <v>77037</v>
      </c>
      <c r="B30024" s="4">
        <v>3</v>
      </c>
      <c r="C30024" s="4">
        <v>5</v>
      </c>
      <c r="D30024" t="s">
        <v>6</v>
      </c>
      <c r="E30024" t="s">
        <v>14</v>
      </c>
      <c r="F30024">
        <v>29.95</v>
      </c>
    </row>
    <row r="30025" spans="1:6">
      <c r="A30025" s="2">
        <v>77038</v>
      </c>
      <c r="B30025" s="4">
        <v>3</v>
      </c>
      <c r="C30025" s="4">
        <v>5</v>
      </c>
      <c r="D30025" t="s">
        <v>6</v>
      </c>
      <c r="E30025" t="s">
        <v>14</v>
      </c>
      <c r="F30025">
        <v>29.95</v>
      </c>
    </row>
    <row r="30026" spans="1:6">
      <c r="A30026" s="2">
        <v>77039</v>
      </c>
      <c r="B30026" s="4">
        <v>3</v>
      </c>
      <c r="C30026" s="4">
        <v>5</v>
      </c>
      <c r="D30026" t="s">
        <v>6</v>
      </c>
      <c r="E30026" t="s">
        <v>14</v>
      </c>
      <c r="F30026">
        <v>29.95</v>
      </c>
    </row>
    <row r="30027" spans="1:6">
      <c r="A30027" s="2">
        <v>77040</v>
      </c>
      <c r="B30027" s="4">
        <v>3</v>
      </c>
      <c r="C30027" s="4">
        <v>5</v>
      </c>
      <c r="D30027" t="s">
        <v>6</v>
      </c>
      <c r="E30027" t="s">
        <v>14</v>
      </c>
      <c r="F30027">
        <v>29.95</v>
      </c>
    </row>
    <row r="30028" spans="1:6">
      <c r="A30028" s="2">
        <v>77041</v>
      </c>
      <c r="B30028" s="4">
        <v>3</v>
      </c>
      <c r="C30028" s="4">
        <v>5</v>
      </c>
      <c r="D30028" t="s">
        <v>6</v>
      </c>
      <c r="E30028" t="s">
        <v>14</v>
      </c>
      <c r="F30028">
        <v>29.95</v>
      </c>
    </row>
    <row r="30029" spans="1:6">
      <c r="A30029" s="2">
        <v>77042</v>
      </c>
      <c r="B30029" s="4">
        <v>3</v>
      </c>
      <c r="C30029" s="4">
        <v>5</v>
      </c>
      <c r="D30029" t="s">
        <v>6</v>
      </c>
      <c r="E30029" t="s">
        <v>14</v>
      </c>
      <c r="F30029">
        <v>29.95</v>
      </c>
    </row>
    <row r="30030" spans="1:6">
      <c r="A30030" s="2">
        <v>77043</v>
      </c>
      <c r="B30030" s="4">
        <v>3</v>
      </c>
      <c r="C30030" s="4">
        <v>5</v>
      </c>
      <c r="D30030" t="s">
        <v>6</v>
      </c>
      <c r="E30030" t="s">
        <v>14</v>
      </c>
      <c r="F30030">
        <v>29.95</v>
      </c>
    </row>
    <row r="30031" spans="1:6">
      <c r="A30031" s="2">
        <v>77044</v>
      </c>
      <c r="B30031" s="4">
        <v>3</v>
      </c>
      <c r="C30031" s="4">
        <v>5</v>
      </c>
      <c r="D30031" t="s">
        <v>6</v>
      </c>
      <c r="E30031" t="s">
        <v>14</v>
      </c>
      <c r="F30031">
        <v>29.95</v>
      </c>
    </row>
    <row r="30032" spans="1:6">
      <c r="A30032" s="2">
        <v>77045</v>
      </c>
      <c r="B30032" s="4">
        <v>3</v>
      </c>
      <c r="C30032" s="4">
        <v>5</v>
      </c>
      <c r="D30032" t="s">
        <v>6</v>
      </c>
      <c r="E30032" t="s">
        <v>14</v>
      </c>
      <c r="F30032">
        <v>29.95</v>
      </c>
    </row>
    <row r="30033" spans="1:6">
      <c r="A30033" s="2">
        <v>77046</v>
      </c>
      <c r="B30033" s="4">
        <v>3</v>
      </c>
      <c r="C30033" s="4">
        <v>5</v>
      </c>
      <c r="D30033" t="s">
        <v>6</v>
      </c>
      <c r="E30033" t="s">
        <v>14</v>
      </c>
      <c r="F30033">
        <v>29.95</v>
      </c>
    </row>
    <row r="30034" spans="1:6">
      <c r="A30034" s="2">
        <v>77047</v>
      </c>
      <c r="B30034" s="4">
        <v>3</v>
      </c>
      <c r="C30034" s="4">
        <v>5</v>
      </c>
      <c r="D30034" t="s">
        <v>6</v>
      </c>
      <c r="E30034" t="s">
        <v>14</v>
      </c>
      <c r="F30034">
        <v>29.95</v>
      </c>
    </row>
    <row r="30035" spans="1:6">
      <c r="A30035" s="2">
        <v>77048</v>
      </c>
      <c r="B30035" s="4">
        <v>3</v>
      </c>
      <c r="C30035" s="4">
        <v>5</v>
      </c>
      <c r="D30035" t="s">
        <v>6</v>
      </c>
      <c r="E30035" t="s">
        <v>14</v>
      </c>
      <c r="F30035">
        <v>29.95</v>
      </c>
    </row>
    <row r="30036" spans="1:6">
      <c r="A30036" s="2">
        <v>77049</v>
      </c>
      <c r="B30036" s="4">
        <v>3</v>
      </c>
      <c r="C30036" s="4">
        <v>5</v>
      </c>
      <c r="D30036" t="s">
        <v>6</v>
      </c>
      <c r="E30036" t="s">
        <v>14</v>
      </c>
      <c r="F30036">
        <v>29.95</v>
      </c>
    </row>
    <row r="30037" spans="1:6">
      <c r="A30037" s="2">
        <v>77050</v>
      </c>
      <c r="B30037" s="4">
        <v>3</v>
      </c>
      <c r="C30037" s="4">
        <v>5</v>
      </c>
      <c r="D30037" t="s">
        <v>6</v>
      </c>
      <c r="E30037" t="s">
        <v>14</v>
      </c>
      <c r="F30037">
        <v>29.95</v>
      </c>
    </row>
    <row r="30038" spans="1:6">
      <c r="A30038" s="2">
        <v>77051</v>
      </c>
      <c r="B30038" s="4">
        <v>3</v>
      </c>
      <c r="C30038" s="4">
        <v>5</v>
      </c>
      <c r="D30038" t="s">
        <v>6</v>
      </c>
      <c r="E30038" t="s">
        <v>14</v>
      </c>
      <c r="F30038">
        <v>29.95</v>
      </c>
    </row>
    <row r="30039" spans="1:6">
      <c r="A30039" s="2">
        <v>77052</v>
      </c>
      <c r="B30039" s="4">
        <v>3</v>
      </c>
      <c r="C30039" s="4">
        <v>5</v>
      </c>
      <c r="D30039" t="s">
        <v>6</v>
      </c>
      <c r="E30039" t="s">
        <v>14</v>
      </c>
      <c r="F30039">
        <v>29.95</v>
      </c>
    </row>
    <row r="30040" spans="1:6">
      <c r="A30040" s="2">
        <v>77053</v>
      </c>
      <c r="B30040" s="4">
        <v>3</v>
      </c>
      <c r="C30040" s="4">
        <v>5</v>
      </c>
      <c r="D30040" t="s">
        <v>6</v>
      </c>
      <c r="E30040" t="s">
        <v>14</v>
      </c>
      <c r="F30040">
        <v>29.95</v>
      </c>
    </row>
    <row r="30041" spans="1:6">
      <c r="A30041" s="2">
        <v>77054</v>
      </c>
      <c r="B30041" s="4">
        <v>3</v>
      </c>
      <c r="C30041" s="4">
        <v>5</v>
      </c>
      <c r="D30041" t="s">
        <v>6</v>
      </c>
      <c r="E30041" t="s">
        <v>14</v>
      </c>
      <c r="F30041">
        <v>29.95</v>
      </c>
    </row>
    <row r="30042" spans="1:6">
      <c r="A30042" s="2">
        <v>77055</v>
      </c>
      <c r="B30042" s="4">
        <v>3</v>
      </c>
      <c r="C30042" s="4">
        <v>5</v>
      </c>
      <c r="D30042" t="s">
        <v>6</v>
      </c>
      <c r="E30042" t="s">
        <v>14</v>
      </c>
      <c r="F30042">
        <v>29.95</v>
      </c>
    </row>
    <row r="30043" spans="1:6">
      <c r="A30043" s="2">
        <v>77056</v>
      </c>
      <c r="B30043" s="4">
        <v>3</v>
      </c>
      <c r="C30043" s="4">
        <v>5</v>
      </c>
      <c r="D30043" t="s">
        <v>6</v>
      </c>
      <c r="E30043" t="s">
        <v>14</v>
      </c>
      <c r="F30043">
        <v>29.95</v>
      </c>
    </row>
    <row r="30044" spans="1:6">
      <c r="A30044" s="2">
        <v>77057</v>
      </c>
      <c r="B30044" s="4">
        <v>3</v>
      </c>
      <c r="C30044" s="4">
        <v>5</v>
      </c>
      <c r="D30044" t="s">
        <v>6</v>
      </c>
      <c r="E30044" t="s">
        <v>14</v>
      </c>
      <c r="F30044">
        <v>29.95</v>
      </c>
    </row>
    <row r="30045" spans="1:6">
      <c r="A30045" s="2">
        <v>77058</v>
      </c>
      <c r="B30045" s="4">
        <v>3</v>
      </c>
      <c r="C30045" s="4">
        <v>5</v>
      </c>
      <c r="D30045" t="s">
        <v>6</v>
      </c>
      <c r="E30045" t="s">
        <v>14</v>
      </c>
      <c r="F30045">
        <v>29.95</v>
      </c>
    </row>
    <row r="30046" spans="1:6">
      <c r="A30046" s="2">
        <v>77059</v>
      </c>
      <c r="B30046" s="4">
        <v>3</v>
      </c>
      <c r="C30046" s="4">
        <v>5</v>
      </c>
      <c r="D30046" t="s">
        <v>6</v>
      </c>
      <c r="E30046" t="s">
        <v>14</v>
      </c>
      <c r="F30046">
        <v>29.95</v>
      </c>
    </row>
    <row r="30047" spans="1:6">
      <c r="A30047" s="2">
        <v>77060</v>
      </c>
      <c r="B30047" s="4">
        <v>3</v>
      </c>
      <c r="C30047" s="4">
        <v>5</v>
      </c>
      <c r="D30047" t="s">
        <v>6</v>
      </c>
      <c r="E30047" t="s">
        <v>14</v>
      </c>
      <c r="F30047">
        <v>29.95</v>
      </c>
    </row>
    <row r="30048" spans="1:6">
      <c r="A30048" s="2">
        <v>77061</v>
      </c>
      <c r="B30048" s="4">
        <v>3</v>
      </c>
      <c r="C30048" s="4">
        <v>5</v>
      </c>
      <c r="D30048" t="s">
        <v>6</v>
      </c>
      <c r="E30048" t="s">
        <v>14</v>
      </c>
      <c r="F30048">
        <v>29.95</v>
      </c>
    </row>
    <row r="30049" spans="1:6">
      <c r="A30049" s="2">
        <v>77062</v>
      </c>
      <c r="B30049" s="4">
        <v>3</v>
      </c>
      <c r="C30049" s="4">
        <v>5</v>
      </c>
      <c r="D30049" t="s">
        <v>6</v>
      </c>
      <c r="E30049" t="s">
        <v>14</v>
      </c>
      <c r="F30049">
        <v>29.95</v>
      </c>
    </row>
    <row r="30050" spans="1:6">
      <c r="A30050" s="2">
        <v>77063</v>
      </c>
      <c r="B30050" s="4">
        <v>3</v>
      </c>
      <c r="C30050" s="4">
        <v>5</v>
      </c>
      <c r="D30050" t="s">
        <v>6</v>
      </c>
      <c r="E30050" t="s">
        <v>14</v>
      </c>
      <c r="F30050">
        <v>29.95</v>
      </c>
    </row>
    <row r="30051" spans="1:6">
      <c r="A30051" s="2">
        <v>77064</v>
      </c>
      <c r="B30051" s="4">
        <v>3</v>
      </c>
      <c r="C30051" s="4">
        <v>5</v>
      </c>
      <c r="D30051" t="s">
        <v>6</v>
      </c>
      <c r="E30051" t="s">
        <v>14</v>
      </c>
      <c r="F30051">
        <v>29.95</v>
      </c>
    </row>
    <row r="30052" spans="1:6">
      <c r="A30052" s="2">
        <v>77065</v>
      </c>
      <c r="B30052" s="4">
        <v>3</v>
      </c>
      <c r="C30052" s="4">
        <v>5</v>
      </c>
      <c r="D30052" t="s">
        <v>6</v>
      </c>
      <c r="E30052" t="s">
        <v>14</v>
      </c>
      <c r="F30052">
        <v>29.95</v>
      </c>
    </row>
    <row r="30053" spans="1:6">
      <c r="A30053" s="2">
        <v>77066</v>
      </c>
      <c r="B30053" s="4">
        <v>3</v>
      </c>
      <c r="C30053" s="4">
        <v>5</v>
      </c>
      <c r="D30053" t="s">
        <v>6</v>
      </c>
      <c r="E30053" t="s">
        <v>14</v>
      </c>
      <c r="F30053">
        <v>29.95</v>
      </c>
    </row>
    <row r="30054" spans="1:6">
      <c r="A30054" s="2">
        <v>77067</v>
      </c>
      <c r="B30054" s="4">
        <v>3</v>
      </c>
      <c r="C30054" s="4">
        <v>5</v>
      </c>
      <c r="D30054" t="s">
        <v>6</v>
      </c>
      <c r="E30054" t="s">
        <v>14</v>
      </c>
      <c r="F30054">
        <v>29.95</v>
      </c>
    </row>
    <row r="30055" spans="1:6">
      <c r="A30055" s="2">
        <v>77068</v>
      </c>
      <c r="B30055" s="4">
        <v>3</v>
      </c>
      <c r="C30055" s="4">
        <v>5</v>
      </c>
      <c r="D30055" t="s">
        <v>6</v>
      </c>
      <c r="E30055" t="s">
        <v>14</v>
      </c>
      <c r="F30055">
        <v>29.95</v>
      </c>
    </row>
    <row r="30056" spans="1:6">
      <c r="A30056" s="2">
        <v>77069</v>
      </c>
      <c r="B30056" s="4">
        <v>3</v>
      </c>
      <c r="C30056" s="4">
        <v>5</v>
      </c>
      <c r="D30056" t="s">
        <v>6</v>
      </c>
      <c r="E30056" t="s">
        <v>14</v>
      </c>
      <c r="F30056">
        <v>29.95</v>
      </c>
    </row>
    <row r="30057" spans="1:6">
      <c r="A30057" s="2">
        <v>77070</v>
      </c>
      <c r="B30057" s="4">
        <v>3</v>
      </c>
      <c r="C30057" s="4">
        <v>5</v>
      </c>
      <c r="D30057" t="s">
        <v>6</v>
      </c>
      <c r="E30057" t="s">
        <v>14</v>
      </c>
      <c r="F30057">
        <v>29.95</v>
      </c>
    </row>
    <row r="30058" spans="1:6">
      <c r="A30058" s="2">
        <v>77071</v>
      </c>
      <c r="B30058" s="4">
        <v>3</v>
      </c>
      <c r="C30058" s="4">
        <v>5</v>
      </c>
      <c r="D30058" t="s">
        <v>6</v>
      </c>
      <c r="E30058" t="s">
        <v>14</v>
      </c>
      <c r="F30058">
        <v>29.95</v>
      </c>
    </row>
    <row r="30059" spans="1:6">
      <c r="A30059" s="2">
        <v>77072</v>
      </c>
      <c r="B30059" s="4">
        <v>3</v>
      </c>
      <c r="C30059" s="4">
        <v>5</v>
      </c>
      <c r="D30059" t="s">
        <v>6</v>
      </c>
      <c r="E30059" t="s">
        <v>14</v>
      </c>
      <c r="F30059">
        <v>29.95</v>
      </c>
    </row>
    <row r="30060" spans="1:6">
      <c r="A30060" s="2">
        <v>77073</v>
      </c>
      <c r="B30060" s="4">
        <v>3</v>
      </c>
      <c r="C30060" s="4">
        <v>5</v>
      </c>
      <c r="D30060" t="s">
        <v>6</v>
      </c>
      <c r="E30060" t="s">
        <v>14</v>
      </c>
      <c r="F30060">
        <v>29.95</v>
      </c>
    </row>
    <row r="30061" spans="1:6">
      <c r="A30061" s="2">
        <v>77074</v>
      </c>
      <c r="B30061" s="4">
        <v>3</v>
      </c>
      <c r="C30061" s="4">
        <v>5</v>
      </c>
      <c r="D30061" t="s">
        <v>6</v>
      </c>
      <c r="E30061" t="s">
        <v>14</v>
      </c>
      <c r="F30061">
        <v>29.95</v>
      </c>
    </row>
    <row r="30062" spans="1:6">
      <c r="A30062" s="2">
        <v>77075</v>
      </c>
      <c r="B30062" s="4">
        <v>3</v>
      </c>
      <c r="C30062" s="4">
        <v>5</v>
      </c>
      <c r="D30062" t="s">
        <v>6</v>
      </c>
      <c r="E30062" t="s">
        <v>14</v>
      </c>
      <c r="F30062">
        <v>29.95</v>
      </c>
    </row>
    <row r="30063" spans="1:6">
      <c r="A30063" s="2">
        <v>77076</v>
      </c>
      <c r="B30063" s="4">
        <v>3</v>
      </c>
      <c r="C30063" s="4">
        <v>5</v>
      </c>
      <c r="D30063" t="s">
        <v>6</v>
      </c>
      <c r="E30063" t="s">
        <v>14</v>
      </c>
      <c r="F30063">
        <v>29.95</v>
      </c>
    </row>
    <row r="30064" spans="1:6">
      <c r="A30064" s="2">
        <v>77077</v>
      </c>
      <c r="B30064" s="4">
        <v>3</v>
      </c>
      <c r="C30064" s="4">
        <v>5</v>
      </c>
      <c r="D30064" t="s">
        <v>6</v>
      </c>
      <c r="E30064" t="s">
        <v>14</v>
      </c>
      <c r="F30064">
        <v>29.95</v>
      </c>
    </row>
    <row r="30065" spans="1:6">
      <c r="A30065" s="2">
        <v>77078</v>
      </c>
      <c r="B30065" s="4">
        <v>3</v>
      </c>
      <c r="C30065" s="4">
        <v>5</v>
      </c>
      <c r="D30065" t="s">
        <v>6</v>
      </c>
      <c r="E30065" t="s">
        <v>14</v>
      </c>
      <c r="F30065">
        <v>29.95</v>
      </c>
    </row>
    <row r="30066" spans="1:6">
      <c r="A30066" s="2">
        <v>77079</v>
      </c>
      <c r="B30066" s="4">
        <v>3</v>
      </c>
      <c r="C30066" s="4">
        <v>5</v>
      </c>
      <c r="D30066" t="s">
        <v>6</v>
      </c>
      <c r="E30066" t="s">
        <v>14</v>
      </c>
      <c r="F30066">
        <v>29.95</v>
      </c>
    </row>
    <row r="30067" spans="1:6">
      <c r="A30067" s="2">
        <v>77080</v>
      </c>
      <c r="B30067" s="4">
        <v>3</v>
      </c>
      <c r="C30067" s="4">
        <v>5</v>
      </c>
      <c r="D30067" t="s">
        <v>6</v>
      </c>
      <c r="E30067" t="s">
        <v>14</v>
      </c>
      <c r="F30067">
        <v>29.95</v>
      </c>
    </row>
    <row r="30068" spans="1:6">
      <c r="A30068" s="2">
        <v>77081</v>
      </c>
      <c r="B30068" s="4">
        <v>3</v>
      </c>
      <c r="C30068" s="4">
        <v>5</v>
      </c>
      <c r="D30068" t="s">
        <v>6</v>
      </c>
      <c r="E30068" t="s">
        <v>14</v>
      </c>
      <c r="F30068">
        <v>29.95</v>
      </c>
    </row>
    <row r="30069" spans="1:6">
      <c r="A30069" s="2">
        <v>77082</v>
      </c>
      <c r="B30069" s="4">
        <v>3</v>
      </c>
      <c r="C30069" s="4">
        <v>5</v>
      </c>
      <c r="D30069" t="s">
        <v>6</v>
      </c>
      <c r="E30069" t="s">
        <v>14</v>
      </c>
      <c r="F30069">
        <v>29.95</v>
      </c>
    </row>
    <row r="30070" spans="1:6">
      <c r="A30070" s="2">
        <v>77083</v>
      </c>
      <c r="B30070" s="4">
        <v>3</v>
      </c>
      <c r="C30070" s="4">
        <v>5</v>
      </c>
      <c r="D30070" t="s">
        <v>6</v>
      </c>
      <c r="E30070" t="s">
        <v>14</v>
      </c>
      <c r="F30070">
        <v>29.95</v>
      </c>
    </row>
    <row r="30071" spans="1:6">
      <c r="A30071" s="2">
        <v>77084</v>
      </c>
      <c r="B30071" s="4">
        <v>3</v>
      </c>
      <c r="C30071" s="4">
        <v>5</v>
      </c>
      <c r="D30071" t="s">
        <v>6</v>
      </c>
      <c r="E30071" t="s">
        <v>14</v>
      </c>
      <c r="F30071">
        <v>29.95</v>
      </c>
    </row>
    <row r="30072" spans="1:6">
      <c r="A30072" s="2">
        <v>77085</v>
      </c>
      <c r="B30072" s="4">
        <v>3</v>
      </c>
      <c r="C30072" s="4">
        <v>5</v>
      </c>
      <c r="D30072" t="s">
        <v>6</v>
      </c>
      <c r="E30072" t="s">
        <v>14</v>
      </c>
      <c r="F30072">
        <v>29.95</v>
      </c>
    </row>
    <row r="30073" spans="1:6">
      <c r="A30073" s="2">
        <v>77086</v>
      </c>
      <c r="B30073" s="4">
        <v>3</v>
      </c>
      <c r="C30073" s="4">
        <v>5</v>
      </c>
      <c r="D30073" t="s">
        <v>6</v>
      </c>
      <c r="E30073" t="s">
        <v>14</v>
      </c>
      <c r="F30073">
        <v>29.95</v>
      </c>
    </row>
    <row r="30074" spans="1:6">
      <c r="A30074" s="2">
        <v>77087</v>
      </c>
      <c r="B30074" s="4">
        <v>3</v>
      </c>
      <c r="C30074" s="4">
        <v>5</v>
      </c>
      <c r="D30074" t="s">
        <v>6</v>
      </c>
      <c r="E30074" t="s">
        <v>14</v>
      </c>
      <c r="F30074">
        <v>29.95</v>
      </c>
    </row>
    <row r="30075" spans="1:6">
      <c r="A30075" s="2">
        <v>77088</v>
      </c>
      <c r="B30075" s="4">
        <v>3</v>
      </c>
      <c r="C30075" s="4">
        <v>5</v>
      </c>
      <c r="D30075" t="s">
        <v>6</v>
      </c>
      <c r="E30075" t="s">
        <v>14</v>
      </c>
      <c r="F30075">
        <v>29.95</v>
      </c>
    </row>
    <row r="30076" spans="1:6">
      <c r="A30076" s="2">
        <v>77089</v>
      </c>
      <c r="B30076" s="4">
        <v>3</v>
      </c>
      <c r="C30076" s="4">
        <v>5</v>
      </c>
      <c r="D30076" t="s">
        <v>6</v>
      </c>
      <c r="E30076" t="s">
        <v>14</v>
      </c>
      <c r="F30076">
        <v>29.95</v>
      </c>
    </row>
    <row r="30077" spans="1:6">
      <c r="A30077" s="2">
        <v>77090</v>
      </c>
      <c r="B30077" s="4">
        <v>3</v>
      </c>
      <c r="C30077" s="4">
        <v>5</v>
      </c>
      <c r="D30077" t="s">
        <v>6</v>
      </c>
      <c r="E30077" t="s">
        <v>14</v>
      </c>
      <c r="F30077">
        <v>29.95</v>
      </c>
    </row>
    <row r="30078" spans="1:6">
      <c r="A30078" s="2">
        <v>77091</v>
      </c>
      <c r="B30078" s="4">
        <v>3</v>
      </c>
      <c r="C30078" s="4">
        <v>5</v>
      </c>
      <c r="D30078" t="s">
        <v>6</v>
      </c>
      <c r="E30078" t="s">
        <v>14</v>
      </c>
      <c r="F30078">
        <v>29.95</v>
      </c>
    </row>
    <row r="30079" spans="1:6">
      <c r="A30079" s="2">
        <v>77092</v>
      </c>
      <c r="B30079" s="4">
        <v>3</v>
      </c>
      <c r="C30079" s="4">
        <v>5</v>
      </c>
      <c r="D30079" t="s">
        <v>6</v>
      </c>
      <c r="E30079" t="s">
        <v>14</v>
      </c>
      <c r="F30079">
        <v>29.95</v>
      </c>
    </row>
    <row r="30080" spans="1:6">
      <c r="A30080" s="2">
        <v>77093</v>
      </c>
      <c r="B30080" s="4">
        <v>3</v>
      </c>
      <c r="C30080" s="4">
        <v>5</v>
      </c>
      <c r="D30080" t="s">
        <v>6</v>
      </c>
      <c r="E30080" t="s">
        <v>14</v>
      </c>
      <c r="F30080">
        <v>29.95</v>
      </c>
    </row>
    <row r="30081" spans="1:6">
      <c r="A30081" s="2">
        <v>77094</v>
      </c>
      <c r="B30081" s="4">
        <v>3</v>
      </c>
      <c r="C30081" s="4">
        <v>5</v>
      </c>
      <c r="D30081" t="s">
        <v>6</v>
      </c>
      <c r="E30081" t="s">
        <v>14</v>
      </c>
      <c r="F30081">
        <v>29.95</v>
      </c>
    </row>
    <row r="30082" spans="1:6">
      <c r="A30082" s="2">
        <v>77095</v>
      </c>
      <c r="B30082" s="4">
        <v>3</v>
      </c>
      <c r="C30082" s="4">
        <v>5</v>
      </c>
      <c r="D30082" t="s">
        <v>6</v>
      </c>
      <c r="E30082" t="s">
        <v>14</v>
      </c>
      <c r="F30082">
        <v>29.95</v>
      </c>
    </row>
    <row r="30083" spans="1:6">
      <c r="A30083" s="2">
        <v>77096</v>
      </c>
      <c r="B30083" s="4">
        <v>3</v>
      </c>
      <c r="C30083" s="4">
        <v>5</v>
      </c>
      <c r="D30083" t="s">
        <v>6</v>
      </c>
      <c r="E30083" t="s">
        <v>14</v>
      </c>
      <c r="F30083">
        <v>29.95</v>
      </c>
    </row>
    <row r="30084" spans="1:6">
      <c r="A30084" s="2">
        <v>77097</v>
      </c>
      <c r="B30084" s="4">
        <v>3</v>
      </c>
      <c r="C30084" s="4">
        <v>5</v>
      </c>
      <c r="D30084" t="s">
        <v>6</v>
      </c>
      <c r="E30084" t="s">
        <v>14</v>
      </c>
      <c r="F30084">
        <v>29.95</v>
      </c>
    </row>
    <row r="30085" spans="1:6">
      <c r="A30085" s="2">
        <v>77098</v>
      </c>
      <c r="B30085" s="4">
        <v>3</v>
      </c>
      <c r="C30085" s="4">
        <v>5</v>
      </c>
      <c r="D30085" t="s">
        <v>6</v>
      </c>
      <c r="E30085" t="s">
        <v>14</v>
      </c>
      <c r="F30085">
        <v>29.95</v>
      </c>
    </row>
    <row r="30086" spans="1:6">
      <c r="A30086" s="2">
        <v>77099</v>
      </c>
      <c r="B30086" s="4">
        <v>3</v>
      </c>
      <c r="C30086" s="4">
        <v>5</v>
      </c>
      <c r="D30086" t="s">
        <v>6</v>
      </c>
      <c r="E30086" t="s">
        <v>14</v>
      </c>
      <c r="F30086">
        <v>29.95</v>
      </c>
    </row>
    <row r="30087" spans="1:6">
      <c r="A30087" s="2">
        <v>77201</v>
      </c>
      <c r="B30087" s="4">
        <v>3</v>
      </c>
      <c r="C30087" s="4">
        <v>5</v>
      </c>
      <c r="D30087" t="s">
        <v>6</v>
      </c>
      <c r="E30087" t="s">
        <v>14</v>
      </c>
      <c r="F30087">
        <v>29.95</v>
      </c>
    </row>
    <row r="30088" spans="1:6">
      <c r="A30088" s="2">
        <v>77202</v>
      </c>
      <c r="B30088" s="4">
        <v>3</v>
      </c>
      <c r="C30088" s="4">
        <v>5</v>
      </c>
      <c r="D30088" t="s">
        <v>6</v>
      </c>
      <c r="E30088" t="s">
        <v>14</v>
      </c>
      <c r="F30088">
        <v>29.95</v>
      </c>
    </row>
    <row r="30089" spans="1:6">
      <c r="A30089" s="2">
        <v>77203</v>
      </c>
      <c r="B30089" s="4">
        <v>3</v>
      </c>
      <c r="C30089" s="4">
        <v>5</v>
      </c>
      <c r="D30089" t="s">
        <v>6</v>
      </c>
      <c r="E30089" t="s">
        <v>14</v>
      </c>
      <c r="F30089">
        <v>29.95</v>
      </c>
    </row>
    <row r="30090" spans="1:6">
      <c r="A30090" s="2">
        <v>77204</v>
      </c>
      <c r="B30090" s="4">
        <v>3</v>
      </c>
      <c r="C30090" s="4">
        <v>5</v>
      </c>
      <c r="D30090" t="s">
        <v>6</v>
      </c>
      <c r="E30090" t="s">
        <v>14</v>
      </c>
      <c r="F30090">
        <v>29.95</v>
      </c>
    </row>
    <row r="30091" spans="1:6">
      <c r="A30091" s="2">
        <v>77205</v>
      </c>
      <c r="B30091" s="4">
        <v>3</v>
      </c>
      <c r="C30091" s="4">
        <v>5</v>
      </c>
      <c r="D30091" t="s">
        <v>6</v>
      </c>
      <c r="E30091" t="s">
        <v>14</v>
      </c>
      <c r="F30091">
        <v>29.95</v>
      </c>
    </row>
    <row r="30092" spans="1:6">
      <c r="A30092" s="2">
        <v>77206</v>
      </c>
      <c r="B30092" s="4">
        <v>3</v>
      </c>
      <c r="C30092" s="4">
        <v>5</v>
      </c>
      <c r="D30092" t="s">
        <v>6</v>
      </c>
      <c r="E30092" t="s">
        <v>14</v>
      </c>
      <c r="F30092">
        <v>29.95</v>
      </c>
    </row>
    <row r="30093" spans="1:6">
      <c r="A30093" s="2">
        <v>77207</v>
      </c>
      <c r="B30093" s="4">
        <v>3</v>
      </c>
      <c r="C30093" s="4">
        <v>5</v>
      </c>
      <c r="D30093" t="s">
        <v>6</v>
      </c>
      <c r="E30093" t="s">
        <v>14</v>
      </c>
      <c r="F30093">
        <v>29.95</v>
      </c>
    </row>
    <row r="30094" spans="1:6">
      <c r="A30094" s="2">
        <v>77208</v>
      </c>
      <c r="B30094" s="4">
        <v>3</v>
      </c>
      <c r="C30094" s="4">
        <v>5</v>
      </c>
      <c r="D30094" t="s">
        <v>6</v>
      </c>
      <c r="E30094" t="s">
        <v>14</v>
      </c>
      <c r="F30094">
        <v>29.95</v>
      </c>
    </row>
    <row r="30095" spans="1:6">
      <c r="A30095" s="2">
        <v>77209</v>
      </c>
      <c r="B30095" s="4">
        <v>3</v>
      </c>
      <c r="C30095" s="4">
        <v>5</v>
      </c>
      <c r="D30095" t="s">
        <v>6</v>
      </c>
      <c r="E30095" t="s">
        <v>14</v>
      </c>
      <c r="F30095">
        <v>29.95</v>
      </c>
    </row>
    <row r="30096" spans="1:6">
      <c r="A30096" s="2">
        <v>77210</v>
      </c>
      <c r="B30096" s="4">
        <v>3</v>
      </c>
      <c r="C30096" s="4">
        <v>5</v>
      </c>
      <c r="D30096" t="s">
        <v>6</v>
      </c>
      <c r="E30096" t="s">
        <v>14</v>
      </c>
      <c r="F30096">
        <v>29.95</v>
      </c>
    </row>
    <row r="30097" spans="1:6">
      <c r="A30097" s="2">
        <v>77212</v>
      </c>
      <c r="B30097" s="4">
        <v>3</v>
      </c>
      <c r="C30097" s="4">
        <v>5</v>
      </c>
      <c r="D30097" t="s">
        <v>6</v>
      </c>
      <c r="E30097" t="s">
        <v>14</v>
      </c>
      <c r="F30097">
        <v>29.95</v>
      </c>
    </row>
    <row r="30098" spans="1:6">
      <c r="A30098" s="2">
        <v>77213</v>
      </c>
      <c r="B30098" s="4">
        <v>3</v>
      </c>
      <c r="C30098" s="4">
        <v>5</v>
      </c>
      <c r="D30098" t="s">
        <v>6</v>
      </c>
      <c r="E30098" t="s">
        <v>14</v>
      </c>
      <c r="F30098">
        <v>29.95</v>
      </c>
    </row>
    <row r="30099" spans="1:6">
      <c r="A30099" s="2">
        <v>77215</v>
      </c>
      <c r="B30099" s="4">
        <v>3</v>
      </c>
      <c r="C30099" s="4">
        <v>5</v>
      </c>
      <c r="D30099" t="s">
        <v>6</v>
      </c>
      <c r="E30099" t="s">
        <v>14</v>
      </c>
      <c r="F30099">
        <v>29.95</v>
      </c>
    </row>
    <row r="30100" spans="1:6">
      <c r="A30100" s="2">
        <v>77216</v>
      </c>
      <c r="B30100" s="4">
        <v>3</v>
      </c>
      <c r="C30100" s="4">
        <v>5</v>
      </c>
      <c r="D30100" t="s">
        <v>6</v>
      </c>
      <c r="E30100" t="s">
        <v>14</v>
      </c>
      <c r="F30100">
        <v>29.95</v>
      </c>
    </row>
    <row r="30101" spans="1:6">
      <c r="A30101" s="2">
        <v>77217</v>
      </c>
      <c r="B30101" s="4">
        <v>3</v>
      </c>
      <c r="C30101" s="4">
        <v>5</v>
      </c>
      <c r="D30101" t="s">
        <v>6</v>
      </c>
      <c r="E30101" t="s">
        <v>14</v>
      </c>
      <c r="F30101">
        <v>29.95</v>
      </c>
    </row>
    <row r="30102" spans="1:6">
      <c r="A30102" s="2">
        <v>77218</v>
      </c>
      <c r="B30102" s="4">
        <v>3</v>
      </c>
      <c r="C30102" s="4">
        <v>5</v>
      </c>
      <c r="D30102" t="s">
        <v>6</v>
      </c>
      <c r="E30102" t="s">
        <v>14</v>
      </c>
      <c r="F30102">
        <v>29.95</v>
      </c>
    </row>
    <row r="30103" spans="1:6">
      <c r="A30103" s="2">
        <v>77219</v>
      </c>
      <c r="B30103" s="4">
        <v>3</v>
      </c>
      <c r="C30103" s="4">
        <v>5</v>
      </c>
      <c r="D30103" t="s">
        <v>6</v>
      </c>
      <c r="E30103" t="s">
        <v>14</v>
      </c>
      <c r="F30103">
        <v>29.95</v>
      </c>
    </row>
    <row r="30104" spans="1:6">
      <c r="A30104" s="2">
        <v>77220</v>
      </c>
      <c r="B30104" s="4">
        <v>3</v>
      </c>
      <c r="C30104" s="4">
        <v>5</v>
      </c>
      <c r="D30104" t="s">
        <v>6</v>
      </c>
      <c r="E30104" t="s">
        <v>14</v>
      </c>
      <c r="F30104">
        <v>29.95</v>
      </c>
    </row>
    <row r="30105" spans="1:6">
      <c r="A30105" s="2">
        <v>77221</v>
      </c>
      <c r="B30105" s="4">
        <v>3</v>
      </c>
      <c r="C30105" s="4">
        <v>5</v>
      </c>
      <c r="D30105" t="s">
        <v>6</v>
      </c>
      <c r="E30105" t="s">
        <v>14</v>
      </c>
      <c r="F30105">
        <v>29.95</v>
      </c>
    </row>
    <row r="30106" spans="1:6">
      <c r="A30106" s="2">
        <v>77222</v>
      </c>
      <c r="B30106" s="4">
        <v>3</v>
      </c>
      <c r="C30106" s="4">
        <v>5</v>
      </c>
      <c r="D30106" t="s">
        <v>6</v>
      </c>
      <c r="E30106" t="s">
        <v>14</v>
      </c>
      <c r="F30106">
        <v>29.95</v>
      </c>
    </row>
    <row r="30107" spans="1:6">
      <c r="A30107" s="2">
        <v>77223</v>
      </c>
      <c r="B30107" s="4">
        <v>3</v>
      </c>
      <c r="C30107" s="4">
        <v>5</v>
      </c>
      <c r="D30107" t="s">
        <v>6</v>
      </c>
      <c r="E30107" t="s">
        <v>14</v>
      </c>
      <c r="F30107">
        <v>29.95</v>
      </c>
    </row>
    <row r="30108" spans="1:6">
      <c r="A30108" s="2">
        <v>77224</v>
      </c>
      <c r="B30108" s="4">
        <v>3</v>
      </c>
      <c r="C30108" s="4">
        <v>5</v>
      </c>
      <c r="D30108" t="s">
        <v>6</v>
      </c>
      <c r="E30108" t="s">
        <v>14</v>
      </c>
      <c r="F30108">
        <v>29.95</v>
      </c>
    </row>
    <row r="30109" spans="1:6">
      <c r="A30109" s="2">
        <v>77225</v>
      </c>
      <c r="B30109" s="4">
        <v>3</v>
      </c>
      <c r="C30109" s="4">
        <v>5</v>
      </c>
      <c r="D30109" t="s">
        <v>6</v>
      </c>
      <c r="E30109" t="s">
        <v>14</v>
      </c>
      <c r="F30109">
        <v>29.95</v>
      </c>
    </row>
    <row r="30110" spans="1:6">
      <c r="A30110" s="2">
        <v>77226</v>
      </c>
      <c r="B30110" s="4">
        <v>3</v>
      </c>
      <c r="C30110" s="4">
        <v>5</v>
      </c>
      <c r="D30110" t="s">
        <v>6</v>
      </c>
      <c r="E30110" t="s">
        <v>14</v>
      </c>
      <c r="F30110">
        <v>29.95</v>
      </c>
    </row>
    <row r="30111" spans="1:6">
      <c r="A30111" s="2">
        <v>77227</v>
      </c>
      <c r="B30111" s="4">
        <v>3</v>
      </c>
      <c r="C30111" s="4">
        <v>5</v>
      </c>
      <c r="D30111" t="s">
        <v>6</v>
      </c>
      <c r="E30111" t="s">
        <v>14</v>
      </c>
      <c r="F30111">
        <v>29.95</v>
      </c>
    </row>
    <row r="30112" spans="1:6">
      <c r="A30112" s="2">
        <v>77228</v>
      </c>
      <c r="B30112" s="4">
        <v>3</v>
      </c>
      <c r="C30112" s="4">
        <v>5</v>
      </c>
      <c r="D30112" t="s">
        <v>6</v>
      </c>
      <c r="E30112" t="s">
        <v>14</v>
      </c>
      <c r="F30112">
        <v>29.95</v>
      </c>
    </row>
    <row r="30113" spans="1:6">
      <c r="A30113" s="2">
        <v>77229</v>
      </c>
      <c r="B30113" s="4">
        <v>3</v>
      </c>
      <c r="C30113" s="4">
        <v>5</v>
      </c>
      <c r="D30113" t="s">
        <v>6</v>
      </c>
      <c r="E30113" t="s">
        <v>14</v>
      </c>
      <c r="F30113">
        <v>29.95</v>
      </c>
    </row>
    <row r="30114" spans="1:6">
      <c r="A30114" s="2">
        <v>77230</v>
      </c>
      <c r="B30114" s="4">
        <v>3</v>
      </c>
      <c r="C30114" s="4">
        <v>5</v>
      </c>
      <c r="D30114" t="s">
        <v>6</v>
      </c>
      <c r="E30114" t="s">
        <v>14</v>
      </c>
      <c r="F30114">
        <v>29.95</v>
      </c>
    </row>
    <row r="30115" spans="1:6">
      <c r="A30115" s="2">
        <v>77231</v>
      </c>
      <c r="B30115" s="4">
        <v>3</v>
      </c>
      <c r="C30115" s="4">
        <v>5</v>
      </c>
      <c r="D30115" t="s">
        <v>6</v>
      </c>
      <c r="E30115" t="s">
        <v>14</v>
      </c>
      <c r="F30115">
        <v>29.95</v>
      </c>
    </row>
    <row r="30116" spans="1:6">
      <c r="A30116" s="2">
        <v>77233</v>
      </c>
      <c r="B30116" s="4">
        <v>3</v>
      </c>
      <c r="C30116" s="4">
        <v>5</v>
      </c>
      <c r="D30116" t="s">
        <v>6</v>
      </c>
      <c r="E30116" t="s">
        <v>14</v>
      </c>
      <c r="F30116">
        <v>29.95</v>
      </c>
    </row>
    <row r="30117" spans="1:6">
      <c r="A30117" s="2">
        <v>77234</v>
      </c>
      <c r="B30117" s="4">
        <v>3</v>
      </c>
      <c r="C30117" s="4">
        <v>5</v>
      </c>
      <c r="D30117" t="s">
        <v>6</v>
      </c>
      <c r="E30117" t="s">
        <v>14</v>
      </c>
      <c r="F30117">
        <v>29.95</v>
      </c>
    </row>
    <row r="30118" spans="1:6">
      <c r="A30118" s="2">
        <v>77235</v>
      </c>
      <c r="B30118" s="4">
        <v>3</v>
      </c>
      <c r="C30118" s="4">
        <v>5</v>
      </c>
      <c r="D30118" t="s">
        <v>6</v>
      </c>
      <c r="E30118" t="s">
        <v>14</v>
      </c>
      <c r="F30118">
        <v>29.95</v>
      </c>
    </row>
    <row r="30119" spans="1:6">
      <c r="A30119" s="2">
        <v>77236</v>
      </c>
      <c r="B30119" s="4">
        <v>3</v>
      </c>
      <c r="C30119" s="4">
        <v>5</v>
      </c>
      <c r="D30119" t="s">
        <v>6</v>
      </c>
      <c r="E30119" t="s">
        <v>14</v>
      </c>
      <c r="F30119">
        <v>29.95</v>
      </c>
    </row>
    <row r="30120" spans="1:6">
      <c r="A30120" s="2">
        <v>77237</v>
      </c>
      <c r="B30120" s="4">
        <v>3</v>
      </c>
      <c r="C30120" s="4">
        <v>5</v>
      </c>
      <c r="D30120" t="s">
        <v>6</v>
      </c>
      <c r="E30120" t="s">
        <v>14</v>
      </c>
      <c r="F30120">
        <v>29.95</v>
      </c>
    </row>
    <row r="30121" spans="1:6">
      <c r="A30121" s="2">
        <v>77238</v>
      </c>
      <c r="B30121" s="4">
        <v>3</v>
      </c>
      <c r="C30121" s="4">
        <v>5</v>
      </c>
      <c r="D30121" t="s">
        <v>6</v>
      </c>
      <c r="E30121" t="s">
        <v>14</v>
      </c>
      <c r="F30121">
        <v>29.95</v>
      </c>
    </row>
    <row r="30122" spans="1:6">
      <c r="A30122" s="2">
        <v>77240</v>
      </c>
      <c r="B30122" s="4">
        <v>3</v>
      </c>
      <c r="C30122" s="4">
        <v>5</v>
      </c>
      <c r="D30122" t="s">
        <v>6</v>
      </c>
      <c r="E30122" t="s">
        <v>14</v>
      </c>
      <c r="F30122">
        <v>29.95</v>
      </c>
    </row>
    <row r="30123" spans="1:6">
      <c r="A30123" s="2">
        <v>77241</v>
      </c>
      <c r="B30123" s="4">
        <v>3</v>
      </c>
      <c r="C30123" s="4">
        <v>5</v>
      </c>
      <c r="D30123" t="s">
        <v>6</v>
      </c>
      <c r="E30123" t="s">
        <v>14</v>
      </c>
      <c r="F30123">
        <v>29.95</v>
      </c>
    </row>
    <row r="30124" spans="1:6">
      <c r="A30124" s="2">
        <v>77242</v>
      </c>
      <c r="B30124" s="4">
        <v>3</v>
      </c>
      <c r="C30124" s="4">
        <v>5</v>
      </c>
      <c r="D30124" t="s">
        <v>6</v>
      </c>
      <c r="E30124" t="s">
        <v>14</v>
      </c>
      <c r="F30124">
        <v>29.95</v>
      </c>
    </row>
    <row r="30125" spans="1:6">
      <c r="A30125" s="2">
        <v>77243</v>
      </c>
      <c r="B30125" s="4">
        <v>3</v>
      </c>
      <c r="C30125" s="4">
        <v>5</v>
      </c>
      <c r="D30125" t="s">
        <v>6</v>
      </c>
      <c r="E30125" t="s">
        <v>14</v>
      </c>
      <c r="F30125">
        <v>29.95</v>
      </c>
    </row>
    <row r="30126" spans="1:6">
      <c r="A30126" s="2">
        <v>77244</v>
      </c>
      <c r="B30126" s="4">
        <v>3</v>
      </c>
      <c r="C30126" s="4">
        <v>5</v>
      </c>
      <c r="D30126" t="s">
        <v>6</v>
      </c>
      <c r="E30126" t="s">
        <v>14</v>
      </c>
      <c r="F30126">
        <v>29.95</v>
      </c>
    </row>
    <row r="30127" spans="1:6">
      <c r="A30127" s="2">
        <v>77245</v>
      </c>
      <c r="B30127" s="4">
        <v>3</v>
      </c>
      <c r="C30127" s="4">
        <v>5</v>
      </c>
      <c r="D30127" t="s">
        <v>6</v>
      </c>
      <c r="E30127" t="s">
        <v>14</v>
      </c>
      <c r="F30127">
        <v>29.95</v>
      </c>
    </row>
    <row r="30128" spans="1:6">
      <c r="A30128" s="2">
        <v>77246</v>
      </c>
      <c r="B30128" s="4">
        <v>3</v>
      </c>
      <c r="C30128" s="4">
        <v>5</v>
      </c>
      <c r="D30128" t="s">
        <v>6</v>
      </c>
      <c r="E30128" t="s">
        <v>14</v>
      </c>
      <c r="F30128">
        <v>29.95</v>
      </c>
    </row>
    <row r="30129" spans="1:6">
      <c r="A30129" s="2">
        <v>77247</v>
      </c>
      <c r="B30129" s="4">
        <v>3</v>
      </c>
      <c r="C30129" s="4">
        <v>5</v>
      </c>
      <c r="D30129" t="s">
        <v>6</v>
      </c>
      <c r="E30129" t="s">
        <v>14</v>
      </c>
      <c r="F30129">
        <v>29.95</v>
      </c>
    </row>
    <row r="30130" spans="1:6">
      <c r="A30130" s="2">
        <v>77248</v>
      </c>
      <c r="B30130" s="4">
        <v>3</v>
      </c>
      <c r="C30130" s="4">
        <v>5</v>
      </c>
      <c r="D30130" t="s">
        <v>6</v>
      </c>
      <c r="E30130" t="s">
        <v>14</v>
      </c>
      <c r="F30130">
        <v>29.95</v>
      </c>
    </row>
    <row r="30131" spans="1:6">
      <c r="A30131" s="2">
        <v>77249</v>
      </c>
      <c r="B30131" s="4">
        <v>3</v>
      </c>
      <c r="C30131" s="4">
        <v>5</v>
      </c>
      <c r="D30131" t="s">
        <v>6</v>
      </c>
      <c r="E30131" t="s">
        <v>14</v>
      </c>
      <c r="F30131">
        <v>29.95</v>
      </c>
    </row>
    <row r="30132" spans="1:6">
      <c r="A30132" s="2">
        <v>77250</v>
      </c>
      <c r="B30132" s="4">
        <v>3</v>
      </c>
      <c r="C30132" s="4">
        <v>5</v>
      </c>
      <c r="D30132" t="s">
        <v>6</v>
      </c>
      <c r="E30132" t="s">
        <v>14</v>
      </c>
      <c r="F30132">
        <v>29.95</v>
      </c>
    </row>
    <row r="30133" spans="1:6">
      <c r="A30133" s="2">
        <v>77251</v>
      </c>
      <c r="B30133" s="4">
        <v>3</v>
      </c>
      <c r="C30133" s="4">
        <v>5</v>
      </c>
      <c r="D30133" t="s">
        <v>6</v>
      </c>
      <c r="E30133" t="s">
        <v>14</v>
      </c>
      <c r="F30133">
        <v>29.95</v>
      </c>
    </row>
    <row r="30134" spans="1:6">
      <c r="A30134" s="2">
        <v>77252</v>
      </c>
      <c r="B30134" s="4">
        <v>3</v>
      </c>
      <c r="C30134" s="4">
        <v>5</v>
      </c>
      <c r="D30134" t="s">
        <v>6</v>
      </c>
      <c r="E30134" t="s">
        <v>14</v>
      </c>
      <c r="F30134">
        <v>29.95</v>
      </c>
    </row>
    <row r="30135" spans="1:6">
      <c r="A30135" s="2">
        <v>77253</v>
      </c>
      <c r="B30135" s="4">
        <v>3</v>
      </c>
      <c r="C30135" s="4">
        <v>5</v>
      </c>
      <c r="D30135" t="s">
        <v>6</v>
      </c>
      <c r="E30135" t="s">
        <v>14</v>
      </c>
      <c r="F30135">
        <v>29.95</v>
      </c>
    </row>
    <row r="30136" spans="1:6">
      <c r="A30136" s="2">
        <v>77254</v>
      </c>
      <c r="B30136" s="4">
        <v>3</v>
      </c>
      <c r="C30136" s="4">
        <v>5</v>
      </c>
      <c r="D30136" t="s">
        <v>6</v>
      </c>
      <c r="E30136" t="s">
        <v>14</v>
      </c>
      <c r="F30136">
        <v>29.95</v>
      </c>
    </row>
    <row r="30137" spans="1:6">
      <c r="A30137" s="2">
        <v>77255</v>
      </c>
      <c r="B30137" s="4">
        <v>3</v>
      </c>
      <c r="C30137" s="4">
        <v>5</v>
      </c>
      <c r="D30137" t="s">
        <v>6</v>
      </c>
      <c r="E30137" t="s">
        <v>14</v>
      </c>
      <c r="F30137">
        <v>29.95</v>
      </c>
    </row>
    <row r="30138" spans="1:6">
      <c r="A30138" s="2">
        <v>77256</v>
      </c>
      <c r="B30138" s="4">
        <v>3</v>
      </c>
      <c r="C30138" s="4">
        <v>5</v>
      </c>
      <c r="D30138" t="s">
        <v>6</v>
      </c>
      <c r="E30138" t="s">
        <v>14</v>
      </c>
      <c r="F30138">
        <v>29.95</v>
      </c>
    </row>
    <row r="30139" spans="1:6">
      <c r="A30139" s="2">
        <v>77257</v>
      </c>
      <c r="B30139" s="4">
        <v>3</v>
      </c>
      <c r="C30139" s="4">
        <v>5</v>
      </c>
      <c r="D30139" t="s">
        <v>6</v>
      </c>
      <c r="E30139" t="s">
        <v>14</v>
      </c>
      <c r="F30139">
        <v>29.95</v>
      </c>
    </row>
    <row r="30140" spans="1:6">
      <c r="A30140" s="2">
        <v>77258</v>
      </c>
      <c r="B30140" s="4">
        <v>3</v>
      </c>
      <c r="C30140" s="4">
        <v>5</v>
      </c>
      <c r="D30140" t="s">
        <v>6</v>
      </c>
      <c r="E30140" t="s">
        <v>14</v>
      </c>
      <c r="F30140">
        <v>29.95</v>
      </c>
    </row>
    <row r="30141" spans="1:6">
      <c r="A30141" s="2">
        <v>77259</v>
      </c>
      <c r="B30141" s="4">
        <v>3</v>
      </c>
      <c r="C30141" s="4">
        <v>5</v>
      </c>
      <c r="D30141" t="s">
        <v>6</v>
      </c>
      <c r="E30141" t="s">
        <v>14</v>
      </c>
      <c r="F30141">
        <v>29.95</v>
      </c>
    </row>
    <row r="30142" spans="1:6">
      <c r="A30142" s="2">
        <v>77260</v>
      </c>
      <c r="B30142" s="4">
        <v>3</v>
      </c>
      <c r="C30142" s="4">
        <v>5</v>
      </c>
      <c r="D30142" t="s">
        <v>6</v>
      </c>
      <c r="E30142" t="s">
        <v>14</v>
      </c>
      <c r="F30142">
        <v>29.95</v>
      </c>
    </row>
    <row r="30143" spans="1:6">
      <c r="A30143" s="2">
        <v>77261</v>
      </c>
      <c r="B30143" s="4">
        <v>3</v>
      </c>
      <c r="C30143" s="4">
        <v>5</v>
      </c>
      <c r="D30143" t="s">
        <v>6</v>
      </c>
      <c r="E30143" t="s">
        <v>14</v>
      </c>
      <c r="F30143">
        <v>29.95</v>
      </c>
    </row>
    <row r="30144" spans="1:6">
      <c r="A30144" s="2">
        <v>77262</v>
      </c>
      <c r="B30144" s="4">
        <v>3</v>
      </c>
      <c r="C30144" s="4">
        <v>5</v>
      </c>
      <c r="D30144" t="s">
        <v>6</v>
      </c>
      <c r="E30144" t="s">
        <v>14</v>
      </c>
      <c r="F30144">
        <v>29.95</v>
      </c>
    </row>
    <row r="30145" spans="1:6">
      <c r="A30145" s="2">
        <v>77263</v>
      </c>
      <c r="B30145" s="4">
        <v>3</v>
      </c>
      <c r="C30145" s="4">
        <v>5</v>
      </c>
      <c r="D30145" t="s">
        <v>6</v>
      </c>
      <c r="E30145" t="s">
        <v>14</v>
      </c>
      <c r="F30145">
        <v>29.95</v>
      </c>
    </row>
    <row r="30146" spans="1:6">
      <c r="A30146" s="2">
        <v>77265</v>
      </c>
      <c r="B30146" s="4">
        <v>3</v>
      </c>
      <c r="C30146" s="4">
        <v>5</v>
      </c>
      <c r="D30146" t="s">
        <v>6</v>
      </c>
      <c r="E30146" t="s">
        <v>14</v>
      </c>
      <c r="F30146">
        <v>29.95</v>
      </c>
    </row>
    <row r="30147" spans="1:6">
      <c r="A30147" s="2">
        <v>77266</v>
      </c>
      <c r="B30147" s="4">
        <v>3</v>
      </c>
      <c r="C30147" s="4">
        <v>5</v>
      </c>
      <c r="D30147" t="s">
        <v>6</v>
      </c>
      <c r="E30147" t="s">
        <v>14</v>
      </c>
      <c r="F30147">
        <v>29.95</v>
      </c>
    </row>
    <row r="30148" spans="1:6">
      <c r="A30148" s="2">
        <v>77267</v>
      </c>
      <c r="B30148" s="4">
        <v>3</v>
      </c>
      <c r="C30148" s="4">
        <v>5</v>
      </c>
      <c r="D30148" t="s">
        <v>6</v>
      </c>
      <c r="E30148" t="s">
        <v>14</v>
      </c>
      <c r="F30148">
        <v>29.95</v>
      </c>
    </row>
    <row r="30149" spans="1:6">
      <c r="A30149" s="2">
        <v>77268</v>
      </c>
      <c r="B30149" s="4">
        <v>3</v>
      </c>
      <c r="C30149" s="4">
        <v>5</v>
      </c>
      <c r="D30149" t="s">
        <v>6</v>
      </c>
      <c r="E30149" t="s">
        <v>14</v>
      </c>
      <c r="F30149">
        <v>29.95</v>
      </c>
    </row>
    <row r="30150" spans="1:6">
      <c r="A30150" s="2">
        <v>77269</v>
      </c>
      <c r="B30150" s="4">
        <v>3</v>
      </c>
      <c r="C30150" s="4">
        <v>5</v>
      </c>
      <c r="D30150" t="s">
        <v>6</v>
      </c>
      <c r="E30150" t="s">
        <v>14</v>
      </c>
      <c r="F30150">
        <v>29.95</v>
      </c>
    </row>
    <row r="30151" spans="1:6">
      <c r="A30151" s="2">
        <v>77270</v>
      </c>
      <c r="B30151" s="4">
        <v>3</v>
      </c>
      <c r="C30151" s="4">
        <v>5</v>
      </c>
      <c r="D30151" t="s">
        <v>6</v>
      </c>
      <c r="E30151" t="s">
        <v>14</v>
      </c>
      <c r="F30151">
        <v>29.95</v>
      </c>
    </row>
    <row r="30152" spans="1:6">
      <c r="A30152" s="2">
        <v>77271</v>
      </c>
      <c r="B30152" s="4">
        <v>3</v>
      </c>
      <c r="C30152" s="4">
        <v>5</v>
      </c>
      <c r="D30152" t="s">
        <v>6</v>
      </c>
      <c r="E30152" t="s">
        <v>14</v>
      </c>
      <c r="F30152">
        <v>29.95</v>
      </c>
    </row>
    <row r="30153" spans="1:6">
      <c r="A30153" s="2">
        <v>77272</v>
      </c>
      <c r="B30153" s="4">
        <v>3</v>
      </c>
      <c r="C30153" s="4">
        <v>5</v>
      </c>
      <c r="D30153" t="s">
        <v>6</v>
      </c>
      <c r="E30153" t="s">
        <v>14</v>
      </c>
      <c r="F30153">
        <v>29.95</v>
      </c>
    </row>
    <row r="30154" spans="1:6">
      <c r="A30154" s="2">
        <v>77273</v>
      </c>
      <c r="B30154" s="4">
        <v>3</v>
      </c>
      <c r="C30154" s="4">
        <v>5</v>
      </c>
      <c r="D30154" t="s">
        <v>6</v>
      </c>
      <c r="E30154" t="s">
        <v>14</v>
      </c>
      <c r="F30154">
        <v>29.95</v>
      </c>
    </row>
    <row r="30155" spans="1:6">
      <c r="A30155" s="2">
        <v>77274</v>
      </c>
      <c r="B30155" s="4">
        <v>3</v>
      </c>
      <c r="C30155" s="4">
        <v>5</v>
      </c>
      <c r="D30155" t="s">
        <v>6</v>
      </c>
      <c r="E30155" t="s">
        <v>14</v>
      </c>
      <c r="F30155">
        <v>29.95</v>
      </c>
    </row>
    <row r="30156" spans="1:6">
      <c r="A30156" s="2">
        <v>77275</v>
      </c>
      <c r="B30156" s="4">
        <v>3</v>
      </c>
      <c r="C30156" s="4">
        <v>5</v>
      </c>
      <c r="D30156" t="s">
        <v>6</v>
      </c>
      <c r="E30156" t="s">
        <v>14</v>
      </c>
      <c r="F30156">
        <v>29.95</v>
      </c>
    </row>
    <row r="30157" spans="1:6">
      <c r="A30157" s="2">
        <v>77276</v>
      </c>
      <c r="B30157" s="4">
        <v>3</v>
      </c>
      <c r="C30157" s="4">
        <v>5</v>
      </c>
      <c r="D30157" t="s">
        <v>6</v>
      </c>
      <c r="E30157" t="s">
        <v>14</v>
      </c>
      <c r="F30157">
        <v>29.95</v>
      </c>
    </row>
    <row r="30158" spans="1:6">
      <c r="A30158" s="2">
        <v>77277</v>
      </c>
      <c r="B30158" s="4">
        <v>3</v>
      </c>
      <c r="C30158" s="4">
        <v>5</v>
      </c>
      <c r="D30158" t="s">
        <v>6</v>
      </c>
      <c r="E30158" t="s">
        <v>14</v>
      </c>
      <c r="F30158">
        <v>29.95</v>
      </c>
    </row>
    <row r="30159" spans="1:6">
      <c r="A30159" s="2">
        <v>77278</v>
      </c>
      <c r="B30159" s="4">
        <v>3</v>
      </c>
      <c r="C30159" s="4">
        <v>5</v>
      </c>
      <c r="D30159" t="s">
        <v>6</v>
      </c>
      <c r="E30159" t="s">
        <v>14</v>
      </c>
      <c r="F30159">
        <v>29.95</v>
      </c>
    </row>
    <row r="30160" spans="1:6">
      <c r="A30160" s="2">
        <v>77279</v>
      </c>
      <c r="B30160" s="4">
        <v>3</v>
      </c>
      <c r="C30160" s="4">
        <v>5</v>
      </c>
      <c r="D30160" t="s">
        <v>6</v>
      </c>
      <c r="E30160" t="s">
        <v>14</v>
      </c>
      <c r="F30160">
        <v>29.95</v>
      </c>
    </row>
    <row r="30161" spans="1:6">
      <c r="A30161" s="2">
        <v>77280</v>
      </c>
      <c r="B30161" s="4">
        <v>3</v>
      </c>
      <c r="C30161" s="4">
        <v>5</v>
      </c>
      <c r="D30161" t="s">
        <v>6</v>
      </c>
      <c r="E30161" t="s">
        <v>14</v>
      </c>
      <c r="F30161">
        <v>29.95</v>
      </c>
    </row>
    <row r="30162" spans="1:6">
      <c r="A30162" s="2">
        <v>77282</v>
      </c>
      <c r="B30162" s="4">
        <v>3</v>
      </c>
      <c r="C30162" s="4">
        <v>5</v>
      </c>
      <c r="D30162" t="s">
        <v>6</v>
      </c>
      <c r="E30162" t="s">
        <v>14</v>
      </c>
      <c r="F30162">
        <v>29.95</v>
      </c>
    </row>
    <row r="30163" spans="1:6">
      <c r="A30163" s="2">
        <v>77284</v>
      </c>
      <c r="B30163" s="4">
        <v>3</v>
      </c>
      <c r="C30163" s="4">
        <v>5</v>
      </c>
      <c r="D30163" t="s">
        <v>6</v>
      </c>
      <c r="E30163" t="s">
        <v>14</v>
      </c>
      <c r="F30163">
        <v>29.95</v>
      </c>
    </row>
    <row r="30164" spans="1:6">
      <c r="A30164" s="2">
        <v>77285</v>
      </c>
      <c r="B30164" s="4">
        <v>3</v>
      </c>
      <c r="C30164" s="4">
        <v>5</v>
      </c>
      <c r="D30164" t="s">
        <v>6</v>
      </c>
      <c r="E30164" t="s">
        <v>14</v>
      </c>
      <c r="F30164">
        <v>29.95</v>
      </c>
    </row>
    <row r="30165" spans="1:6">
      <c r="A30165" s="2">
        <v>77286</v>
      </c>
      <c r="B30165" s="4">
        <v>3</v>
      </c>
      <c r="C30165" s="4">
        <v>5</v>
      </c>
      <c r="D30165" t="s">
        <v>6</v>
      </c>
      <c r="E30165" t="s">
        <v>14</v>
      </c>
      <c r="F30165">
        <v>29.95</v>
      </c>
    </row>
    <row r="30166" spans="1:6">
      <c r="A30166" s="2">
        <v>77287</v>
      </c>
      <c r="B30166" s="4">
        <v>3</v>
      </c>
      <c r="C30166" s="4">
        <v>5</v>
      </c>
      <c r="D30166" t="s">
        <v>6</v>
      </c>
      <c r="E30166" t="s">
        <v>14</v>
      </c>
      <c r="F30166">
        <v>29.95</v>
      </c>
    </row>
    <row r="30167" spans="1:6">
      <c r="A30167" s="2">
        <v>77288</v>
      </c>
      <c r="B30167" s="4">
        <v>3</v>
      </c>
      <c r="C30167" s="4">
        <v>5</v>
      </c>
      <c r="D30167" t="s">
        <v>6</v>
      </c>
      <c r="E30167" t="s">
        <v>14</v>
      </c>
      <c r="F30167">
        <v>29.95</v>
      </c>
    </row>
    <row r="30168" spans="1:6">
      <c r="A30168" s="2">
        <v>77289</v>
      </c>
      <c r="B30168" s="4">
        <v>3</v>
      </c>
      <c r="C30168" s="4">
        <v>5</v>
      </c>
      <c r="D30168" t="s">
        <v>6</v>
      </c>
      <c r="E30168" t="s">
        <v>14</v>
      </c>
      <c r="F30168">
        <v>29.95</v>
      </c>
    </row>
    <row r="30169" spans="1:6">
      <c r="A30169" s="2">
        <v>77290</v>
      </c>
      <c r="B30169" s="4">
        <v>3</v>
      </c>
      <c r="C30169" s="4">
        <v>5</v>
      </c>
      <c r="D30169" t="s">
        <v>6</v>
      </c>
      <c r="E30169" t="s">
        <v>14</v>
      </c>
      <c r="F30169">
        <v>29.95</v>
      </c>
    </row>
    <row r="30170" spans="1:6">
      <c r="A30170" s="2">
        <v>77291</v>
      </c>
      <c r="B30170" s="4">
        <v>3</v>
      </c>
      <c r="C30170" s="4">
        <v>5</v>
      </c>
      <c r="D30170" t="s">
        <v>6</v>
      </c>
      <c r="E30170" t="s">
        <v>14</v>
      </c>
      <c r="F30170">
        <v>29.95</v>
      </c>
    </row>
    <row r="30171" spans="1:6">
      <c r="A30171" s="2">
        <v>77292</v>
      </c>
      <c r="B30171" s="4">
        <v>3</v>
      </c>
      <c r="C30171" s="4">
        <v>5</v>
      </c>
      <c r="D30171" t="s">
        <v>6</v>
      </c>
      <c r="E30171" t="s">
        <v>14</v>
      </c>
      <c r="F30171">
        <v>29.95</v>
      </c>
    </row>
    <row r="30172" spans="1:6">
      <c r="A30172" s="2">
        <v>77293</v>
      </c>
      <c r="B30172" s="4">
        <v>3</v>
      </c>
      <c r="C30172" s="4">
        <v>5</v>
      </c>
      <c r="D30172" t="s">
        <v>6</v>
      </c>
      <c r="E30172" t="s">
        <v>14</v>
      </c>
      <c r="F30172">
        <v>29.95</v>
      </c>
    </row>
    <row r="30173" spans="1:6">
      <c r="A30173" s="2">
        <v>77294</v>
      </c>
      <c r="B30173" s="4">
        <v>3</v>
      </c>
      <c r="C30173" s="4">
        <v>5</v>
      </c>
      <c r="D30173" t="s">
        <v>6</v>
      </c>
      <c r="E30173" t="s">
        <v>14</v>
      </c>
      <c r="F30173">
        <v>29.95</v>
      </c>
    </row>
    <row r="30174" spans="1:6">
      <c r="A30174" s="2">
        <v>77296</v>
      </c>
      <c r="B30174" s="4">
        <v>3</v>
      </c>
      <c r="C30174" s="4">
        <v>5</v>
      </c>
      <c r="D30174" t="s">
        <v>6</v>
      </c>
      <c r="E30174" t="s">
        <v>14</v>
      </c>
      <c r="F30174">
        <v>29.95</v>
      </c>
    </row>
    <row r="30175" spans="1:6">
      <c r="A30175" s="2">
        <v>77297</v>
      </c>
      <c r="B30175" s="4">
        <v>3</v>
      </c>
      <c r="C30175" s="4">
        <v>5</v>
      </c>
      <c r="D30175" t="s">
        <v>6</v>
      </c>
      <c r="E30175" t="s">
        <v>14</v>
      </c>
      <c r="F30175">
        <v>29.95</v>
      </c>
    </row>
    <row r="30176" spans="1:6">
      <c r="A30176" s="2">
        <v>77298</v>
      </c>
      <c r="B30176" s="4">
        <v>3</v>
      </c>
      <c r="C30176" s="4">
        <v>5</v>
      </c>
      <c r="D30176" t="s">
        <v>6</v>
      </c>
      <c r="E30176" t="s">
        <v>14</v>
      </c>
      <c r="F30176">
        <v>29.95</v>
      </c>
    </row>
    <row r="30177" spans="1:6">
      <c r="A30177" s="2">
        <v>77299</v>
      </c>
      <c r="B30177" s="4">
        <v>3</v>
      </c>
      <c r="C30177" s="4">
        <v>5</v>
      </c>
      <c r="D30177" t="s">
        <v>6</v>
      </c>
      <c r="E30177" t="s">
        <v>14</v>
      </c>
      <c r="F30177">
        <v>29.95</v>
      </c>
    </row>
    <row r="30178" spans="1:6">
      <c r="A30178" s="2">
        <v>77301</v>
      </c>
      <c r="B30178" s="4">
        <v>3</v>
      </c>
      <c r="C30178" s="4">
        <v>5</v>
      </c>
      <c r="D30178" t="s">
        <v>6</v>
      </c>
      <c r="E30178" t="s">
        <v>14</v>
      </c>
      <c r="F30178">
        <v>29.95</v>
      </c>
    </row>
    <row r="30179" spans="1:6">
      <c r="A30179" s="2">
        <v>77302</v>
      </c>
      <c r="B30179" s="4">
        <v>3</v>
      </c>
      <c r="C30179" s="4">
        <v>5</v>
      </c>
      <c r="D30179" t="s">
        <v>6</v>
      </c>
      <c r="E30179" t="s">
        <v>14</v>
      </c>
      <c r="F30179">
        <v>29.95</v>
      </c>
    </row>
    <row r="30180" spans="1:6">
      <c r="A30180" s="2">
        <v>77303</v>
      </c>
      <c r="B30180" s="4">
        <v>3</v>
      </c>
      <c r="C30180" s="4">
        <v>5</v>
      </c>
      <c r="D30180" t="s">
        <v>6</v>
      </c>
      <c r="E30180" t="s">
        <v>14</v>
      </c>
      <c r="F30180">
        <v>29.95</v>
      </c>
    </row>
    <row r="30181" spans="1:6">
      <c r="A30181" s="2">
        <v>77304</v>
      </c>
      <c r="B30181" s="4">
        <v>3</v>
      </c>
      <c r="C30181" s="4">
        <v>5</v>
      </c>
      <c r="D30181" t="s">
        <v>6</v>
      </c>
      <c r="E30181" t="s">
        <v>14</v>
      </c>
      <c r="F30181">
        <v>29.95</v>
      </c>
    </row>
    <row r="30182" spans="1:6">
      <c r="A30182" s="2">
        <v>77305</v>
      </c>
      <c r="B30182" s="4">
        <v>3</v>
      </c>
      <c r="C30182" s="4">
        <v>5</v>
      </c>
      <c r="D30182" t="s">
        <v>6</v>
      </c>
      <c r="E30182" t="s">
        <v>14</v>
      </c>
      <c r="F30182">
        <v>29.95</v>
      </c>
    </row>
    <row r="30183" spans="1:6">
      <c r="A30183" s="2">
        <v>77306</v>
      </c>
      <c r="B30183" s="4">
        <v>3</v>
      </c>
      <c r="C30183" s="4">
        <v>5</v>
      </c>
      <c r="D30183" t="s">
        <v>6</v>
      </c>
      <c r="E30183" t="s">
        <v>14</v>
      </c>
      <c r="F30183">
        <v>29.95</v>
      </c>
    </row>
    <row r="30184" spans="1:6">
      <c r="A30184" s="2">
        <v>77315</v>
      </c>
      <c r="B30184" s="4">
        <v>3</v>
      </c>
      <c r="C30184" s="4">
        <v>5</v>
      </c>
      <c r="D30184" t="s">
        <v>6</v>
      </c>
      <c r="E30184" t="s">
        <v>14</v>
      </c>
      <c r="F30184">
        <v>29.95</v>
      </c>
    </row>
    <row r="30185" spans="1:6">
      <c r="A30185" s="2">
        <v>77325</v>
      </c>
      <c r="B30185" s="4">
        <v>3</v>
      </c>
      <c r="C30185" s="4">
        <v>5</v>
      </c>
      <c r="D30185" t="s">
        <v>6</v>
      </c>
      <c r="E30185" t="s">
        <v>14</v>
      </c>
      <c r="F30185">
        <v>29.95</v>
      </c>
    </row>
    <row r="30186" spans="1:6">
      <c r="A30186" s="2">
        <v>77327</v>
      </c>
      <c r="B30186" s="4">
        <v>3</v>
      </c>
      <c r="C30186" s="4">
        <v>5</v>
      </c>
      <c r="D30186" t="s">
        <v>6</v>
      </c>
      <c r="E30186" t="s">
        <v>14</v>
      </c>
      <c r="F30186">
        <v>29.95</v>
      </c>
    </row>
    <row r="30187" spans="1:6">
      <c r="A30187" s="2">
        <v>77328</v>
      </c>
      <c r="B30187" s="4">
        <v>3</v>
      </c>
      <c r="C30187" s="4">
        <v>5</v>
      </c>
      <c r="D30187" t="s">
        <v>6</v>
      </c>
      <c r="E30187" t="s">
        <v>14</v>
      </c>
      <c r="F30187">
        <v>29.95</v>
      </c>
    </row>
    <row r="30188" spans="1:6">
      <c r="A30188" s="2">
        <v>77336</v>
      </c>
      <c r="B30188" s="4">
        <v>3</v>
      </c>
      <c r="C30188" s="4">
        <v>5</v>
      </c>
      <c r="D30188" t="s">
        <v>6</v>
      </c>
      <c r="E30188" t="s">
        <v>14</v>
      </c>
      <c r="F30188">
        <v>29.95</v>
      </c>
    </row>
    <row r="30189" spans="1:6">
      <c r="A30189" s="2">
        <v>77337</v>
      </c>
      <c r="B30189" s="4">
        <v>3</v>
      </c>
      <c r="C30189" s="4">
        <v>5</v>
      </c>
      <c r="D30189" t="s">
        <v>6</v>
      </c>
      <c r="E30189" t="s">
        <v>14</v>
      </c>
      <c r="F30189">
        <v>29.95</v>
      </c>
    </row>
    <row r="30190" spans="1:6">
      <c r="A30190" s="2">
        <v>77338</v>
      </c>
      <c r="B30190" s="4">
        <v>3</v>
      </c>
      <c r="C30190" s="4">
        <v>5</v>
      </c>
      <c r="D30190" t="s">
        <v>6</v>
      </c>
      <c r="E30190" t="s">
        <v>14</v>
      </c>
      <c r="F30190">
        <v>29.95</v>
      </c>
    </row>
    <row r="30191" spans="1:6">
      <c r="A30191" s="2">
        <v>77339</v>
      </c>
      <c r="B30191" s="4">
        <v>3</v>
      </c>
      <c r="C30191" s="4">
        <v>5</v>
      </c>
      <c r="D30191" t="s">
        <v>6</v>
      </c>
      <c r="E30191" t="s">
        <v>14</v>
      </c>
      <c r="F30191">
        <v>29.95</v>
      </c>
    </row>
    <row r="30192" spans="1:6">
      <c r="A30192" s="2">
        <v>77345</v>
      </c>
      <c r="B30192" s="4">
        <v>3</v>
      </c>
      <c r="C30192" s="4">
        <v>5</v>
      </c>
      <c r="D30192" t="s">
        <v>6</v>
      </c>
      <c r="E30192" t="s">
        <v>14</v>
      </c>
      <c r="F30192">
        <v>29.95</v>
      </c>
    </row>
    <row r="30193" spans="1:6">
      <c r="A30193" s="2">
        <v>77346</v>
      </c>
      <c r="B30193" s="4">
        <v>3</v>
      </c>
      <c r="C30193" s="4">
        <v>5</v>
      </c>
      <c r="D30193" t="s">
        <v>6</v>
      </c>
      <c r="E30193" t="s">
        <v>14</v>
      </c>
      <c r="F30193">
        <v>29.95</v>
      </c>
    </row>
    <row r="30194" spans="1:6">
      <c r="A30194" s="2">
        <v>77347</v>
      </c>
      <c r="B30194" s="4">
        <v>3</v>
      </c>
      <c r="C30194" s="4">
        <v>5</v>
      </c>
      <c r="D30194" t="s">
        <v>6</v>
      </c>
      <c r="E30194" t="s">
        <v>14</v>
      </c>
      <c r="F30194">
        <v>29.95</v>
      </c>
    </row>
    <row r="30195" spans="1:6">
      <c r="A30195" s="2">
        <v>77353</v>
      </c>
      <c r="B30195" s="4">
        <v>3</v>
      </c>
      <c r="C30195" s="4">
        <v>5</v>
      </c>
      <c r="D30195" t="s">
        <v>6</v>
      </c>
      <c r="E30195" t="s">
        <v>14</v>
      </c>
      <c r="F30195">
        <v>29.95</v>
      </c>
    </row>
    <row r="30196" spans="1:6">
      <c r="A30196" s="2">
        <v>77354</v>
      </c>
      <c r="B30196" s="4">
        <v>3</v>
      </c>
      <c r="C30196" s="4">
        <v>5</v>
      </c>
      <c r="D30196" t="s">
        <v>6</v>
      </c>
      <c r="E30196" t="s">
        <v>14</v>
      </c>
      <c r="F30196">
        <v>29.95</v>
      </c>
    </row>
    <row r="30197" spans="1:6">
      <c r="A30197" s="2">
        <v>77355</v>
      </c>
      <c r="B30197" s="4">
        <v>3</v>
      </c>
      <c r="C30197" s="4">
        <v>5</v>
      </c>
      <c r="D30197" t="s">
        <v>6</v>
      </c>
      <c r="E30197" t="s">
        <v>14</v>
      </c>
      <c r="F30197">
        <v>29.95</v>
      </c>
    </row>
    <row r="30198" spans="1:6">
      <c r="A30198" s="2">
        <v>77357</v>
      </c>
      <c r="B30198" s="4">
        <v>3</v>
      </c>
      <c r="C30198" s="4">
        <v>5</v>
      </c>
      <c r="D30198" t="s">
        <v>6</v>
      </c>
      <c r="E30198" t="s">
        <v>14</v>
      </c>
      <c r="F30198">
        <v>29.95</v>
      </c>
    </row>
    <row r="30199" spans="1:6">
      <c r="A30199" s="2">
        <v>77362</v>
      </c>
      <c r="B30199" s="4">
        <v>3</v>
      </c>
      <c r="C30199" s="4">
        <v>5</v>
      </c>
      <c r="D30199" t="s">
        <v>6</v>
      </c>
      <c r="E30199" t="s">
        <v>14</v>
      </c>
      <c r="F30199">
        <v>29.95</v>
      </c>
    </row>
    <row r="30200" spans="1:6">
      <c r="A30200" s="2">
        <v>77365</v>
      </c>
      <c r="B30200" s="4">
        <v>3</v>
      </c>
      <c r="C30200" s="4">
        <v>5</v>
      </c>
      <c r="D30200" t="s">
        <v>6</v>
      </c>
      <c r="E30200" t="s">
        <v>14</v>
      </c>
      <c r="F30200">
        <v>29.95</v>
      </c>
    </row>
    <row r="30201" spans="1:6">
      <c r="A30201" s="2">
        <v>77368</v>
      </c>
      <c r="B30201" s="4">
        <v>3</v>
      </c>
      <c r="C30201" s="4">
        <v>5</v>
      </c>
      <c r="D30201" t="s">
        <v>6</v>
      </c>
      <c r="E30201" t="s">
        <v>14</v>
      </c>
      <c r="F30201">
        <v>29.95</v>
      </c>
    </row>
    <row r="30202" spans="1:6">
      <c r="A30202" s="2">
        <v>77369</v>
      </c>
      <c r="B30202" s="4">
        <v>3</v>
      </c>
      <c r="C30202" s="4">
        <v>5</v>
      </c>
      <c r="D30202" t="s">
        <v>6</v>
      </c>
      <c r="E30202" t="s">
        <v>14</v>
      </c>
      <c r="F30202">
        <v>29.95</v>
      </c>
    </row>
    <row r="30203" spans="1:6">
      <c r="A30203" s="2">
        <v>77371</v>
      </c>
      <c r="B30203" s="4">
        <v>3</v>
      </c>
      <c r="C30203" s="4">
        <v>5</v>
      </c>
      <c r="D30203" t="s">
        <v>6</v>
      </c>
      <c r="E30203" t="s">
        <v>14</v>
      </c>
      <c r="F30203">
        <v>29.95</v>
      </c>
    </row>
    <row r="30204" spans="1:6">
      <c r="A30204" s="2">
        <v>77372</v>
      </c>
      <c r="B30204" s="4">
        <v>3</v>
      </c>
      <c r="C30204" s="4">
        <v>5</v>
      </c>
      <c r="D30204" t="s">
        <v>6</v>
      </c>
      <c r="E30204" t="s">
        <v>14</v>
      </c>
      <c r="F30204">
        <v>29.95</v>
      </c>
    </row>
    <row r="30205" spans="1:6">
      <c r="A30205" s="2">
        <v>77373</v>
      </c>
      <c r="B30205" s="4">
        <v>3</v>
      </c>
      <c r="C30205" s="4">
        <v>5</v>
      </c>
      <c r="D30205" t="s">
        <v>6</v>
      </c>
      <c r="E30205" t="s">
        <v>14</v>
      </c>
      <c r="F30205">
        <v>29.95</v>
      </c>
    </row>
    <row r="30206" spans="1:6">
      <c r="A30206" s="2">
        <v>77374</v>
      </c>
      <c r="B30206" s="4">
        <v>3</v>
      </c>
      <c r="C30206" s="4">
        <v>5</v>
      </c>
      <c r="D30206" t="s">
        <v>6</v>
      </c>
      <c r="E30206" t="s">
        <v>14</v>
      </c>
      <c r="F30206">
        <v>29.95</v>
      </c>
    </row>
    <row r="30207" spans="1:6">
      <c r="A30207" s="2">
        <v>77375</v>
      </c>
      <c r="B30207" s="4">
        <v>3</v>
      </c>
      <c r="C30207" s="4">
        <v>5</v>
      </c>
      <c r="D30207" t="s">
        <v>6</v>
      </c>
      <c r="E30207" t="s">
        <v>14</v>
      </c>
      <c r="F30207">
        <v>29.95</v>
      </c>
    </row>
    <row r="30208" spans="1:6">
      <c r="A30208" s="2">
        <v>77376</v>
      </c>
      <c r="B30208" s="4">
        <v>3</v>
      </c>
      <c r="C30208" s="4">
        <v>5</v>
      </c>
      <c r="D30208" t="s">
        <v>6</v>
      </c>
      <c r="E30208" t="s">
        <v>14</v>
      </c>
      <c r="F30208">
        <v>29.95</v>
      </c>
    </row>
    <row r="30209" spans="1:6">
      <c r="A30209" s="2">
        <v>77377</v>
      </c>
      <c r="B30209" s="4">
        <v>3</v>
      </c>
      <c r="C30209" s="4">
        <v>5</v>
      </c>
      <c r="D30209" t="s">
        <v>6</v>
      </c>
      <c r="E30209" t="s">
        <v>14</v>
      </c>
      <c r="F30209">
        <v>29.95</v>
      </c>
    </row>
    <row r="30210" spans="1:6">
      <c r="A30210" s="2">
        <v>77379</v>
      </c>
      <c r="B30210" s="4">
        <v>3</v>
      </c>
      <c r="C30210" s="4">
        <v>5</v>
      </c>
      <c r="D30210" t="s">
        <v>6</v>
      </c>
      <c r="E30210" t="s">
        <v>14</v>
      </c>
      <c r="F30210">
        <v>29.95</v>
      </c>
    </row>
    <row r="30211" spans="1:6">
      <c r="A30211" s="2">
        <v>77380</v>
      </c>
      <c r="B30211" s="4">
        <v>3</v>
      </c>
      <c r="C30211" s="4">
        <v>5</v>
      </c>
      <c r="D30211" t="s">
        <v>6</v>
      </c>
      <c r="E30211" t="s">
        <v>14</v>
      </c>
      <c r="F30211">
        <v>29.95</v>
      </c>
    </row>
    <row r="30212" spans="1:6">
      <c r="A30212" s="2">
        <v>77381</v>
      </c>
      <c r="B30212" s="4">
        <v>3</v>
      </c>
      <c r="C30212" s="4">
        <v>5</v>
      </c>
      <c r="D30212" t="s">
        <v>6</v>
      </c>
      <c r="E30212" t="s">
        <v>14</v>
      </c>
      <c r="F30212">
        <v>29.95</v>
      </c>
    </row>
    <row r="30213" spans="1:6">
      <c r="A30213" s="2">
        <v>77382</v>
      </c>
      <c r="B30213" s="4">
        <v>3</v>
      </c>
      <c r="C30213" s="4">
        <v>5</v>
      </c>
      <c r="D30213" t="s">
        <v>6</v>
      </c>
      <c r="E30213" t="s">
        <v>14</v>
      </c>
      <c r="F30213">
        <v>29.95</v>
      </c>
    </row>
    <row r="30214" spans="1:6">
      <c r="A30214" s="2">
        <v>77383</v>
      </c>
      <c r="B30214" s="4">
        <v>3</v>
      </c>
      <c r="C30214" s="4">
        <v>5</v>
      </c>
      <c r="D30214" t="s">
        <v>6</v>
      </c>
      <c r="E30214" t="s">
        <v>14</v>
      </c>
      <c r="F30214">
        <v>29.95</v>
      </c>
    </row>
    <row r="30215" spans="1:6">
      <c r="A30215" s="2">
        <v>77384</v>
      </c>
      <c r="B30215" s="4">
        <v>3</v>
      </c>
      <c r="C30215" s="4">
        <v>5</v>
      </c>
      <c r="D30215" t="s">
        <v>6</v>
      </c>
      <c r="E30215" t="s">
        <v>14</v>
      </c>
      <c r="F30215">
        <v>29.95</v>
      </c>
    </row>
    <row r="30216" spans="1:6">
      <c r="A30216" s="2">
        <v>77385</v>
      </c>
      <c r="B30216" s="4">
        <v>3</v>
      </c>
      <c r="C30216" s="4">
        <v>5</v>
      </c>
      <c r="D30216" t="s">
        <v>6</v>
      </c>
      <c r="E30216" t="s">
        <v>14</v>
      </c>
      <c r="F30216">
        <v>29.95</v>
      </c>
    </row>
    <row r="30217" spans="1:6">
      <c r="A30217" s="2">
        <v>77386</v>
      </c>
      <c r="B30217" s="4">
        <v>3</v>
      </c>
      <c r="C30217" s="4">
        <v>5</v>
      </c>
      <c r="D30217" t="s">
        <v>6</v>
      </c>
      <c r="E30217" t="s">
        <v>14</v>
      </c>
      <c r="F30217">
        <v>29.95</v>
      </c>
    </row>
    <row r="30218" spans="1:6">
      <c r="A30218" s="2">
        <v>77387</v>
      </c>
      <c r="B30218" s="4">
        <v>3</v>
      </c>
      <c r="C30218" s="4">
        <v>5</v>
      </c>
      <c r="D30218" t="s">
        <v>6</v>
      </c>
      <c r="E30218" t="s">
        <v>14</v>
      </c>
      <c r="F30218">
        <v>29.95</v>
      </c>
    </row>
    <row r="30219" spans="1:6">
      <c r="A30219" s="2">
        <v>77388</v>
      </c>
      <c r="B30219" s="4">
        <v>3</v>
      </c>
      <c r="C30219" s="4">
        <v>5</v>
      </c>
      <c r="D30219" t="s">
        <v>6</v>
      </c>
      <c r="E30219" t="s">
        <v>14</v>
      </c>
      <c r="F30219">
        <v>29.95</v>
      </c>
    </row>
    <row r="30220" spans="1:6">
      <c r="A30220" s="2">
        <v>77389</v>
      </c>
      <c r="B30220" s="4">
        <v>3</v>
      </c>
      <c r="C30220" s="4">
        <v>5</v>
      </c>
      <c r="D30220" t="s">
        <v>6</v>
      </c>
      <c r="E30220" t="s">
        <v>14</v>
      </c>
      <c r="F30220">
        <v>29.95</v>
      </c>
    </row>
    <row r="30221" spans="1:6">
      <c r="A30221" s="2">
        <v>77391</v>
      </c>
      <c r="B30221" s="4">
        <v>3</v>
      </c>
      <c r="C30221" s="4">
        <v>5</v>
      </c>
      <c r="D30221" t="s">
        <v>6</v>
      </c>
      <c r="E30221" t="s">
        <v>14</v>
      </c>
      <c r="F30221">
        <v>29.95</v>
      </c>
    </row>
    <row r="30222" spans="1:6">
      <c r="A30222" s="2">
        <v>77393</v>
      </c>
      <c r="B30222" s="4">
        <v>3</v>
      </c>
      <c r="C30222" s="4">
        <v>5</v>
      </c>
      <c r="D30222" t="s">
        <v>6</v>
      </c>
      <c r="E30222" t="s">
        <v>14</v>
      </c>
      <c r="F30222">
        <v>29.95</v>
      </c>
    </row>
    <row r="30223" spans="1:6">
      <c r="A30223" s="2">
        <v>77396</v>
      </c>
      <c r="B30223" s="4">
        <v>3</v>
      </c>
      <c r="C30223" s="4">
        <v>5</v>
      </c>
      <c r="D30223" t="s">
        <v>6</v>
      </c>
      <c r="E30223" t="s">
        <v>14</v>
      </c>
      <c r="F30223">
        <v>29.95</v>
      </c>
    </row>
    <row r="30224" spans="1:6">
      <c r="A30224" s="2">
        <v>77401</v>
      </c>
      <c r="B30224" s="4">
        <v>3</v>
      </c>
      <c r="C30224" s="4">
        <v>5</v>
      </c>
      <c r="D30224" t="s">
        <v>6</v>
      </c>
      <c r="E30224" t="s">
        <v>14</v>
      </c>
      <c r="F30224">
        <v>29.95</v>
      </c>
    </row>
    <row r="30225" spans="1:6">
      <c r="A30225" s="2">
        <v>77402</v>
      </c>
      <c r="B30225" s="4">
        <v>3</v>
      </c>
      <c r="C30225" s="4">
        <v>5</v>
      </c>
      <c r="D30225" t="s">
        <v>6</v>
      </c>
      <c r="E30225" t="s">
        <v>14</v>
      </c>
      <c r="F30225">
        <v>29.95</v>
      </c>
    </row>
    <row r="30226" spans="1:6">
      <c r="A30226" s="2">
        <v>77404</v>
      </c>
      <c r="B30226" s="4">
        <v>3</v>
      </c>
      <c r="C30226" s="4">
        <v>5</v>
      </c>
      <c r="D30226" t="s">
        <v>6</v>
      </c>
      <c r="E30226" t="s">
        <v>14</v>
      </c>
      <c r="F30226">
        <v>29.95</v>
      </c>
    </row>
    <row r="30227" spans="1:6">
      <c r="A30227" s="2">
        <v>77406</v>
      </c>
      <c r="B30227" s="4">
        <v>3</v>
      </c>
      <c r="C30227" s="4">
        <v>5</v>
      </c>
      <c r="D30227" t="s">
        <v>6</v>
      </c>
      <c r="E30227" t="s">
        <v>14</v>
      </c>
      <c r="F30227">
        <v>29.95</v>
      </c>
    </row>
    <row r="30228" spans="1:6">
      <c r="A30228" s="2">
        <v>77410</v>
      </c>
      <c r="B30228" s="4">
        <v>3</v>
      </c>
      <c r="C30228" s="4">
        <v>5</v>
      </c>
      <c r="D30228" t="s">
        <v>6</v>
      </c>
      <c r="E30228" t="s">
        <v>14</v>
      </c>
      <c r="F30228">
        <v>29.95</v>
      </c>
    </row>
    <row r="30229" spans="1:6">
      <c r="A30229" s="2">
        <v>77411</v>
      </c>
      <c r="B30229" s="4">
        <v>3</v>
      </c>
      <c r="C30229" s="4">
        <v>5</v>
      </c>
      <c r="D30229" t="s">
        <v>6</v>
      </c>
      <c r="E30229" t="s">
        <v>14</v>
      </c>
      <c r="F30229">
        <v>29.95</v>
      </c>
    </row>
    <row r="30230" spans="1:6">
      <c r="A30230" s="2">
        <v>77412</v>
      </c>
      <c r="B30230" s="4">
        <v>3</v>
      </c>
      <c r="C30230" s="4">
        <v>5</v>
      </c>
      <c r="D30230" t="s">
        <v>6</v>
      </c>
      <c r="E30230" t="s">
        <v>14</v>
      </c>
      <c r="F30230">
        <v>29.95</v>
      </c>
    </row>
    <row r="30231" spans="1:6">
      <c r="A30231" s="2">
        <v>77413</v>
      </c>
      <c r="B30231" s="4">
        <v>3</v>
      </c>
      <c r="C30231" s="4">
        <v>5</v>
      </c>
      <c r="D30231" t="s">
        <v>6</v>
      </c>
      <c r="E30231" t="s">
        <v>14</v>
      </c>
      <c r="F30231">
        <v>29.95</v>
      </c>
    </row>
    <row r="30232" spans="1:6">
      <c r="A30232" s="2">
        <v>77414</v>
      </c>
      <c r="B30232" s="4">
        <v>3</v>
      </c>
      <c r="C30232" s="4">
        <v>5</v>
      </c>
      <c r="D30232" t="s">
        <v>6</v>
      </c>
      <c r="E30232" t="s">
        <v>14</v>
      </c>
      <c r="F30232">
        <v>29.95</v>
      </c>
    </row>
    <row r="30233" spans="1:6">
      <c r="A30233" s="2">
        <v>77415</v>
      </c>
      <c r="B30233" s="4">
        <v>3</v>
      </c>
      <c r="C30233" s="4">
        <v>5</v>
      </c>
      <c r="D30233" t="s">
        <v>6</v>
      </c>
      <c r="E30233" t="s">
        <v>14</v>
      </c>
      <c r="F30233">
        <v>29.95</v>
      </c>
    </row>
    <row r="30234" spans="1:6">
      <c r="A30234" s="2">
        <v>77417</v>
      </c>
      <c r="B30234" s="4">
        <v>3</v>
      </c>
      <c r="C30234" s="4">
        <v>5</v>
      </c>
      <c r="D30234" t="s">
        <v>6</v>
      </c>
      <c r="E30234" t="s">
        <v>14</v>
      </c>
      <c r="F30234">
        <v>29.95</v>
      </c>
    </row>
    <row r="30235" spans="1:6">
      <c r="A30235" s="2">
        <v>77420</v>
      </c>
      <c r="B30235" s="4">
        <v>3</v>
      </c>
      <c r="C30235" s="4">
        <v>5</v>
      </c>
      <c r="D30235" t="s">
        <v>6</v>
      </c>
      <c r="E30235" t="s">
        <v>14</v>
      </c>
      <c r="F30235">
        <v>29.95</v>
      </c>
    </row>
    <row r="30236" spans="1:6">
      <c r="A30236" s="2">
        <v>77422</v>
      </c>
      <c r="B30236" s="4">
        <v>3</v>
      </c>
      <c r="C30236" s="4">
        <v>5</v>
      </c>
      <c r="D30236" t="s">
        <v>6</v>
      </c>
      <c r="E30236" t="s">
        <v>14</v>
      </c>
      <c r="F30236">
        <v>29.95</v>
      </c>
    </row>
    <row r="30237" spans="1:6">
      <c r="A30237" s="2">
        <v>77423</v>
      </c>
      <c r="B30237" s="4">
        <v>3</v>
      </c>
      <c r="C30237" s="4">
        <v>5</v>
      </c>
      <c r="D30237" t="s">
        <v>6</v>
      </c>
      <c r="E30237" t="s">
        <v>14</v>
      </c>
      <c r="F30237">
        <v>29.95</v>
      </c>
    </row>
    <row r="30238" spans="1:6">
      <c r="A30238" s="2">
        <v>77429</v>
      </c>
      <c r="B30238" s="4">
        <v>3</v>
      </c>
      <c r="C30238" s="4">
        <v>5</v>
      </c>
      <c r="D30238" t="s">
        <v>6</v>
      </c>
      <c r="E30238" t="s">
        <v>14</v>
      </c>
      <c r="F30238">
        <v>29.95</v>
      </c>
    </row>
    <row r="30239" spans="1:6">
      <c r="A30239" s="2">
        <v>77430</v>
      </c>
      <c r="B30239" s="4">
        <v>3</v>
      </c>
      <c r="C30239" s="4">
        <v>5</v>
      </c>
      <c r="D30239" t="s">
        <v>6</v>
      </c>
      <c r="E30239" t="s">
        <v>14</v>
      </c>
      <c r="F30239">
        <v>29.95</v>
      </c>
    </row>
    <row r="30240" spans="1:6">
      <c r="A30240" s="2">
        <v>77431</v>
      </c>
      <c r="B30240" s="4">
        <v>3</v>
      </c>
      <c r="C30240" s="4">
        <v>5</v>
      </c>
      <c r="D30240" t="s">
        <v>6</v>
      </c>
      <c r="E30240" t="s">
        <v>14</v>
      </c>
      <c r="F30240">
        <v>29.95</v>
      </c>
    </row>
    <row r="30241" spans="1:6">
      <c r="A30241" s="2">
        <v>77433</v>
      </c>
      <c r="B30241" s="4">
        <v>3</v>
      </c>
      <c r="C30241" s="4">
        <v>5</v>
      </c>
      <c r="D30241" t="s">
        <v>6</v>
      </c>
      <c r="E30241" t="s">
        <v>14</v>
      </c>
      <c r="F30241">
        <v>29.95</v>
      </c>
    </row>
    <row r="30242" spans="1:6">
      <c r="A30242" s="2">
        <v>77434</v>
      </c>
      <c r="B30242" s="4">
        <v>3</v>
      </c>
      <c r="C30242" s="4">
        <v>5</v>
      </c>
      <c r="D30242" t="s">
        <v>6</v>
      </c>
      <c r="E30242" t="s">
        <v>14</v>
      </c>
      <c r="F30242">
        <v>29.95</v>
      </c>
    </row>
    <row r="30243" spans="1:6">
      <c r="A30243" s="2">
        <v>77435</v>
      </c>
      <c r="B30243" s="4">
        <v>3</v>
      </c>
      <c r="C30243" s="4">
        <v>5</v>
      </c>
      <c r="D30243" t="s">
        <v>6</v>
      </c>
      <c r="E30243" t="s">
        <v>14</v>
      </c>
      <c r="F30243">
        <v>29.95</v>
      </c>
    </row>
    <row r="30244" spans="1:6">
      <c r="A30244" s="2">
        <v>77436</v>
      </c>
      <c r="B30244" s="4">
        <v>3</v>
      </c>
      <c r="C30244" s="4">
        <v>5</v>
      </c>
      <c r="D30244" t="s">
        <v>6</v>
      </c>
      <c r="E30244" t="s">
        <v>14</v>
      </c>
      <c r="F30244">
        <v>29.95</v>
      </c>
    </row>
    <row r="30245" spans="1:6">
      <c r="A30245" s="2">
        <v>77437</v>
      </c>
      <c r="B30245" s="4">
        <v>3</v>
      </c>
      <c r="C30245" s="4">
        <v>5</v>
      </c>
      <c r="D30245" t="s">
        <v>6</v>
      </c>
      <c r="E30245" t="s">
        <v>14</v>
      </c>
      <c r="F30245">
        <v>29.95</v>
      </c>
    </row>
    <row r="30246" spans="1:6">
      <c r="A30246" s="2">
        <v>77440</v>
      </c>
      <c r="B30246" s="4">
        <v>3</v>
      </c>
      <c r="C30246" s="4">
        <v>5</v>
      </c>
      <c r="D30246" t="s">
        <v>6</v>
      </c>
      <c r="E30246" t="s">
        <v>14</v>
      </c>
      <c r="F30246">
        <v>29.95</v>
      </c>
    </row>
    <row r="30247" spans="1:6">
      <c r="A30247" s="2">
        <v>77441</v>
      </c>
      <c r="B30247" s="4">
        <v>3</v>
      </c>
      <c r="C30247" s="4">
        <v>5</v>
      </c>
      <c r="D30247" t="s">
        <v>6</v>
      </c>
      <c r="E30247" t="s">
        <v>14</v>
      </c>
      <c r="F30247">
        <v>29.95</v>
      </c>
    </row>
    <row r="30248" spans="1:6">
      <c r="A30248" s="2">
        <v>77443</v>
      </c>
      <c r="B30248" s="4">
        <v>3</v>
      </c>
      <c r="C30248" s="4">
        <v>5</v>
      </c>
      <c r="D30248" t="s">
        <v>6</v>
      </c>
      <c r="E30248" t="s">
        <v>14</v>
      </c>
      <c r="F30248">
        <v>29.95</v>
      </c>
    </row>
    <row r="30249" spans="1:6">
      <c r="A30249" s="2">
        <v>77444</v>
      </c>
      <c r="B30249" s="4">
        <v>3</v>
      </c>
      <c r="C30249" s="4">
        <v>5</v>
      </c>
      <c r="D30249" t="s">
        <v>6</v>
      </c>
      <c r="E30249" t="s">
        <v>14</v>
      </c>
      <c r="F30249">
        <v>29.95</v>
      </c>
    </row>
    <row r="30250" spans="1:6">
      <c r="A30250" s="2">
        <v>77447</v>
      </c>
      <c r="B30250" s="4">
        <v>3</v>
      </c>
      <c r="C30250" s="4">
        <v>5</v>
      </c>
      <c r="D30250" t="s">
        <v>6</v>
      </c>
      <c r="E30250" t="s">
        <v>14</v>
      </c>
      <c r="F30250">
        <v>29.95</v>
      </c>
    </row>
    <row r="30251" spans="1:6">
      <c r="A30251" s="2">
        <v>77448</v>
      </c>
      <c r="B30251" s="4">
        <v>3</v>
      </c>
      <c r="C30251" s="4">
        <v>5</v>
      </c>
      <c r="D30251" t="s">
        <v>6</v>
      </c>
      <c r="E30251" t="s">
        <v>14</v>
      </c>
      <c r="F30251">
        <v>29.95</v>
      </c>
    </row>
    <row r="30252" spans="1:6">
      <c r="A30252" s="2">
        <v>77449</v>
      </c>
      <c r="B30252" s="4">
        <v>3</v>
      </c>
      <c r="C30252" s="4">
        <v>5</v>
      </c>
      <c r="D30252" t="s">
        <v>6</v>
      </c>
      <c r="E30252" t="s">
        <v>14</v>
      </c>
      <c r="F30252">
        <v>29.95</v>
      </c>
    </row>
    <row r="30253" spans="1:6">
      <c r="A30253" s="2">
        <v>77450</v>
      </c>
      <c r="B30253" s="4">
        <v>3</v>
      </c>
      <c r="C30253" s="4">
        <v>5</v>
      </c>
      <c r="D30253" t="s">
        <v>6</v>
      </c>
      <c r="E30253" t="s">
        <v>14</v>
      </c>
      <c r="F30253">
        <v>29.95</v>
      </c>
    </row>
    <row r="30254" spans="1:6">
      <c r="A30254" s="2">
        <v>77451</v>
      </c>
      <c r="B30254" s="4">
        <v>3</v>
      </c>
      <c r="C30254" s="4">
        <v>5</v>
      </c>
      <c r="D30254" t="s">
        <v>6</v>
      </c>
      <c r="E30254" t="s">
        <v>14</v>
      </c>
      <c r="F30254">
        <v>29.95</v>
      </c>
    </row>
    <row r="30255" spans="1:6">
      <c r="A30255" s="2">
        <v>77453</v>
      </c>
      <c r="B30255" s="4">
        <v>3</v>
      </c>
      <c r="C30255" s="4">
        <v>5</v>
      </c>
      <c r="D30255" t="s">
        <v>6</v>
      </c>
      <c r="E30255" t="s">
        <v>14</v>
      </c>
      <c r="F30255">
        <v>29.95</v>
      </c>
    </row>
    <row r="30256" spans="1:6">
      <c r="A30256" s="2">
        <v>77454</v>
      </c>
      <c r="B30256" s="4">
        <v>3</v>
      </c>
      <c r="C30256" s="4">
        <v>5</v>
      </c>
      <c r="D30256" t="s">
        <v>6</v>
      </c>
      <c r="E30256" t="s">
        <v>14</v>
      </c>
      <c r="F30256">
        <v>29.95</v>
      </c>
    </row>
    <row r="30257" spans="1:6">
      <c r="A30257" s="2">
        <v>77455</v>
      </c>
      <c r="B30257" s="4">
        <v>3</v>
      </c>
      <c r="C30257" s="4">
        <v>5</v>
      </c>
      <c r="D30257" t="s">
        <v>6</v>
      </c>
      <c r="E30257" t="s">
        <v>14</v>
      </c>
      <c r="F30257">
        <v>29.95</v>
      </c>
    </row>
    <row r="30258" spans="1:6">
      <c r="A30258" s="2">
        <v>77456</v>
      </c>
      <c r="B30258" s="4">
        <v>3</v>
      </c>
      <c r="C30258" s="4">
        <v>5</v>
      </c>
      <c r="D30258" t="s">
        <v>6</v>
      </c>
      <c r="E30258" t="s">
        <v>14</v>
      </c>
      <c r="F30258">
        <v>29.95</v>
      </c>
    </row>
    <row r="30259" spans="1:6">
      <c r="A30259" s="2">
        <v>77457</v>
      </c>
      <c r="B30259" s="4">
        <v>3</v>
      </c>
      <c r="C30259" s="4">
        <v>5</v>
      </c>
      <c r="D30259" t="s">
        <v>6</v>
      </c>
      <c r="E30259" t="s">
        <v>14</v>
      </c>
      <c r="F30259">
        <v>29.95</v>
      </c>
    </row>
    <row r="30260" spans="1:6">
      <c r="A30260" s="2">
        <v>77458</v>
      </c>
      <c r="B30260" s="4">
        <v>3</v>
      </c>
      <c r="C30260" s="4">
        <v>5</v>
      </c>
      <c r="D30260" t="s">
        <v>6</v>
      </c>
      <c r="E30260" t="s">
        <v>14</v>
      </c>
      <c r="F30260">
        <v>29.95</v>
      </c>
    </row>
    <row r="30261" spans="1:6">
      <c r="A30261" s="2">
        <v>77459</v>
      </c>
      <c r="B30261" s="4">
        <v>3</v>
      </c>
      <c r="C30261" s="4">
        <v>5</v>
      </c>
      <c r="D30261" t="s">
        <v>6</v>
      </c>
      <c r="E30261" t="s">
        <v>14</v>
      </c>
      <c r="F30261">
        <v>29.95</v>
      </c>
    </row>
    <row r="30262" spans="1:6">
      <c r="A30262" s="2">
        <v>77461</v>
      </c>
      <c r="B30262" s="4">
        <v>3</v>
      </c>
      <c r="C30262" s="4">
        <v>5</v>
      </c>
      <c r="D30262" t="s">
        <v>6</v>
      </c>
      <c r="E30262" t="s">
        <v>14</v>
      </c>
      <c r="F30262">
        <v>29.95</v>
      </c>
    </row>
    <row r="30263" spans="1:6">
      <c r="A30263" s="2">
        <v>77463</v>
      </c>
      <c r="B30263" s="4">
        <v>3</v>
      </c>
      <c r="C30263" s="4">
        <v>5</v>
      </c>
      <c r="D30263" t="s">
        <v>6</v>
      </c>
      <c r="E30263" t="s">
        <v>14</v>
      </c>
      <c r="F30263">
        <v>29.95</v>
      </c>
    </row>
    <row r="30264" spans="1:6">
      <c r="A30264" s="2">
        <v>77464</v>
      </c>
      <c r="B30264" s="4">
        <v>3</v>
      </c>
      <c r="C30264" s="4">
        <v>5</v>
      </c>
      <c r="D30264" t="s">
        <v>6</v>
      </c>
      <c r="E30264" t="s">
        <v>14</v>
      </c>
      <c r="F30264">
        <v>29.95</v>
      </c>
    </row>
    <row r="30265" spans="1:6">
      <c r="A30265" s="2">
        <v>77466</v>
      </c>
      <c r="B30265" s="4">
        <v>3</v>
      </c>
      <c r="C30265" s="4">
        <v>5</v>
      </c>
      <c r="D30265" t="s">
        <v>6</v>
      </c>
      <c r="E30265" t="s">
        <v>14</v>
      </c>
      <c r="F30265">
        <v>29.95</v>
      </c>
    </row>
    <row r="30266" spans="1:6">
      <c r="A30266" s="2">
        <v>77467</v>
      </c>
      <c r="B30266" s="4">
        <v>3</v>
      </c>
      <c r="C30266" s="4">
        <v>5</v>
      </c>
      <c r="D30266" t="s">
        <v>6</v>
      </c>
      <c r="E30266" t="s">
        <v>14</v>
      </c>
      <c r="F30266">
        <v>29.95</v>
      </c>
    </row>
    <row r="30267" spans="1:6">
      <c r="A30267" s="2">
        <v>77468</v>
      </c>
      <c r="B30267" s="4">
        <v>3</v>
      </c>
      <c r="C30267" s="4">
        <v>5</v>
      </c>
      <c r="D30267" t="s">
        <v>6</v>
      </c>
      <c r="E30267" t="s">
        <v>14</v>
      </c>
      <c r="F30267">
        <v>29.95</v>
      </c>
    </row>
    <row r="30268" spans="1:6">
      <c r="A30268" s="2">
        <v>77469</v>
      </c>
      <c r="B30268" s="4">
        <v>3</v>
      </c>
      <c r="C30268" s="4">
        <v>5</v>
      </c>
      <c r="D30268" t="s">
        <v>6</v>
      </c>
      <c r="E30268" t="s">
        <v>14</v>
      </c>
      <c r="F30268">
        <v>29.95</v>
      </c>
    </row>
    <row r="30269" spans="1:6">
      <c r="A30269" s="2">
        <v>77471</v>
      </c>
      <c r="B30269" s="4">
        <v>3</v>
      </c>
      <c r="C30269" s="4">
        <v>5</v>
      </c>
      <c r="D30269" t="s">
        <v>6</v>
      </c>
      <c r="E30269" t="s">
        <v>14</v>
      </c>
      <c r="F30269">
        <v>29.95</v>
      </c>
    </row>
    <row r="30270" spans="1:6">
      <c r="A30270" s="2">
        <v>77473</v>
      </c>
      <c r="B30270" s="4">
        <v>3</v>
      </c>
      <c r="C30270" s="4">
        <v>5</v>
      </c>
      <c r="D30270" t="s">
        <v>6</v>
      </c>
      <c r="E30270" t="s">
        <v>14</v>
      </c>
      <c r="F30270">
        <v>29.95</v>
      </c>
    </row>
    <row r="30271" spans="1:6">
      <c r="A30271" s="2">
        <v>77474</v>
      </c>
      <c r="B30271" s="4">
        <v>3</v>
      </c>
      <c r="C30271" s="4">
        <v>5</v>
      </c>
      <c r="D30271" t="s">
        <v>6</v>
      </c>
      <c r="E30271" t="s">
        <v>14</v>
      </c>
      <c r="F30271">
        <v>29.95</v>
      </c>
    </row>
    <row r="30272" spans="1:6">
      <c r="A30272" s="2">
        <v>77476</v>
      </c>
      <c r="B30272" s="4">
        <v>3</v>
      </c>
      <c r="C30272" s="4">
        <v>5</v>
      </c>
      <c r="D30272" t="s">
        <v>6</v>
      </c>
      <c r="E30272" t="s">
        <v>14</v>
      </c>
      <c r="F30272">
        <v>29.95</v>
      </c>
    </row>
    <row r="30273" spans="1:6">
      <c r="A30273" s="2">
        <v>77477</v>
      </c>
      <c r="B30273" s="4">
        <v>3</v>
      </c>
      <c r="C30273" s="4">
        <v>5</v>
      </c>
      <c r="D30273" t="s">
        <v>6</v>
      </c>
      <c r="E30273" t="s">
        <v>14</v>
      </c>
      <c r="F30273">
        <v>29.95</v>
      </c>
    </row>
    <row r="30274" spans="1:6">
      <c r="A30274" s="2">
        <v>77478</v>
      </c>
      <c r="B30274" s="4">
        <v>3</v>
      </c>
      <c r="C30274" s="4">
        <v>5</v>
      </c>
      <c r="D30274" t="s">
        <v>6</v>
      </c>
      <c r="E30274" t="s">
        <v>14</v>
      </c>
      <c r="F30274">
        <v>29.95</v>
      </c>
    </row>
    <row r="30275" spans="1:6">
      <c r="A30275" s="2">
        <v>77479</v>
      </c>
      <c r="B30275" s="4">
        <v>3</v>
      </c>
      <c r="C30275" s="4">
        <v>5</v>
      </c>
      <c r="D30275" t="s">
        <v>6</v>
      </c>
      <c r="E30275" t="s">
        <v>14</v>
      </c>
      <c r="F30275">
        <v>29.95</v>
      </c>
    </row>
    <row r="30276" spans="1:6">
      <c r="A30276" s="2">
        <v>77480</v>
      </c>
      <c r="B30276" s="4">
        <v>3</v>
      </c>
      <c r="C30276" s="4">
        <v>5</v>
      </c>
      <c r="D30276" t="s">
        <v>6</v>
      </c>
      <c r="E30276" t="s">
        <v>14</v>
      </c>
      <c r="F30276">
        <v>29.95</v>
      </c>
    </row>
    <row r="30277" spans="1:6">
      <c r="A30277" s="2">
        <v>77481</v>
      </c>
      <c r="B30277" s="4">
        <v>3</v>
      </c>
      <c r="C30277" s="4">
        <v>5</v>
      </c>
      <c r="D30277" t="s">
        <v>6</v>
      </c>
      <c r="E30277" t="s">
        <v>14</v>
      </c>
      <c r="F30277">
        <v>29.95</v>
      </c>
    </row>
    <row r="30278" spans="1:6">
      <c r="A30278" s="2">
        <v>77482</v>
      </c>
      <c r="B30278" s="4">
        <v>3</v>
      </c>
      <c r="C30278" s="4">
        <v>5</v>
      </c>
      <c r="D30278" t="s">
        <v>6</v>
      </c>
      <c r="E30278" t="s">
        <v>14</v>
      </c>
      <c r="F30278">
        <v>29.95</v>
      </c>
    </row>
    <row r="30279" spans="1:6">
      <c r="A30279" s="2">
        <v>77483</v>
      </c>
      <c r="B30279" s="4">
        <v>3</v>
      </c>
      <c r="C30279" s="4">
        <v>5</v>
      </c>
      <c r="D30279" t="s">
        <v>6</v>
      </c>
      <c r="E30279" t="s">
        <v>14</v>
      </c>
      <c r="F30279">
        <v>29.95</v>
      </c>
    </row>
    <row r="30280" spans="1:6">
      <c r="A30280" s="2">
        <v>77485</v>
      </c>
      <c r="B30280" s="4">
        <v>3</v>
      </c>
      <c r="C30280" s="4">
        <v>5</v>
      </c>
      <c r="D30280" t="s">
        <v>6</v>
      </c>
      <c r="E30280" t="s">
        <v>14</v>
      </c>
      <c r="F30280">
        <v>29.95</v>
      </c>
    </row>
    <row r="30281" spans="1:6">
      <c r="A30281" s="2">
        <v>77486</v>
      </c>
      <c r="B30281" s="4">
        <v>3</v>
      </c>
      <c r="C30281" s="4">
        <v>5</v>
      </c>
      <c r="D30281" t="s">
        <v>6</v>
      </c>
      <c r="E30281" t="s">
        <v>14</v>
      </c>
      <c r="F30281">
        <v>29.95</v>
      </c>
    </row>
    <row r="30282" spans="1:6">
      <c r="A30282" s="2">
        <v>77487</v>
      </c>
      <c r="B30282" s="4">
        <v>3</v>
      </c>
      <c r="C30282" s="4">
        <v>5</v>
      </c>
      <c r="D30282" t="s">
        <v>6</v>
      </c>
      <c r="E30282" t="s">
        <v>14</v>
      </c>
      <c r="F30282">
        <v>29.95</v>
      </c>
    </row>
    <row r="30283" spans="1:6">
      <c r="A30283" s="2">
        <v>77488</v>
      </c>
      <c r="B30283" s="4">
        <v>3</v>
      </c>
      <c r="C30283" s="4">
        <v>5</v>
      </c>
      <c r="D30283" t="s">
        <v>6</v>
      </c>
      <c r="E30283" t="s">
        <v>14</v>
      </c>
      <c r="F30283">
        <v>29.95</v>
      </c>
    </row>
    <row r="30284" spans="1:6">
      <c r="A30284" s="2">
        <v>77489</v>
      </c>
      <c r="B30284" s="4">
        <v>3</v>
      </c>
      <c r="C30284" s="4">
        <v>5</v>
      </c>
      <c r="D30284" t="s">
        <v>6</v>
      </c>
      <c r="E30284" t="s">
        <v>14</v>
      </c>
      <c r="F30284">
        <v>29.95</v>
      </c>
    </row>
    <row r="30285" spans="1:6">
      <c r="A30285" s="2">
        <v>77491</v>
      </c>
      <c r="B30285" s="4">
        <v>3</v>
      </c>
      <c r="C30285" s="4">
        <v>5</v>
      </c>
      <c r="D30285" t="s">
        <v>6</v>
      </c>
      <c r="E30285" t="s">
        <v>14</v>
      </c>
      <c r="F30285">
        <v>29.95</v>
      </c>
    </row>
    <row r="30286" spans="1:6">
      <c r="A30286" s="2">
        <v>77492</v>
      </c>
      <c r="B30286" s="4">
        <v>3</v>
      </c>
      <c r="C30286" s="4">
        <v>5</v>
      </c>
      <c r="D30286" t="s">
        <v>6</v>
      </c>
      <c r="E30286" t="s">
        <v>14</v>
      </c>
      <c r="F30286">
        <v>29.95</v>
      </c>
    </row>
    <row r="30287" spans="1:6">
      <c r="A30287" s="2">
        <v>77493</v>
      </c>
      <c r="B30287" s="4">
        <v>3</v>
      </c>
      <c r="C30287" s="4">
        <v>5</v>
      </c>
      <c r="D30287" t="s">
        <v>6</v>
      </c>
      <c r="E30287" t="s">
        <v>14</v>
      </c>
      <c r="F30287">
        <v>29.95</v>
      </c>
    </row>
    <row r="30288" spans="1:6">
      <c r="A30288" s="2">
        <v>77494</v>
      </c>
      <c r="B30288" s="4">
        <v>3</v>
      </c>
      <c r="C30288" s="4">
        <v>5</v>
      </c>
      <c r="D30288" t="s">
        <v>6</v>
      </c>
      <c r="E30288" t="s">
        <v>14</v>
      </c>
      <c r="F30288">
        <v>29.95</v>
      </c>
    </row>
    <row r="30289" spans="1:6">
      <c r="A30289" s="2">
        <v>77496</v>
      </c>
      <c r="B30289" s="4">
        <v>3</v>
      </c>
      <c r="C30289" s="4">
        <v>5</v>
      </c>
      <c r="D30289" t="s">
        <v>6</v>
      </c>
      <c r="E30289" t="s">
        <v>14</v>
      </c>
      <c r="F30289">
        <v>29.95</v>
      </c>
    </row>
    <row r="30290" spans="1:6">
      <c r="A30290" s="2">
        <v>77497</v>
      </c>
      <c r="B30290" s="4">
        <v>3</v>
      </c>
      <c r="C30290" s="4">
        <v>5</v>
      </c>
      <c r="D30290" t="s">
        <v>6</v>
      </c>
      <c r="E30290" t="s">
        <v>14</v>
      </c>
      <c r="F30290">
        <v>29.95</v>
      </c>
    </row>
    <row r="30291" spans="1:6">
      <c r="A30291" s="2">
        <v>77498</v>
      </c>
      <c r="B30291" s="4">
        <v>3</v>
      </c>
      <c r="C30291" s="4">
        <v>5</v>
      </c>
      <c r="D30291" t="s">
        <v>6</v>
      </c>
      <c r="E30291" t="s">
        <v>14</v>
      </c>
      <c r="F30291">
        <v>29.95</v>
      </c>
    </row>
    <row r="30292" spans="1:6">
      <c r="A30292" s="2">
        <v>77501</v>
      </c>
      <c r="B30292" s="4">
        <v>3</v>
      </c>
      <c r="C30292" s="4">
        <v>5</v>
      </c>
      <c r="D30292" t="s">
        <v>6</v>
      </c>
      <c r="E30292" t="s">
        <v>14</v>
      </c>
      <c r="F30292">
        <v>29.95</v>
      </c>
    </row>
    <row r="30293" spans="1:6">
      <c r="A30293" s="2">
        <v>77502</v>
      </c>
      <c r="B30293" s="4">
        <v>3</v>
      </c>
      <c r="C30293" s="4">
        <v>5</v>
      </c>
      <c r="D30293" t="s">
        <v>6</v>
      </c>
      <c r="E30293" t="s">
        <v>14</v>
      </c>
      <c r="F30293">
        <v>29.95</v>
      </c>
    </row>
    <row r="30294" spans="1:6">
      <c r="A30294" s="2">
        <v>77503</v>
      </c>
      <c r="B30294" s="4">
        <v>3</v>
      </c>
      <c r="C30294" s="4">
        <v>5</v>
      </c>
      <c r="D30294" t="s">
        <v>6</v>
      </c>
      <c r="E30294" t="s">
        <v>14</v>
      </c>
      <c r="F30294">
        <v>29.95</v>
      </c>
    </row>
    <row r="30295" spans="1:6">
      <c r="A30295" s="2">
        <v>77504</v>
      </c>
      <c r="B30295" s="4">
        <v>3</v>
      </c>
      <c r="C30295" s="4">
        <v>5</v>
      </c>
      <c r="D30295" t="s">
        <v>6</v>
      </c>
      <c r="E30295" t="s">
        <v>14</v>
      </c>
      <c r="F30295">
        <v>29.95</v>
      </c>
    </row>
    <row r="30296" spans="1:6">
      <c r="A30296" s="2">
        <v>77505</v>
      </c>
      <c r="B30296" s="4">
        <v>3</v>
      </c>
      <c r="C30296" s="4">
        <v>5</v>
      </c>
      <c r="D30296" t="s">
        <v>6</v>
      </c>
      <c r="E30296" t="s">
        <v>14</v>
      </c>
      <c r="F30296">
        <v>29.95</v>
      </c>
    </row>
    <row r="30297" spans="1:6">
      <c r="A30297" s="2">
        <v>77506</v>
      </c>
      <c r="B30297" s="4">
        <v>3</v>
      </c>
      <c r="C30297" s="4">
        <v>5</v>
      </c>
      <c r="D30297" t="s">
        <v>6</v>
      </c>
      <c r="E30297" t="s">
        <v>14</v>
      </c>
      <c r="F30297">
        <v>29.95</v>
      </c>
    </row>
    <row r="30298" spans="1:6">
      <c r="A30298" s="2">
        <v>77507</v>
      </c>
      <c r="B30298" s="4">
        <v>3</v>
      </c>
      <c r="C30298" s="4">
        <v>5</v>
      </c>
      <c r="D30298" t="s">
        <v>6</v>
      </c>
      <c r="E30298" t="s">
        <v>14</v>
      </c>
      <c r="F30298">
        <v>29.95</v>
      </c>
    </row>
    <row r="30299" spans="1:6">
      <c r="A30299" s="2">
        <v>77508</v>
      </c>
      <c r="B30299" s="4">
        <v>3</v>
      </c>
      <c r="C30299" s="4">
        <v>5</v>
      </c>
      <c r="D30299" t="s">
        <v>6</v>
      </c>
      <c r="E30299" t="s">
        <v>14</v>
      </c>
      <c r="F30299">
        <v>29.95</v>
      </c>
    </row>
    <row r="30300" spans="1:6">
      <c r="A30300" s="2">
        <v>77510</v>
      </c>
      <c r="B30300" s="4">
        <v>3</v>
      </c>
      <c r="C30300" s="4">
        <v>5</v>
      </c>
      <c r="D30300" t="s">
        <v>6</v>
      </c>
      <c r="E30300" t="s">
        <v>14</v>
      </c>
      <c r="F30300">
        <v>29.95</v>
      </c>
    </row>
    <row r="30301" spans="1:6">
      <c r="A30301" s="2">
        <v>77511</v>
      </c>
      <c r="B30301" s="4">
        <v>3</v>
      </c>
      <c r="C30301" s="4">
        <v>5</v>
      </c>
      <c r="D30301" t="s">
        <v>6</v>
      </c>
      <c r="E30301" t="s">
        <v>14</v>
      </c>
      <c r="F30301">
        <v>29.95</v>
      </c>
    </row>
    <row r="30302" spans="1:6">
      <c r="A30302" s="2">
        <v>77512</v>
      </c>
      <c r="B30302" s="4">
        <v>3</v>
      </c>
      <c r="C30302" s="4">
        <v>5</v>
      </c>
      <c r="D30302" t="s">
        <v>6</v>
      </c>
      <c r="E30302" t="s">
        <v>14</v>
      </c>
      <c r="F30302">
        <v>29.95</v>
      </c>
    </row>
    <row r="30303" spans="1:6">
      <c r="A30303" s="2">
        <v>77514</v>
      </c>
      <c r="B30303" s="4">
        <v>3</v>
      </c>
      <c r="C30303" s="4">
        <v>5</v>
      </c>
      <c r="D30303" t="s">
        <v>6</v>
      </c>
      <c r="E30303" t="s">
        <v>14</v>
      </c>
      <c r="F30303">
        <v>29.95</v>
      </c>
    </row>
    <row r="30304" spans="1:6">
      <c r="A30304" s="2">
        <v>77515</v>
      </c>
      <c r="B30304" s="4">
        <v>3</v>
      </c>
      <c r="C30304" s="4">
        <v>5</v>
      </c>
      <c r="D30304" t="s">
        <v>6</v>
      </c>
      <c r="E30304" t="s">
        <v>14</v>
      </c>
      <c r="F30304">
        <v>29.95</v>
      </c>
    </row>
    <row r="30305" spans="1:6">
      <c r="A30305" s="2">
        <v>77516</v>
      </c>
      <c r="B30305" s="4">
        <v>3</v>
      </c>
      <c r="C30305" s="4">
        <v>5</v>
      </c>
      <c r="D30305" t="s">
        <v>6</v>
      </c>
      <c r="E30305" t="s">
        <v>14</v>
      </c>
      <c r="F30305">
        <v>29.95</v>
      </c>
    </row>
    <row r="30306" spans="1:6">
      <c r="A30306" s="2">
        <v>77517</v>
      </c>
      <c r="B30306" s="4">
        <v>3</v>
      </c>
      <c r="C30306" s="4">
        <v>5</v>
      </c>
      <c r="D30306" t="s">
        <v>6</v>
      </c>
      <c r="E30306" t="s">
        <v>14</v>
      </c>
      <c r="F30306">
        <v>29.95</v>
      </c>
    </row>
    <row r="30307" spans="1:6">
      <c r="A30307" s="2">
        <v>77518</v>
      </c>
      <c r="B30307" s="4">
        <v>3</v>
      </c>
      <c r="C30307" s="4">
        <v>5</v>
      </c>
      <c r="D30307" t="s">
        <v>6</v>
      </c>
      <c r="E30307" t="s">
        <v>14</v>
      </c>
      <c r="F30307">
        <v>29.95</v>
      </c>
    </row>
    <row r="30308" spans="1:6">
      <c r="A30308" s="2">
        <v>77519</v>
      </c>
      <c r="B30308" s="4">
        <v>3</v>
      </c>
      <c r="C30308" s="4">
        <v>5</v>
      </c>
      <c r="D30308" t="s">
        <v>6</v>
      </c>
      <c r="E30308" t="s">
        <v>14</v>
      </c>
      <c r="F30308">
        <v>29.95</v>
      </c>
    </row>
    <row r="30309" spans="1:6">
      <c r="A30309" s="2">
        <v>77520</v>
      </c>
      <c r="B30309" s="4">
        <v>3</v>
      </c>
      <c r="C30309" s="4">
        <v>5</v>
      </c>
      <c r="D30309" t="s">
        <v>6</v>
      </c>
      <c r="E30309" t="s">
        <v>14</v>
      </c>
      <c r="F30309">
        <v>29.95</v>
      </c>
    </row>
    <row r="30310" spans="1:6">
      <c r="A30310" s="2">
        <v>77521</v>
      </c>
      <c r="B30310" s="4">
        <v>3</v>
      </c>
      <c r="C30310" s="4">
        <v>5</v>
      </c>
      <c r="D30310" t="s">
        <v>6</v>
      </c>
      <c r="E30310" t="s">
        <v>14</v>
      </c>
      <c r="F30310">
        <v>29.95</v>
      </c>
    </row>
    <row r="30311" spans="1:6">
      <c r="A30311" s="2">
        <v>77522</v>
      </c>
      <c r="B30311" s="4">
        <v>3</v>
      </c>
      <c r="C30311" s="4">
        <v>5</v>
      </c>
      <c r="D30311" t="s">
        <v>6</v>
      </c>
      <c r="E30311" t="s">
        <v>14</v>
      </c>
      <c r="F30311">
        <v>29.95</v>
      </c>
    </row>
    <row r="30312" spans="1:6">
      <c r="A30312" s="2">
        <v>77530</v>
      </c>
      <c r="B30312" s="4">
        <v>3</v>
      </c>
      <c r="C30312" s="4">
        <v>5</v>
      </c>
      <c r="D30312" t="s">
        <v>6</v>
      </c>
      <c r="E30312" t="s">
        <v>14</v>
      </c>
      <c r="F30312">
        <v>29.95</v>
      </c>
    </row>
    <row r="30313" spans="1:6">
      <c r="A30313" s="2">
        <v>77531</v>
      </c>
      <c r="B30313" s="4">
        <v>3</v>
      </c>
      <c r="C30313" s="4">
        <v>5</v>
      </c>
      <c r="D30313" t="s">
        <v>6</v>
      </c>
      <c r="E30313" t="s">
        <v>14</v>
      </c>
      <c r="F30313">
        <v>29.95</v>
      </c>
    </row>
    <row r="30314" spans="1:6">
      <c r="A30314" s="2">
        <v>77532</v>
      </c>
      <c r="B30314" s="4">
        <v>3</v>
      </c>
      <c r="C30314" s="4">
        <v>5</v>
      </c>
      <c r="D30314" t="s">
        <v>6</v>
      </c>
      <c r="E30314" t="s">
        <v>14</v>
      </c>
      <c r="F30314">
        <v>29.95</v>
      </c>
    </row>
    <row r="30315" spans="1:6">
      <c r="A30315" s="2">
        <v>77533</v>
      </c>
      <c r="B30315" s="4">
        <v>3</v>
      </c>
      <c r="C30315" s="4">
        <v>5</v>
      </c>
      <c r="D30315" t="s">
        <v>6</v>
      </c>
      <c r="E30315" t="s">
        <v>14</v>
      </c>
      <c r="F30315">
        <v>29.95</v>
      </c>
    </row>
    <row r="30316" spans="1:6">
      <c r="A30316" s="2">
        <v>77534</v>
      </c>
      <c r="B30316" s="4">
        <v>3</v>
      </c>
      <c r="C30316" s="4">
        <v>5</v>
      </c>
      <c r="D30316" t="s">
        <v>6</v>
      </c>
      <c r="E30316" t="s">
        <v>14</v>
      </c>
      <c r="F30316">
        <v>29.95</v>
      </c>
    </row>
    <row r="30317" spans="1:6">
      <c r="A30317" s="2">
        <v>77535</v>
      </c>
      <c r="B30317" s="4">
        <v>3</v>
      </c>
      <c r="C30317" s="4">
        <v>5</v>
      </c>
      <c r="D30317" t="s">
        <v>6</v>
      </c>
      <c r="E30317" t="s">
        <v>14</v>
      </c>
      <c r="F30317">
        <v>29.95</v>
      </c>
    </row>
    <row r="30318" spans="1:6">
      <c r="A30318" s="2">
        <v>77536</v>
      </c>
      <c r="B30318" s="4">
        <v>3</v>
      </c>
      <c r="C30318" s="4">
        <v>5</v>
      </c>
      <c r="D30318" t="s">
        <v>6</v>
      </c>
      <c r="E30318" t="s">
        <v>14</v>
      </c>
      <c r="F30318">
        <v>29.95</v>
      </c>
    </row>
    <row r="30319" spans="1:6">
      <c r="A30319" s="2">
        <v>77538</v>
      </c>
      <c r="B30319" s="4">
        <v>3</v>
      </c>
      <c r="C30319" s="4">
        <v>5</v>
      </c>
      <c r="D30319" t="s">
        <v>6</v>
      </c>
      <c r="E30319" t="s">
        <v>14</v>
      </c>
      <c r="F30319">
        <v>29.95</v>
      </c>
    </row>
    <row r="30320" spans="1:6">
      <c r="A30320" s="2">
        <v>77539</v>
      </c>
      <c r="B30320" s="4">
        <v>3</v>
      </c>
      <c r="C30320" s="4">
        <v>5</v>
      </c>
      <c r="D30320" t="s">
        <v>6</v>
      </c>
      <c r="E30320" t="s">
        <v>14</v>
      </c>
      <c r="F30320">
        <v>29.95</v>
      </c>
    </row>
    <row r="30321" spans="1:6">
      <c r="A30321" s="2">
        <v>77541</v>
      </c>
      <c r="B30321" s="4">
        <v>3</v>
      </c>
      <c r="C30321" s="4">
        <v>5</v>
      </c>
      <c r="D30321" t="s">
        <v>6</v>
      </c>
      <c r="E30321" t="s">
        <v>14</v>
      </c>
      <c r="F30321">
        <v>29.95</v>
      </c>
    </row>
    <row r="30322" spans="1:6">
      <c r="A30322" s="2">
        <v>77542</v>
      </c>
      <c r="B30322" s="4">
        <v>3</v>
      </c>
      <c r="C30322" s="4">
        <v>5</v>
      </c>
      <c r="D30322" t="s">
        <v>6</v>
      </c>
      <c r="E30322" t="s">
        <v>14</v>
      </c>
      <c r="F30322">
        <v>29.95</v>
      </c>
    </row>
    <row r="30323" spans="1:6">
      <c r="A30323" s="2">
        <v>77545</v>
      </c>
      <c r="B30323" s="4">
        <v>3</v>
      </c>
      <c r="C30323" s="4">
        <v>5</v>
      </c>
      <c r="D30323" t="s">
        <v>6</v>
      </c>
      <c r="E30323" t="s">
        <v>14</v>
      </c>
      <c r="F30323">
        <v>29.95</v>
      </c>
    </row>
    <row r="30324" spans="1:6">
      <c r="A30324" s="2">
        <v>77546</v>
      </c>
      <c r="B30324" s="4">
        <v>3</v>
      </c>
      <c r="C30324" s="4">
        <v>5</v>
      </c>
      <c r="D30324" t="s">
        <v>6</v>
      </c>
      <c r="E30324" t="s">
        <v>14</v>
      </c>
      <c r="F30324">
        <v>29.95</v>
      </c>
    </row>
    <row r="30325" spans="1:6">
      <c r="A30325" s="2">
        <v>77547</v>
      </c>
      <c r="B30325" s="4">
        <v>3</v>
      </c>
      <c r="C30325" s="4">
        <v>5</v>
      </c>
      <c r="D30325" t="s">
        <v>6</v>
      </c>
      <c r="E30325" t="s">
        <v>14</v>
      </c>
      <c r="F30325">
        <v>29.95</v>
      </c>
    </row>
    <row r="30326" spans="1:6">
      <c r="A30326" s="2">
        <v>77549</v>
      </c>
      <c r="B30326" s="4">
        <v>3</v>
      </c>
      <c r="C30326" s="4">
        <v>5</v>
      </c>
      <c r="D30326" t="s">
        <v>6</v>
      </c>
      <c r="E30326" t="s">
        <v>14</v>
      </c>
      <c r="F30326">
        <v>29.95</v>
      </c>
    </row>
    <row r="30327" spans="1:6">
      <c r="A30327" s="2">
        <v>77550</v>
      </c>
      <c r="B30327" s="4">
        <v>3</v>
      </c>
      <c r="C30327" s="4">
        <v>5</v>
      </c>
      <c r="D30327" t="s">
        <v>6</v>
      </c>
      <c r="E30327" t="s">
        <v>14</v>
      </c>
      <c r="F30327">
        <v>29.95</v>
      </c>
    </row>
    <row r="30328" spans="1:6">
      <c r="A30328" s="2">
        <v>77551</v>
      </c>
      <c r="B30328" s="4">
        <v>3</v>
      </c>
      <c r="C30328" s="4">
        <v>5</v>
      </c>
      <c r="D30328" t="s">
        <v>6</v>
      </c>
      <c r="E30328" t="s">
        <v>14</v>
      </c>
      <c r="F30328">
        <v>29.95</v>
      </c>
    </row>
    <row r="30329" spans="1:6">
      <c r="A30329" s="2">
        <v>77552</v>
      </c>
      <c r="B30329" s="4">
        <v>3</v>
      </c>
      <c r="C30329" s="4">
        <v>5</v>
      </c>
      <c r="D30329" t="s">
        <v>6</v>
      </c>
      <c r="E30329" t="s">
        <v>14</v>
      </c>
      <c r="F30329">
        <v>29.95</v>
      </c>
    </row>
    <row r="30330" spans="1:6">
      <c r="A30330" s="2">
        <v>77553</v>
      </c>
      <c r="B30330" s="4">
        <v>3</v>
      </c>
      <c r="C30330" s="4">
        <v>5</v>
      </c>
      <c r="D30330" t="s">
        <v>6</v>
      </c>
      <c r="E30330" t="s">
        <v>14</v>
      </c>
      <c r="F30330">
        <v>29.95</v>
      </c>
    </row>
    <row r="30331" spans="1:6">
      <c r="A30331" s="2">
        <v>77554</v>
      </c>
      <c r="B30331" s="4">
        <v>3</v>
      </c>
      <c r="C30331" s="4">
        <v>5</v>
      </c>
      <c r="D30331" t="s">
        <v>6</v>
      </c>
      <c r="E30331" t="s">
        <v>14</v>
      </c>
      <c r="F30331">
        <v>29.95</v>
      </c>
    </row>
    <row r="30332" spans="1:6">
      <c r="A30332" s="2">
        <v>77555</v>
      </c>
      <c r="B30332" s="4">
        <v>3</v>
      </c>
      <c r="C30332" s="4">
        <v>5</v>
      </c>
      <c r="D30332" t="s">
        <v>6</v>
      </c>
      <c r="E30332" t="s">
        <v>14</v>
      </c>
      <c r="F30332">
        <v>29.95</v>
      </c>
    </row>
    <row r="30333" spans="1:6">
      <c r="A30333" s="2">
        <v>77560</v>
      </c>
      <c r="B30333" s="4">
        <v>3</v>
      </c>
      <c r="C30333" s="4">
        <v>5</v>
      </c>
      <c r="D30333" t="s">
        <v>6</v>
      </c>
      <c r="E30333" t="s">
        <v>14</v>
      </c>
      <c r="F30333">
        <v>29.95</v>
      </c>
    </row>
    <row r="30334" spans="1:6">
      <c r="A30334" s="2">
        <v>77561</v>
      </c>
      <c r="B30334" s="4">
        <v>3</v>
      </c>
      <c r="C30334" s="4">
        <v>5</v>
      </c>
      <c r="D30334" t="s">
        <v>6</v>
      </c>
      <c r="E30334" t="s">
        <v>14</v>
      </c>
      <c r="F30334">
        <v>29.95</v>
      </c>
    </row>
    <row r="30335" spans="1:6">
      <c r="A30335" s="2">
        <v>77562</v>
      </c>
      <c r="B30335" s="4">
        <v>3</v>
      </c>
      <c r="C30335" s="4">
        <v>5</v>
      </c>
      <c r="D30335" t="s">
        <v>6</v>
      </c>
      <c r="E30335" t="s">
        <v>14</v>
      </c>
      <c r="F30335">
        <v>29.95</v>
      </c>
    </row>
    <row r="30336" spans="1:6">
      <c r="A30336" s="2">
        <v>77563</v>
      </c>
      <c r="B30336" s="4">
        <v>3</v>
      </c>
      <c r="C30336" s="4">
        <v>5</v>
      </c>
      <c r="D30336" t="s">
        <v>6</v>
      </c>
      <c r="E30336" t="s">
        <v>14</v>
      </c>
      <c r="F30336">
        <v>29.95</v>
      </c>
    </row>
    <row r="30337" spans="1:6">
      <c r="A30337" s="2">
        <v>77564</v>
      </c>
      <c r="B30337" s="4">
        <v>3</v>
      </c>
      <c r="C30337" s="4">
        <v>5</v>
      </c>
      <c r="D30337" t="s">
        <v>6</v>
      </c>
      <c r="E30337" t="s">
        <v>14</v>
      </c>
      <c r="F30337">
        <v>29.95</v>
      </c>
    </row>
    <row r="30338" spans="1:6">
      <c r="A30338" s="2">
        <v>77565</v>
      </c>
      <c r="B30338" s="4">
        <v>3</v>
      </c>
      <c r="C30338" s="4">
        <v>5</v>
      </c>
      <c r="D30338" t="s">
        <v>6</v>
      </c>
      <c r="E30338" t="s">
        <v>14</v>
      </c>
      <c r="F30338">
        <v>29.95</v>
      </c>
    </row>
    <row r="30339" spans="1:6">
      <c r="A30339" s="2">
        <v>77566</v>
      </c>
      <c r="B30339" s="4">
        <v>3</v>
      </c>
      <c r="C30339" s="4">
        <v>5</v>
      </c>
      <c r="D30339" t="s">
        <v>6</v>
      </c>
      <c r="E30339" t="s">
        <v>14</v>
      </c>
      <c r="F30339">
        <v>29.95</v>
      </c>
    </row>
    <row r="30340" spans="1:6">
      <c r="A30340" s="2">
        <v>77568</v>
      </c>
      <c r="B30340" s="4">
        <v>3</v>
      </c>
      <c r="C30340" s="4">
        <v>5</v>
      </c>
      <c r="D30340" t="s">
        <v>6</v>
      </c>
      <c r="E30340" t="s">
        <v>14</v>
      </c>
      <c r="F30340">
        <v>29.95</v>
      </c>
    </row>
    <row r="30341" spans="1:6">
      <c r="A30341" s="2">
        <v>77571</v>
      </c>
      <c r="B30341" s="4">
        <v>3</v>
      </c>
      <c r="C30341" s="4">
        <v>5</v>
      </c>
      <c r="D30341" t="s">
        <v>6</v>
      </c>
      <c r="E30341" t="s">
        <v>14</v>
      </c>
      <c r="F30341">
        <v>29.95</v>
      </c>
    </row>
    <row r="30342" spans="1:6">
      <c r="A30342" s="2">
        <v>77572</v>
      </c>
      <c r="B30342" s="4">
        <v>3</v>
      </c>
      <c r="C30342" s="4">
        <v>5</v>
      </c>
      <c r="D30342" t="s">
        <v>6</v>
      </c>
      <c r="E30342" t="s">
        <v>14</v>
      </c>
      <c r="F30342">
        <v>29.95</v>
      </c>
    </row>
    <row r="30343" spans="1:6">
      <c r="A30343" s="2">
        <v>77573</v>
      </c>
      <c r="B30343" s="4">
        <v>3</v>
      </c>
      <c r="C30343" s="4">
        <v>5</v>
      </c>
      <c r="D30343" t="s">
        <v>6</v>
      </c>
      <c r="E30343" t="s">
        <v>14</v>
      </c>
      <c r="F30343">
        <v>29.95</v>
      </c>
    </row>
    <row r="30344" spans="1:6">
      <c r="A30344" s="2">
        <v>77574</v>
      </c>
      <c r="B30344" s="4">
        <v>3</v>
      </c>
      <c r="C30344" s="4">
        <v>5</v>
      </c>
      <c r="D30344" t="s">
        <v>6</v>
      </c>
      <c r="E30344" t="s">
        <v>14</v>
      </c>
      <c r="F30344">
        <v>29.95</v>
      </c>
    </row>
    <row r="30345" spans="1:6">
      <c r="A30345" s="2">
        <v>77575</v>
      </c>
      <c r="B30345" s="4">
        <v>3</v>
      </c>
      <c r="C30345" s="4">
        <v>5</v>
      </c>
      <c r="D30345" t="s">
        <v>6</v>
      </c>
      <c r="E30345" t="s">
        <v>14</v>
      </c>
      <c r="F30345">
        <v>29.95</v>
      </c>
    </row>
    <row r="30346" spans="1:6">
      <c r="A30346" s="2">
        <v>77577</v>
      </c>
      <c r="B30346" s="4">
        <v>3</v>
      </c>
      <c r="C30346" s="4">
        <v>5</v>
      </c>
      <c r="D30346" t="s">
        <v>6</v>
      </c>
      <c r="E30346" t="s">
        <v>14</v>
      </c>
      <c r="F30346">
        <v>29.95</v>
      </c>
    </row>
    <row r="30347" spans="1:6">
      <c r="A30347" s="2">
        <v>77578</v>
      </c>
      <c r="B30347" s="4">
        <v>3</v>
      </c>
      <c r="C30347" s="4">
        <v>5</v>
      </c>
      <c r="D30347" t="s">
        <v>6</v>
      </c>
      <c r="E30347" t="s">
        <v>14</v>
      </c>
      <c r="F30347">
        <v>29.95</v>
      </c>
    </row>
    <row r="30348" spans="1:6">
      <c r="A30348" s="2">
        <v>77580</v>
      </c>
      <c r="B30348" s="4">
        <v>3</v>
      </c>
      <c r="C30348" s="4">
        <v>5</v>
      </c>
      <c r="D30348" t="s">
        <v>6</v>
      </c>
      <c r="E30348" t="s">
        <v>14</v>
      </c>
      <c r="F30348">
        <v>29.95</v>
      </c>
    </row>
    <row r="30349" spans="1:6">
      <c r="A30349" s="2">
        <v>77581</v>
      </c>
      <c r="B30349" s="4">
        <v>3</v>
      </c>
      <c r="C30349" s="4">
        <v>5</v>
      </c>
      <c r="D30349" t="s">
        <v>6</v>
      </c>
      <c r="E30349" t="s">
        <v>14</v>
      </c>
      <c r="F30349">
        <v>29.95</v>
      </c>
    </row>
    <row r="30350" spans="1:6">
      <c r="A30350" s="2">
        <v>77582</v>
      </c>
      <c r="B30350" s="4">
        <v>3</v>
      </c>
      <c r="C30350" s="4">
        <v>5</v>
      </c>
      <c r="D30350" t="s">
        <v>6</v>
      </c>
      <c r="E30350" t="s">
        <v>14</v>
      </c>
      <c r="F30350">
        <v>29.95</v>
      </c>
    </row>
    <row r="30351" spans="1:6">
      <c r="A30351" s="2">
        <v>77583</v>
      </c>
      <c r="B30351" s="4">
        <v>3</v>
      </c>
      <c r="C30351" s="4">
        <v>5</v>
      </c>
      <c r="D30351" t="s">
        <v>6</v>
      </c>
      <c r="E30351" t="s">
        <v>14</v>
      </c>
      <c r="F30351">
        <v>29.95</v>
      </c>
    </row>
    <row r="30352" spans="1:6">
      <c r="A30352" s="2">
        <v>77584</v>
      </c>
      <c r="B30352" s="4">
        <v>3</v>
      </c>
      <c r="C30352" s="4">
        <v>5</v>
      </c>
      <c r="D30352" t="s">
        <v>6</v>
      </c>
      <c r="E30352" t="s">
        <v>14</v>
      </c>
      <c r="F30352">
        <v>29.95</v>
      </c>
    </row>
    <row r="30353" spans="1:6">
      <c r="A30353" s="2">
        <v>77585</v>
      </c>
      <c r="B30353" s="4">
        <v>3</v>
      </c>
      <c r="C30353" s="4">
        <v>5</v>
      </c>
      <c r="D30353" t="s">
        <v>6</v>
      </c>
      <c r="E30353" t="s">
        <v>14</v>
      </c>
      <c r="F30353">
        <v>29.95</v>
      </c>
    </row>
    <row r="30354" spans="1:6">
      <c r="A30354" s="2">
        <v>77586</v>
      </c>
      <c r="B30354" s="4">
        <v>3</v>
      </c>
      <c r="C30354" s="4">
        <v>5</v>
      </c>
      <c r="D30354" t="s">
        <v>6</v>
      </c>
      <c r="E30354" t="s">
        <v>14</v>
      </c>
      <c r="F30354">
        <v>29.95</v>
      </c>
    </row>
    <row r="30355" spans="1:6">
      <c r="A30355" s="2">
        <v>77587</v>
      </c>
      <c r="B30355" s="4">
        <v>3</v>
      </c>
      <c r="C30355" s="4">
        <v>5</v>
      </c>
      <c r="D30355" t="s">
        <v>6</v>
      </c>
      <c r="E30355" t="s">
        <v>14</v>
      </c>
      <c r="F30355">
        <v>29.95</v>
      </c>
    </row>
    <row r="30356" spans="1:6">
      <c r="A30356" s="2">
        <v>77588</v>
      </c>
      <c r="B30356" s="4">
        <v>3</v>
      </c>
      <c r="C30356" s="4">
        <v>5</v>
      </c>
      <c r="D30356" t="s">
        <v>6</v>
      </c>
      <c r="E30356" t="s">
        <v>14</v>
      </c>
      <c r="F30356">
        <v>29.95</v>
      </c>
    </row>
    <row r="30357" spans="1:6">
      <c r="A30357" s="2">
        <v>77590</v>
      </c>
      <c r="B30357" s="4">
        <v>3</v>
      </c>
      <c r="C30357" s="4">
        <v>5</v>
      </c>
      <c r="D30357" t="s">
        <v>6</v>
      </c>
      <c r="E30357" t="s">
        <v>14</v>
      </c>
      <c r="F30357">
        <v>29.95</v>
      </c>
    </row>
    <row r="30358" spans="1:6">
      <c r="A30358" s="2">
        <v>77591</v>
      </c>
      <c r="B30358" s="4">
        <v>3</v>
      </c>
      <c r="C30358" s="4">
        <v>5</v>
      </c>
      <c r="D30358" t="s">
        <v>6</v>
      </c>
      <c r="E30358" t="s">
        <v>14</v>
      </c>
      <c r="F30358">
        <v>29.95</v>
      </c>
    </row>
    <row r="30359" spans="1:6">
      <c r="A30359" s="2">
        <v>77592</v>
      </c>
      <c r="B30359" s="4">
        <v>3</v>
      </c>
      <c r="C30359" s="4">
        <v>5</v>
      </c>
      <c r="D30359" t="s">
        <v>6</v>
      </c>
      <c r="E30359" t="s">
        <v>14</v>
      </c>
      <c r="F30359">
        <v>29.95</v>
      </c>
    </row>
    <row r="30360" spans="1:6">
      <c r="A30360" s="2">
        <v>77597</v>
      </c>
      <c r="B30360" s="4">
        <v>3</v>
      </c>
      <c r="C30360" s="4">
        <v>5</v>
      </c>
      <c r="D30360" t="s">
        <v>6</v>
      </c>
      <c r="E30360" t="s">
        <v>14</v>
      </c>
      <c r="F30360">
        <v>29.95</v>
      </c>
    </row>
    <row r="30361" spans="1:6">
      <c r="A30361" s="2">
        <v>77598</v>
      </c>
      <c r="B30361" s="4">
        <v>3</v>
      </c>
      <c r="C30361" s="4">
        <v>5</v>
      </c>
      <c r="D30361" t="s">
        <v>6</v>
      </c>
      <c r="E30361" t="s">
        <v>14</v>
      </c>
      <c r="F30361">
        <v>29.95</v>
      </c>
    </row>
    <row r="30362" spans="1:6">
      <c r="A30362" s="2">
        <v>77611</v>
      </c>
      <c r="B30362" s="4">
        <v>3</v>
      </c>
      <c r="C30362" s="4">
        <v>5</v>
      </c>
      <c r="D30362" t="s">
        <v>6</v>
      </c>
      <c r="E30362" t="s">
        <v>14</v>
      </c>
      <c r="F30362">
        <v>29.95</v>
      </c>
    </row>
    <row r="30363" spans="1:6">
      <c r="A30363" s="2">
        <v>77612</v>
      </c>
      <c r="B30363" s="4">
        <v>3</v>
      </c>
      <c r="C30363" s="4">
        <v>5</v>
      </c>
      <c r="D30363" t="s">
        <v>6</v>
      </c>
      <c r="E30363" t="s">
        <v>14</v>
      </c>
      <c r="F30363">
        <v>29.95</v>
      </c>
    </row>
    <row r="30364" spans="1:6">
      <c r="A30364" s="2">
        <v>77613</v>
      </c>
      <c r="B30364" s="4">
        <v>3</v>
      </c>
      <c r="C30364" s="4">
        <v>5</v>
      </c>
      <c r="D30364" t="s">
        <v>6</v>
      </c>
      <c r="E30364" t="s">
        <v>14</v>
      </c>
      <c r="F30364">
        <v>29.95</v>
      </c>
    </row>
    <row r="30365" spans="1:6">
      <c r="A30365" s="2">
        <v>77614</v>
      </c>
      <c r="B30365" s="4">
        <v>3</v>
      </c>
      <c r="C30365" s="4">
        <v>5</v>
      </c>
      <c r="D30365" t="s">
        <v>6</v>
      </c>
      <c r="E30365" t="s">
        <v>14</v>
      </c>
      <c r="F30365">
        <v>29.95</v>
      </c>
    </row>
    <row r="30366" spans="1:6">
      <c r="A30366" s="2">
        <v>77615</v>
      </c>
      <c r="B30366" s="4">
        <v>3</v>
      </c>
      <c r="C30366" s="4">
        <v>5</v>
      </c>
      <c r="D30366" t="s">
        <v>6</v>
      </c>
      <c r="E30366" t="s">
        <v>14</v>
      </c>
      <c r="F30366">
        <v>29.95</v>
      </c>
    </row>
    <row r="30367" spans="1:6">
      <c r="A30367" s="2">
        <v>77619</v>
      </c>
      <c r="B30367" s="4">
        <v>3</v>
      </c>
      <c r="C30367" s="4">
        <v>5</v>
      </c>
      <c r="D30367" t="s">
        <v>6</v>
      </c>
      <c r="E30367" t="s">
        <v>14</v>
      </c>
      <c r="F30367">
        <v>29.95</v>
      </c>
    </row>
    <row r="30368" spans="1:6">
      <c r="A30368" s="2">
        <v>77622</v>
      </c>
      <c r="B30368" s="4">
        <v>3</v>
      </c>
      <c r="C30368" s="4">
        <v>5</v>
      </c>
      <c r="D30368" t="s">
        <v>6</v>
      </c>
      <c r="E30368" t="s">
        <v>14</v>
      </c>
      <c r="F30368">
        <v>29.95</v>
      </c>
    </row>
    <row r="30369" spans="1:6">
      <c r="A30369" s="2">
        <v>77623</v>
      </c>
      <c r="B30369" s="4">
        <v>3</v>
      </c>
      <c r="C30369" s="4">
        <v>5</v>
      </c>
      <c r="D30369" t="s">
        <v>6</v>
      </c>
      <c r="E30369" t="s">
        <v>14</v>
      </c>
      <c r="F30369">
        <v>29.95</v>
      </c>
    </row>
    <row r="30370" spans="1:6">
      <c r="A30370" s="2">
        <v>77624</v>
      </c>
      <c r="B30370" s="4">
        <v>3</v>
      </c>
      <c r="C30370" s="4">
        <v>5</v>
      </c>
      <c r="D30370" t="s">
        <v>6</v>
      </c>
      <c r="E30370" t="s">
        <v>14</v>
      </c>
      <c r="F30370">
        <v>29.95</v>
      </c>
    </row>
    <row r="30371" spans="1:6">
      <c r="A30371" s="2">
        <v>77625</v>
      </c>
      <c r="B30371" s="4">
        <v>3</v>
      </c>
      <c r="C30371" s="4">
        <v>5</v>
      </c>
      <c r="D30371" t="s">
        <v>6</v>
      </c>
      <c r="E30371" t="s">
        <v>14</v>
      </c>
      <c r="F30371">
        <v>29.95</v>
      </c>
    </row>
    <row r="30372" spans="1:6">
      <c r="A30372" s="2">
        <v>77626</v>
      </c>
      <c r="B30372" s="4">
        <v>3</v>
      </c>
      <c r="C30372" s="4">
        <v>5</v>
      </c>
      <c r="D30372" t="s">
        <v>6</v>
      </c>
      <c r="E30372" t="s">
        <v>14</v>
      </c>
      <c r="F30372">
        <v>29.95</v>
      </c>
    </row>
    <row r="30373" spans="1:6">
      <c r="A30373" s="2">
        <v>77627</v>
      </c>
      <c r="B30373" s="4">
        <v>3</v>
      </c>
      <c r="C30373" s="4">
        <v>5</v>
      </c>
      <c r="D30373" t="s">
        <v>6</v>
      </c>
      <c r="E30373" t="s">
        <v>14</v>
      </c>
      <c r="F30373">
        <v>29.95</v>
      </c>
    </row>
    <row r="30374" spans="1:6">
      <c r="A30374" s="2">
        <v>77629</v>
      </c>
      <c r="B30374" s="4">
        <v>3</v>
      </c>
      <c r="C30374" s="4">
        <v>5</v>
      </c>
      <c r="D30374" t="s">
        <v>6</v>
      </c>
      <c r="E30374" t="s">
        <v>14</v>
      </c>
      <c r="F30374">
        <v>29.95</v>
      </c>
    </row>
    <row r="30375" spans="1:6">
      <c r="A30375" s="2">
        <v>77630</v>
      </c>
      <c r="B30375" s="4">
        <v>3</v>
      </c>
      <c r="C30375" s="4">
        <v>5</v>
      </c>
      <c r="D30375" t="s">
        <v>6</v>
      </c>
      <c r="E30375" t="s">
        <v>14</v>
      </c>
      <c r="F30375">
        <v>29.95</v>
      </c>
    </row>
    <row r="30376" spans="1:6">
      <c r="A30376" s="2">
        <v>77631</v>
      </c>
      <c r="B30376" s="4">
        <v>3</v>
      </c>
      <c r="C30376" s="4">
        <v>5</v>
      </c>
      <c r="D30376" t="s">
        <v>6</v>
      </c>
      <c r="E30376" t="s">
        <v>14</v>
      </c>
      <c r="F30376">
        <v>29.95</v>
      </c>
    </row>
    <row r="30377" spans="1:6">
      <c r="A30377" s="2">
        <v>77632</v>
      </c>
      <c r="B30377" s="4">
        <v>3</v>
      </c>
      <c r="C30377" s="4">
        <v>5</v>
      </c>
      <c r="D30377" t="s">
        <v>6</v>
      </c>
      <c r="E30377" t="s">
        <v>14</v>
      </c>
      <c r="F30377">
        <v>29.95</v>
      </c>
    </row>
    <row r="30378" spans="1:6">
      <c r="A30378" s="2">
        <v>77639</v>
      </c>
      <c r="B30378" s="4">
        <v>3</v>
      </c>
      <c r="C30378" s="4">
        <v>5</v>
      </c>
      <c r="D30378" t="s">
        <v>6</v>
      </c>
      <c r="E30378" t="s">
        <v>14</v>
      </c>
      <c r="F30378">
        <v>29.95</v>
      </c>
    </row>
    <row r="30379" spans="1:6">
      <c r="A30379" s="2">
        <v>77640</v>
      </c>
      <c r="B30379" s="4">
        <v>3</v>
      </c>
      <c r="C30379" s="4">
        <v>5</v>
      </c>
      <c r="D30379" t="s">
        <v>6</v>
      </c>
      <c r="E30379" t="s">
        <v>14</v>
      </c>
      <c r="F30379">
        <v>29.95</v>
      </c>
    </row>
    <row r="30380" spans="1:6">
      <c r="A30380" s="2">
        <v>77641</v>
      </c>
      <c r="B30380" s="4">
        <v>3</v>
      </c>
      <c r="C30380" s="4">
        <v>5</v>
      </c>
      <c r="D30380" t="s">
        <v>6</v>
      </c>
      <c r="E30380" t="s">
        <v>14</v>
      </c>
      <c r="F30380">
        <v>29.95</v>
      </c>
    </row>
    <row r="30381" spans="1:6">
      <c r="A30381" s="2">
        <v>77642</v>
      </c>
      <c r="B30381" s="4">
        <v>3</v>
      </c>
      <c r="C30381" s="4">
        <v>5</v>
      </c>
      <c r="D30381" t="s">
        <v>6</v>
      </c>
      <c r="E30381" t="s">
        <v>14</v>
      </c>
      <c r="F30381">
        <v>29.95</v>
      </c>
    </row>
    <row r="30382" spans="1:6">
      <c r="A30382" s="2">
        <v>77643</v>
      </c>
      <c r="B30382" s="4">
        <v>3</v>
      </c>
      <c r="C30382" s="4">
        <v>5</v>
      </c>
      <c r="D30382" t="s">
        <v>6</v>
      </c>
      <c r="E30382" t="s">
        <v>14</v>
      </c>
      <c r="F30382">
        <v>29.95</v>
      </c>
    </row>
    <row r="30383" spans="1:6">
      <c r="A30383" s="2">
        <v>77651</v>
      </c>
      <c r="B30383" s="4">
        <v>3</v>
      </c>
      <c r="C30383" s="4">
        <v>5</v>
      </c>
      <c r="D30383" t="s">
        <v>6</v>
      </c>
      <c r="E30383" t="s">
        <v>14</v>
      </c>
      <c r="F30383">
        <v>29.95</v>
      </c>
    </row>
    <row r="30384" spans="1:6">
      <c r="A30384" s="2">
        <v>77656</v>
      </c>
      <c r="B30384" s="4">
        <v>3</v>
      </c>
      <c r="C30384" s="4">
        <v>5</v>
      </c>
      <c r="D30384" t="s">
        <v>6</v>
      </c>
      <c r="E30384" t="s">
        <v>14</v>
      </c>
      <c r="F30384">
        <v>29.95</v>
      </c>
    </row>
    <row r="30385" spans="1:6">
      <c r="A30385" s="2">
        <v>77657</v>
      </c>
      <c r="B30385" s="4">
        <v>3</v>
      </c>
      <c r="C30385" s="4">
        <v>5</v>
      </c>
      <c r="D30385" t="s">
        <v>6</v>
      </c>
      <c r="E30385" t="s">
        <v>14</v>
      </c>
      <c r="F30385">
        <v>29.95</v>
      </c>
    </row>
    <row r="30386" spans="1:6">
      <c r="A30386" s="2">
        <v>77659</v>
      </c>
      <c r="B30386" s="4">
        <v>3</v>
      </c>
      <c r="C30386" s="4">
        <v>5</v>
      </c>
      <c r="D30386" t="s">
        <v>6</v>
      </c>
      <c r="E30386" t="s">
        <v>14</v>
      </c>
      <c r="F30386">
        <v>29.95</v>
      </c>
    </row>
    <row r="30387" spans="1:6">
      <c r="A30387" s="2">
        <v>77661</v>
      </c>
      <c r="B30387" s="4">
        <v>3</v>
      </c>
      <c r="C30387" s="4">
        <v>5</v>
      </c>
      <c r="D30387" t="s">
        <v>6</v>
      </c>
      <c r="E30387" t="s">
        <v>14</v>
      </c>
      <c r="F30387">
        <v>29.95</v>
      </c>
    </row>
    <row r="30388" spans="1:6">
      <c r="A30388" s="2">
        <v>77662</v>
      </c>
      <c r="B30388" s="4">
        <v>3</v>
      </c>
      <c r="C30388" s="4">
        <v>5</v>
      </c>
      <c r="D30388" t="s">
        <v>6</v>
      </c>
      <c r="E30388" t="s">
        <v>14</v>
      </c>
      <c r="F30388">
        <v>29.95</v>
      </c>
    </row>
    <row r="30389" spans="1:6">
      <c r="A30389" s="2">
        <v>77663</v>
      </c>
      <c r="B30389" s="4">
        <v>3</v>
      </c>
      <c r="C30389" s="4">
        <v>5</v>
      </c>
      <c r="D30389" t="s">
        <v>6</v>
      </c>
      <c r="E30389" t="s">
        <v>14</v>
      </c>
      <c r="F30389">
        <v>29.95</v>
      </c>
    </row>
    <row r="30390" spans="1:6">
      <c r="A30390" s="2">
        <v>77664</v>
      </c>
      <c r="B30390" s="4">
        <v>3</v>
      </c>
      <c r="C30390" s="4">
        <v>5</v>
      </c>
      <c r="D30390" t="s">
        <v>6</v>
      </c>
      <c r="E30390" t="s">
        <v>14</v>
      </c>
      <c r="F30390">
        <v>29.95</v>
      </c>
    </row>
    <row r="30391" spans="1:6">
      <c r="A30391" s="2">
        <v>77665</v>
      </c>
      <c r="B30391" s="4">
        <v>3</v>
      </c>
      <c r="C30391" s="4">
        <v>5</v>
      </c>
      <c r="D30391" t="s">
        <v>6</v>
      </c>
      <c r="E30391" t="s">
        <v>14</v>
      </c>
      <c r="F30391">
        <v>29.95</v>
      </c>
    </row>
    <row r="30392" spans="1:6">
      <c r="A30392" s="2">
        <v>77670</v>
      </c>
      <c r="B30392" s="4">
        <v>3</v>
      </c>
      <c r="C30392" s="4">
        <v>5</v>
      </c>
      <c r="D30392" t="s">
        <v>6</v>
      </c>
      <c r="E30392" t="s">
        <v>14</v>
      </c>
      <c r="F30392">
        <v>29.95</v>
      </c>
    </row>
    <row r="30393" spans="1:6">
      <c r="A30393" s="2">
        <v>77701</v>
      </c>
      <c r="B30393" s="4">
        <v>3</v>
      </c>
      <c r="C30393" s="4">
        <v>5</v>
      </c>
      <c r="D30393" t="s">
        <v>6</v>
      </c>
      <c r="E30393" t="s">
        <v>14</v>
      </c>
      <c r="F30393">
        <v>29.95</v>
      </c>
    </row>
    <row r="30394" spans="1:6">
      <c r="A30394" s="2">
        <v>77702</v>
      </c>
      <c r="B30394" s="4">
        <v>3</v>
      </c>
      <c r="C30394" s="4">
        <v>5</v>
      </c>
      <c r="D30394" t="s">
        <v>6</v>
      </c>
      <c r="E30394" t="s">
        <v>14</v>
      </c>
      <c r="F30394">
        <v>29.95</v>
      </c>
    </row>
    <row r="30395" spans="1:6">
      <c r="A30395" s="2">
        <v>77703</v>
      </c>
      <c r="B30395" s="4">
        <v>3</v>
      </c>
      <c r="C30395" s="4">
        <v>5</v>
      </c>
      <c r="D30395" t="s">
        <v>6</v>
      </c>
      <c r="E30395" t="s">
        <v>14</v>
      </c>
      <c r="F30395">
        <v>29.95</v>
      </c>
    </row>
    <row r="30396" spans="1:6">
      <c r="A30396" s="2">
        <v>77704</v>
      </c>
      <c r="B30396" s="4">
        <v>3</v>
      </c>
      <c r="C30396" s="4">
        <v>5</v>
      </c>
      <c r="D30396" t="s">
        <v>6</v>
      </c>
      <c r="E30396" t="s">
        <v>14</v>
      </c>
      <c r="F30396">
        <v>29.95</v>
      </c>
    </row>
    <row r="30397" spans="1:6">
      <c r="A30397" s="2">
        <v>77705</v>
      </c>
      <c r="B30397" s="4">
        <v>3</v>
      </c>
      <c r="C30397" s="4">
        <v>5</v>
      </c>
      <c r="D30397" t="s">
        <v>6</v>
      </c>
      <c r="E30397" t="s">
        <v>14</v>
      </c>
      <c r="F30397">
        <v>29.95</v>
      </c>
    </row>
    <row r="30398" spans="1:6">
      <c r="A30398" s="2">
        <v>77706</v>
      </c>
      <c r="B30398" s="4">
        <v>3</v>
      </c>
      <c r="C30398" s="4">
        <v>5</v>
      </c>
      <c r="D30398" t="s">
        <v>6</v>
      </c>
      <c r="E30398" t="s">
        <v>14</v>
      </c>
      <c r="F30398">
        <v>29.95</v>
      </c>
    </row>
    <row r="30399" spans="1:6">
      <c r="A30399" s="2">
        <v>77707</v>
      </c>
      <c r="B30399" s="4">
        <v>3</v>
      </c>
      <c r="C30399" s="4">
        <v>5</v>
      </c>
      <c r="D30399" t="s">
        <v>6</v>
      </c>
      <c r="E30399" t="s">
        <v>14</v>
      </c>
      <c r="F30399">
        <v>29.95</v>
      </c>
    </row>
    <row r="30400" spans="1:6">
      <c r="A30400" s="2">
        <v>77708</v>
      </c>
      <c r="B30400" s="4">
        <v>3</v>
      </c>
      <c r="C30400" s="4">
        <v>5</v>
      </c>
      <c r="D30400" t="s">
        <v>6</v>
      </c>
      <c r="E30400" t="s">
        <v>14</v>
      </c>
      <c r="F30400">
        <v>29.95</v>
      </c>
    </row>
    <row r="30401" spans="1:6">
      <c r="A30401" s="2">
        <v>77709</v>
      </c>
      <c r="B30401" s="4">
        <v>3</v>
      </c>
      <c r="C30401" s="4">
        <v>5</v>
      </c>
      <c r="D30401" t="s">
        <v>6</v>
      </c>
      <c r="E30401" t="s">
        <v>14</v>
      </c>
      <c r="F30401">
        <v>29.95</v>
      </c>
    </row>
    <row r="30402" spans="1:6">
      <c r="A30402" s="2">
        <v>77710</v>
      </c>
      <c r="B30402" s="4">
        <v>3</v>
      </c>
      <c r="C30402" s="4">
        <v>5</v>
      </c>
      <c r="D30402" t="s">
        <v>6</v>
      </c>
      <c r="E30402" t="s">
        <v>14</v>
      </c>
      <c r="F30402">
        <v>29.95</v>
      </c>
    </row>
    <row r="30403" spans="1:6">
      <c r="A30403" s="2">
        <v>77713</v>
      </c>
      <c r="B30403" s="4">
        <v>3</v>
      </c>
      <c r="C30403" s="4">
        <v>5</v>
      </c>
      <c r="D30403" t="s">
        <v>6</v>
      </c>
      <c r="E30403" t="s">
        <v>14</v>
      </c>
      <c r="F30403">
        <v>29.95</v>
      </c>
    </row>
    <row r="30404" spans="1:6">
      <c r="A30404" s="2">
        <v>77720</v>
      </c>
      <c r="B30404" s="4">
        <v>3</v>
      </c>
      <c r="C30404" s="4">
        <v>5</v>
      </c>
      <c r="D30404" t="s">
        <v>6</v>
      </c>
      <c r="E30404" t="s">
        <v>14</v>
      </c>
      <c r="F30404">
        <v>29.95</v>
      </c>
    </row>
    <row r="30405" spans="1:6">
      <c r="A30405" s="2">
        <v>77725</v>
      </c>
      <c r="B30405" s="4">
        <v>3</v>
      </c>
      <c r="C30405" s="4">
        <v>5</v>
      </c>
      <c r="D30405" t="s">
        <v>6</v>
      </c>
      <c r="E30405" t="s">
        <v>14</v>
      </c>
      <c r="F30405">
        <v>29.95</v>
      </c>
    </row>
    <row r="30406" spans="1:6">
      <c r="A30406" s="2">
        <v>77726</v>
      </c>
      <c r="B30406" s="4">
        <v>3</v>
      </c>
      <c r="C30406" s="4">
        <v>5</v>
      </c>
      <c r="D30406" t="s">
        <v>6</v>
      </c>
      <c r="E30406" t="s">
        <v>14</v>
      </c>
      <c r="F30406">
        <v>29.95</v>
      </c>
    </row>
    <row r="30407" spans="1:6">
      <c r="A30407" s="2">
        <v>77901</v>
      </c>
      <c r="B30407" s="4">
        <v>3</v>
      </c>
      <c r="C30407" s="4">
        <v>5</v>
      </c>
      <c r="D30407" t="s">
        <v>6</v>
      </c>
      <c r="E30407" t="s">
        <v>14</v>
      </c>
      <c r="F30407">
        <v>29.95</v>
      </c>
    </row>
    <row r="30408" spans="1:6">
      <c r="A30408" s="2">
        <v>77902</v>
      </c>
      <c r="B30408" s="4">
        <v>3</v>
      </c>
      <c r="C30408" s="4">
        <v>5</v>
      </c>
      <c r="D30408" t="s">
        <v>6</v>
      </c>
      <c r="E30408" t="s">
        <v>14</v>
      </c>
      <c r="F30408">
        <v>29.95</v>
      </c>
    </row>
    <row r="30409" spans="1:6">
      <c r="A30409" s="2">
        <v>77903</v>
      </c>
      <c r="B30409" s="4">
        <v>3</v>
      </c>
      <c r="C30409" s="4">
        <v>5</v>
      </c>
      <c r="D30409" t="s">
        <v>6</v>
      </c>
      <c r="E30409" t="s">
        <v>14</v>
      </c>
      <c r="F30409">
        <v>29.95</v>
      </c>
    </row>
    <row r="30410" spans="1:6">
      <c r="A30410" s="2">
        <v>77904</v>
      </c>
      <c r="B30410" s="4">
        <v>3</v>
      </c>
      <c r="C30410" s="4">
        <v>5</v>
      </c>
      <c r="D30410" t="s">
        <v>6</v>
      </c>
      <c r="E30410" t="s">
        <v>14</v>
      </c>
      <c r="F30410">
        <v>29.95</v>
      </c>
    </row>
    <row r="30411" spans="1:6">
      <c r="A30411" s="2">
        <v>77905</v>
      </c>
      <c r="B30411" s="4">
        <v>3</v>
      </c>
      <c r="C30411" s="4">
        <v>5</v>
      </c>
      <c r="D30411" t="s">
        <v>6</v>
      </c>
      <c r="E30411" t="s">
        <v>14</v>
      </c>
      <c r="F30411">
        <v>29.95</v>
      </c>
    </row>
    <row r="30412" spans="1:6">
      <c r="A30412" s="2">
        <v>77951</v>
      </c>
      <c r="B30412" s="4">
        <v>3</v>
      </c>
      <c r="C30412" s="4">
        <v>5</v>
      </c>
      <c r="D30412" t="s">
        <v>6</v>
      </c>
      <c r="E30412" t="s">
        <v>14</v>
      </c>
      <c r="F30412">
        <v>29.95</v>
      </c>
    </row>
    <row r="30413" spans="1:6">
      <c r="A30413" s="2">
        <v>77957</v>
      </c>
      <c r="B30413" s="4">
        <v>3</v>
      </c>
      <c r="C30413" s="4">
        <v>5</v>
      </c>
      <c r="D30413" t="s">
        <v>6</v>
      </c>
      <c r="E30413" t="s">
        <v>14</v>
      </c>
      <c r="F30413">
        <v>29.95</v>
      </c>
    </row>
    <row r="30414" spans="1:6">
      <c r="A30414" s="2">
        <v>77960</v>
      </c>
      <c r="B30414" s="4">
        <v>3</v>
      </c>
      <c r="C30414" s="4">
        <v>5</v>
      </c>
      <c r="D30414" t="s">
        <v>6</v>
      </c>
      <c r="E30414" t="s">
        <v>14</v>
      </c>
      <c r="F30414">
        <v>29.95</v>
      </c>
    </row>
    <row r="30415" spans="1:6">
      <c r="A30415" s="2">
        <v>77961</v>
      </c>
      <c r="B30415" s="4">
        <v>3</v>
      </c>
      <c r="C30415" s="4">
        <v>5</v>
      </c>
      <c r="D30415" t="s">
        <v>6</v>
      </c>
      <c r="E30415" t="s">
        <v>14</v>
      </c>
      <c r="F30415">
        <v>29.95</v>
      </c>
    </row>
    <row r="30416" spans="1:6">
      <c r="A30416" s="2">
        <v>77962</v>
      </c>
      <c r="B30416" s="4">
        <v>3</v>
      </c>
      <c r="C30416" s="4">
        <v>5</v>
      </c>
      <c r="D30416" t="s">
        <v>6</v>
      </c>
      <c r="E30416" t="s">
        <v>14</v>
      </c>
      <c r="F30416">
        <v>29.95</v>
      </c>
    </row>
    <row r="30417" spans="1:6">
      <c r="A30417" s="2">
        <v>77967</v>
      </c>
      <c r="B30417" s="4">
        <v>3</v>
      </c>
      <c r="C30417" s="4">
        <v>5</v>
      </c>
      <c r="D30417" t="s">
        <v>6</v>
      </c>
      <c r="E30417" t="s">
        <v>14</v>
      </c>
      <c r="F30417">
        <v>29.95</v>
      </c>
    </row>
    <row r="30418" spans="1:6">
      <c r="A30418" s="2">
        <v>77968</v>
      </c>
      <c r="B30418" s="4">
        <v>3</v>
      </c>
      <c r="C30418" s="4">
        <v>5</v>
      </c>
      <c r="D30418" t="s">
        <v>6</v>
      </c>
      <c r="E30418" t="s">
        <v>14</v>
      </c>
      <c r="F30418">
        <v>29.95</v>
      </c>
    </row>
    <row r="30419" spans="1:6">
      <c r="A30419" s="2">
        <v>77969</v>
      </c>
      <c r="B30419" s="4">
        <v>3</v>
      </c>
      <c r="C30419" s="4">
        <v>5</v>
      </c>
      <c r="D30419" t="s">
        <v>6</v>
      </c>
      <c r="E30419" t="s">
        <v>14</v>
      </c>
      <c r="F30419">
        <v>29.95</v>
      </c>
    </row>
    <row r="30420" spans="1:6">
      <c r="A30420" s="2">
        <v>77970</v>
      </c>
      <c r="B30420" s="4">
        <v>3</v>
      </c>
      <c r="C30420" s="4">
        <v>5</v>
      </c>
      <c r="D30420" t="s">
        <v>6</v>
      </c>
      <c r="E30420" t="s">
        <v>14</v>
      </c>
      <c r="F30420">
        <v>29.95</v>
      </c>
    </row>
    <row r="30421" spans="1:6">
      <c r="A30421" s="2">
        <v>77971</v>
      </c>
      <c r="B30421" s="4">
        <v>3</v>
      </c>
      <c r="C30421" s="4">
        <v>5</v>
      </c>
      <c r="D30421" t="s">
        <v>6</v>
      </c>
      <c r="E30421" t="s">
        <v>14</v>
      </c>
      <c r="F30421">
        <v>29.95</v>
      </c>
    </row>
    <row r="30422" spans="1:6">
      <c r="A30422" s="2">
        <v>77973</v>
      </c>
      <c r="B30422" s="4">
        <v>3</v>
      </c>
      <c r="C30422" s="4">
        <v>5</v>
      </c>
      <c r="D30422" t="s">
        <v>6</v>
      </c>
      <c r="E30422" t="s">
        <v>14</v>
      </c>
      <c r="F30422">
        <v>29.95</v>
      </c>
    </row>
    <row r="30423" spans="1:6">
      <c r="A30423" s="2">
        <v>77976</v>
      </c>
      <c r="B30423" s="4">
        <v>3</v>
      </c>
      <c r="C30423" s="4">
        <v>5</v>
      </c>
      <c r="D30423" t="s">
        <v>6</v>
      </c>
      <c r="E30423" t="s">
        <v>14</v>
      </c>
      <c r="F30423">
        <v>29.95</v>
      </c>
    </row>
    <row r="30424" spans="1:6">
      <c r="A30424" s="2">
        <v>77977</v>
      </c>
      <c r="B30424" s="4">
        <v>3</v>
      </c>
      <c r="C30424" s="4">
        <v>5</v>
      </c>
      <c r="D30424" t="s">
        <v>6</v>
      </c>
      <c r="E30424" t="s">
        <v>14</v>
      </c>
      <c r="F30424">
        <v>29.95</v>
      </c>
    </row>
    <row r="30425" spans="1:6">
      <c r="A30425" s="2">
        <v>77978</v>
      </c>
      <c r="B30425" s="4">
        <v>3</v>
      </c>
      <c r="C30425" s="4">
        <v>5</v>
      </c>
      <c r="D30425" t="s">
        <v>6</v>
      </c>
      <c r="E30425" t="s">
        <v>14</v>
      </c>
      <c r="F30425">
        <v>29.95</v>
      </c>
    </row>
    <row r="30426" spans="1:6">
      <c r="A30426" s="2">
        <v>77979</v>
      </c>
      <c r="B30426" s="4">
        <v>3</v>
      </c>
      <c r="C30426" s="4">
        <v>5</v>
      </c>
      <c r="D30426" t="s">
        <v>6</v>
      </c>
      <c r="E30426" t="s">
        <v>14</v>
      </c>
      <c r="F30426">
        <v>29.95</v>
      </c>
    </row>
    <row r="30427" spans="1:6">
      <c r="A30427" s="2">
        <v>77987</v>
      </c>
      <c r="B30427" s="4">
        <v>3</v>
      </c>
      <c r="C30427" s="4">
        <v>5</v>
      </c>
      <c r="D30427" t="s">
        <v>6</v>
      </c>
      <c r="E30427" t="s">
        <v>14</v>
      </c>
      <c r="F30427">
        <v>29.95</v>
      </c>
    </row>
    <row r="30428" spans="1:6">
      <c r="A30428" s="2">
        <v>77988</v>
      </c>
      <c r="B30428" s="4">
        <v>3</v>
      </c>
      <c r="C30428" s="4">
        <v>5</v>
      </c>
      <c r="D30428" t="s">
        <v>6</v>
      </c>
      <c r="E30428" t="s">
        <v>14</v>
      </c>
      <c r="F30428">
        <v>29.95</v>
      </c>
    </row>
    <row r="30429" spans="1:6">
      <c r="A30429" s="2">
        <v>77989</v>
      </c>
      <c r="B30429" s="4">
        <v>3</v>
      </c>
      <c r="C30429" s="4">
        <v>5</v>
      </c>
      <c r="D30429" t="s">
        <v>6</v>
      </c>
      <c r="E30429" t="s">
        <v>14</v>
      </c>
      <c r="F30429">
        <v>29.95</v>
      </c>
    </row>
    <row r="30430" spans="1:6">
      <c r="A30430" s="2">
        <v>77991</v>
      </c>
      <c r="B30430" s="4">
        <v>3</v>
      </c>
      <c r="C30430" s="4">
        <v>5</v>
      </c>
      <c r="D30430" t="s">
        <v>6</v>
      </c>
      <c r="E30430" t="s">
        <v>14</v>
      </c>
      <c r="F30430">
        <v>29.95</v>
      </c>
    </row>
    <row r="30431" spans="1:6">
      <c r="A30431" s="2">
        <v>77995</v>
      </c>
      <c r="B30431" s="4">
        <v>3</v>
      </c>
      <c r="C30431" s="4">
        <v>5</v>
      </c>
      <c r="D30431" t="s">
        <v>6</v>
      </c>
      <c r="E30431" t="s">
        <v>14</v>
      </c>
      <c r="F30431">
        <v>29.95</v>
      </c>
    </row>
    <row r="30432" spans="1:6">
      <c r="A30432" s="2">
        <v>79008</v>
      </c>
      <c r="B30432" s="4">
        <v>3</v>
      </c>
      <c r="C30432" s="4">
        <v>5</v>
      </c>
      <c r="D30432" t="s">
        <v>6</v>
      </c>
      <c r="E30432" t="s">
        <v>14</v>
      </c>
      <c r="F30432">
        <v>29.95</v>
      </c>
    </row>
    <row r="30433" spans="1:6">
      <c r="A30433" s="2">
        <v>79012</v>
      </c>
      <c r="B30433" s="4">
        <v>3</v>
      </c>
      <c r="C30433" s="4">
        <v>5</v>
      </c>
      <c r="D30433" t="s">
        <v>6</v>
      </c>
      <c r="E30433" t="s">
        <v>14</v>
      </c>
      <c r="F30433">
        <v>29.95</v>
      </c>
    </row>
    <row r="30434" spans="1:6">
      <c r="A30434" s="2">
        <v>79015</v>
      </c>
      <c r="B30434" s="4">
        <v>3</v>
      </c>
      <c r="C30434" s="4">
        <v>5</v>
      </c>
      <c r="D30434" t="s">
        <v>6</v>
      </c>
      <c r="E30434" t="s">
        <v>14</v>
      </c>
      <c r="F30434">
        <v>29.95</v>
      </c>
    </row>
    <row r="30435" spans="1:6">
      <c r="A30435" s="2">
        <v>79016</v>
      </c>
      <c r="B30435" s="4">
        <v>3</v>
      </c>
      <c r="C30435" s="4">
        <v>5</v>
      </c>
      <c r="D30435" t="s">
        <v>6</v>
      </c>
      <c r="E30435" t="s">
        <v>14</v>
      </c>
      <c r="F30435">
        <v>29.95</v>
      </c>
    </row>
    <row r="30436" spans="1:6">
      <c r="A30436" s="2">
        <v>79054</v>
      </c>
      <c r="B30436" s="4">
        <v>3</v>
      </c>
      <c r="C30436" s="4">
        <v>5</v>
      </c>
      <c r="D30436" t="s">
        <v>6</v>
      </c>
      <c r="E30436" t="s">
        <v>14</v>
      </c>
      <c r="F30436">
        <v>29.95</v>
      </c>
    </row>
    <row r="30437" spans="1:6">
      <c r="A30437" s="2">
        <v>79065</v>
      </c>
      <c r="B30437" s="4">
        <v>3</v>
      </c>
      <c r="C30437" s="4">
        <v>5</v>
      </c>
      <c r="D30437" t="s">
        <v>6</v>
      </c>
      <c r="E30437" t="s">
        <v>14</v>
      </c>
      <c r="F30437">
        <v>29.95</v>
      </c>
    </row>
    <row r="30438" spans="1:6">
      <c r="A30438" s="2">
        <v>79066</v>
      </c>
      <c r="B30438" s="4">
        <v>3</v>
      </c>
      <c r="C30438" s="4">
        <v>5</v>
      </c>
      <c r="D30438" t="s">
        <v>6</v>
      </c>
      <c r="E30438" t="s">
        <v>14</v>
      </c>
      <c r="F30438">
        <v>29.95</v>
      </c>
    </row>
    <row r="30439" spans="1:6">
      <c r="A30439" s="2">
        <v>79091</v>
      </c>
      <c r="B30439" s="4">
        <v>3</v>
      </c>
      <c r="C30439" s="4">
        <v>5</v>
      </c>
      <c r="D30439" t="s">
        <v>6</v>
      </c>
      <c r="E30439" t="s">
        <v>14</v>
      </c>
      <c r="F30439">
        <v>29.95</v>
      </c>
    </row>
    <row r="30440" spans="1:6">
      <c r="A30440" s="2">
        <v>79101</v>
      </c>
      <c r="B30440" s="4">
        <v>3</v>
      </c>
      <c r="C30440" s="4">
        <v>5</v>
      </c>
      <c r="D30440" t="s">
        <v>6</v>
      </c>
      <c r="E30440" t="s">
        <v>14</v>
      </c>
      <c r="F30440">
        <v>29.95</v>
      </c>
    </row>
    <row r="30441" spans="1:6">
      <c r="A30441" s="2">
        <v>79102</v>
      </c>
      <c r="B30441" s="4">
        <v>3</v>
      </c>
      <c r="C30441" s="4">
        <v>5</v>
      </c>
      <c r="D30441" t="s">
        <v>6</v>
      </c>
      <c r="E30441" t="s">
        <v>14</v>
      </c>
      <c r="F30441">
        <v>29.95</v>
      </c>
    </row>
    <row r="30442" spans="1:6">
      <c r="A30442" s="2">
        <v>79103</v>
      </c>
      <c r="B30442" s="4">
        <v>3</v>
      </c>
      <c r="C30442" s="4">
        <v>5</v>
      </c>
      <c r="D30442" t="s">
        <v>6</v>
      </c>
      <c r="E30442" t="s">
        <v>14</v>
      </c>
      <c r="F30442">
        <v>29.95</v>
      </c>
    </row>
    <row r="30443" spans="1:6">
      <c r="A30443" s="2">
        <v>79104</v>
      </c>
      <c r="B30443" s="4">
        <v>3</v>
      </c>
      <c r="C30443" s="4">
        <v>5</v>
      </c>
      <c r="D30443" t="s">
        <v>6</v>
      </c>
      <c r="E30443" t="s">
        <v>14</v>
      </c>
      <c r="F30443">
        <v>29.95</v>
      </c>
    </row>
    <row r="30444" spans="1:6">
      <c r="A30444" s="2">
        <v>79105</v>
      </c>
      <c r="B30444" s="4">
        <v>3</v>
      </c>
      <c r="C30444" s="4">
        <v>5</v>
      </c>
      <c r="D30444" t="s">
        <v>6</v>
      </c>
      <c r="E30444" t="s">
        <v>14</v>
      </c>
      <c r="F30444">
        <v>29.95</v>
      </c>
    </row>
    <row r="30445" spans="1:6">
      <c r="A30445" s="2">
        <v>79106</v>
      </c>
      <c r="B30445" s="4">
        <v>3</v>
      </c>
      <c r="C30445" s="4">
        <v>5</v>
      </c>
      <c r="D30445" t="s">
        <v>6</v>
      </c>
      <c r="E30445" t="s">
        <v>14</v>
      </c>
      <c r="F30445">
        <v>29.95</v>
      </c>
    </row>
    <row r="30446" spans="1:6">
      <c r="A30446" s="2">
        <v>79107</v>
      </c>
      <c r="B30446" s="4">
        <v>3</v>
      </c>
      <c r="C30446" s="4">
        <v>5</v>
      </c>
      <c r="D30446" t="s">
        <v>6</v>
      </c>
      <c r="E30446" t="s">
        <v>14</v>
      </c>
      <c r="F30446">
        <v>29.95</v>
      </c>
    </row>
    <row r="30447" spans="1:6">
      <c r="A30447" s="2">
        <v>79108</v>
      </c>
      <c r="B30447" s="4">
        <v>3</v>
      </c>
      <c r="C30447" s="4">
        <v>5</v>
      </c>
      <c r="D30447" t="s">
        <v>6</v>
      </c>
      <c r="E30447" t="s">
        <v>14</v>
      </c>
      <c r="F30447">
        <v>29.95</v>
      </c>
    </row>
    <row r="30448" spans="1:6">
      <c r="A30448" s="2">
        <v>79109</v>
      </c>
      <c r="B30448" s="4">
        <v>3</v>
      </c>
      <c r="C30448" s="4">
        <v>5</v>
      </c>
      <c r="D30448" t="s">
        <v>6</v>
      </c>
      <c r="E30448" t="s">
        <v>14</v>
      </c>
      <c r="F30448">
        <v>29.95</v>
      </c>
    </row>
    <row r="30449" spans="1:6">
      <c r="A30449" s="2">
        <v>79110</v>
      </c>
      <c r="B30449" s="4">
        <v>3</v>
      </c>
      <c r="C30449" s="4">
        <v>5</v>
      </c>
      <c r="D30449" t="s">
        <v>6</v>
      </c>
      <c r="E30449" t="s">
        <v>14</v>
      </c>
      <c r="F30449">
        <v>29.95</v>
      </c>
    </row>
    <row r="30450" spans="1:6">
      <c r="A30450" s="2">
        <v>79111</v>
      </c>
      <c r="B30450" s="4">
        <v>3</v>
      </c>
      <c r="C30450" s="4">
        <v>5</v>
      </c>
      <c r="D30450" t="s">
        <v>6</v>
      </c>
      <c r="E30450" t="s">
        <v>14</v>
      </c>
      <c r="F30450">
        <v>29.95</v>
      </c>
    </row>
    <row r="30451" spans="1:6">
      <c r="A30451" s="2">
        <v>79114</v>
      </c>
      <c r="B30451" s="4">
        <v>3</v>
      </c>
      <c r="C30451" s="4">
        <v>5</v>
      </c>
      <c r="D30451" t="s">
        <v>6</v>
      </c>
      <c r="E30451" t="s">
        <v>14</v>
      </c>
      <c r="F30451">
        <v>29.95</v>
      </c>
    </row>
    <row r="30452" spans="1:6">
      <c r="A30452" s="2">
        <v>79116</v>
      </c>
      <c r="B30452" s="4">
        <v>3</v>
      </c>
      <c r="C30452" s="4">
        <v>5</v>
      </c>
      <c r="D30452" t="s">
        <v>6</v>
      </c>
      <c r="E30452" t="s">
        <v>14</v>
      </c>
      <c r="F30452">
        <v>29.95</v>
      </c>
    </row>
    <row r="30453" spans="1:6">
      <c r="A30453" s="2">
        <v>79117</v>
      </c>
      <c r="B30453" s="4">
        <v>3</v>
      </c>
      <c r="C30453" s="4">
        <v>5</v>
      </c>
      <c r="D30453" t="s">
        <v>6</v>
      </c>
      <c r="E30453" t="s">
        <v>14</v>
      </c>
      <c r="F30453">
        <v>29.95</v>
      </c>
    </row>
    <row r="30454" spans="1:6">
      <c r="A30454" s="2">
        <v>79120</v>
      </c>
      <c r="B30454" s="4">
        <v>3</v>
      </c>
      <c r="C30454" s="4">
        <v>5</v>
      </c>
      <c r="D30454" t="s">
        <v>6</v>
      </c>
      <c r="E30454" t="s">
        <v>14</v>
      </c>
      <c r="F30454">
        <v>29.95</v>
      </c>
    </row>
    <row r="30455" spans="1:6">
      <c r="A30455" s="2">
        <v>79121</v>
      </c>
      <c r="B30455" s="4">
        <v>3</v>
      </c>
      <c r="C30455" s="4">
        <v>5</v>
      </c>
      <c r="D30455" t="s">
        <v>6</v>
      </c>
      <c r="E30455" t="s">
        <v>14</v>
      </c>
      <c r="F30455">
        <v>29.95</v>
      </c>
    </row>
    <row r="30456" spans="1:6">
      <c r="A30456" s="2">
        <v>79124</v>
      </c>
      <c r="B30456" s="4">
        <v>3</v>
      </c>
      <c r="C30456" s="4">
        <v>5</v>
      </c>
      <c r="D30456" t="s">
        <v>6</v>
      </c>
      <c r="E30456" t="s">
        <v>14</v>
      </c>
      <c r="F30456">
        <v>29.95</v>
      </c>
    </row>
    <row r="30457" spans="1:6">
      <c r="A30457" s="2">
        <v>79159</v>
      </c>
      <c r="B30457" s="4">
        <v>3</v>
      </c>
      <c r="C30457" s="4">
        <v>5</v>
      </c>
      <c r="D30457" t="s">
        <v>6</v>
      </c>
      <c r="E30457" t="s">
        <v>14</v>
      </c>
      <c r="F30457">
        <v>29.95</v>
      </c>
    </row>
    <row r="30458" spans="1:6">
      <c r="A30458" s="2">
        <v>79166</v>
      </c>
      <c r="B30458" s="4">
        <v>3</v>
      </c>
      <c r="C30458" s="4">
        <v>5</v>
      </c>
      <c r="D30458" t="s">
        <v>6</v>
      </c>
      <c r="E30458" t="s">
        <v>14</v>
      </c>
      <c r="F30458">
        <v>29.95</v>
      </c>
    </row>
    <row r="30459" spans="1:6">
      <c r="A30459" s="2">
        <v>79168</v>
      </c>
      <c r="B30459" s="4">
        <v>3</v>
      </c>
      <c r="C30459" s="4">
        <v>5</v>
      </c>
      <c r="D30459" t="s">
        <v>6</v>
      </c>
      <c r="E30459" t="s">
        <v>14</v>
      </c>
      <c r="F30459">
        <v>29.95</v>
      </c>
    </row>
    <row r="30460" spans="1:6">
      <c r="A30460" s="2">
        <v>79172</v>
      </c>
      <c r="B30460" s="4">
        <v>3</v>
      </c>
      <c r="C30460" s="4">
        <v>5</v>
      </c>
      <c r="D30460" t="s">
        <v>6</v>
      </c>
      <c r="E30460" t="s">
        <v>14</v>
      </c>
      <c r="F30460">
        <v>29.95</v>
      </c>
    </row>
    <row r="30461" spans="1:6">
      <c r="A30461" s="2">
        <v>79174</v>
      </c>
      <c r="B30461" s="4">
        <v>3</v>
      </c>
      <c r="C30461" s="4">
        <v>5</v>
      </c>
      <c r="D30461" t="s">
        <v>6</v>
      </c>
      <c r="E30461" t="s">
        <v>14</v>
      </c>
      <c r="F30461">
        <v>29.95</v>
      </c>
    </row>
    <row r="30462" spans="1:6">
      <c r="A30462" s="2">
        <v>79178</v>
      </c>
      <c r="B30462" s="4">
        <v>3</v>
      </c>
      <c r="C30462" s="4">
        <v>5</v>
      </c>
      <c r="D30462" t="s">
        <v>6</v>
      </c>
      <c r="E30462" t="s">
        <v>14</v>
      </c>
      <c r="F30462">
        <v>29.95</v>
      </c>
    </row>
    <row r="30463" spans="1:6">
      <c r="A30463" s="2">
        <v>79185</v>
      </c>
      <c r="B30463" s="4">
        <v>3</v>
      </c>
      <c r="C30463" s="4">
        <v>5</v>
      </c>
      <c r="D30463" t="s">
        <v>6</v>
      </c>
      <c r="E30463" t="s">
        <v>14</v>
      </c>
      <c r="F30463">
        <v>29.95</v>
      </c>
    </row>
    <row r="30464" spans="1:6">
      <c r="A30464" s="2">
        <v>79187</v>
      </c>
      <c r="B30464" s="4">
        <v>3</v>
      </c>
      <c r="C30464" s="4">
        <v>5</v>
      </c>
      <c r="D30464" t="s">
        <v>6</v>
      </c>
      <c r="E30464" t="s">
        <v>14</v>
      </c>
      <c r="F30464">
        <v>29.95</v>
      </c>
    </row>
    <row r="30465" spans="1:6">
      <c r="A30465" s="2">
        <v>79189</v>
      </c>
      <c r="B30465" s="4">
        <v>3</v>
      </c>
      <c r="C30465" s="4">
        <v>5</v>
      </c>
      <c r="D30465" t="s">
        <v>6</v>
      </c>
      <c r="E30465" t="s">
        <v>14</v>
      </c>
      <c r="F30465">
        <v>29.95</v>
      </c>
    </row>
    <row r="30466" spans="1:6">
      <c r="A30466" s="2">
        <v>79320</v>
      </c>
      <c r="B30466" s="4">
        <v>3</v>
      </c>
      <c r="C30466" s="4">
        <v>5</v>
      </c>
      <c r="D30466" t="s">
        <v>6</v>
      </c>
      <c r="E30466" t="s">
        <v>14</v>
      </c>
      <c r="F30466">
        <v>29.95</v>
      </c>
    </row>
    <row r="30467" spans="1:6">
      <c r="A30467" s="2">
        <v>79350</v>
      </c>
      <c r="B30467" s="4">
        <v>3</v>
      </c>
      <c r="C30467" s="4">
        <v>5</v>
      </c>
      <c r="D30467" t="s">
        <v>6</v>
      </c>
      <c r="E30467" t="s">
        <v>14</v>
      </c>
      <c r="F30467">
        <v>29.95</v>
      </c>
    </row>
    <row r="30468" spans="1:6">
      <c r="A30468" s="2">
        <v>79401</v>
      </c>
      <c r="B30468" s="4">
        <v>3</v>
      </c>
      <c r="C30468" s="4">
        <v>5</v>
      </c>
      <c r="D30468" t="s">
        <v>6</v>
      </c>
      <c r="E30468" t="s">
        <v>14</v>
      </c>
      <c r="F30468">
        <v>29.95</v>
      </c>
    </row>
    <row r="30469" spans="1:6">
      <c r="A30469" s="2">
        <v>79402</v>
      </c>
      <c r="B30469" s="4">
        <v>3</v>
      </c>
      <c r="C30469" s="4">
        <v>5</v>
      </c>
      <c r="D30469" t="s">
        <v>6</v>
      </c>
      <c r="E30469" t="s">
        <v>14</v>
      </c>
      <c r="F30469">
        <v>29.95</v>
      </c>
    </row>
    <row r="30470" spans="1:6">
      <c r="A30470" s="2">
        <v>79403</v>
      </c>
      <c r="B30470" s="4">
        <v>3</v>
      </c>
      <c r="C30470" s="4">
        <v>5</v>
      </c>
      <c r="D30470" t="s">
        <v>6</v>
      </c>
      <c r="E30470" t="s">
        <v>14</v>
      </c>
      <c r="F30470">
        <v>29.95</v>
      </c>
    </row>
    <row r="30471" spans="1:6">
      <c r="A30471" s="2">
        <v>79404</v>
      </c>
      <c r="B30471" s="4">
        <v>3</v>
      </c>
      <c r="C30471" s="4">
        <v>5</v>
      </c>
      <c r="D30471" t="s">
        <v>6</v>
      </c>
      <c r="E30471" t="s">
        <v>14</v>
      </c>
      <c r="F30471">
        <v>29.95</v>
      </c>
    </row>
    <row r="30472" spans="1:6">
      <c r="A30472" s="2">
        <v>79405</v>
      </c>
      <c r="B30472" s="4">
        <v>3</v>
      </c>
      <c r="C30472" s="4">
        <v>5</v>
      </c>
      <c r="D30472" t="s">
        <v>6</v>
      </c>
      <c r="E30472" t="s">
        <v>14</v>
      </c>
      <c r="F30472">
        <v>29.95</v>
      </c>
    </row>
    <row r="30473" spans="1:6">
      <c r="A30473" s="2">
        <v>79406</v>
      </c>
      <c r="B30473" s="4">
        <v>3</v>
      </c>
      <c r="C30473" s="4">
        <v>5</v>
      </c>
      <c r="D30473" t="s">
        <v>6</v>
      </c>
      <c r="E30473" t="s">
        <v>14</v>
      </c>
      <c r="F30473">
        <v>29.95</v>
      </c>
    </row>
    <row r="30474" spans="1:6">
      <c r="A30474" s="2">
        <v>79407</v>
      </c>
      <c r="B30474" s="4">
        <v>3</v>
      </c>
      <c r="C30474" s="4">
        <v>5</v>
      </c>
      <c r="D30474" t="s">
        <v>6</v>
      </c>
      <c r="E30474" t="s">
        <v>14</v>
      </c>
      <c r="F30474">
        <v>29.95</v>
      </c>
    </row>
    <row r="30475" spans="1:6">
      <c r="A30475" s="2">
        <v>79408</v>
      </c>
      <c r="B30475" s="4">
        <v>3</v>
      </c>
      <c r="C30475" s="4">
        <v>5</v>
      </c>
      <c r="D30475" t="s">
        <v>6</v>
      </c>
      <c r="E30475" t="s">
        <v>14</v>
      </c>
      <c r="F30475">
        <v>29.95</v>
      </c>
    </row>
    <row r="30476" spans="1:6">
      <c r="A30476" s="2">
        <v>79409</v>
      </c>
      <c r="B30476" s="4">
        <v>3</v>
      </c>
      <c r="C30476" s="4">
        <v>5</v>
      </c>
      <c r="D30476" t="s">
        <v>6</v>
      </c>
      <c r="E30476" t="s">
        <v>14</v>
      </c>
      <c r="F30476">
        <v>29.95</v>
      </c>
    </row>
    <row r="30477" spans="1:6">
      <c r="A30477" s="2">
        <v>79410</v>
      </c>
      <c r="B30477" s="4">
        <v>3</v>
      </c>
      <c r="C30477" s="4">
        <v>5</v>
      </c>
      <c r="D30477" t="s">
        <v>6</v>
      </c>
      <c r="E30477" t="s">
        <v>14</v>
      </c>
      <c r="F30477">
        <v>29.95</v>
      </c>
    </row>
    <row r="30478" spans="1:6">
      <c r="A30478" s="2">
        <v>79411</v>
      </c>
      <c r="B30478" s="4">
        <v>3</v>
      </c>
      <c r="C30478" s="4">
        <v>5</v>
      </c>
      <c r="D30478" t="s">
        <v>6</v>
      </c>
      <c r="E30478" t="s">
        <v>14</v>
      </c>
      <c r="F30478">
        <v>29.95</v>
      </c>
    </row>
    <row r="30479" spans="1:6">
      <c r="A30479" s="2">
        <v>79412</v>
      </c>
      <c r="B30479" s="4">
        <v>3</v>
      </c>
      <c r="C30479" s="4">
        <v>5</v>
      </c>
      <c r="D30479" t="s">
        <v>6</v>
      </c>
      <c r="E30479" t="s">
        <v>14</v>
      </c>
      <c r="F30479">
        <v>29.95</v>
      </c>
    </row>
    <row r="30480" spans="1:6">
      <c r="A30480" s="2">
        <v>79413</v>
      </c>
      <c r="B30480" s="4">
        <v>3</v>
      </c>
      <c r="C30480" s="4">
        <v>5</v>
      </c>
      <c r="D30480" t="s">
        <v>6</v>
      </c>
      <c r="E30480" t="s">
        <v>14</v>
      </c>
      <c r="F30480">
        <v>29.95</v>
      </c>
    </row>
    <row r="30481" spans="1:6">
      <c r="A30481" s="2">
        <v>79414</v>
      </c>
      <c r="B30481" s="4">
        <v>3</v>
      </c>
      <c r="C30481" s="4">
        <v>5</v>
      </c>
      <c r="D30481" t="s">
        <v>6</v>
      </c>
      <c r="E30481" t="s">
        <v>14</v>
      </c>
      <c r="F30481">
        <v>29.95</v>
      </c>
    </row>
    <row r="30482" spans="1:6">
      <c r="A30482" s="2">
        <v>79415</v>
      </c>
      <c r="B30482" s="4">
        <v>3</v>
      </c>
      <c r="C30482" s="4">
        <v>5</v>
      </c>
      <c r="D30482" t="s">
        <v>6</v>
      </c>
      <c r="E30482" t="s">
        <v>14</v>
      </c>
      <c r="F30482">
        <v>29.95</v>
      </c>
    </row>
    <row r="30483" spans="1:6">
      <c r="A30483" s="2">
        <v>79416</v>
      </c>
      <c r="B30483" s="4">
        <v>3</v>
      </c>
      <c r="C30483" s="4">
        <v>5</v>
      </c>
      <c r="D30483" t="s">
        <v>6</v>
      </c>
      <c r="E30483" t="s">
        <v>14</v>
      </c>
      <c r="F30483">
        <v>29.95</v>
      </c>
    </row>
    <row r="30484" spans="1:6">
      <c r="A30484" s="2">
        <v>79423</v>
      </c>
      <c r="B30484" s="4">
        <v>3</v>
      </c>
      <c r="C30484" s="4">
        <v>5</v>
      </c>
      <c r="D30484" t="s">
        <v>6</v>
      </c>
      <c r="E30484" t="s">
        <v>14</v>
      </c>
      <c r="F30484">
        <v>29.95</v>
      </c>
    </row>
    <row r="30485" spans="1:6">
      <c r="A30485" s="2">
        <v>79424</v>
      </c>
      <c r="B30485" s="4">
        <v>3</v>
      </c>
      <c r="C30485" s="4">
        <v>5</v>
      </c>
      <c r="D30485" t="s">
        <v>6</v>
      </c>
      <c r="E30485" t="s">
        <v>14</v>
      </c>
      <c r="F30485">
        <v>29.95</v>
      </c>
    </row>
    <row r="30486" spans="1:6">
      <c r="A30486" s="2">
        <v>79430</v>
      </c>
      <c r="B30486" s="4">
        <v>3</v>
      </c>
      <c r="C30486" s="4">
        <v>5</v>
      </c>
      <c r="D30486" t="s">
        <v>6</v>
      </c>
      <c r="E30486" t="s">
        <v>14</v>
      </c>
      <c r="F30486">
        <v>29.95</v>
      </c>
    </row>
    <row r="30487" spans="1:6">
      <c r="A30487" s="2">
        <v>79452</v>
      </c>
      <c r="B30487" s="4">
        <v>3</v>
      </c>
      <c r="C30487" s="4">
        <v>5</v>
      </c>
      <c r="D30487" t="s">
        <v>6</v>
      </c>
      <c r="E30487" t="s">
        <v>14</v>
      </c>
      <c r="F30487">
        <v>29.95</v>
      </c>
    </row>
    <row r="30488" spans="1:6">
      <c r="A30488" s="2">
        <v>79453</v>
      </c>
      <c r="B30488" s="4">
        <v>3</v>
      </c>
      <c r="C30488" s="4">
        <v>5</v>
      </c>
      <c r="D30488" t="s">
        <v>6</v>
      </c>
      <c r="E30488" t="s">
        <v>14</v>
      </c>
      <c r="F30488">
        <v>29.95</v>
      </c>
    </row>
    <row r="30489" spans="1:6">
      <c r="A30489" s="2">
        <v>79457</v>
      </c>
      <c r="B30489" s="4">
        <v>3</v>
      </c>
      <c r="C30489" s="4">
        <v>5</v>
      </c>
      <c r="D30489" t="s">
        <v>6</v>
      </c>
      <c r="E30489" t="s">
        <v>14</v>
      </c>
      <c r="F30489">
        <v>29.95</v>
      </c>
    </row>
    <row r="30490" spans="1:6">
      <c r="A30490" s="2">
        <v>79464</v>
      </c>
      <c r="B30490" s="4">
        <v>3</v>
      </c>
      <c r="C30490" s="4">
        <v>5</v>
      </c>
      <c r="D30490" t="s">
        <v>6</v>
      </c>
      <c r="E30490" t="s">
        <v>14</v>
      </c>
      <c r="F30490">
        <v>29.95</v>
      </c>
    </row>
    <row r="30491" spans="1:6">
      <c r="A30491" s="2">
        <v>79490</v>
      </c>
      <c r="B30491" s="4">
        <v>3</v>
      </c>
      <c r="C30491" s="4">
        <v>5</v>
      </c>
      <c r="D30491" t="s">
        <v>6</v>
      </c>
      <c r="E30491" t="s">
        <v>14</v>
      </c>
      <c r="F30491">
        <v>29.95</v>
      </c>
    </row>
    <row r="30492" spans="1:6">
      <c r="A30492" s="2">
        <v>79491</v>
      </c>
      <c r="B30492" s="4">
        <v>3</v>
      </c>
      <c r="C30492" s="4">
        <v>5</v>
      </c>
      <c r="D30492" t="s">
        <v>6</v>
      </c>
      <c r="E30492" t="s">
        <v>14</v>
      </c>
      <c r="F30492">
        <v>29.95</v>
      </c>
    </row>
    <row r="30493" spans="1:6">
      <c r="A30493" s="2">
        <v>79493</v>
      </c>
      <c r="B30493" s="4">
        <v>3</v>
      </c>
      <c r="C30493" s="4">
        <v>5</v>
      </c>
      <c r="D30493" t="s">
        <v>6</v>
      </c>
      <c r="E30493" t="s">
        <v>14</v>
      </c>
      <c r="F30493">
        <v>29.95</v>
      </c>
    </row>
    <row r="30494" spans="1:6">
      <c r="A30494" s="2">
        <v>79499</v>
      </c>
      <c r="B30494" s="4">
        <v>3</v>
      </c>
      <c r="C30494" s="4">
        <v>5</v>
      </c>
      <c r="D30494" t="s">
        <v>6</v>
      </c>
      <c r="E30494" t="s">
        <v>14</v>
      </c>
      <c r="F30494">
        <v>29.95</v>
      </c>
    </row>
    <row r="30495" spans="1:6">
      <c r="A30495" s="2">
        <v>80751</v>
      </c>
      <c r="B30495" s="4">
        <v>3</v>
      </c>
      <c r="C30495" s="4">
        <v>5</v>
      </c>
      <c r="D30495" t="s">
        <v>6</v>
      </c>
      <c r="E30495" t="s">
        <v>14</v>
      </c>
      <c r="F30495">
        <v>29.95</v>
      </c>
    </row>
    <row r="30496" spans="1:6">
      <c r="A30496" s="2">
        <v>2535</v>
      </c>
      <c r="B30496" s="4">
        <v>4</v>
      </c>
      <c r="C30496" s="4">
        <v>5</v>
      </c>
      <c r="D30496" t="s">
        <v>7</v>
      </c>
      <c r="E30496" t="s">
        <v>13</v>
      </c>
      <c r="F30496">
        <v>39.950000000000003</v>
      </c>
    </row>
    <row r="30497" spans="1:6">
      <c r="A30497" s="2">
        <v>2539</v>
      </c>
      <c r="B30497" s="4">
        <v>4</v>
      </c>
      <c r="C30497" s="4">
        <v>5</v>
      </c>
      <c r="D30497" t="s">
        <v>7</v>
      </c>
      <c r="E30497" t="s">
        <v>13</v>
      </c>
      <c r="F30497">
        <v>39.950000000000003</v>
      </c>
    </row>
    <row r="30498" spans="1:6">
      <c r="A30498" s="2">
        <v>2552</v>
      </c>
      <c r="B30498" s="4">
        <v>4</v>
      </c>
      <c r="C30498" s="4">
        <v>5</v>
      </c>
      <c r="D30498" t="s">
        <v>7</v>
      </c>
      <c r="E30498" t="s">
        <v>13</v>
      </c>
      <c r="F30498">
        <v>39.950000000000003</v>
      </c>
    </row>
    <row r="30499" spans="1:6">
      <c r="A30499" s="2">
        <v>2554</v>
      </c>
      <c r="B30499" s="4">
        <v>4</v>
      </c>
      <c r="C30499" s="4">
        <v>5</v>
      </c>
      <c r="D30499" t="s">
        <v>7</v>
      </c>
      <c r="E30499" t="s">
        <v>13</v>
      </c>
      <c r="F30499">
        <v>39.950000000000003</v>
      </c>
    </row>
    <row r="30500" spans="1:6">
      <c r="A30500" s="2">
        <v>2557</v>
      </c>
      <c r="B30500" s="4">
        <v>4</v>
      </c>
      <c r="C30500" s="4">
        <v>5</v>
      </c>
      <c r="D30500" t="s">
        <v>7</v>
      </c>
      <c r="E30500" t="s">
        <v>13</v>
      </c>
      <c r="F30500">
        <v>39.950000000000003</v>
      </c>
    </row>
    <row r="30501" spans="1:6">
      <c r="A30501" s="2">
        <v>2564</v>
      </c>
      <c r="B30501" s="4">
        <v>4</v>
      </c>
      <c r="C30501" s="4">
        <v>5</v>
      </c>
      <c r="D30501" t="s">
        <v>7</v>
      </c>
      <c r="E30501" t="s">
        <v>13</v>
      </c>
      <c r="F30501">
        <v>39.950000000000003</v>
      </c>
    </row>
    <row r="30502" spans="1:6">
      <c r="A30502" s="2">
        <v>2568</v>
      </c>
      <c r="B30502" s="4">
        <v>4</v>
      </c>
      <c r="C30502" s="4">
        <v>5</v>
      </c>
      <c r="D30502" t="s">
        <v>7</v>
      </c>
      <c r="E30502" t="s">
        <v>13</v>
      </c>
      <c r="F30502">
        <v>39.950000000000003</v>
      </c>
    </row>
    <row r="30503" spans="1:6">
      <c r="A30503" s="2">
        <v>2573</v>
      </c>
      <c r="B30503" s="4">
        <v>4</v>
      </c>
      <c r="C30503" s="4">
        <v>5</v>
      </c>
      <c r="D30503" t="s">
        <v>7</v>
      </c>
      <c r="E30503" t="s">
        <v>13</v>
      </c>
      <c r="F30503">
        <v>39.950000000000003</v>
      </c>
    </row>
    <row r="30504" spans="1:6">
      <c r="A30504" s="2">
        <v>2575</v>
      </c>
      <c r="B30504" s="4">
        <v>4</v>
      </c>
      <c r="C30504" s="4">
        <v>5</v>
      </c>
      <c r="D30504" t="s">
        <v>7</v>
      </c>
      <c r="E30504" t="s">
        <v>13</v>
      </c>
      <c r="F30504">
        <v>39.950000000000003</v>
      </c>
    </row>
    <row r="30505" spans="1:6">
      <c r="A30505" s="2">
        <v>2584</v>
      </c>
      <c r="B30505" s="4">
        <v>4</v>
      </c>
      <c r="C30505" s="4">
        <v>5</v>
      </c>
      <c r="D30505" t="s">
        <v>7</v>
      </c>
      <c r="E30505" t="s">
        <v>13</v>
      </c>
      <c r="F30505">
        <v>39.950000000000003</v>
      </c>
    </row>
    <row r="30506" spans="1:6">
      <c r="A30506" s="2">
        <v>2642</v>
      </c>
      <c r="B30506" s="4">
        <v>3</v>
      </c>
      <c r="C30506" s="4">
        <v>5</v>
      </c>
      <c r="D30506" t="s">
        <v>7</v>
      </c>
      <c r="E30506" t="s">
        <v>13</v>
      </c>
      <c r="F30506">
        <v>39.950000000000003</v>
      </c>
    </row>
    <row r="30507" spans="1:6">
      <c r="A30507" s="2">
        <v>2651</v>
      </c>
      <c r="B30507" s="4">
        <v>3</v>
      </c>
      <c r="C30507" s="4">
        <v>5</v>
      </c>
      <c r="D30507" t="s">
        <v>7</v>
      </c>
      <c r="E30507" t="s">
        <v>13</v>
      </c>
      <c r="F30507">
        <v>39.950000000000003</v>
      </c>
    </row>
    <row r="30508" spans="1:6">
      <c r="A30508" s="2">
        <v>2652</v>
      </c>
      <c r="B30508" s="4">
        <v>3</v>
      </c>
      <c r="C30508" s="4">
        <v>5</v>
      </c>
      <c r="D30508" t="s">
        <v>7</v>
      </c>
      <c r="E30508" t="s">
        <v>13</v>
      </c>
      <c r="F30508">
        <v>39.950000000000003</v>
      </c>
    </row>
    <row r="30509" spans="1:6">
      <c r="A30509" s="2">
        <v>2657</v>
      </c>
      <c r="B30509" s="4">
        <v>3</v>
      </c>
      <c r="C30509" s="4">
        <v>5</v>
      </c>
      <c r="D30509" t="s">
        <v>7</v>
      </c>
      <c r="E30509" t="s">
        <v>13</v>
      </c>
      <c r="F30509">
        <v>39.950000000000003</v>
      </c>
    </row>
    <row r="30510" spans="1:6">
      <c r="A30510" s="2">
        <v>2666</v>
      </c>
      <c r="B30510" s="4">
        <v>3</v>
      </c>
      <c r="C30510" s="4">
        <v>5</v>
      </c>
      <c r="D30510" t="s">
        <v>7</v>
      </c>
      <c r="E30510" t="s">
        <v>13</v>
      </c>
      <c r="F30510">
        <v>39.950000000000003</v>
      </c>
    </row>
    <row r="30511" spans="1:6">
      <c r="A30511" s="2">
        <v>2667</v>
      </c>
      <c r="B30511" s="4">
        <v>3</v>
      </c>
      <c r="C30511" s="4">
        <v>5</v>
      </c>
      <c r="D30511" t="s">
        <v>7</v>
      </c>
      <c r="E30511" t="s">
        <v>13</v>
      </c>
      <c r="F30511">
        <v>39.950000000000003</v>
      </c>
    </row>
    <row r="30512" spans="1:6">
      <c r="A30512" s="2">
        <v>3043</v>
      </c>
      <c r="B30512" s="4">
        <v>3</v>
      </c>
      <c r="C30512" s="4">
        <v>5</v>
      </c>
      <c r="D30512" t="s">
        <v>7</v>
      </c>
      <c r="E30512" t="s">
        <v>13</v>
      </c>
      <c r="F30512">
        <v>39.950000000000003</v>
      </c>
    </row>
    <row r="30513" spans="1:6">
      <c r="A30513" s="2">
        <v>3047</v>
      </c>
      <c r="B30513" s="4">
        <v>3</v>
      </c>
      <c r="C30513" s="4">
        <v>5</v>
      </c>
      <c r="D30513" t="s">
        <v>7</v>
      </c>
      <c r="E30513" t="s">
        <v>13</v>
      </c>
      <c r="F30513">
        <v>39.950000000000003</v>
      </c>
    </row>
    <row r="30514" spans="1:6">
      <c r="A30514" s="2">
        <v>3215</v>
      </c>
      <c r="B30514" s="4">
        <v>3</v>
      </c>
      <c r="C30514" s="4">
        <v>5</v>
      </c>
      <c r="D30514" t="s">
        <v>7</v>
      </c>
      <c r="E30514" t="s">
        <v>13</v>
      </c>
      <c r="F30514">
        <v>39.950000000000003</v>
      </c>
    </row>
    <row r="30515" spans="1:6">
      <c r="A30515" s="2">
        <v>3216</v>
      </c>
      <c r="B30515" s="4">
        <v>3</v>
      </c>
      <c r="C30515" s="4">
        <v>5</v>
      </c>
      <c r="D30515" t="s">
        <v>7</v>
      </c>
      <c r="E30515" t="s">
        <v>13</v>
      </c>
      <c r="F30515">
        <v>39.950000000000003</v>
      </c>
    </row>
    <row r="30516" spans="1:6">
      <c r="A30516" s="2">
        <v>3218</v>
      </c>
      <c r="B30516" s="4">
        <v>3</v>
      </c>
      <c r="C30516" s="4">
        <v>5</v>
      </c>
      <c r="D30516" t="s">
        <v>7</v>
      </c>
      <c r="E30516" t="s">
        <v>13</v>
      </c>
      <c r="F30516">
        <v>39.950000000000003</v>
      </c>
    </row>
    <row r="30517" spans="1:6">
      <c r="A30517" s="2">
        <v>3221</v>
      </c>
      <c r="B30517" s="4">
        <v>3</v>
      </c>
      <c r="C30517" s="4">
        <v>5</v>
      </c>
      <c r="D30517" t="s">
        <v>7</v>
      </c>
      <c r="E30517" t="s">
        <v>13</v>
      </c>
      <c r="F30517">
        <v>39.950000000000003</v>
      </c>
    </row>
    <row r="30518" spans="1:6">
      <c r="A30518" s="2">
        <v>3222</v>
      </c>
      <c r="B30518" s="4">
        <v>3</v>
      </c>
      <c r="C30518" s="4">
        <v>5</v>
      </c>
      <c r="D30518" t="s">
        <v>7</v>
      </c>
      <c r="E30518" t="s">
        <v>13</v>
      </c>
      <c r="F30518">
        <v>39.950000000000003</v>
      </c>
    </row>
    <row r="30519" spans="1:6">
      <c r="A30519" s="2">
        <v>3223</v>
      </c>
      <c r="B30519" s="4">
        <v>3</v>
      </c>
      <c r="C30519" s="4">
        <v>5</v>
      </c>
      <c r="D30519" t="s">
        <v>7</v>
      </c>
      <c r="E30519" t="s">
        <v>13</v>
      </c>
      <c r="F30519">
        <v>39.950000000000003</v>
      </c>
    </row>
    <row r="30520" spans="1:6">
      <c r="A30520" s="2">
        <v>3224</v>
      </c>
      <c r="B30520" s="4">
        <v>3</v>
      </c>
      <c r="C30520" s="4">
        <v>5</v>
      </c>
      <c r="D30520" t="s">
        <v>7</v>
      </c>
      <c r="E30520" t="s">
        <v>13</v>
      </c>
      <c r="F30520">
        <v>39.950000000000003</v>
      </c>
    </row>
    <row r="30521" spans="1:6">
      <c r="A30521" s="2">
        <v>3225</v>
      </c>
      <c r="B30521" s="4">
        <v>3</v>
      </c>
      <c r="C30521" s="4">
        <v>5</v>
      </c>
      <c r="D30521" t="s">
        <v>7</v>
      </c>
      <c r="E30521" t="s">
        <v>13</v>
      </c>
      <c r="F30521">
        <v>39.950000000000003</v>
      </c>
    </row>
    <row r="30522" spans="1:6">
      <c r="A30522" s="2">
        <v>3227</v>
      </c>
      <c r="B30522" s="4">
        <v>3</v>
      </c>
      <c r="C30522" s="4">
        <v>5</v>
      </c>
      <c r="D30522" t="s">
        <v>7</v>
      </c>
      <c r="E30522" t="s">
        <v>13</v>
      </c>
      <c r="F30522">
        <v>39.950000000000003</v>
      </c>
    </row>
    <row r="30523" spans="1:6">
      <c r="A30523" s="2">
        <v>3230</v>
      </c>
      <c r="B30523" s="4">
        <v>3</v>
      </c>
      <c r="C30523" s="4">
        <v>5</v>
      </c>
      <c r="D30523" t="s">
        <v>7</v>
      </c>
      <c r="E30523" t="s">
        <v>13</v>
      </c>
      <c r="F30523">
        <v>39.950000000000003</v>
      </c>
    </row>
    <row r="30524" spans="1:6">
      <c r="A30524" s="2">
        <v>3231</v>
      </c>
      <c r="B30524" s="4">
        <v>3</v>
      </c>
      <c r="C30524" s="4">
        <v>5</v>
      </c>
      <c r="D30524" t="s">
        <v>7</v>
      </c>
      <c r="E30524" t="s">
        <v>13</v>
      </c>
      <c r="F30524">
        <v>39.950000000000003</v>
      </c>
    </row>
    <row r="30525" spans="1:6">
      <c r="A30525" s="2">
        <v>3234</v>
      </c>
      <c r="B30525" s="4">
        <v>3</v>
      </c>
      <c r="C30525" s="4">
        <v>5</v>
      </c>
      <c r="D30525" t="s">
        <v>7</v>
      </c>
      <c r="E30525" t="s">
        <v>13</v>
      </c>
      <c r="F30525">
        <v>39.950000000000003</v>
      </c>
    </row>
    <row r="30526" spans="1:6">
      <c r="A30526" s="2">
        <v>3237</v>
      </c>
      <c r="B30526" s="4">
        <v>3</v>
      </c>
      <c r="C30526" s="4">
        <v>5</v>
      </c>
      <c r="D30526" t="s">
        <v>7</v>
      </c>
      <c r="E30526" t="s">
        <v>13</v>
      </c>
      <c r="F30526">
        <v>39.950000000000003</v>
      </c>
    </row>
    <row r="30527" spans="1:6">
      <c r="A30527" s="2">
        <v>3238</v>
      </c>
      <c r="B30527" s="4">
        <v>3</v>
      </c>
      <c r="C30527" s="4">
        <v>5</v>
      </c>
      <c r="D30527" t="s">
        <v>7</v>
      </c>
      <c r="E30527" t="s">
        <v>13</v>
      </c>
      <c r="F30527">
        <v>39.950000000000003</v>
      </c>
    </row>
    <row r="30528" spans="1:6">
      <c r="A30528" s="2">
        <v>3240</v>
      </c>
      <c r="B30528" s="4">
        <v>3</v>
      </c>
      <c r="C30528" s="4">
        <v>5</v>
      </c>
      <c r="D30528" t="s">
        <v>7</v>
      </c>
      <c r="E30528" t="s">
        <v>13</v>
      </c>
      <c r="F30528">
        <v>39.950000000000003</v>
      </c>
    </row>
    <row r="30529" spans="1:6">
      <c r="A30529" s="2">
        <v>3241</v>
      </c>
      <c r="B30529" s="4">
        <v>3</v>
      </c>
      <c r="C30529" s="4">
        <v>5</v>
      </c>
      <c r="D30529" t="s">
        <v>7</v>
      </c>
      <c r="E30529" t="s">
        <v>13</v>
      </c>
      <c r="F30529">
        <v>39.950000000000003</v>
      </c>
    </row>
    <row r="30530" spans="1:6">
      <c r="A30530" s="2">
        <v>3243</v>
      </c>
      <c r="B30530" s="4">
        <v>3</v>
      </c>
      <c r="C30530" s="4">
        <v>5</v>
      </c>
      <c r="D30530" t="s">
        <v>7</v>
      </c>
      <c r="E30530" t="s">
        <v>13</v>
      </c>
      <c r="F30530">
        <v>39.950000000000003</v>
      </c>
    </row>
    <row r="30531" spans="1:6">
      <c r="A30531" s="2">
        <v>3244</v>
      </c>
      <c r="B30531" s="4">
        <v>3</v>
      </c>
      <c r="C30531" s="4">
        <v>5</v>
      </c>
      <c r="D30531" t="s">
        <v>7</v>
      </c>
      <c r="E30531" t="s">
        <v>13</v>
      </c>
      <c r="F30531">
        <v>39.950000000000003</v>
      </c>
    </row>
    <row r="30532" spans="1:6">
      <c r="A30532" s="2">
        <v>3255</v>
      </c>
      <c r="B30532" s="4">
        <v>3</v>
      </c>
      <c r="C30532" s="4">
        <v>5</v>
      </c>
      <c r="D30532" t="s">
        <v>7</v>
      </c>
      <c r="E30532" t="s">
        <v>13</v>
      </c>
      <c r="F30532">
        <v>39.950000000000003</v>
      </c>
    </row>
    <row r="30533" spans="1:6">
      <c r="A30533" s="2">
        <v>3258</v>
      </c>
      <c r="B30533" s="4">
        <v>3</v>
      </c>
      <c r="C30533" s="4">
        <v>5</v>
      </c>
      <c r="D30533" t="s">
        <v>7</v>
      </c>
      <c r="E30533" t="s">
        <v>13</v>
      </c>
      <c r="F30533">
        <v>39.950000000000003</v>
      </c>
    </row>
    <row r="30534" spans="1:6">
      <c r="A30534" s="2">
        <v>3259</v>
      </c>
      <c r="B30534" s="4">
        <v>3</v>
      </c>
      <c r="C30534" s="4">
        <v>5</v>
      </c>
      <c r="D30534" t="s">
        <v>7</v>
      </c>
      <c r="E30534" t="s">
        <v>13</v>
      </c>
      <c r="F30534">
        <v>39.950000000000003</v>
      </c>
    </row>
    <row r="30535" spans="1:6">
      <c r="A30535" s="2">
        <v>3262</v>
      </c>
      <c r="B30535" s="4">
        <v>3</v>
      </c>
      <c r="C30535" s="4">
        <v>5</v>
      </c>
      <c r="D30535" t="s">
        <v>7</v>
      </c>
      <c r="E30535" t="s">
        <v>13</v>
      </c>
      <c r="F30535">
        <v>39.950000000000003</v>
      </c>
    </row>
    <row r="30536" spans="1:6">
      <c r="A30536" s="2">
        <v>3263</v>
      </c>
      <c r="B30536" s="4">
        <v>3</v>
      </c>
      <c r="C30536" s="4">
        <v>5</v>
      </c>
      <c r="D30536" t="s">
        <v>7</v>
      </c>
      <c r="E30536" t="s">
        <v>13</v>
      </c>
      <c r="F30536">
        <v>39.950000000000003</v>
      </c>
    </row>
    <row r="30537" spans="1:6">
      <c r="A30537" s="2">
        <v>3266</v>
      </c>
      <c r="B30537" s="4">
        <v>3</v>
      </c>
      <c r="C30537" s="4">
        <v>5</v>
      </c>
      <c r="D30537" t="s">
        <v>7</v>
      </c>
      <c r="E30537" t="s">
        <v>13</v>
      </c>
      <c r="F30537">
        <v>39.950000000000003</v>
      </c>
    </row>
    <row r="30538" spans="1:6">
      <c r="A30538" s="2">
        <v>3268</v>
      </c>
      <c r="B30538" s="4">
        <v>3</v>
      </c>
      <c r="C30538" s="4">
        <v>5</v>
      </c>
      <c r="D30538" t="s">
        <v>7</v>
      </c>
      <c r="E30538" t="s">
        <v>13</v>
      </c>
      <c r="F30538">
        <v>39.950000000000003</v>
      </c>
    </row>
    <row r="30539" spans="1:6">
      <c r="A30539" s="2">
        <v>3272</v>
      </c>
      <c r="B30539" s="4">
        <v>3</v>
      </c>
      <c r="C30539" s="4">
        <v>5</v>
      </c>
      <c r="D30539" t="s">
        <v>7</v>
      </c>
      <c r="E30539" t="s">
        <v>13</v>
      </c>
      <c r="F30539">
        <v>39.950000000000003</v>
      </c>
    </row>
    <row r="30540" spans="1:6">
      <c r="A30540" s="2">
        <v>3273</v>
      </c>
      <c r="B30540" s="4">
        <v>3</v>
      </c>
      <c r="C30540" s="4">
        <v>5</v>
      </c>
      <c r="D30540" t="s">
        <v>7</v>
      </c>
      <c r="E30540" t="s">
        <v>13</v>
      </c>
      <c r="F30540">
        <v>39.950000000000003</v>
      </c>
    </row>
    <row r="30541" spans="1:6">
      <c r="A30541" s="2">
        <v>3274</v>
      </c>
      <c r="B30541" s="4">
        <v>3</v>
      </c>
      <c r="C30541" s="4">
        <v>5</v>
      </c>
      <c r="D30541" t="s">
        <v>7</v>
      </c>
      <c r="E30541" t="s">
        <v>13</v>
      </c>
      <c r="F30541">
        <v>39.950000000000003</v>
      </c>
    </row>
    <row r="30542" spans="1:6">
      <c r="A30542" s="2">
        <v>3278</v>
      </c>
      <c r="B30542" s="4">
        <v>3</v>
      </c>
      <c r="C30542" s="4">
        <v>5</v>
      </c>
      <c r="D30542" t="s">
        <v>7</v>
      </c>
      <c r="E30542" t="s">
        <v>13</v>
      </c>
      <c r="F30542">
        <v>39.950000000000003</v>
      </c>
    </row>
    <row r="30543" spans="1:6">
      <c r="A30543" s="2">
        <v>3279</v>
      </c>
      <c r="B30543" s="4">
        <v>3</v>
      </c>
      <c r="C30543" s="4">
        <v>5</v>
      </c>
      <c r="D30543" t="s">
        <v>7</v>
      </c>
      <c r="E30543" t="s">
        <v>13</v>
      </c>
      <c r="F30543">
        <v>39.950000000000003</v>
      </c>
    </row>
    <row r="30544" spans="1:6">
      <c r="A30544" s="2">
        <v>3281</v>
      </c>
      <c r="B30544" s="4">
        <v>3</v>
      </c>
      <c r="C30544" s="4">
        <v>5</v>
      </c>
      <c r="D30544" t="s">
        <v>7</v>
      </c>
      <c r="E30544" t="s">
        <v>13</v>
      </c>
      <c r="F30544">
        <v>39.950000000000003</v>
      </c>
    </row>
    <row r="30545" spans="1:6">
      <c r="A30545" s="2">
        <v>3282</v>
      </c>
      <c r="B30545" s="4">
        <v>3</v>
      </c>
      <c r="C30545" s="4">
        <v>5</v>
      </c>
      <c r="D30545" t="s">
        <v>7</v>
      </c>
      <c r="E30545" t="s">
        <v>13</v>
      </c>
      <c r="F30545">
        <v>39.950000000000003</v>
      </c>
    </row>
    <row r="30546" spans="1:6">
      <c r="A30546" s="2">
        <v>3284</v>
      </c>
      <c r="B30546" s="4">
        <v>3</v>
      </c>
      <c r="C30546" s="4">
        <v>5</v>
      </c>
      <c r="D30546" t="s">
        <v>7</v>
      </c>
      <c r="E30546" t="s">
        <v>13</v>
      </c>
      <c r="F30546">
        <v>39.950000000000003</v>
      </c>
    </row>
    <row r="30547" spans="1:6">
      <c r="A30547" s="2">
        <v>3287</v>
      </c>
      <c r="B30547" s="4">
        <v>3</v>
      </c>
      <c r="C30547" s="4">
        <v>5</v>
      </c>
      <c r="D30547" t="s">
        <v>7</v>
      </c>
      <c r="E30547" t="s">
        <v>13</v>
      </c>
      <c r="F30547">
        <v>39.950000000000003</v>
      </c>
    </row>
    <row r="30548" spans="1:6">
      <c r="A30548" s="2">
        <v>3290</v>
      </c>
      <c r="B30548" s="4">
        <v>3</v>
      </c>
      <c r="C30548" s="4">
        <v>5</v>
      </c>
      <c r="D30548" t="s">
        <v>7</v>
      </c>
      <c r="E30548" t="s">
        <v>13</v>
      </c>
      <c r="F30548">
        <v>39.950000000000003</v>
      </c>
    </row>
    <row r="30549" spans="1:6">
      <c r="A30549" s="2">
        <v>3291</v>
      </c>
      <c r="B30549" s="4">
        <v>3</v>
      </c>
      <c r="C30549" s="4">
        <v>5</v>
      </c>
      <c r="D30549" t="s">
        <v>7</v>
      </c>
      <c r="E30549" t="s">
        <v>13</v>
      </c>
      <c r="F30549">
        <v>39.950000000000003</v>
      </c>
    </row>
    <row r="30550" spans="1:6">
      <c r="A30550" s="2">
        <v>3293</v>
      </c>
      <c r="B30550" s="4">
        <v>3</v>
      </c>
      <c r="C30550" s="4">
        <v>5</v>
      </c>
      <c r="D30550" t="s">
        <v>7</v>
      </c>
      <c r="E30550" t="s">
        <v>13</v>
      </c>
      <c r="F30550">
        <v>39.950000000000003</v>
      </c>
    </row>
    <row r="30551" spans="1:6">
      <c r="A30551" s="2">
        <v>3303</v>
      </c>
      <c r="B30551" s="4">
        <v>3</v>
      </c>
      <c r="C30551" s="4">
        <v>5</v>
      </c>
      <c r="D30551" t="s">
        <v>7</v>
      </c>
      <c r="E30551" t="s">
        <v>13</v>
      </c>
      <c r="F30551">
        <v>39.950000000000003</v>
      </c>
    </row>
    <row r="30552" spans="1:6">
      <c r="A30552" s="2">
        <v>3440</v>
      </c>
      <c r="B30552" s="4">
        <v>3</v>
      </c>
      <c r="C30552" s="4">
        <v>5</v>
      </c>
      <c r="D30552" t="s">
        <v>7</v>
      </c>
      <c r="E30552" t="s">
        <v>13</v>
      </c>
      <c r="F30552">
        <v>39.950000000000003</v>
      </c>
    </row>
    <row r="30553" spans="1:6">
      <c r="A30553" s="2">
        <v>3442</v>
      </c>
      <c r="B30553" s="4">
        <v>3</v>
      </c>
      <c r="C30553" s="4">
        <v>5</v>
      </c>
      <c r="D30553" t="s">
        <v>7</v>
      </c>
      <c r="E30553" t="s">
        <v>13</v>
      </c>
      <c r="F30553">
        <v>39.950000000000003</v>
      </c>
    </row>
    <row r="30554" spans="1:6">
      <c r="A30554" s="2">
        <v>3451</v>
      </c>
      <c r="B30554" s="4">
        <v>3</v>
      </c>
      <c r="C30554" s="4">
        <v>5</v>
      </c>
      <c r="D30554" t="s">
        <v>7</v>
      </c>
      <c r="E30554" t="s">
        <v>13</v>
      </c>
      <c r="F30554">
        <v>39.950000000000003</v>
      </c>
    </row>
    <row r="30555" spans="1:6">
      <c r="A30555" s="2">
        <v>3461</v>
      </c>
      <c r="B30555" s="4">
        <v>3</v>
      </c>
      <c r="C30555" s="4">
        <v>5</v>
      </c>
      <c r="D30555" t="s">
        <v>7</v>
      </c>
      <c r="E30555" t="s">
        <v>13</v>
      </c>
      <c r="F30555">
        <v>39.950000000000003</v>
      </c>
    </row>
    <row r="30556" spans="1:6">
      <c r="A30556" s="2">
        <v>3464</v>
      </c>
      <c r="B30556" s="4">
        <v>3</v>
      </c>
      <c r="C30556" s="4">
        <v>5</v>
      </c>
      <c r="D30556" t="s">
        <v>7</v>
      </c>
      <c r="E30556" t="s">
        <v>13</v>
      </c>
      <c r="F30556">
        <v>39.950000000000003</v>
      </c>
    </row>
    <row r="30557" spans="1:6">
      <c r="A30557" s="2">
        <v>3470</v>
      </c>
      <c r="B30557" s="4">
        <v>3</v>
      </c>
      <c r="C30557" s="4">
        <v>5</v>
      </c>
      <c r="D30557" t="s">
        <v>7</v>
      </c>
      <c r="E30557" t="s">
        <v>13</v>
      </c>
      <c r="F30557">
        <v>39.950000000000003</v>
      </c>
    </row>
    <row r="30558" spans="1:6">
      <c r="A30558" s="2">
        <v>3575</v>
      </c>
      <c r="B30558" s="4">
        <v>3</v>
      </c>
      <c r="C30558" s="4">
        <v>5</v>
      </c>
      <c r="D30558" t="s">
        <v>7</v>
      </c>
      <c r="E30558" t="s">
        <v>13</v>
      </c>
      <c r="F30558">
        <v>39.950000000000003</v>
      </c>
    </row>
    <row r="30559" spans="1:6">
      <c r="A30559" s="2">
        <v>3576</v>
      </c>
      <c r="B30559" s="4">
        <v>3</v>
      </c>
      <c r="C30559" s="4">
        <v>5</v>
      </c>
      <c r="D30559" t="s">
        <v>7</v>
      </c>
      <c r="E30559" t="s">
        <v>13</v>
      </c>
      <c r="F30559">
        <v>39.950000000000003</v>
      </c>
    </row>
    <row r="30560" spans="1:6">
      <c r="A30560" s="2">
        <v>3579</v>
      </c>
      <c r="B30560" s="4">
        <v>3</v>
      </c>
      <c r="C30560" s="4">
        <v>5</v>
      </c>
      <c r="D30560" t="s">
        <v>7</v>
      </c>
      <c r="E30560" t="s">
        <v>13</v>
      </c>
      <c r="F30560">
        <v>39.950000000000003</v>
      </c>
    </row>
    <row r="30561" spans="1:6">
      <c r="A30561" s="2">
        <v>3580</v>
      </c>
      <c r="B30561" s="4">
        <v>3</v>
      </c>
      <c r="C30561" s="4">
        <v>5</v>
      </c>
      <c r="D30561" t="s">
        <v>7</v>
      </c>
      <c r="E30561" t="s">
        <v>13</v>
      </c>
      <c r="F30561">
        <v>39.950000000000003</v>
      </c>
    </row>
    <row r="30562" spans="1:6">
      <c r="A30562" s="2">
        <v>3585</v>
      </c>
      <c r="B30562" s="4">
        <v>3</v>
      </c>
      <c r="C30562" s="4">
        <v>5</v>
      </c>
      <c r="D30562" t="s">
        <v>7</v>
      </c>
      <c r="E30562" t="s">
        <v>13</v>
      </c>
      <c r="F30562">
        <v>39.950000000000003</v>
      </c>
    </row>
    <row r="30563" spans="1:6">
      <c r="A30563" s="2">
        <v>3586</v>
      </c>
      <c r="B30563" s="4">
        <v>3</v>
      </c>
      <c r="C30563" s="4">
        <v>5</v>
      </c>
      <c r="D30563" t="s">
        <v>7</v>
      </c>
      <c r="E30563" t="s">
        <v>13</v>
      </c>
      <c r="F30563">
        <v>39.950000000000003</v>
      </c>
    </row>
    <row r="30564" spans="1:6">
      <c r="A30564" s="2">
        <v>3588</v>
      </c>
      <c r="B30564" s="4">
        <v>3</v>
      </c>
      <c r="C30564" s="4">
        <v>5</v>
      </c>
      <c r="D30564" t="s">
        <v>7</v>
      </c>
      <c r="E30564" t="s">
        <v>13</v>
      </c>
      <c r="F30564">
        <v>39.950000000000003</v>
      </c>
    </row>
    <row r="30565" spans="1:6">
      <c r="A30565" s="2">
        <v>3589</v>
      </c>
      <c r="B30565" s="4">
        <v>3</v>
      </c>
      <c r="C30565" s="4">
        <v>5</v>
      </c>
      <c r="D30565" t="s">
        <v>7</v>
      </c>
      <c r="E30565" t="s">
        <v>13</v>
      </c>
      <c r="F30565">
        <v>39.950000000000003</v>
      </c>
    </row>
    <row r="30566" spans="1:6">
      <c r="A30566" s="2">
        <v>3592</v>
      </c>
      <c r="B30566" s="4">
        <v>3</v>
      </c>
      <c r="C30566" s="4">
        <v>5</v>
      </c>
      <c r="D30566" t="s">
        <v>7</v>
      </c>
      <c r="E30566" t="s">
        <v>13</v>
      </c>
      <c r="F30566">
        <v>39.950000000000003</v>
      </c>
    </row>
    <row r="30567" spans="1:6">
      <c r="A30567" s="2">
        <v>3595</v>
      </c>
      <c r="B30567" s="4">
        <v>3</v>
      </c>
      <c r="C30567" s="4">
        <v>5</v>
      </c>
      <c r="D30567" t="s">
        <v>7</v>
      </c>
      <c r="E30567" t="s">
        <v>13</v>
      </c>
      <c r="F30567">
        <v>39.950000000000003</v>
      </c>
    </row>
    <row r="30568" spans="1:6">
      <c r="A30568" s="2">
        <v>3597</v>
      </c>
      <c r="B30568" s="4">
        <v>3</v>
      </c>
      <c r="C30568" s="4">
        <v>5</v>
      </c>
      <c r="D30568" t="s">
        <v>7</v>
      </c>
      <c r="E30568" t="s">
        <v>13</v>
      </c>
      <c r="F30568">
        <v>39.950000000000003</v>
      </c>
    </row>
    <row r="30569" spans="1:6">
      <c r="A30569" s="2">
        <v>3598</v>
      </c>
      <c r="B30569" s="4">
        <v>3</v>
      </c>
      <c r="C30569" s="4">
        <v>5</v>
      </c>
      <c r="D30569" t="s">
        <v>7</v>
      </c>
      <c r="E30569" t="s">
        <v>13</v>
      </c>
      <c r="F30569">
        <v>39.950000000000003</v>
      </c>
    </row>
    <row r="30570" spans="1:6">
      <c r="A30570" s="2">
        <v>3601</v>
      </c>
      <c r="B30570" s="4">
        <v>3</v>
      </c>
      <c r="C30570" s="4">
        <v>5</v>
      </c>
      <c r="D30570" t="s">
        <v>7</v>
      </c>
      <c r="E30570" t="s">
        <v>13</v>
      </c>
      <c r="F30570">
        <v>39.950000000000003</v>
      </c>
    </row>
    <row r="30571" spans="1:6">
      <c r="A30571" s="2">
        <v>3602</v>
      </c>
      <c r="B30571" s="4">
        <v>3</v>
      </c>
      <c r="C30571" s="4">
        <v>5</v>
      </c>
      <c r="D30571" t="s">
        <v>7</v>
      </c>
      <c r="E30571" t="s">
        <v>13</v>
      </c>
      <c r="F30571">
        <v>39.950000000000003</v>
      </c>
    </row>
    <row r="30572" spans="1:6">
      <c r="A30572" s="2">
        <v>3604</v>
      </c>
      <c r="B30572" s="4">
        <v>3</v>
      </c>
      <c r="C30572" s="4">
        <v>5</v>
      </c>
      <c r="D30572" t="s">
        <v>7</v>
      </c>
      <c r="E30572" t="s">
        <v>13</v>
      </c>
      <c r="F30572">
        <v>39.950000000000003</v>
      </c>
    </row>
    <row r="30573" spans="1:6">
      <c r="A30573" s="2">
        <v>3605</v>
      </c>
      <c r="B30573" s="4">
        <v>3</v>
      </c>
      <c r="C30573" s="4">
        <v>5</v>
      </c>
      <c r="D30573" t="s">
        <v>7</v>
      </c>
      <c r="E30573" t="s">
        <v>13</v>
      </c>
      <c r="F30573">
        <v>39.950000000000003</v>
      </c>
    </row>
    <row r="30574" spans="1:6">
      <c r="A30574" s="2">
        <v>3607</v>
      </c>
      <c r="B30574" s="4">
        <v>3</v>
      </c>
      <c r="C30574" s="4">
        <v>5</v>
      </c>
      <c r="D30574" t="s">
        <v>7</v>
      </c>
      <c r="E30574" t="s">
        <v>13</v>
      </c>
      <c r="F30574">
        <v>39.950000000000003</v>
      </c>
    </row>
    <row r="30575" spans="1:6">
      <c r="A30575" s="2">
        <v>3740</v>
      </c>
      <c r="B30575" s="4">
        <v>3</v>
      </c>
      <c r="C30575" s="4">
        <v>5</v>
      </c>
      <c r="D30575" t="s">
        <v>7</v>
      </c>
      <c r="E30575" t="s">
        <v>13</v>
      </c>
      <c r="F30575">
        <v>39.950000000000003</v>
      </c>
    </row>
    <row r="30576" spans="1:6">
      <c r="A30576" s="2">
        <v>3741</v>
      </c>
      <c r="B30576" s="4">
        <v>3</v>
      </c>
      <c r="C30576" s="4">
        <v>5</v>
      </c>
      <c r="D30576" t="s">
        <v>7</v>
      </c>
      <c r="E30576" t="s">
        <v>13</v>
      </c>
      <c r="F30576">
        <v>39.950000000000003</v>
      </c>
    </row>
    <row r="30577" spans="1:6">
      <c r="A30577" s="2">
        <v>3745</v>
      </c>
      <c r="B30577" s="4">
        <v>3</v>
      </c>
      <c r="C30577" s="4">
        <v>5</v>
      </c>
      <c r="D30577" t="s">
        <v>7</v>
      </c>
      <c r="E30577" t="s">
        <v>13</v>
      </c>
      <c r="F30577">
        <v>39.950000000000003</v>
      </c>
    </row>
    <row r="30578" spans="1:6">
      <c r="A30578" s="2">
        <v>3748</v>
      </c>
      <c r="B30578" s="4">
        <v>3</v>
      </c>
      <c r="C30578" s="4">
        <v>5</v>
      </c>
      <c r="D30578" t="s">
        <v>7</v>
      </c>
      <c r="E30578" t="s">
        <v>13</v>
      </c>
      <c r="F30578">
        <v>39.950000000000003</v>
      </c>
    </row>
    <row r="30579" spans="1:6">
      <c r="A30579" s="2">
        <v>3751</v>
      </c>
      <c r="B30579" s="4">
        <v>3</v>
      </c>
      <c r="C30579" s="4">
        <v>5</v>
      </c>
      <c r="D30579" t="s">
        <v>7</v>
      </c>
      <c r="E30579" t="s">
        <v>13</v>
      </c>
      <c r="F30579">
        <v>39.950000000000003</v>
      </c>
    </row>
    <row r="30580" spans="1:6">
      <c r="A30580" s="2">
        <v>3752</v>
      </c>
      <c r="B30580" s="4">
        <v>3</v>
      </c>
      <c r="C30580" s="4">
        <v>5</v>
      </c>
      <c r="D30580" t="s">
        <v>7</v>
      </c>
      <c r="E30580" t="s">
        <v>13</v>
      </c>
      <c r="F30580">
        <v>39.950000000000003</v>
      </c>
    </row>
    <row r="30581" spans="1:6">
      <c r="A30581" s="2">
        <v>3770</v>
      </c>
      <c r="B30581" s="4">
        <v>3</v>
      </c>
      <c r="C30581" s="4">
        <v>5</v>
      </c>
      <c r="D30581" t="s">
        <v>7</v>
      </c>
      <c r="E30581" t="s">
        <v>13</v>
      </c>
      <c r="F30581">
        <v>39.950000000000003</v>
      </c>
    </row>
    <row r="30582" spans="1:6">
      <c r="A30582" s="2">
        <v>3774</v>
      </c>
      <c r="B30582" s="4">
        <v>3</v>
      </c>
      <c r="C30582" s="4">
        <v>5</v>
      </c>
      <c r="D30582" t="s">
        <v>7</v>
      </c>
      <c r="E30582" t="s">
        <v>13</v>
      </c>
      <c r="F30582">
        <v>39.950000000000003</v>
      </c>
    </row>
    <row r="30583" spans="1:6">
      <c r="A30583" s="2">
        <v>3777</v>
      </c>
      <c r="B30583" s="4">
        <v>3</v>
      </c>
      <c r="C30583" s="4">
        <v>5</v>
      </c>
      <c r="D30583" t="s">
        <v>7</v>
      </c>
      <c r="E30583" t="s">
        <v>13</v>
      </c>
      <c r="F30583">
        <v>39.950000000000003</v>
      </c>
    </row>
    <row r="30584" spans="1:6">
      <c r="A30584" s="2">
        <v>3779</v>
      </c>
      <c r="B30584" s="4">
        <v>3</v>
      </c>
      <c r="C30584" s="4">
        <v>5</v>
      </c>
      <c r="D30584" t="s">
        <v>7</v>
      </c>
      <c r="E30584" t="s">
        <v>13</v>
      </c>
      <c r="F30584">
        <v>39.950000000000003</v>
      </c>
    </row>
    <row r="30585" spans="1:6">
      <c r="A30585" s="2">
        <v>3780</v>
      </c>
      <c r="B30585" s="4">
        <v>3</v>
      </c>
      <c r="C30585" s="4">
        <v>5</v>
      </c>
      <c r="D30585" t="s">
        <v>7</v>
      </c>
      <c r="E30585" t="s">
        <v>13</v>
      </c>
      <c r="F30585">
        <v>39.950000000000003</v>
      </c>
    </row>
    <row r="30586" spans="1:6">
      <c r="A30586" s="2">
        <v>3785</v>
      </c>
      <c r="B30586" s="4">
        <v>3</v>
      </c>
      <c r="C30586" s="4">
        <v>5</v>
      </c>
      <c r="D30586" t="s">
        <v>7</v>
      </c>
      <c r="E30586" t="s">
        <v>13</v>
      </c>
      <c r="F30586">
        <v>39.950000000000003</v>
      </c>
    </row>
    <row r="30587" spans="1:6">
      <c r="A30587" s="2">
        <v>3812</v>
      </c>
      <c r="B30587" s="4">
        <v>3</v>
      </c>
      <c r="C30587" s="4">
        <v>5</v>
      </c>
      <c r="D30587" t="s">
        <v>7</v>
      </c>
      <c r="E30587" t="s">
        <v>13</v>
      </c>
      <c r="F30587">
        <v>39.950000000000003</v>
      </c>
    </row>
    <row r="30588" spans="1:6">
      <c r="A30588" s="2">
        <v>3813</v>
      </c>
      <c r="B30588" s="4">
        <v>3</v>
      </c>
      <c r="C30588" s="4">
        <v>5</v>
      </c>
      <c r="D30588" t="s">
        <v>7</v>
      </c>
      <c r="E30588" t="s">
        <v>13</v>
      </c>
      <c r="F30588">
        <v>39.950000000000003</v>
      </c>
    </row>
    <row r="30589" spans="1:6">
      <c r="A30589" s="2">
        <v>3815</v>
      </c>
      <c r="B30589" s="4">
        <v>3</v>
      </c>
      <c r="C30589" s="4">
        <v>5</v>
      </c>
      <c r="D30589" t="s">
        <v>7</v>
      </c>
      <c r="E30589" t="s">
        <v>13</v>
      </c>
      <c r="F30589">
        <v>39.950000000000003</v>
      </c>
    </row>
    <row r="30590" spans="1:6">
      <c r="A30590" s="2">
        <v>3816</v>
      </c>
      <c r="B30590" s="4">
        <v>3</v>
      </c>
      <c r="C30590" s="4">
        <v>5</v>
      </c>
      <c r="D30590" t="s">
        <v>7</v>
      </c>
      <c r="E30590" t="s">
        <v>13</v>
      </c>
      <c r="F30590">
        <v>39.950000000000003</v>
      </c>
    </row>
    <row r="30591" spans="1:6">
      <c r="A30591" s="2">
        <v>3817</v>
      </c>
      <c r="B30591" s="4">
        <v>3</v>
      </c>
      <c r="C30591" s="4">
        <v>5</v>
      </c>
      <c r="D30591" t="s">
        <v>7</v>
      </c>
      <c r="E30591" t="s">
        <v>13</v>
      </c>
      <c r="F30591">
        <v>39.950000000000003</v>
      </c>
    </row>
    <row r="30592" spans="1:6">
      <c r="A30592" s="2">
        <v>3818</v>
      </c>
      <c r="B30592" s="4">
        <v>3</v>
      </c>
      <c r="C30592" s="4">
        <v>5</v>
      </c>
      <c r="D30592" t="s">
        <v>7</v>
      </c>
      <c r="E30592" t="s">
        <v>13</v>
      </c>
      <c r="F30592">
        <v>39.950000000000003</v>
      </c>
    </row>
    <row r="30593" spans="1:6">
      <c r="A30593" s="2">
        <v>3830</v>
      </c>
      <c r="B30593" s="4">
        <v>3</v>
      </c>
      <c r="C30593" s="4">
        <v>5</v>
      </c>
      <c r="D30593" t="s">
        <v>7</v>
      </c>
      <c r="E30593" t="s">
        <v>13</v>
      </c>
      <c r="F30593">
        <v>39.950000000000003</v>
      </c>
    </row>
    <row r="30594" spans="1:6">
      <c r="A30594" s="2">
        <v>3832</v>
      </c>
      <c r="B30594" s="4">
        <v>3</v>
      </c>
      <c r="C30594" s="4">
        <v>5</v>
      </c>
      <c r="D30594" t="s">
        <v>7</v>
      </c>
      <c r="E30594" t="s">
        <v>13</v>
      </c>
      <c r="F30594">
        <v>39.950000000000003</v>
      </c>
    </row>
    <row r="30595" spans="1:6">
      <c r="A30595" s="2">
        <v>3836</v>
      </c>
      <c r="B30595" s="4">
        <v>3</v>
      </c>
      <c r="C30595" s="4">
        <v>5</v>
      </c>
      <c r="D30595" t="s">
        <v>7</v>
      </c>
      <c r="E30595" t="s">
        <v>13</v>
      </c>
      <c r="F30595">
        <v>39.950000000000003</v>
      </c>
    </row>
    <row r="30596" spans="1:6">
      <c r="A30596" s="2">
        <v>3837</v>
      </c>
      <c r="B30596" s="4">
        <v>3</v>
      </c>
      <c r="C30596" s="4">
        <v>5</v>
      </c>
      <c r="D30596" t="s">
        <v>7</v>
      </c>
      <c r="E30596" t="s">
        <v>13</v>
      </c>
      <c r="F30596">
        <v>39.950000000000003</v>
      </c>
    </row>
    <row r="30597" spans="1:6">
      <c r="A30597" s="2">
        <v>3838</v>
      </c>
      <c r="B30597" s="4">
        <v>3</v>
      </c>
      <c r="C30597" s="4">
        <v>5</v>
      </c>
      <c r="D30597" t="s">
        <v>7</v>
      </c>
      <c r="E30597" t="s">
        <v>13</v>
      </c>
      <c r="F30597">
        <v>39.950000000000003</v>
      </c>
    </row>
    <row r="30598" spans="1:6">
      <c r="A30598" s="2">
        <v>3845</v>
      </c>
      <c r="B30598" s="4">
        <v>3</v>
      </c>
      <c r="C30598" s="4">
        <v>5</v>
      </c>
      <c r="D30598" t="s">
        <v>7</v>
      </c>
      <c r="E30598" t="s">
        <v>13</v>
      </c>
      <c r="F30598">
        <v>39.950000000000003</v>
      </c>
    </row>
    <row r="30599" spans="1:6">
      <c r="A30599" s="2">
        <v>3846</v>
      </c>
      <c r="B30599" s="4">
        <v>3</v>
      </c>
      <c r="C30599" s="4">
        <v>5</v>
      </c>
      <c r="D30599" t="s">
        <v>7</v>
      </c>
      <c r="E30599" t="s">
        <v>13</v>
      </c>
      <c r="F30599">
        <v>39.950000000000003</v>
      </c>
    </row>
    <row r="30600" spans="1:6">
      <c r="A30600" s="2">
        <v>3847</v>
      </c>
      <c r="B30600" s="4">
        <v>3</v>
      </c>
      <c r="C30600" s="4">
        <v>5</v>
      </c>
      <c r="D30600" t="s">
        <v>7</v>
      </c>
      <c r="E30600" t="s">
        <v>13</v>
      </c>
      <c r="F30600">
        <v>39.950000000000003</v>
      </c>
    </row>
    <row r="30601" spans="1:6">
      <c r="A30601" s="2">
        <v>3849</v>
      </c>
      <c r="B30601" s="4">
        <v>3</v>
      </c>
      <c r="C30601" s="4">
        <v>5</v>
      </c>
      <c r="D30601" t="s">
        <v>7</v>
      </c>
      <c r="E30601" t="s">
        <v>13</v>
      </c>
      <c r="F30601">
        <v>39.950000000000003</v>
      </c>
    </row>
    <row r="30602" spans="1:6">
      <c r="A30602" s="2">
        <v>3850</v>
      </c>
      <c r="B30602" s="4">
        <v>3</v>
      </c>
      <c r="C30602" s="4">
        <v>5</v>
      </c>
      <c r="D30602" t="s">
        <v>7</v>
      </c>
      <c r="E30602" t="s">
        <v>13</v>
      </c>
      <c r="F30602">
        <v>39.950000000000003</v>
      </c>
    </row>
    <row r="30603" spans="1:6">
      <c r="A30603" s="2">
        <v>3851</v>
      </c>
      <c r="B30603" s="4">
        <v>3</v>
      </c>
      <c r="C30603" s="4">
        <v>5</v>
      </c>
      <c r="D30603" t="s">
        <v>7</v>
      </c>
      <c r="E30603" t="s">
        <v>13</v>
      </c>
      <c r="F30603">
        <v>39.950000000000003</v>
      </c>
    </row>
    <row r="30604" spans="1:6">
      <c r="A30604" s="2">
        <v>3852</v>
      </c>
      <c r="B30604" s="4">
        <v>3</v>
      </c>
      <c r="C30604" s="4">
        <v>5</v>
      </c>
      <c r="D30604" t="s">
        <v>7</v>
      </c>
      <c r="E30604" t="s">
        <v>13</v>
      </c>
      <c r="F30604">
        <v>39.950000000000003</v>
      </c>
    </row>
    <row r="30605" spans="1:6">
      <c r="A30605" s="2">
        <v>3853</v>
      </c>
      <c r="B30605" s="4">
        <v>3</v>
      </c>
      <c r="C30605" s="4">
        <v>5</v>
      </c>
      <c r="D30605" t="s">
        <v>7</v>
      </c>
      <c r="E30605" t="s">
        <v>13</v>
      </c>
      <c r="F30605">
        <v>39.950000000000003</v>
      </c>
    </row>
    <row r="30606" spans="1:6">
      <c r="A30606" s="2">
        <v>3855</v>
      </c>
      <c r="B30606" s="4">
        <v>3</v>
      </c>
      <c r="C30606" s="4">
        <v>5</v>
      </c>
      <c r="D30606" t="s">
        <v>7</v>
      </c>
      <c r="E30606" t="s">
        <v>13</v>
      </c>
      <c r="F30606">
        <v>39.950000000000003</v>
      </c>
    </row>
    <row r="30607" spans="1:6">
      <c r="A30607" s="2">
        <v>3859</v>
      </c>
      <c r="B30607" s="4">
        <v>3</v>
      </c>
      <c r="C30607" s="4">
        <v>5</v>
      </c>
      <c r="D30607" t="s">
        <v>7</v>
      </c>
      <c r="E30607" t="s">
        <v>13</v>
      </c>
      <c r="F30607">
        <v>39.950000000000003</v>
      </c>
    </row>
    <row r="30608" spans="1:6">
      <c r="A30608" s="2">
        <v>3864</v>
      </c>
      <c r="B30608" s="4">
        <v>3</v>
      </c>
      <c r="C30608" s="4">
        <v>5</v>
      </c>
      <c r="D30608" t="s">
        <v>7</v>
      </c>
      <c r="E30608" t="s">
        <v>13</v>
      </c>
      <c r="F30608">
        <v>39.950000000000003</v>
      </c>
    </row>
    <row r="30609" spans="1:6">
      <c r="A30609" s="2">
        <v>3872</v>
      </c>
      <c r="B30609" s="4">
        <v>3</v>
      </c>
      <c r="C30609" s="4">
        <v>5</v>
      </c>
      <c r="D30609" t="s">
        <v>7</v>
      </c>
      <c r="E30609" t="s">
        <v>13</v>
      </c>
      <c r="F30609">
        <v>39.950000000000003</v>
      </c>
    </row>
    <row r="30610" spans="1:6">
      <c r="A30610" s="2">
        <v>3875</v>
      </c>
      <c r="B30610" s="4">
        <v>3</v>
      </c>
      <c r="C30610" s="4">
        <v>5</v>
      </c>
      <c r="D30610" t="s">
        <v>7</v>
      </c>
      <c r="E30610" t="s">
        <v>13</v>
      </c>
      <c r="F30610">
        <v>39.950000000000003</v>
      </c>
    </row>
    <row r="30611" spans="1:6">
      <c r="A30611" s="2">
        <v>3882</v>
      </c>
      <c r="B30611" s="4">
        <v>3</v>
      </c>
      <c r="C30611" s="4">
        <v>5</v>
      </c>
      <c r="D30611" t="s">
        <v>7</v>
      </c>
      <c r="E30611" t="s">
        <v>13</v>
      </c>
      <c r="F30611">
        <v>39.950000000000003</v>
      </c>
    </row>
    <row r="30612" spans="1:6">
      <c r="A30612" s="2">
        <v>3883</v>
      </c>
      <c r="B30612" s="4">
        <v>3</v>
      </c>
      <c r="C30612" s="4">
        <v>5</v>
      </c>
      <c r="D30612" t="s">
        <v>7</v>
      </c>
      <c r="E30612" t="s">
        <v>13</v>
      </c>
      <c r="F30612">
        <v>39.950000000000003</v>
      </c>
    </row>
    <row r="30613" spans="1:6">
      <c r="A30613" s="2">
        <v>3884</v>
      </c>
      <c r="B30613" s="4">
        <v>3</v>
      </c>
      <c r="C30613" s="4">
        <v>5</v>
      </c>
      <c r="D30613" t="s">
        <v>7</v>
      </c>
      <c r="E30613" t="s">
        <v>13</v>
      </c>
      <c r="F30613">
        <v>39.950000000000003</v>
      </c>
    </row>
    <row r="30614" spans="1:6">
      <c r="A30614" s="2">
        <v>3886</v>
      </c>
      <c r="B30614" s="4">
        <v>3</v>
      </c>
      <c r="C30614" s="4">
        <v>5</v>
      </c>
      <c r="D30614" t="s">
        <v>7</v>
      </c>
      <c r="E30614" t="s">
        <v>13</v>
      </c>
      <c r="F30614">
        <v>39.950000000000003</v>
      </c>
    </row>
    <row r="30615" spans="1:6">
      <c r="A30615" s="2">
        <v>3887</v>
      </c>
      <c r="B30615" s="4">
        <v>3</v>
      </c>
      <c r="C30615" s="4">
        <v>5</v>
      </c>
      <c r="D30615" t="s">
        <v>7</v>
      </c>
      <c r="E30615" t="s">
        <v>13</v>
      </c>
      <c r="F30615">
        <v>39.950000000000003</v>
      </c>
    </row>
    <row r="30616" spans="1:6">
      <c r="A30616" s="2">
        <v>3890</v>
      </c>
      <c r="B30616" s="4">
        <v>3</v>
      </c>
      <c r="C30616" s="4">
        <v>5</v>
      </c>
      <c r="D30616" t="s">
        <v>7</v>
      </c>
      <c r="E30616" t="s">
        <v>13</v>
      </c>
      <c r="F30616">
        <v>39.950000000000003</v>
      </c>
    </row>
    <row r="30617" spans="1:6">
      <c r="A30617" s="2">
        <v>3897</v>
      </c>
      <c r="B30617" s="4">
        <v>3</v>
      </c>
      <c r="C30617" s="4">
        <v>5</v>
      </c>
      <c r="D30617" t="s">
        <v>7</v>
      </c>
      <c r="E30617" t="s">
        <v>13</v>
      </c>
      <c r="F30617">
        <v>39.950000000000003</v>
      </c>
    </row>
    <row r="30618" spans="1:6">
      <c r="A30618" s="2">
        <v>4001</v>
      </c>
      <c r="B30618" s="4">
        <v>3</v>
      </c>
      <c r="C30618" s="4">
        <v>5</v>
      </c>
      <c r="D30618" t="s">
        <v>7</v>
      </c>
      <c r="E30618" t="s">
        <v>13</v>
      </c>
      <c r="F30618">
        <v>39.950000000000003</v>
      </c>
    </row>
    <row r="30619" spans="1:6">
      <c r="A30619" s="2">
        <v>4003</v>
      </c>
      <c r="B30619" s="4">
        <v>3</v>
      </c>
      <c r="C30619" s="4">
        <v>5</v>
      </c>
      <c r="D30619" t="s">
        <v>7</v>
      </c>
      <c r="E30619" t="s">
        <v>13</v>
      </c>
      <c r="F30619">
        <v>39.950000000000003</v>
      </c>
    </row>
    <row r="30620" spans="1:6">
      <c r="A30620" s="2">
        <v>4008</v>
      </c>
      <c r="B30620" s="4">
        <v>3</v>
      </c>
      <c r="C30620" s="4">
        <v>5</v>
      </c>
      <c r="D30620" t="s">
        <v>7</v>
      </c>
      <c r="E30620" t="s">
        <v>13</v>
      </c>
      <c r="F30620">
        <v>39.950000000000003</v>
      </c>
    </row>
    <row r="30621" spans="1:6">
      <c r="A30621" s="2">
        <v>4009</v>
      </c>
      <c r="B30621" s="4">
        <v>3</v>
      </c>
      <c r="C30621" s="4">
        <v>5</v>
      </c>
      <c r="D30621" t="s">
        <v>7</v>
      </c>
      <c r="E30621" t="s">
        <v>13</v>
      </c>
      <c r="F30621">
        <v>39.950000000000003</v>
      </c>
    </row>
    <row r="30622" spans="1:6">
      <c r="A30622" s="2">
        <v>4010</v>
      </c>
      <c r="B30622" s="4">
        <v>3</v>
      </c>
      <c r="C30622" s="4">
        <v>5</v>
      </c>
      <c r="D30622" t="s">
        <v>7</v>
      </c>
      <c r="E30622" t="s">
        <v>13</v>
      </c>
      <c r="F30622">
        <v>39.950000000000003</v>
      </c>
    </row>
    <row r="30623" spans="1:6">
      <c r="A30623" s="2">
        <v>4016</v>
      </c>
      <c r="B30623" s="4">
        <v>3</v>
      </c>
      <c r="C30623" s="4">
        <v>5</v>
      </c>
      <c r="D30623" t="s">
        <v>7</v>
      </c>
      <c r="E30623" t="s">
        <v>13</v>
      </c>
      <c r="F30623">
        <v>39.950000000000003</v>
      </c>
    </row>
    <row r="30624" spans="1:6">
      <c r="A30624" s="2">
        <v>4017</v>
      </c>
      <c r="B30624" s="4">
        <v>3</v>
      </c>
      <c r="C30624" s="4">
        <v>5</v>
      </c>
      <c r="D30624" t="s">
        <v>7</v>
      </c>
      <c r="E30624" t="s">
        <v>13</v>
      </c>
      <c r="F30624">
        <v>39.950000000000003</v>
      </c>
    </row>
    <row r="30625" spans="1:6">
      <c r="A30625" s="2">
        <v>4019</v>
      </c>
      <c r="B30625" s="4">
        <v>3</v>
      </c>
      <c r="C30625" s="4">
        <v>5</v>
      </c>
      <c r="D30625" t="s">
        <v>7</v>
      </c>
      <c r="E30625" t="s">
        <v>13</v>
      </c>
      <c r="F30625">
        <v>39.950000000000003</v>
      </c>
    </row>
    <row r="30626" spans="1:6">
      <c r="A30626" s="2">
        <v>4020</v>
      </c>
      <c r="B30626" s="4">
        <v>3</v>
      </c>
      <c r="C30626" s="4">
        <v>5</v>
      </c>
      <c r="D30626" t="s">
        <v>7</v>
      </c>
      <c r="E30626" t="s">
        <v>13</v>
      </c>
      <c r="F30626">
        <v>39.950000000000003</v>
      </c>
    </row>
    <row r="30627" spans="1:6">
      <c r="A30627" s="2">
        <v>4022</v>
      </c>
      <c r="B30627" s="4">
        <v>3</v>
      </c>
      <c r="C30627" s="4">
        <v>5</v>
      </c>
      <c r="D30627" t="s">
        <v>7</v>
      </c>
      <c r="E30627" t="s">
        <v>13</v>
      </c>
      <c r="F30627">
        <v>39.950000000000003</v>
      </c>
    </row>
    <row r="30628" spans="1:6">
      <c r="A30628" s="2">
        <v>4024</v>
      </c>
      <c r="B30628" s="4">
        <v>3</v>
      </c>
      <c r="C30628" s="4">
        <v>5</v>
      </c>
      <c r="D30628" t="s">
        <v>7</v>
      </c>
      <c r="E30628" t="s">
        <v>13</v>
      </c>
      <c r="F30628">
        <v>39.950000000000003</v>
      </c>
    </row>
    <row r="30629" spans="1:6">
      <c r="A30629" s="2">
        <v>4027</v>
      </c>
      <c r="B30629" s="4">
        <v>3</v>
      </c>
      <c r="C30629" s="4">
        <v>5</v>
      </c>
      <c r="D30629" t="s">
        <v>7</v>
      </c>
      <c r="E30629" t="s">
        <v>13</v>
      </c>
      <c r="F30629">
        <v>39.950000000000003</v>
      </c>
    </row>
    <row r="30630" spans="1:6">
      <c r="A30630" s="2">
        <v>4028</v>
      </c>
      <c r="B30630" s="4">
        <v>3</v>
      </c>
      <c r="C30630" s="4">
        <v>5</v>
      </c>
      <c r="D30630" t="s">
        <v>7</v>
      </c>
      <c r="E30630" t="s">
        <v>13</v>
      </c>
      <c r="F30630">
        <v>39.950000000000003</v>
      </c>
    </row>
    <row r="30631" spans="1:6">
      <c r="A30631" s="2">
        <v>4029</v>
      </c>
      <c r="B30631" s="4">
        <v>3</v>
      </c>
      <c r="C30631" s="4">
        <v>5</v>
      </c>
      <c r="D30631" t="s">
        <v>7</v>
      </c>
      <c r="E30631" t="s">
        <v>13</v>
      </c>
      <c r="F30631">
        <v>39.950000000000003</v>
      </c>
    </row>
    <row r="30632" spans="1:6">
      <c r="A30632" s="2">
        <v>4030</v>
      </c>
      <c r="B30632" s="4">
        <v>3</v>
      </c>
      <c r="C30632" s="4">
        <v>5</v>
      </c>
      <c r="D30632" t="s">
        <v>7</v>
      </c>
      <c r="E30632" t="s">
        <v>13</v>
      </c>
      <c r="F30632">
        <v>39.950000000000003</v>
      </c>
    </row>
    <row r="30633" spans="1:6">
      <c r="A30633" s="2">
        <v>4037</v>
      </c>
      <c r="B30633" s="4">
        <v>3</v>
      </c>
      <c r="C30633" s="4">
        <v>5</v>
      </c>
      <c r="D30633" t="s">
        <v>7</v>
      </c>
      <c r="E30633" t="s">
        <v>13</v>
      </c>
      <c r="F30633">
        <v>39.950000000000003</v>
      </c>
    </row>
    <row r="30634" spans="1:6">
      <c r="A30634" s="2">
        <v>4040</v>
      </c>
      <c r="B30634" s="4">
        <v>3</v>
      </c>
      <c r="C30634" s="4">
        <v>5</v>
      </c>
      <c r="D30634" t="s">
        <v>7</v>
      </c>
      <c r="E30634" t="s">
        <v>13</v>
      </c>
      <c r="F30634">
        <v>39.950000000000003</v>
      </c>
    </row>
    <row r="30635" spans="1:6">
      <c r="A30635" s="2">
        <v>4041</v>
      </c>
      <c r="B30635" s="4">
        <v>3</v>
      </c>
      <c r="C30635" s="4">
        <v>5</v>
      </c>
      <c r="D30635" t="s">
        <v>7</v>
      </c>
      <c r="E30635" t="s">
        <v>13</v>
      </c>
      <c r="F30635">
        <v>39.950000000000003</v>
      </c>
    </row>
    <row r="30636" spans="1:6">
      <c r="A30636" s="2">
        <v>4042</v>
      </c>
      <c r="B30636" s="4">
        <v>3</v>
      </c>
      <c r="C30636" s="4">
        <v>5</v>
      </c>
      <c r="D30636" t="s">
        <v>7</v>
      </c>
      <c r="E30636" t="s">
        <v>13</v>
      </c>
      <c r="F30636">
        <v>39.950000000000003</v>
      </c>
    </row>
    <row r="30637" spans="1:6">
      <c r="A30637" s="2">
        <v>4047</v>
      </c>
      <c r="B30637" s="4">
        <v>3</v>
      </c>
      <c r="C30637" s="4">
        <v>5</v>
      </c>
      <c r="D30637" t="s">
        <v>7</v>
      </c>
      <c r="E30637" t="s">
        <v>13</v>
      </c>
      <c r="F30637">
        <v>39.950000000000003</v>
      </c>
    </row>
    <row r="30638" spans="1:6">
      <c r="A30638" s="2">
        <v>4048</v>
      </c>
      <c r="B30638" s="4">
        <v>3</v>
      </c>
      <c r="C30638" s="4">
        <v>5</v>
      </c>
      <c r="D30638" t="s">
        <v>7</v>
      </c>
      <c r="E30638" t="s">
        <v>13</v>
      </c>
      <c r="F30638">
        <v>39.950000000000003</v>
      </c>
    </row>
    <row r="30639" spans="1:6">
      <c r="A30639" s="2">
        <v>4049</v>
      </c>
      <c r="B30639" s="4">
        <v>3</v>
      </c>
      <c r="C30639" s="4">
        <v>5</v>
      </c>
      <c r="D30639" t="s">
        <v>7</v>
      </c>
      <c r="E30639" t="s">
        <v>13</v>
      </c>
      <c r="F30639">
        <v>39.950000000000003</v>
      </c>
    </row>
    <row r="30640" spans="1:6">
      <c r="A30640" s="2">
        <v>4050</v>
      </c>
      <c r="B30640" s="4">
        <v>3</v>
      </c>
      <c r="C30640" s="4">
        <v>5</v>
      </c>
      <c r="D30640" t="s">
        <v>7</v>
      </c>
      <c r="E30640" t="s">
        <v>13</v>
      </c>
      <c r="F30640">
        <v>39.950000000000003</v>
      </c>
    </row>
    <row r="30641" spans="1:6">
      <c r="A30641" s="2">
        <v>4051</v>
      </c>
      <c r="B30641" s="4">
        <v>3</v>
      </c>
      <c r="C30641" s="4">
        <v>5</v>
      </c>
      <c r="D30641" t="s">
        <v>7</v>
      </c>
      <c r="E30641" t="s">
        <v>13</v>
      </c>
      <c r="F30641">
        <v>39.950000000000003</v>
      </c>
    </row>
    <row r="30642" spans="1:6">
      <c r="A30642" s="2">
        <v>4055</v>
      </c>
      <c r="B30642" s="4">
        <v>3</v>
      </c>
      <c r="C30642" s="4">
        <v>5</v>
      </c>
      <c r="D30642" t="s">
        <v>7</v>
      </c>
      <c r="E30642" t="s">
        <v>13</v>
      </c>
      <c r="F30642">
        <v>39.950000000000003</v>
      </c>
    </row>
    <row r="30643" spans="1:6">
      <c r="A30643" s="2">
        <v>4056</v>
      </c>
      <c r="B30643" s="4">
        <v>3</v>
      </c>
      <c r="C30643" s="4">
        <v>5</v>
      </c>
      <c r="D30643" t="s">
        <v>7</v>
      </c>
      <c r="E30643" t="s">
        <v>13</v>
      </c>
      <c r="F30643">
        <v>39.950000000000003</v>
      </c>
    </row>
    <row r="30644" spans="1:6">
      <c r="A30644" s="2">
        <v>4057</v>
      </c>
      <c r="B30644" s="4">
        <v>3</v>
      </c>
      <c r="C30644" s="4">
        <v>5</v>
      </c>
      <c r="D30644" t="s">
        <v>7</v>
      </c>
      <c r="E30644" t="s">
        <v>13</v>
      </c>
      <c r="F30644">
        <v>39.950000000000003</v>
      </c>
    </row>
    <row r="30645" spans="1:6">
      <c r="A30645" s="2">
        <v>4061</v>
      </c>
      <c r="B30645" s="4">
        <v>3</v>
      </c>
      <c r="C30645" s="4">
        <v>5</v>
      </c>
      <c r="D30645" t="s">
        <v>7</v>
      </c>
      <c r="E30645" t="s">
        <v>13</v>
      </c>
      <c r="F30645">
        <v>39.950000000000003</v>
      </c>
    </row>
    <row r="30646" spans="1:6">
      <c r="A30646" s="2">
        <v>4066</v>
      </c>
      <c r="B30646" s="4">
        <v>3</v>
      </c>
      <c r="C30646" s="4">
        <v>5</v>
      </c>
      <c r="D30646" t="s">
        <v>7</v>
      </c>
      <c r="E30646" t="s">
        <v>13</v>
      </c>
      <c r="F30646">
        <v>39.950000000000003</v>
      </c>
    </row>
    <row r="30647" spans="1:6">
      <c r="A30647" s="2">
        <v>4068</v>
      </c>
      <c r="B30647" s="4">
        <v>3</v>
      </c>
      <c r="C30647" s="4">
        <v>5</v>
      </c>
      <c r="D30647" t="s">
        <v>7</v>
      </c>
      <c r="E30647" t="s">
        <v>13</v>
      </c>
      <c r="F30647">
        <v>39.950000000000003</v>
      </c>
    </row>
    <row r="30648" spans="1:6">
      <c r="A30648" s="2">
        <v>4069</v>
      </c>
      <c r="B30648" s="4">
        <v>3</v>
      </c>
      <c r="C30648" s="4">
        <v>5</v>
      </c>
      <c r="D30648" t="s">
        <v>7</v>
      </c>
      <c r="E30648" t="s">
        <v>13</v>
      </c>
      <c r="F30648">
        <v>39.950000000000003</v>
      </c>
    </row>
    <row r="30649" spans="1:6">
      <c r="A30649" s="2">
        <v>4076</v>
      </c>
      <c r="B30649" s="4">
        <v>3</v>
      </c>
      <c r="C30649" s="4">
        <v>5</v>
      </c>
      <c r="D30649" t="s">
        <v>7</v>
      </c>
      <c r="E30649" t="s">
        <v>13</v>
      </c>
      <c r="F30649">
        <v>39.950000000000003</v>
      </c>
    </row>
    <row r="30650" spans="1:6">
      <c r="A30650" s="2">
        <v>4079</v>
      </c>
      <c r="B30650" s="4">
        <v>3</v>
      </c>
      <c r="C30650" s="4">
        <v>5</v>
      </c>
      <c r="D30650" t="s">
        <v>7</v>
      </c>
      <c r="E30650" t="s">
        <v>13</v>
      </c>
      <c r="F30650">
        <v>39.950000000000003</v>
      </c>
    </row>
    <row r="30651" spans="1:6">
      <c r="A30651" s="2">
        <v>4085</v>
      </c>
      <c r="B30651" s="4">
        <v>3</v>
      </c>
      <c r="C30651" s="4">
        <v>5</v>
      </c>
      <c r="D30651" t="s">
        <v>7</v>
      </c>
      <c r="E30651" t="s">
        <v>13</v>
      </c>
      <c r="F30651">
        <v>39.950000000000003</v>
      </c>
    </row>
    <row r="30652" spans="1:6">
      <c r="A30652" s="2">
        <v>4087</v>
      </c>
      <c r="B30652" s="4">
        <v>3</v>
      </c>
      <c r="C30652" s="4">
        <v>5</v>
      </c>
      <c r="D30652" t="s">
        <v>7</v>
      </c>
      <c r="E30652" t="s">
        <v>13</v>
      </c>
      <c r="F30652">
        <v>39.950000000000003</v>
      </c>
    </row>
    <row r="30653" spans="1:6">
      <c r="A30653" s="2">
        <v>4088</v>
      </c>
      <c r="B30653" s="4">
        <v>3</v>
      </c>
      <c r="C30653" s="4">
        <v>5</v>
      </c>
      <c r="D30653" t="s">
        <v>7</v>
      </c>
      <c r="E30653" t="s">
        <v>13</v>
      </c>
      <c r="F30653">
        <v>39.950000000000003</v>
      </c>
    </row>
    <row r="30654" spans="1:6">
      <c r="A30654" s="2">
        <v>4091</v>
      </c>
      <c r="B30654" s="4">
        <v>3</v>
      </c>
      <c r="C30654" s="4">
        <v>5</v>
      </c>
      <c r="D30654" t="s">
        <v>7</v>
      </c>
      <c r="E30654" t="s">
        <v>13</v>
      </c>
      <c r="F30654">
        <v>39.950000000000003</v>
      </c>
    </row>
    <row r="30655" spans="1:6">
      <c r="A30655" s="2">
        <v>4095</v>
      </c>
      <c r="B30655" s="4">
        <v>3</v>
      </c>
      <c r="C30655" s="4">
        <v>5</v>
      </c>
      <c r="D30655" t="s">
        <v>7</v>
      </c>
      <c r="E30655" t="s">
        <v>13</v>
      </c>
      <c r="F30655">
        <v>39.950000000000003</v>
      </c>
    </row>
    <row r="30656" spans="1:6">
      <c r="A30656" s="2">
        <v>4216</v>
      </c>
      <c r="B30656" s="4">
        <v>3</v>
      </c>
      <c r="C30656" s="4">
        <v>5</v>
      </c>
      <c r="D30656" t="s">
        <v>7</v>
      </c>
      <c r="E30656" t="s">
        <v>13</v>
      </c>
      <c r="F30656">
        <v>39.950000000000003</v>
      </c>
    </row>
    <row r="30657" spans="1:6">
      <c r="A30657" s="2">
        <v>4217</v>
      </c>
      <c r="B30657" s="4">
        <v>3</v>
      </c>
      <c r="C30657" s="4">
        <v>5</v>
      </c>
      <c r="D30657" t="s">
        <v>7</v>
      </c>
      <c r="E30657" t="s">
        <v>13</v>
      </c>
      <c r="F30657">
        <v>39.950000000000003</v>
      </c>
    </row>
    <row r="30658" spans="1:6">
      <c r="A30658" s="2">
        <v>4219</v>
      </c>
      <c r="B30658" s="4">
        <v>3</v>
      </c>
      <c r="C30658" s="4">
        <v>5</v>
      </c>
      <c r="D30658" t="s">
        <v>7</v>
      </c>
      <c r="E30658" t="s">
        <v>13</v>
      </c>
      <c r="F30658">
        <v>39.950000000000003</v>
      </c>
    </row>
    <row r="30659" spans="1:6">
      <c r="A30659" s="2">
        <v>4220</v>
      </c>
      <c r="B30659" s="4">
        <v>3</v>
      </c>
      <c r="C30659" s="4">
        <v>5</v>
      </c>
      <c r="D30659" t="s">
        <v>7</v>
      </c>
      <c r="E30659" t="s">
        <v>13</v>
      </c>
      <c r="F30659">
        <v>39.950000000000003</v>
      </c>
    </row>
    <row r="30660" spans="1:6">
      <c r="A30660" s="2">
        <v>4221</v>
      </c>
      <c r="B30660" s="4">
        <v>3</v>
      </c>
      <c r="C30660" s="4">
        <v>5</v>
      </c>
      <c r="D30660" t="s">
        <v>7</v>
      </c>
      <c r="E30660" t="s">
        <v>13</v>
      </c>
      <c r="F30660">
        <v>39.950000000000003</v>
      </c>
    </row>
    <row r="30661" spans="1:6">
      <c r="A30661" s="2">
        <v>4222</v>
      </c>
      <c r="B30661" s="4">
        <v>3</v>
      </c>
      <c r="C30661" s="4">
        <v>5</v>
      </c>
      <c r="D30661" t="s">
        <v>7</v>
      </c>
      <c r="E30661" t="s">
        <v>13</v>
      </c>
      <c r="F30661">
        <v>39.950000000000003</v>
      </c>
    </row>
    <row r="30662" spans="1:6">
      <c r="A30662" s="2">
        <v>4224</v>
      </c>
      <c r="B30662" s="4">
        <v>3</v>
      </c>
      <c r="C30662" s="4">
        <v>5</v>
      </c>
      <c r="D30662" t="s">
        <v>7</v>
      </c>
      <c r="E30662" t="s">
        <v>13</v>
      </c>
      <c r="F30662">
        <v>39.950000000000003</v>
      </c>
    </row>
    <row r="30663" spans="1:6">
      <c r="A30663" s="2">
        <v>4225</v>
      </c>
      <c r="B30663" s="4">
        <v>3</v>
      </c>
      <c r="C30663" s="4">
        <v>5</v>
      </c>
      <c r="D30663" t="s">
        <v>7</v>
      </c>
      <c r="E30663" t="s">
        <v>13</v>
      </c>
      <c r="F30663">
        <v>39.950000000000003</v>
      </c>
    </row>
    <row r="30664" spans="1:6">
      <c r="A30664" s="2">
        <v>4226</v>
      </c>
      <c r="B30664" s="4">
        <v>3</v>
      </c>
      <c r="C30664" s="4">
        <v>5</v>
      </c>
      <c r="D30664" t="s">
        <v>7</v>
      </c>
      <c r="E30664" t="s">
        <v>13</v>
      </c>
      <c r="F30664">
        <v>39.950000000000003</v>
      </c>
    </row>
    <row r="30665" spans="1:6">
      <c r="A30665" s="2">
        <v>4227</v>
      </c>
      <c r="B30665" s="4">
        <v>3</v>
      </c>
      <c r="C30665" s="4">
        <v>5</v>
      </c>
      <c r="D30665" t="s">
        <v>7</v>
      </c>
      <c r="E30665" t="s">
        <v>13</v>
      </c>
      <c r="F30665">
        <v>39.950000000000003</v>
      </c>
    </row>
    <row r="30666" spans="1:6">
      <c r="A30666" s="2">
        <v>4228</v>
      </c>
      <c r="B30666" s="4">
        <v>3</v>
      </c>
      <c r="C30666" s="4">
        <v>5</v>
      </c>
      <c r="D30666" t="s">
        <v>7</v>
      </c>
      <c r="E30666" t="s">
        <v>13</v>
      </c>
      <c r="F30666">
        <v>39.950000000000003</v>
      </c>
    </row>
    <row r="30667" spans="1:6">
      <c r="A30667" s="2">
        <v>4231</v>
      </c>
      <c r="B30667" s="4">
        <v>3</v>
      </c>
      <c r="C30667" s="4">
        <v>5</v>
      </c>
      <c r="D30667" t="s">
        <v>7</v>
      </c>
      <c r="E30667" t="s">
        <v>13</v>
      </c>
      <c r="F30667">
        <v>39.950000000000003</v>
      </c>
    </row>
    <row r="30668" spans="1:6">
      <c r="A30668" s="2">
        <v>4234</v>
      </c>
      <c r="B30668" s="4">
        <v>3</v>
      </c>
      <c r="C30668" s="4">
        <v>5</v>
      </c>
      <c r="D30668" t="s">
        <v>7</v>
      </c>
      <c r="E30668" t="s">
        <v>13</v>
      </c>
      <c r="F30668">
        <v>39.950000000000003</v>
      </c>
    </row>
    <row r="30669" spans="1:6">
      <c r="A30669" s="2">
        <v>4236</v>
      </c>
      <c r="B30669" s="4">
        <v>3</v>
      </c>
      <c r="C30669" s="4">
        <v>5</v>
      </c>
      <c r="D30669" t="s">
        <v>7</v>
      </c>
      <c r="E30669" t="s">
        <v>13</v>
      </c>
      <c r="F30669">
        <v>39.950000000000003</v>
      </c>
    </row>
    <row r="30670" spans="1:6">
      <c r="A30670" s="2">
        <v>4237</v>
      </c>
      <c r="B30670" s="4">
        <v>3</v>
      </c>
      <c r="C30670" s="4">
        <v>5</v>
      </c>
      <c r="D30670" t="s">
        <v>7</v>
      </c>
      <c r="E30670" t="s">
        <v>13</v>
      </c>
      <c r="F30670">
        <v>39.950000000000003</v>
      </c>
    </row>
    <row r="30671" spans="1:6">
      <c r="A30671" s="2">
        <v>4238</v>
      </c>
      <c r="B30671" s="4">
        <v>3</v>
      </c>
      <c r="C30671" s="4">
        <v>5</v>
      </c>
      <c r="D30671" t="s">
        <v>7</v>
      </c>
      <c r="E30671" t="s">
        <v>13</v>
      </c>
      <c r="F30671">
        <v>39.950000000000003</v>
      </c>
    </row>
    <row r="30672" spans="1:6">
      <c r="A30672" s="2">
        <v>4253</v>
      </c>
      <c r="B30672" s="4">
        <v>3</v>
      </c>
      <c r="C30672" s="4">
        <v>5</v>
      </c>
      <c r="D30672" t="s">
        <v>7</v>
      </c>
      <c r="E30672" t="s">
        <v>13</v>
      </c>
      <c r="F30672">
        <v>39.950000000000003</v>
      </c>
    </row>
    <row r="30673" spans="1:6">
      <c r="A30673" s="2">
        <v>4254</v>
      </c>
      <c r="B30673" s="4">
        <v>3</v>
      </c>
      <c r="C30673" s="4">
        <v>5</v>
      </c>
      <c r="D30673" t="s">
        <v>7</v>
      </c>
      <c r="E30673" t="s">
        <v>13</v>
      </c>
      <c r="F30673">
        <v>39.950000000000003</v>
      </c>
    </row>
    <row r="30674" spans="1:6">
      <c r="A30674" s="2">
        <v>4255</v>
      </c>
      <c r="B30674" s="4">
        <v>3</v>
      </c>
      <c r="C30674" s="4">
        <v>5</v>
      </c>
      <c r="D30674" t="s">
        <v>7</v>
      </c>
      <c r="E30674" t="s">
        <v>13</v>
      </c>
      <c r="F30674">
        <v>39.950000000000003</v>
      </c>
    </row>
    <row r="30675" spans="1:6">
      <c r="A30675" s="2">
        <v>4257</v>
      </c>
      <c r="B30675" s="4">
        <v>3</v>
      </c>
      <c r="C30675" s="4">
        <v>5</v>
      </c>
      <c r="D30675" t="s">
        <v>7</v>
      </c>
      <c r="E30675" t="s">
        <v>13</v>
      </c>
      <c r="F30675">
        <v>39.950000000000003</v>
      </c>
    </row>
    <row r="30676" spans="1:6">
      <c r="A30676" s="2">
        <v>4258</v>
      </c>
      <c r="B30676" s="4">
        <v>3</v>
      </c>
      <c r="C30676" s="4">
        <v>5</v>
      </c>
      <c r="D30676" t="s">
        <v>7</v>
      </c>
      <c r="E30676" t="s">
        <v>13</v>
      </c>
      <c r="F30676">
        <v>39.950000000000003</v>
      </c>
    </row>
    <row r="30677" spans="1:6">
      <c r="A30677" s="2">
        <v>4259</v>
      </c>
      <c r="B30677" s="4">
        <v>3</v>
      </c>
      <c r="C30677" s="4">
        <v>5</v>
      </c>
      <c r="D30677" t="s">
        <v>7</v>
      </c>
      <c r="E30677" t="s">
        <v>13</v>
      </c>
      <c r="F30677">
        <v>39.950000000000003</v>
      </c>
    </row>
    <row r="30678" spans="1:6">
      <c r="A30678" s="2">
        <v>4261</v>
      </c>
      <c r="B30678" s="4">
        <v>3</v>
      </c>
      <c r="C30678" s="4">
        <v>5</v>
      </c>
      <c r="D30678" t="s">
        <v>7</v>
      </c>
      <c r="E30678" t="s">
        <v>13</v>
      </c>
      <c r="F30678">
        <v>39.950000000000003</v>
      </c>
    </row>
    <row r="30679" spans="1:6">
      <c r="A30679" s="2">
        <v>4263</v>
      </c>
      <c r="B30679" s="4">
        <v>3</v>
      </c>
      <c r="C30679" s="4">
        <v>5</v>
      </c>
      <c r="D30679" t="s">
        <v>7</v>
      </c>
      <c r="E30679" t="s">
        <v>13</v>
      </c>
      <c r="F30679">
        <v>39.950000000000003</v>
      </c>
    </row>
    <row r="30680" spans="1:6">
      <c r="A30680" s="2">
        <v>4265</v>
      </c>
      <c r="B30680" s="4">
        <v>3</v>
      </c>
      <c r="C30680" s="4">
        <v>5</v>
      </c>
      <c r="D30680" t="s">
        <v>7</v>
      </c>
      <c r="E30680" t="s">
        <v>13</v>
      </c>
      <c r="F30680">
        <v>39.950000000000003</v>
      </c>
    </row>
    <row r="30681" spans="1:6">
      <c r="A30681" s="2">
        <v>4266</v>
      </c>
      <c r="B30681" s="4">
        <v>3</v>
      </c>
      <c r="C30681" s="4">
        <v>5</v>
      </c>
      <c r="D30681" t="s">
        <v>7</v>
      </c>
      <c r="E30681" t="s">
        <v>13</v>
      </c>
      <c r="F30681">
        <v>39.950000000000003</v>
      </c>
    </row>
    <row r="30682" spans="1:6">
      <c r="A30682" s="2">
        <v>4267</v>
      </c>
      <c r="B30682" s="4">
        <v>3</v>
      </c>
      <c r="C30682" s="4">
        <v>5</v>
      </c>
      <c r="D30682" t="s">
        <v>7</v>
      </c>
      <c r="E30682" t="s">
        <v>13</v>
      </c>
      <c r="F30682">
        <v>39.950000000000003</v>
      </c>
    </row>
    <row r="30683" spans="1:6">
      <c r="A30683" s="2">
        <v>4268</v>
      </c>
      <c r="B30683" s="4">
        <v>3</v>
      </c>
      <c r="C30683" s="4">
        <v>5</v>
      </c>
      <c r="D30683" t="s">
        <v>7</v>
      </c>
      <c r="E30683" t="s">
        <v>13</v>
      </c>
      <c r="F30683">
        <v>39.950000000000003</v>
      </c>
    </row>
    <row r="30684" spans="1:6">
      <c r="A30684" s="2">
        <v>4270</v>
      </c>
      <c r="B30684" s="4">
        <v>3</v>
      </c>
      <c r="C30684" s="4">
        <v>5</v>
      </c>
      <c r="D30684" t="s">
        <v>7</v>
      </c>
      <c r="E30684" t="s">
        <v>13</v>
      </c>
      <c r="F30684">
        <v>39.950000000000003</v>
      </c>
    </row>
    <row r="30685" spans="1:6">
      <c r="A30685" s="2">
        <v>4271</v>
      </c>
      <c r="B30685" s="4">
        <v>3</v>
      </c>
      <c r="C30685" s="4">
        <v>5</v>
      </c>
      <c r="D30685" t="s">
        <v>7</v>
      </c>
      <c r="E30685" t="s">
        <v>13</v>
      </c>
      <c r="F30685">
        <v>39.950000000000003</v>
      </c>
    </row>
    <row r="30686" spans="1:6">
      <c r="A30686" s="2">
        <v>4275</v>
      </c>
      <c r="B30686" s="4">
        <v>3</v>
      </c>
      <c r="C30686" s="4">
        <v>5</v>
      </c>
      <c r="D30686" t="s">
        <v>7</v>
      </c>
      <c r="E30686" t="s">
        <v>13</v>
      </c>
      <c r="F30686">
        <v>39.950000000000003</v>
      </c>
    </row>
    <row r="30687" spans="1:6">
      <c r="A30687" s="2">
        <v>4276</v>
      </c>
      <c r="B30687" s="4">
        <v>3</v>
      </c>
      <c r="C30687" s="4">
        <v>5</v>
      </c>
      <c r="D30687" t="s">
        <v>7</v>
      </c>
      <c r="E30687" t="s">
        <v>13</v>
      </c>
      <c r="F30687">
        <v>39.950000000000003</v>
      </c>
    </row>
    <row r="30688" spans="1:6">
      <c r="A30688" s="2">
        <v>4280</v>
      </c>
      <c r="B30688" s="4">
        <v>3</v>
      </c>
      <c r="C30688" s="4">
        <v>5</v>
      </c>
      <c r="D30688" t="s">
        <v>7</v>
      </c>
      <c r="E30688" t="s">
        <v>13</v>
      </c>
      <c r="F30688">
        <v>39.950000000000003</v>
      </c>
    </row>
    <row r="30689" spans="1:6">
      <c r="A30689" s="2">
        <v>4281</v>
      </c>
      <c r="B30689" s="4">
        <v>3</v>
      </c>
      <c r="C30689" s="4">
        <v>5</v>
      </c>
      <c r="D30689" t="s">
        <v>7</v>
      </c>
      <c r="E30689" t="s">
        <v>13</v>
      </c>
      <c r="F30689">
        <v>39.950000000000003</v>
      </c>
    </row>
    <row r="30690" spans="1:6">
      <c r="A30690" s="2">
        <v>4282</v>
      </c>
      <c r="B30690" s="4">
        <v>3</v>
      </c>
      <c r="C30690" s="4">
        <v>5</v>
      </c>
      <c r="D30690" t="s">
        <v>7</v>
      </c>
      <c r="E30690" t="s">
        <v>13</v>
      </c>
      <c r="F30690">
        <v>39.950000000000003</v>
      </c>
    </row>
    <row r="30691" spans="1:6">
      <c r="A30691" s="2">
        <v>4284</v>
      </c>
      <c r="B30691" s="4">
        <v>3</v>
      </c>
      <c r="C30691" s="4">
        <v>5</v>
      </c>
      <c r="D30691" t="s">
        <v>7</v>
      </c>
      <c r="E30691" t="s">
        <v>13</v>
      </c>
      <c r="F30691">
        <v>39.950000000000003</v>
      </c>
    </row>
    <row r="30692" spans="1:6">
      <c r="A30692" s="2">
        <v>4285</v>
      </c>
      <c r="B30692" s="4">
        <v>3</v>
      </c>
      <c r="C30692" s="4">
        <v>5</v>
      </c>
      <c r="D30692" t="s">
        <v>7</v>
      </c>
      <c r="E30692" t="s">
        <v>13</v>
      </c>
      <c r="F30692">
        <v>39.950000000000003</v>
      </c>
    </row>
    <row r="30693" spans="1:6">
      <c r="A30693" s="2">
        <v>4286</v>
      </c>
      <c r="B30693" s="4">
        <v>3</v>
      </c>
      <c r="C30693" s="4">
        <v>5</v>
      </c>
      <c r="D30693" t="s">
        <v>7</v>
      </c>
      <c r="E30693" t="s">
        <v>13</v>
      </c>
      <c r="F30693">
        <v>39.950000000000003</v>
      </c>
    </row>
    <row r="30694" spans="1:6">
      <c r="A30694" s="2">
        <v>4287</v>
      </c>
      <c r="B30694" s="4">
        <v>3</v>
      </c>
      <c r="C30694" s="4">
        <v>5</v>
      </c>
      <c r="D30694" t="s">
        <v>7</v>
      </c>
      <c r="E30694" t="s">
        <v>13</v>
      </c>
      <c r="F30694">
        <v>39.950000000000003</v>
      </c>
    </row>
    <row r="30695" spans="1:6">
      <c r="A30695" s="2">
        <v>4288</v>
      </c>
      <c r="B30695" s="4">
        <v>3</v>
      </c>
      <c r="C30695" s="4">
        <v>5</v>
      </c>
      <c r="D30695" t="s">
        <v>7</v>
      </c>
      <c r="E30695" t="s">
        <v>13</v>
      </c>
      <c r="F30695">
        <v>39.950000000000003</v>
      </c>
    </row>
    <row r="30696" spans="1:6">
      <c r="A30696" s="2">
        <v>4289</v>
      </c>
      <c r="B30696" s="4">
        <v>3</v>
      </c>
      <c r="C30696" s="4">
        <v>5</v>
      </c>
      <c r="D30696" t="s">
        <v>7</v>
      </c>
      <c r="E30696" t="s">
        <v>13</v>
      </c>
      <c r="F30696">
        <v>39.950000000000003</v>
      </c>
    </row>
    <row r="30697" spans="1:6">
      <c r="A30697" s="2">
        <v>4290</v>
      </c>
      <c r="B30697" s="4">
        <v>3</v>
      </c>
      <c r="C30697" s="4">
        <v>5</v>
      </c>
      <c r="D30697" t="s">
        <v>7</v>
      </c>
      <c r="E30697" t="s">
        <v>13</v>
      </c>
      <c r="F30697">
        <v>39.950000000000003</v>
      </c>
    </row>
    <row r="30698" spans="1:6">
      <c r="A30698" s="2">
        <v>4292</v>
      </c>
      <c r="B30698" s="4">
        <v>3</v>
      </c>
      <c r="C30698" s="4">
        <v>5</v>
      </c>
      <c r="D30698" t="s">
        <v>7</v>
      </c>
      <c r="E30698" t="s">
        <v>13</v>
      </c>
      <c r="F30698">
        <v>39.950000000000003</v>
      </c>
    </row>
    <row r="30699" spans="1:6">
      <c r="A30699" s="2">
        <v>4294</v>
      </c>
      <c r="B30699" s="4">
        <v>3</v>
      </c>
      <c r="C30699" s="4">
        <v>5</v>
      </c>
      <c r="D30699" t="s">
        <v>7</v>
      </c>
      <c r="E30699" t="s">
        <v>13</v>
      </c>
      <c r="F30699">
        <v>39.950000000000003</v>
      </c>
    </row>
    <row r="30700" spans="1:6">
      <c r="A30700" s="2">
        <v>4341</v>
      </c>
      <c r="B30700" s="4">
        <v>3</v>
      </c>
      <c r="C30700" s="4">
        <v>5</v>
      </c>
      <c r="D30700" t="s">
        <v>7</v>
      </c>
      <c r="E30700" t="s">
        <v>13</v>
      </c>
      <c r="F30700">
        <v>39.950000000000003</v>
      </c>
    </row>
    <row r="30701" spans="1:6">
      <c r="A30701" s="2">
        <v>4342</v>
      </c>
      <c r="B30701" s="4">
        <v>3</v>
      </c>
      <c r="C30701" s="4">
        <v>5</v>
      </c>
      <c r="D30701" t="s">
        <v>7</v>
      </c>
      <c r="E30701" t="s">
        <v>13</v>
      </c>
      <c r="F30701">
        <v>39.950000000000003</v>
      </c>
    </row>
    <row r="30702" spans="1:6">
      <c r="A30702" s="2">
        <v>4345</v>
      </c>
      <c r="B30702" s="4">
        <v>3</v>
      </c>
      <c r="C30702" s="4">
        <v>5</v>
      </c>
      <c r="D30702" t="s">
        <v>7</v>
      </c>
      <c r="E30702" t="s">
        <v>13</v>
      </c>
      <c r="F30702">
        <v>39.950000000000003</v>
      </c>
    </row>
    <row r="30703" spans="1:6">
      <c r="A30703" s="2">
        <v>4348</v>
      </c>
      <c r="B30703" s="4">
        <v>3</v>
      </c>
      <c r="C30703" s="4">
        <v>5</v>
      </c>
      <c r="D30703" t="s">
        <v>7</v>
      </c>
      <c r="E30703" t="s">
        <v>13</v>
      </c>
      <c r="F30703">
        <v>39.950000000000003</v>
      </c>
    </row>
    <row r="30704" spans="1:6">
      <c r="A30704" s="2">
        <v>4349</v>
      </c>
      <c r="B30704" s="4">
        <v>3</v>
      </c>
      <c r="C30704" s="4">
        <v>5</v>
      </c>
      <c r="D30704" t="s">
        <v>7</v>
      </c>
      <c r="E30704" t="s">
        <v>13</v>
      </c>
      <c r="F30704">
        <v>39.950000000000003</v>
      </c>
    </row>
    <row r="30705" spans="1:6">
      <c r="A30705" s="2">
        <v>4350</v>
      </c>
      <c r="B30705" s="4">
        <v>3</v>
      </c>
      <c r="C30705" s="4">
        <v>5</v>
      </c>
      <c r="D30705" t="s">
        <v>7</v>
      </c>
      <c r="E30705" t="s">
        <v>13</v>
      </c>
      <c r="F30705">
        <v>39.950000000000003</v>
      </c>
    </row>
    <row r="30706" spans="1:6">
      <c r="A30706" s="2">
        <v>4352</v>
      </c>
      <c r="B30706" s="4">
        <v>3</v>
      </c>
      <c r="C30706" s="4">
        <v>5</v>
      </c>
      <c r="D30706" t="s">
        <v>7</v>
      </c>
      <c r="E30706" t="s">
        <v>13</v>
      </c>
      <c r="F30706">
        <v>39.950000000000003</v>
      </c>
    </row>
    <row r="30707" spans="1:6">
      <c r="A30707" s="2">
        <v>4353</v>
      </c>
      <c r="B30707" s="4">
        <v>3</v>
      </c>
      <c r="C30707" s="4">
        <v>5</v>
      </c>
      <c r="D30707" t="s">
        <v>7</v>
      </c>
      <c r="E30707" t="s">
        <v>13</v>
      </c>
      <c r="F30707">
        <v>39.950000000000003</v>
      </c>
    </row>
    <row r="30708" spans="1:6">
      <c r="A30708" s="2">
        <v>4354</v>
      </c>
      <c r="B30708" s="4">
        <v>3</v>
      </c>
      <c r="C30708" s="4">
        <v>5</v>
      </c>
      <c r="D30708" t="s">
        <v>7</v>
      </c>
      <c r="E30708" t="s">
        <v>13</v>
      </c>
      <c r="F30708">
        <v>39.950000000000003</v>
      </c>
    </row>
    <row r="30709" spans="1:6">
      <c r="A30709" s="2">
        <v>4355</v>
      </c>
      <c r="B30709" s="4">
        <v>3</v>
      </c>
      <c r="C30709" s="4">
        <v>5</v>
      </c>
      <c r="D30709" t="s">
        <v>7</v>
      </c>
      <c r="E30709" t="s">
        <v>13</v>
      </c>
      <c r="F30709">
        <v>39.950000000000003</v>
      </c>
    </row>
    <row r="30710" spans="1:6">
      <c r="A30710" s="2">
        <v>4357</v>
      </c>
      <c r="B30710" s="4">
        <v>3</v>
      </c>
      <c r="C30710" s="4">
        <v>5</v>
      </c>
      <c r="D30710" t="s">
        <v>7</v>
      </c>
      <c r="E30710" t="s">
        <v>13</v>
      </c>
      <c r="F30710">
        <v>39.950000000000003</v>
      </c>
    </row>
    <row r="30711" spans="1:6">
      <c r="A30711" s="2">
        <v>4358</v>
      </c>
      <c r="B30711" s="4">
        <v>3</v>
      </c>
      <c r="C30711" s="4">
        <v>5</v>
      </c>
      <c r="D30711" t="s">
        <v>7</v>
      </c>
      <c r="E30711" t="s">
        <v>13</v>
      </c>
      <c r="F30711">
        <v>39.950000000000003</v>
      </c>
    </row>
    <row r="30712" spans="1:6">
      <c r="A30712" s="2">
        <v>4360</v>
      </c>
      <c r="B30712" s="4">
        <v>3</v>
      </c>
      <c r="C30712" s="4">
        <v>5</v>
      </c>
      <c r="D30712" t="s">
        <v>7</v>
      </c>
      <c r="E30712" t="s">
        <v>13</v>
      </c>
      <c r="F30712">
        <v>39.950000000000003</v>
      </c>
    </row>
    <row r="30713" spans="1:6">
      <c r="A30713" s="2">
        <v>4363</v>
      </c>
      <c r="B30713" s="4">
        <v>3</v>
      </c>
      <c r="C30713" s="4">
        <v>5</v>
      </c>
      <c r="D30713" t="s">
        <v>7</v>
      </c>
      <c r="E30713" t="s">
        <v>13</v>
      </c>
      <c r="F30713">
        <v>39.950000000000003</v>
      </c>
    </row>
    <row r="30714" spans="1:6">
      <c r="A30714" s="2">
        <v>4406</v>
      </c>
      <c r="B30714" s="4">
        <v>3</v>
      </c>
      <c r="C30714" s="4">
        <v>5</v>
      </c>
      <c r="D30714" t="s">
        <v>7</v>
      </c>
      <c r="E30714" t="s">
        <v>13</v>
      </c>
      <c r="F30714">
        <v>39.950000000000003</v>
      </c>
    </row>
    <row r="30715" spans="1:6">
      <c r="A30715" s="2">
        <v>4408</v>
      </c>
      <c r="B30715" s="4">
        <v>3</v>
      </c>
      <c r="C30715" s="4">
        <v>5</v>
      </c>
      <c r="D30715" t="s">
        <v>7</v>
      </c>
      <c r="E30715" t="s">
        <v>13</v>
      </c>
      <c r="F30715">
        <v>39.950000000000003</v>
      </c>
    </row>
    <row r="30716" spans="1:6">
      <c r="A30716" s="2">
        <v>4410</v>
      </c>
      <c r="B30716" s="4">
        <v>3</v>
      </c>
      <c r="C30716" s="4">
        <v>5</v>
      </c>
      <c r="D30716" t="s">
        <v>7</v>
      </c>
      <c r="E30716" t="s">
        <v>13</v>
      </c>
      <c r="F30716">
        <v>39.950000000000003</v>
      </c>
    </row>
    <row r="30717" spans="1:6">
      <c r="A30717" s="2">
        <v>4411</v>
      </c>
      <c r="B30717" s="4">
        <v>3</v>
      </c>
      <c r="C30717" s="4">
        <v>5</v>
      </c>
      <c r="D30717" t="s">
        <v>7</v>
      </c>
      <c r="E30717" t="s">
        <v>13</v>
      </c>
      <c r="F30717">
        <v>39.950000000000003</v>
      </c>
    </row>
    <row r="30718" spans="1:6">
      <c r="A30718" s="2">
        <v>4413</v>
      </c>
      <c r="B30718" s="4">
        <v>3</v>
      </c>
      <c r="C30718" s="4">
        <v>5</v>
      </c>
      <c r="D30718" t="s">
        <v>7</v>
      </c>
      <c r="E30718" t="s">
        <v>13</v>
      </c>
      <c r="F30718">
        <v>39.950000000000003</v>
      </c>
    </row>
    <row r="30719" spans="1:6">
      <c r="A30719" s="2">
        <v>4414</v>
      </c>
      <c r="B30719" s="4">
        <v>3</v>
      </c>
      <c r="C30719" s="4">
        <v>5</v>
      </c>
      <c r="D30719" t="s">
        <v>7</v>
      </c>
      <c r="E30719" t="s">
        <v>13</v>
      </c>
      <c r="F30719">
        <v>39.950000000000003</v>
      </c>
    </row>
    <row r="30720" spans="1:6">
      <c r="A30720" s="2">
        <v>4415</v>
      </c>
      <c r="B30720" s="4">
        <v>3</v>
      </c>
      <c r="C30720" s="4">
        <v>5</v>
      </c>
      <c r="D30720" t="s">
        <v>7</v>
      </c>
      <c r="E30720" t="s">
        <v>13</v>
      </c>
      <c r="F30720">
        <v>39.950000000000003</v>
      </c>
    </row>
    <row r="30721" spans="1:6">
      <c r="A30721" s="2">
        <v>4417</v>
      </c>
      <c r="B30721" s="4">
        <v>3</v>
      </c>
      <c r="C30721" s="4">
        <v>5</v>
      </c>
      <c r="D30721" t="s">
        <v>7</v>
      </c>
      <c r="E30721" t="s">
        <v>13</v>
      </c>
      <c r="F30721">
        <v>39.950000000000003</v>
      </c>
    </row>
    <row r="30722" spans="1:6">
      <c r="A30722" s="2">
        <v>4418</v>
      </c>
      <c r="B30722" s="4">
        <v>3</v>
      </c>
      <c r="C30722" s="4">
        <v>5</v>
      </c>
      <c r="D30722" t="s">
        <v>7</v>
      </c>
      <c r="E30722" t="s">
        <v>13</v>
      </c>
      <c r="F30722">
        <v>39.950000000000003</v>
      </c>
    </row>
    <row r="30723" spans="1:6">
      <c r="A30723" s="2">
        <v>4419</v>
      </c>
      <c r="B30723" s="4">
        <v>3</v>
      </c>
      <c r="C30723" s="4">
        <v>5</v>
      </c>
      <c r="D30723" t="s">
        <v>7</v>
      </c>
      <c r="E30723" t="s">
        <v>13</v>
      </c>
      <c r="F30723">
        <v>39.950000000000003</v>
      </c>
    </row>
    <row r="30724" spans="1:6">
      <c r="A30724" s="2">
        <v>4420</v>
      </c>
      <c r="B30724" s="4">
        <v>3</v>
      </c>
      <c r="C30724" s="4">
        <v>5</v>
      </c>
      <c r="D30724" t="s">
        <v>7</v>
      </c>
      <c r="E30724" t="s">
        <v>13</v>
      </c>
      <c r="F30724">
        <v>39.950000000000003</v>
      </c>
    </row>
    <row r="30725" spans="1:6">
      <c r="A30725" s="2">
        <v>4421</v>
      </c>
      <c r="B30725" s="4">
        <v>3</v>
      </c>
      <c r="C30725" s="4">
        <v>5</v>
      </c>
      <c r="D30725" t="s">
        <v>7</v>
      </c>
      <c r="E30725" t="s">
        <v>13</v>
      </c>
      <c r="F30725">
        <v>39.950000000000003</v>
      </c>
    </row>
    <row r="30726" spans="1:6">
      <c r="A30726" s="2">
        <v>4422</v>
      </c>
      <c r="B30726" s="4">
        <v>3</v>
      </c>
      <c r="C30726" s="4">
        <v>5</v>
      </c>
      <c r="D30726" t="s">
        <v>7</v>
      </c>
      <c r="E30726" t="s">
        <v>13</v>
      </c>
      <c r="F30726">
        <v>39.950000000000003</v>
      </c>
    </row>
    <row r="30727" spans="1:6">
      <c r="A30727" s="2">
        <v>4424</v>
      </c>
      <c r="B30727" s="4">
        <v>3</v>
      </c>
      <c r="C30727" s="4">
        <v>5</v>
      </c>
      <c r="D30727" t="s">
        <v>7</v>
      </c>
      <c r="E30727" t="s">
        <v>13</v>
      </c>
      <c r="F30727">
        <v>39.950000000000003</v>
      </c>
    </row>
    <row r="30728" spans="1:6">
      <c r="A30728" s="2">
        <v>4426</v>
      </c>
      <c r="B30728" s="4">
        <v>3</v>
      </c>
      <c r="C30728" s="4">
        <v>5</v>
      </c>
      <c r="D30728" t="s">
        <v>7</v>
      </c>
      <c r="E30728" t="s">
        <v>13</v>
      </c>
      <c r="F30728">
        <v>39.950000000000003</v>
      </c>
    </row>
    <row r="30729" spans="1:6">
      <c r="A30729" s="2">
        <v>4427</v>
      </c>
      <c r="B30729" s="4">
        <v>3</v>
      </c>
      <c r="C30729" s="4">
        <v>5</v>
      </c>
      <c r="D30729" t="s">
        <v>7</v>
      </c>
      <c r="E30729" t="s">
        <v>13</v>
      </c>
      <c r="F30729">
        <v>39.950000000000003</v>
      </c>
    </row>
    <row r="30730" spans="1:6">
      <c r="A30730" s="2">
        <v>4428</v>
      </c>
      <c r="B30730" s="4">
        <v>3</v>
      </c>
      <c r="C30730" s="4">
        <v>5</v>
      </c>
      <c r="D30730" t="s">
        <v>7</v>
      </c>
      <c r="E30730" t="s">
        <v>13</v>
      </c>
      <c r="F30730">
        <v>39.950000000000003</v>
      </c>
    </row>
    <row r="30731" spans="1:6">
      <c r="A30731" s="2">
        <v>4429</v>
      </c>
      <c r="B30731" s="4">
        <v>3</v>
      </c>
      <c r="C30731" s="4">
        <v>5</v>
      </c>
      <c r="D30731" t="s">
        <v>7</v>
      </c>
      <c r="E30731" t="s">
        <v>13</v>
      </c>
      <c r="F30731">
        <v>39.950000000000003</v>
      </c>
    </row>
    <row r="30732" spans="1:6">
      <c r="A30732" s="2">
        <v>4430</v>
      </c>
      <c r="B30732" s="4">
        <v>3</v>
      </c>
      <c r="C30732" s="4">
        <v>5</v>
      </c>
      <c r="D30732" t="s">
        <v>7</v>
      </c>
      <c r="E30732" t="s">
        <v>13</v>
      </c>
      <c r="F30732">
        <v>39.950000000000003</v>
      </c>
    </row>
    <row r="30733" spans="1:6">
      <c r="A30733" s="2">
        <v>4431</v>
      </c>
      <c r="B30733" s="4">
        <v>3</v>
      </c>
      <c r="C30733" s="4">
        <v>5</v>
      </c>
      <c r="D30733" t="s">
        <v>7</v>
      </c>
      <c r="E30733" t="s">
        <v>13</v>
      </c>
      <c r="F30733">
        <v>39.950000000000003</v>
      </c>
    </row>
    <row r="30734" spans="1:6">
      <c r="A30734" s="2">
        <v>4434</v>
      </c>
      <c r="B30734" s="4">
        <v>3</v>
      </c>
      <c r="C30734" s="4">
        <v>5</v>
      </c>
      <c r="D30734" t="s">
        <v>7</v>
      </c>
      <c r="E30734" t="s">
        <v>13</v>
      </c>
      <c r="F30734">
        <v>39.950000000000003</v>
      </c>
    </row>
    <row r="30735" spans="1:6">
      <c r="A30735" s="2">
        <v>4435</v>
      </c>
      <c r="B30735" s="4">
        <v>3</v>
      </c>
      <c r="C30735" s="4">
        <v>5</v>
      </c>
      <c r="D30735" t="s">
        <v>7</v>
      </c>
      <c r="E30735" t="s">
        <v>13</v>
      </c>
      <c r="F30735">
        <v>39.950000000000003</v>
      </c>
    </row>
    <row r="30736" spans="1:6">
      <c r="A30736" s="2">
        <v>4438</v>
      </c>
      <c r="B30736" s="4">
        <v>3</v>
      </c>
      <c r="C30736" s="4">
        <v>5</v>
      </c>
      <c r="D30736" t="s">
        <v>7</v>
      </c>
      <c r="E30736" t="s">
        <v>13</v>
      </c>
      <c r="F30736">
        <v>39.950000000000003</v>
      </c>
    </row>
    <row r="30737" spans="1:6">
      <c r="A30737" s="2">
        <v>4441</v>
      </c>
      <c r="B30737" s="4">
        <v>3</v>
      </c>
      <c r="C30737" s="4">
        <v>5</v>
      </c>
      <c r="D30737" t="s">
        <v>7</v>
      </c>
      <c r="E30737" t="s">
        <v>13</v>
      </c>
      <c r="F30737">
        <v>39.950000000000003</v>
      </c>
    </row>
    <row r="30738" spans="1:6">
      <c r="A30738" s="2">
        <v>4442</v>
      </c>
      <c r="B30738" s="4">
        <v>3</v>
      </c>
      <c r="C30738" s="4">
        <v>5</v>
      </c>
      <c r="D30738" t="s">
        <v>7</v>
      </c>
      <c r="E30738" t="s">
        <v>13</v>
      </c>
      <c r="F30738">
        <v>39.950000000000003</v>
      </c>
    </row>
    <row r="30739" spans="1:6">
      <c r="A30739" s="2">
        <v>4443</v>
      </c>
      <c r="B30739" s="4">
        <v>3</v>
      </c>
      <c r="C30739" s="4">
        <v>5</v>
      </c>
      <c r="D30739" t="s">
        <v>7</v>
      </c>
      <c r="E30739" t="s">
        <v>13</v>
      </c>
      <c r="F30739">
        <v>39.950000000000003</v>
      </c>
    </row>
    <row r="30740" spans="1:6">
      <c r="A30740" s="2">
        <v>4448</v>
      </c>
      <c r="B30740" s="4">
        <v>3</v>
      </c>
      <c r="C30740" s="4">
        <v>5</v>
      </c>
      <c r="D30740" t="s">
        <v>7</v>
      </c>
      <c r="E30740" t="s">
        <v>13</v>
      </c>
      <c r="F30740">
        <v>39.950000000000003</v>
      </c>
    </row>
    <row r="30741" spans="1:6">
      <c r="A30741" s="2">
        <v>4449</v>
      </c>
      <c r="B30741" s="4">
        <v>3</v>
      </c>
      <c r="C30741" s="4">
        <v>5</v>
      </c>
      <c r="D30741" t="s">
        <v>7</v>
      </c>
      <c r="E30741" t="s">
        <v>13</v>
      </c>
      <c r="F30741">
        <v>39.950000000000003</v>
      </c>
    </row>
    <row r="30742" spans="1:6">
      <c r="A30742" s="2">
        <v>4450</v>
      </c>
      <c r="B30742" s="4">
        <v>3</v>
      </c>
      <c r="C30742" s="4">
        <v>5</v>
      </c>
      <c r="D30742" t="s">
        <v>7</v>
      </c>
      <c r="E30742" t="s">
        <v>13</v>
      </c>
      <c r="F30742">
        <v>39.950000000000003</v>
      </c>
    </row>
    <row r="30743" spans="1:6">
      <c r="A30743" s="2">
        <v>4451</v>
      </c>
      <c r="B30743" s="4">
        <v>3</v>
      </c>
      <c r="C30743" s="4">
        <v>5</v>
      </c>
      <c r="D30743" t="s">
        <v>7</v>
      </c>
      <c r="E30743" t="s">
        <v>13</v>
      </c>
      <c r="F30743">
        <v>39.950000000000003</v>
      </c>
    </row>
    <row r="30744" spans="1:6">
      <c r="A30744" s="2">
        <v>4453</v>
      </c>
      <c r="B30744" s="4">
        <v>3</v>
      </c>
      <c r="C30744" s="4">
        <v>5</v>
      </c>
      <c r="D30744" t="s">
        <v>7</v>
      </c>
      <c r="E30744" t="s">
        <v>13</v>
      </c>
      <c r="F30744">
        <v>39.950000000000003</v>
      </c>
    </row>
    <row r="30745" spans="1:6">
      <c r="A30745" s="2">
        <v>4454</v>
      </c>
      <c r="B30745" s="4">
        <v>3</v>
      </c>
      <c r="C30745" s="4">
        <v>5</v>
      </c>
      <c r="D30745" t="s">
        <v>7</v>
      </c>
      <c r="E30745" t="s">
        <v>13</v>
      </c>
      <c r="F30745">
        <v>39.950000000000003</v>
      </c>
    </row>
    <row r="30746" spans="1:6">
      <c r="A30746" s="2">
        <v>4455</v>
      </c>
      <c r="B30746" s="4">
        <v>3</v>
      </c>
      <c r="C30746" s="4">
        <v>5</v>
      </c>
      <c r="D30746" t="s">
        <v>7</v>
      </c>
      <c r="E30746" t="s">
        <v>13</v>
      </c>
      <c r="F30746">
        <v>39.950000000000003</v>
      </c>
    </row>
    <row r="30747" spans="1:6">
      <c r="A30747" s="2">
        <v>4456</v>
      </c>
      <c r="B30747" s="4">
        <v>3</v>
      </c>
      <c r="C30747" s="4">
        <v>5</v>
      </c>
      <c r="D30747" t="s">
        <v>7</v>
      </c>
      <c r="E30747" t="s">
        <v>13</v>
      </c>
      <c r="F30747">
        <v>39.950000000000003</v>
      </c>
    </row>
    <row r="30748" spans="1:6">
      <c r="A30748" s="2">
        <v>4457</v>
      </c>
      <c r="B30748" s="4">
        <v>3</v>
      </c>
      <c r="C30748" s="4">
        <v>5</v>
      </c>
      <c r="D30748" t="s">
        <v>7</v>
      </c>
      <c r="E30748" t="s">
        <v>13</v>
      </c>
      <c r="F30748">
        <v>39.950000000000003</v>
      </c>
    </row>
    <row r="30749" spans="1:6">
      <c r="A30749" s="2">
        <v>4459</v>
      </c>
      <c r="B30749" s="4">
        <v>3</v>
      </c>
      <c r="C30749" s="4">
        <v>5</v>
      </c>
      <c r="D30749" t="s">
        <v>7</v>
      </c>
      <c r="E30749" t="s">
        <v>13</v>
      </c>
      <c r="F30749">
        <v>39.950000000000003</v>
      </c>
    </row>
    <row r="30750" spans="1:6">
      <c r="A30750" s="2">
        <v>4460</v>
      </c>
      <c r="B30750" s="4">
        <v>3</v>
      </c>
      <c r="C30750" s="4">
        <v>5</v>
      </c>
      <c r="D30750" t="s">
        <v>7</v>
      </c>
      <c r="E30750" t="s">
        <v>13</v>
      </c>
      <c r="F30750">
        <v>39.950000000000003</v>
      </c>
    </row>
    <row r="30751" spans="1:6">
      <c r="A30751" s="2">
        <v>4461</v>
      </c>
      <c r="B30751" s="4">
        <v>3</v>
      </c>
      <c r="C30751" s="4">
        <v>5</v>
      </c>
      <c r="D30751" t="s">
        <v>7</v>
      </c>
      <c r="E30751" t="s">
        <v>13</v>
      </c>
      <c r="F30751">
        <v>39.950000000000003</v>
      </c>
    </row>
    <row r="30752" spans="1:6">
      <c r="A30752" s="2">
        <v>4462</v>
      </c>
      <c r="B30752" s="4">
        <v>3</v>
      </c>
      <c r="C30752" s="4">
        <v>5</v>
      </c>
      <c r="D30752" t="s">
        <v>7</v>
      </c>
      <c r="E30752" t="s">
        <v>13</v>
      </c>
      <c r="F30752">
        <v>39.950000000000003</v>
      </c>
    </row>
    <row r="30753" spans="1:6">
      <c r="A30753" s="2">
        <v>4463</v>
      </c>
      <c r="B30753" s="4">
        <v>3</v>
      </c>
      <c r="C30753" s="4">
        <v>5</v>
      </c>
      <c r="D30753" t="s">
        <v>7</v>
      </c>
      <c r="E30753" t="s">
        <v>13</v>
      </c>
      <c r="F30753">
        <v>39.950000000000003</v>
      </c>
    </row>
    <row r="30754" spans="1:6">
      <c r="A30754" s="2">
        <v>4464</v>
      </c>
      <c r="B30754" s="4">
        <v>3</v>
      </c>
      <c r="C30754" s="4">
        <v>5</v>
      </c>
      <c r="D30754" t="s">
        <v>7</v>
      </c>
      <c r="E30754" t="s">
        <v>13</v>
      </c>
      <c r="F30754">
        <v>39.950000000000003</v>
      </c>
    </row>
    <row r="30755" spans="1:6">
      <c r="A30755" s="2">
        <v>4471</v>
      </c>
      <c r="B30755" s="4">
        <v>3</v>
      </c>
      <c r="C30755" s="4">
        <v>5</v>
      </c>
      <c r="D30755" t="s">
        <v>7</v>
      </c>
      <c r="E30755" t="s">
        <v>13</v>
      </c>
      <c r="F30755">
        <v>39.950000000000003</v>
      </c>
    </row>
    <row r="30756" spans="1:6">
      <c r="A30756" s="2">
        <v>4472</v>
      </c>
      <c r="B30756" s="4">
        <v>3</v>
      </c>
      <c r="C30756" s="4">
        <v>5</v>
      </c>
      <c r="D30756" t="s">
        <v>7</v>
      </c>
      <c r="E30756" t="s">
        <v>13</v>
      </c>
      <c r="F30756">
        <v>39.950000000000003</v>
      </c>
    </row>
    <row r="30757" spans="1:6">
      <c r="A30757" s="2">
        <v>4474</v>
      </c>
      <c r="B30757" s="4">
        <v>3</v>
      </c>
      <c r="C30757" s="4">
        <v>5</v>
      </c>
      <c r="D30757" t="s">
        <v>7</v>
      </c>
      <c r="E30757" t="s">
        <v>13</v>
      </c>
      <c r="F30757">
        <v>39.950000000000003</v>
      </c>
    </row>
    <row r="30758" spans="1:6">
      <c r="A30758" s="2">
        <v>4475</v>
      </c>
      <c r="B30758" s="4">
        <v>3</v>
      </c>
      <c r="C30758" s="4">
        <v>5</v>
      </c>
      <c r="D30758" t="s">
        <v>7</v>
      </c>
      <c r="E30758" t="s">
        <v>13</v>
      </c>
      <c r="F30758">
        <v>39.950000000000003</v>
      </c>
    </row>
    <row r="30759" spans="1:6">
      <c r="A30759" s="2">
        <v>4476</v>
      </c>
      <c r="B30759" s="4">
        <v>3</v>
      </c>
      <c r="C30759" s="4">
        <v>5</v>
      </c>
      <c r="D30759" t="s">
        <v>7</v>
      </c>
      <c r="E30759" t="s">
        <v>13</v>
      </c>
      <c r="F30759">
        <v>39.950000000000003</v>
      </c>
    </row>
    <row r="30760" spans="1:6">
      <c r="A30760" s="2">
        <v>4478</v>
      </c>
      <c r="B30760" s="4">
        <v>3</v>
      </c>
      <c r="C30760" s="4">
        <v>5</v>
      </c>
      <c r="D30760" t="s">
        <v>7</v>
      </c>
      <c r="E30760" t="s">
        <v>13</v>
      </c>
      <c r="F30760">
        <v>39.950000000000003</v>
      </c>
    </row>
    <row r="30761" spans="1:6">
      <c r="A30761" s="2">
        <v>4479</v>
      </c>
      <c r="B30761" s="4">
        <v>3</v>
      </c>
      <c r="C30761" s="4">
        <v>5</v>
      </c>
      <c r="D30761" t="s">
        <v>7</v>
      </c>
      <c r="E30761" t="s">
        <v>13</v>
      </c>
      <c r="F30761">
        <v>39.950000000000003</v>
      </c>
    </row>
    <row r="30762" spans="1:6">
      <c r="A30762" s="2">
        <v>4481</v>
      </c>
      <c r="B30762" s="4">
        <v>3</v>
      </c>
      <c r="C30762" s="4">
        <v>5</v>
      </c>
      <c r="D30762" t="s">
        <v>7</v>
      </c>
      <c r="E30762" t="s">
        <v>13</v>
      </c>
      <c r="F30762">
        <v>39.950000000000003</v>
      </c>
    </row>
    <row r="30763" spans="1:6">
      <c r="A30763" s="2">
        <v>4485</v>
      </c>
      <c r="B30763" s="4">
        <v>3</v>
      </c>
      <c r="C30763" s="4">
        <v>5</v>
      </c>
      <c r="D30763" t="s">
        <v>7</v>
      </c>
      <c r="E30763" t="s">
        <v>13</v>
      </c>
      <c r="F30763">
        <v>39.950000000000003</v>
      </c>
    </row>
    <row r="30764" spans="1:6">
      <c r="A30764" s="2">
        <v>4487</v>
      </c>
      <c r="B30764" s="4">
        <v>3</v>
      </c>
      <c r="C30764" s="4">
        <v>5</v>
      </c>
      <c r="D30764" t="s">
        <v>7</v>
      </c>
      <c r="E30764" t="s">
        <v>13</v>
      </c>
      <c r="F30764">
        <v>39.950000000000003</v>
      </c>
    </row>
    <row r="30765" spans="1:6">
      <c r="A30765" s="2">
        <v>4488</v>
      </c>
      <c r="B30765" s="4">
        <v>3</v>
      </c>
      <c r="C30765" s="4">
        <v>5</v>
      </c>
      <c r="D30765" t="s">
        <v>7</v>
      </c>
      <c r="E30765" t="s">
        <v>13</v>
      </c>
      <c r="F30765">
        <v>39.950000000000003</v>
      </c>
    </row>
    <row r="30766" spans="1:6">
      <c r="A30766" s="2">
        <v>4490</v>
      </c>
      <c r="B30766" s="4">
        <v>3</v>
      </c>
      <c r="C30766" s="4">
        <v>5</v>
      </c>
      <c r="D30766" t="s">
        <v>7</v>
      </c>
      <c r="E30766" t="s">
        <v>13</v>
      </c>
      <c r="F30766">
        <v>39.950000000000003</v>
      </c>
    </row>
    <row r="30767" spans="1:6">
      <c r="A30767" s="2">
        <v>4491</v>
      </c>
      <c r="B30767" s="4">
        <v>3</v>
      </c>
      <c r="C30767" s="4">
        <v>5</v>
      </c>
      <c r="D30767" t="s">
        <v>7</v>
      </c>
      <c r="E30767" t="s">
        <v>13</v>
      </c>
      <c r="F30767">
        <v>39.950000000000003</v>
      </c>
    </row>
    <row r="30768" spans="1:6">
      <c r="A30768" s="2">
        <v>4492</v>
      </c>
      <c r="B30768" s="4">
        <v>3</v>
      </c>
      <c r="C30768" s="4">
        <v>5</v>
      </c>
      <c r="D30768" t="s">
        <v>7</v>
      </c>
      <c r="E30768" t="s">
        <v>13</v>
      </c>
      <c r="F30768">
        <v>39.950000000000003</v>
      </c>
    </row>
    <row r="30769" spans="1:6">
      <c r="A30769" s="2">
        <v>4493</v>
      </c>
      <c r="B30769" s="4">
        <v>3</v>
      </c>
      <c r="C30769" s="4">
        <v>5</v>
      </c>
      <c r="D30769" t="s">
        <v>7</v>
      </c>
      <c r="E30769" t="s">
        <v>13</v>
      </c>
      <c r="F30769">
        <v>39.950000000000003</v>
      </c>
    </row>
    <row r="30770" spans="1:6">
      <c r="A30770" s="2">
        <v>4495</v>
      </c>
      <c r="B30770" s="4">
        <v>3</v>
      </c>
      <c r="C30770" s="4">
        <v>5</v>
      </c>
      <c r="D30770" t="s">
        <v>7</v>
      </c>
      <c r="E30770" t="s">
        <v>13</v>
      </c>
      <c r="F30770">
        <v>39.950000000000003</v>
      </c>
    </row>
    <row r="30771" spans="1:6">
      <c r="A30771" s="2">
        <v>4496</v>
      </c>
      <c r="B30771" s="4">
        <v>3</v>
      </c>
      <c r="C30771" s="4">
        <v>5</v>
      </c>
      <c r="D30771" t="s">
        <v>7</v>
      </c>
      <c r="E30771" t="s">
        <v>13</v>
      </c>
      <c r="F30771">
        <v>39.950000000000003</v>
      </c>
    </row>
    <row r="30772" spans="1:6">
      <c r="A30772" s="2">
        <v>4497</v>
      </c>
      <c r="B30772" s="4">
        <v>3</v>
      </c>
      <c r="C30772" s="4">
        <v>5</v>
      </c>
      <c r="D30772" t="s">
        <v>7</v>
      </c>
      <c r="E30772" t="s">
        <v>13</v>
      </c>
      <c r="F30772">
        <v>39.950000000000003</v>
      </c>
    </row>
    <row r="30773" spans="1:6">
      <c r="A30773" s="2">
        <v>4530</v>
      </c>
      <c r="B30773" s="4">
        <v>3</v>
      </c>
      <c r="C30773" s="4">
        <v>5</v>
      </c>
      <c r="D30773" t="s">
        <v>7</v>
      </c>
      <c r="E30773" t="s">
        <v>13</v>
      </c>
      <c r="F30773">
        <v>39.950000000000003</v>
      </c>
    </row>
    <row r="30774" spans="1:6">
      <c r="A30774" s="2">
        <v>4535</v>
      </c>
      <c r="B30774" s="4">
        <v>3</v>
      </c>
      <c r="C30774" s="4">
        <v>5</v>
      </c>
      <c r="D30774" t="s">
        <v>7</v>
      </c>
      <c r="E30774" t="s">
        <v>13</v>
      </c>
      <c r="F30774">
        <v>39.950000000000003</v>
      </c>
    </row>
    <row r="30775" spans="1:6">
      <c r="A30775" s="2">
        <v>4537</v>
      </c>
      <c r="B30775" s="4">
        <v>3</v>
      </c>
      <c r="C30775" s="4">
        <v>5</v>
      </c>
      <c r="D30775" t="s">
        <v>7</v>
      </c>
      <c r="E30775" t="s">
        <v>13</v>
      </c>
      <c r="F30775">
        <v>39.950000000000003</v>
      </c>
    </row>
    <row r="30776" spans="1:6">
      <c r="A30776" s="2">
        <v>4538</v>
      </c>
      <c r="B30776" s="4">
        <v>3</v>
      </c>
      <c r="C30776" s="4">
        <v>5</v>
      </c>
      <c r="D30776" t="s">
        <v>7</v>
      </c>
      <c r="E30776" t="s">
        <v>13</v>
      </c>
      <c r="F30776">
        <v>39.950000000000003</v>
      </c>
    </row>
    <row r="30777" spans="1:6">
      <c r="A30777" s="2">
        <v>4539</v>
      </c>
      <c r="B30777" s="4">
        <v>3</v>
      </c>
      <c r="C30777" s="4">
        <v>5</v>
      </c>
      <c r="D30777" t="s">
        <v>7</v>
      </c>
      <c r="E30777" t="s">
        <v>13</v>
      </c>
      <c r="F30777">
        <v>39.950000000000003</v>
      </c>
    </row>
    <row r="30778" spans="1:6">
      <c r="A30778" s="2">
        <v>4541</v>
      </c>
      <c r="B30778" s="4">
        <v>3</v>
      </c>
      <c r="C30778" s="4">
        <v>5</v>
      </c>
      <c r="D30778" t="s">
        <v>7</v>
      </c>
      <c r="E30778" t="s">
        <v>13</v>
      </c>
      <c r="F30778">
        <v>39.950000000000003</v>
      </c>
    </row>
    <row r="30779" spans="1:6">
      <c r="A30779" s="2">
        <v>4544</v>
      </c>
      <c r="B30779" s="4">
        <v>3</v>
      </c>
      <c r="C30779" s="4">
        <v>5</v>
      </c>
      <c r="D30779" t="s">
        <v>7</v>
      </c>
      <c r="E30779" t="s">
        <v>13</v>
      </c>
      <c r="F30779">
        <v>39.950000000000003</v>
      </c>
    </row>
    <row r="30780" spans="1:6">
      <c r="A30780" s="2">
        <v>4547</v>
      </c>
      <c r="B30780" s="4">
        <v>3</v>
      </c>
      <c r="C30780" s="4">
        <v>5</v>
      </c>
      <c r="D30780" t="s">
        <v>7</v>
      </c>
      <c r="E30780" t="s">
        <v>13</v>
      </c>
      <c r="F30780">
        <v>39.950000000000003</v>
      </c>
    </row>
    <row r="30781" spans="1:6">
      <c r="A30781" s="2">
        <v>4548</v>
      </c>
      <c r="B30781" s="4">
        <v>3</v>
      </c>
      <c r="C30781" s="4">
        <v>5</v>
      </c>
      <c r="D30781" t="s">
        <v>7</v>
      </c>
      <c r="E30781" t="s">
        <v>13</v>
      </c>
      <c r="F30781">
        <v>39.950000000000003</v>
      </c>
    </row>
    <row r="30782" spans="1:6">
      <c r="A30782" s="2">
        <v>4549</v>
      </c>
      <c r="B30782" s="4">
        <v>3</v>
      </c>
      <c r="C30782" s="4">
        <v>5</v>
      </c>
      <c r="D30782" t="s">
        <v>7</v>
      </c>
      <c r="E30782" t="s">
        <v>13</v>
      </c>
      <c r="F30782">
        <v>39.950000000000003</v>
      </c>
    </row>
    <row r="30783" spans="1:6">
      <c r="A30783" s="2">
        <v>4551</v>
      </c>
      <c r="B30783" s="4">
        <v>3</v>
      </c>
      <c r="C30783" s="4">
        <v>5</v>
      </c>
      <c r="D30783" t="s">
        <v>7</v>
      </c>
      <c r="E30783" t="s">
        <v>13</v>
      </c>
      <c r="F30783">
        <v>39.950000000000003</v>
      </c>
    </row>
    <row r="30784" spans="1:6">
      <c r="A30784" s="2">
        <v>4553</v>
      </c>
      <c r="B30784" s="4">
        <v>3</v>
      </c>
      <c r="C30784" s="4">
        <v>5</v>
      </c>
      <c r="D30784" t="s">
        <v>7</v>
      </c>
      <c r="E30784" t="s">
        <v>13</v>
      </c>
      <c r="F30784">
        <v>39.950000000000003</v>
      </c>
    </row>
    <row r="30785" spans="1:6">
      <c r="A30785" s="2">
        <v>4554</v>
      </c>
      <c r="B30785" s="4">
        <v>3</v>
      </c>
      <c r="C30785" s="4">
        <v>5</v>
      </c>
      <c r="D30785" t="s">
        <v>7</v>
      </c>
      <c r="E30785" t="s">
        <v>13</v>
      </c>
      <c r="F30785">
        <v>39.950000000000003</v>
      </c>
    </row>
    <row r="30786" spans="1:6">
      <c r="A30786" s="2">
        <v>4555</v>
      </c>
      <c r="B30786" s="4">
        <v>3</v>
      </c>
      <c r="C30786" s="4">
        <v>5</v>
      </c>
      <c r="D30786" t="s">
        <v>7</v>
      </c>
      <c r="E30786" t="s">
        <v>13</v>
      </c>
      <c r="F30786">
        <v>39.950000000000003</v>
      </c>
    </row>
    <row r="30787" spans="1:6">
      <c r="A30787" s="2">
        <v>4556</v>
      </c>
      <c r="B30787" s="4">
        <v>3</v>
      </c>
      <c r="C30787" s="4">
        <v>5</v>
      </c>
      <c r="D30787" t="s">
        <v>7</v>
      </c>
      <c r="E30787" t="s">
        <v>13</v>
      </c>
      <c r="F30787">
        <v>39.950000000000003</v>
      </c>
    </row>
    <row r="30788" spans="1:6">
      <c r="A30788" s="2">
        <v>4558</v>
      </c>
      <c r="B30788" s="4">
        <v>3</v>
      </c>
      <c r="C30788" s="4">
        <v>5</v>
      </c>
      <c r="D30788" t="s">
        <v>7</v>
      </c>
      <c r="E30788" t="s">
        <v>13</v>
      </c>
      <c r="F30788">
        <v>39.950000000000003</v>
      </c>
    </row>
    <row r="30789" spans="1:6">
      <c r="A30789" s="2">
        <v>4562</v>
      </c>
      <c r="B30789" s="4">
        <v>3</v>
      </c>
      <c r="C30789" s="4">
        <v>5</v>
      </c>
      <c r="D30789" t="s">
        <v>7</v>
      </c>
      <c r="E30789" t="s">
        <v>13</v>
      </c>
      <c r="F30789">
        <v>39.950000000000003</v>
      </c>
    </row>
    <row r="30790" spans="1:6">
      <c r="A30790" s="2">
        <v>4563</v>
      </c>
      <c r="B30790" s="4">
        <v>3</v>
      </c>
      <c r="C30790" s="4">
        <v>5</v>
      </c>
      <c r="D30790" t="s">
        <v>7</v>
      </c>
      <c r="E30790" t="s">
        <v>13</v>
      </c>
      <c r="F30790">
        <v>39.950000000000003</v>
      </c>
    </row>
    <row r="30791" spans="1:6">
      <c r="A30791" s="2">
        <v>4564</v>
      </c>
      <c r="B30791" s="4">
        <v>3</v>
      </c>
      <c r="C30791" s="4">
        <v>5</v>
      </c>
      <c r="D30791" t="s">
        <v>7</v>
      </c>
      <c r="E30791" t="s">
        <v>13</v>
      </c>
      <c r="F30791">
        <v>39.950000000000003</v>
      </c>
    </row>
    <row r="30792" spans="1:6">
      <c r="A30792" s="2">
        <v>4565</v>
      </c>
      <c r="B30792" s="4">
        <v>3</v>
      </c>
      <c r="C30792" s="4">
        <v>5</v>
      </c>
      <c r="D30792" t="s">
        <v>7</v>
      </c>
      <c r="E30792" t="s">
        <v>13</v>
      </c>
      <c r="F30792">
        <v>39.950000000000003</v>
      </c>
    </row>
    <row r="30793" spans="1:6">
      <c r="A30793" s="2">
        <v>4568</v>
      </c>
      <c r="B30793" s="4">
        <v>3</v>
      </c>
      <c r="C30793" s="4">
        <v>5</v>
      </c>
      <c r="D30793" t="s">
        <v>7</v>
      </c>
      <c r="E30793" t="s">
        <v>13</v>
      </c>
      <c r="F30793">
        <v>39.950000000000003</v>
      </c>
    </row>
    <row r="30794" spans="1:6">
      <c r="A30794" s="2">
        <v>4570</v>
      </c>
      <c r="B30794" s="4">
        <v>3</v>
      </c>
      <c r="C30794" s="4">
        <v>5</v>
      </c>
      <c r="D30794" t="s">
        <v>7</v>
      </c>
      <c r="E30794" t="s">
        <v>13</v>
      </c>
      <c r="F30794">
        <v>39.950000000000003</v>
      </c>
    </row>
    <row r="30795" spans="1:6">
      <c r="A30795" s="2">
        <v>4571</v>
      </c>
      <c r="B30795" s="4">
        <v>3</v>
      </c>
      <c r="C30795" s="4">
        <v>5</v>
      </c>
      <c r="D30795" t="s">
        <v>7</v>
      </c>
      <c r="E30795" t="s">
        <v>13</v>
      </c>
      <c r="F30795">
        <v>39.950000000000003</v>
      </c>
    </row>
    <row r="30796" spans="1:6">
      <c r="A30796" s="2">
        <v>4572</v>
      </c>
      <c r="B30796" s="4">
        <v>3</v>
      </c>
      <c r="C30796" s="4">
        <v>5</v>
      </c>
      <c r="D30796" t="s">
        <v>7</v>
      </c>
      <c r="E30796" t="s">
        <v>13</v>
      </c>
      <c r="F30796">
        <v>39.950000000000003</v>
      </c>
    </row>
    <row r="30797" spans="1:6">
      <c r="A30797" s="2">
        <v>4573</v>
      </c>
      <c r="B30797" s="4">
        <v>3</v>
      </c>
      <c r="C30797" s="4">
        <v>5</v>
      </c>
      <c r="D30797" t="s">
        <v>7</v>
      </c>
      <c r="E30797" t="s">
        <v>13</v>
      </c>
      <c r="F30797">
        <v>39.950000000000003</v>
      </c>
    </row>
    <row r="30798" spans="1:6">
      <c r="A30798" s="2">
        <v>4574</v>
      </c>
      <c r="B30798" s="4">
        <v>3</v>
      </c>
      <c r="C30798" s="4">
        <v>5</v>
      </c>
      <c r="D30798" t="s">
        <v>7</v>
      </c>
      <c r="E30798" t="s">
        <v>13</v>
      </c>
      <c r="F30798">
        <v>39.950000000000003</v>
      </c>
    </row>
    <row r="30799" spans="1:6">
      <c r="A30799" s="2">
        <v>4575</v>
      </c>
      <c r="B30799" s="4">
        <v>3</v>
      </c>
      <c r="C30799" s="4">
        <v>5</v>
      </c>
      <c r="D30799" t="s">
        <v>7</v>
      </c>
      <c r="E30799" t="s">
        <v>13</v>
      </c>
      <c r="F30799">
        <v>39.950000000000003</v>
      </c>
    </row>
    <row r="30800" spans="1:6">
      <c r="A30800" s="2">
        <v>4576</v>
      </c>
      <c r="B30800" s="4">
        <v>3</v>
      </c>
      <c r="C30800" s="4">
        <v>5</v>
      </c>
      <c r="D30800" t="s">
        <v>7</v>
      </c>
      <c r="E30800" t="s">
        <v>13</v>
      </c>
      <c r="F30800">
        <v>39.950000000000003</v>
      </c>
    </row>
    <row r="30801" spans="1:6">
      <c r="A30801" s="2">
        <v>4578</v>
      </c>
      <c r="B30801" s="4">
        <v>3</v>
      </c>
      <c r="C30801" s="4">
        <v>5</v>
      </c>
      <c r="D30801" t="s">
        <v>7</v>
      </c>
      <c r="E30801" t="s">
        <v>13</v>
      </c>
      <c r="F30801">
        <v>39.950000000000003</v>
      </c>
    </row>
    <row r="30802" spans="1:6">
      <c r="A30802" s="2">
        <v>4579</v>
      </c>
      <c r="B30802" s="4">
        <v>3</v>
      </c>
      <c r="C30802" s="4">
        <v>5</v>
      </c>
      <c r="D30802" t="s">
        <v>7</v>
      </c>
      <c r="E30802" t="s">
        <v>13</v>
      </c>
      <c r="F30802">
        <v>39.950000000000003</v>
      </c>
    </row>
    <row r="30803" spans="1:6">
      <c r="A30803" s="2">
        <v>4605</v>
      </c>
      <c r="B30803" s="4">
        <v>3</v>
      </c>
      <c r="C30803" s="4">
        <v>5</v>
      </c>
      <c r="D30803" t="s">
        <v>7</v>
      </c>
      <c r="E30803" t="s">
        <v>13</v>
      </c>
      <c r="F30803">
        <v>39.950000000000003</v>
      </c>
    </row>
    <row r="30804" spans="1:6">
      <c r="A30804" s="2">
        <v>4606</v>
      </c>
      <c r="B30804" s="4">
        <v>3</v>
      </c>
      <c r="C30804" s="4">
        <v>5</v>
      </c>
      <c r="D30804" t="s">
        <v>7</v>
      </c>
      <c r="E30804" t="s">
        <v>13</v>
      </c>
      <c r="F30804">
        <v>39.950000000000003</v>
      </c>
    </row>
    <row r="30805" spans="1:6">
      <c r="A30805" s="2">
        <v>4607</v>
      </c>
      <c r="B30805" s="4">
        <v>3</v>
      </c>
      <c r="C30805" s="4">
        <v>5</v>
      </c>
      <c r="D30805" t="s">
        <v>7</v>
      </c>
      <c r="E30805" t="s">
        <v>13</v>
      </c>
      <c r="F30805">
        <v>39.950000000000003</v>
      </c>
    </row>
    <row r="30806" spans="1:6">
      <c r="A30806" s="2">
        <v>4609</v>
      </c>
      <c r="B30806" s="4">
        <v>3</v>
      </c>
      <c r="C30806" s="4">
        <v>5</v>
      </c>
      <c r="D30806" t="s">
        <v>7</v>
      </c>
      <c r="E30806" t="s">
        <v>13</v>
      </c>
      <c r="F30806">
        <v>39.950000000000003</v>
      </c>
    </row>
    <row r="30807" spans="1:6">
      <c r="A30807" s="2">
        <v>4611</v>
      </c>
      <c r="B30807" s="4">
        <v>3</v>
      </c>
      <c r="C30807" s="4">
        <v>5</v>
      </c>
      <c r="D30807" t="s">
        <v>7</v>
      </c>
      <c r="E30807" t="s">
        <v>13</v>
      </c>
      <c r="F30807">
        <v>39.950000000000003</v>
      </c>
    </row>
    <row r="30808" spans="1:6">
      <c r="A30808" s="2">
        <v>4612</v>
      </c>
      <c r="B30808" s="4">
        <v>3</v>
      </c>
      <c r="C30808" s="4">
        <v>5</v>
      </c>
      <c r="D30808" t="s">
        <v>7</v>
      </c>
      <c r="E30808" t="s">
        <v>13</v>
      </c>
      <c r="F30808">
        <v>39.950000000000003</v>
      </c>
    </row>
    <row r="30809" spans="1:6">
      <c r="A30809" s="2">
        <v>4613</v>
      </c>
      <c r="B30809" s="4">
        <v>3</v>
      </c>
      <c r="C30809" s="4">
        <v>5</v>
      </c>
      <c r="D30809" t="s">
        <v>7</v>
      </c>
      <c r="E30809" t="s">
        <v>13</v>
      </c>
      <c r="F30809">
        <v>39.950000000000003</v>
      </c>
    </row>
    <row r="30810" spans="1:6">
      <c r="A30810" s="2">
        <v>4614</v>
      </c>
      <c r="B30810" s="4">
        <v>3</v>
      </c>
      <c r="C30810" s="4">
        <v>5</v>
      </c>
      <c r="D30810" t="s">
        <v>7</v>
      </c>
      <c r="E30810" t="s">
        <v>13</v>
      </c>
      <c r="F30810">
        <v>39.950000000000003</v>
      </c>
    </row>
    <row r="30811" spans="1:6">
      <c r="A30811" s="2">
        <v>4616</v>
      </c>
      <c r="B30811" s="4">
        <v>3</v>
      </c>
      <c r="C30811" s="4">
        <v>5</v>
      </c>
      <c r="D30811" t="s">
        <v>7</v>
      </c>
      <c r="E30811" t="s">
        <v>13</v>
      </c>
      <c r="F30811">
        <v>39.950000000000003</v>
      </c>
    </row>
    <row r="30812" spans="1:6">
      <c r="A30812" s="2">
        <v>4617</v>
      </c>
      <c r="B30812" s="4">
        <v>3</v>
      </c>
      <c r="C30812" s="4">
        <v>5</v>
      </c>
      <c r="D30812" t="s">
        <v>7</v>
      </c>
      <c r="E30812" t="s">
        <v>13</v>
      </c>
      <c r="F30812">
        <v>39.950000000000003</v>
      </c>
    </row>
    <row r="30813" spans="1:6">
      <c r="A30813" s="2">
        <v>4619</v>
      </c>
      <c r="B30813" s="4">
        <v>3</v>
      </c>
      <c r="C30813" s="4">
        <v>5</v>
      </c>
      <c r="D30813" t="s">
        <v>7</v>
      </c>
      <c r="E30813" t="s">
        <v>13</v>
      </c>
      <c r="F30813">
        <v>39.950000000000003</v>
      </c>
    </row>
    <row r="30814" spans="1:6">
      <c r="A30814" s="2">
        <v>4622</v>
      </c>
      <c r="B30814" s="4">
        <v>3</v>
      </c>
      <c r="C30814" s="4">
        <v>5</v>
      </c>
      <c r="D30814" t="s">
        <v>7</v>
      </c>
      <c r="E30814" t="s">
        <v>13</v>
      </c>
      <c r="F30814">
        <v>39.950000000000003</v>
      </c>
    </row>
    <row r="30815" spans="1:6">
      <c r="A30815" s="2">
        <v>4623</v>
      </c>
      <c r="B30815" s="4">
        <v>3</v>
      </c>
      <c r="C30815" s="4">
        <v>5</v>
      </c>
      <c r="D30815" t="s">
        <v>7</v>
      </c>
      <c r="E30815" t="s">
        <v>13</v>
      </c>
      <c r="F30815">
        <v>39.950000000000003</v>
      </c>
    </row>
    <row r="30816" spans="1:6">
      <c r="A30816" s="2">
        <v>4624</v>
      </c>
      <c r="B30816" s="4">
        <v>3</v>
      </c>
      <c r="C30816" s="4">
        <v>5</v>
      </c>
      <c r="D30816" t="s">
        <v>7</v>
      </c>
      <c r="E30816" t="s">
        <v>13</v>
      </c>
      <c r="F30816">
        <v>39.950000000000003</v>
      </c>
    </row>
    <row r="30817" spans="1:6">
      <c r="A30817" s="2">
        <v>4625</v>
      </c>
      <c r="B30817" s="4">
        <v>3</v>
      </c>
      <c r="C30817" s="4">
        <v>5</v>
      </c>
      <c r="D30817" t="s">
        <v>7</v>
      </c>
      <c r="E30817" t="s">
        <v>13</v>
      </c>
      <c r="F30817">
        <v>39.950000000000003</v>
      </c>
    </row>
    <row r="30818" spans="1:6">
      <c r="A30818" s="2">
        <v>4626</v>
      </c>
      <c r="B30818" s="4">
        <v>3</v>
      </c>
      <c r="C30818" s="4">
        <v>5</v>
      </c>
      <c r="D30818" t="s">
        <v>7</v>
      </c>
      <c r="E30818" t="s">
        <v>13</v>
      </c>
      <c r="F30818">
        <v>39.950000000000003</v>
      </c>
    </row>
    <row r="30819" spans="1:6">
      <c r="A30819" s="2">
        <v>4627</v>
      </c>
      <c r="B30819" s="4">
        <v>3</v>
      </c>
      <c r="C30819" s="4">
        <v>5</v>
      </c>
      <c r="D30819" t="s">
        <v>7</v>
      </c>
      <c r="E30819" t="s">
        <v>13</v>
      </c>
      <c r="F30819">
        <v>39.950000000000003</v>
      </c>
    </row>
    <row r="30820" spans="1:6">
      <c r="A30820" s="2">
        <v>4628</v>
      </c>
      <c r="B30820" s="4">
        <v>3</v>
      </c>
      <c r="C30820" s="4">
        <v>5</v>
      </c>
      <c r="D30820" t="s">
        <v>7</v>
      </c>
      <c r="E30820" t="s">
        <v>13</v>
      </c>
      <c r="F30820">
        <v>39.950000000000003</v>
      </c>
    </row>
    <row r="30821" spans="1:6">
      <c r="A30821" s="2">
        <v>4629</v>
      </c>
      <c r="B30821" s="4">
        <v>3</v>
      </c>
      <c r="C30821" s="4">
        <v>5</v>
      </c>
      <c r="D30821" t="s">
        <v>7</v>
      </c>
      <c r="E30821" t="s">
        <v>13</v>
      </c>
      <c r="F30821">
        <v>39.950000000000003</v>
      </c>
    </row>
    <row r="30822" spans="1:6">
      <c r="A30822" s="2">
        <v>4630</v>
      </c>
      <c r="B30822" s="4">
        <v>3</v>
      </c>
      <c r="C30822" s="4">
        <v>5</v>
      </c>
      <c r="D30822" t="s">
        <v>7</v>
      </c>
      <c r="E30822" t="s">
        <v>13</v>
      </c>
      <c r="F30822">
        <v>39.950000000000003</v>
      </c>
    </row>
    <row r="30823" spans="1:6">
      <c r="A30823" s="2">
        <v>4631</v>
      </c>
      <c r="B30823" s="4">
        <v>3</v>
      </c>
      <c r="C30823" s="4">
        <v>5</v>
      </c>
      <c r="D30823" t="s">
        <v>7</v>
      </c>
      <c r="E30823" t="s">
        <v>13</v>
      </c>
      <c r="F30823">
        <v>39.950000000000003</v>
      </c>
    </row>
    <row r="30824" spans="1:6">
      <c r="A30824" s="2">
        <v>4634</v>
      </c>
      <c r="B30824" s="4">
        <v>3</v>
      </c>
      <c r="C30824" s="4">
        <v>5</v>
      </c>
      <c r="D30824" t="s">
        <v>7</v>
      </c>
      <c r="E30824" t="s">
        <v>13</v>
      </c>
      <c r="F30824">
        <v>39.950000000000003</v>
      </c>
    </row>
    <row r="30825" spans="1:6">
      <c r="A30825" s="2">
        <v>4635</v>
      </c>
      <c r="B30825" s="4">
        <v>3</v>
      </c>
      <c r="C30825" s="4">
        <v>5</v>
      </c>
      <c r="D30825" t="s">
        <v>7</v>
      </c>
      <c r="E30825" t="s">
        <v>13</v>
      </c>
      <c r="F30825">
        <v>39.950000000000003</v>
      </c>
    </row>
    <row r="30826" spans="1:6">
      <c r="A30826" s="2">
        <v>4637</v>
      </c>
      <c r="B30826" s="4">
        <v>3</v>
      </c>
      <c r="C30826" s="4">
        <v>5</v>
      </c>
      <c r="D30826" t="s">
        <v>7</v>
      </c>
      <c r="E30826" t="s">
        <v>13</v>
      </c>
      <c r="F30826">
        <v>39.950000000000003</v>
      </c>
    </row>
    <row r="30827" spans="1:6">
      <c r="A30827" s="2">
        <v>4640</v>
      </c>
      <c r="B30827" s="4">
        <v>3</v>
      </c>
      <c r="C30827" s="4">
        <v>5</v>
      </c>
      <c r="D30827" t="s">
        <v>7</v>
      </c>
      <c r="E30827" t="s">
        <v>13</v>
      </c>
      <c r="F30827">
        <v>39.950000000000003</v>
      </c>
    </row>
    <row r="30828" spans="1:6">
      <c r="A30828" s="2">
        <v>4642</v>
      </c>
      <c r="B30828" s="4">
        <v>3</v>
      </c>
      <c r="C30828" s="4">
        <v>5</v>
      </c>
      <c r="D30828" t="s">
        <v>7</v>
      </c>
      <c r="E30828" t="s">
        <v>13</v>
      </c>
      <c r="F30828">
        <v>39.950000000000003</v>
      </c>
    </row>
    <row r="30829" spans="1:6">
      <c r="A30829" s="2">
        <v>4643</v>
      </c>
      <c r="B30829" s="4">
        <v>3</v>
      </c>
      <c r="C30829" s="4">
        <v>5</v>
      </c>
      <c r="D30829" t="s">
        <v>7</v>
      </c>
      <c r="E30829" t="s">
        <v>13</v>
      </c>
      <c r="F30829">
        <v>39.950000000000003</v>
      </c>
    </row>
    <row r="30830" spans="1:6">
      <c r="A30830" s="2">
        <v>4644</v>
      </c>
      <c r="B30830" s="4">
        <v>3</v>
      </c>
      <c r="C30830" s="4">
        <v>5</v>
      </c>
      <c r="D30830" t="s">
        <v>7</v>
      </c>
      <c r="E30830" t="s">
        <v>13</v>
      </c>
      <c r="F30830">
        <v>39.950000000000003</v>
      </c>
    </row>
    <row r="30831" spans="1:6">
      <c r="A30831" s="2">
        <v>4645</v>
      </c>
      <c r="B30831" s="4">
        <v>3</v>
      </c>
      <c r="C30831" s="4">
        <v>5</v>
      </c>
      <c r="D30831" t="s">
        <v>7</v>
      </c>
      <c r="E30831" t="s">
        <v>13</v>
      </c>
      <c r="F30831">
        <v>39.950000000000003</v>
      </c>
    </row>
    <row r="30832" spans="1:6">
      <c r="A30832" s="2">
        <v>4646</v>
      </c>
      <c r="B30832" s="4">
        <v>3</v>
      </c>
      <c r="C30832" s="4">
        <v>5</v>
      </c>
      <c r="D30832" t="s">
        <v>7</v>
      </c>
      <c r="E30832" t="s">
        <v>13</v>
      </c>
      <c r="F30832">
        <v>39.950000000000003</v>
      </c>
    </row>
    <row r="30833" spans="1:6">
      <c r="A30833" s="2">
        <v>4648</v>
      </c>
      <c r="B30833" s="4">
        <v>3</v>
      </c>
      <c r="C30833" s="4">
        <v>5</v>
      </c>
      <c r="D30833" t="s">
        <v>7</v>
      </c>
      <c r="E30833" t="s">
        <v>13</v>
      </c>
      <c r="F30833">
        <v>39.950000000000003</v>
      </c>
    </row>
    <row r="30834" spans="1:6">
      <c r="A30834" s="2">
        <v>4649</v>
      </c>
      <c r="B30834" s="4">
        <v>3</v>
      </c>
      <c r="C30834" s="4">
        <v>5</v>
      </c>
      <c r="D30834" t="s">
        <v>7</v>
      </c>
      <c r="E30834" t="s">
        <v>13</v>
      </c>
      <c r="F30834">
        <v>39.950000000000003</v>
      </c>
    </row>
    <row r="30835" spans="1:6">
      <c r="A30835" s="2">
        <v>4650</v>
      </c>
      <c r="B30835" s="4">
        <v>3</v>
      </c>
      <c r="C30835" s="4">
        <v>5</v>
      </c>
      <c r="D30835" t="s">
        <v>7</v>
      </c>
      <c r="E30835" t="s">
        <v>13</v>
      </c>
      <c r="F30835">
        <v>39.950000000000003</v>
      </c>
    </row>
    <row r="30836" spans="1:6">
      <c r="A30836" s="2">
        <v>4652</v>
      </c>
      <c r="B30836" s="4">
        <v>3</v>
      </c>
      <c r="C30836" s="4">
        <v>5</v>
      </c>
      <c r="D30836" t="s">
        <v>7</v>
      </c>
      <c r="E30836" t="s">
        <v>13</v>
      </c>
      <c r="F30836">
        <v>39.950000000000003</v>
      </c>
    </row>
    <row r="30837" spans="1:6">
      <c r="A30837" s="2">
        <v>4653</v>
      </c>
      <c r="B30837" s="4">
        <v>3</v>
      </c>
      <c r="C30837" s="4">
        <v>5</v>
      </c>
      <c r="D30837" t="s">
        <v>7</v>
      </c>
      <c r="E30837" t="s">
        <v>13</v>
      </c>
      <c r="F30837">
        <v>39.950000000000003</v>
      </c>
    </row>
    <row r="30838" spans="1:6">
      <c r="A30838" s="2">
        <v>4654</v>
      </c>
      <c r="B30838" s="4">
        <v>3</v>
      </c>
      <c r="C30838" s="4">
        <v>5</v>
      </c>
      <c r="D30838" t="s">
        <v>7</v>
      </c>
      <c r="E30838" t="s">
        <v>13</v>
      </c>
      <c r="F30838">
        <v>39.950000000000003</v>
      </c>
    </row>
    <row r="30839" spans="1:6">
      <c r="A30839" s="2">
        <v>4655</v>
      </c>
      <c r="B30839" s="4">
        <v>3</v>
      </c>
      <c r="C30839" s="4">
        <v>5</v>
      </c>
      <c r="D30839" t="s">
        <v>7</v>
      </c>
      <c r="E30839" t="s">
        <v>13</v>
      </c>
      <c r="F30839">
        <v>39.950000000000003</v>
      </c>
    </row>
    <row r="30840" spans="1:6">
      <c r="A30840" s="2">
        <v>4657</v>
      </c>
      <c r="B30840" s="4">
        <v>3</v>
      </c>
      <c r="C30840" s="4">
        <v>5</v>
      </c>
      <c r="D30840" t="s">
        <v>7</v>
      </c>
      <c r="E30840" t="s">
        <v>13</v>
      </c>
      <c r="F30840">
        <v>39.950000000000003</v>
      </c>
    </row>
    <row r="30841" spans="1:6">
      <c r="A30841" s="2">
        <v>4658</v>
      </c>
      <c r="B30841" s="4">
        <v>3</v>
      </c>
      <c r="C30841" s="4">
        <v>5</v>
      </c>
      <c r="D30841" t="s">
        <v>7</v>
      </c>
      <c r="E30841" t="s">
        <v>13</v>
      </c>
      <c r="F30841">
        <v>39.950000000000003</v>
      </c>
    </row>
    <row r="30842" spans="1:6">
      <c r="A30842" s="2">
        <v>4660</v>
      </c>
      <c r="B30842" s="4">
        <v>3</v>
      </c>
      <c r="C30842" s="4">
        <v>5</v>
      </c>
      <c r="D30842" t="s">
        <v>7</v>
      </c>
      <c r="E30842" t="s">
        <v>13</v>
      </c>
      <c r="F30842">
        <v>39.950000000000003</v>
      </c>
    </row>
    <row r="30843" spans="1:6">
      <c r="A30843" s="2">
        <v>4662</v>
      </c>
      <c r="B30843" s="4">
        <v>3</v>
      </c>
      <c r="C30843" s="4">
        <v>5</v>
      </c>
      <c r="D30843" t="s">
        <v>7</v>
      </c>
      <c r="E30843" t="s">
        <v>13</v>
      </c>
      <c r="F30843">
        <v>39.950000000000003</v>
      </c>
    </row>
    <row r="30844" spans="1:6">
      <c r="A30844" s="2">
        <v>4664</v>
      </c>
      <c r="B30844" s="4">
        <v>3</v>
      </c>
      <c r="C30844" s="4">
        <v>5</v>
      </c>
      <c r="D30844" t="s">
        <v>7</v>
      </c>
      <c r="E30844" t="s">
        <v>13</v>
      </c>
      <c r="F30844">
        <v>39.950000000000003</v>
      </c>
    </row>
    <row r="30845" spans="1:6">
      <c r="A30845" s="2">
        <v>4666</v>
      </c>
      <c r="B30845" s="4">
        <v>3</v>
      </c>
      <c r="C30845" s="4">
        <v>5</v>
      </c>
      <c r="D30845" t="s">
        <v>7</v>
      </c>
      <c r="E30845" t="s">
        <v>13</v>
      </c>
      <c r="F30845">
        <v>39.950000000000003</v>
      </c>
    </row>
    <row r="30846" spans="1:6">
      <c r="A30846" s="2">
        <v>4667</v>
      </c>
      <c r="B30846" s="4">
        <v>3</v>
      </c>
      <c r="C30846" s="4">
        <v>5</v>
      </c>
      <c r="D30846" t="s">
        <v>7</v>
      </c>
      <c r="E30846" t="s">
        <v>13</v>
      </c>
      <c r="F30846">
        <v>39.950000000000003</v>
      </c>
    </row>
    <row r="30847" spans="1:6">
      <c r="A30847" s="2">
        <v>4668</v>
      </c>
      <c r="B30847" s="4">
        <v>3</v>
      </c>
      <c r="C30847" s="4">
        <v>5</v>
      </c>
      <c r="D30847" t="s">
        <v>7</v>
      </c>
      <c r="E30847" t="s">
        <v>13</v>
      </c>
      <c r="F30847">
        <v>39.950000000000003</v>
      </c>
    </row>
    <row r="30848" spans="1:6">
      <c r="A30848" s="2">
        <v>4669</v>
      </c>
      <c r="B30848" s="4">
        <v>3</v>
      </c>
      <c r="C30848" s="4">
        <v>5</v>
      </c>
      <c r="D30848" t="s">
        <v>7</v>
      </c>
      <c r="E30848" t="s">
        <v>13</v>
      </c>
      <c r="F30848">
        <v>39.950000000000003</v>
      </c>
    </row>
    <row r="30849" spans="1:6">
      <c r="A30849" s="2">
        <v>4671</v>
      </c>
      <c r="B30849" s="4">
        <v>3</v>
      </c>
      <c r="C30849" s="4">
        <v>5</v>
      </c>
      <c r="D30849" t="s">
        <v>7</v>
      </c>
      <c r="E30849" t="s">
        <v>13</v>
      </c>
      <c r="F30849">
        <v>39.950000000000003</v>
      </c>
    </row>
    <row r="30850" spans="1:6">
      <c r="A30850" s="2">
        <v>4672</v>
      </c>
      <c r="B30850" s="4">
        <v>3</v>
      </c>
      <c r="C30850" s="4">
        <v>5</v>
      </c>
      <c r="D30850" t="s">
        <v>7</v>
      </c>
      <c r="E30850" t="s">
        <v>13</v>
      </c>
      <c r="F30850">
        <v>39.950000000000003</v>
      </c>
    </row>
    <row r="30851" spans="1:6">
      <c r="A30851" s="2">
        <v>4673</v>
      </c>
      <c r="B30851" s="4">
        <v>3</v>
      </c>
      <c r="C30851" s="4">
        <v>5</v>
      </c>
      <c r="D30851" t="s">
        <v>7</v>
      </c>
      <c r="E30851" t="s">
        <v>13</v>
      </c>
      <c r="F30851">
        <v>39.950000000000003</v>
      </c>
    </row>
    <row r="30852" spans="1:6">
      <c r="A30852" s="2">
        <v>4674</v>
      </c>
      <c r="B30852" s="4">
        <v>3</v>
      </c>
      <c r="C30852" s="4">
        <v>5</v>
      </c>
      <c r="D30852" t="s">
        <v>7</v>
      </c>
      <c r="E30852" t="s">
        <v>13</v>
      </c>
      <c r="F30852">
        <v>39.950000000000003</v>
      </c>
    </row>
    <row r="30853" spans="1:6">
      <c r="A30853" s="2">
        <v>4675</v>
      </c>
      <c r="B30853" s="4">
        <v>3</v>
      </c>
      <c r="C30853" s="4">
        <v>5</v>
      </c>
      <c r="D30853" t="s">
        <v>7</v>
      </c>
      <c r="E30853" t="s">
        <v>13</v>
      </c>
      <c r="F30853">
        <v>39.950000000000003</v>
      </c>
    </row>
    <row r="30854" spans="1:6">
      <c r="A30854" s="2">
        <v>4676</v>
      </c>
      <c r="B30854" s="4">
        <v>3</v>
      </c>
      <c r="C30854" s="4">
        <v>5</v>
      </c>
      <c r="D30854" t="s">
        <v>7</v>
      </c>
      <c r="E30854" t="s">
        <v>13</v>
      </c>
      <c r="F30854">
        <v>39.950000000000003</v>
      </c>
    </row>
    <row r="30855" spans="1:6">
      <c r="A30855" s="2">
        <v>4677</v>
      </c>
      <c r="B30855" s="4">
        <v>3</v>
      </c>
      <c r="C30855" s="4">
        <v>5</v>
      </c>
      <c r="D30855" t="s">
        <v>7</v>
      </c>
      <c r="E30855" t="s">
        <v>13</v>
      </c>
      <c r="F30855">
        <v>39.950000000000003</v>
      </c>
    </row>
    <row r="30856" spans="1:6">
      <c r="A30856" s="2">
        <v>4679</v>
      </c>
      <c r="B30856" s="4">
        <v>3</v>
      </c>
      <c r="C30856" s="4">
        <v>5</v>
      </c>
      <c r="D30856" t="s">
        <v>7</v>
      </c>
      <c r="E30856" t="s">
        <v>13</v>
      </c>
      <c r="F30856">
        <v>39.950000000000003</v>
      </c>
    </row>
    <row r="30857" spans="1:6">
      <c r="A30857" s="2">
        <v>4680</v>
      </c>
      <c r="B30857" s="4">
        <v>3</v>
      </c>
      <c r="C30857" s="4">
        <v>5</v>
      </c>
      <c r="D30857" t="s">
        <v>7</v>
      </c>
      <c r="E30857" t="s">
        <v>13</v>
      </c>
      <c r="F30857">
        <v>39.950000000000003</v>
      </c>
    </row>
    <row r="30858" spans="1:6">
      <c r="A30858" s="2">
        <v>4681</v>
      </c>
      <c r="B30858" s="4">
        <v>3</v>
      </c>
      <c r="C30858" s="4">
        <v>5</v>
      </c>
      <c r="D30858" t="s">
        <v>7</v>
      </c>
      <c r="E30858" t="s">
        <v>13</v>
      </c>
      <c r="F30858">
        <v>39.950000000000003</v>
      </c>
    </row>
    <row r="30859" spans="1:6">
      <c r="A30859" s="2">
        <v>4683</v>
      </c>
      <c r="B30859" s="4">
        <v>3</v>
      </c>
      <c r="C30859" s="4">
        <v>5</v>
      </c>
      <c r="D30859" t="s">
        <v>7</v>
      </c>
      <c r="E30859" t="s">
        <v>13</v>
      </c>
      <c r="F30859">
        <v>39.950000000000003</v>
      </c>
    </row>
    <row r="30860" spans="1:6">
      <c r="A30860" s="2">
        <v>4684</v>
      </c>
      <c r="B30860" s="4">
        <v>3</v>
      </c>
      <c r="C30860" s="4">
        <v>5</v>
      </c>
      <c r="D30860" t="s">
        <v>7</v>
      </c>
      <c r="E30860" t="s">
        <v>13</v>
      </c>
      <c r="F30860">
        <v>39.950000000000003</v>
      </c>
    </row>
    <row r="30861" spans="1:6">
      <c r="A30861" s="2">
        <v>4685</v>
      </c>
      <c r="B30861" s="4">
        <v>3</v>
      </c>
      <c r="C30861" s="4">
        <v>5</v>
      </c>
      <c r="D30861" t="s">
        <v>7</v>
      </c>
      <c r="E30861" t="s">
        <v>13</v>
      </c>
      <c r="F30861">
        <v>39.950000000000003</v>
      </c>
    </row>
    <row r="30862" spans="1:6">
      <c r="A30862" s="2">
        <v>4686</v>
      </c>
      <c r="B30862" s="4">
        <v>3</v>
      </c>
      <c r="C30862" s="4">
        <v>5</v>
      </c>
      <c r="D30862" t="s">
        <v>7</v>
      </c>
      <c r="E30862" t="s">
        <v>13</v>
      </c>
      <c r="F30862">
        <v>39.950000000000003</v>
      </c>
    </row>
    <row r="30863" spans="1:6">
      <c r="A30863" s="2">
        <v>4691</v>
      </c>
      <c r="B30863" s="4">
        <v>3</v>
      </c>
      <c r="C30863" s="4">
        <v>5</v>
      </c>
      <c r="D30863" t="s">
        <v>7</v>
      </c>
      <c r="E30863" t="s">
        <v>13</v>
      </c>
      <c r="F30863">
        <v>39.950000000000003</v>
      </c>
    </row>
    <row r="30864" spans="1:6">
      <c r="A30864" s="2">
        <v>4693</v>
      </c>
      <c r="B30864" s="4">
        <v>3</v>
      </c>
      <c r="C30864" s="4">
        <v>5</v>
      </c>
      <c r="D30864" t="s">
        <v>7</v>
      </c>
      <c r="E30864" t="s">
        <v>13</v>
      </c>
      <c r="F30864">
        <v>39.950000000000003</v>
      </c>
    </row>
    <row r="30865" spans="1:6">
      <c r="A30865" s="2">
        <v>4694</v>
      </c>
      <c r="B30865" s="4">
        <v>3</v>
      </c>
      <c r="C30865" s="4">
        <v>5</v>
      </c>
      <c r="D30865" t="s">
        <v>7</v>
      </c>
      <c r="E30865" t="s">
        <v>13</v>
      </c>
      <c r="F30865">
        <v>39.950000000000003</v>
      </c>
    </row>
    <row r="30866" spans="1:6">
      <c r="A30866" s="2">
        <v>4730</v>
      </c>
      <c r="B30866" s="4">
        <v>3</v>
      </c>
      <c r="C30866" s="4">
        <v>5</v>
      </c>
      <c r="D30866" t="s">
        <v>7</v>
      </c>
      <c r="E30866" t="s">
        <v>13</v>
      </c>
      <c r="F30866">
        <v>39.950000000000003</v>
      </c>
    </row>
    <row r="30867" spans="1:6">
      <c r="A30867" s="2">
        <v>4732</v>
      </c>
      <c r="B30867" s="4">
        <v>3</v>
      </c>
      <c r="C30867" s="4">
        <v>5</v>
      </c>
      <c r="D30867" t="s">
        <v>7</v>
      </c>
      <c r="E30867" t="s">
        <v>13</v>
      </c>
      <c r="F30867">
        <v>39.950000000000003</v>
      </c>
    </row>
    <row r="30868" spans="1:6">
      <c r="A30868" s="2">
        <v>4733</v>
      </c>
      <c r="B30868" s="4">
        <v>3</v>
      </c>
      <c r="C30868" s="4">
        <v>5</v>
      </c>
      <c r="D30868" t="s">
        <v>7</v>
      </c>
      <c r="E30868" t="s">
        <v>13</v>
      </c>
      <c r="F30868">
        <v>39.950000000000003</v>
      </c>
    </row>
    <row r="30869" spans="1:6">
      <c r="A30869" s="2">
        <v>4734</v>
      </c>
      <c r="B30869" s="4">
        <v>3</v>
      </c>
      <c r="C30869" s="4">
        <v>5</v>
      </c>
      <c r="D30869" t="s">
        <v>7</v>
      </c>
      <c r="E30869" t="s">
        <v>13</v>
      </c>
      <c r="F30869">
        <v>39.950000000000003</v>
      </c>
    </row>
    <row r="30870" spans="1:6">
      <c r="A30870" s="2">
        <v>4735</v>
      </c>
      <c r="B30870" s="4">
        <v>3</v>
      </c>
      <c r="C30870" s="4">
        <v>5</v>
      </c>
      <c r="D30870" t="s">
        <v>7</v>
      </c>
      <c r="E30870" t="s">
        <v>13</v>
      </c>
      <c r="F30870">
        <v>39.950000000000003</v>
      </c>
    </row>
    <row r="30871" spans="1:6">
      <c r="A30871" s="2">
        <v>4736</v>
      </c>
      <c r="B30871" s="4">
        <v>3</v>
      </c>
      <c r="C30871" s="4">
        <v>5</v>
      </c>
      <c r="D30871" t="s">
        <v>7</v>
      </c>
      <c r="E30871" t="s">
        <v>13</v>
      </c>
      <c r="F30871">
        <v>39.950000000000003</v>
      </c>
    </row>
    <row r="30872" spans="1:6">
      <c r="A30872" s="2">
        <v>4737</v>
      </c>
      <c r="B30872" s="4">
        <v>3</v>
      </c>
      <c r="C30872" s="4">
        <v>5</v>
      </c>
      <c r="D30872" t="s">
        <v>7</v>
      </c>
      <c r="E30872" t="s">
        <v>13</v>
      </c>
      <c r="F30872">
        <v>39.950000000000003</v>
      </c>
    </row>
    <row r="30873" spans="1:6">
      <c r="A30873" s="2">
        <v>4738</v>
      </c>
      <c r="B30873" s="4">
        <v>3</v>
      </c>
      <c r="C30873" s="4">
        <v>5</v>
      </c>
      <c r="D30873" t="s">
        <v>7</v>
      </c>
      <c r="E30873" t="s">
        <v>13</v>
      </c>
      <c r="F30873">
        <v>39.950000000000003</v>
      </c>
    </row>
    <row r="30874" spans="1:6">
      <c r="A30874" s="2">
        <v>4739</v>
      </c>
      <c r="B30874" s="4">
        <v>3</v>
      </c>
      <c r="C30874" s="4">
        <v>5</v>
      </c>
      <c r="D30874" t="s">
        <v>7</v>
      </c>
      <c r="E30874" t="s">
        <v>13</v>
      </c>
      <c r="F30874">
        <v>39.950000000000003</v>
      </c>
    </row>
    <row r="30875" spans="1:6">
      <c r="A30875" s="2">
        <v>4740</v>
      </c>
      <c r="B30875" s="4">
        <v>3</v>
      </c>
      <c r="C30875" s="4">
        <v>5</v>
      </c>
      <c r="D30875" t="s">
        <v>7</v>
      </c>
      <c r="E30875" t="s">
        <v>13</v>
      </c>
      <c r="F30875">
        <v>39.950000000000003</v>
      </c>
    </row>
    <row r="30876" spans="1:6">
      <c r="A30876" s="2">
        <v>4741</v>
      </c>
      <c r="B30876" s="4">
        <v>3</v>
      </c>
      <c r="C30876" s="4">
        <v>5</v>
      </c>
      <c r="D30876" t="s">
        <v>7</v>
      </c>
      <c r="E30876" t="s">
        <v>13</v>
      </c>
      <c r="F30876">
        <v>39.950000000000003</v>
      </c>
    </row>
    <row r="30877" spans="1:6">
      <c r="A30877" s="2">
        <v>4742</v>
      </c>
      <c r="B30877" s="4">
        <v>3</v>
      </c>
      <c r="C30877" s="4">
        <v>5</v>
      </c>
      <c r="D30877" t="s">
        <v>7</v>
      </c>
      <c r="E30877" t="s">
        <v>13</v>
      </c>
      <c r="F30877">
        <v>39.950000000000003</v>
      </c>
    </row>
    <row r="30878" spans="1:6">
      <c r="A30878" s="2">
        <v>4743</v>
      </c>
      <c r="B30878" s="4">
        <v>3</v>
      </c>
      <c r="C30878" s="4">
        <v>5</v>
      </c>
      <c r="D30878" t="s">
        <v>7</v>
      </c>
      <c r="E30878" t="s">
        <v>13</v>
      </c>
      <c r="F30878">
        <v>39.950000000000003</v>
      </c>
    </row>
    <row r="30879" spans="1:6">
      <c r="A30879" s="2">
        <v>4744</v>
      </c>
      <c r="B30879" s="4">
        <v>3</v>
      </c>
      <c r="C30879" s="4">
        <v>5</v>
      </c>
      <c r="D30879" t="s">
        <v>7</v>
      </c>
      <c r="E30879" t="s">
        <v>13</v>
      </c>
      <c r="F30879">
        <v>39.950000000000003</v>
      </c>
    </row>
    <row r="30880" spans="1:6">
      <c r="A30880" s="2">
        <v>4745</v>
      </c>
      <c r="B30880" s="4">
        <v>3</v>
      </c>
      <c r="C30880" s="4">
        <v>5</v>
      </c>
      <c r="D30880" t="s">
        <v>7</v>
      </c>
      <c r="E30880" t="s">
        <v>13</v>
      </c>
      <c r="F30880">
        <v>39.950000000000003</v>
      </c>
    </row>
    <row r="30881" spans="1:6">
      <c r="A30881" s="2">
        <v>4746</v>
      </c>
      <c r="B30881" s="4">
        <v>3</v>
      </c>
      <c r="C30881" s="4">
        <v>5</v>
      </c>
      <c r="D30881" t="s">
        <v>7</v>
      </c>
      <c r="E30881" t="s">
        <v>13</v>
      </c>
      <c r="F30881">
        <v>39.950000000000003</v>
      </c>
    </row>
    <row r="30882" spans="1:6">
      <c r="A30882" s="2">
        <v>4747</v>
      </c>
      <c r="B30882" s="4">
        <v>3</v>
      </c>
      <c r="C30882" s="4">
        <v>5</v>
      </c>
      <c r="D30882" t="s">
        <v>7</v>
      </c>
      <c r="E30882" t="s">
        <v>13</v>
      </c>
      <c r="F30882">
        <v>39.950000000000003</v>
      </c>
    </row>
    <row r="30883" spans="1:6">
      <c r="A30883" s="2">
        <v>4750</v>
      </c>
      <c r="B30883" s="4">
        <v>3</v>
      </c>
      <c r="C30883" s="4">
        <v>5</v>
      </c>
      <c r="D30883" t="s">
        <v>7</v>
      </c>
      <c r="E30883" t="s">
        <v>13</v>
      </c>
      <c r="F30883">
        <v>39.950000000000003</v>
      </c>
    </row>
    <row r="30884" spans="1:6">
      <c r="A30884" s="2">
        <v>4751</v>
      </c>
      <c r="B30884" s="4">
        <v>3</v>
      </c>
      <c r="C30884" s="4">
        <v>5</v>
      </c>
      <c r="D30884" t="s">
        <v>7</v>
      </c>
      <c r="E30884" t="s">
        <v>13</v>
      </c>
      <c r="F30884">
        <v>39.950000000000003</v>
      </c>
    </row>
    <row r="30885" spans="1:6">
      <c r="A30885" s="2">
        <v>4756</v>
      </c>
      <c r="B30885" s="4">
        <v>3</v>
      </c>
      <c r="C30885" s="4">
        <v>5</v>
      </c>
      <c r="D30885" t="s">
        <v>7</v>
      </c>
      <c r="E30885" t="s">
        <v>13</v>
      </c>
      <c r="F30885">
        <v>39.950000000000003</v>
      </c>
    </row>
    <row r="30886" spans="1:6">
      <c r="A30886" s="2">
        <v>4757</v>
      </c>
      <c r="B30886" s="4">
        <v>3</v>
      </c>
      <c r="C30886" s="4">
        <v>5</v>
      </c>
      <c r="D30886" t="s">
        <v>7</v>
      </c>
      <c r="E30886" t="s">
        <v>13</v>
      </c>
      <c r="F30886">
        <v>39.950000000000003</v>
      </c>
    </row>
    <row r="30887" spans="1:6">
      <c r="A30887" s="2">
        <v>4760</v>
      </c>
      <c r="B30887" s="4">
        <v>3</v>
      </c>
      <c r="C30887" s="4">
        <v>5</v>
      </c>
      <c r="D30887" t="s">
        <v>7</v>
      </c>
      <c r="E30887" t="s">
        <v>13</v>
      </c>
      <c r="F30887">
        <v>39.950000000000003</v>
      </c>
    </row>
    <row r="30888" spans="1:6">
      <c r="A30888" s="2">
        <v>4761</v>
      </c>
      <c r="B30888" s="4">
        <v>3</v>
      </c>
      <c r="C30888" s="4">
        <v>5</v>
      </c>
      <c r="D30888" t="s">
        <v>7</v>
      </c>
      <c r="E30888" t="s">
        <v>13</v>
      </c>
      <c r="F30888">
        <v>39.950000000000003</v>
      </c>
    </row>
    <row r="30889" spans="1:6">
      <c r="A30889" s="2">
        <v>4762</v>
      </c>
      <c r="B30889" s="4">
        <v>3</v>
      </c>
      <c r="C30889" s="4">
        <v>5</v>
      </c>
      <c r="D30889" t="s">
        <v>7</v>
      </c>
      <c r="E30889" t="s">
        <v>13</v>
      </c>
      <c r="F30889">
        <v>39.950000000000003</v>
      </c>
    </row>
    <row r="30890" spans="1:6">
      <c r="A30890" s="2">
        <v>4763</v>
      </c>
      <c r="B30890" s="4">
        <v>3</v>
      </c>
      <c r="C30890" s="4">
        <v>5</v>
      </c>
      <c r="D30890" t="s">
        <v>7</v>
      </c>
      <c r="E30890" t="s">
        <v>13</v>
      </c>
      <c r="F30890">
        <v>39.950000000000003</v>
      </c>
    </row>
    <row r="30891" spans="1:6">
      <c r="A30891" s="2">
        <v>4764</v>
      </c>
      <c r="B30891" s="4">
        <v>3</v>
      </c>
      <c r="C30891" s="4">
        <v>5</v>
      </c>
      <c r="D30891" t="s">
        <v>7</v>
      </c>
      <c r="E30891" t="s">
        <v>13</v>
      </c>
      <c r="F30891">
        <v>39.950000000000003</v>
      </c>
    </row>
    <row r="30892" spans="1:6">
      <c r="A30892" s="2">
        <v>4765</v>
      </c>
      <c r="B30892" s="4">
        <v>3</v>
      </c>
      <c r="C30892" s="4">
        <v>5</v>
      </c>
      <c r="D30892" t="s">
        <v>7</v>
      </c>
      <c r="E30892" t="s">
        <v>13</v>
      </c>
      <c r="F30892">
        <v>39.950000000000003</v>
      </c>
    </row>
    <row r="30893" spans="1:6">
      <c r="A30893" s="2">
        <v>4766</v>
      </c>
      <c r="B30893" s="4">
        <v>3</v>
      </c>
      <c r="C30893" s="4">
        <v>5</v>
      </c>
      <c r="D30893" t="s">
        <v>7</v>
      </c>
      <c r="E30893" t="s">
        <v>13</v>
      </c>
      <c r="F30893">
        <v>39.950000000000003</v>
      </c>
    </row>
    <row r="30894" spans="1:6">
      <c r="A30894" s="2">
        <v>4768</v>
      </c>
      <c r="B30894" s="4">
        <v>3</v>
      </c>
      <c r="C30894" s="4">
        <v>5</v>
      </c>
      <c r="D30894" t="s">
        <v>7</v>
      </c>
      <c r="E30894" t="s">
        <v>13</v>
      </c>
      <c r="F30894">
        <v>39.950000000000003</v>
      </c>
    </row>
    <row r="30895" spans="1:6">
      <c r="A30895" s="2">
        <v>4772</v>
      </c>
      <c r="B30895" s="4">
        <v>3</v>
      </c>
      <c r="C30895" s="4">
        <v>5</v>
      </c>
      <c r="D30895" t="s">
        <v>7</v>
      </c>
      <c r="E30895" t="s">
        <v>13</v>
      </c>
      <c r="F30895">
        <v>39.950000000000003</v>
      </c>
    </row>
    <row r="30896" spans="1:6">
      <c r="A30896" s="2">
        <v>4773</v>
      </c>
      <c r="B30896" s="4">
        <v>3</v>
      </c>
      <c r="C30896" s="4">
        <v>5</v>
      </c>
      <c r="D30896" t="s">
        <v>7</v>
      </c>
      <c r="E30896" t="s">
        <v>13</v>
      </c>
      <c r="F30896">
        <v>39.950000000000003</v>
      </c>
    </row>
    <row r="30897" spans="1:6">
      <c r="A30897" s="2">
        <v>4774</v>
      </c>
      <c r="B30897" s="4">
        <v>3</v>
      </c>
      <c r="C30897" s="4">
        <v>5</v>
      </c>
      <c r="D30897" t="s">
        <v>7</v>
      </c>
      <c r="E30897" t="s">
        <v>13</v>
      </c>
      <c r="F30897">
        <v>39.950000000000003</v>
      </c>
    </row>
    <row r="30898" spans="1:6">
      <c r="A30898" s="2">
        <v>4775</v>
      </c>
      <c r="B30898" s="4">
        <v>3</v>
      </c>
      <c r="C30898" s="4">
        <v>5</v>
      </c>
      <c r="D30898" t="s">
        <v>7</v>
      </c>
      <c r="E30898" t="s">
        <v>13</v>
      </c>
      <c r="F30898">
        <v>39.950000000000003</v>
      </c>
    </row>
    <row r="30899" spans="1:6">
      <c r="A30899" s="2">
        <v>4776</v>
      </c>
      <c r="B30899" s="4">
        <v>3</v>
      </c>
      <c r="C30899" s="4">
        <v>5</v>
      </c>
      <c r="D30899" t="s">
        <v>7</v>
      </c>
      <c r="E30899" t="s">
        <v>13</v>
      </c>
      <c r="F30899">
        <v>39.950000000000003</v>
      </c>
    </row>
    <row r="30900" spans="1:6">
      <c r="A30900" s="2">
        <v>4777</v>
      </c>
      <c r="B30900" s="4">
        <v>3</v>
      </c>
      <c r="C30900" s="4">
        <v>5</v>
      </c>
      <c r="D30900" t="s">
        <v>7</v>
      </c>
      <c r="E30900" t="s">
        <v>13</v>
      </c>
      <c r="F30900">
        <v>39.950000000000003</v>
      </c>
    </row>
    <row r="30901" spans="1:6">
      <c r="A30901" s="2">
        <v>4779</v>
      </c>
      <c r="B30901" s="4">
        <v>3</v>
      </c>
      <c r="C30901" s="4">
        <v>5</v>
      </c>
      <c r="D30901" t="s">
        <v>7</v>
      </c>
      <c r="E30901" t="s">
        <v>13</v>
      </c>
      <c r="F30901">
        <v>39.950000000000003</v>
      </c>
    </row>
    <row r="30902" spans="1:6">
      <c r="A30902" s="2">
        <v>4780</v>
      </c>
      <c r="B30902" s="4">
        <v>3</v>
      </c>
      <c r="C30902" s="4">
        <v>5</v>
      </c>
      <c r="D30902" t="s">
        <v>7</v>
      </c>
      <c r="E30902" t="s">
        <v>13</v>
      </c>
      <c r="F30902">
        <v>39.950000000000003</v>
      </c>
    </row>
    <row r="30903" spans="1:6">
      <c r="A30903" s="2">
        <v>4781</v>
      </c>
      <c r="B30903" s="4">
        <v>3</v>
      </c>
      <c r="C30903" s="4">
        <v>5</v>
      </c>
      <c r="D30903" t="s">
        <v>7</v>
      </c>
      <c r="E30903" t="s">
        <v>13</v>
      </c>
      <c r="F30903">
        <v>39.950000000000003</v>
      </c>
    </row>
    <row r="30904" spans="1:6">
      <c r="A30904" s="2">
        <v>4783</v>
      </c>
      <c r="B30904" s="4">
        <v>3</v>
      </c>
      <c r="C30904" s="4">
        <v>5</v>
      </c>
      <c r="D30904" t="s">
        <v>7</v>
      </c>
      <c r="E30904" t="s">
        <v>13</v>
      </c>
      <c r="F30904">
        <v>39.950000000000003</v>
      </c>
    </row>
    <row r="30905" spans="1:6">
      <c r="A30905" s="2">
        <v>4785</v>
      </c>
      <c r="B30905" s="4">
        <v>3</v>
      </c>
      <c r="C30905" s="4">
        <v>5</v>
      </c>
      <c r="D30905" t="s">
        <v>7</v>
      </c>
      <c r="E30905" t="s">
        <v>13</v>
      </c>
      <c r="F30905">
        <v>39.950000000000003</v>
      </c>
    </row>
    <row r="30906" spans="1:6">
      <c r="A30906" s="2">
        <v>4786</v>
      </c>
      <c r="B30906" s="4">
        <v>3</v>
      </c>
      <c r="C30906" s="4">
        <v>5</v>
      </c>
      <c r="D30906" t="s">
        <v>7</v>
      </c>
      <c r="E30906" t="s">
        <v>13</v>
      </c>
      <c r="F30906">
        <v>39.950000000000003</v>
      </c>
    </row>
    <row r="30907" spans="1:6">
      <c r="A30907" s="2">
        <v>4787</v>
      </c>
      <c r="B30907" s="4">
        <v>3</v>
      </c>
      <c r="C30907" s="4">
        <v>5</v>
      </c>
      <c r="D30907" t="s">
        <v>7</v>
      </c>
      <c r="E30907" t="s">
        <v>13</v>
      </c>
      <c r="F30907">
        <v>39.950000000000003</v>
      </c>
    </row>
    <row r="30908" spans="1:6">
      <c r="A30908" s="2">
        <v>4847</v>
      </c>
      <c r="B30908" s="4">
        <v>3</v>
      </c>
      <c r="C30908" s="4">
        <v>5</v>
      </c>
      <c r="D30908" t="s">
        <v>7</v>
      </c>
      <c r="E30908" t="s">
        <v>13</v>
      </c>
      <c r="F30908">
        <v>39.950000000000003</v>
      </c>
    </row>
    <row r="30909" spans="1:6">
      <c r="A30909" s="2">
        <v>4848</v>
      </c>
      <c r="B30909" s="4">
        <v>3</v>
      </c>
      <c r="C30909" s="4">
        <v>5</v>
      </c>
      <c r="D30909" t="s">
        <v>7</v>
      </c>
      <c r="E30909" t="s">
        <v>13</v>
      </c>
      <c r="F30909">
        <v>39.950000000000003</v>
      </c>
    </row>
    <row r="30910" spans="1:6">
      <c r="A30910" s="2">
        <v>4849</v>
      </c>
      <c r="B30910" s="4">
        <v>3</v>
      </c>
      <c r="C30910" s="4">
        <v>5</v>
      </c>
      <c r="D30910" t="s">
        <v>7</v>
      </c>
      <c r="E30910" t="s">
        <v>13</v>
      </c>
      <c r="F30910">
        <v>39.950000000000003</v>
      </c>
    </row>
    <row r="30911" spans="1:6">
      <c r="A30911" s="2">
        <v>4850</v>
      </c>
      <c r="B30911" s="4">
        <v>3</v>
      </c>
      <c r="C30911" s="4">
        <v>5</v>
      </c>
      <c r="D30911" t="s">
        <v>7</v>
      </c>
      <c r="E30911" t="s">
        <v>13</v>
      </c>
      <c r="F30911">
        <v>39.950000000000003</v>
      </c>
    </row>
    <row r="30912" spans="1:6">
      <c r="A30912" s="2">
        <v>4851</v>
      </c>
      <c r="B30912" s="4">
        <v>3</v>
      </c>
      <c r="C30912" s="4">
        <v>5</v>
      </c>
      <c r="D30912" t="s">
        <v>7</v>
      </c>
      <c r="E30912" t="s">
        <v>13</v>
      </c>
      <c r="F30912">
        <v>39.950000000000003</v>
      </c>
    </row>
    <row r="30913" spans="1:6">
      <c r="A30913" s="2">
        <v>4852</v>
      </c>
      <c r="B30913" s="4">
        <v>3</v>
      </c>
      <c r="C30913" s="4">
        <v>5</v>
      </c>
      <c r="D30913" t="s">
        <v>7</v>
      </c>
      <c r="E30913" t="s">
        <v>13</v>
      </c>
      <c r="F30913">
        <v>39.950000000000003</v>
      </c>
    </row>
    <row r="30914" spans="1:6">
      <c r="A30914" s="2">
        <v>4853</v>
      </c>
      <c r="B30914" s="4">
        <v>3</v>
      </c>
      <c r="C30914" s="4">
        <v>5</v>
      </c>
      <c r="D30914" t="s">
        <v>7</v>
      </c>
      <c r="E30914" t="s">
        <v>13</v>
      </c>
      <c r="F30914">
        <v>39.950000000000003</v>
      </c>
    </row>
    <row r="30915" spans="1:6">
      <c r="A30915" s="2">
        <v>4855</v>
      </c>
      <c r="B30915" s="4">
        <v>3</v>
      </c>
      <c r="C30915" s="4">
        <v>5</v>
      </c>
      <c r="D30915" t="s">
        <v>7</v>
      </c>
      <c r="E30915" t="s">
        <v>13</v>
      </c>
      <c r="F30915">
        <v>39.950000000000003</v>
      </c>
    </row>
    <row r="30916" spans="1:6">
      <c r="A30916" s="2">
        <v>4858</v>
      </c>
      <c r="B30916" s="4">
        <v>3</v>
      </c>
      <c r="C30916" s="4">
        <v>5</v>
      </c>
      <c r="D30916" t="s">
        <v>7</v>
      </c>
      <c r="E30916" t="s">
        <v>13</v>
      </c>
      <c r="F30916">
        <v>39.950000000000003</v>
      </c>
    </row>
    <row r="30917" spans="1:6">
      <c r="A30917" s="2">
        <v>4859</v>
      </c>
      <c r="B30917" s="4">
        <v>3</v>
      </c>
      <c r="C30917" s="4">
        <v>5</v>
      </c>
      <c r="D30917" t="s">
        <v>7</v>
      </c>
      <c r="E30917" t="s">
        <v>13</v>
      </c>
      <c r="F30917">
        <v>39.950000000000003</v>
      </c>
    </row>
    <row r="30918" spans="1:6">
      <c r="A30918" s="2">
        <v>4860</v>
      </c>
      <c r="B30918" s="4">
        <v>3</v>
      </c>
      <c r="C30918" s="4">
        <v>5</v>
      </c>
      <c r="D30918" t="s">
        <v>7</v>
      </c>
      <c r="E30918" t="s">
        <v>13</v>
      </c>
      <c r="F30918">
        <v>39.950000000000003</v>
      </c>
    </row>
    <row r="30919" spans="1:6">
      <c r="A30919" s="2">
        <v>4862</v>
      </c>
      <c r="B30919" s="4">
        <v>3</v>
      </c>
      <c r="C30919" s="4">
        <v>5</v>
      </c>
      <c r="D30919" t="s">
        <v>7</v>
      </c>
      <c r="E30919" t="s">
        <v>13</v>
      </c>
      <c r="F30919">
        <v>39.950000000000003</v>
      </c>
    </row>
    <row r="30920" spans="1:6">
      <c r="A30920" s="2">
        <v>4863</v>
      </c>
      <c r="B30920" s="4">
        <v>3</v>
      </c>
      <c r="C30920" s="4">
        <v>5</v>
      </c>
      <c r="D30920" t="s">
        <v>7</v>
      </c>
      <c r="E30920" t="s">
        <v>13</v>
      </c>
      <c r="F30920">
        <v>39.950000000000003</v>
      </c>
    </row>
    <row r="30921" spans="1:6">
      <c r="A30921" s="2">
        <v>4864</v>
      </c>
      <c r="B30921" s="4">
        <v>3</v>
      </c>
      <c r="C30921" s="4">
        <v>5</v>
      </c>
      <c r="D30921" t="s">
        <v>7</v>
      </c>
      <c r="E30921" t="s">
        <v>13</v>
      </c>
      <c r="F30921">
        <v>39.950000000000003</v>
      </c>
    </row>
    <row r="30922" spans="1:6">
      <c r="A30922" s="2">
        <v>4910</v>
      </c>
      <c r="B30922" s="4">
        <v>3</v>
      </c>
      <c r="C30922" s="4">
        <v>5</v>
      </c>
      <c r="D30922" t="s">
        <v>7</v>
      </c>
      <c r="E30922" t="s">
        <v>13</v>
      </c>
      <c r="F30922">
        <v>39.950000000000003</v>
      </c>
    </row>
    <row r="30923" spans="1:6">
      <c r="A30923" s="2">
        <v>4911</v>
      </c>
      <c r="B30923" s="4">
        <v>3</v>
      </c>
      <c r="C30923" s="4">
        <v>5</v>
      </c>
      <c r="D30923" t="s">
        <v>7</v>
      </c>
      <c r="E30923" t="s">
        <v>13</v>
      </c>
      <c r="F30923">
        <v>39.950000000000003</v>
      </c>
    </row>
    <row r="30924" spans="1:6">
      <c r="A30924" s="2">
        <v>4912</v>
      </c>
      <c r="B30924" s="4">
        <v>3</v>
      </c>
      <c r="C30924" s="4">
        <v>5</v>
      </c>
      <c r="D30924" t="s">
        <v>7</v>
      </c>
      <c r="E30924" t="s">
        <v>13</v>
      </c>
      <c r="F30924">
        <v>39.950000000000003</v>
      </c>
    </row>
    <row r="30925" spans="1:6">
      <c r="A30925" s="2">
        <v>4915</v>
      </c>
      <c r="B30925" s="4">
        <v>3</v>
      </c>
      <c r="C30925" s="4">
        <v>5</v>
      </c>
      <c r="D30925" t="s">
        <v>7</v>
      </c>
      <c r="E30925" t="s">
        <v>13</v>
      </c>
      <c r="F30925">
        <v>39.950000000000003</v>
      </c>
    </row>
    <row r="30926" spans="1:6">
      <c r="A30926" s="2">
        <v>4917</v>
      </c>
      <c r="B30926" s="4">
        <v>3</v>
      </c>
      <c r="C30926" s="4">
        <v>5</v>
      </c>
      <c r="D30926" t="s">
        <v>7</v>
      </c>
      <c r="E30926" t="s">
        <v>13</v>
      </c>
      <c r="F30926">
        <v>39.950000000000003</v>
      </c>
    </row>
    <row r="30927" spans="1:6">
      <c r="A30927" s="2">
        <v>4918</v>
      </c>
      <c r="B30927" s="4">
        <v>3</v>
      </c>
      <c r="C30927" s="4">
        <v>5</v>
      </c>
      <c r="D30927" t="s">
        <v>7</v>
      </c>
      <c r="E30927" t="s">
        <v>13</v>
      </c>
      <c r="F30927">
        <v>39.950000000000003</v>
      </c>
    </row>
    <row r="30928" spans="1:6">
      <c r="A30928" s="2">
        <v>4920</v>
      </c>
      <c r="B30928" s="4">
        <v>3</v>
      </c>
      <c r="C30928" s="4">
        <v>5</v>
      </c>
      <c r="D30928" t="s">
        <v>7</v>
      </c>
      <c r="E30928" t="s">
        <v>13</v>
      </c>
      <c r="F30928">
        <v>39.950000000000003</v>
      </c>
    </row>
    <row r="30929" spans="1:6">
      <c r="A30929" s="2">
        <v>4921</v>
      </c>
      <c r="B30929" s="4">
        <v>3</v>
      </c>
      <c r="C30929" s="4">
        <v>5</v>
      </c>
      <c r="D30929" t="s">
        <v>7</v>
      </c>
      <c r="E30929" t="s">
        <v>13</v>
      </c>
      <c r="F30929">
        <v>39.950000000000003</v>
      </c>
    </row>
    <row r="30930" spans="1:6">
      <c r="A30930" s="2">
        <v>4922</v>
      </c>
      <c r="B30930" s="4">
        <v>3</v>
      </c>
      <c r="C30930" s="4">
        <v>5</v>
      </c>
      <c r="D30930" t="s">
        <v>7</v>
      </c>
      <c r="E30930" t="s">
        <v>13</v>
      </c>
      <c r="F30930">
        <v>39.950000000000003</v>
      </c>
    </row>
    <row r="30931" spans="1:6">
      <c r="A30931" s="2">
        <v>4923</v>
      </c>
      <c r="B30931" s="4">
        <v>3</v>
      </c>
      <c r="C30931" s="4">
        <v>5</v>
      </c>
      <c r="D30931" t="s">
        <v>7</v>
      </c>
      <c r="E30931" t="s">
        <v>13</v>
      </c>
      <c r="F30931">
        <v>39.950000000000003</v>
      </c>
    </row>
    <row r="30932" spans="1:6">
      <c r="A30932" s="2">
        <v>4924</v>
      </c>
      <c r="B30932" s="4">
        <v>3</v>
      </c>
      <c r="C30932" s="4">
        <v>5</v>
      </c>
      <c r="D30932" t="s">
        <v>7</v>
      </c>
      <c r="E30932" t="s">
        <v>13</v>
      </c>
      <c r="F30932">
        <v>39.950000000000003</v>
      </c>
    </row>
    <row r="30933" spans="1:6">
      <c r="A30933" s="2">
        <v>4925</v>
      </c>
      <c r="B30933" s="4">
        <v>3</v>
      </c>
      <c r="C30933" s="4">
        <v>5</v>
      </c>
      <c r="D30933" t="s">
        <v>7</v>
      </c>
      <c r="E30933" t="s">
        <v>13</v>
      </c>
      <c r="F30933">
        <v>39.950000000000003</v>
      </c>
    </row>
    <row r="30934" spans="1:6">
      <c r="A30934" s="2">
        <v>4926</v>
      </c>
      <c r="B30934" s="4">
        <v>3</v>
      </c>
      <c r="C30934" s="4">
        <v>5</v>
      </c>
      <c r="D30934" t="s">
        <v>7</v>
      </c>
      <c r="E30934" t="s">
        <v>13</v>
      </c>
      <c r="F30934">
        <v>39.950000000000003</v>
      </c>
    </row>
    <row r="30935" spans="1:6">
      <c r="A30935" s="2">
        <v>4927</v>
      </c>
      <c r="B30935" s="4">
        <v>3</v>
      </c>
      <c r="C30935" s="4">
        <v>5</v>
      </c>
      <c r="D30935" t="s">
        <v>7</v>
      </c>
      <c r="E30935" t="s">
        <v>13</v>
      </c>
      <c r="F30935">
        <v>39.950000000000003</v>
      </c>
    </row>
    <row r="30936" spans="1:6">
      <c r="A30936" s="2">
        <v>4928</v>
      </c>
      <c r="B30936" s="4">
        <v>3</v>
      </c>
      <c r="C30936" s="4">
        <v>5</v>
      </c>
      <c r="D30936" t="s">
        <v>7</v>
      </c>
      <c r="E30936" t="s">
        <v>13</v>
      </c>
      <c r="F30936">
        <v>39.950000000000003</v>
      </c>
    </row>
    <row r="30937" spans="1:6">
      <c r="A30937" s="2">
        <v>4929</v>
      </c>
      <c r="B30937" s="4">
        <v>3</v>
      </c>
      <c r="C30937" s="4">
        <v>5</v>
      </c>
      <c r="D30937" t="s">
        <v>7</v>
      </c>
      <c r="E30937" t="s">
        <v>13</v>
      </c>
      <c r="F30937">
        <v>39.950000000000003</v>
      </c>
    </row>
    <row r="30938" spans="1:6">
      <c r="A30938" s="2">
        <v>4930</v>
      </c>
      <c r="B30938" s="4">
        <v>3</v>
      </c>
      <c r="C30938" s="4">
        <v>5</v>
      </c>
      <c r="D30938" t="s">
        <v>7</v>
      </c>
      <c r="E30938" t="s">
        <v>13</v>
      </c>
      <c r="F30938">
        <v>39.950000000000003</v>
      </c>
    </row>
    <row r="30939" spans="1:6">
      <c r="A30939" s="2">
        <v>4932</v>
      </c>
      <c r="B30939" s="4">
        <v>3</v>
      </c>
      <c r="C30939" s="4">
        <v>5</v>
      </c>
      <c r="D30939" t="s">
        <v>7</v>
      </c>
      <c r="E30939" t="s">
        <v>13</v>
      </c>
      <c r="F30939">
        <v>39.950000000000003</v>
      </c>
    </row>
    <row r="30940" spans="1:6">
      <c r="A30940" s="2">
        <v>4933</v>
      </c>
      <c r="B30940" s="4">
        <v>3</v>
      </c>
      <c r="C30940" s="4">
        <v>5</v>
      </c>
      <c r="D30940" t="s">
        <v>7</v>
      </c>
      <c r="E30940" t="s">
        <v>13</v>
      </c>
      <c r="F30940">
        <v>39.950000000000003</v>
      </c>
    </row>
    <row r="30941" spans="1:6">
      <c r="A30941" s="2">
        <v>4935</v>
      </c>
      <c r="B30941" s="4">
        <v>3</v>
      </c>
      <c r="C30941" s="4">
        <v>5</v>
      </c>
      <c r="D30941" t="s">
        <v>7</v>
      </c>
      <c r="E30941" t="s">
        <v>13</v>
      </c>
      <c r="F30941">
        <v>39.950000000000003</v>
      </c>
    </row>
    <row r="30942" spans="1:6">
      <c r="A30942" s="2">
        <v>4936</v>
      </c>
      <c r="B30942" s="4">
        <v>3</v>
      </c>
      <c r="C30942" s="4">
        <v>5</v>
      </c>
      <c r="D30942" t="s">
        <v>7</v>
      </c>
      <c r="E30942" t="s">
        <v>13</v>
      </c>
      <c r="F30942">
        <v>39.950000000000003</v>
      </c>
    </row>
    <row r="30943" spans="1:6">
      <c r="A30943" s="2">
        <v>4938</v>
      </c>
      <c r="B30943" s="4">
        <v>3</v>
      </c>
      <c r="C30943" s="4">
        <v>5</v>
      </c>
      <c r="D30943" t="s">
        <v>7</v>
      </c>
      <c r="E30943" t="s">
        <v>13</v>
      </c>
      <c r="F30943">
        <v>39.950000000000003</v>
      </c>
    </row>
    <row r="30944" spans="1:6">
      <c r="A30944" s="2">
        <v>4939</v>
      </c>
      <c r="B30944" s="4">
        <v>3</v>
      </c>
      <c r="C30944" s="4">
        <v>5</v>
      </c>
      <c r="D30944" t="s">
        <v>7</v>
      </c>
      <c r="E30944" t="s">
        <v>13</v>
      </c>
      <c r="F30944">
        <v>39.950000000000003</v>
      </c>
    </row>
    <row r="30945" spans="1:6">
      <c r="A30945" s="2">
        <v>4940</v>
      </c>
      <c r="B30945" s="4">
        <v>3</v>
      </c>
      <c r="C30945" s="4">
        <v>5</v>
      </c>
      <c r="D30945" t="s">
        <v>7</v>
      </c>
      <c r="E30945" t="s">
        <v>13</v>
      </c>
      <c r="F30945">
        <v>39.950000000000003</v>
      </c>
    </row>
    <row r="30946" spans="1:6">
      <c r="A30946" s="2">
        <v>4941</v>
      </c>
      <c r="B30946" s="4">
        <v>3</v>
      </c>
      <c r="C30946" s="4">
        <v>5</v>
      </c>
      <c r="D30946" t="s">
        <v>7</v>
      </c>
      <c r="E30946" t="s">
        <v>13</v>
      </c>
      <c r="F30946">
        <v>39.950000000000003</v>
      </c>
    </row>
    <row r="30947" spans="1:6">
      <c r="A30947" s="2">
        <v>4942</v>
      </c>
      <c r="B30947" s="4">
        <v>3</v>
      </c>
      <c r="C30947" s="4">
        <v>5</v>
      </c>
      <c r="D30947" t="s">
        <v>7</v>
      </c>
      <c r="E30947" t="s">
        <v>13</v>
      </c>
      <c r="F30947">
        <v>39.950000000000003</v>
      </c>
    </row>
    <row r="30948" spans="1:6">
      <c r="A30948" s="2">
        <v>4943</v>
      </c>
      <c r="B30948" s="4">
        <v>3</v>
      </c>
      <c r="C30948" s="4">
        <v>5</v>
      </c>
      <c r="D30948" t="s">
        <v>7</v>
      </c>
      <c r="E30948" t="s">
        <v>13</v>
      </c>
      <c r="F30948">
        <v>39.950000000000003</v>
      </c>
    </row>
    <row r="30949" spans="1:6">
      <c r="A30949" s="2">
        <v>4945</v>
      </c>
      <c r="B30949" s="4">
        <v>3</v>
      </c>
      <c r="C30949" s="4">
        <v>5</v>
      </c>
      <c r="D30949" t="s">
        <v>7</v>
      </c>
      <c r="E30949" t="s">
        <v>13</v>
      </c>
      <c r="F30949">
        <v>39.950000000000003</v>
      </c>
    </row>
    <row r="30950" spans="1:6">
      <c r="A30950" s="2">
        <v>4947</v>
      </c>
      <c r="B30950" s="4">
        <v>3</v>
      </c>
      <c r="C30950" s="4">
        <v>5</v>
      </c>
      <c r="D30950" t="s">
        <v>7</v>
      </c>
      <c r="E30950" t="s">
        <v>13</v>
      </c>
      <c r="F30950">
        <v>39.950000000000003</v>
      </c>
    </row>
    <row r="30951" spans="1:6">
      <c r="A30951" s="2">
        <v>4949</v>
      </c>
      <c r="B30951" s="4">
        <v>3</v>
      </c>
      <c r="C30951" s="4">
        <v>5</v>
      </c>
      <c r="D30951" t="s">
        <v>7</v>
      </c>
      <c r="E30951" t="s">
        <v>13</v>
      </c>
      <c r="F30951">
        <v>39.950000000000003</v>
      </c>
    </row>
    <row r="30952" spans="1:6">
      <c r="A30952" s="2">
        <v>4950</v>
      </c>
      <c r="B30952" s="4">
        <v>3</v>
      </c>
      <c r="C30952" s="4">
        <v>5</v>
      </c>
      <c r="D30952" t="s">
        <v>7</v>
      </c>
      <c r="E30952" t="s">
        <v>13</v>
      </c>
      <c r="F30952">
        <v>39.950000000000003</v>
      </c>
    </row>
    <row r="30953" spans="1:6">
      <c r="A30953" s="2">
        <v>4951</v>
      </c>
      <c r="B30953" s="4">
        <v>3</v>
      </c>
      <c r="C30953" s="4">
        <v>5</v>
      </c>
      <c r="D30953" t="s">
        <v>7</v>
      </c>
      <c r="E30953" t="s">
        <v>13</v>
      </c>
      <c r="F30953">
        <v>39.950000000000003</v>
      </c>
    </row>
    <row r="30954" spans="1:6">
      <c r="A30954" s="2">
        <v>4952</v>
      </c>
      <c r="B30954" s="4">
        <v>3</v>
      </c>
      <c r="C30954" s="4">
        <v>5</v>
      </c>
      <c r="D30954" t="s">
        <v>7</v>
      </c>
      <c r="E30954" t="s">
        <v>13</v>
      </c>
      <c r="F30954">
        <v>39.950000000000003</v>
      </c>
    </row>
    <row r="30955" spans="1:6">
      <c r="A30955" s="2">
        <v>4953</v>
      </c>
      <c r="B30955" s="4">
        <v>3</v>
      </c>
      <c r="C30955" s="4">
        <v>5</v>
      </c>
      <c r="D30955" t="s">
        <v>7</v>
      </c>
      <c r="E30955" t="s">
        <v>13</v>
      </c>
      <c r="F30955">
        <v>39.950000000000003</v>
      </c>
    </row>
    <row r="30956" spans="1:6">
      <c r="A30956" s="2">
        <v>4954</v>
      </c>
      <c r="B30956" s="4">
        <v>3</v>
      </c>
      <c r="C30956" s="4">
        <v>5</v>
      </c>
      <c r="D30956" t="s">
        <v>7</v>
      </c>
      <c r="E30956" t="s">
        <v>13</v>
      </c>
      <c r="F30956">
        <v>39.950000000000003</v>
      </c>
    </row>
    <row r="30957" spans="1:6">
      <c r="A30957" s="2">
        <v>4955</v>
      </c>
      <c r="B30957" s="4">
        <v>3</v>
      </c>
      <c r="C30957" s="4">
        <v>5</v>
      </c>
      <c r="D30957" t="s">
        <v>7</v>
      </c>
      <c r="E30957" t="s">
        <v>13</v>
      </c>
      <c r="F30957">
        <v>39.950000000000003</v>
      </c>
    </row>
    <row r="30958" spans="1:6">
      <c r="A30958" s="2">
        <v>4956</v>
      </c>
      <c r="B30958" s="4">
        <v>3</v>
      </c>
      <c r="C30958" s="4">
        <v>5</v>
      </c>
      <c r="D30958" t="s">
        <v>7</v>
      </c>
      <c r="E30958" t="s">
        <v>13</v>
      </c>
      <c r="F30958">
        <v>39.950000000000003</v>
      </c>
    </row>
    <row r="30959" spans="1:6">
      <c r="A30959" s="2">
        <v>4957</v>
      </c>
      <c r="B30959" s="4">
        <v>3</v>
      </c>
      <c r="C30959" s="4">
        <v>5</v>
      </c>
      <c r="D30959" t="s">
        <v>7</v>
      </c>
      <c r="E30959" t="s">
        <v>13</v>
      </c>
      <c r="F30959">
        <v>39.950000000000003</v>
      </c>
    </row>
    <row r="30960" spans="1:6">
      <c r="A30960" s="2">
        <v>4958</v>
      </c>
      <c r="B30960" s="4">
        <v>3</v>
      </c>
      <c r="C30960" s="4">
        <v>5</v>
      </c>
      <c r="D30960" t="s">
        <v>7</v>
      </c>
      <c r="E30960" t="s">
        <v>13</v>
      </c>
      <c r="F30960">
        <v>39.950000000000003</v>
      </c>
    </row>
    <row r="30961" spans="1:6">
      <c r="A30961" s="2">
        <v>4961</v>
      </c>
      <c r="B30961" s="4">
        <v>3</v>
      </c>
      <c r="C30961" s="4">
        <v>5</v>
      </c>
      <c r="D30961" t="s">
        <v>7</v>
      </c>
      <c r="E30961" t="s">
        <v>13</v>
      </c>
      <c r="F30961">
        <v>39.950000000000003</v>
      </c>
    </row>
    <row r="30962" spans="1:6">
      <c r="A30962" s="2">
        <v>4962</v>
      </c>
      <c r="B30962" s="4">
        <v>3</v>
      </c>
      <c r="C30962" s="4">
        <v>5</v>
      </c>
      <c r="D30962" t="s">
        <v>7</v>
      </c>
      <c r="E30962" t="s">
        <v>13</v>
      </c>
      <c r="F30962">
        <v>39.950000000000003</v>
      </c>
    </row>
    <row r="30963" spans="1:6">
      <c r="A30963" s="2">
        <v>4964</v>
      </c>
      <c r="B30963" s="4">
        <v>3</v>
      </c>
      <c r="C30963" s="4">
        <v>5</v>
      </c>
      <c r="D30963" t="s">
        <v>7</v>
      </c>
      <c r="E30963" t="s">
        <v>13</v>
      </c>
      <c r="F30963">
        <v>39.950000000000003</v>
      </c>
    </row>
    <row r="30964" spans="1:6">
      <c r="A30964" s="2">
        <v>4965</v>
      </c>
      <c r="B30964" s="4">
        <v>3</v>
      </c>
      <c r="C30964" s="4">
        <v>5</v>
      </c>
      <c r="D30964" t="s">
        <v>7</v>
      </c>
      <c r="E30964" t="s">
        <v>13</v>
      </c>
      <c r="F30964">
        <v>39.950000000000003</v>
      </c>
    </row>
    <row r="30965" spans="1:6">
      <c r="A30965" s="2">
        <v>4966</v>
      </c>
      <c r="B30965" s="4">
        <v>3</v>
      </c>
      <c r="C30965" s="4">
        <v>5</v>
      </c>
      <c r="D30965" t="s">
        <v>7</v>
      </c>
      <c r="E30965" t="s">
        <v>13</v>
      </c>
      <c r="F30965">
        <v>39.950000000000003</v>
      </c>
    </row>
    <row r="30966" spans="1:6">
      <c r="A30966" s="2">
        <v>4969</v>
      </c>
      <c r="B30966" s="4">
        <v>3</v>
      </c>
      <c r="C30966" s="4">
        <v>5</v>
      </c>
      <c r="D30966" t="s">
        <v>7</v>
      </c>
      <c r="E30966" t="s">
        <v>13</v>
      </c>
      <c r="F30966">
        <v>39.950000000000003</v>
      </c>
    </row>
    <row r="30967" spans="1:6">
      <c r="A30967" s="2">
        <v>4970</v>
      </c>
      <c r="B30967" s="4">
        <v>3</v>
      </c>
      <c r="C30967" s="4">
        <v>5</v>
      </c>
      <c r="D30967" t="s">
        <v>7</v>
      </c>
      <c r="E30967" t="s">
        <v>13</v>
      </c>
      <c r="F30967">
        <v>39.950000000000003</v>
      </c>
    </row>
    <row r="30968" spans="1:6">
      <c r="A30968" s="2">
        <v>4971</v>
      </c>
      <c r="B30968" s="4">
        <v>3</v>
      </c>
      <c r="C30968" s="4">
        <v>5</v>
      </c>
      <c r="D30968" t="s">
        <v>7</v>
      </c>
      <c r="E30968" t="s">
        <v>13</v>
      </c>
      <c r="F30968">
        <v>39.950000000000003</v>
      </c>
    </row>
    <row r="30969" spans="1:6">
      <c r="A30969" s="2">
        <v>4972</v>
      </c>
      <c r="B30969" s="4">
        <v>3</v>
      </c>
      <c r="C30969" s="4">
        <v>5</v>
      </c>
      <c r="D30969" t="s">
        <v>7</v>
      </c>
      <c r="E30969" t="s">
        <v>13</v>
      </c>
      <c r="F30969">
        <v>39.950000000000003</v>
      </c>
    </row>
    <row r="30970" spans="1:6">
      <c r="A30970" s="2">
        <v>4973</v>
      </c>
      <c r="B30970" s="4">
        <v>3</v>
      </c>
      <c r="C30970" s="4">
        <v>5</v>
      </c>
      <c r="D30970" t="s">
        <v>7</v>
      </c>
      <c r="E30970" t="s">
        <v>13</v>
      </c>
      <c r="F30970">
        <v>39.950000000000003</v>
      </c>
    </row>
    <row r="30971" spans="1:6">
      <c r="A30971" s="2">
        <v>4974</v>
      </c>
      <c r="B30971" s="4">
        <v>3</v>
      </c>
      <c r="C30971" s="4">
        <v>5</v>
      </c>
      <c r="D30971" t="s">
        <v>7</v>
      </c>
      <c r="E30971" t="s">
        <v>13</v>
      </c>
      <c r="F30971">
        <v>39.950000000000003</v>
      </c>
    </row>
    <row r="30972" spans="1:6">
      <c r="A30972" s="2">
        <v>4975</v>
      </c>
      <c r="B30972" s="4">
        <v>3</v>
      </c>
      <c r="C30972" s="4">
        <v>5</v>
      </c>
      <c r="D30972" t="s">
        <v>7</v>
      </c>
      <c r="E30972" t="s">
        <v>13</v>
      </c>
      <c r="F30972">
        <v>39.950000000000003</v>
      </c>
    </row>
    <row r="30973" spans="1:6">
      <c r="A30973" s="2">
        <v>4976</v>
      </c>
      <c r="B30973" s="4">
        <v>3</v>
      </c>
      <c r="C30973" s="4">
        <v>5</v>
      </c>
      <c r="D30973" t="s">
        <v>7</v>
      </c>
      <c r="E30973" t="s">
        <v>13</v>
      </c>
      <c r="F30973">
        <v>39.950000000000003</v>
      </c>
    </row>
    <row r="30974" spans="1:6">
      <c r="A30974" s="2">
        <v>4978</v>
      </c>
      <c r="B30974" s="4">
        <v>3</v>
      </c>
      <c r="C30974" s="4">
        <v>5</v>
      </c>
      <c r="D30974" t="s">
        <v>7</v>
      </c>
      <c r="E30974" t="s">
        <v>13</v>
      </c>
      <c r="F30974">
        <v>39.950000000000003</v>
      </c>
    </row>
    <row r="30975" spans="1:6">
      <c r="A30975" s="2">
        <v>4979</v>
      </c>
      <c r="B30975" s="4">
        <v>3</v>
      </c>
      <c r="C30975" s="4">
        <v>5</v>
      </c>
      <c r="D30975" t="s">
        <v>7</v>
      </c>
      <c r="E30975" t="s">
        <v>13</v>
      </c>
      <c r="F30975">
        <v>39.950000000000003</v>
      </c>
    </row>
    <row r="30976" spans="1:6">
      <c r="A30976" s="2">
        <v>4981</v>
      </c>
      <c r="B30976" s="4">
        <v>3</v>
      </c>
      <c r="C30976" s="4">
        <v>5</v>
      </c>
      <c r="D30976" t="s">
        <v>7</v>
      </c>
      <c r="E30976" t="s">
        <v>13</v>
      </c>
      <c r="F30976">
        <v>39.950000000000003</v>
      </c>
    </row>
    <row r="30977" spans="1:6">
      <c r="A30977" s="2">
        <v>4982</v>
      </c>
      <c r="B30977" s="4">
        <v>3</v>
      </c>
      <c r="C30977" s="4">
        <v>5</v>
      </c>
      <c r="D30977" t="s">
        <v>7</v>
      </c>
      <c r="E30977" t="s">
        <v>13</v>
      </c>
      <c r="F30977">
        <v>39.950000000000003</v>
      </c>
    </row>
    <row r="30978" spans="1:6">
      <c r="A30978" s="2">
        <v>4983</v>
      </c>
      <c r="B30978" s="4">
        <v>3</v>
      </c>
      <c r="C30978" s="4">
        <v>5</v>
      </c>
      <c r="D30978" t="s">
        <v>7</v>
      </c>
      <c r="E30978" t="s">
        <v>13</v>
      </c>
      <c r="F30978">
        <v>39.950000000000003</v>
      </c>
    </row>
    <row r="30979" spans="1:6">
      <c r="A30979" s="2">
        <v>4984</v>
      </c>
      <c r="B30979" s="4">
        <v>3</v>
      </c>
      <c r="C30979" s="4">
        <v>5</v>
      </c>
      <c r="D30979" t="s">
        <v>7</v>
      </c>
      <c r="E30979" t="s">
        <v>13</v>
      </c>
      <c r="F30979">
        <v>39.950000000000003</v>
      </c>
    </row>
    <row r="30980" spans="1:6">
      <c r="A30980" s="2">
        <v>4985</v>
      </c>
      <c r="B30980" s="4">
        <v>3</v>
      </c>
      <c r="C30980" s="4">
        <v>5</v>
      </c>
      <c r="D30980" t="s">
        <v>7</v>
      </c>
      <c r="E30980" t="s">
        <v>13</v>
      </c>
      <c r="F30980">
        <v>39.950000000000003</v>
      </c>
    </row>
    <row r="30981" spans="1:6">
      <c r="A30981" s="2">
        <v>4986</v>
      </c>
      <c r="B30981" s="4">
        <v>3</v>
      </c>
      <c r="C30981" s="4">
        <v>5</v>
      </c>
      <c r="D30981" t="s">
        <v>7</v>
      </c>
      <c r="E30981" t="s">
        <v>13</v>
      </c>
      <c r="F30981">
        <v>39.950000000000003</v>
      </c>
    </row>
    <row r="30982" spans="1:6">
      <c r="A30982" s="2">
        <v>4987</v>
      </c>
      <c r="B30982" s="4">
        <v>3</v>
      </c>
      <c r="C30982" s="4">
        <v>5</v>
      </c>
      <c r="D30982" t="s">
        <v>7</v>
      </c>
      <c r="E30982" t="s">
        <v>13</v>
      </c>
      <c r="F30982">
        <v>39.950000000000003</v>
      </c>
    </row>
    <row r="30983" spans="1:6">
      <c r="A30983" s="2">
        <v>4988</v>
      </c>
      <c r="B30983" s="4">
        <v>3</v>
      </c>
      <c r="C30983" s="4">
        <v>5</v>
      </c>
      <c r="D30983" t="s">
        <v>7</v>
      </c>
      <c r="E30983" t="s">
        <v>13</v>
      </c>
      <c r="F30983">
        <v>39.950000000000003</v>
      </c>
    </row>
    <row r="30984" spans="1:6">
      <c r="A30984" s="2">
        <v>4989</v>
      </c>
      <c r="B30984" s="4">
        <v>3</v>
      </c>
      <c r="C30984" s="4">
        <v>5</v>
      </c>
      <c r="D30984" t="s">
        <v>7</v>
      </c>
      <c r="E30984" t="s">
        <v>13</v>
      </c>
      <c r="F30984">
        <v>39.950000000000003</v>
      </c>
    </row>
    <row r="30985" spans="1:6">
      <c r="A30985" s="2">
        <v>4992</v>
      </c>
      <c r="B30985" s="4">
        <v>3</v>
      </c>
      <c r="C30985" s="4">
        <v>5</v>
      </c>
      <c r="D30985" t="s">
        <v>7</v>
      </c>
      <c r="E30985" t="s">
        <v>13</v>
      </c>
      <c r="F30985">
        <v>39.950000000000003</v>
      </c>
    </row>
    <row r="30986" spans="1:6">
      <c r="A30986" s="2">
        <v>5030</v>
      </c>
      <c r="B30986" s="4">
        <v>3</v>
      </c>
      <c r="C30986" s="4">
        <v>5</v>
      </c>
      <c r="D30986" t="s">
        <v>7</v>
      </c>
      <c r="E30986" t="s">
        <v>13</v>
      </c>
      <c r="F30986">
        <v>39.950000000000003</v>
      </c>
    </row>
    <row r="30987" spans="1:6">
      <c r="A30987" s="2">
        <v>5031</v>
      </c>
      <c r="B30987" s="4">
        <v>3</v>
      </c>
      <c r="C30987" s="4">
        <v>5</v>
      </c>
      <c r="D30987" t="s">
        <v>7</v>
      </c>
      <c r="E30987" t="s">
        <v>13</v>
      </c>
      <c r="F30987">
        <v>39.950000000000003</v>
      </c>
    </row>
    <row r="30988" spans="1:6">
      <c r="A30988" s="2">
        <v>5032</v>
      </c>
      <c r="B30988" s="4">
        <v>3</v>
      </c>
      <c r="C30988" s="4">
        <v>5</v>
      </c>
      <c r="D30988" t="s">
        <v>7</v>
      </c>
      <c r="E30988" t="s">
        <v>13</v>
      </c>
      <c r="F30988">
        <v>39.950000000000003</v>
      </c>
    </row>
    <row r="30989" spans="1:6">
      <c r="A30989" s="2">
        <v>5033</v>
      </c>
      <c r="B30989" s="4">
        <v>3</v>
      </c>
      <c r="C30989" s="4">
        <v>5</v>
      </c>
      <c r="D30989" t="s">
        <v>7</v>
      </c>
      <c r="E30989" t="s">
        <v>13</v>
      </c>
      <c r="F30989">
        <v>39.950000000000003</v>
      </c>
    </row>
    <row r="30990" spans="1:6">
      <c r="A30990" s="2">
        <v>5034</v>
      </c>
      <c r="B30990" s="4">
        <v>3</v>
      </c>
      <c r="C30990" s="4">
        <v>5</v>
      </c>
      <c r="D30990" t="s">
        <v>7</v>
      </c>
      <c r="E30990" t="s">
        <v>13</v>
      </c>
      <c r="F30990">
        <v>39.950000000000003</v>
      </c>
    </row>
    <row r="30991" spans="1:6">
      <c r="A30991" s="2">
        <v>5035</v>
      </c>
      <c r="B30991" s="4">
        <v>3</v>
      </c>
      <c r="C30991" s="4">
        <v>5</v>
      </c>
      <c r="D30991" t="s">
        <v>7</v>
      </c>
      <c r="E30991" t="s">
        <v>13</v>
      </c>
      <c r="F30991">
        <v>39.950000000000003</v>
      </c>
    </row>
    <row r="30992" spans="1:6">
      <c r="A30992" s="2">
        <v>5036</v>
      </c>
      <c r="B30992" s="4">
        <v>3</v>
      </c>
      <c r="C30992" s="4">
        <v>5</v>
      </c>
      <c r="D30992" t="s">
        <v>7</v>
      </c>
      <c r="E30992" t="s">
        <v>13</v>
      </c>
      <c r="F30992">
        <v>39.950000000000003</v>
      </c>
    </row>
    <row r="30993" spans="1:6">
      <c r="A30993" s="2">
        <v>5037</v>
      </c>
      <c r="B30993" s="4">
        <v>3</v>
      </c>
      <c r="C30993" s="4">
        <v>5</v>
      </c>
      <c r="D30993" t="s">
        <v>7</v>
      </c>
      <c r="E30993" t="s">
        <v>13</v>
      </c>
      <c r="F30993">
        <v>39.950000000000003</v>
      </c>
    </row>
    <row r="30994" spans="1:6">
      <c r="A30994" s="2">
        <v>5038</v>
      </c>
      <c r="B30994" s="4">
        <v>3</v>
      </c>
      <c r="C30994" s="4">
        <v>5</v>
      </c>
      <c r="D30994" t="s">
        <v>7</v>
      </c>
      <c r="E30994" t="s">
        <v>13</v>
      </c>
      <c r="F30994">
        <v>39.950000000000003</v>
      </c>
    </row>
    <row r="30995" spans="1:6">
      <c r="A30995" s="2">
        <v>5039</v>
      </c>
      <c r="B30995" s="4">
        <v>3</v>
      </c>
      <c r="C30995" s="4">
        <v>5</v>
      </c>
      <c r="D30995" t="s">
        <v>7</v>
      </c>
      <c r="E30995" t="s">
        <v>13</v>
      </c>
      <c r="F30995">
        <v>39.950000000000003</v>
      </c>
    </row>
    <row r="30996" spans="1:6">
      <c r="A30996" s="2">
        <v>5040</v>
      </c>
      <c r="B30996" s="4">
        <v>3</v>
      </c>
      <c r="C30996" s="4">
        <v>5</v>
      </c>
      <c r="D30996" t="s">
        <v>7</v>
      </c>
      <c r="E30996" t="s">
        <v>13</v>
      </c>
      <c r="F30996">
        <v>39.950000000000003</v>
      </c>
    </row>
    <row r="30997" spans="1:6">
      <c r="A30997" s="2">
        <v>5041</v>
      </c>
      <c r="B30997" s="4">
        <v>3</v>
      </c>
      <c r="C30997" s="4">
        <v>5</v>
      </c>
      <c r="D30997" t="s">
        <v>7</v>
      </c>
      <c r="E30997" t="s">
        <v>13</v>
      </c>
      <c r="F30997">
        <v>39.950000000000003</v>
      </c>
    </row>
    <row r="30998" spans="1:6">
      <c r="A30998" s="2">
        <v>5042</v>
      </c>
      <c r="B30998" s="4">
        <v>3</v>
      </c>
      <c r="C30998" s="4">
        <v>5</v>
      </c>
      <c r="D30998" t="s">
        <v>7</v>
      </c>
      <c r="E30998" t="s">
        <v>13</v>
      </c>
      <c r="F30998">
        <v>39.950000000000003</v>
      </c>
    </row>
    <row r="30999" spans="1:6">
      <c r="A30999" s="2">
        <v>5043</v>
      </c>
      <c r="B30999" s="4">
        <v>3</v>
      </c>
      <c r="C30999" s="4">
        <v>5</v>
      </c>
      <c r="D30999" t="s">
        <v>7</v>
      </c>
      <c r="E30999" t="s">
        <v>13</v>
      </c>
      <c r="F30999">
        <v>39.950000000000003</v>
      </c>
    </row>
    <row r="31000" spans="1:6">
      <c r="A31000" s="2">
        <v>5045</v>
      </c>
      <c r="B31000" s="4">
        <v>3</v>
      </c>
      <c r="C31000" s="4">
        <v>5</v>
      </c>
      <c r="D31000" t="s">
        <v>7</v>
      </c>
      <c r="E31000" t="s">
        <v>13</v>
      </c>
      <c r="F31000">
        <v>39.950000000000003</v>
      </c>
    </row>
    <row r="31001" spans="1:6">
      <c r="A31001" s="2">
        <v>5046</v>
      </c>
      <c r="B31001" s="4">
        <v>3</v>
      </c>
      <c r="C31001" s="4">
        <v>5</v>
      </c>
      <c r="D31001" t="s">
        <v>7</v>
      </c>
      <c r="E31001" t="s">
        <v>13</v>
      </c>
      <c r="F31001">
        <v>39.950000000000003</v>
      </c>
    </row>
    <row r="31002" spans="1:6">
      <c r="A31002" s="2">
        <v>5049</v>
      </c>
      <c r="B31002" s="4">
        <v>3</v>
      </c>
      <c r="C31002" s="4">
        <v>5</v>
      </c>
      <c r="D31002" t="s">
        <v>7</v>
      </c>
      <c r="E31002" t="s">
        <v>13</v>
      </c>
      <c r="F31002">
        <v>39.950000000000003</v>
      </c>
    </row>
    <row r="31003" spans="1:6">
      <c r="A31003" s="2">
        <v>5050</v>
      </c>
      <c r="B31003" s="4">
        <v>3</v>
      </c>
      <c r="C31003" s="4">
        <v>5</v>
      </c>
      <c r="D31003" t="s">
        <v>7</v>
      </c>
      <c r="E31003" t="s">
        <v>13</v>
      </c>
      <c r="F31003">
        <v>39.950000000000003</v>
      </c>
    </row>
    <row r="31004" spans="1:6">
      <c r="A31004" s="2">
        <v>5051</v>
      </c>
      <c r="B31004" s="4">
        <v>3</v>
      </c>
      <c r="C31004" s="4">
        <v>5</v>
      </c>
      <c r="D31004" t="s">
        <v>7</v>
      </c>
      <c r="E31004" t="s">
        <v>13</v>
      </c>
      <c r="F31004">
        <v>39.950000000000003</v>
      </c>
    </row>
    <row r="31005" spans="1:6">
      <c r="A31005" s="2">
        <v>5053</v>
      </c>
      <c r="B31005" s="4">
        <v>3</v>
      </c>
      <c r="C31005" s="4">
        <v>5</v>
      </c>
      <c r="D31005" t="s">
        <v>7</v>
      </c>
      <c r="E31005" t="s">
        <v>13</v>
      </c>
      <c r="F31005">
        <v>39.950000000000003</v>
      </c>
    </row>
    <row r="31006" spans="1:6">
      <c r="A31006" s="2">
        <v>5054</v>
      </c>
      <c r="B31006" s="4">
        <v>3</v>
      </c>
      <c r="C31006" s="4">
        <v>5</v>
      </c>
      <c r="D31006" t="s">
        <v>7</v>
      </c>
      <c r="E31006" t="s">
        <v>13</v>
      </c>
      <c r="F31006">
        <v>39.950000000000003</v>
      </c>
    </row>
    <row r="31007" spans="1:6">
      <c r="A31007" s="2">
        <v>5056</v>
      </c>
      <c r="B31007" s="4">
        <v>3</v>
      </c>
      <c r="C31007" s="4">
        <v>5</v>
      </c>
      <c r="D31007" t="s">
        <v>7</v>
      </c>
      <c r="E31007" t="s">
        <v>13</v>
      </c>
      <c r="F31007">
        <v>39.950000000000003</v>
      </c>
    </row>
    <row r="31008" spans="1:6">
      <c r="A31008" s="2">
        <v>5058</v>
      </c>
      <c r="B31008" s="4">
        <v>3</v>
      </c>
      <c r="C31008" s="4">
        <v>5</v>
      </c>
      <c r="D31008" t="s">
        <v>7</v>
      </c>
      <c r="E31008" t="s">
        <v>13</v>
      </c>
      <c r="F31008">
        <v>39.950000000000003</v>
      </c>
    </row>
    <row r="31009" spans="1:6">
      <c r="A31009" s="2">
        <v>5060</v>
      </c>
      <c r="B31009" s="4">
        <v>3</v>
      </c>
      <c r="C31009" s="4">
        <v>5</v>
      </c>
      <c r="D31009" t="s">
        <v>7</v>
      </c>
      <c r="E31009" t="s">
        <v>13</v>
      </c>
      <c r="F31009">
        <v>39.950000000000003</v>
      </c>
    </row>
    <row r="31010" spans="1:6">
      <c r="A31010" s="2">
        <v>5061</v>
      </c>
      <c r="B31010" s="4">
        <v>3</v>
      </c>
      <c r="C31010" s="4">
        <v>5</v>
      </c>
      <c r="D31010" t="s">
        <v>7</v>
      </c>
      <c r="E31010" t="s">
        <v>13</v>
      </c>
      <c r="F31010">
        <v>39.950000000000003</v>
      </c>
    </row>
    <row r="31011" spans="1:6">
      <c r="A31011" s="2">
        <v>5062</v>
      </c>
      <c r="B31011" s="4">
        <v>3</v>
      </c>
      <c r="C31011" s="4">
        <v>5</v>
      </c>
      <c r="D31011" t="s">
        <v>7</v>
      </c>
      <c r="E31011" t="s">
        <v>13</v>
      </c>
      <c r="F31011">
        <v>39.950000000000003</v>
      </c>
    </row>
    <row r="31012" spans="1:6">
      <c r="A31012" s="2">
        <v>5065</v>
      </c>
      <c r="B31012" s="4">
        <v>3</v>
      </c>
      <c r="C31012" s="4">
        <v>5</v>
      </c>
      <c r="D31012" t="s">
        <v>7</v>
      </c>
      <c r="E31012" t="s">
        <v>13</v>
      </c>
      <c r="F31012">
        <v>39.950000000000003</v>
      </c>
    </row>
    <row r="31013" spans="1:6">
      <c r="A31013" s="2">
        <v>5067</v>
      </c>
      <c r="B31013" s="4">
        <v>3</v>
      </c>
      <c r="C31013" s="4">
        <v>5</v>
      </c>
      <c r="D31013" t="s">
        <v>7</v>
      </c>
      <c r="E31013" t="s">
        <v>13</v>
      </c>
      <c r="F31013">
        <v>39.950000000000003</v>
      </c>
    </row>
    <row r="31014" spans="1:6">
      <c r="A31014" s="2">
        <v>5068</v>
      </c>
      <c r="B31014" s="4">
        <v>3</v>
      </c>
      <c r="C31014" s="4">
        <v>5</v>
      </c>
      <c r="D31014" t="s">
        <v>7</v>
      </c>
      <c r="E31014" t="s">
        <v>13</v>
      </c>
      <c r="F31014">
        <v>39.950000000000003</v>
      </c>
    </row>
    <row r="31015" spans="1:6">
      <c r="A31015" s="2">
        <v>5069</v>
      </c>
      <c r="B31015" s="4">
        <v>3</v>
      </c>
      <c r="C31015" s="4">
        <v>5</v>
      </c>
      <c r="D31015" t="s">
        <v>7</v>
      </c>
      <c r="E31015" t="s">
        <v>13</v>
      </c>
      <c r="F31015">
        <v>39.950000000000003</v>
      </c>
    </row>
    <row r="31016" spans="1:6">
      <c r="A31016" s="2">
        <v>5070</v>
      </c>
      <c r="B31016" s="4">
        <v>3</v>
      </c>
      <c r="C31016" s="4">
        <v>5</v>
      </c>
      <c r="D31016" t="s">
        <v>7</v>
      </c>
      <c r="E31016" t="s">
        <v>13</v>
      </c>
      <c r="F31016">
        <v>39.950000000000003</v>
      </c>
    </row>
    <row r="31017" spans="1:6">
      <c r="A31017" s="2">
        <v>5071</v>
      </c>
      <c r="B31017" s="4">
        <v>3</v>
      </c>
      <c r="C31017" s="4">
        <v>5</v>
      </c>
      <c r="D31017" t="s">
        <v>7</v>
      </c>
      <c r="E31017" t="s">
        <v>13</v>
      </c>
      <c r="F31017">
        <v>39.950000000000003</v>
      </c>
    </row>
    <row r="31018" spans="1:6">
      <c r="A31018" s="2">
        <v>5072</v>
      </c>
      <c r="B31018" s="4">
        <v>3</v>
      </c>
      <c r="C31018" s="4">
        <v>5</v>
      </c>
      <c r="D31018" t="s">
        <v>7</v>
      </c>
      <c r="E31018" t="s">
        <v>13</v>
      </c>
      <c r="F31018">
        <v>39.950000000000003</v>
      </c>
    </row>
    <row r="31019" spans="1:6">
      <c r="A31019" s="2">
        <v>5074</v>
      </c>
      <c r="B31019" s="4">
        <v>3</v>
      </c>
      <c r="C31019" s="4">
        <v>5</v>
      </c>
      <c r="D31019" t="s">
        <v>7</v>
      </c>
      <c r="E31019" t="s">
        <v>13</v>
      </c>
      <c r="F31019">
        <v>39.950000000000003</v>
      </c>
    </row>
    <row r="31020" spans="1:6">
      <c r="A31020" s="2">
        <v>5075</v>
      </c>
      <c r="B31020" s="4">
        <v>3</v>
      </c>
      <c r="C31020" s="4">
        <v>5</v>
      </c>
      <c r="D31020" t="s">
        <v>7</v>
      </c>
      <c r="E31020" t="s">
        <v>13</v>
      </c>
      <c r="F31020">
        <v>39.950000000000003</v>
      </c>
    </row>
    <row r="31021" spans="1:6">
      <c r="A31021" s="2">
        <v>5076</v>
      </c>
      <c r="B31021" s="4">
        <v>3</v>
      </c>
      <c r="C31021" s="4">
        <v>5</v>
      </c>
      <c r="D31021" t="s">
        <v>7</v>
      </c>
      <c r="E31021" t="s">
        <v>13</v>
      </c>
      <c r="F31021">
        <v>39.950000000000003</v>
      </c>
    </row>
    <row r="31022" spans="1:6">
      <c r="A31022" s="2">
        <v>5077</v>
      </c>
      <c r="B31022" s="4">
        <v>3</v>
      </c>
      <c r="C31022" s="4">
        <v>5</v>
      </c>
      <c r="D31022" t="s">
        <v>7</v>
      </c>
      <c r="E31022" t="s">
        <v>13</v>
      </c>
      <c r="F31022">
        <v>39.950000000000003</v>
      </c>
    </row>
    <row r="31023" spans="1:6">
      <c r="A31023" s="2">
        <v>5079</v>
      </c>
      <c r="B31023" s="4">
        <v>3</v>
      </c>
      <c r="C31023" s="4">
        <v>5</v>
      </c>
      <c r="D31023" t="s">
        <v>7</v>
      </c>
      <c r="E31023" t="s">
        <v>13</v>
      </c>
      <c r="F31023">
        <v>39.950000000000003</v>
      </c>
    </row>
    <row r="31024" spans="1:6">
      <c r="A31024" s="2">
        <v>5081</v>
      </c>
      <c r="B31024" s="4">
        <v>3</v>
      </c>
      <c r="C31024" s="4">
        <v>5</v>
      </c>
      <c r="D31024" t="s">
        <v>7</v>
      </c>
      <c r="E31024" t="s">
        <v>13</v>
      </c>
      <c r="F31024">
        <v>39.950000000000003</v>
      </c>
    </row>
    <row r="31025" spans="1:6">
      <c r="A31025" s="2">
        <v>5083</v>
      </c>
      <c r="B31025" s="4">
        <v>3</v>
      </c>
      <c r="C31025" s="4">
        <v>5</v>
      </c>
      <c r="D31025" t="s">
        <v>7</v>
      </c>
      <c r="E31025" t="s">
        <v>13</v>
      </c>
      <c r="F31025">
        <v>39.950000000000003</v>
      </c>
    </row>
    <row r="31026" spans="1:6">
      <c r="A31026" s="2">
        <v>5084</v>
      </c>
      <c r="B31026" s="4">
        <v>3</v>
      </c>
      <c r="C31026" s="4">
        <v>5</v>
      </c>
      <c r="D31026" t="s">
        <v>7</v>
      </c>
      <c r="E31026" t="s">
        <v>13</v>
      </c>
      <c r="F31026">
        <v>39.950000000000003</v>
      </c>
    </row>
    <row r="31027" spans="1:6">
      <c r="A31027" s="2">
        <v>5085</v>
      </c>
      <c r="B31027" s="4">
        <v>3</v>
      </c>
      <c r="C31027" s="4">
        <v>5</v>
      </c>
      <c r="D31027" t="s">
        <v>7</v>
      </c>
      <c r="E31027" t="s">
        <v>13</v>
      </c>
      <c r="F31027">
        <v>39.950000000000003</v>
      </c>
    </row>
    <row r="31028" spans="1:6">
      <c r="A31028" s="2">
        <v>5086</v>
      </c>
      <c r="B31028" s="4">
        <v>3</v>
      </c>
      <c r="C31028" s="4">
        <v>5</v>
      </c>
      <c r="D31028" t="s">
        <v>7</v>
      </c>
      <c r="E31028" t="s">
        <v>13</v>
      </c>
      <c r="F31028">
        <v>39.950000000000003</v>
      </c>
    </row>
    <row r="31029" spans="1:6">
      <c r="A31029" s="2">
        <v>5141</v>
      </c>
      <c r="B31029" s="4">
        <v>3</v>
      </c>
      <c r="C31029" s="4">
        <v>5</v>
      </c>
      <c r="D31029" t="s">
        <v>7</v>
      </c>
      <c r="E31029" t="s">
        <v>13</v>
      </c>
      <c r="F31029">
        <v>39.950000000000003</v>
      </c>
    </row>
    <row r="31030" spans="1:6">
      <c r="A31030" s="2">
        <v>5142</v>
      </c>
      <c r="B31030" s="4">
        <v>3</v>
      </c>
      <c r="C31030" s="4">
        <v>5</v>
      </c>
      <c r="D31030" t="s">
        <v>7</v>
      </c>
      <c r="E31030" t="s">
        <v>13</v>
      </c>
      <c r="F31030">
        <v>39.950000000000003</v>
      </c>
    </row>
    <row r="31031" spans="1:6">
      <c r="A31031" s="2">
        <v>5143</v>
      </c>
      <c r="B31031" s="4">
        <v>3</v>
      </c>
      <c r="C31031" s="4">
        <v>5</v>
      </c>
      <c r="D31031" t="s">
        <v>7</v>
      </c>
      <c r="E31031" t="s">
        <v>13</v>
      </c>
      <c r="F31031">
        <v>39.950000000000003</v>
      </c>
    </row>
    <row r="31032" spans="1:6">
      <c r="A31032" s="2">
        <v>5146</v>
      </c>
      <c r="B31032" s="4">
        <v>3</v>
      </c>
      <c r="C31032" s="4">
        <v>5</v>
      </c>
      <c r="D31032" t="s">
        <v>7</v>
      </c>
      <c r="E31032" t="s">
        <v>13</v>
      </c>
      <c r="F31032">
        <v>39.950000000000003</v>
      </c>
    </row>
    <row r="31033" spans="1:6">
      <c r="A31033" s="2">
        <v>5148</v>
      </c>
      <c r="B31033" s="4">
        <v>3</v>
      </c>
      <c r="C31033" s="4">
        <v>5</v>
      </c>
      <c r="D31033" t="s">
        <v>7</v>
      </c>
      <c r="E31033" t="s">
        <v>13</v>
      </c>
      <c r="F31033">
        <v>39.950000000000003</v>
      </c>
    </row>
    <row r="31034" spans="1:6">
      <c r="A31034" s="2">
        <v>5149</v>
      </c>
      <c r="B31034" s="4">
        <v>3</v>
      </c>
      <c r="C31034" s="4">
        <v>5</v>
      </c>
      <c r="D31034" t="s">
        <v>7</v>
      </c>
      <c r="E31034" t="s">
        <v>13</v>
      </c>
      <c r="F31034">
        <v>39.950000000000003</v>
      </c>
    </row>
    <row r="31035" spans="1:6">
      <c r="A31035" s="2">
        <v>5151</v>
      </c>
      <c r="B31035" s="4">
        <v>3</v>
      </c>
      <c r="C31035" s="4">
        <v>5</v>
      </c>
      <c r="D31035" t="s">
        <v>7</v>
      </c>
      <c r="E31035" t="s">
        <v>13</v>
      </c>
      <c r="F31035">
        <v>39.950000000000003</v>
      </c>
    </row>
    <row r="31036" spans="1:6">
      <c r="A31036" s="2">
        <v>5152</v>
      </c>
      <c r="B31036" s="4">
        <v>3</v>
      </c>
      <c r="C31036" s="4">
        <v>5</v>
      </c>
      <c r="D31036" t="s">
        <v>7</v>
      </c>
      <c r="E31036" t="s">
        <v>13</v>
      </c>
      <c r="F31036">
        <v>39.950000000000003</v>
      </c>
    </row>
    <row r="31037" spans="1:6">
      <c r="A31037" s="2">
        <v>5153</v>
      </c>
      <c r="B31037" s="4">
        <v>3</v>
      </c>
      <c r="C31037" s="4">
        <v>5</v>
      </c>
      <c r="D31037" t="s">
        <v>7</v>
      </c>
      <c r="E31037" t="s">
        <v>13</v>
      </c>
      <c r="F31037">
        <v>39.950000000000003</v>
      </c>
    </row>
    <row r="31038" spans="1:6">
      <c r="A31038" s="2">
        <v>5154</v>
      </c>
      <c r="B31038" s="4">
        <v>3</v>
      </c>
      <c r="C31038" s="4">
        <v>5</v>
      </c>
      <c r="D31038" t="s">
        <v>7</v>
      </c>
      <c r="E31038" t="s">
        <v>13</v>
      </c>
      <c r="F31038">
        <v>39.950000000000003</v>
      </c>
    </row>
    <row r="31039" spans="1:6">
      <c r="A31039" s="2">
        <v>5155</v>
      </c>
      <c r="B31039" s="4">
        <v>3</v>
      </c>
      <c r="C31039" s="4">
        <v>5</v>
      </c>
      <c r="D31039" t="s">
        <v>7</v>
      </c>
      <c r="E31039" t="s">
        <v>13</v>
      </c>
      <c r="F31039">
        <v>39.950000000000003</v>
      </c>
    </row>
    <row r="31040" spans="1:6">
      <c r="A31040" s="2">
        <v>5158</v>
      </c>
      <c r="B31040" s="4">
        <v>3</v>
      </c>
      <c r="C31040" s="4">
        <v>5</v>
      </c>
      <c r="D31040" t="s">
        <v>7</v>
      </c>
      <c r="E31040" t="s">
        <v>13</v>
      </c>
      <c r="F31040">
        <v>39.950000000000003</v>
      </c>
    </row>
    <row r="31041" spans="1:6">
      <c r="A31041" s="2">
        <v>5161</v>
      </c>
      <c r="B31041" s="4">
        <v>3</v>
      </c>
      <c r="C31041" s="4">
        <v>5</v>
      </c>
      <c r="D31041" t="s">
        <v>7</v>
      </c>
      <c r="E31041" t="s">
        <v>13</v>
      </c>
      <c r="F31041">
        <v>39.950000000000003</v>
      </c>
    </row>
    <row r="31042" spans="1:6">
      <c r="A31042" s="2">
        <v>5250</v>
      </c>
      <c r="B31042" s="4">
        <v>3</v>
      </c>
      <c r="C31042" s="4">
        <v>5</v>
      </c>
      <c r="D31042" t="s">
        <v>7</v>
      </c>
      <c r="E31042" t="s">
        <v>13</v>
      </c>
      <c r="F31042">
        <v>39.950000000000003</v>
      </c>
    </row>
    <row r="31043" spans="1:6">
      <c r="A31043" s="2">
        <v>5251</v>
      </c>
      <c r="B31043" s="4">
        <v>3</v>
      </c>
      <c r="C31043" s="4">
        <v>5</v>
      </c>
      <c r="D31043" t="s">
        <v>7</v>
      </c>
      <c r="E31043" t="s">
        <v>13</v>
      </c>
      <c r="F31043">
        <v>39.950000000000003</v>
      </c>
    </row>
    <row r="31044" spans="1:6">
      <c r="A31044" s="2">
        <v>5252</v>
      </c>
      <c r="B31044" s="4">
        <v>3</v>
      </c>
      <c r="C31044" s="4">
        <v>5</v>
      </c>
      <c r="D31044" t="s">
        <v>7</v>
      </c>
      <c r="E31044" t="s">
        <v>13</v>
      </c>
      <c r="F31044">
        <v>39.950000000000003</v>
      </c>
    </row>
    <row r="31045" spans="1:6">
      <c r="A31045" s="2">
        <v>5253</v>
      </c>
      <c r="B31045" s="4">
        <v>3</v>
      </c>
      <c r="C31045" s="4">
        <v>5</v>
      </c>
      <c r="D31045" t="s">
        <v>7</v>
      </c>
      <c r="E31045" t="s">
        <v>13</v>
      </c>
      <c r="F31045">
        <v>39.950000000000003</v>
      </c>
    </row>
    <row r="31046" spans="1:6">
      <c r="A31046" s="2">
        <v>5260</v>
      </c>
      <c r="B31046" s="4">
        <v>3</v>
      </c>
      <c r="C31046" s="4">
        <v>5</v>
      </c>
      <c r="D31046" t="s">
        <v>7</v>
      </c>
      <c r="E31046" t="s">
        <v>13</v>
      </c>
      <c r="F31046">
        <v>39.950000000000003</v>
      </c>
    </row>
    <row r="31047" spans="1:6">
      <c r="A31047" s="2">
        <v>5261</v>
      </c>
      <c r="B31047" s="4">
        <v>3</v>
      </c>
      <c r="C31047" s="4">
        <v>5</v>
      </c>
      <c r="D31047" t="s">
        <v>7</v>
      </c>
      <c r="E31047" t="s">
        <v>13</v>
      </c>
      <c r="F31047">
        <v>39.950000000000003</v>
      </c>
    </row>
    <row r="31048" spans="1:6">
      <c r="A31048" s="2">
        <v>5262</v>
      </c>
      <c r="B31048" s="4">
        <v>3</v>
      </c>
      <c r="C31048" s="4">
        <v>5</v>
      </c>
      <c r="D31048" t="s">
        <v>7</v>
      </c>
      <c r="E31048" t="s">
        <v>13</v>
      </c>
      <c r="F31048">
        <v>39.950000000000003</v>
      </c>
    </row>
    <row r="31049" spans="1:6">
      <c r="A31049" s="2">
        <v>5340</v>
      </c>
      <c r="B31049" s="4">
        <v>3</v>
      </c>
      <c r="C31049" s="4">
        <v>5</v>
      </c>
      <c r="D31049" t="s">
        <v>7</v>
      </c>
      <c r="E31049" t="s">
        <v>13</v>
      </c>
      <c r="F31049">
        <v>39.950000000000003</v>
      </c>
    </row>
    <row r="31050" spans="1:6">
      <c r="A31050" s="2">
        <v>5341</v>
      </c>
      <c r="B31050" s="4">
        <v>3</v>
      </c>
      <c r="C31050" s="4">
        <v>5</v>
      </c>
      <c r="D31050" t="s">
        <v>7</v>
      </c>
      <c r="E31050" t="s">
        <v>13</v>
      </c>
      <c r="F31050">
        <v>39.950000000000003</v>
      </c>
    </row>
    <row r="31051" spans="1:6">
      <c r="A31051" s="2">
        <v>5342</v>
      </c>
      <c r="B31051" s="4">
        <v>3</v>
      </c>
      <c r="C31051" s="4">
        <v>5</v>
      </c>
      <c r="D31051" t="s">
        <v>7</v>
      </c>
      <c r="E31051" t="s">
        <v>13</v>
      </c>
      <c r="F31051">
        <v>39.950000000000003</v>
      </c>
    </row>
    <row r="31052" spans="1:6">
      <c r="A31052" s="2">
        <v>5343</v>
      </c>
      <c r="B31052" s="4">
        <v>3</v>
      </c>
      <c r="C31052" s="4">
        <v>5</v>
      </c>
      <c r="D31052" t="s">
        <v>7</v>
      </c>
      <c r="E31052" t="s">
        <v>13</v>
      </c>
      <c r="F31052">
        <v>39.950000000000003</v>
      </c>
    </row>
    <row r="31053" spans="1:6">
      <c r="A31053" s="2">
        <v>5344</v>
      </c>
      <c r="B31053" s="4">
        <v>3</v>
      </c>
      <c r="C31053" s="4">
        <v>5</v>
      </c>
      <c r="D31053" t="s">
        <v>7</v>
      </c>
      <c r="E31053" t="s">
        <v>13</v>
      </c>
      <c r="F31053">
        <v>39.950000000000003</v>
      </c>
    </row>
    <row r="31054" spans="1:6">
      <c r="A31054" s="2">
        <v>5345</v>
      </c>
      <c r="B31054" s="4">
        <v>3</v>
      </c>
      <c r="C31054" s="4">
        <v>5</v>
      </c>
      <c r="D31054" t="s">
        <v>7</v>
      </c>
      <c r="E31054" t="s">
        <v>13</v>
      </c>
      <c r="F31054">
        <v>39.950000000000003</v>
      </c>
    </row>
    <row r="31055" spans="1:6">
      <c r="A31055" s="2">
        <v>5346</v>
      </c>
      <c r="B31055" s="4">
        <v>3</v>
      </c>
      <c r="C31055" s="4">
        <v>5</v>
      </c>
      <c r="D31055" t="s">
        <v>7</v>
      </c>
      <c r="E31055" t="s">
        <v>13</v>
      </c>
      <c r="F31055">
        <v>39.950000000000003</v>
      </c>
    </row>
    <row r="31056" spans="1:6">
      <c r="A31056" s="2">
        <v>5350</v>
      </c>
      <c r="B31056" s="4">
        <v>3</v>
      </c>
      <c r="C31056" s="4">
        <v>5</v>
      </c>
      <c r="D31056" t="s">
        <v>7</v>
      </c>
      <c r="E31056" t="s">
        <v>13</v>
      </c>
      <c r="F31056">
        <v>39.950000000000003</v>
      </c>
    </row>
    <row r="31057" spans="1:6">
      <c r="A31057" s="2">
        <v>5351</v>
      </c>
      <c r="B31057" s="4">
        <v>3</v>
      </c>
      <c r="C31057" s="4">
        <v>5</v>
      </c>
      <c r="D31057" t="s">
        <v>7</v>
      </c>
      <c r="E31057" t="s">
        <v>13</v>
      </c>
      <c r="F31057">
        <v>39.950000000000003</v>
      </c>
    </row>
    <row r="31058" spans="1:6">
      <c r="A31058" s="2">
        <v>5352</v>
      </c>
      <c r="B31058" s="4">
        <v>3</v>
      </c>
      <c r="C31058" s="4">
        <v>5</v>
      </c>
      <c r="D31058" t="s">
        <v>7</v>
      </c>
      <c r="E31058" t="s">
        <v>13</v>
      </c>
      <c r="F31058">
        <v>39.950000000000003</v>
      </c>
    </row>
    <row r="31059" spans="1:6">
      <c r="A31059" s="2">
        <v>5353</v>
      </c>
      <c r="B31059" s="4">
        <v>3</v>
      </c>
      <c r="C31059" s="4">
        <v>5</v>
      </c>
      <c r="D31059" t="s">
        <v>7</v>
      </c>
      <c r="E31059" t="s">
        <v>13</v>
      </c>
      <c r="F31059">
        <v>39.950000000000003</v>
      </c>
    </row>
    <row r="31060" spans="1:6">
      <c r="A31060" s="2">
        <v>5354</v>
      </c>
      <c r="B31060" s="4">
        <v>3</v>
      </c>
      <c r="C31060" s="4">
        <v>5</v>
      </c>
      <c r="D31060" t="s">
        <v>7</v>
      </c>
      <c r="E31060" t="s">
        <v>13</v>
      </c>
      <c r="F31060">
        <v>39.950000000000003</v>
      </c>
    </row>
    <row r="31061" spans="1:6">
      <c r="A31061" s="2">
        <v>5355</v>
      </c>
      <c r="B31061" s="4">
        <v>3</v>
      </c>
      <c r="C31061" s="4">
        <v>5</v>
      </c>
      <c r="D31061" t="s">
        <v>7</v>
      </c>
      <c r="E31061" t="s">
        <v>13</v>
      </c>
      <c r="F31061">
        <v>39.950000000000003</v>
      </c>
    </row>
    <row r="31062" spans="1:6">
      <c r="A31062" s="2">
        <v>5356</v>
      </c>
      <c r="B31062" s="4">
        <v>3</v>
      </c>
      <c r="C31062" s="4">
        <v>5</v>
      </c>
      <c r="D31062" t="s">
        <v>7</v>
      </c>
      <c r="E31062" t="s">
        <v>13</v>
      </c>
      <c r="F31062">
        <v>39.950000000000003</v>
      </c>
    </row>
    <row r="31063" spans="1:6">
      <c r="A31063" s="2">
        <v>5358</v>
      </c>
      <c r="B31063" s="4">
        <v>3</v>
      </c>
      <c r="C31063" s="4">
        <v>5</v>
      </c>
      <c r="D31063" t="s">
        <v>7</v>
      </c>
      <c r="E31063" t="s">
        <v>13</v>
      </c>
      <c r="F31063">
        <v>39.950000000000003</v>
      </c>
    </row>
    <row r="31064" spans="1:6">
      <c r="A31064" s="2">
        <v>5359</v>
      </c>
      <c r="B31064" s="4">
        <v>3</v>
      </c>
      <c r="C31064" s="4">
        <v>5</v>
      </c>
      <c r="D31064" t="s">
        <v>7</v>
      </c>
      <c r="E31064" t="s">
        <v>13</v>
      </c>
      <c r="F31064">
        <v>39.950000000000003</v>
      </c>
    </row>
    <row r="31065" spans="1:6">
      <c r="A31065" s="2">
        <v>5360</v>
      </c>
      <c r="B31065" s="4">
        <v>3</v>
      </c>
      <c r="C31065" s="4">
        <v>5</v>
      </c>
      <c r="D31065" t="s">
        <v>7</v>
      </c>
      <c r="E31065" t="s">
        <v>13</v>
      </c>
      <c r="F31065">
        <v>39.950000000000003</v>
      </c>
    </row>
    <row r="31066" spans="1:6">
      <c r="A31066" s="2">
        <v>5361</v>
      </c>
      <c r="B31066" s="4">
        <v>3</v>
      </c>
      <c r="C31066" s="4">
        <v>5</v>
      </c>
      <c r="D31066" t="s">
        <v>7</v>
      </c>
      <c r="E31066" t="s">
        <v>13</v>
      </c>
      <c r="F31066">
        <v>39.950000000000003</v>
      </c>
    </row>
    <row r="31067" spans="1:6">
      <c r="A31067" s="2">
        <v>5362</v>
      </c>
      <c r="B31067" s="4">
        <v>3</v>
      </c>
      <c r="C31067" s="4">
        <v>5</v>
      </c>
      <c r="D31067" t="s">
        <v>7</v>
      </c>
      <c r="E31067" t="s">
        <v>13</v>
      </c>
      <c r="F31067">
        <v>39.950000000000003</v>
      </c>
    </row>
    <row r="31068" spans="1:6">
      <c r="A31068" s="2">
        <v>5363</v>
      </c>
      <c r="B31068" s="4">
        <v>3</v>
      </c>
      <c r="C31068" s="4">
        <v>5</v>
      </c>
      <c r="D31068" t="s">
        <v>7</v>
      </c>
      <c r="E31068" t="s">
        <v>13</v>
      </c>
      <c r="F31068">
        <v>39.950000000000003</v>
      </c>
    </row>
    <row r="31069" spans="1:6">
      <c r="A31069" s="2">
        <v>5440</v>
      </c>
      <c r="B31069" s="4">
        <v>3</v>
      </c>
      <c r="C31069" s="4">
        <v>5</v>
      </c>
      <c r="D31069" t="s">
        <v>7</v>
      </c>
      <c r="E31069" t="s">
        <v>13</v>
      </c>
      <c r="F31069">
        <v>39.950000000000003</v>
      </c>
    </row>
    <row r="31070" spans="1:6">
      <c r="A31070" s="2">
        <v>5441</v>
      </c>
      <c r="B31070" s="4">
        <v>3</v>
      </c>
      <c r="C31070" s="4">
        <v>5</v>
      </c>
      <c r="D31070" t="s">
        <v>7</v>
      </c>
      <c r="E31070" t="s">
        <v>13</v>
      </c>
      <c r="F31070">
        <v>39.950000000000003</v>
      </c>
    </row>
    <row r="31071" spans="1:6">
      <c r="A31071" s="2">
        <v>5442</v>
      </c>
      <c r="B31071" s="4">
        <v>3</v>
      </c>
      <c r="C31071" s="4">
        <v>5</v>
      </c>
      <c r="D31071" t="s">
        <v>7</v>
      </c>
      <c r="E31071" t="s">
        <v>13</v>
      </c>
      <c r="F31071">
        <v>39.950000000000003</v>
      </c>
    </row>
    <row r="31072" spans="1:6">
      <c r="A31072" s="2">
        <v>5443</v>
      </c>
      <c r="B31072" s="4">
        <v>3</v>
      </c>
      <c r="C31072" s="4">
        <v>5</v>
      </c>
      <c r="D31072" t="s">
        <v>7</v>
      </c>
      <c r="E31072" t="s">
        <v>13</v>
      </c>
      <c r="F31072">
        <v>39.950000000000003</v>
      </c>
    </row>
    <row r="31073" spans="1:6">
      <c r="A31073" s="2">
        <v>5447</v>
      </c>
      <c r="B31073" s="4">
        <v>3</v>
      </c>
      <c r="C31073" s="4">
        <v>5</v>
      </c>
      <c r="D31073" t="s">
        <v>7</v>
      </c>
      <c r="E31073" t="s">
        <v>13</v>
      </c>
      <c r="F31073">
        <v>39.950000000000003</v>
      </c>
    </row>
    <row r="31074" spans="1:6">
      <c r="A31074" s="2">
        <v>5448</v>
      </c>
      <c r="B31074" s="4">
        <v>3</v>
      </c>
      <c r="C31074" s="4">
        <v>5</v>
      </c>
      <c r="D31074" t="s">
        <v>7</v>
      </c>
      <c r="E31074" t="s">
        <v>13</v>
      </c>
      <c r="F31074">
        <v>39.950000000000003</v>
      </c>
    </row>
    <row r="31075" spans="1:6">
      <c r="A31075" s="2">
        <v>5450</v>
      </c>
      <c r="B31075" s="4">
        <v>3</v>
      </c>
      <c r="C31075" s="4">
        <v>5</v>
      </c>
      <c r="D31075" t="s">
        <v>7</v>
      </c>
      <c r="E31075" t="s">
        <v>13</v>
      </c>
      <c r="F31075">
        <v>39.950000000000003</v>
      </c>
    </row>
    <row r="31076" spans="1:6">
      <c r="A31076" s="2">
        <v>5454</v>
      </c>
      <c r="B31076" s="4">
        <v>3</v>
      </c>
      <c r="C31076" s="4">
        <v>5</v>
      </c>
      <c r="D31076" t="s">
        <v>7</v>
      </c>
      <c r="E31076" t="s">
        <v>13</v>
      </c>
      <c r="F31076">
        <v>39.950000000000003</v>
      </c>
    </row>
    <row r="31077" spans="1:6">
      <c r="A31077" s="2">
        <v>5455</v>
      </c>
      <c r="B31077" s="4">
        <v>3</v>
      </c>
      <c r="C31077" s="4">
        <v>5</v>
      </c>
      <c r="D31077" t="s">
        <v>7</v>
      </c>
      <c r="E31077" t="s">
        <v>13</v>
      </c>
      <c r="F31077">
        <v>39.950000000000003</v>
      </c>
    </row>
    <row r="31078" spans="1:6">
      <c r="A31078" s="2">
        <v>5457</v>
      </c>
      <c r="B31078" s="4">
        <v>3</v>
      </c>
      <c r="C31078" s="4">
        <v>5</v>
      </c>
      <c r="D31078" t="s">
        <v>7</v>
      </c>
      <c r="E31078" t="s">
        <v>13</v>
      </c>
      <c r="F31078">
        <v>39.950000000000003</v>
      </c>
    </row>
    <row r="31079" spans="1:6">
      <c r="A31079" s="2">
        <v>5458</v>
      </c>
      <c r="B31079" s="4">
        <v>3</v>
      </c>
      <c r="C31079" s="4">
        <v>5</v>
      </c>
      <c r="D31079" t="s">
        <v>7</v>
      </c>
      <c r="E31079" t="s">
        <v>13</v>
      </c>
      <c r="F31079">
        <v>39.950000000000003</v>
      </c>
    </row>
    <row r="31080" spans="1:6">
      <c r="A31080" s="2">
        <v>5459</v>
      </c>
      <c r="B31080" s="4">
        <v>3</v>
      </c>
      <c r="C31080" s="4">
        <v>5</v>
      </c>
      <c r="D31080" t="s">
        <v>7</v>
      </c>
      <c r="E31080" t="s">
        <v>13</v>
      </c>
      <c r="F31080">
        <v>39.950000000000003</v>
      </c>
    </row>
    <row r="31081" spans="1:6">
      <c r="A31081" s="2">
        <v>5460</v>
      </c>
      <c r="B31081" s="4">
        <v>3</v>
      </c>
      <c r="C31081" s="4">
        <v>5</v>
      </c>
      <c r="D31081" t="s">
        <v>7</v>
      </c>
      <c r="E31081" t="s">
        <v>13</v>
      </c>
      <c r="F31081">
        <v>39.950000000000003</v>
      </c>
    </row>
    <row r="31082" spans="1:6">
      <c r="A31082" s="2">
        <v>5463</v>
      </c>
      <c r="B31082" s="4">
        <v>3</v>
      </c>
      <c r="C31082" s="4">
        <v>5</v>
      </c>
      <c r="D31082" t="s">
        <v>7</v>
      </c>
      <c r="E31082" t="s">
        <v>13</v>
      </c>
      <c r="F31082">
        <v>39.950000000000003</v>
      </c>
    </row>
    <row r="31083" spans="1:6">
      <c r="A31083" s="2">
        <v>5464</v>
      </c>
      <c r="B31083" s="4">
        <v>3</v>
      </c>
      <c r="C31083" s="4">
        <v>5</v>
      </c>
      <c r="D31083" t="s">
        <v>7</v>
      </c>
      <c r="E31083" t="s">
        <v>13</v>
      </c>
      <c r="F31083">
        <v>39.950000000000003</v>
      </c>
    </row>
    <row r="31084" spans="1:6">
      <c r="A31084" s="2">
        <v>5469</v>
      </c>
      <c r="B31084" s="4">
        <v>3</v>
      </c>
      <c r="C31084" s="4">
        <v>5</v>
      </c>
      <c r="D31084" t="s">
        <v>7</v>
      </c>
      <c r="E31084" t="s">
        <v>13</v>
      </c>
      <c r="F31084">
        <v>39.950000000000003</v>
      </c>
    </row>
    <row r="31085" spans="1:6">
      <c r="A31085" s="2">
        <v>5470</v>
      </c>
      <c r="B31085" s="4">
        <v>3</v>
      </c>
      <c r="C31085" s="4">
        <v>5</v>
      </c>
      <c r="D31085" t="s">
        <v>7</v>
      </c>
      <c r="E31085" t="s">
        <v>13</v>
      </c>
      <c r="F31085">
        <v>39.950000000000003</v>
      </c>
    </row>
    <row r="31086" spans="1:6">
      <c r="A31086" s="2">
        <v>5471</v>
      </c>
      <c r="B31086" s="4">
        <v>3</v>
      </c>
      <c r="C31086" s="4">
        <v>5</v>
      </c>
      <c r="D31086" t="s">
        <v>7</v>
      </c>
      <c r="E31086" t="s">
        <v>13</v>
      </c>
      <c r="F31086">
        <v>39.950000000000003</v>
      </c>
    </row>
    <row r="31087" spans="1:6">
      <c r="A31087" s="2">
        <v>5472</v>
      </c>
      <c r="B31087" s="4">
        <v>3</v>
      </c>
      <c r="C31087" s="4">
        <v>5</v>
      </c>
      <c r="D31087" t="s">
        <v>7</v>
      </c>
      <c r="E31087" t="s">
        <v>13</v>
      </c>
      <c r="F31087">
        <v>39.950000000000003</v>
      </c>
    </row>
    <row r="31088" spans="1:6">
      <c r="A31088" s="2">
        <v>5474</v>
      </c>
      <c r="B31088" s="4">
        <v>3</v>
      </c>
      <c r="C31088" s="4">
        <v>5</v>
      </c>
      <c r="D31088" t="s">
        <v>7</v>
      </c>
      <c r="E31088" t="s">
        <v>13</v>
      </c>
      <c r="F31088">
        <v>39.950000000000003</v>
      </c>
    </row>
    <row r="31089" spans="1:6">
      <c r="A31089" s="2">
        <v>5476</v>
      </c>
      <c r="B31089" s="4">
        <v>3</v>
      </c>
      <c r="C31089" s="4">
        <v>5</v>
      </c>
      <c r="D31089" t="s">
        <v>7</v>
      </c>
      <c r="E31089" t="s">
        <v>13</v>
      </c>
      <c r="F31089">
        <v>39.950000000000003</v>
      </c>
    </row>
    <row r="31090" spans="1:6">
      <c r="A31090" s="2">
        <v>5477</v>
      </c>
      <c r="B31090" s="4">
        <v>3</v>
      </c>
      <c r="C31090" s="4">
        <v>5</v>
      </c>
      <c r="D31090" t="s">
        <v>7</v>
      </c>
      <c r="E31090" t="s">
        <v>13</v>
      </c>
      <c r="F31090">
        <v>39.950000000000003</v>
      </c>
    </row>
    <row r="31091" spans="1:6">
      <c r="A31091" s="2">
        <v>5483</v>
      </c>
      <c r="B31091" s="4">
        <v>3</v>
      </c>
      <c r="C31091" s="4">
        <v>5</v>
      </c>
      <c r="D31091" t="s">
        <v>7</v>
      </c>
      <c r="E31091" t="s">
        <v>13</v>
      </c>
      <c r="F31091">
        <v>39.950000000000003</v>
      </c>
    </row>
    <row r="31092" spans="1:6">
      <c r="A31092" s="2">
        <v>5487</v>
      </c>
      <c r="B31092" s="4">
        <v>3</v>
      </c>
      <c r="C31092" s="4">
        <v>5</v>
      </c>
      <c r="D31092" t="s">
        <v>7</v>
      </c>
      <c r="E31092" t="s">
        <v>13</v>
      </c>
      <c r="F31092">
        <v>39.950000000000003</v>
      </c>
    </row>
    <row r="31093" spans="1:6">
      <c r="A31093" s="2">
        <v>5489</v>
      </c>
      <c r="B31093" s="4">
        <v>3</v>
      </c>
      <c r="C31093" s="4">
        <v>5</v>
      </c>
      <c r="D31093" t="s">
        <v>7</v>
      </c>
      <c r="E31093" t="s">
        <v>13</v>
      </c>
      <c r="F31093">
        <v>39.950000000000003</v>
      </c>
    </row>
    <row r="31094" spans="1:6">
      <c r="A31094" s="2">
        <v>5491</v>
      </c>
      <c r="B31094" s="4">
        <v>3</v>
      </c>
      <c r="C31094" s="4">
        <v>5</v>
      </c>
      <c r="D31094" t="s">
        <v>7</v>
      </c>
      <c r="E31094" t="s">
        <v>13</v>
      </c>
      <c r="F31094">
        <v>39.950000000000003</v>
      </c>
    </row>
    <row r="31095" spans="1:6">
      <c r="A31095" s="2">
        <v>5640</v>
      </c>
      <c r="B31095" s="4">
        <v>3</v>
      </c>
      <c r="C31095" s="4">
        <v>5</v>
      </c>
      <c r="D31095" t="s">
        <v>7</v>
      </c>
      <c r="E31095" t="s">
        <v>13</v>
      </c>
      <c r="F31095">
        <v>39.950000000000003</v>
      </c>
    </row>
    <row r="31096" spans="1:6">
      <c r="A31096" s="2">
        <v>5647</v>
      </c>
      <c r="B31096" s="4">
        <v>3</v>
      </c>
      <c r="C31096" s="4">
        <v>5</v>
      </c>
      <c r="D31096" t="s">
        <v>7</v>
      </c>
      <c r="E31096" t="s">
        <v>13</v>
      </c>
      <c r="F31096">
        <v>39.950000000000003</v>
      </c>
    </row>
    <row r="31097" spans="1:6">
      <c r="A31097" s="2">
        <v>5648</v>
      </c>
      <c r="B31097" s="4">
        <v>3</v>
      </c>
      <c r="C31097" s="4">
        <v>5</v>
      </c>
      <c r="D31097" t="s">
        <v>7</v>
      </c>
      <c r="E31097" t="s">
        <v>13</v>
      </c>
      <c r="F31097">
        <v>39.950000000000003</v>
      </c>
    </row>
    <row r="31098" spans="1:6">
      <c r="A31098" s="2">
        <v>5650</v>
      </c>
      <c r="B31098" s="4">
        <v>3</v>
      </c>
      <c r="C31098" s="4">
        <v>5</v>
      </c>
      <c r="D31098" t="s">
        <v>7</v>
      </c>
      <c r="E31098" t="s">
        <v>13</v>
      </c>
      <c r="F31098">
        <v>39.950000000000003</v>
      </c>
    </row>
    <row r="31099" spans="1:6">
      <c r="A31099" s="2">
        <v>5652</v>
      </c>
      <c r="B31099" s="4">
        <v>3</v>
      </c>
      <c r="C31099" s="4">
        <v>5</v>
      </c>
      <c r="D31099" t="s">
        <v>7</v>
      </c>
      <c r="E31099" t="s">
        <v>13</v>
      </c>
      <c r="F31099">
        <v>39.950000000000003</v>
      </c>
    </row>
    <row r="31100" spans="1:6">
      <c r="A31100" s="2">
        <v>5653</v>
      </c>
      <c r="B31100" s="4">
        <v>3</v>
      </c>
      <c r="C31100" s="4">
        <v>5</v>
      </c>
      <c r="D31100" t="s">
        <v>7</v>
      </c>
      <c r="E31100" t="s">
        <v>13</v>
      </c>
      <c r="F31100">
        <v>39.950000000000003</v>
      </c>
    </row>
    <row r="31101" spans="1:6">
      <c r="A31101" s="2">
        <v>5654</v>
      </c>
      <c r="B31101" s="4">
        <v>3</v>
      </c>
      <c r="C31101" s="4">
        <v>5</v>
      </c>
      <c r="D31101" t="s">
        <v>7</v>
      </c>
      <c r="E31101" t="s">
        <v>13</v>
      </c>
      <c r="F31101">
        <v>39.950000000000003</v>
      </c>
    </row>
    <row r="31102" spans="1:6">
      <c r="A31102" s="2">
        <v>5655</v>
      </c>
      <c r="B31102" s="4">
        <v>3</v>
      </c>
      <c r="C31102" s="4">
        <v>5</v>
      </c>
      <c r="D31102" t="s">
        <v>7</v>
      </c>
      <c r="E31102" t="s">
        <v>13</v>
      </c>
      <c r="F31102">
        <v>39.950000000000003</v>
      </c>
    </row>
    <row r="31103" spans="1:6">
      <c r="A31103" s="2">
        <v>5656</v>
      </c>
      <c r="B31103" s="4">
        <v>3</v>
      </c>
      <c r="C31103" s="4">
        <v>5</v>
      </c>
      <c r="D31103" t="s">
        <v>7</v>
      </c>
      <c r="E31103" t="s">
        <v>13</v>
      </c>
      <c r="F31103">
        <v>39.950000000000003</v>
      </c>
    </row>
    <row r="31104" spans="1:6">
      <c r="A31104" s="2">
        <v>5657</v>
      </c>
      <c r="B31104" s="4">
        <v>3</v>
      </c>
      <c r="C31104" s="4">
        <v>5</v>
      </c>
      <c r="D31104" t="s">
        <v>7</v>
      </c>
      <c r="E31104" t="s">
        <v>13</v>
      </c>
      <c r="F31104">
        <v>39.950000000000003</v>
      </c>
    </row>
    <row r="31105" spans="1:6">
      <c r="A31105" s="2">
        <v>5658</v>
      </c>
      <c r="B31105" s="4">
        <v>3</v>
      </c>
      <c r="C31105" s="4">
        <v>5</v>
      </c>
      <c r="D31105" t="s">
        <v>7</v>
      </c>
      <c r="E31105" t="s">
        <v>13</v>
      </c>
      <c r="F31105">
        <v>39.950000000000003</v>
      </c>
    </row>
    <row r="31106" spans="1:6">
      <c r="A31106" s="2">
        <v>5661</v>
      </c>
      <c r="B31106" s="4">
        <v>3</v>
      </c>
      <c r="C31106" s="4">
        <v>5</v>
      </c>
      <c r="D31106" t="s">
        <v>7</v>
      </c>
      <c r="E31106" t="s">
        <v>13</v>
      </c>
      <c r="F31106">
        <v>39.950000000000003</v>
      </c>
    </row>
    <row r="31107" spans="1:6">
      <c r="A31107" s="2">
        <v>5663</v>
      </c>
      <c r="B31107" s="4">
        <v>3</v>
      </c>
      <c r="C31107" s="4">
        <v>5</v>
      </c>
      <c r="D31107" t="s">
        <v>7</v>
      </c>
      <c r="E31107" t="s">
        <v>13</v>
      </c>
      <c r="F31107">
        <v>39.950000000000003</v>
      </c>
    </row>
    <row r="31108" spans="1:6">
      <c r="A31108" s="2">
        <v>5665</v>
      </c>
      <c r="B31108" s="4">
        <v>3</v>
      </c>
      <c r="C31108" s="4">
        <v>5</v>
      </c>
      <c r="D31108" t="s">
        <v>7</v>
      </c>
      <c r="E31108" t="s">
        <v>13</v>
      </c>
      <c r="F31108">
        <v>39.950000000000003</v>
      </c>
    </row>
    <row r="31109" spans="1:6">
      <c r="A31109" s="2">
        <v>5666</v>
      </c>
      <c r="B31109" s="4">
        <v>3</v>
      </c>
      <c r="C31109" s="4">
        <v>5</v>
      </c>
      <c r="D31109" t="s">
        <v>7</v>
      </c>
      <c r="E31109" t="s">
        <v>13</v>
      </c>
      <c r="F31109">
        <v>39.950000000000003</v>
      </c>
    </row>
    <row r="31110" spans="1:6">
      <c r="A31110" s="2">
        <v>5667</v>
      </c>
      <c r="B31110" s="4">
        <v>3</v>
      </c>
      <c r="C31110" s="4">
        <v>5</v>
      </c>
      <c r="D31110" t="s">
        <v>7</v>
      </c>
      <c r="E31110" t="s">
        <v>13</v>
      </c>
      <c r="F31110">
        <v>39.950000000000003</v>
      </c>
    </row>
    <row r="31111" spans="1:6">
      <c r="A31111" s="2">
        <v>5669</v>
      </c>
      <c r="B31111" s="4">
        <v>3</v>
      </c>
      <c r="C31111" s="4">
        <v>5</v>
      </c>
      <c r="D31111" t="s">
        <v>7</v>
      </c>
      <c r="E31111" t="s">
        <v>13</v>
      </c>
      <c r="F31111">
        <v>39.950000000000003</v>
      </c>
    </row>
    <row r="31112" spans="1:6">
      <c r="A31112" s="2">
        <v>5673</v>
      </c>
      <c r="B31112" s="4">
        <v>3</v>
      </c>
      <c r="C31112" s="4">
        <v>5</v>
      </c>
      <c r="D31112" t="s">
        <v>7</v>
      </c>
      <c r="E31112" t="s">
        <v>13</v>
      </c>
      <c r="F31112">
        <v>39.950000000000003</v>
      </c>
    </row>
    <row r="31113" spans="1:6">
      <c r="A31113" s="2">
        <v>5674</v>
      </c>
      <c r="B31113" s="4">
        <v>3</v>
      </c>
      <c r="C31113" s="4">
        <v>5</v>
      </c>
      <c r="D31113" t="s">
        <v>7</v>
      </c>
      <c r="E31113" t="s">
        <v>13</v>
      </c>
      <c r="F31113">
        <v>39.950000000000003</v>
      </c>
    </row>
    <row r="31114" spans="1:6">
      <c r="A31114" s="2">
        <v>5675</v>
      </c>
      <c r="B31114" s="4">
        <v>3</v>
      </c>
      <c r="C31114" s="4">
        <v>5</v>
      </c>
      <c r="D31114" t="s">
        <v>7</v>
      </c>
      <c r="E31114" t="s">
        <v>13</v>
      </c>
      <c r="F31114">
        <v>39.950000000000003</v>
      </c>
    </row>
    <row r="31115" spans="1:6">
      <c r="A31115" s="2">
        <v>5679</v>
      </c>
      <c r="B31115" s="4">
        <v>3</v>
      </c>
      <c r="C31115" s="4">
        <v>5</v>
      </c>
      <c r="D31115" t="s">
        <v>7</v>
      </c>
      <c r="E31115" t="s">
        <v>13</v>
      </c>
      <c r="F31115">
        <v>39.950000000000003</v>
      </c>
    </row>
    <row r="31116" spans="1:6">
      <c r="A31116" s="2">
        <v>5680</v>
      </c>
      <c r="B31116" s="4">
        <v>3</v>
      </c>
      <c r="C31116" s="4">
        <v>5</v>
      </c>
      <c r="D31116" t="s">
        <v>7</v>
      </c>
      <c r="E31116" t="s">
        <v>13</v>
      </c>
      <c r="F31116">
        <v>39.950000000000003</v>
      </c>
    </row>
    <row r="31117" spans="1:6">
      <c r="A31117" s="2">
        <v>5681</v>
      </c>
      <c r="B31117" s="4">
        <v>3</v>
      </c>
      <c r="C31117" s="4">
        <v>5</v>
      </c>
      <c r="D31117" t="s">
        <v>7</v>
      </c>
      <c r="E31117" t="s">
        <v>13</v>
      </c>
      <c r="F31117">
        <v>39.950000000000003</v>
      </c>
    </row>
    <row r="31118" spans="1:6">
      <c r="A31118" s="2">
        <v>5682</v>
      </c>
      <c r="B31118" s="4">
        <v>3</v>
      </c>
      <c r="C31118" s="4">
        <v>5</v>
      </c>
      <c r="D31118" t="s">
        <v>7</v>
      </c>
      <c r="E31118" t="s">
        <v>13</v>
      </c>
      <c r="F31118">
        <v>39.950000000000003</v>
      </c>
    </row>
    <row r="31119" spans="1:6">
      <c r="A31119" s="2">
        <v>5730</v>
      </c>
      <c r="B31119" s="4">
        <v>3</v>
      </c>
      <c r="C31119" s="4">
        <v>5</v>
      </c>
      <c r="D31119" t="s">
        <v>7</v>
      </c>
      <c r="E31119" t="s">
        <v>13</v>
      </c>
      <c r="F31119">
        <v>39.950000000000003</v>
      </c>
    </row>
    <row r="31120" spans="1:6">
      <c r="A31120" s="2">
        <v>5731</v>
      </c>
      <c r="B31120" s="4">
        <v>3</v>
      </c>
      <c r="C31120" s="4">
        <v>5</v>
      </c>
      <c r="D31120" t="s">
        <v>7</v>
      </c>
      <c r="E31120" t="s">
        <v>13</v>
      </c>
      <c r="F31120">
        <v>39.950000000000003</v>
      </c>
    </row>
    <row r="31121" spans="1:6">
      <c r="A31121" s="2">
        <v>5732</v>
      </c>
      <c r="B31121" s="4">
        <v>3</v>
      </c>
      <c r="C31121" s="4">
        <v>5</v>
      </c>
      <c r="D31121" t="s">
        <v>7</v>
      </c>
      <c r="E31121" t="s">
        <v>13</v>
      </c>
      <c r="F31121">
        <v>39.950000000000003</v>
      </c>
    </row>
    <row r="31122" spans="1:6">
      <c r="A31122" s="2">
        <v>5733</v>
      </c>
      <c r="B31122" s="4">
        <v>3</v>
      </c>
      <c r="C31122" s="4">
        <v>5</v>
      </c>
      <c r="D31122" t="s">
        <v>7</v>
      </c>
      <c r="E31122" t="s">
        <v>13</v>
      </c>
      <c r="F31122">
        <v>39.950000000000003</v>
      </c>
    </row>
    <row r="31123" spans="1:6">
      <c r="A31123" s="2">
        <v>5734</v>
      </c>
      <c r="B31123" s="4">
        <v>3</v>
      </c>
      <c r="C31123" s="4">
        <v>5</v>
      </c>
      <c r="D31123" t="s">
        <v>7</v>
      </c>
      <c r="E31123" t="s">
        <v>13</v>
      </c>
      <c r="F31123">
        <v>39.950000000000003</v>
      </c>
    </row>
    <row r="31124" spans="1:6">
      <c r="A31124" s="2">
        <v>5735</v>
      </c>
      <c r="B31124" s="4">
        <v>3</v>
      </c>
      <c r="C31124" s="4">
        <v>5</v>
      </c>
      <c r="D31124" t="s">
        <v>7</v>
      </c>
      <c r="E31124" t="s">
        <v>13</v>
      </c>
      <c r="F31124">
        <v>39.950000000000003</v>
      </c>
    </row>
    <row r="31125" spans="1:6">
      <c r="A31125" s="2">
        <v>5737</v>
      </c>
      <c r="B31125" s="4">
        <v>3</v>
      </c>
      <c r="C31125" s="4">
        <v>5</v>
      </c>
      <c r="D31125" t="s">
        <v>7</v>
      </c>
      <c r="E31125" t="s">
        <v>13</v>
      </c>
      <c r="F31125">
        <v>39.950000000000003</v>
      </c>
    </row>
    <row r="31126" spans="1:6">
      <c r="A31126" s="2">
        <v>5738</v>
      </c>
      <c r="B31126" s="4">
        <v>3</v>
      </c>
      <c r="C31126" s="4">
        <v>5</v>
      </c>
      <c r="D31126" t="s">
        <v>7</v>
      </c>
      <c r="E31126" t="s">
        <v>13</v>
      </c>
      <c r="F31126">
        <v>39.950000000000003</v>
      </c>
    </row>
    <row r="31127" spans="1:6">
      <c r="A31127" s="2">
        <v>5739</v>
      </c>
      <c r="B31127" s="4">
        <v>3</v>
      </c>
      <c r="C31127" s="4">
        <v>5</v>
      </c>
      <c r="D31127" t="s">
        <v>7</v>
      </c>
      <c r="E31127" t="s">
        <v>13</v>
      </c>
      <c r="F31127">
        <v>39.950000000000003</v>
      </c>
    </row>
    <row r="31128" spans="1:6">
      <c r="A31128" s="2">
        <v>5740</v>
      </c>
      <c r="B31128" s="4">
        <v>3</v>
      </c>
      <c r="C31128" s="4">
        <v>5</v>
      </c>
      <c r="D31128" t="s">
        <v>7</v>
      </c>
      <c r="E31128" t="s">
        <v>13</v>
      </c>
      <c r="F31128">
        <v>39.950000000000003</v>
      </c>
    </row>
    <row r="31129" spans="1:6">
      <c r="A31129" s="2">
        <v>5741</v>
      </c>
      <c r="B31129" s="4">
        <v>3</v>
      </c>
      <c r="C31129" s="4">
        <v>5</v>
      </c>
      <c r="D31129" t="s">
        <v>7</v>
      </c>
      <c r="E31129" t="s">
        <v>13</v>
      </c>
      <c r="F31129">
        <v>39.950000000000003</v>
      </c>
    </row>
    <row r="31130" spans="1:6">
      <c r="A31130" s="2">
        <v>5742</v>
      </c>
      <c r="B31130" s="4">
        <v>3</v>
      </c>
      <c r="C31130" s="4">
        <v>5</v>
      </c>
      <c r="D31130" t="s">
        <v>7</v>
      </c>
      <c r="E31130" t="s">
        <v>13</v>
      </c>
      <c r="F31130">
        <v>39.950000000000003</v>
      </c>
    </row>
    <row r="31131" spans="1:6">
      <c r="A31131" s="2">
        <v>5743</v>
      </c>
      <c r="B31131" s="4">
        <v>3</v>
      </c>
      <c r="C31131" s="4">
        <v>5</v>
      </c>
      <c r="D31131" t="s">
        <v>7</v>
      </c>
      <c r="E31131" t="s">
        <v>13</v>
      </c>
      <c r="F31131">
        <v>39.950000000000003</v>
      </c>
    </row>
    <row r="31132" spans="1:6">
      <c r="A31132" s="2">
        <v>5745</v>
      </c>
      <c r="B31132" s="4">
        <v>3</v>
      </c>
      <c r="C31132" s="4">
        <v>5</v>
      </c>
      <c r="D31132" t="s">
        <v>7</v>
      </c>
      <c r="E31132" t="s">
        <v>13</v>
      </c>
      <c r="F31132">
        <v>39.950000000000003</v>
      </c>
    </row>
    <row r="31133" spans="1:6">
      <c r="A31133" s="2">
        <v>5746</v>
      </c>
      <c r="B31133" s="4">
        <v>3</v>
      </c>
      <c r="C31133" s="4">
        <v>5</v>
      </c>
      <c r="D31133" t="s">
        <v>7</v>
      </c>
      <c r="E31133" t="s">
        <v>13</v>
      </c>
      <c r="F31133">
        <v>39.950000000000003</v>
      </c>
    </row>
    <row r="31134" spans="1:6">
      <c r="A31134" s="2">
        <v>5747</v>
      </c>
      <c r="B31134" s="4">
        <v>3</v>
      </c>
      <c r="C31134" s="4">
        <v>5</v>
      </c>
      <c r="D31134" t="s">
        <v>7</v>
      </c>
      <c r="E31134" t="s">
        <v>13</v>
      </c>
      <c r="F31134">
        <v>39.950000000000003</v>
      </c>
    </row>
    <row r="31135" spans="1:6">
      <c r="A31135" s="2">
        <v>5748</v>
      </c>
      <c r="B31135" s="4">
        <v>3</v>
      </c>
      <c r="C31135" s="4">
        <v>5</v>
      </c>
      <c r="D31135" t="s">
        <v>7</v>
      </c>
      <c r="E31135" t="s">
        <v>13</v>
      </c>
      <c r="F31135">
        <v>39.950000000000003</v>
      </c>
    </row>
    <row r="31136" spans="1:6">
      <c r="A31136" s="2">
        <v>5750</v>
      </c>
      <c r="B31136" s="4">
        <v>3</v>
      </c>
      <c r="C31136" s="4">
        <v>5</v>
      </c>
      <c r="D31136" t="s">
        <v>7</v>
      </c>
      <c r="E31136" t="s">
        <v>13</v>
      </c>
      <c r="F31136">
        <v>39.950000000000003</v>
      </c>
    </row>
    <row r="31137" spans="1:6">
      <c r="A31137" s="2">
        <v>5757</v>
      </c>
      <c r="B31137" s="4">
        <v>3</v>
      </c>
      <c r="C31137" s="4">
        <v>5</v>
      </c>
      <c r="D31137" t="s">
        <v>7</v>
      </c>
      <c r="E31137" t="s">
        <v>13</v>
      </c>
      <c r="F31137">
        <v>39.950000000000003</v>
      </c>
    </row>
    <row r="31138" spans="1:6">
      <c r="A31138" s="2">
        <v>5758</v>
      </c>
      <c r="B31138" s="4">
        <v>3</v>
      </c>
      <c r="C31138" s="4">
        <v>5</v>
      </c>
      <c r="D31138" t="s">
        <v>7</v>
      </c>
      <c r="E31138" t="s">
        <v>13</v>
      </c>
      <c r="F31138">
        <v>39.950000000000003</v>
      </c>
    </row>
    <row r="31139" spans="1:6">
      <c r="A31139" s="2">
        <v>5760</v>
      </c>
      <c r="B31139" s="4">
        <v>3</v>
      </c>
      <c r="C31139" s="4">
        <v>5</v>
      </c>
      <c r="D31139" t="s">
        <v>7</v>
      </c>
      <c r="E31139" t="s">
        <v>13</v>
      </c>
      <c r="F31139">
        <v>39.950000000000003</v>
      </c>
    </row>
    <row r="31140" spans="1:6">
      <c r="A31140" s="2">
        <v>5761</v>
      </c>
      <c r="B31140" s="4">
        <v>3</v>
      </c>
      <c r="C31140" s="4">
        <v>5</v>
      </c>
      <c r="D31140" t="s">
        <v>7</v>
      </c>
      <c r="E31140" t="s">
        <v>13</v>
      </c>
      <c r="F31140">
        <v>39.950000000000003</v>
      </c>
    </row>
    <row r="31141" spans="1:6">
      <c r="A31141" s="2">
        <v>5762</v>
      </c>
      <c r="B31141" s="4">
        <v>3</v>
      </c>
      <c r="C31141" s="4">
        <v>5</v>
      </c>
      <c r="D31141" t="s">
        <v>7</v>
      </c>
      <c r="E31141" t="s">
        <v>13</v>
      </c>
      <c r="F31141">
        <v>39.950000000000003</v>
      </c>
    </row>
    <row r="31142" spans="1:6">
      <c r="A31142" s="2">
        <v>5763</v>
      </c>
      <c r="B31142" s="4">
        <v>3</v>
      </c>
      <c r="C31142" s="4">
        <v>5</v>
      </c>
      <c r="D31142" t="s">
        <v>7</v>
      </c>
      <c r="E31142" t="s">
        <v>13</v>
      </c>
      <c r="F31142">
        <v>39.950000000000003</v>
      </c>
    </row>
    <row r="31143" spans="1:6">
      <c r="A31143" s="2">
        <v>5764</v>
      </c>
      <c r="B31143" s="4">
        <v>3</v>
      </c>
      <c r="C31143" s="4">
        <v>5</v>
      </c>
      <c r="D31143" t="s">
        <v>7</v>
      </c>
      <c r="E31143" t="s">
        <v>13</v>
      </c>
      <c r="F31143">
        <v>39.950000000000003</v>
      </c>
    </row>
    <row r="31144" spans="1:6">
      <c r="A31144" s="2">
        <v>5766</v>
      </c>
      <c r="B31144" s="4">
        <v>3</v>
      </c>
      <c r="C31144" s="4">
        <v>5</v>
      </c>
      <c r="D31144" t="s">
        <v>7</v>
      </c>
      <c r="E31144" t="s">
        <v>13</v>
      </c>
      <c r="F31144">
        <v>39.950000000000003</v>
      </c>
    </row>
    <row r="31145" spans="1:6">
      <c r="A31145" s="2">
        <v>5767</v>
      </c>
      <c r="B31145" s="4">
        <v>3</v>
      </c>
      <c r="C31145" s="4">
        <v>5</v>
      </c>
      <c r="D31145" t="s">
        <v>7</v>
      </c>
      <c r="E31145" t="s">
        <v>13</v>
      </c>
      <c r="F31145">
        <v>39.950000000000003</v>
      </c>
    </row>
    <row r="31146" spans="1:6">
      <c r="A31146" s="2">
        <v>5768</v>
      </c>
      <c r="B31146" s="4">
        <v>3</v>
      </c>
      <c r="C31146" s="4">
        <v>5</v>
      </c>
      <c r="D31146" t="s">
        <v>7</v>
      </c>
      <c r="E31146" t="s">
        <v>13</v>
      </c>
      <c r="F31146">
        <v>39.950000000000003</v>
      </c>
    </row>
    <row r="31147" spans="1:6">
      <c r="A31147" s="2">
        <v>5769</v>
      </c>
      <c r="B31147" s="4">
        <v>3</v>
      </c>
      <c r="C31147" s="4">
        <v>5</v>
      </c>
      <c r="D31147" t="s">
        <v>7</v>
      </c>
      <c r="E31147" t="s">
        <v>13</v>
      </c>
      <c r="F31147">
        <v>39.950000000000003</v>
      </c>
    </row>
    <row r="31148" spans="1:6">
      <c r="A31148" s="2">
        <v>5770</v>
      </c>
      <c r="B31148" s="4">
        <v>3</v>
      </c>
      <c r="C31148" s="4">
        <v>5</v>
      </c>
      <c r="D31148" t="s">
        <v>7</v>
      </c>
      <c r="E31148" t="s">
        <v>13</v>
      </c>
      <c r="F31148">
        <v>39.950000000000003</v>
      </c>
    </row>
    <row r="31149" spans="1:6">
      <c r="A31149" s="2">
        <v>5772</v>
      </c>
      <c r="B31149" s="4">
        <v>3</v>
      </c>
      <c r="C31149" s="4">
        <v>5</v>
      </c>
      <c r="D31149" t="s">
        <v>7</v>
      </c>
      <c r="E31149" t="s">
        <v>13</v>
      </c>
      <c r="F31149">
        <v>39.950000000000003</v>
      </c>
    </row>
    <row r="31150" spans="1:6">
      <c r="A31150" s="2">
        <v>5773</v>
      </c>
      <c r="B31150" s="4">
        <v>3</v>
      </c>
      <c r="C31150" s="4">
        <v>5</v>
      </c>
      <c r="D31150" t="s">
        <v>7</v>
      </c>
      <c r="E31150" t="s">
        <v>13</v>
      </c>
      <c r="F31150">
        <v>39.950000000000003</v>
      </c>
    </row>
    <row r="31151" spans="1:6">
      <c r="A31151" s="2">
        <v>5774</v>
      </c>
      <c r="B31151" s="4">
        <v>3</v>
      </c>
      <c r="C31151" s="4">
        <v>5</v>
      </c>
      <c r="D31151" t="s">
        <v>7</v>
      </c>
      <c r="E31151" t="s">
        <v>13</v>
      </c>
      <c r="F31151">
        <v>39.950000000000003</v>
      </c>
    </row>
    <row r="31152" spans="1:6">
      <c r="A31152" s="2">
        <v>5775</v>
      </c>
      <c r="B31152" s="4">
        <v>3</v>
      </c>
      <c r="C31152" s="4">
        <v>5</v>
      </c>
      <c r="D31152" t="s">
        <v>7</v>
      </c>
      <c r="E31152" t="s">
        <v>13</v>
      </c>
      <c r="F31152">
        <v>39.950000000000003</v>
      </c>
    </row>
    <row r="31153" spans="1:6">
      <c r="A31153" s="2">
        <v>5776</v>
      </c>
      <c r="B31153" s="4">
        <v>3</v>
      </c>
      <c r="C31153" s="4">
        <v>5</v>
      </c>
      <c r="D31153" t="s">
        <v>7</v>
      </c>
      <c r="E31153" t="s">
        <v>13</v>
      </c>
      <c r="F31153">
        <v>39.950000000000003</v>
      </c>
    </row>
    <row r="31154" spans="1:6">
      <c r="A31154" s="2">
        <v>5778</v>
      </c>
      <c r="B31154" s="4">
        <v>3</v>
      </c>
      <c r="C31154" s="4">
        <v>5</v>
      </c>
      <c r="D31154" t="s">
        <v>7</v>
      </c>
      <c r="E31154" t="s">
        <v>13</v>
      </c>
      <c r="F31154">
        <v>39.950000000000003</v>
      </c>
    </row>
    <row r="31155" spans="1:6">
      <c r="A31155" s="2">
        <v>5820</v>
      </c>
      <c r="B31155" s="4">
        <v>3</v>
      </c>
      <c r="C31155" s="4">
        <v>5</v>
      </c>
      <c r="D31155" t="s">
        <v>7</v>
      </c>
      <c r="E31155" t="s">
        <v>13</v>
      </c>
      <c r="F31155">
        <v>39.950000000000003</v>
      </c>
    </row>
    <row r="31156" spans="1:6">
      <c r="A31156" s="2">
        <v>5821</v>
      </c>
      <c r="B31156" s="4">
        <v>3</v>
      </c>
      <c r="C31156" s="4">
        <v>5</v>
      </c>
      <c r="D31156" t="s">
        <v>7</v>
      </c>
      <c r="E31156" t="s">
        <v>13</v>
      </c>
      <c r="F31156">
        <v>39.950000000000003</v>
      </c>
    </row>
    <row r="31157" spans="1:6">
      <c r="A31157" s="2">
        <v>5822</v>
      </c>
      <c r="B31157" s="4">
        <v>3</v>
      </c>
      <c r="C31157" s="4">
        <v>5</v>
      </c>
      <c r="D31157" t="s">
        <v>7</v>
      </c>
      <c r="E31157" t="s">
        <v>13</v>
      </c>
      <c r="F31157">
        <v>39.950000000000003</v>
      </c>
    </row>
    <row r="31158" spans="1:6">
      <c r="A31158" s="2">
        <v>5823</v>
      </c>
      <c r="B31158" s="4">
        <v>3</v>
      </c>
      <c r="C31158" s="4">
        <v>5</v>
      </c>
      <c r="D31158" t="s">
        <v>7</v>
      </c>
      <c r="E31158" t="s">
        <v>13</v>
      </c>
      <c r="F31158">
        <v>39.950000000000003</v>
      </c>
    </row>
    <row r="31159" spans="1:6">
      <c r="A31159" s="2">
        <v>5824</v>
      </c>
      <c r="B31159" s="4">
        <v>3</v>
      </c>
      <c r="C31159" s="4">
        <v>5</v>
      </c>
      <c r="D31159" t="s">
        <v>7</v>
      </c>
      <c r="E31159" t="s">
        <v>13</v>
      </c>
      <c r="F31159">
        <v>39.950000000000003</v>
      </c>
    </row>
    <row r="31160" spans="1:6">
      <c r="A31160" s="2">
        <v>5825</v>
      </c>
      <c r="B31160" s="4">
        <v>3</v>
      </c>
      <c r="C31160" s="4">
        <v>5</v>
      </c>
      <c r="D31160" t="s">
        <v>7</v>
      </c>
      <c r="E31160" t="s">
        <v>13</v>
      </c>
      <c r="F31160">
        <v>39.950000000000003</v>
      </c>
    </row>
    <row r="31161" spans="1:6">
      <c r="A31161" s="2">
        <v>5826</v>
      </c>
      <c r="B31161" s="4">
        <v>3</v>
      </c>
      <c r="C31161" s="4">
        <v>5</v>
      </c>
      <c r="D31161" t="s">
        <v>7</v>
      </c>
      <c r="E31161" t="s">
        <v>13</v>
      </c>
      <c r="F31161">
        <v>39.950000000000003</v>
      </c>
    </row>
    <row r="31162" spans="1:6">
      <c r="A31162" s="2">
        <v>5827</v>
      </c>
      <c r="B31162" s="4">
        <v>3</v>
      </c>
      <c r="C31162" s="4">
        <v>5</v>
      </c>
      <c r="D31162" t="s">
        <v>7</v>
      </c>
      <c r="E31162" t="s">
        <v>13</v>
      </c>
      <c r="F31162">
        <v>39.950000000000003</v>
      </c>
    </row>
    <row r="31163" spans="1:6">
      <c r="A31163" s="2">
        <v>5828</v>
      </c>
      <c r="B31163" s="4">
        <v>3</v>
      </c>
      <c r="C31163" s="4">
        <v>5</v>
      </c>
      <c r="D31163" t="s">
        <v>7</v>
      </c>
      <c r="E31163" t="s">
        <v>13</v>
      </c>
      <c r="F31163">
        <v>39.950000000000003</v>
      </c>
    </row>
    <row r="31164" spans="1:6">
      <c r="A31164" s="2">
        <v>5829</v>
      </c>
      <c r="B31164" s="4">
        <v>3</v>
      </c>
      <c r="C31164" s="4">
        <v>5</v>
      </c>
      <c r="D31164" t="s">
        <v>7</v>
      </c>
      <c r="E31164" t="s">
        <v>13</v>
      </c>
      <c r="F31164">
        <v>39.950000000000003</v>
      </c>
    </row>
    <row r="31165" spans="1:6">
      <c r="A31165" s="2">
        <v>5830</v>
      </c>
      <c r="B31165" s="4">
        <v>3</v>
      </c>
      <c r="C31165" s="4">
        <v>5</v>
      </c>
      <c r="D31165" t="s">
        <v>7</v>
      </c>
      <c r="E31165" t="s">
        <v>13</v>
      </c>
      <c r="F31165">
        <v>39.950000000000003</v>
      </c>
    </row>
    <row r="31166" spans="1:6">
      <c r="A31166" s="2">
        <v>5832</v>
      </c>
      <c r="B31166" s="4">
        <v>3</v>
      </c>
      <c r="C31166" s="4">
        <v>5</v>
      </c>
      <c r="D31166" t="s">
        <v>7</v>
      </c>
      <c r="E31166" t="s">
        <v>13</v>
      </c>
      <c r="F31166">
        <v>39.950000000000003</v>
      </c>
    </row>
    <row r="31167" spans="1:6">
      <c r="A31167" s="2">
        <v>5833</v>
      </c>
      <c r="B31167" s="4">
        <v>3</v>
      </c>
      <c r="C31167" s="4">
        <v>5</v>
      </c>
      <c r="D31167" t="s">
        <v>7</v>
      </c>
      <c r="E31167" t="s">
        <v>13</v>
      </c>
      <c r="F31167">
        <v>39.950000000000003</v>
      </c>
    </row>
    <row r="31168" spans="1:6">
      <c r="A31168" s="2">
        <v>5836</v>
      </c>
      <c r="B31168" s="4">
        <v>3</v>
      </c>
      <c r="C31168" s="4">
        <v>5</v>
      </c>
      <c r="D31168" t="s">
        <v>7</v>
      </c>
      <c r="E31168" t="s">
        <v>13</v>
      </c>
      <c r="F31168">
        <v>39.950000000000003</v>
      </c>
    </row>
    <row r="31169" spans="1:6">
      <c r="A31169" s="2">
        <v>5837</v>
      </c>
      <c r="B31169" s="4">
        <v>3</v>
      </c>
      <c r="C31169" s="4">
        <v>5</v>
      </c>
      <c r="D31169" t="s">
        <v>7</v>
      </c>
      <c r="E31169" t="s">
        <v>13</v>
      </c>
      <c r="F31169">
        <v>39.950000000000003</v>
      </c>
    </row>
    <row r="31170" spans="1:6">
      <c r="A31170" s="2">
        <v>5838</v>
      </c>
      <c r="B31170" s="4">
        <v>3</v>
      </c>
      <c r="C31170" s="4">
        <v>5</v>
      </c>
      <c r="D31170" t="s">
        <v>7</v>
      </c>
      <c r="E31170" t="s">
        <v>13</v>
      </c>
      <c r="F31170">
        <v>39.950000000000003</v>
      </c>
    </row>
    <row r="31171" spans="1:6">
      <c r="A31171" s="2">
        <v>5839</v>
      </c>
      <c r="B31171" s="4">
        <v>3</v>
      </c>
      <c r="C31171" s="4">
        <v>5</v>
      </c>
      <c r="D31171" t="s">
        <v>7</v>
      </c>
      <c r="E31171" t="s">
        <v>13</v>
      </c>
      <c r="F31171">
        <v>39.950000000000003</v>
      </c>
    </row>
    <row r="31172" spans="1:6">
      <c r="A31172" s="2">
        <v>5840</v>
      </c>
      <c r="B31172" s="4">
        <v>3</v>
      </c>
      <c r="C31172" s="4">
        <v>5</v>
      </c>
      <c r="D31172" t="s">
        <v>7</v>
      </c>
      <c r="E31172" t="s">
        <v>13</v>
      </c>
      <c r="F31172">
        <v>39.950000000000003</v>
      </c>
    </row>
    <row r="31173" spans="1:6">
      <c r="A31173" s="2">
        <v>5841</v>
      </c>
      <c r="B31173" s="4">
        <v>3</v>
      </c>
      <c r="C31173" s="4">
        <v>5</v>
      </c>
      <c r="D31173" t="s">
        <v>7</v>
      </c>
      <c r="E31173" t="s">
        <v>13</v>
      </c>
      <c r="F31173">
        <v>39.950000000000003</v>
      </c>
    </row>
    <row r="31174" spans="1:6">
      <c r="A31174" s="2">
        <v>5842</v>
      </c>
      <c r="B31174" s="4">
        <v>3</v>
      </c>
      <c r="C31174" s="4">
        <v>5</v>
      </c>
      <c r="D31174" t="s">
        <v>7</v>
      </c>
      <c r="E31174" t="s">
        <v>13</v>
      </c>
      <c r="F31174">
        <v>39.950000000000003</v>
      </c>
    </row>
    <row r="31175" spans="1:6">
      <c r="A31175" s="2">
        <v>5843</v>
      </c>
      <c r="B31175" s="4">
        <v>3</v>
      </c>
      <c r="C31175" s="4">
        <v>5</v>
      </c>
      <c r="D31175" t="s">
        <v>7</v>
      </c>
      <c r="E31175" t="s">
        <v>13</v>
      </c>
      <c r="F31175">
        <v>39.950000000000003</v>
      </c>
    </row>
    <row r="31176" spans="1:6">
      <c r="A31176" s="2">
        <v>5845</v>
      </c>
      <c r="B31176" s="4">
        <v>3</v>
      </c>
      <c r="C31176" s="4">
        <v>5</v>
      </c>
      <c r="D31176" t="s">
        <v>7</v>
      </c>
      <c r="E31176" t="s">
        <v>13</v>
      </c>
      <c r="F31176">
        <v>39.950000000000003</v>
      </c>
    </row>
    <row r="31177" spans="1:6">
      <c r="A31177" s="2">
        <v>5846</v>
      </c>
      <c r="B31177" s="4">
        <v>3</v>
      </c>
      <c r="C31177" s="4">
        <v>5</v>
      </c>
      <c r="D31177" t="s">
        <v>7</v>
      </c>
      <c r="E31177" t="s">
        <v>13</v>
      </c>
      <c r="F31177">
        <v>39.950000000000003</v>
      </c>
    </row>
    <row r="31178" spans="1:6">
      <c r="A31178" s="2">
        <v>5847</v>
      </c>
      <c r="B31178" s="4">
        <v>3</v>
      </c>
      <c r="C31178" s="4">
        <v>5</v>
      </c>
      <c r="D31178" t="s">
        <v>7</v>
      </c>
      <c r="E31178" t="s">
        <v>13</v>
      </c>
      <c r="F31178">
        <v>39.950000000000003</v>
      </c>
    </row>
    <row r="31179" spans="1:6">
      <c r="A31179" s="2">
        <v>5848</v>
      </c>
      <c r="B31179" s="4">
        <v>3</v>
      </c>
      <c r="C31179" s="4">
        <v>5</v>
      </c>
      <c r="D31179" t="s">
        <v>7</v>
      </c>
      <c r="E31179" t="s">
        <v>13</v>
      </c>
      <c r="F31179">
        <v>39.950000000000003</v>
      </c>
    </row>
    <row r="31180" spans="1:6">
      <c r="A31180" s="2">
        <v>5853</v>
      </c>
      <c r="B31180" s="4">
        <v>3</v>
      </c>
      <c r="C31180" s="4">
        <v>5</v>
      </c>
      <c r="D31180" t="s">
        <v>7</v>
      </c>
      <c r="E31180" t="s">
        <v>13</v>
      </c>
      <c r="F31180">
        <v>39.950000000000003</v>
      </c>
    </row>
    <row r="31181" spans="1:6">
      <c r="A31181" s="2">
        <v>5855</v>
      </c>
      <c r="B31181" s="4">
        <v>3</v>
      </c>
      <c r="C31181" s="4">
        <v>5</v>
      </c>
      <c r="D31181" t="s">
        <v>7</v>
      </c>
      <c r="E31181" t="s">
        <v>13</v>
      </c>
      <c r="F31181">
        <v>39.950000000000003</v>
      </c>
    </row>
    <row r="31182" spans="1:6">
      <c r="A31182" s="2">
        <v>5857</v>
      </c>
      <c r="B31182" s="4">
        <v>3</v>
      </c>
      <c r="C31182" s="4">
        <v>5</v>
      </c>
      <c r="D31182" t="s">
        <v>7</v>
      </c>
      <c r="E31182" t="s">
        <v>13</v>
      </c>
      <c r="F31182">
        <v>39.950000000000003</v>
      </c>
    </row>
    <row r="31183" spans="1:6">
      <c r="A31183" s="2">
        <v>5858</v>
      </c>
      <c r="B31183" s="4">
        <v>3</v>
      </c>
      <c r="C31183" s="4">
        <v>5</v>
      </c>
      <c r="D31183" t="s">
        <v>7</v>
      </c>
      <c r="E31183" t="s">
        <v>13</v>
      </c>
      <c r="F31183">
        <v>39.950000000000003</v>
      </c>
    </row>
    <row r="31184" spans="1:6">
      <c r="A31184" s="2">
        <v>5859</v>
      </c>
      <c r="B31184" s="4">
        <v>3</v>
      </c>
      <c r="C31184" s="4">
        <v>5</v>
      </c>
      <c r="D31184" t="s">
        <v>7</v>
      </c>
      <c r="E31184" t="s">
        <v>13</v>
      </c>
      <c r="F31184">
        <v>39.950000000000003</v>
      </c>
    </row>
    <row r="31185" spans="1:6">
      <c r="A31185" s="2">
        <v>5860</v>
      </c>
      <c r="B31185" s="4">
        <v>3</v>
      </c>
      <c r="C31185" s="4">
        <v>5</v>
      </c>
      <c r="D31185" t="s">
        <v>7</v>
      </c>
      <c r="E31185" t="s">
        <v>13</v>
      </c>
      <c r="F31185">
        <v>39.950000000000003</v>
      </c>
    </row>
    <row r="31186" spans="1:6">
      <c r="A31186" s="2">
        <v>5861</v>
      </c>
      <c r="B31186" s="4">
        <v>3</v>
      </c>
      <c r="C31186" s="4">
        <v>5</v>
      </c>
      <c r="D31186" t="s">
        <v>7</v>
      </c>
      <c r="E31186" t="s">
        <v>13</v>
      </c>
      <c r="F31186">
        <v>39.950000000000003</v>
      </c>
    </row>
    <row r="31187" spans="1:6">
      <c r="A31187" s="2">
        <v>5862</v>
      </c>
      <c r="B31187" s="4">
        <v>3</v>
      </c>
      <c r="C31187" s="4">
        <v>5</v>
      </c>
      <c r="D31187" t="s">
        <v>7</v>
      </c>
      <c r="E31187" t="s">
        <v>13</v>
      </c>
      <c r="F31187">
        <v>39.950000000000003</v>
      </c>
    </row>
    <row r="31188" spans="1:6">
      <c r="A31188" s="2">
        <v>5866</v>
      </c>
      <c r="B31188" s="4">
        <v>3</v>
      </c>
      <c r="C31188" s="4">
        <v>5</v>
      </c>
      <c r="D31188" t="s">
        <v>7</v>
      </c>
      <c r="E31188" t="s">
        <v>13</v>
      </c>
      <c r="F31188">
        <v>39.950000000000003</v>
      </c>
    </row>
    <row r="31189" spans="1:6">
      <c r="A31189" s="2">
        <v>5867</v>
      </c>
      <c r="B31189" s="4">
        <v>3</v>
      </c>
      <c r="C31189" s="4">
        <v>5</v>
      </c>
      <c r="D31189" t="s">
        <v>7</v>
      </c>
      <c r="E31189" t="s">
        <v>13</v>
      </c>
      <c r="F31189">
        <v>39.950000000000003</v>
      </c>
    </row>
    <row r="31190" spans="1:6">
      <c r="A31190" s="2">
        <v>5868</v>
      </c>
      <c r="B31190" s="4">
        <v>3</v>
      </c>
      <c r="C31190" s="4">
        <v>5</v>
      </c>
      <c r="D31190" t="s">
        <v>7</v>
      </c>
      <c r="E31190" t="s">
        <v>13</v>
      </c>
      <c r="F31190">
        <v>39.950000000000003</v>
      </c>
    </row>
    <row r="31191" spans="1:6">
      <c r="A31191" s="2">
        <v>5871</v>
      </c>
      <c r="B31191" s="4">
        <v>3</v>
      </c>
      <c r="C31191" s="4">
        <v>5</v>
      </c>
      <c r="D31191" t="s">
        <v>7</v>
      </c>
      <c r="E31191" t="s">
        <v>13</v>
      </c>
      <c r="F31191">
        <v>39.950000000000003</v>
      </c>
    </row>
    <row r="31192" spans="1:6">
      <c r="A31192" s="2">
        <v>5872</v>
      </c>
      <c r="B31192" s="4">
        <v>3</v>
      </c>
      <c r="C31192" s="4">
        <v>5</v>
      </c>
      <c r="D31192" t="s">
        <v>7</v>
      </c>
      <c r="E31192" t="s">
        <v>13</v>
      </c>
      <c r="F31192">
        <v>39.950000000000003</v>
      </c>
    </row>
    <row r="31193" spans="1:6">
      <c r="A31193" s="2">
        <v>5873</v>
      </c>
      <c r="B31193" s="4">
        <v>3</v>
      </c>
      <c r="C31193" s="4">
        <v>5</v>
      </c>
      <c r="D31193" t="s">
        <v>7</v>
      </c>
      <c r="E31193" t="s">
        <v>13</v>
      </c>
      <c r="F31193">
        <v>39.950000000000003</v>
      </c>
    </row>
    <row r="31194" spans="1:6">
      <c r="A31194" s="2">
        <v>5874</v>
      </c>
      <c r="B31194" s="4">
        <v>3</v>
      </c>
      <c r="C31194" s="4">
        <v>5</v>
      </c>
      <c r="D31194" t="s">
        <v>7</v>
      </c>
      <c r="E31194" t="s">
        <v>13</v>
      </c>
      <c r="F31194">
        <v>39.950000000000003</v>
      </c>
    </row>
    <row r="31195" spans="1:6">
      <c r="A31195" s="2">
        <v>5875</v>
      </c>
      <c r="B31195" s="4">
        <v>3</v>
      </c>
      <c r="C31195" s="4">
        <v>5</v>
      </c>
      <c r="D31195" t="s">
        <v>7</v>
      </c>
      <c r="E31195" t="s">
        <v>13</v>
      </c>
      <c r="F31195">
        <v>39.950000000000003</v>
      </c>
    </row>
    <row r="31196" spans="1:6">
      <c r="A31196" s="2">
        <v>5901</v>
      </c>
      <c r="B31196" s="4">
        <v>3</v>
      </c>
      <c r="C31196" s="4">
        <v>5</v>
      </c>
      <c r="D31196" t="s">
        <v>7</v>
      </c>
      <c r="E31196" t="s">
        <v>13</v>
      </c>
      <c r="F31196">
        <v>39.950000000000003</v>
      </c>
    </row>
    <row r="31197" spans="1:6">
      <c r="A31197" s="2">
        <v>5902</v>
      </c>
      <c r="B31197" s="4">
        <v>3</v>
      </c>
      <c r="C31197" s="4">
        <v>5</v>
      </c>
      <c r="D31197" t="s">
        <v>7</v>
      </c>
      <c r="E31197" t="s">
        <v>13</v>
      </c>
      <c r="F31197">
        <v>39.950000000000003</v>
      </c>
    </row>
    <row r="31198" spans="1:6">
      <c r="A31198" s="2">
        <v>5903</v>
      </c>
      <c r="B31198" s="4">
        <v>3</v>
      </c>
      <c r="C31198" s="4">
        <v>5</v>
      </c>
      <c r="D31198" t="s">
        <v>7</v>
      </c>
      <c r="E31198" t="s">
        <v>13</v>
      </c>
      <c r="F31198">
        <v>39.950000000000003</v>
      </c>
    </row>
    <row r="31199" spans="1:6">
      <c r="A31199" s="2">
        <v>5904</v>
      </c>
      <c r="B31199" s="4">
        <v>3</v>
      </c>
      <c r="C31199" s="4">
        <v>5</v>
      </c>
      <c r="D31199" t="s">
        <v>7</v>
      </c>
      <c r="E31199" t="s">
        <v>13</v>
      </c>
      <c r="F31199">
        <v>39.950000000000003</v>
      </c>
    </row>
    <row r="31200" spans="1:6">
      <c r="A31200" s="2">
        <v>5905</v>
      </c>
      <c r="B31200" s="4">
        <v>3</v>
      </c>
      <c r="C31200" s="4">
        <v>5</v>
      </c>
      <c r="D31200" t="s">
        <v>7</v>
      </c>
      <c r="E31200" t="s">
        <v>13</v>
      </c>
      <c r="F31200">
        <v>39.950000000000003</v>
      </c>
    </row>
    <row r="31201" spans="1:6">
      <c r="A31201" s="2">
        <v>5907</v>
      </c>
      <c r="B31201" s="4">
        <v>3</v>
      </c>
      <c r="C31201" s="4">
        <v>5</v>
      </c>
      <c r="D31201" t="s">
        <v>7</v>
      </c>
      <c r="E31201" t="s">
        <v>13</v>
      </c>
      <c r="F31201">
        <v>39.950000000000003</v>
      </c>
    </row>
    <row r="31202" spans="1:6">
      <c r="A31202" s="2">
        <v>32008</v>
      </c>
      <c r="B31202" s="4">
        <v>3</v>
      </c>
      <c r="C31202" s="4">
        <v>5</v>
      </c>
      <c r="D31202" t="s">
        <v>7</v>
      </c>
      <c r="E31202" t="s">
        <v>13</v>
      </c>
      <c r="F31202">
        <v>39.950000000000003</v>
      </c>
    </row>
    <row r="31203" spans="1:6">
      <c r="A31203" s="2">
        <v>32013</v>
      </c>
      <c r="B31203" s="4">
        <v>3</v>
      </c>
      <c r="C31203" s="4">
        <v>5</v>
      </c>
      <c r="D31203" t="s">
        <v>7</v>
      </c>
      <c r="E31203" t="s">
        <v>13</v>
      </c>
      <c r="F31203">
        <v>39.950000000000003</v>
      </c>
    </row>
    <row r="31204" spans="1:6">
      <c r="A31204" s="2">
        <v>32026</v>
      </c>
      <c r="B31204" s="4">
        <v>3</v>
      </c>
      <c r="C31204" s="4">
        <v>5</v>
      </c>
      <c r="D31204" t="s">
        <v>7</v>
      </c>
      <c r="E31204" t="s">
        <v>13</v>
      </c>
      <c r="F31204">
        <v>39.950000000000003</v>
      </c>
    </row>
    <row r="31205" spans="1:6">
      <c r="A31205" s="2">
        <v>32033</v>
      </c>
      <c r="B31205" s="4">
        <v>3</v>
      </c>
      <c r="C31205" s="4">
        <v>5</v>
      </c>
      <c r="D31205" t="s">
        <v>7</v>
      </c>
      <c r="E31205" t="s">
        <v>13</v>
      </c>
      <c r="F31205">
        <v>39.950000000000003</v>
      </c>
    </row>
    <row r="31206" spans="1:6">
      <c r="A31206" s="2">
        <v>32038</v>
      </c>
      <c r="B31206" s="4">
        <v>3</v>
      </c>
      <c r="C31206" s="4">
        <v>5</v>
      </c>
      <c r="D31206" t="s">
        <v>7</v>
      </c>
      <c r="E31206" t="s">
        <v>13</v>
      </c>
      <c r="F31206">
        <v>39.950000000000003</v>
      </c>
    </row>
    <row r="31207" spans="1:6">
      <c r="A31207" s="2">
        <v>32040</v>
      </c>
      <c r="B31207" s="4">
        <v>3</v>
      </c>
      <c r="C31207" s="4">
        <v>5</v>
      </c>
      <c r="D31207" t="s">
        <v>7</v>
      </c>
      <c r="E31207" t="s">
        <v>13</v>
      </c>
      <c r="F31207">
        <v>39.950000000000003</v>
      </c>
    </row>
    <row r="31208" spans="1:6">
      <c r="A31208" s="2">
        <v>32042</v>
      </c>
      <c r="B31208" s="4">
        <v>3</v>
      </c>
      <c r="C31208" s="4">
        <v>5</v>
      </c>
      <c r="D31208" t="s">
        <v>7</v>
      </c>
      <c r="E31208" t="s">
        <v>13</v>
      </c>
      <c r="F31208">
        <v>39.950000000000003</v>
      </c>
    </row>
    <row r="31209" spans="1:6">
      <c r="A31209" s="2">
        <v>32044</v>
      </c>
      <c r="B31209" s="4">
        <v>3</v>
      </c>
      <c r="C31209" s="4">
        <v>5</v>
      </c>
      <c r="D31209" t="s">
        <v>7</v>
      </c>
      <c r="E31209" t="s">
        <v>13</v>
      </c>
      <c r="F31209">
        <v>39.950000000000003</v>
      </c>
    </row>
    <row r="31210" spans="1:6">
      <c r="A31210" s="2">
        <v>32052</v>
      </c>
      <c r="B31210" s="4">
        <v>3</v>
      </c>
      <c r="C31210" s="4">
        <v>5</v>
      </c>
      <c r="D31210" t="s">
        <v>7</v>
      </c>
      <c r="E31210" t="s">
        <v>13</v>
      </c>
      <c r="F31210">
        <v>39.950000000000003</v>
      </c>
    </row>
    <row r="31211" spans="1:6">
      <c r="A31211" s="2">
        <v>32053</v>
      </c>
      <c r="B31211" s="4">
        <v>3</v>
      </c>
      <c r="C31211" s="4">
        <v>5</v>
      </c>
      <c r="D31211" t="s">
        <v>7</v>
      </c>
      <c r="E31211" t="s">
        <v>13</v>
      </c>
      <c r="F31211">
        <v>39.950000000000003</v>
      </c>
    </row>
    <row r="31212" spans="1:6">
      <c r="A31212" s="2">
        <v>32054</v>
      </c>
      <c r="B31212" s="4">
        <v>3</v>
      </c>
      <c r="C31212" s="4">
        <v>5</v>
      </c>
      <c r="D31212" t="s">
        <v>7</v>
      </c>
      <c r="E31212" t="s">
        <v>13</v>
      </c>
      <c r="F31212">
        <v>39.950000000000003</v>
      </c>
    </row>
    <row r="31213" spans="1:6">
      <c r="A31213" s="2">
        <v>32058</v>
      </c>
      <c r="B31213" s="4">
        <v>3</v>
      </c>
      <c r="C31213" s="4">
        <v>5</v>
      </c>
      <c r="D31213" t="s">
        <v>7</v>
      </c>
      <c r="E31213" t="s">
        <v>13</v>
      </c>
      <c r="F31213">
        <v>39.950000000000003</v>
      </c>
    </row>
    <row r="31214" spans="1:6">
      <c r="A31214" s="2">
        <v>32059</v>
      </c>
      <c r="B31214" s="4">
        <v>3</v>
      </c>
      <c r="C31214" s="4">
        <v>5</v>
      </c>
      <c r="D31214" t="s">
        <v>7</v>
      </c>
      <c r="E31214" t="s">
        <v>13</v>
      </c>
      <c r="F31214">
        <v>39.950000000000003</v>
      </c>
    </row>
    <row r="31215" spans="1:6">
      <c r="A31215" s="2">
        <v>32060</v>
      </c>
      <c r="B31215" s="4">
        <v>3</v>
      </c>
      <c r="C31215" s="4">
        <v>5</v>
      </c>
      <c r="D31215" t="s">
        <v>7</v>
      </c>
      <c r="E31215" t="s">
        <v>13</v>
      </c>
      <c r="F31215">
        <v>39.950000000000003</v>
      </c>
    </row>
    <row r="31216" spans="1:6">
      <c r="A31216" s="2">
        <v>32062</v>
      </c>
      <c r="B31216" s="4">
        <v>3</v>
      </c>
      <c r="C31216" s="4">
        <v>5</v>
      </c>
      <c r="D31216" t="s">
        <v>7</v>
      </c>
      <c r="E31216" t="s">
        <v>13</v>
      </c>
      <c r="F31216">
        <v>39.950000000000003</v>
      </c>
    </row>
    <row r="31217" spans="1:6">
      <c r="A31217" s="2">
        <v>32063</v>
      </c>
      <c r="B31217" s="4">
        <v>3</v>
      </c>
      <c r="C31217" s="4">
        <v>5</v>
      </c>
      <c r="D31217" t="s">
        <v>7</v>
      </c>
      <c r="E31217" t="s">
        <v>13</v>
      </c>
      <c r="F31217">
        <v>39.950000000000003</v>
      </c>
    </row>
    <row r="31218" spans="1:6">
      <c r="A31218" s="2">
        <v>32064</v>
      </c>
      <c r="B31218" s="4">
        <v>3</v>
      </c>
      <c r="C31218" s="4">
        <v>5</v>
      </c>
      <c r="D31218" t="s">
        <v>7</v>
      </c>
      <c r="E31218" t="s">
        <v>13</v>
      </c>
      <c r="F31218">
        <v>39.950000000000003</v>
      </c>
    </row>
    <row r="31219" spans="1:6">
      <c r="A31219" s="2">
        <v>32066</v>
      </c>
      <c r="B31219" s="4">
        <v>3</v>
      </c>
      <c r="C31219" s="4">
        <v>5</v>
      </c>
      <c r="D31219" t="s">
        <v>7</v>
      </c>
      <c r="E31219" t="s">
        <v>13</v>
      </c>
      <c r="F31219">
        <v>39.950000000000003</v>
      </c>
    </row>
    <row r="31220" spans="1:6">
      <c r="A31220" s="2">
        <v>32071</v>
      </c>
      <c r="B31220" s="4">
        <v>3</v>
      </c>
      <c r="C31220" s="4">
        <v>5</v>
      </c>
      <c r="D31220" t="s">
        <v>7</v>
      </c>
      <c r="E31220" t="s">
        <v>13</v>
      </c>
      <c r="F31220">
        <v>39.950000000000003</v>
      </c>
    </row>
    <row r="31221" spans="1:6">
      <c r="A31221" s="2">
        <v>32083</v>
      </c>
      <c r="B31221" s="4">
        <v>3</v>
      </c>
      <c r="C31221" s="4">
        <v>5</v>
      </c>
      <c r="D31221" t="s">
        <v>7</v>
      </c>
      <c r="E31221" t="s">
        <v>13</v>
      </c>
      <c r="F31221">
        <v>39.950000000000003</v>
      </c>
    </row>
    <row r="31222" spans="1:6">
      <c r="A31222" s="2">
        <v>32087</v>
      </c>
      <c r="B31222" s="4">
        <v>3</v>
      </c>
      <c r="C31222" s="4">
        <v>5</v>
      </c>
      <c r="D31222" t="s">
        <v>7</v>
      </c>
      <c r="E31222" t="s">
        <v>13</v>
      </c>
      <c r="F31222">
        <v>39.950000000000003</v>
      </c>
    </row>
    <row r="31223" spans="1:6">
      <c r="A31223" s="2">
        <v>32091</v>
      </c>
      <c r="B31223" s="4">
        <v>3</v>
      </c>
      <c r="C31223" s="4">
        <v>5</v>
      </c>
      <c r="D31223" t="s">
        <v>7</v>
      </c>
      <c r="E31223" t="s">
        <v>13</v>
      </c>
      <c r="F31223">
        <v>39.950000000000003</v>
      </c>
    </row>
    <row r="31224" spans="1:6">
      <c r="A31224" s="2">
        <v>32094</v>
      </c>
      <c r="B31224" s="4">
        <v>3</v>
      </c>
      <c r="C31224" s="4">
        <v>5</v>
      </c>
      <c r="D31224" t="s">
        <v>7</v>
      </c>
      <c r="E31224" t="s">
        <v>13</v>
      </c>
      <c r="F31224">
        <v>39.950000000000003</v>
      </c>
    </row>
    <row r="31225" spans="1:6">
      <c r="A31225" s="2">
        <v>32096</v>
      </c>
      <c r="B31225" s="4">
        <v>3</v>
      </c>
      <c r="C31225" s="4">
        <v>5</v>
      </c>
      <c r="D31225" t="s">
        <v>7</v>
      </c>
      <c r="E31225" t="s">
        <v>13</v>
      </c>
      <c r="F31225">
        <v>39.950000000000003</v>
      </c>
    </row>
    <row r="31226" spans="1:6">
      <c r="A31226" s="2">
        <v>32102</v>
      </c>
      <c r="B31226" s="4">
        <v>3</v>
      </c>
      <c r="C31226" s="4">
        <v>5</v>
      </c>
      <c r="D31226" t="s">
        <v>7</v>
      </c>
      <c r="E31226" t="s">
        <v>13</v>
      </c>
      <c r="F31226">
        <v>39.950000000000003</v>
      </c>
    </row>
    <row r="31227" spans="1:6">
      <c r="A31227" s="2">
        <v>32105</v>
      </c>
      <c r="B31227" s="4">
        <v>3</v>
      </c>
      <c r="C31227" s="4">
        <v>5</v>
      </c>
      <c r="D31227" t="s">
        <v>7</v>
      </c>
      <c r="E31227" t="s">
        <v>13</v>
      </c>
      <c r="F31227">
        <v>39.950000000000003</v>
      </c>
    </row>
    <row r="31228" spans="1:6">
      <c r="A31228" s="2">
        <v>32110</v>
      </c>
      <c r="B31228" s="4">
        <v>3</v>
      </c>
      <c r="C31228" s="4">
        <v>5</v>
      </c>
      <c r="D31228" t="s">
        <v>7</v>
      </c>
      <c r="E31228" t="s">
        <v>13</v>
      </c>
      <c r="F31228">
        <v>39.950000000000003</v>
      </c>
    </row>
    <row r="31229" spans="1:6">
      <c r="A31229" s="2">
        <v>32112</v>
      </c>
      <c r="B31229" s="4">
        <v>3</v>
      </c>
      <c r="C31229" s="4">
        <v>5</v>
      </c>
      <c r="D31229" t="s">
        <v>7</v>
      </c>
      <c r="E31229" t="s">
        <v>13</v>
      </c>
      <c r="F31229">
        <v>39.950000000000003</v>
      </c>
    </row>
    <row r="31230" spans="1:6">
      <c r="A31230" s="2">
        <v>32113</v>
      </c>
      <c r="B31230" s="4">
        <v>3</v>
      </c>
      <c r="C31230" s="4">
        <v>5</v>
      </c>
      <c r="D31230" t="s">
        <v>7</v>
      </c>
      <c r="E31230" t="s">
        <v>13</v>
      </c>
      <c r="F31230">
        <v>39.950000000000003</v>
      </c>
    </row>
    <row r="31231" spans="1:6">
      <c r="A31231" s="2">
        <v>32130</v>
      </c>
      <c r="B31231" s="4">
        <v>3</v>
      </c>
      <c r="C31231" s="4">
        <v>5</v>
      </c>
      <c r="D31231" t="s">
        <v>7</v>
      </c>
      <c r="E31231" t="s">
        <v>13</v>
      </c>
      <c r="F31231">
        <v>39.950000000000003</v>
      </c>
    </row>
    <row r="31232" spans="1:6">
      <c r="A31232" s="2">
        <v>32133</v>
      </c>
      <c r="B31232" s="4">
        <v>3</v>
      </c>
      <c r="C31232" s="4">
        <v>5</v>
      </c>
      <c r="D31232" t="s">
        <v>7</v>
      </c>
      <c r="E31232" t="s">
        <v>13</v>
      </c>
      <c r="F31232">
        <v>39.950000000000003</v>
      </c>
    </row>
    <row r="31233" spans="1:6">
      <c r="A31233" s="2">
        <v>32134</v>
      </c>
      <c r="B31233" s="4">
        <v>3</v>
      </c>
      <c r="C31233" s="4">
        <v>5</v>
      </c>
      <c r="D31233" t="s">
        <v>7</v>
      </c>
      <c r="E31233" t="s">
        <v>13</v>
      </c>
      <c r="F31233">
        <v>39.950000000000003</v>
      </c>
    </row>
    <row r="31234" spans="1:6">
      <c r="A31234" s="2">
        <v>32138</v>
      </c>
      <c r="B31234" s="4">
        <v>3</v>
      </c>
      <c r="C31234" s="4">
        <v>5</v>
      </c>
      <c r="D31234" t="s">
        <v>7</v>
      </c>
      <c r="E31234" t="s">
        <v>13</v>
      </c>
      <c r="F31234">
        <v>39.950000000000003</v>
      </c>
    </row>
    <row r="31235" spans="1:6">
      <c r="A31235" s="2">
        <v>32139</v>
      </c>
      <c r="B31235" s="4">
        <v>3</v>
      </c>
      <c r="C31235" s="4">
        <v>5</v>
      </c>
      <c r="D31235" t="s">
        <v>7</v>
      </c>
      <c r="E31235" t="s">
        <v>13</v>
      </c>
      <c r="F31235">
        <v>39.950000000000003</v>
      </c>
    </row>
    <row r="31236" spans="1:6">
      <c r="A31236" s="2">
        <v>32140</v>
      </c>
      <c r="B31236" s="4">
        <v>3</v>
      </c>
      <c r="C31236" s="4">
        <v>5</v>
      </c>
      <c r="D31236" t="s">
        <v>7</v>
      </c>
      <c r="E31236" t="s">
        <v>13</v>
      </c>
      <c r="F31236">
        <v>39.950000000000003</v>
      </c>
    </row>
    <row r="31237" spans="1:6">
      <c r="A31237" s="2">
        <v>32145</v>
      </c>
      <c r="B31237" s="4">
        <v>3</v>
      </c>
      <c r="C31237" s="4">
        <v>5</v>
      </c>
      <c r="D31237" t="s">
        <v>7</v>
      </c>
      <c r="E31237" t="s">
        <v>13</v>
      </c>
      <c r="F31237">
        <v>39.950000000000003</v>
      </c>
    </row>
    <row r="31238" spans="1:6">
      <c r="A31238" s="2">
        <v>32147</v>
      </c>
      <c r="B31238" s="4">
        <v>3</v>
      </c>
      <c r="C31238" s="4">
        <v>5</v>
      </c>
      <c r="D31238" t="s">
        <v>7</v>
      </c>
      <c r="E31238" t="s">
        <v>13</v>
      </c>
      <c r="F31238">
        <v>39.950000000000003</v>
      </c>
    </row>
    <row r="31239" spans="1:6">
      <c r="A31239" s="2">
        <v>32148</v>
      </c>
      <c r="B31239" s="4">
        <v>3</v>
      </c>
      <c r="C31239" s="4">
        <v>5</v>
      </c>
      <c r="D31239" t="s">
        <v>7</v>
      </c>
      <c r="E31239" t="s">
        <v>13</v>
      </c>
      <c r="F31239">
        <v>39.950000000000003</v>
      </c>
    </row>
    <row r="31240" spans="1:6">
      <c r="A31240" s="2">
        <v>32149</v>
      </c>
      <c r="B31240" s="4">
        <v>3</v>
      </c>
      <c r="C31240" s="4">
        <v>5</v>
      </c>
      <c r="D31240" t="s">
        <v>7</v>
      </c>
      <c r="E31240" t="s">
        <v>13</v>
      </c>
      <c r="F31240">
        <v>39.950000000000003</v>
      </c>
    </row>
    <row r="31241" spans="1:6">
      <c r="A31241" s="2">
        <v>32157</v>
      </c>
      <c r="B31241" s="4">
        <v>3</v>
      </c>
      <c r="C31241" s="4">
        <v>5</v>
      </c>
      <c r="D31241" t="s">
        <v>7</v>
      </c>
      <c r="E31241" t="s">
        <v>13</v>
      </c>
      <c r="F31241">
        <v>39.950000000000003</v>
      </c>
    </row>
    <row r="31242" spans="1:6">
      <c r="A31242" s="2">
        <v>32160</v>
      </c>
      <c r="B31242" s="4">
        <v>3</v>
      </c>
      <c r="C31242" s="4">
        <v>5</v>
      </c>
      <c r="D31242" t="s">
        <v>7</v>
      </c>
      <c r="E31242" t="s">
        <v>13</v>
      </c>
      <c r="F31242">
        <v>39.950000000000003</v>
      </c>
    </row>
    <row r="31243" spans="1:6">
      <c r="A31243" s="2">
        <v>32179</v>
      </c>
      <c r="B31243" s="4">
        <v>3</v>
      </c>
      <c r="C31243" s="4">
        <v>5</v>
      </c>
      <c r="D31243" t="s">
        <v>7</v>
      </c>
      <c r="E31243" t="s">
        <v>13</v>
      </c>
      <c r="F31243">
        <v>39.950000000000003</v>
      </c>
    </row>
    <row r="31244" spans="1:6">
      <c r="A31244" s="2">
        <v>32180</v>
      </c>
      <c r="B31244" s="4">
        <v>3</v>
      </c>
      <c r="C31244" s="4">
        <v>5</v>
      </c>
      <c r="D31244" t="s">
        <v>7</v>
      </c>
      <c r="E31244" t="s">
        <v>13</v>
      </c>
      <c r="F31244">
        <v>39.950000000000003</v>
      </c>
    </row>
    <row r="31245" spans="1:6">
      <c r="A31245" s="2">
        <v>32181</v>
      </c>
      <c r="B31245" s="4">
        <v>3</v>
      </c>
      <c r="C31245" s="4">
        <v>5</v>
      </c>
      <c r="D31245" t="s">
        <v>7</v>
      </c>
      <c r="E31245" t="s">
        <v>13</v>
      </c>
      <c r="F31245">
        <v>39.950000000000003</v>
      </c>
    </row>
    <row r="31246" spans="1:6">
      <c r="A31246" s="2">
        <v>32182</v>
      </c>
      <c r="B31246" s="4">
        <v>3</v>
      </c>
      <c r="C31246" s="4">
        <v>5</v>
      </c>
      <c r="D31246" t="s">
        <v>7</v>
      </c>
      <c r="E31246" t="s">
        <v>13</v>
      </c>
      <c r="F31246">
        <v>39.950000000000003</v>
      </c>
    </row>
    <row r="31247" spans="1:6">
      <c r="A31247" s="2">
        <v>32183</v>
      </c>
      <c r="B31247" s="4">
        <v>3</v>
      </c>
      <c r="C31247" s="4">
        <v>5</v>
      </c>
      <c r="D31247" t="s">
        <v>7</v>
      </c>
      <c r="E31247" t="s">
        <v>13</v>
      </c>
      <c r="F31247">
        <v>39.950000000000003</v>
      </c>
    </row>
    <row r="31248" spans="1:6">
      <c r="A31248" s="2">
        <v>32185</v>
      </c>
      <c r="B31248" s="4">
        <v>3</v>
      </c>
      <c r="C31248" s="4">
        <v>5</v>
      </c>
      <c r="D31248" t="s">
        <v>7</v>
      </c>
      <c r="E31248" t="s">
        <v>13</v>
      </c>
      <c r="F31248">
        <v>39.950000000000003</v>
      </c>
    </row>
    <row r="31249" spans="1:6">
      <c r="A31249" s="2">
        <v>32189</v>
      </c>
      <c r="B31249" s="4">
        <v>3</v>
      </c>
      <c r="C31249" s="4">
        <v>5</v>
      </c>
      <c r="D31249" t="s">
        <v>7</v>
      </c>
      <c r="E31249" t="s">
        <v>13</v>
      </c>
      <c r="F31249">
        <v>39.950000000000003</v>
      </c>
    </row>
    <row r="31250" spans="1:6">
      <c r="A31250" s="2">
        <v>32190</v>
      </c>
      <c r="B31250" s="4">
        <v>3</v>
      </c>
      <c r="C31250" s="4">
        <v>5</v>
      </c>
      <c r="D31250" t="s">
        <v>7</v>
      </c>
      <c r="E31250" t="s">
        <v>13</v>
      </c>
      <c r="F31250">
        <v>39.950000000000003</v>
      </c>
    </row>
    <row r="31251" spans="1:6">
      <c r="A31251" s="2">
        <v>32193</v>
      </c>
      <c r="B31251" s="4">
        <v>3</v>
      </c>
      <c r="C31251" s="4">
        <v>5</v>
      </c>
      <c r="D31251" t="s">
        <v>7</v>
      </c>
      <c r="E31251" t="s">
        <v>13</v>
      </c>
      <c r="F31251">
        <v>39.950000000000003</v>
      </c>
    </row>
    <row r="31252" spans="1:6">
      <c r="A31252" s="2">
        <v>32305</v>
      </c>
      <c r="B31252" s="4">
        <v>3</v>
      </c>
      <c r="C31252" s="4">
        <v>5</v>
      </c>
      <c r="D31252" t="s">
        <v>7</v>
      </c>
      <c r="E31252" t="s">
        <v>13</v>
      </c>
      <c r="F31252">
        <v>39.950000000000003</v>
      </c>
    </row>
    <row r="31253" spans="1:6">
      <c r="A31253" s="2">
        <v>32320</v>
      </c>
      <c r="B31253" s="4">
        <v>3</v>
      </c>
      <c r="C31253" s="4">
        <v>5</v>
      </c>
      <c r="D31253" t="s">
        <v>7</v>
      </c>
      <c r="E31253" t="s">
        <v>13</v>
      </c>
      <c r="F31253">
        <v>39.950000000000003</v>
      </c>
    </row>
    <row r="31254" spans="1:6">
      <c r="A31254" s="2">
        <v>32321</v>
      </c>
      <c r="B31254" s="4">
        <v>3</v>
      </c>
      <c r="C31254" s="4">
        <v>5</v>
      </c>
      <c r="D31254" t="s">
        <v>7</v>
      </c>
      <c r="E31254" t="s">
        <v>13</v>
      </c>
      <c r="F31254">
        <v>39.950000000000003</v>
      </c>
    </row>
    <row r="31255" spans="1:6">
      <c r="A31255" s="2">
        <v>32322</v>
      </c>
      <c r="B31255" s="4">
        <v>3</v>
      </c>
      <c r="C31255" s="4">
        <v>5</v>
      </c>
      <c r="D31255" t="s">
        <v>7</v>
      </c>
      <c r="E31255" t="s">
        <v>13</v>
      </c>
      <c r="F31255">
        <v>39.950000000000003</v>
      </c>
    </row>
    <row r="31256" spans="1:6">
      <c r="A31256" s="2">
        <v>32323</v>
      </c>
      <c r="B31256" s="4">
        <v>3</v>
      </c>
      <c r="C31256" s="4">
        <v>5</v>
      </c>
      <c r="D31256" t="s">
        <v>7</v>
      </c>
      <c r="E31256" t="s">
        <v>13</v>
      </c>
      <c r="F31256">
        <v>39.950000000000003</v>
      </c>
    </row>
    <row r="31257" spans="1:6">
      <c r="A31257" s="2">
        <v>32324</v>
      </c>
      <c r="B31257" s="4">
        <v>3</v>
      </c>
      <c r="C31257" s="4">
        <v>5</v>
      </c>
      <c r="D31257" t="s">
        <v>7</v>
      </c>
      <c r="E31257" t="s">
        <v>13</v>
      </c>
      <c r="F31257">
        <v>39.950000000000003</v>
      </c>
    </row>
    <row r="31258" spans="1:6">
      <c r="A31258" s="2">
        <v>32326</v>
      </c>
      <c r="B31258" s="4">
        <v>3</v>
      </c>
      <c r="C31258" s="4">
        <v>5</v>
      </c>
      <c r="D31258" t="s">
        <v>7</v>
      </c>
      <c r="E31258" t="s">
        <v>13</v>
      </c>
      <c r="F31258">
        <v>39.950000000000003</v>
      </c>
    </row>
    <row r="31259" spans="1:6">
      <c r="A31259" s="2">
        <v>32327</v>
      </c>
      <c r="B31259" s="4">
        <v>3</v>
      </c>
      <c r="C31259" s="4">
        <v>5</v>
      </c>
      <c r="D31259" t="s">
        <v>7</v>
      </c>
      <c r="E31259" t="s">
        <v>13</v>
      </c>
      <c r="F31259">
        <v>39.950000000000003</v>
      </c>
    </row>
    <row r="31260" spans="1:6">
      <c r="A31260" s="2">
        <v>32328</v>
      </c>
      <c r="B31260" s="4">
        <v>3</v>
      </c>
      <c r="C31260" s="4">
        <v>5</v>
      </c>
      <c r="D31260" t="s">
        <v>7</v>
      </c>
      <c r="E31260" t="s">
        <v>13</v>
      </c>
      <c r="F31260">
        <v>39.950000000000003</v>
      </c>
    </row>
    <row r="31261" spans="1:6">
      <c r="A31261" s="2">
        <v>32329</v>
      </c>
      <c r="B31261" s="4">
        <v>3</v>
      </c>
      <c r="C31261" s="4">
        <v>5</v>
      </c>
      <c r="D31261" t="s">
        <v>7</v>
      </c>
      <c r="E31261" t="s">
        <v>13</v>
      </c>
      <c r="F31261">
        <v>39.950000000000003</v>
      </c>
    </row>
    <row r="31262" spans="1:6">
      <c r="A31262" s="2">
        <v>32330</v>
      </c>
      <c r="B31262" s="4">
        <v>3</v>
      </c>
      <c r="C31262" s="4">
        <v>5</v>
      </c>
      <c r="D31262" t="s">
        <v>7</v>
      </c>
      <c r="E31262" t="s">
        <v>13</v>
      </c>
      <c r="F31262">
        <v>39.950000000000003</v>
      </c>
    </row>
    <row r="31263" spans="1:6">
      <c r="A31263" s="2">
        <v>32331</v>
      </c>
      <c r="B31263" s="4">
        <v>3</v>
      </c>
      <c r="C31263" s="4">
        <v>5</v>
      </c>
      <c r="D31263" t="s">
        <v>7</v>
      </c>
      <c r="E31263" t="s">
        <v>13</v>
      </c>
      <c r="F31263">
        <v>39.950000000000003</v>
      </c>
    </row>
    <row r="31264" spans="1:6">
      <c r="A31264" s="2">
        <v>32332</v>
      </c>
      <c r="B31264" s="4">
        <v>3</v>
      </c>
      <c r="C31264" s="4">
        <v>5</v>
      </c>
      <c r="D31264" t="s">
        <v>7</v>
      </c>
      <c r="E31264" t="s">
        <v>13</v>
      </c>
      <c r="F31264">
        <v>39.950000000000003</v>
      </c>
    </row>
    <row r="31265" spans="1:6">
      <c r="A31265" s="2">
        <v>32334</v>
      </c>
      <c r="B31265" s="4">
        <v>3</v>
      </c>
      <c r="C31265" s="4">
        <v>5</v>
      </c>
      <c r="D31265" t="s">
        <v>7</v>
      </c>
      <c r="E31265" t="s">
        <v>13</v>
      </c>
      <c r="F31265">
        <v>39.950000000000003</v>
      </c>
    </row>
    <row r="31266" spans="1:6">
      <c r="A31266" s="2">
        <v>32335</v>
      </c>
      <c r="B31266" s="4">
        <v>3</v>
      </c>
      <c r="C31266" s="4">
        <v>5</v>
      </c>
      <c r="D31266" t="s">
        <v>7</v>
      </c>
      <c r="E31266" t="s">
        <v>13</v>
      </c>
      <c r="F31266">
        <v>39.950000000000003</v>
      </c>
    </row>
    <row r="31267" spans="1:6">
      <c r="A31267" s="2">
        <v>32336</v>
      </c>
      <c r="B31267" s="4">
        <v>3</v>
      </c>
      <c r="C31267" s="4">
        <v>5</v>
      </c>
      <c r="D31267" t="s">
        <v>7</v>
      </c>
      <c r="E31267" t="s">
        <v>13</v>
      </c>
      <c r="F31267">
        <v>39.950000000000003</v>
      </c>
    </row>
    <row r="31268" spans="1:6">
      <c r="A31268" s="2">
        <v>32340</v>
      </c>
      <c r="B31268" s="4">
        <v>3</v>
      </c>
      <c r="C31268" s="4">
        <v>5</v>
      </c>
      <c r="D31268" t="s">
        <v>7</v>
      </c>
      <c r="E31268" t="s">
        <v>13</v>
      </c>
      <c r="F31268">
        <v>39.950000000000003</v>
      </c>
    </row>
    <row r="31269" spans="1:6">
      <c r="A31269" s="2">
        <v>32341</v>
      </c>
      <c r="B31269" s="4">
        <v>3</v>
      </c>
      <c r="C31269" s="4">
        <v>5</v>
      </c>
      <c r="D31269" t="s">
        <v>7</v>
      </c>
      <c r="E31269" t="s">
        <v>13</v>
      </c>
      <c r="F31269">
        <v>39.950000000000003</v>
      </c>
    </row>
    <row r="31270" spans="1:6">
      <c r="A31270" s="2">
        <v>32344</v>
      </c>
      <c r="B31270" s="4">
        <v>3</v>
      </c>
      <c r="C31270" s="4">
        <v>5</v>
      </c>
      <c r="D31270" t="s">
        <v>7</v>
      </c>
      <c r="E31270" t="s">
        <v>13</v>
      </c>
      <c r="F31270">
        <v>39.950000000000003</v>
      </c>
    </row>
    <row r="31271" spans="1:6">
      <c r="A31271" s="2">
        <v>32345</v>
      </c>
      <c r="B31271" s="4">
        <v>3</v>
      </c>
      <c r="C31271" s="4">
        <v>5</v>
      </c>
      <c r="D31271" t="s">
        <v>7</v>
      </c>
      <c r="E31271" t="s">
        <v>13</v>
      </c>
      <c r="F31271">
        <v>39.950000000000003</v>
      </c>
    </row>
    <row r="31272" spans="1:6">
      <c r="A31272" s="2">
        <v>32346</v>
      </c>
      <c r="B31272" s="4">
        <v>3</v>
      </c>
      <c r="C31272" s="4">
        <v>5</v>
      </c>
      <c r="D31272" t="s">
        <v>7</v>
      </c>
      <c r="E31272" t="s">
        <v>13</v>
      </c>
      <c r="F31272">
        <v>39.950000000000003</v>
      </c>
    </row>
    <row r="31273" spans="1:6">
      <c r="A31273" s="2">
        <v>32347</v>
      </c>
      <c r="B31273" s="4">
        <v>3</v>
      </c>
      <c r="C31273" s="4">
        <v>5</v>
      </c>
      <c r="D31273" t="s">
        <v>7</v>
      </c>
      <c r="E31273" t="s">
        <v>13</v>
      </c>
      <c r="F31273">
        <v>39.950000000000003</v>
      </c>
    </row>
    <row r="31274" spans="1:6">
      <c r="A31274" s="2">
        <v>32348</v>
      </c>
      <c r="B31274" s="4">
        <v>3</v>
      </c>
      <c r="C31274" s="4">
        <v>5</v>
      </c>
      <c r="D31274" t="s">
        <v>7</v>
      </c>
      <c r="E31274" t="s">
        <v>13</v>
      </c>
      <c r="F31274">
        <v>39.950000000000003</v>
      </c>
    </row>
    <row r="31275" spans="1:6">
      <c r="A31275" s="2">
        <v>32350</v>
      </c>
      <c r="B31275" s="4">
        <v>3</v>
      </c>
      <c r="C31275" s="4">
        <v>5</v>
      </c>
      <c r="D31275" t="s">
        <v>7</v>
      </c>
      <c r="E31275" t="s">
        <v>13</v>
      </c>
      <c r="F31275">
        <v>39.950000000000003</v>
      </c>
    </row>
    <row r="31276" spans="1:6">
      <c r="A31276" s="2">
        <v>32351</v>
      </c>
      <c r="B31276" s="4">
        <v>3</v>
      </c>
      <c r="C31276" s="4">
        <v>5</v>
      </c>
      <c r="D31276" t="s">
        <v>7</v>
      </c>
      <c r="E31276" t="s">
        <v>13</v>
      </c>
      <c r="F31276">
        <v>39.950000000000003</v>
      </c>
    </row>
    <row r="31277" spans="1:6">
      <c r="A31277" s="2">
        <v>32352</v>
      </c>
      <c r="B31277" s="4">
        <v>3</v>
      </c>
      <c r="C31277" s="4">
        <v>5</v>
      </c>
      <c r="D31277" t="s">
        <v>7</v>
      </c>
      <c r="E31277" t="s">
        <v>13</v>
      </c>
      <c r="F31277">
        <v>39.950000000000003</v>
      </c>
    </row>
    <row r="31278" spans="1:6">
      <c r="A31278" s="2">
        <v>32353</v>
      </c>
      <c r="B31278" s="4">
        <v>3</v>
      </c>
      <c r="C31278" s="4">
        <v>5</v>
      </c>
      <c r="D31278" t="s">
        <v>7</v>
      </c>
      <c r="E31278" t="s">
        <v>13</v>
      </c>
      <c r="F31278">
        <v>39.950000000000003</v>
      </c>
    </row>
    <row r="31279" spans="1:6">
      <c r="A31279" s="2">
        <v>32355</v>
      </c>
      <c r="B31279" s="4">
        <v>3</v>
      </c>
      <c r="C31279" s="4">
        <v>5</v>
      </c>
      <c r="D31279" t="s">
        <v>7</v>
      </c>
      <c r="E31279" t="s">
        <v>13</v>
      </c>
      <c r="F31279">
        <v>39.950000000000003</v>
      </c>
    </row>
    <row r="31280" spans="1:6">
      <c r="A31280" s="2">
        <v>32356</v>
      </c>
      <c r="B31280" s="4">
        <v>3</v>
      </c>
      <c r="C31280" s="4">
        <v>5</v>
      </c>
      <c r="D31280" t="s">
        <v>7</v>
      </c>
      <c r="E31280" t="s">
        <v>13</v>
      </c>
      <c r="F31280">
        <v>39.950000000000003</v>
      </c>
    </row>
    <row r="31281" spans="1:6">
      <c r="A31281" s="2">
        <v>32357</v>
      </c>
      <c r="B31281" s="4">
        <v>3</v>
      </c>
      <c r="C31281" s="4">
        <v>5</v>
      </c>
      <c r="D31281" t="s">
        <v>7</v>
      </c>
      <c r="E31281" t="s">
        <v>13</v>
      </c>
      <c r="F31281">
        <v>39.950000000000003</v>
      </c>
    </row>
    <row r="31282" spans="1:6">
      <c r="A31282" s="2">
        <v>32358</v>
      </c>
      <c r="B31282" s="4">
        <v>3</v>
      </c>
      <c r="C31282" s="4">
        <v>5</v>
      </c>
      <c r="D31282" t="s">
        <v>7</v>
      </c>
      <c r="E31282" t="s">
        <v>13</v>
      </c>
      <c r="F31282">
        <v>39.950000000000003</v>
      </c>
    </row>
    <row r="31283" spans="1:6">
      <c r="A31283" s="2">
        <v>32359</v>
      </c>
      <c r="B31283" s="4">
        <v>3</v>
      </c>
      <c r="C31283" s="4">
        <v>5</v>
      </c>
      <c r="D31283" t="s">
        <v>7</v>
      </c>
      <c r="E31283" t="s">
        <v>13</v>
      </c>
      <c r="F31283">
        <v>39.950000000000003</v>
      </c>
    </row>
    <row r="31284" spans="1:6">
      <c r="A31284" s="2">
        <v>32360</v>
      </c>
      <c r="B31284" s="4">
        <v>3</v>
      </c>
      <c r="C31284" s="4">
        <v>5</v>
      </c>
      <c r="D31284" t="s">
        <v>7</v>
      </c>
      <c r="E31284" t="s">
        <v>13</v>
      </c>
      <c r="F31284">
        <v>39.950000000000003</v>
      </c>
    </row>
    <row r="31285" spans="1:6">
      <c r="A31285" s="2">
        <v>32361</v>
      </c>
      <c r="B31285" s="4">
        <v>3</v>
      </c>
      <c r="C31285" s="4">
        <v>5</v>
      </c>
      <c r="D31285" t="s">
        <v>7</v>
      </c>
      <c r="E31285" t="s">
        <v>13</v>
      </c>
      <c r="F31285">
        <v>39.950000000000003</v>
      </c>
    </row>
    <row r="31286" spans="1:6">
      <c r="A31286" s="2">
        <v>32420</v>
      </c>
      <c r="B31286" s="4">
        <v>3</v>
      </c>
      <c r="C31286" s="4">
        <v>5</v>
      </c>
      <c r="D31286" t="s">
        <v>7</v>
      </c>
      <c r="E31286" t="s">
        <v>13</v>
      </c>
      <c r="F31286">
        <v>39.950000000000003</v>
      </c>
    </row>
    <row r="31287" spans="1:6">
      <c r="A31287" s="2">
        <v>32421</v>
      </c>
      <c r="B31287" s="4">
        <v>3</v>
      </c>
      <c r="C31287" s="4">
        <v>5</v>
      </c>
      <c r="D31287" t="s">
        <v>7</v>
      </c>
      <c r="E31287" t="s">
        <v>13</v>
      </c>
      <c r="F31287">
        <v>39.950000000000003</v>
      </c>
    </row>
    <row r="31288" spans="1:6">
      <c r="A31288" s="2">
        <v>32423</v>
      </c>
      <c r="B31288" s="4">
        <v>3</v>
      </c>
      <c r="C31288" s="4">
        <v>5</v>
      </c>
      <c r="D31288" t="s">
        <v>7</v>
      </c>
      <c r="E31288" t="s">
        <v>13</v>
      </c>
      <c r="F31288">
        <v>39.950000000000003</v>
      </c>
    </row>
    <row r="31289" spans="1:6">
      <c r="A31289" s="2">
        <v>32424</v>
      </c>
      <c r="B31289" s="4">
        <v>3</v>
      </c>
      <c r="C31289" s="4">
        <v>5</v>
      </c>
      <c r="D31289" t="s">
        <v>7</v>
      </c>
      <c r="E31289" t="s">
        <v>13</v>
      </c>
      <c r="F31289">
        <v>39.950000000000003</v>
      </c>
    </row>
    <row r="31290" spans="1:6">
      <c r="A31290" s="2">
        <v>32425</v>
      </c>
      <c r="B31290" s="4">
        <v>3</v>
      </c>
      <c r="C31290" s="4">
        <v>5</v>
      </c>
      <c r="D31290" t="s">
        <v>7</v>
      </c>
      <c r="E31290" t="s">
        <v>13</v>
      </c>
      <c r="F31290">
        <v>39.950000000000003</v>
      </c>
    </row>
    <row r="31291" spans="1:6">
      <c r="A31291" s="2">
        <v>32426</v>
      </c>
      <c r="B31291" s="4">
        <v>3</v>
      </c>
      <c r="C31291" s="4">
        <v>5</v>
      </c>
      <c r="D31291" t="s">
        <v>7</v>
      </c>
      <c r="E31291" t="s">
        <v>13</v>
      </c>
      <c r="F31291">
        <v>39.950000000000003</v>
      </c>
    </row>
    <row r="31292" spans="1:6">
      <c r="A31292" s="2">
        <v>32427</v>
      </c>
      <c r="B31292" s="4">
        <v>3</v>
      </c>
      <c r="C31292" s="4">
        <v>5</v>
      </c>
      <c r="D31292" t="s">
        <v>7</v>
      </c>
      <c r="E31292" t="s">
        <v>13</v>
      </c>
      <c r="F31292">
        <v>39.950000000000003</v>
      </c>
    </row>
    <row r="31293" spans="1:6">
      <c r="A31293" s="2">
        <v>32430</v>
      </c>
      <c r="B31293" s="4">
        <v>3</v>
      </c>
      <c r="C31293" s="4">
        <v>5</v>
      </c>
      <c r="D31293" t="s">
        <v>7</v>
      </c>
      <c r="E31293" t="s">
        <v>13</v>
      </c>
      <c r="F31293">
        <v>39.950000000000003</v>
      </c>
    </row>
    <row r="31294" spans="1:6">
      <c r="A31294" s="2">
        <v>32433</v>
      </c>
      <c r="B31294" s="4">
        <v>3</v>
      </c>
      <c r="C31294" s="4">
        <v>5</v>
      </c>
      <c r="D31294" t="s">
        <v>7</v>
      </c>
      <c r="E31294" t="s">
        <v>13</v>
      </c>
      <c r="F31294">
        <v>39.950000000000003</v>
      </c>
    </row>
    <row r="31295" spans="1:6">
      <c r="A31295" s="2">
        <v>32434</v>
      </c>
      <c r="B31295" s="4">
        <v>3</v>
      </c>
      <c r="C31295" s="4">
        <v>5</v>
      </c>
      <c r="D31295" t="s">
        <v>7</v>
      </c>
      <c r="E31295" t="s">
        <v>13</v>
      </c>
      <c r="F31295">
        <v>39.950000000000003</v>
      </c>
    </row>
    <row r="31296" spans="1:6">
      <c r="A31296" s="2">
        <v>32435</v>
      </c>
      <c r="B31296" s="4">
        <v>3</v>
      </c>
      <c r="C31296" s="4">
        <v>5</v>
      </c>
      <c r="D31296" t="s">
        <v>7</v>
      </c>
      <c r="E31296" t="s">
        <v>13</v>
      </c>
      <c r="F31296">
        <v>39.950000000000003</v>
      </c>
    </row>
    <row r="31297" spans="1:6">
      <c r="A31297" s="2">
        <v>32437</v>
      </c>
      <c r="B31297" s="4">
        <v>3</v>
      </c>
      <c r="C31297" s="4">
        <v>5</v>
      </c>
      <c r="D31297" t="s">
        <v>7</v>
      </c>
      <c r="E31297" t="s">
        <v>13</v>
      </c>
      <c r="F31297">
        <v>39.950000000000003</v>
      </c>
    </row>
    <row r="31298" spans="1:6">
      <c r="A31298" s="2">
        <v>32439</v>
      </c>
      <c r="B31298" s="4">
        <v>3</v>
      </c>
      <c r="C31298" s="4">
        <v>5</v>
      </c>
      <c r="D31298" t="s">
        <v>7</v>
      </c>
      <c r="E31298" t="s">
        <v>13</v>
      </c>
      <c r="F31298">
        <v>39.950000000000003</v>
      </c>
    </row>
    <row r="31299" spans="1:6">
      <c r="A31299" s="2">
        <v>32440</v>
      </c>
      <c r="B31299" s="4">
        <v>3</v>
      </c>
      <c r="C31299" s="4">
        <v>5</v>
      </c>
      <c r="D31299" t="s">
        <v>7</v>
      </c>
      <c r="E31299" t="s">
        <v>13</v>
      </c>
      <c r="F31299">
        <v>39.950000000000003</v>
      </c>
    </row>
    <row r="31300" spans="1:6">
      <c r="A31300" s="2">
        <v>32442</v>
      </c>
      <c r="B31300" s="4">
        <v>3</v>
      </c>
      <c r="C31300" s="4">
        <v>5</v>
      </c>
      <c r="D31300" t="s">
        <v>7</v>
      </c>
      <c r="E31300" t="s">
        <v>13</v>
      </c>
      <c r="F31300">
        <v>39.950000000000003</v>
      </c>
    </row>
    <row r="31301" spans="1:6">
      <c r="A31301" s="2">
        <v>32443</v>
      </c>
      <c r="B31301" s="4">
        <v>3</v>
      </c>
      <c r="C31301" s="4">
        <v>5</v>
      </c>
      <c r="D31301" t="s">
        <v>7</v>
      </c>
      <c r="E31301" t="s">
        <v>13</v>
      </c>
      <c r="F31301">
        <v>39.950000000000003</v>
      </c>
    </row>
    <row r="31302" spans="1:6">
      <c r="A31302" s="2">
        <v>32445</v>
      </c>
      <c r="B31302" s="4">
        <v>3</v>
      </c>
      <c r="C31302" s="4">
        <v>5</v>
      </c>
      <c r="D31302" t="s">
        <v>7</v>
      </c>
      <c r="E31302" t="s">
        <v>13</v>
      </c>
      <c r="F31302">
        <v>39.950000000000003</v>
      </c>
    </row>
    <row r="31303" spans="1:6">
      <c r="A31303" s="2">
        <v>32446</v>
      </c>
      <c r="B31303" s="4">
        <v>3</v>
      </c>
      <c r="C31303" s="4">
        <v>5</v>
      </c>
      <c r="D31303" t="s">
        <v>7</v>
      </c>
      <c r="E31303" t="s">
        <v>13</v>
      </c>
      <c r="F31303">
        <v>39.950000000000003</v>
      </c>
    </row>
    <row r="31304" spans="1:6">
      <c r="A31304" s="2">
        <v>32447</v>
      </c>
      <c r="B31304" s="4">
        <v>3</v>
      </c>
      <c r="C31304" s="4">
        <v>5</v>
      </c>
      <c r="D31304" t="s">
        <v>7</v>
      </c>
      <c r="E31304" t="s">
        <v>13</v>
      </c>
      <c r="F31304">
        <v>39.950000000000003</v>
      </c>
    </row>
    <row r="31305" spans="1:6">
      <c r="A31305" s="2">
        <v>32448</v>
      </c>
      <c r="B31305" s="4">
        <v>3</v>
      </c>
      <c r="C31305" s="4">
        <v>5</v>
      </c>
      <c r="D31305" t="s">
        <v>7</v>
      </c>
      <c r="E31305" t="s">
        <v>13</v>
      </c>
      <c r="F31305">
        <v>39.950000000000003</v>
      </c>
    </row>
    <row r="31306" spans="1:6">
      <c r="A31306" s="2">
        <v>32449</v>
      </c>
      <c r="B31306" s="4">
        <v>3</v>
      </c>
      <c r="C31306" s="4">
        <v>5</v>
      </c>
      <c r="D31306" t="s">
        <v>7</v>
      </c>
      <c r="E31306" t="s">
        <v>13</v>
      </c>
      <c r="F31306">
        <v>39.950000000000003</v>
      </c>
    </row>
    <row r="31307" spans="1:6">
      <c r="A31307" s="2">
        <v>32455</v>
      </c>
      <c r="B31307" s="4">
        <v>3</v>
      </c>
      <c r="C31307" s="4">
        <v>5</v>
      </c>
      <c r="D31307" t="s">
        <v>7</v>
      </c>
      <c r="E31307" t="s">
        <v>13</v>
      </c>
      <c r="F31307">
        <v>39.950000000000003</v>
      </c>
    </row>
    <row r="31308" spans="1:6">
      <c r="A31308" s="2">
        <v>32456</v>
      </c>
      <c r="B31308" s="4">
        <v>3</v>
      </c>
      <c r="C31308" s="4">
        <v>5</v>
      </c>
      <c r="D31308" t="s">
        <v>7</v>
      </c>
      <c r="E31308" t="s">
        <v>13</v>
      </c>
      <c r="F31308">
        <v>39.950000000000003</v>
      </c>
    </row>
    <row r="31309" spans="1:6">
      <c r="A31309" s="2">
        <v>32457</v>
      </c>
      <c r="B31309" s="4">
        <v>3</v>
      </c>
      <c r="C31309" s="4">
        <v>5</v>
      </c>
      <c r="D31309" t="s">
        <v>7</v>
      </c>
      <c r="E31309" t="s">
        <v>13</v>
      </c>
      <c r="F31309">
        <v>39.950000000000003</v>
      </c>
    </row>
    <row r="31310" spans="1:6">
      <c r="A31310" s="2">
        <v>32459</v>
      </c>
      <c r="B31310" s="4">
        <v>3</v>
      </c>
      <c r="C31310" s="4">
        <v>5</v>
      </c>
      <c r="D31310" t="s">
        <v>7</v>
      </c>
      <c r="E31310" t="s">
        <v>13</v>
      </c>
      <c r="F31310">
        <v>39.950000000000003</v>
      </c>
    </row>
    <row r="31311" spans="1:6">
      <c r="A31311" s="2">
        <v>32460</v>
      </c>
      <c r="B31311" s="4">
        <v>3</v>
      </c>
      <c r="C31311" s="4">
        <v>5</v>
      </c>
      <c r="D31311" t="s">
        <v>7</v>
      </c>
      <c r="E31311" t="s">
        <v>13</v>
      </c>
      <c r="F31311">
        <v>39.950000000000003</v>
      </c>
    </row>
    <row r="31312" spans="1:6">
      <c r="A31312" s="2">
        <v>32462</v>
      </c>
      <c r="B31312" s="4">
        <v>3</v>
      </c>
      <c r="C31312" s="4">
        <v>5</v>
      </c>
      <c r="D31312" t="s">
        <v>7</v>
      </c>
      <c r="E31312" t="s">
        <v>13</v>
      </c>
      <c r="F31312">
        <v>39.950000000000003</v>
      </c>
    </row>
    <row r="31313" spans="1:6">
      <c r="A31313" s="2">
        <v>32464</v>
      </c>
      <c r="B31313" s="4">
        <v>3</v>
      </c>
      <c r="C31313" s="4">
        <v>5</v>
      </c>
      <c r="D31313" t="s">
        <v>7</v>
      </c>
      <c r="E31313" t="s">
        <v>13</v>
      </c>
      <c r="F31313">
        <v>39.950000000000003</v>
      </c>
    </row>
    <row r="31314" spans="1:6">
      <c r="A31314" s="2">
        <v>32465</v>
      </c>
      <c r="B31314" s="4">
        <v>3</v>
      </c>
      <c r="C31314" s="4">
        <v>5</v>
      </c>
      <c r="D31314" t="s">
        <v>7</v>
      </c>
      <c r="E31314" t="s">
        <v>13</v>
      </c>
      <c r="F31314">
        <v>39.950000000000003</v>
      </c>
    </row>
    <row r="31315" spans="1:6">
      <c r="A31315" s="2">
        <v>32531</v>
      </c>
      <c r="B31315" s="4">
        <v>3</v>
      </c>
      <c r="C31315" s="4">
        <v>5</v>
      </c>
      <c r="D31315" t="s">
        <v>7</v>
      </c>
      <c r="E31315" t="s">
        <v>13</v>
      </c>
      <c r="F31315">
        <v>39.950000000000003</v>
      </c>
    </row>
    <row r="31316" spans="1:6">
      <c r="A31316" s="2">
        <v>32535</v>
      </c>
      <c r="B31316" s="4">
        <v>3</v>
      </c>
      <c r="C31316" s="4">
        <v>5</v>
      </c>
      <c r="D31316" t="s">
        <v>7</v>
      </c>
      <c r="E31316" t="s">
        <v>13</v>
      </c>
      <c r="F31316">
        <v>39.950000000000003</v>
      </c>
    </row>
    <row r="31317" spans="1:6">
      <c r="A31317" s="2">
        <v>32536</v>
      </c>
      <c r="B31317" s="4">
        <v>3</v>
      </c>
      <c r="C31317" s="4">
        <v>5</v>
      </c>
      <c r="D31317" t="s">
        <v>7</v>
      </c>
      <c r="E31317" t="s">
        <v>13</v>
      </c>
      <c r="F31317">
        <v>39.950000000000003</v>
      </c>
    </row>
    <row r="31318" spans="1:6">
      <c r="A31318" s="2">
        <v>32537</v>
      </c>
      <c r="B31318" s="4">
        <v>3</v>
      </c>
      <c r="C31318" s="4">
        <v>5</v>
      </c>
      <c r="D31318" t="s">
        <v>7</v>
      </c>
      <c r="E31318" t="s">
        <v>13</v>
      </c>
      <c r="F31318">
        <v>39.950000000000003</v>
      </c>
    </row>
    <row r="31319" spans="1:6">
      <c r="A31319" s="2">
        <v>32538</v>
      </c>
      <c r="B31319" s="4">
        <v>3</v>
      </c>
      <c r="C31319" s="4">
        <v>5</v>
      </c>
      <c r="D31319" t="s">
        <v>7</v>
      </c>
      <c r="E31319" t="s">
        <v>13</v>
      </c>
      <c r="F31319">
        <v>39.950000000000003</v>
      </c>
    </row>
    <row r="31320" spans="1:6">
      <c r="A31320" s="2">
        <v>32539</v>
      </c>
      <c r="B31320" s="4">
        <v>3</v>
      </c>
      <c r="C31320" s="4">
        <v>5</v>
      </c>
      <c r="D31320" t="s">
        <v>7</v>
      </c>
      <c r="E31320" t="s">
        <v>13</v>
      </c>
      <c r="F31320">
        <v>39.950000000000003</v>
      </c>
    </row>
    <row r="31321" spans="1:6">
      <c r="A31321" s="2">
        <v>32550</v>
      </c>
      <c r="B31321" s="4">
        <v>3</v>
      </c>
      <c r="C31321" s="4">
        <v>5</v>
      </c>
      <c r="D31321" t="s">
        <v>7</v>
      </c>
      <c r="E31321" t="s">
        <v>13</v>
      </c>
      <c r="F31321">
        <v>39.950000000000003</v>
      </c>
    </row>
    <row r="31322" spans="1:6">
      <c r="A31322" s="2">
        <v>32564</v>
      </c>
      <c r="B31322" s="4">
        <v>3</v>
      </c>
      <c r="C31322" s="4">
        <v>5</v>
      </c>
      <c r="D31322" t="s">
        <v>7</v>
      </c>
      <c r="E31322" t="s">
        <v>13</v>
      </c>
      <c r="F31322">
        <v>39.950000000000003</v>
      </c>
    </row>
    <row r="31323" spans="1:6">
      <c r="A31323" s="2">
        <v>32565</v>
      </c>
      <c r="B31323" s="4">
        <v>3</v>
      </c>
      <c r="C31323" s="4">
        <v>5</v>
      </c>
      <c r="D31323" t="s">
        <v>7</v>
      </c>
      <c r="E31323" t="s">
        <v>13</v>
      </c>
      <c r="F31323">
        <v>39.950000000000003</v>
      </c>
    </row>
    <row r="31324" spans="1:6">
      <c r="A31324" s="2">
        <v>32566</v>
      </c>
      <c r="B31324" s="4">
        <v>3</v>
      </c>
      <c r="C31324" s="4">
        <v>5</v>
      </c>
      <c r="D31324" t="s">
        <v>7</v>
      </c>
      <c r="E31324" t="s">
        <v>13</v>
      </c>
      <c r="F31324">
        <v>39.950000000000003</v>
      </c>
    </row>
    <row r="31325" spans="1:6">
      <c r="A31325" s="2">
        <v>32567</v>
      </c>
      <c r="B31325" s="4">
        <v>3</v>
      </c>
      <c r="C31325" s="4">
        <v>5</v>
      </c>
      <c r="D31325" t="s">
        <v>7</v>
      </c>
      <c r="E31325" t="s">
        <v>13</v>
      </c>
      <c r="F31325">
        <v>39.950000000000003</v>
      </c>
    </row>
    <row r="31326" spans="1:6">
      <c r="A31326" s="2">
        <v>32568</v>
      </c>
      <c r="B31326" s="4">
        <v>3</v>
      </c>
      <c r="C31326" s="4">
        <v>5</v>
      </c>
      <c r="D31326" t="s">
        <v>7</v>
      </c>
      <c r="E31326" t="s">
        <v>13</v>
      </c>
      <c r="F31326">
        <v>39.950000000000003</v>
      </c>
    </row>
    <row r="31327" spans="1:6">
      <c r="A31327" s="2">
        <v>32577</v>
      </c>
      <c r="B31327" s="4">
        <v>3</v>
      </c>
      <c r="C31327" s="4">
        <v>5</v>
      </c>
      <c r="D31327" t="s">
        <v>7</v>
      </c>
      <c r="E31327" t="s">
        <v>13</v>
      </c>
      <c r="F31327">
        <v>39.950000000000003</v>
      </c>
    </row>
    <row r="31328" spans="1:6">
      <c r="A31328" s="2">
        <v>32590</v>
      </c>
      <c r="B31328" s="4">
        <v>3</v>
      </c>
      <c r="C31328" s="4">
        <v>5</v>
      </c>
      <c r="D31328" t="s">
        <v>7</v>
      </c>
      <c r="E31328" t="s">
        <v>13</v>
      </c>
      <c r="F31328">
        <v>39.950000000000003</v>
      </c>
    </row>
    <row r="31329" spans="1:6">
      <c r="A31329" s="2">
        <v>32610</v>
      </c>
      <c r="B31329" s="4">
        <v>3</v>
      </c>
      <c r="C31329" s="4">
        <v>5</v>
      </c>
      <c r="D31329" t="s">
        <v>7</v>
      </c>
      <c r="E31329" t="s">
        <v>13</v>
      </c>
      <c r="F31329">
        <v>39.950000000000003</v>
      </c>
    </row>
    <row r="31330" spans="1:6">
      <c r="A31330" s="2">
        <v>32618</v>
      </c>
      <c r="B31330" s="4">
        <v>3</v>
      </c>
      <c r="C31330" s="4">
        <v>5</v>
      </c>
      <c r="D31330" t="s">
        <v>7</v>
      </c>
      <c r="E31330" t="s">
        <v>13</v>
      </c>
      <c r="F31330">
        <v>39.950000000000003</v>
      </c>
    </row>
    <row r="31331" spans="1:6">
      <c r="A31331" s="2">
        <v>32619</v>
      </c>
      <c r="B31331" s="4">
        <v>3</v>
      </c>
      <c r="C31331" s="4">
        <v>5</v>
      </c>
      <c r="D31331" t="s">
        <v>7</v>
      </c>
      <c r="E31331" t="s">
        <v>13</v>
      </c>
      <c r="F31331">
        <v>39.950000000000003</v>
      </c>
    </row>
    <row r="31332" spans="1:6">
      <c r="A31332" s="2">
        <v>32621</v>
      </c>
      <c r="B31332" s="4">
        <v>3</v>
      </c>
      <c r="C31332" s="4">
        <v>5</v>
      </c>
      <c r="D31332" t="s">
        <v>7</v>
      </c>
      <c r="E31332" t="s">
        <v>13</v>
      </c>
      <c r="F31332">
        <v>39.950000000000003</v>
      </c>
    </row>
    <row r="31333" spans="1:6">
      <c r="A31333" s="2">
        <v>32622</v>
      </c>
      <c r="B31333" s="4">
        <v>3</v>
      </c>
      <c r="C31333" s="4">
        <v>5</v>
      </c>
      <c r="D31333" t="s">
        <v>7</v>
      </c>
      <c r="E31333" t="s">
        <v>13</v>
      </c>
      <c r="F31333">
        <v>39.950000000000003</v>
      </c>
    </row>
    <row r="31334" spans="1:6">
      <c r="A31334" s="2">
        <v>32625</v>
      </c>
      <c r="B31334" s="4">
        <v>3</v>
      </c>
      <c r="C31334" s="4">
        <v>5</v>
      </c>
      <c r="D31334" t="s">
        <v>7</v>
      </c>
      <c r="E31334" t="s">
        <v>13</v>
      </c>
      <c r="F31334">
        <v>39.950000000000003</v>
      </c>
    </row>
    <row r="31335" spans="1:6">
      <c r="A31335" s="2">
        <v>32626</v>
      </c>
      <c r="B31335" s="4">
        <v>3</v>
      </c>
      <c r="C31335" s="4">
        <v>5</v>
      </c>
      <c r="D31335" t="s">
        <v>7</v>
      </c>
      <c r="E31335" t="s">
        <v>13</v>
      </c>
      <c r="F31335">
        <v>39.950000000000003</v>
      </c>
    </row>
    <row r="31336" spans="1:6">
      <c r="A31336" s="2">
        <v>32628</v>
      </c>
      <c r="B31336" s="4">
        <v>3</v>
      </c>
      <c r="C31336" s="4">
        <v>5</v>
      </c>
      <c r="D31336" t="s">
        <v>7</v>
      </c>
      <c r="E31336" t="s">
        <v>13</v>
      </c>
      <c r="F31336">
        <v>39.950000000000003</v>
      </c>
    </row>
    <row r="31337" spans="1:6">
      <c r="A31337" s="2">
        <v>32631</v>
      </c>
      <c r="B31337" s="4">
        <v>3</v>
      </c>
      <c r="C31337" s="4">
        <v>5</v>
      </c>
      <c r="D31337" t="s">
        <v>7</v>
      </c>
      <c r="E31337" t="s">
        <v>13</v>
      </c>
      <c r="F31337">
        <v>39.950000000000003</v>
      </c>
    </row>
    <row r="31338" spans="1:6">
      <c r="A31338" s="2">
        <v>32633</v>
      </c>
      <c r="B31338" s="4">
        <v>3</v>
      </c>
      <c r="C31338" s="4">
        <v>5</v>
      </c>
      <c r="D31338" t="s">
        <v>7</v>
      </c>
      <c r="E31338" t="s">
        <v>13</v>
      </c>
      <c r="F31338">
        <v>39.950000000000003</v>
      </c>
    </row>
    <row r="31339" spans="1:6">
      <c r="A31339" s="2">
        <v>32634</v>
      </c>
      <c r="B31339" s="4">
        <v>3</v>
      </c>
      <c r="C31339" s="4">
        <v>5</v>
      </c>
      <c r="D31339" t="s">
        <v>7</v>
      </c>
      <c r="E31339" t="s">
        <v>13</v>
      </c>
      <c r="F31339">
        <v>39.950000000000003</v>
      </c>
    </row>
    <row r="31340" spans="1:6">
      <c r="A31340" s="2">
        <v>32639</v>
      </c>
      <c r="B31340" s="4">
        <v>3</v>
      </c>
      <c r="C31340" s="4">
        <v>5</v>
      </c>
      <c r="D31340" t="s">
        <v>7</v>
      </c>
      <c r="E31340" t="s">
        <v>13</v>
      </c>
      <c r="F31340">
        <v>39.950000000000003</v>
      </c>
    </row>
    <row r="31341" spans="1:6">
      <c r="A31341" s="2">
        <v>32640</v>
      </c>
      <c r="B31341" s="4">
        <v>3</v>
      </c>
      <c r="C31341" s="4">
        <v>5</v>
      </c>
      <c r="D31341" t="s">
        <v>7</v>
      </c>
      <c r="E31341" t="s">
        <v>13</v>
      </c>
      <c r="F31341">
        <v>39.950000000000003</v>
      </c>
    </row>
    <row r="31342" spans="1:6">
      <c r="A31342" s="2">
        <v>32641</v>
      </c>
      <c r="B31342" s="4">
        <v>3</v>
      </c>
      <c r="C31342" s="4">
        <v>5</v>
      </c>
      <c r="D31342" t="s">
        <v>7</v>
      </c>
      <c r="E31342" t="s">
        <v>13</v>
      </c>
      <c r="F31342">
        <v>39.950000000000003</v>
      </c>
    </row>
    <row r="31343" spans="1:6">
      <c r="A31343" s="2">
        <v>32643</v>
      </c>
      <c r="B31343" s="4">
        <v>3</v>
      </c>
      <c r="C31343" s="4">
        <v>5</v>
      </c>
      <c r="D31343" t="s">
        <v>7</v>
      </c>
      <c r="E31343" t="s">
        <v>13</v>
      </c>
      <c r="F31343">
        <v>39.950000000000003</v>
      </c>
    </row>
    <row r="31344" spans="1:6">
      <c r="A31344" s="2">
        <v>32644</v>
      </c>
      <c r="B31344" s="4">
        <v>3</v>
      </c>
      <c r="C31344" s="4">
        <v>5</v>
      </c>
      <c r="D31344" t="s">
        <v>7</v>
      </c>
      <c r="E31344" t="s">
        <v>13</v>
      </c>
      <c r="F31344">
        <v>39.950000000000003</v>
      </c>
    </row>
    <row r="31345" spans="1:6">
      <c r="A31345" s="2">
        <v>32648</v>
      </c>
      <c r="B31345" s="4">
        <v>3</v>
      </c>
      <c r="C31345" s="4">
        <v>5</v>
      </c>
      <c r="D31345" t="s">
        <v>7</v>
      </c>
      <c r="E31345" t="s">
        <v>13</v>
      </c>
      <c r="F31345">
        <v>39.950000000000003</v>
      </c>
    </row>
    <row r="31346" spans="1:6">
      <c r="A31346" s="2">
        <v>32654</v>
      </c>
      <c r="B31346" s="4">
        <v>3</v>
      </c>
      <c r="C31346" s="4">
        <v>5</v>
      </c>
      <c r="D31346" t="s">
        <v>7</v>
      </c>
      <c r="E31346" t="s">
        <v>13</v>
      </c>
      <c r="F31346">
        <v>39.950000000000003</v>
      </c>
    </row>
    <row r="31347" spans="1:6">
      <c r="A31347" s="2">
        <v>32655</v>
      </c>
      <c r="B31347" s="4">
        <v>3</v>
      </c>
      <c r="C31347" s="4">
        <v>5</v>
      </c>
      <c r="D31347" t="s">
        <v>7</v>
      </c>
      <c r="E31347" t="s">
        <v>13</v>
      </c>
      <c r="F31347">
        <v>39.950000000000003</v>
      </c>
    </row>
    <row r="31348" spans="1:6">
      <c r="A31348" s="2">
        <v>32656</v>
      </c>
      <c r="B31348" s="4">
        <v>3</v>
      </c>
      <c r="C31348" s="4">
        <v>5</v>
      </c>
      <c r="D31348" t="s">
        <v>7</v>
      </c>
      <c r="E31348" t="s">
        <v>13</v>
      </c>
      <c r="F31348">
        <v>39.950000000000003</v>
      </c>
    </row>
    <row r="31349" spans="1:6">
      <c r="A31349" s="2">
        <v>32662</v>
      </c>
      <c r="B31349" s="4">
        <v>3</v>
      </c>
      <c r="C31349" s="4">
        <v>5</v>
      </c>
      <c r="D31349" t="s">
        <v>7</v>
      </c>
      <c r="E31349" t="s">
        <v>13</v>
      </c>
      <c r="F31349">
        <v>39.950000000000003</v>
      </c>
    </row>
    <row r="31350" spans="1:6">
      <c r="A31350" s="2">
        <v>32663</v>
      </c>
      <c r="B31350" s="4">
        <v>3</v>
      </c>
      <c r="C31350" s="4">
        <v>5</v>
      </c>
      <c r="D31350" t="s">
        <v>7</v>
      </c>
      <c r="E31350" t="s">
        <v>13</v>
      </c>
      <c r="F31350">
        <v>39.950000000000003</v>
      </c>
    </row>
    <row r="31351" spans="1:6">
      <c r="A31351" s="2">
        <v>32664</v>
      </c>
      <c r="B31351" s="4">
        <v>3</v>
      </c>
      <c r="C31351" s="4">
        <v>5</v>
      </c>
      <c r="D31351" t="s">
        <v>7</v>
      </c>
      <c r="E31351" t="s">
        <v>13</v>
      </c>
      <c r="F31351">
        <v>39.950000000000003</v>
      </c>
    </row>
    <row r="31352" spans="1:6">
      <c r="A31352" s="2">
        <v>32666</v>
      </c>
      <c r="B31352" s="4">
        <v>3</v>
      </c>
      <c r="C31352" s="4">
        <v>5</v>
      </c>
      <c r="D31352" t="s">
        <v>7</v>
      </c>
      <c r="E31352" t="s">
        <v>13</v>
      </c>
      <c r="F31352">
        <v>39.950000000000003</v>
      </c>
    </row>
    <row r="31353" spans="1:6">
      <c r="A31353" s="2">
        <v>32667</v>
      </c>
      <c r="B31353" s="4">
        <v>3</v>
      </c>
      <c r="C31353" s="4">
        <v>5</v>
      </c>
      <c r="D31353" t="s">
        <v>7</v>
      </c>
      <c r="E31353" t="s">
        <v>13</v>
      </c>
      <c r="F31353">
        <v>39.950000000000003</v>
      </c>
    </row>
    <row r="31354" spans="1:6">
      <c r="A31354" s="2">
        <v>32668</v>
      </c>
      <c r="B31354" s="4">
        <v>3</v>
      </c>
      <c r="C31354" s="4">
        <v>5</v>
      </c>
      <c r="D31354" t="s">
        <v>7</v>
      </c>
      <c r="E31354" t="s">
        <v>13</v>
      </c>
      <c r="F31354">
        <v>39.950000000000003</v>
      </c>
    </row>
    <row r="31355" spans="1:6">
      <c r="A31355" s="2">
        <v>32669</v>
      </c>
      <c r="B31355" s="4">
        <v>3</v>
      </c>
      <c r="C31355" s="4">
        <v>5</v>
      </c>
      <c r="D31355" t="s">
        <v>7</v>
      </c>
      <c r="E31355" t="s">
        <v>13</v>
      </c>
      <c r="F31355">
        <v>39.950000000000003</v>
      </c>
    </row>
    <row r="31356" spans="1:6">
      <c r="A31356" s="2">
        <v>32680</v>
      </c>
      <c r="B31356" s="4">
        <v>3</v>
      </c>
      <c r="C31356" s="4">
        <v>5</v>
      </c>
      <c r="D31356" t="s">
        <v>7</v>
      </c>
      <c r="E31356" t="s">
        <v>13</v>
      </c>
      <c r="F31356">
        <v>39.950000000000003</v>
      </c>
    </row>
    <row r="31357" spans="1:6">
      <c r="A31357" s="2">
        <v>32681</v>
      </c>
      <c r="B31357" s="4">
        <v>3</v>
      </c>
      <c r="C31357" s="4">
        <v>5</v>
      </c>
      <c r="D31357" t="s">
        <v>7</v>
      </c>
      <c r="E31357" t="s">
        <v>13</v>
      </c>
      <c r="F31357">
        <v>39.950000000000003</v>
      </c>
    </row>
    <row r="31358" spans="1:6">
      <c r="A31358" s="2">
        <v>32683</v>
      </c>
      <c r="B31358" s="4">
        <v>3</v>
      </c>
      <c r="C31358" s="4">
        <v>5</v>
      </c>
      <c r="D31358" t="s">
        <v>7</v>
      </c>
      <c r="E31358" t="s">
        <v>13</v>
      </c>
      <c r="F31358">
        <v>39.950000000000003</v>
      </c>
    </row>
    <row r="31359" spans="1:6">
      <c r="A31359" s="2">
        <v>32686</v>
      </c>
      <c r="B31359" s="4">
        <v>3</v>
      </c>
      <c r="C31359" s="4">
        <v>5</v>
      </c>
      <c r="D31359" t="s">
        <v>7</v>
      </c>
      <c r="E31359" t="s">
        <v>13</v>
      </c>
      <c r="F31359">
        <v>39.950000000000003</v>
      </c>
    </row>
    <row r="31360" spans="1:6">
      <c r="A31360" s="2">
        <v>32692</v>
      </c>
      <c r="B31360" s="4">
        <v>3</v>
      </c>
      <c r="C31360" s="4">
        <v>5</v>
      </c>
      <c r="D31360" t="s">
        <v>7</v>
      </c>
      <c r="E31360" t="s">
        <v>13</v>
      </c>
      <c r="F31360">
        <v>39.950000000000003</v>
      </c>
    </row>
    <row r="31361" spans="1:6">
      <c r="A31361" s="2">
        <v>32693</v>
      </c>
      <c r="B31361" s="4">
        <v>3</v>
      </c>
      <c r="C31361" s="4">
        <v>5</v>
      </c>
      <c r="D31361" t="s">
        <v>7</v>
      </c>
      <c r="E31361" t="s">
        <v>13</v>
      </c>
      <c r="F31361">
        <v>39.950000000000003</v>
      </c>
    </row>
    <row r="31362" spans="1:6">
      <c r="A31362" s="2">
        <v>32694</v>
      </c>
      <c r="B31362" s="4">
        <v>3</v>
      </c>
      <c r="C31362" s="4">
        <v>5</v>
      </c>
      <c r="D31362" t="s">
        <v>7</v>
      </c>
      <c r="E31362" t="s">
        <v>13</v>
      </c>
      <c r="F31362">
        <v>39.950000000000003</v>
      </c>
    </row>
    <row r="31363" spans="1:6">
      <c r="A31363" s="2">
        <v>32696</v>
      </c>
      <c r="B31363" s="4">
        <v>3</v>
      </c>
      <c r="C31363" s="4">
        <v>5</v>
      </c>
      <c r="D31363" t="s">
        <v>7</v>
      </c>
      <c r="E31363" t="s">
        <v>13</v>
      </c>
      <c r="F31363">
        <v>39.950000000000003</v>
      </c>
    </row>
    <row r="31364" spans="1:6">
      <c r="A31364" s="2">
        <v>32697</v>
      </c>
      <c r="B31364" s="4">
        <v>3</v>
      </c>
      <c r="C31364" s="4">
        <v>5</v>
      </c>
      <c r="D31364" t="s">
        <v>7</v>
      </c>
      <c r="E31364" t="s">
        <v>13</v>
      </c>
      <c r="F31364">
        <v>39.950000000000003</v>
      </c>
    </row>
    <row r="31365" spans="1:6">
      <c r="A31365" s="2">
        <v>32702</v>
      </c>
      <c r="B31365" s="4">
        <v>3</v>
      </c>
      <c r="C31365" s="4">
        <v>5</v>
      </c>
      <c r="D31365" t="s">
        <v>7</v>
      </c>
      <c r="E31365" t="s">
        <v>13</v>
      </c>
      <c r="F31365">
        <v>39.950000000000003</v>
      </c>
    </row>
    <row r="31366" spans="1:6">
      <c r="A31366" s="2">
        <v>32706</v>
      </c>
      <c r="B31366" s="4">
        <v>3</v>
      </c>
      <c r="C31366" s="4">
        <v>5</v>
      </c>
      <c r="D31366" t="s">
        <v>7</v>
      </c>
      <c r="E31366" t="s">
        <v>13</v>
      </c>
      <c r="F31366">
        <v>39.950000000000003</v>
      </c>
    </row>
    <row r="31367" spans="1:6">
      <c r="A31367" s="2">
        <v>32720</v>
      </c>
      <c r="B31367" s="4">
        <v>3</v>
      </c>
      <c r="C31367" s="4">
        <v>5</v>
      </c>
      <c r="D31367" t="s">
        <v>7</v>
      </c>
      <c r="E31367" t="s">
        <v>13</v>
      </c>
      <c r="F31367">
        <v>39.950000000000003</v>
      </c>
    </row>
    <row r="31368" spans="1:6">
      <c r="A31368" s="2">
        <v>32721</v>
      </c>
      <c r="B31368" s="4">
        <v>3</v>
      </c>
      <c r="C31368" s="4">
        <v>5</v>
      </c>
      <c r="D31368" t="s">
        <v>7</v>
      </c>
      <c r="E31368" t="s">
        <v>13</v>
      </c>
      <c r="F31368">
        <v>39.950000000000003</v>
      </c>
    </row>
    <row r="31369" spans="1:6">
      <c r="A31369" s="2">
        <v>32722</v>
      </c>
      <c r="B31369" s="4">
        <v>3</v>
      </c>
      <c r="C31369" s="4">
        <v>5</v>
      </c>
      <c r="D31369" t="s">
        <v>7</v>
      </c>
      <c r="E31369" t="s">
        <v>13</v>
      </c>
      <c r="F31369">
        <v>39.950000000000003</v>
      </c>
    </row>
    <row r="31370" spans="1:6">
      <c r="A31370" s="2">
        <v>32736</v>
      </c>
      <c r="B31370" s="4">
        <v>3</v>
      </c>
      <c r="C31370" s="4">
        <v>5</v>
      </c>
      <c r="D31370" t="s">
        <v>7</v>
      </c>
      <c r="E31370" t="s">
        <v>13</v>
      </c>
      <c r="F31370">
        <v>39.950000000000003</v>
      </c>
    </row>
    <row r="31371" spans="1:6">
      <c r="A31371" s="2">
        <v>32744</v>
      </c>
      <c r="B31371" s="4">
        <v>3</v>
      </c>
      <c r="C31371" s="4">
        <v>5</v>
      </c>
      <c r="D31371" t="s">
        <v>7</v>
      </c>
      <c r="E31371" t="s">
        <v>13</v>
      </c>
      <c r="F31371">
        <v>39.950000000000003</v>
      </c>
    </row>
    <row r="31372" spans="1:6">
      <c r="A31372" s="2">
        <v>32759</v>
      </c>
      <c r="B31372" s="4">
        <v>3</v>
      </c>
      <c r="C31372" s="4">
        <v>5</v>
      </c>
      <c r="D31372" t="s">
        <v>7</v>
      </c>
      <c r="E31372" t="s">
        <v>13</v>
      </c>
      <c r="F31372">
        <v>39.950000000000003</v>
      </c>
    </row>
    <row r="31373" spans="1:6">
      <c r="A31373" s="2">
        <v>32764</v>
      </c>
      <c r="B31373" s="4">
        <v>3</v>
      </c>
      <c r="C31373" s="4">
        <v>5</v>
      </c>
      <c r="D31373" t="s">
        <v>7</v>
      </c>
      <c r="E31373" t="s">
        <v>13</v>
      </c>
      <c r="F31373">
        <v>39.950000000000003</v>
      </c>
    </row>
    <row r="31374" spans="1:6">
      <c r="A31374" s="2">
        <v>32767</v>
      </c>
      <c r="B31374" s="4">
        <v>3</v>
      </c>
      <c r="C31374" s="4">
        <v>5</v>
      </c>
      <c r="D31374" t="s">
        <v>7</v>
      </c>
      <c r="E31374" t="s">
        <v>13</v>
      </c>
      <c r="F31374">
        <v>39.950000000000003</v>
      </c>
    </row>
    <row r="31375" spans="1:6">
      <c r="A31375" s="2">
        <v>32784</v>
      </c>
      <c r="B31375" s="4">
        <v>3</v>
      </c>
      <c r="C31375" s="4">
        <v>5</v>
      </c>
      <c r="D31375" t="s">
        <v>7</v>
      </c>
      <c r="E31375" t="s">
        <v>13</v>
      </c>
      <c r="F31375">
        <v>39.950000000000003</v>
      </c>
    </row>
    <row r="31376" spans="1:6">
      <c r="A31376" s="2">
        <v>32948</v>
      </c>
      <c r="B31376" s="4">
        <v>3</v>
      </c>
      <c r="C31376" s="4">
        <v>5</v>
      </c>
      <c r="D31376" t="s">
        <v>7</v>
      </c>
      <c r="E31376" t="s">
        <v>13</v>
      </c>
      <c r="F31376">
        <v>39.950000000000003</v>
      </c>
    </row>
    <row r="31377" spans="1:6">
      <c r="A31377" s="2">
        <v>32976</v>
      </c>
      <c r="B31377" s="4">
        <v>3</v>
      </c>
      <c r="C31377" s="4">
        <v>5</v>
      </c>
      <c r="D31377" t="s">
        <v>7</v>
      </c>
      <c r="E31377" t="s">
        <v>13</v>
      </c>
      <c r="F31377">
        <v>39.950000000000003</v>
      </c>
    </row>
    <row r="31378" spans="1:6">
      <c r="A31378" s="2">
        <v>33430</v>
      </c>
      <c r="B31378" s="4">
        <v>3</v>
      </c>
      <c r="C31378" s="4">
        <v>5</v>
      </c>
      <c r="D31378" t="s">
        <v>7</v>
      </c>
      <c r="E31378" t="s">
        <v>13</v>
      </c>
      <c r="F31378">
        <v>39.950000000000003</v>
      </c>
    </row>
    <row r="31379" spans="1:6">
      <c r="A31379" s="2">
        <v>33438</v>
      </c>
      <c r="B31379" s="4">
        <v>3</v>
      </c>
      <c r="C31379" s="4">
        <v>5</v>
      </c>
      <c r="D31379" t="s">
        <v>7</v>
      </c>
      <c r="E31379" t="s">
        <v>13</v>
      </c>
      <c r="F31379">
        <v>39.950000000000003</v>
      </c>
    </row>
    <row r="31380" spans="1:6">
      <c r="A31380" s="2">
        <v>33440</v>
      </c>
      <c r="B31380" s="4">
        <v>3</v>
      </c>
      <c r="C31380" s="4">
        <v>5</v>
      </c>
      <c r="D31380" t="s">
        <v>7</v>
      </c>
      <c r="E31380" t="s">
        <v>13</v>
      </c>
      <c r="F31380">
        <v>39.950000000000003</v>
      </c>
    </row>
    <row r="31381" spans="1:6">
      <c r="A31381" s="2">
        <v>33459</v>
      </c>
      <c r="B31381" s="4">
        <v>3</v>
      </c>
      <c r="C31381" s="4">
        <v>5</v>
      </c>
      <c r="D31381" t="s">
        <v>7</v>
      </c>
      <c r="E31381" t="s">
        <v>13</v>
      </c>
      <c r="F31381">
        <v>39.950000000000003</v>
      </c>
    </row>
    <row r="31382" spans="1:6">
      <c r="A31382" s="2">
        <v>33471</v>
      </c>
      <c r="B31382" s="4">
        <v>3</v>
      </c>
      <c r="C31382" s="4">
        <v>5</v>
      </c>
      <c r="D31382" t="s">
        <v>7</v>
      </c>
      <c r="E31382" t="s">
        <v>13</v>
      </c>
      <c r="F31382">
        <v>39.950000000000003</v>
      </c>
    </row>
    <row r="31383" spans="1:6">
      <c r="A31383" s="2">
        <v>33476</v>
      </c>
      <c r="B31383" s="4">
        <v>3</v>
      </c>
      <c r="C31383" s="4">
        <v>5</v>
      </c>
      <c r="D31383" t="s">
        <v>7</v>
      </c>
      <c r="E31383" t="s">
        <v>13</v>
      </c>
      <c r="F31383">
        <v>39.950000000000003</v>
      </c>
    </row>
    <row r="31384" spans="1:6">
      <c r="A31384" s="2">
        <v>33493</v>
      </c>
      <c r="B31384" s="4">
        <v>3</v>
      </c>
      <c r="C31384" s="4">
        <v>5</v>
      </c>
      <c r="D31384" t="s">
        <v>7</v>
      </c>
      <c r="E31384" t="s">
        <v>13</v>
      </c>
      <c r="F31384">
        <v>39.950000000000003</v>
      </c>
    </row>
    <row r="31385" spans="1:6">
      <c r="A31385" s="2">
        <v>33513</v>
      </c>
      <c r="B31385" s="4">
        <v>3</v>
      </c>
      <c r="C31385" s="4">
        <v>5</v>
      </c>
      <c r="D31385" t="s">
        <v>7</v>
      </c>
      <c r="E31385" t="s">
        <v>13</v>
      </c>
      <c r="F31385">
        <v>39.950000000000003</v>
      </c>
    </row>
    <row r="31386" spans="1:6">
      <c r="A31386" s="2">
        <v>33514</v>
      </c>
      <c r="B31386" s="4">
        <v>3</v>
      </c>
      <c r="C31386" s="4">
        <v>5</v>
      </c>
      <c r="D31386" t="s">
        <v>7</v>
      </c>
      <c r="E31386" t="s">
        <v>13</v>
      </c>
      <c r="F31386">
        <v>39.950000000000003</v>
      </c>
    </row>
    <row r="31387" spans="1:6">
      <c r="A31387" s="2">
        <v>33523</v>
      </c>
      <c r="B31387" s="4">
        <v>3</v>
      </c>
      <c r="C31387" s="4">
        <v>5</v>
      </c>
      <c r="D31387" t="s">
        <v>7</v>
      </c>
      <c r="E31387" t="s">
        <v>13</v>
      </c>
      <c r="F31387">
        <v>39.950000000000003</v>
      </c>
    </row>
    <row r="31388" spans="1:6">
      <c r="A31388" s="2">
        <v>33525</v>
      </c>
      <c r="B31388" s="4">
        <v>3</v>
      </c>
      <c r="C31388" s="4">
        <v>5</v>
      </c>
      <c r="D31388" t="s">
        <v>7</v>
      </c>
      <c r="E31388" t="s">
        <v>13</v>
      </c>
      <c r="F31388">
        <v>39.950000000000003</v>
      </c>
    </row>
    <row r="31389" spans="1:6">
      <c r="A31389" s="2">
        <v>33538</v>
      </c>
      <c r="B31389" s="4">
        <v>3</v>
      </c>
      <c r="C31389" s="4">
        <v>5</v>
      </c>
      <c r="D31389" t="s">
        <v>7</v>
      </c>
      <c r="E31389" t="s">
        <v>13</v>
      </c>
      <c r="F31389">
        <v>39.950000000000003</v>
      </c>
    </row>
    <row r="31390" spans="1:6">
      <c r="A31390" s="2">
        <v>33547</v>
      </c>
      <c r="B31390" s="4">
        <v>3</v>
      </c>
      <c r="C31390" s="4">
        <v>5</v>
      </c>
      <c r="D31390" t="s">
        <v>7</v>
      </c>
      <c r="E31390" t="s">
        <v>13</v>
      </c>
      <c r="F31390">
        <v>39.950000000000003</v>
      </c>
    </row>
    <row r="31391" spans="1:6">
      <c r="A31391" s="2">
        <v>33574</v>
      </c>
      <c r="B31391" s="4">
        <v>3</v>
      </c>
      <c r="C31391" s="4">
        <v>5</v>
      </c>
      <c r="D31391" t="s">
        <v>7</v>
      </c>
      <c r="E31391" t="s">
        <v>13</v>
      </c>
      <c r="F31391">
        <v>39.950000000000003</v>
      </c>
    </row>
    <row r="31392" spans="1:6">
      <c r="A31392" s="2">
        <v>33576</v>
      </c>
      <c r="B31392" s="4">
        <v>3</v>
      </c>
      <c r="C31392" s="4">
        <v>5</v>
      </c>
      <c r="D31392" t="s">
        <v>7</v>
      </c>
      <c r="E31392" t="s">
        <v>13</v>
      </c>
      <c r="F31392">
        <v>39.950000000000003</v>
      </c>
    </row>
    <row r="31393" spans="1:6">
      <c r="A31393" s="2">
        <v>33585</v>
      </c>
      <c r="B31393" s="4">
        <v>3</v>
      </c>
      <c r="C31393" s="4">
        <v>5</v>
      </c>
      <c r="D31393" t="s">
        <v>7</v>
      </c>
      <c r="E31393" t="s">
        <v>13</v>
      </c>
      <c r="F31393">
        <v>39.950000000000003</v>
      </c>
    </row>
    <row r="31394" spans="1:6">
      <c r="A31394" s="2">
        <v>33597</v>
      </c>
      <c r="B31394" s="4">
        <v>3</v>
      </c>
      <c r="C31394" s="4">
        <v>5</v>
      </c>
      <c r="D31394" t="s">
        <v>7</v>
      </c>
      <c r="E31394" t="s">
        <v>13</v>
      </c>
      <c r="F31394">
        <v>39.950000000000003</v>
      </c>
    </row>
    <row r="31395" spans="1:6">
      <c r="A31395" s="2">
        <v>33827</v>
      </c>
      <c r="B31395" s="4">
        <v>3</v>
      </c>
      <c r="C31395" s="4">
        <v>5</v>
      </c>
      <c r="D31395" t="s">
        <v>7</v>
      </c>
      <c r="E31395" t="s">
        <v>13</v>
      </c>
      <c r="F31395">
        <v>39.950000000000003</v>
      </c>
    </row>
    <row r="31396" spans="1:6">
      <c r="A31396" s="2">
        <v>33834</v>
      </c>
      <c r="B31396" s="4">
        <v>3</v>
      </c>
      <c r="C31396" s="4">
        <v>5</v>
      </c>
      <c r="D31396" t="s">
        <v>7</v>
      </c>
      <c r="E31396" t="s">
        <v>13</v>
      </c>
      <c r="F31396">
        <v>39.950000000000003</v>
      </c>
    </row>
    <row r="31397" spans="1:6">
      <c r="A31397" s="2">
        <v>33836</v>
      </c>
      <c r="B31397" s="4">
        <v>3</v>
      </c>
      <c r="C31397" s="4">
        <v>5</v>
      </c>
      <c r="D31397" t="s">
        <v>7</v>
      </c>
      <c r="E31397" t="s">
        <v>13</v>
      </c>
      <c r="F31397">
        <v>39.950000000000003</v>
      </c>
    </row>
    <row r="31398" spans="1:6">
      <c r="A31398" s="2">
        <v>33837</v>
      </c>
      <c r="B31398" s="4">
        <v>3</v>
      </c>
      <c r="C31398" s="4">
        <v>5</v>
      </c>
      <c r="D31398" t="s">
        <v>7</v>
      </c>
      <c r="E31398" t="s">
        <v>13</v>
      </c>
      <c r="F31398">
        <v>39.950000000000003</v>
      </c>
    </row>
    <row r="31399" spans="1:6">
      <c r="A31399" s="2">
        <v>33841</v>
      </c>
      <c r="B31399" s="4">
        <v>3</v>
      </c>
      <c r="C31399" s="4">
        <v>5</v>
      </c>
      <c r="D31399" t="s">
        <v>7</v>
      </c>
      <c r="E31399" t="s">
        <v>13</v>
      </c>
      <c r="F31399">
        <v>39.950000000000003</v>
      </c>
    </row>
    <row r="31400" spans="1:6">
      <c r="A31400" s="2">
        <v>33843</v>
      </c>
      <c r="B31400" s="4">
        <v>3</v>
      </c>
      <c r="C31400" s="4">
        <v>5</v>
      </c>
      <c r="D31400" t="s">
        <v>7</v>
      </c>
      <c r="E31400" t="s">
        <v>13</v>
      </c>
      <c r="F31400">
        <v>39.950000000000003</v>
      </c>
    </row>
    <row r="31401" spans="1:6">
      <c r="A31401" s="2">
        <v>33852</v>
      </c>
      <c r="B31401" s="4">
        <v>3</v>
      </c>
      <c r="C31401" s="4">
        <v>5</v>
      </c>
      <c r="D31401" t="s">
        <v>7</v>
      </c>
      <c r="E31401" t="s">
        <v>13</v>
      </c>
      <c r="F31401">
        <v>39.950000000000003</v>
      </c>
    </row>
    <row r="31402" spans="1:6">
      <c r="A31402" s="2">
        <v>33857</v>
      </c>
      <c r="B31402" s="4">
        <v>3</v>
      </c>
      <c r="C31402" s="4">
        <v>5</v>
      </c>
      <c r="D31402" t="s">
        <v>7</v>
      </c>
      <c r="E31402" t="s">
        <v>13</v>
      </c>
      <c r="F31402">
        <v>39.950000000000003</v>
      </c>
    </row>
    <row r="31403" spans="1:6">
      <c r="A31403" s="2">
        <v>33858</v>
      </c>
      <c r="B31403" s="4">
        <v>3</v>
      </c>
      <c r="C31403" s="4">
        <v>5</v>
      </c>
      <c r="D31403" t="s">
        <v>7</v>
      </c>
      <c r="E31403" t="s">
        <v>13</v>
      </c>
      <c r="F31403">
        <v>39.950000000000003</v>
      </c>
    </row>
    <row r="31404" spans="1:6">
      <c r="A31404" s="2">
        <v>33862</v>
      </c>
      <c r="B31404" s="4">
        <v>3</v>
      </c>
      <c r="C31404" s="4">
        <v>5</v>
      </c>
      <c r="D31404" t="s">
        <v>7</v>
      </c>
      <c r="E31404" t="s">
        <v>13</v>
      </c>
      <c r="F31404">
        <v>39.950000000000003</v>
      </c>
    </row>
    <row r="31405" spans="1:6">
      <c r="A31405" s="2">
        <v>33865</v>
      </c>
      <c r="B31405" s="4">
        <v>3</v>
      </c>
      <c r="C31405" s="4">
        <v>5</v>
      </c>
      <c r="D31405" t="s">
        <v>7</v>
      </c>
      <c r="E31405" t="s">
        <v>13</v>
      </c>
      <c r="F31405">
        <v>39.950000000000003</v>
      </c>
    </row>
    <row r="31406" spans="1:6">
      <c r="A31406" s="2">
        <v>33873</v>
      </c>
      <c r="B31406" s="4">
        <v>3</v>
      </c>
      <c r="C31406" s="4">
        <v>5</v>
      </c>
      <c r="D31406" t="s">
        <v>7</v>
      </c>
      <c r="E31406" t="s">
        <v>13</v>
      </c>
      <c r="F31406">
        <v>39.950000000000003</v>
      </c>
    </row>
    <row r="31407" spans="1:6">
      <c r="A31407" s="2">
        <v>33890</v>
      </c>
      <c r="B31407" s="4">
        <v>3</v>
      </c>
      <c r="C31407" s="4">
        <v>5</v>
      </c>
      <c r="D31407" t="s">
        <v>7</v>
      </c>
      <c r="E31407" t="s">
        <v>13</v>
      </c>
      <c r="F31407">
        <v>39.950000000000003</v>
      </c>
    </row>
    <row r="31408" spans="1:6">
      <c r="A31408" s="2">
        <v>33896</v>
      </c>
      <c r="B31408" s="4">
        <v>3</v>
      </c>
      <c r="C31408" s="4">
        <v>5</v>
      </c>
      <c r="D31408" t="s">
        <v>7</v>
      </c>
      <c r="E31408" t="s">
        <v>13</v>
      </c>
      <c r="F31408">
        <v>39.950000000000003</v>
      </c>
    </row>
    <row r="31409" spans="1:6">
      <c r="A31409" s="2">
        <v>33897</v>
      </c>
      <c r="B31409" s="4">
        <v>3</v>
      </c>
      <c r="C31409" s="4">
        <v>5</v>
      </c>
      <c r="D31409" t="s">
        <v>7</v>
      </c>
      <c r="E31409" t="s">
        <v>13</v>
      </c>
      <c r="F31409">
        <v>39.950000000000003</v>
      </c>
    </row>
    <row r="31410" spans="1:6">
      <c r="A31410" s="2">
        <v>33921</v>
      </c>
      <c r="B31410" s="4">
        <v>3</v>
      </c>
      <c r="C31410" s="4">
        <v>5</v>
      </c>
      <c r="D31410" t="s">
        <v>7</v>
      </c>
      <c r="E31410" t="s">
        <v>13</v>
      </c>
      <c r="F31410">
        <v>39.950000000000003</v>
      </c>
    </row>
    <row r="31411" spans="1:6">
      <c r="A31411" s="2">
        <v>33944</v>
      </c>
      <c r="B31411" s="4">
        <v>3</v>
      </c>
      <c r="C31411" s="4">
        <v>5</v>
      </c>
      <c r="D31411" t="s">
        <v>7</v>
      </c>
      <c r="E31411" t="s">
        <v>13</v>
      </c>
      <c r="F31411">
        <v>39.950000000000003</v>
      </c>
    </row>
    <row r="31412" spans="1:6">
      <c r="A31412" s="2">
        <v>33960</v>
      </c>
      <c r="B31412" s="4">
        <v>3</v>
      </c>
      <c r="C31412" s="4">
        <v>5</v>
      </c>
      <c r="D31412" t="s">
        <v>7</v>
      </c>
      <c r="E31412" t="s">
        <v>13</v>
      </c>
      <c r="F31412">
        <v>39.950000000000003</v>
      </c>
    </row>
    <row r="31413" spans="1:6">
      <c r="A31413" s="2">
        <v>34117</v>
      </c>
      <c r="B31413" s="4">
        <v>3</v>
      </c>
      <c r="C31413" s="4">
        <v>5</v>
      </c>
      <c r="D31413" t="s">
        <v>7</v>
      </c>
      <c r="E31413" t="s">
        <v>13</v>
      </c>
      <c r="F31413">
        <v>39.950000000000003</v>
      </c>
    </row>
    <row r="31414" spans="1:6">
      <c r="A31414" s="2">
        <v>34120</v>
      </c>
      <c r="B31414" s="4">
        <v>3</v>
      </c>
      <c r="C31414" s="4">
        <v>5</v>
      </c>
      <c r="D31414" t="s">
        <v>7</v>
      </c>
      <c r="E31414" t="s">
        <v>13</v>
      </c>
      <c r="F31414">
        <v>39.950000000000003</v>
      </c>
    </row>
    <row r="31415" spans="1:6">
      <c r="A31415" s="2">
        <v>34138</v>
      </c>
      <c r="B31415" s="4">
        <v>3</v>
      </c>
      <c r="C31415" s="4">
        <v>5</v>
      </c>
      <c r="D31415" t="s">
        <v>7</v>
      </c>
      <c r="E31415" t="s">
        <v>13</v>
      </c>
      <c r="F31415">
        <v>39.950000000000003</v>
      </c>
    </row>
    <row r="31416" spans="1:6">
      <c r="A31416" s="2">
        <v>34139</v>
      </c>
      <c r="B31416" s="4">
        <v>3</v>
      </c>
      <c r="C31416" s="4">
        <v>5</v>
      </c>
      <c r="D31416" t="s">
        <v>7</v>
      </c>
      <c r="E31416" t="s">
        <v>13</v>
      </c>
      <c r="F31416">
        <v>39.950000000000003</v>
      </c>
    </row>
    <row r="31417" spans="1:6">
      <c r="A31417" s="2">
        <v>34140</v>
      </c>
      <c r="B31417" s="4">
        <v>3</v>
      </c>
      <c r="C31417" s="4">
        <v>5</v>
      </c>
      <c r="D31417" t="s">
        <v>7</v>
      </c>
      <c r="E31417" t="s">
        <v>13</v>
      </c>
      <c r="F31417">
        <v>39.950000000000003</v>
      </c>
    </row>
    <row r="31418" spans="1:6">
      <c r="A31418" s="2">
        <v>34141</v>
      </c>
      <c r="B31418" s="4">
        <v>3</v>
      </c>
      <c r="C31418" s="4">
        <v>5</v>
      </c>
      <c r="D31418" t="s">
        <v>7</v>
      </c>
      <c r="E31418" t="s">
        <v>13</v>
      </c>
      <c r="F31418">
        <v>39.950000000000003</v>
      </c>
    </row>
    <row r="31419" spans="1:6">
      <c r="A31419" s="2">
        <v>34142</v>
      </c>
      <c r="B31419" s="4">
        <v>3</v>
      </c>
      <c r="C31419" s="4">
        <v>5</v>
      </c>
      <c r="D31419" t="s">
        <v>7</v>
      </c>
      <c r="E31419" t="s">
        <v>13</v>
      </c>
      <c r="F31419">
        <v>39.950000000000003</v>
      </c>
    </row>
    <row r="31420" spans="1:6">
      <c r="A31420" s="2">
        <v>34143</v>
      </c>
      <c r="B31420" s="4">
        <v>3</v>
      </c>
      <c r="C31420" s="4">
        <v>5</v>
      </c>
      <c r="D31420" t="s">
        <v>7</v>
      </c>
      <c r="E31420" t="s">
        <v>13</v>
      </c>
      <c r="F31420">
        <v>39.950000000000003</v>
      </c>
    </row>
    <row r="31421" spans="1:6">
      <c r="A31421" s="2">
        <v>34219</v>
      </c>
      <c r="B31421" s="4">
        <v>3</v>
      </c>
      <c r="C31421" s="4">
        <v>5</v>
      </c>
      <c r="D31421" t="s">
        <v>7</v>
      </c>
      <c r="E31421" t="s">
        <v>13</v>
      </c>
      <c r="F31421">
        <v>39.950000000000003</v>
      </c>
    </row>
    <row r="31422" spans="1:6">
      <c r="A31422" s="2">
        <v>34251</v>
      </c>
      <c r="B31422" s="4">
        <v>3</v>
      </c>
      <c r="C31422" s="4">
        <v>5</v>
      </c>
      <c r="D31422" t="s">
        <v>7</v>
      </c>
      <c r="E31422" t="s">
        <v>13</v>
      </c>
      <c r="F31422">
        <v>39.950000000000003</v>
      </c>
    </row>
    <row r="31423" spans="1:6">
      <c r="A31423" s="2">
        <v>34265</v>
      </c>
      <c r="B31423" s="4">
        <v>3</v>
      </c>
      <c r="C31423" s="4">
        <v>5</v>
      </c>
      <c r="D31423" t="s">
        <v>7</v>
      </c>
      <c r="E31423" t="s">
        <v>13</v>
      </c>
      <c r="F31423">
        <v>39.950000000000003</v>
      </c>
    </row>
    <row r="31424" spans="1:6">
      <c r="A31424" s="2">
        <v>34266</v>
      </c>
      <c r="B31424" s="4">
        <v>3</v>
      </c>
      <c r="C31424" s="4">
        <v>5</v>
      </c>
      <c r="D31424" t="s">
        <v>7</v>
      </c>
      <c r="E31424" t="s">
        <v>13</v>
      </c>
      <c r="F31424">
        <v>39.950000000000003</v>
      </c>
    </row>
    <row r="31425" spans="1:6">
      <c r="A31425" s="2">
        <v>34267</v>
      </c>
      <c r="B31425" s="4">
        <v>3</v>
      </c>
      <c r="C31425" s="4">
        <v>5</v>
      </c>
      <c r="D31425" t="s">
        <v>7</v>
      </c>
      <c r="E31425" t="s">
        <v>13</v>
      </c>
      <c r="F31425">
        <v>39.950000000000003</v>
      </c>
    </row>
    <row r="31426" spans="1:6">
      <c r="A31426" s="2">
        <v>34268</v>
      </c>
      <c r="B31426" s="4">
        <v>3</v>
      </c>
      <c r="C31426" s="4">
        <v>5</v>
      </c>
      <c r="D31426" t="s">
        <v>7</v>
      </c>
      <c r="E31426" t="s">
        <v>13</v>
      </c>
      <c r="F31426">
        <v>39.950000000000003</v>
      </c>
    </row>
    <row r="31427" spans="1:6">
      <c r="A31427" s="2">
        <v>34269</v>
      </c>
      <c r="B31427" s="4">
        <v>3</v>
      </c>
      <c r="C31427" s="4">
        <v>5</v>
      </c>
      <c r="D31427" t="s">
        <v>7</v>
      </c>
      <c r="E31427" t="s">
        <v>13</v>
      </c>
      <c r="F31427">
        <v>39.950000000000003</v>
      </c>
    </row>
    <row r="31428" spans="1:6">
      <c r="A31428" s="2">
        <v>34423</v>
      </c>
      <c r="B31428" s="4">
        <v>3</v>
      </c>
      <c r="C31428" s="4">
        <v>5</v>
      </c>
      <c r="D31428" t="s">
        <v>7</v>
      </c>
      <c r="E31428" t="s">
        <v>13</v>
      </c>
      <c r="F31428">
        <v>39.950000000000003</v>
      </c>
    </row>
    <row r="31429" spans="1:6">
      <c r="A31429" s="2">
        <v>34428</v>
      </c>
      <c r="B31429" s="4">
        <v>3</v>
      </c>
      <c r="C31429" s="4">
        <v>5</v>
      </c>
      <c r="D31429" t="s">
        <v>7</v>
      </c>
      <c r="E31429" t="s">
        <v>13</v>
      </c>
      <c r="F31429">
        <v>39.950000000000003</v>
      </c>
    </row>
    <row r="31430" spans="1:6">
      <c r="A31430" s="2">
        <v>34429</v>
      </c>
      <c r="B31430" s="4">
        <v>3</v>
      </c>
      <c r="C31430" s="4">
        <v>5</v>
      </c>
      <c r="D31430" t="s">
        <v>7</v>
      </c>
      <c r="E31430" t="s">
        <v>13</v>
      </c>
      <c r="F31430">
        <v>39.950000000000003</v>
      </c>
    </row>
    <row r="31431" spans="1:6">
      <c r="A31431" s="2">
        <v>34430</v>
      </c>
      <c r="B31431" s="4">
        <v>3</v>
      </c>
      <c r="C31431" s="4">
        <v>5</v>
      </c>
      <c r="D31431" t="s">
        <v>7</v>
      </c>
      <c r="E31431" t="s">
        <v>13</v>
      </c>
      <c r="F31431">
        <v>39.950000000000003</v>
      </c>
    </row>
    <row r="31432" spans="1:6">
      <c r="A31432" s="2">
        <v>34431</v>
      </c>
      <c r="B31432" s="4">
        <v>3</v>
      </c>
      <c r="C31432" s="4">
        <v>5</v>
      </c>
      <c r="D31432" t="s">
        <v>7</v>
      </c>
      <c r="E31432" t="s">
        <v>13</v>
      </c>
      <c r="F31432">
        <v>39.950000000000003</v>
      </c>
    </row>
    <row r="31433" spans="1:6">
      <c r="A31433" s="2">
        <v>34432</v>
      </c>
      <c r="B31433" s="4">
        <v>3</v>
      </c>
      <c r="C31433" s="4">
        <v>5</v>
      </c>
      <c r="D31433" t="s">
        <v>7</v>
      </c>
      <c r="E31433" t="s">
        <v>13</v>
      </c>
      <c r="F31433">
        <v>39.950000000000003</v>
      </c>
    </row>
    <row r="31434" spans="1:6">
      <c r="A31434" s="2">
        <v>34433</v>
      </c>
      <c r="B31434" s="4">
        <v>3</v>
      </c>
      <c r="C31434" s="4">
        <v>5</v>
      </c>
      <c r="D31434" t="s">
        <v>7</v>
      </c>
      <c r="E31434" t="s">
        <v>13</v>
      </c>
      <c r="F31434">
        <v>39.950000000000003</v>
      </c>
    </row>
    <row r="31435" spans="1:6">
      <c r="A31435" s="2">
        <v>34434</v>
      </c>
      <c r="B31435" s="4">
        <v>3</v>
      </c>
      <c r="C31435" s="4">
        <v>5</v>
      </c>
      <c r="D31435" t="s">
        <v>7</v>
      </c>
      <c r="E31435" t="s">
        <v>13</v>
      </c>
      <c r="F31435">
        <v>39.950000000000003</v>
      </c>
    </row>
    <row r="31436" spans="1:6">
      <c r="A31436" s="2">
        <v>34436</v>
      </c>
      <c r="B31436" s="4">
        <v>3</v>
      </c>
      <c r="C31436" s="4">
        <v>5</v>
      </c>
      <c r="D31436" t="s">
        <v>7</v>
      </c>
      <c r="E31436" t="s">
        <v>13</v>
      </c>
      <c r="F31436">
        <v>39.950000000000003</v>
      </c>
    </row>
    <row r="31437" spans="1:6">
      <c r="A31437" s="2">
        <v>34442</v>
      </c>
      <c r="B31437" s="4">
        <v>3</v>
      </c>
      <c r="C31437" s="4">
        <v>5</v>
      </c>
      <c r="D31437" t="s">
        <v>7</v>
      </c>
      <c r="E31437" t="s">
        <v>13</v>
      </c>
      <c r="F31437">
        <v>39.950000000000003</v>
      </c>
    </row>
    <row r="31438" spans="1:6">
      <c r="A31438" s="2">
        <v>34445</v>
      </c>
      <c r="B31438" s="4">
        <v>3</v>
      </c>
      <c r="C31438" s="4">
        <v>5</v>
      </c>
      <c r="D31438" t="s">
        <v>7</v>
      </c>
      <c r="E31438" t="s">
        <v>13</v>
      </c>
      <c r="F31438">
        <v>39.950000000000003</v>
      </c>
    </row>
    <row r="31439" spans="1:6">
      <c r="A31439" s="2">
        <v>34446</v>
      </c>
      <c r="B31439" s="4">
        <v>3</v>
      </c>
      <c r="C31439" s="4">
        <v>5</v>
      </c>
      <c r="D31439" t="s">
        <v>7</v>
      </c>
      <c r="E31439" t="s">
        <v>13</v>
      </c>
      <c r="F31439">
        <v>39.950000000000003</v>
      </c>
    </row>
    <row r="31440" spans="1:6">
      <c r="A31440" s="2">
        <v>34448</v>
      </c>
      <c r="B31440" s="4">
        <v>3</v>
      </c>
      <c r="C31440" s="4">
        <v>5</v>
      </c>
      <c r="D31440" t="s">
        <v>7</v>
      </c>
      <c r="E31440" t="s">
        <v>13</v>
      </c>
      <c r="F31440">
        <v>39.950000000000003</v>
      </c>
    </row>
    <row r="31441" spans="1:6">
      <c r="A31441" s="2">
        <v>34449</v>
      </c>
      <c r="B31441" s="4">
        <v>3</v>
      </c>
      <c r="C31441" s="4">
        <v>5</v>
      </c>
      <c r="D31441" t="s">
        <v>7</v>
      </c>
      <c r="E31441" t="s">
        <v>13</v>
      </c>
      <c r="F31441">
        <v>39.950000000000003</v>
      </c>
    </row>
    <row r="31442" spans="1:6">
      <c r="A31442" s="2">
        <v>34450</v>
      </c>
      <c r="B31442" s="4">
        <v>3</v>
      </c>
      <c r="C31442" s="4">
        <v>5</v>
      </c>
      <c r="D31442" t="s">
        <v>7</v>
      </c>
      <c r="E31442" t="s">
        <v>13</v>
      </c>
      <c r="F31442">
        <v>39.950000000000003</v>
      </c>
    </row>
    <row r="31443" spans="1:6">
      <c r="A31443" s="2">
        <v>34452</v>
      </c>
      <c r="B31443" s="4">
        <v>3</v>
      </c>
      <c r="C31443" s="4">
        <v>5</v>
      </c>
      <c r="D31443" t="s">
        <v>7</v>
      </c>
      <c r="E31443" t="s">
        <v>13</v>
      </c>
      <c r="F31443">
        <v>39.950000000000003</v>
      </c>
    </row>
    <row r="31444" spans="1:6">
      <c r="A31444" s="2">
        <v>34453</v>
      </c>
      <c r="B31444" s="4">
        <v>3</v>
      </c>
      <c r="C31444" s="4">
        <v>5</v>
      </c>
      <c r="D31444" t="s">
        <v>7</v>
      </c>
      <c r="E31444" t="s">
        <v>13</v>
      </c>
      <c r="F31444">
        <v>39.950000000000003</v>
      </c>
    </row>
    <row r="31445" spans="1:6">
      <c r="A31445" s="2">
        <v>34461</v>
      </c>
      <c r="B31445" s="4">
        <v>3</v>
      </c>
      <c r="C31445" s="4">
        <v>5</v>
      </c>
      <c r="D31445" t="s">
        <v>7</v>
      </c>
      <c r="E31445" t="s">
        <v>13</v>
      </c>
      <c r="F31445">
        <v>39.950000000000003</v>
      </c>
    </row>
    <row r="31446" spans="1:6">
      <c r="A31446" s="2">
        <v>34465</v>
      </c>
      <c r="B31446" s="4">
        <v>3</v>
      </c>
      <c r="C31446" s="4">
        <v>5</v>
      </c>
      <c r="D31446" t="s">
        <v>7</v>
      </c>
      <c r="E31446" t="s">
        <v>13</v>
      </c>
      <c r="F31446">
        <v>39.950000000000003</v>
      </c>
    </row>
    <row r="31447" spans="1:6">
      <c r="A31447" s="2">
        <v>34473</v>
      </c>
      <c r="B31447" s="4">
        <v>3</v>
      </c>
      <c r="C31447" s="4">
        <v>5</v>
      </c>
      <c r="D31447" t="s">
        <v>7</v>
      </c>
      <c r="E31447" t="s">
        <v>13</v>
      </c>
      <c r="F31447">
        <v>39.950000000000003</v>
      </c>
    </row>
    <row r="31448" spans="1:6">
      <c r="A31448" s="2">
        <v>34481</v>
      </c>
      <c r="B31448" s="4">
        <v>3</v>
      </c>
      <c r="C31448" s="4">
        <v>5</v>
      </c>
      <c r="D31448" t="s">
        <v>7</v>
      </c>
      <c r="E31448" t="s">
        <v>13</v>
      </c>
      <c r="F31448">
        <v>39.950000000000003</v>
      </c>
    </row>
    <row r="31449" spans="1:6">
      <c r="A31449" s="2">
        <v>34482</v>
      </c>
      <c r="B31449" s="4">
        <v>3</v>
      </c>
      <c r="C31449" s="4">
        <v>5</v>
      </c>
      <c r="D31449" t="s">
        <v>7</v>
      </c>
      <c r="E31449" t="s">
        <v>13</v>
      </c>
      <c r="F31449">
        <v>39.950000000000003</v>
      </c>
    </row>
    <row r="31450" spans="1:6">
      <c r="A31450" s="2">
        <v>34484</v>
      </c>
      <c r="B31450" s="4">
        <v>3</v>
      </c>
      <c r="C31450" s="4">
        <v>5</v>
      </c>
      <c r="D31450" t="s">
        <v>7</v>
      </c>
      <c r="E31450" t="s">
        <v>13</v>
      </c>
      <c r="F31450">
        <v>39.950000000000003</v>
      </c>
    </row>
    <row r="31451" spans="1:6">
      <c r="A31451" s="2">
        <v>34487</v>
      </c>
      <c r="B31451" s="4">
        <v>3</v>
      </c>
      <c r="C31451" s="4">
        <v>5</v>
      </c>
      <c r="D31451" t="s">
        <v>7</v>
      </c>
      <c r="E31451" t="s">
        <v>13</v>
      </c>
      <c r="F31451">
        <v>39.950000000000003</v>
      </c>
    </row>
    <row r="31452" spans="1:6">
      <c r="A31452" s="2">
        <v>34488</v>
      </c>
      <c r="B31452" s="4">
        <v>3</v>
      </c>
      <c r="C31452" s="4">
        <v>5</v>
      </c>
      <c r="D31452" t="s">
        <v>7</v>
      </c>
      <c r="E31452" t="s">
        <v>13</v>
      </c>
      <c r="F31452">
        <v>39.950000000000003</v>
      </c>
    </row>
    <row r="31453" spans="1:6">
      <c r="A31453" s="2">
        <v>34489</v>
      </c>
      <c r="B31453" s="4">
        <v>3</v>
      </c>
      <c r="C31453" s="4">
        <v>5</v>
      </c>
      <c r="D31453" t="s">
        <v>7</v>
      </c>
      <c r="E31453" t="s">
        <v>13</v>
      </c>
      <c r="F31453">
        <v>39.950000000000003</v>
      </c>
    </row>
    <row r="31454" spans="1:6">
      <c r="A31454" s="2">
        <v>34491</v>
      </c>
      <c r="B31454" s="4">
        <v>3</v>
      </c>
      <c r="C31454" s="4">
        <v>5</v>
      </c>
      <c r="D31454" t="s">
        <v>7</v>
      </c>
      <c r="E31454" t="s">
        <v>13</v>
      </c>
      <c r="F31454">
        <v>39.950000000000003</v>
      </c>
    </row>
    <row r="31455" spans="1:6">
      <c r="A31455" s="2">
        <v>34492</v>
      </c>
      <c r="B31455" s="4">
        <v>3</v>
      </c>
      <c r="C31455" s="4">
        <v>5</v>
      </c>
      <c r="D31455" t="s">
        <v>7</v>
      </c>
      <c r="E31455" t="s">
        <v>13</v>
      </c>
      <c r="F31455">
        <v>39.950000000000003</v>
      </c>
    </row>
    <row r="31456" spans="1:6">
      <c r="A31456" s="2">
        <v>34498</v>
      </c>
      <c r="B31456" s="4">
        <v>3</v>
      </c>
      <c r="C31456" s="4">
        <v>5</v>
      </c>
      <c r="D31456" t="s">
        <v>7</v>
      </c>
      <c r="E31456" t="s">
        <v>13</v>
      </c>
      <c r="F31456">
        <v>39.950000000000003</v>
      </c>
    </row>
    <row r="31457" spans="1:6">
      <c r="A31457" s="2">
        <v>34607</v>
      </c>
      <c r="B31457" s="4">
        <v>3</v>
      </c>
      <c r="C31457" s="4">
        <v>5</v>
      </c>
      <c r="D31457" t="s">
        <v>7</v>
      </c>
      <c r="E31457" t="s">
        <v>13</v>
      </c>
      <c r="F31457">
        <v>39.950000000000003</v>
      </c>
    </row>
    <row r="31458" spans="1:6">
      <c r="A31458" s="2">
        <v>34614</v>
      </c>
      <c r="B31458" s="4">
        <v>3</v>
      </c>
      <c r="C31458" s="4">
        <v>5</v>
      </c>
      <c r="D31458" t="s">
        <v>7</v>
      </c>
      <c r="E31458" t="s">
        <v>13</v>
      </c>
      <c r="F31458">
        <v>39.950000000000003</v>
      </c>
    </row>
    <row r="31459" spans="1:6">
      <c r="A31459" s="2">
        <v>34736</v>
      </c>
      <c r="B31459" s="4">
        <v>3</v>
      </c>
      <c r="C31459" s="4">
        <v>5</v>
      </c>
      <c r="D31459" t="s">
        <v>7</v>
      </c>
      <c r="E31459" t="s">
        <v>13</v>
      </c>
      <c r="F31459">
        <v>39.950000000000003</v>
      </c>
    </row>
    <row r="31460" spans="1:6">
      <c r="A31460" s="2">
        <v>34739</v>
      </c>
      <c r="B31460" s="4">
        <v>3</v>
      </c>
      <c r="C31460" s="4">
        <v>5</v>
      </c>
      <c r="D31460" t="s">
        <v>7</v>
      </c>
      <c r="E31460" t="s">
        <v>13</v>
      </c>
      <c r="F31460">
        <v>39.950000000000003</v>
      </c>
    </row>
    <row r="31461" spans="1:6">
      <c r="A31461" s="2">
        <v>34753</v>
      </c>
      <c r="B31461" s="4">
        <v>3</v>
      </c>
      <c r="C31461" s="4">
        <v>5</v>
      </c>
      <c r="D31461" t="s">
        <v>7</v>
      </c>
      <c r="E31461" t="s">
        <v>13</v>
      </c>
      <c r="F31461">
        <v>39.950000000000003</v>
      </c>
    </row>
    <row r="31462" spans="1:6">
      <c r="A31462" s="2">
        <v>34773</v>
      </c>
      <c r="B31462" s="4">
        <v>3</v>
      </c>
      <c r="C31462" s="4">
        <v>5</v>
      </c>
      <c r="D31462" t="s">
        <v>7</v>
      </c>
      <c r="E31462" t="s">
        <v>13</v>
      </c>
      <c r="F31462">
        <v>39.950000000000003</v>
      </c>
    </row>
    <row r="31463" spans="1:6">
      <c r="A31463" s="2">
        <v>34956</v>
      </c>
      <c r="B31463" s="4">
        <v>3</v>
      </c>
      <c r="C31463" s="4">
        <v>5</v>
      </c>
      <c r="D31463" t="s">
        <v>7</v>
      </c>
      <c r="E31463" t="s">
        <v>13</v>
      </c>
      <c r="F31463">
        <v>39.950000000000003</v>
      </c>
    </row>
    <row r="31464" spans="1:6">
      <c r="A31464" s="2">
        <v>34972</v>
      </c>
      <c r="B31464" s="4">
        <v>3</v>
      </c>
      <c r="C31464" s="4">
        <v>5</v>
      </c>
      <c r="D31464" t="s">
        <v>7</v>
      </c>
      <c r="E31464" t="s">
        <v>13</v>
      </c>
      <c r="F31464">
        <v>39.950000000000003</v>
      </c>
    </row>
    <row r="31465" spans="1:6">
      <c r="A31465" s="2">
        <v>34973</v>
      </c>
      <c r="B31465" s="4">
        <v>3</v>
      </c>
      <c r="C31465" s="4">
        <v>5</v>
      </c>
      <c r="D31465" t="s">
        <v>7</v>
      </c>
      <c r="E31465" t="s">
        <v>13</v>
      </c>
      <c r="F31465">
        <v>39.950000000000003</v>
      </c>
    </row>
    <row r="31466" spans="1:6">
      <c r="A31466" s="2">
        <v>34974</v>
      </c>
      <c r="B31466" s="4">
        <v>3</v>
      </c>
      <c r="C31466" s="4">
        <v>5</v>
      </c>
      <c r="D31466" t="s">
        <v>7</v>
      </c>
      <c r="E31466" t="s">
        <v>13</v>
      </c>
      <c r="F31466">
        <v>39.950000000000003</v>
      </c>
    </row>
    <row r="31467" spans="1:6">
      <c r="A31467" s="2">
        <v>56510</v>
      </c>
      <c r="B31467" s="4">
        <v>3</v>
      </c>
      <c r="C31467" s="4">
        <v>5</v>
      </c>
      <c r="D31467" t="s">
        <v>7</v>
      </c>
      <c r="E31467" t="s">
        <v>13</v>
      </c>
      <c r="F31467">
        <v>39.950000000000003</v>
      </c>
    </row>
    <row r="31468" spans="1:6">
      <c r="A31468" s="2">
        <v>56514</v>
      </c>
      <c r="B31468" s="4">
        <v>3</v>
      </c>
      <c r="C31468" s="4">
        <v>5</v>
      </c>
      <c r="D31468" t="s">
        <v>7</v>
      </c>
      <c r="E31468" t="s">
        <v>13</v>
      </c>
      <c r="F31468">
        <v>39.950000000000003</v>
      </c>
    </row>
    <row r="31469" spans="1:6">
      <c r="A31469" s="2">
        <v>56516</v>
      </c>
      <c r="B31469" s="4">
        <v>3</v>
      </c>
      <c r="C31469" s="4">
        <v>5</v>
      </c>
      <c r="D31469" t="s">
        <v>7</v>
      </c>
      <c r="E31469" t="s">
        <v>13</v>
      </c>
      <c r="F31469">
        <v>39.950000000000003</v>
      </c>
    </row>
    <row r="31470" spans="1:6">
      <c r="A31470" s="2">
        <v>56517</v>
      </c>
      <c r="B31470" s="4">
        <v>3</v>
      </c>
      <c r="C31470" s="4">
        <v>5</v>
      </c>
      <c r="D31470" t="s">
        <v>7</v>
      </c>
      <c r="E31470" t="s">
        <v>13</v>
      </c>
      <c r="F31470">
        <v>39.950000000000003</v>
      </c>
    </row>
    <row r="31471" spans="1:6">
      <c r="A31471" s="2">
        <v>56519</v>
      </c>
      <c r="B31471" s="4">
        <v>3</v>
      </c>
      <c r="C31471" s="4">
        <v>5</v>
      </c>
      <c r="D31471" t="s">
        <v>7</v>
      </c>
      <c r="E31471" t="s">
        <v>13</v>
      </c>
      <c r="F31471">
        <v>39.950000000000003</v>
      </c>
    </row>
    <row r="31472" spans="1:6">
      <c r="A31472" s="2">
        <v>56523</v>
      </c>
      <c r="B31472" s="4">
        <v>3</v>
      </c>
      <c r="C31472" s="4">
        <v>5</v>
      </c>
      <c r="D31472" t="s">
        <v>7</v>
      </c>
      <c r="E31472" t="s">
        <v>13</v>
      </c>
      <c r="F31472">
        <v>39.950000000000003</v>
      </c>
    </row>
    <row r="31473" spans="1:6">
      <c r="A31473" s="2">
        <v>56525</v>
      </c>
      <c r="B31473" s="4">
        <v>3</v>
      </c>
      <c r="C31473" s="4">
        <v>5</v>
      </c>
      <c r="D31473" t="s">
        <v>7</v>
      </c>
      <c r="E31473" t="s">
        <v>13</v>
      </c>
      <c r="F31473">
        <v>39.950000000000003</v>
      </c>
    </row>
    <row r="31474" spans="1:6">
      <c r="A31474" s="2">
        <v>56535</v>
      </c>
      <c r="B31474" s="4">
        <v>3</v>
      </c>
      <c r="C31474" s="4">
        <v>5</v>
      </c>
      <c r="D31474" t="s">
        <v>7</v>
      </c>
      <c r="E31474" t="s">
        <v>13</v>
      </c>
      <c r="F31474">
        <v>39.950000000000003</v>
      </c>
    </row>
    <row r="31475" spans="1:6">
      <c r="A31475" s="2">
        <v>56536</v>
      </c>
      <c r="B31475" s="4">
        <v>3</v>
      </c>
      <c r="C31475" s="4">
        <v>5</v>
      </c>
      <c r="D31475" t="s">
        <v>7</v>
      </c>
      <c r="E31475" t="s">
        <v>13</v>
      </c>
      <c r="F31475">
        <v>39.950000000000003</v>
      </c>
    </row>
    <row r="31476" spans="1:6">
      <c r="A31476" s="2">
        <v>56540</v>
      </c>
      <c r="B31476" s="4">
        <v>3</v>
      </c>
      <c r="C31476" s="4">
        <v>5</v>
      </c>
      <c r="D31476" t="s">
        <v>7</v>
      </c>
      <c r="E31476" t="s">
        <v>13</v>
      </c>
      <c r="F31476">
        <v>39.950000000000003</v>
      </c>
    </row>
    <row r="31477" spans="1:6">
      <c r="A31477" s="2">
        <v>56542</v>
      </c>
      <c r="B31477" s="4">
        <v>3</v>
      </c>
      <c r="C31477" s="4">
        <v>5</v>
      </c>
      <c r="D31477" t="s">
        <v>7</v>
      </c>
      <c r="E31477" t="s">
        <v>13</v>
      </c>
      <c r="F31477">
        <v>39.950000000000003</v>
      </c>
    </row>
    <row r="31478" spans="1:6">
      <c r="A31478" s="2">
        <v>56548</v>
      </c>
      <c r="B31478" s="4">
        <v>3</v>
      </c>
      <c r="C31478" s="4">
        <v>5</v>
      </c>
      <c r="D31478" t="s">
        <v>7</v>
      </c>
      <c r="E31478" t="s">
        <v>13</v>
      </c>
      <c r="F31478">
        <v>39.950000000000003</v>
      </c>
    </row>
    <row r="31479" spans="1:6">
      <c r="A31479" s="2">
        <v>56550</v>
      </c>
      <c r="B31479" s="4">
        <v>3</v>
      </c>
      <c r="C31479" s="4">
        <v>5</v>
      </c>
      <c r="D31479" t="s">
        <v>7</v>
      </c>
      <c r="E31479" t="s">
        <v>13</v>
      </c>
      <c r="F31479">
        <v>39.950000000000003</v>
      </c>
    </row>
    <row r="31480" spans="1:6">
      <c r="A31480" s="2">
        <v>56553</v>
      </c>
      <c r="B31480" s="4">
        <v>3</v>
      </c>
      <c r="C31480" s="4">
        <v>5</v>
      </c>
      <c r="D31480" t="s">
        <v>7</v>
      </c>
      <c r="E31480" t="s">
        <v>13</v>
      </c>
      <c r="F31480">
        <v>39.950000000000003</v>
      </c>
    </row>
    <row r="31481" spans="1:6">
      <c r="A31481" s="2">
        <v>56556</v>
      </c>
      <c r="B31481" s="4">
        <v>3</v>
      </c>
      <c r="C31481" s="4">
        <v>5</v>
      </c>
      <c r="D31481" t="s">
        <v>7</v>
      </c>
      <c r="E31481" t="s">
        <v>13</v>
      </c>
      <c r="F31481">
        <v>39.950000000000003</v>
      </c>
    </row>
    <row r="31482" spans="1:6">
      <c r="A31482" s="2">
        <v>56560</v>
      </c>
      <c r="B31482" s="4">
        <v>3</v>
      </c>
      <c r="C31482" s="4">
        <v>5</v>
      </c>
      <c r="D31482" t="s">
        <v>7</v>
      </c>
      <c r="E31482" t="s">
        <v>13</v>
      </c>
      <c r="F31482">
        <v>39.950000000000003</v>
      </c>
    </row>
    <row r="31483" spans="1:6">
      <c r="A31483" s="2">
        <v>56568</v>
      </c>
      <c r="B31483" s="4">
        <v>3</v>
      </c>
      <c r="C31483" s="4">
        <v>5</v>
      </c>
      <c r="D31483" t="s">
        <v>7</v>
      </c>
      <c r="E31483" t="s">
        <v>13</v>
      </c>
      <c r="F31483">
        <v>39.950000000000003</v>
      </c>
    </row>
    <row r="31484" spans="1:6">
      <c r="A31484" s="2">
        <v>56574</v>
      </c>
      <c r="B31484" s="4">
        <v>3</v>
      </c>
      <c r="C31484" s="4">
        <v>5</v>
      </c>
      <c r="D31484" t="s">
        <v>7</v>
      </c>
      <c r="E31484" t="s">
        <v>13</v>
      </c>
      <c r="F31484">
        <v>39.950000000000003</v>
      </c>
    </row>
    <row r="31485" spans="1:6">
      <c r="A31485" s="2">
        <v>56580</v>
      </c>
      <c r="B31485" s="4">
        <v>3</v>
      </c>
      <c r="C31485" s="4">
        <v>5</v>
      </c>
      <c r="D31485" t="s">
        <v>7</v>
      </c>
      <c r="E31485" t="s">
        <v>13</v>
      </c>
      <c r="F31485">
        <v>39.950000000000003</v>
      </c>
    </row>
    <row r="31486" spans="1:6">
      <c r="A31486" s="2">
        <v>56581</v>
      </c>
      <c r="B31486" s="4">
        <v>3</v>
      </c>
      <c r="C31486" s="4">
        <v>5</v>
      </c>
      <c r="D31486" t="s">
        <v>7</v>
      </c>
      <c r="E31486" t="s">
        <v>13</v>
      </c>
      <c r="F31486">
        <v>39.950000000000003</v>
      </c>
    </row>
    <row r="31487" spans="1:6">
      <c r="A31487" s="2">
        <v>56592</v>
      </c>
      <c r="B31487" s="4">
        <v>3</v>
      </c>
      <c r="C31487" s="4">
        <v>5</v>
      </c>
      <c r="D31487" t="s">
        <v>7</v>
      </c>
      <c r="E31487" t="s">
        <v>13</v>
      </c>
      <c r="F31487">
        <v>39.950000000000003</v>
      </c>
    </row>
    <row r="31488" spans="1:6">
      <c r="A31488" s="2">
        <v>56594</v>
      </c>
      <c r="B31488" s="4">
        <v>3</v>
      </c>
      <c r="C31488" s="4">
        <v>5</v>
      </c>
      <c r="D31488" t="s">
        <v>7</v>
      </c>
      <c r="E31488" t="s">
        <v>13</v>
      </c>
      <c r="F31488">
        <v>39.950000000000003</v>
      </c>
    </row>
    <row r="31489" spans="1:6">
      <c r="A31489" s="2">
        <v>56646</v>
      </c>
      <c r="B31489" s="4">
        <v>3</v>
      </c>
      <c r="C31489" s="4">
        <v>5</v>
      </c>
      <c r="D31489" t="s">
        <v>7</v>
      </c>
      <c r="E31489" t="s">
        <v>13</v>
      </c>
      <c r="F31489">
        <v>39.950000000000003</v>
      </c>
    </row>
    <row r="31490" spans="1:6">
      <c r="A31490" s="2">
        <v>56651</v>
      </c>
      <c r="B31490" s="4">
        <v>3</v>
      </c>
      <c r="C31490" s="4">
        <v>5</v>
      </c>
      <c r="D31490" t="s">
        <v>7</v>
      </c>
      <c r="E31490" t="s">
        <v>13</v>
      </c>
      <c r="F31490">
        <v>39.950000000000003</v>
      </c>
    </row>
    <row r="31491" spans="1:6">
      <c r="A31491" s="2">
        <v>56673</v>
      </c>
      <c r="B31491" s="4">
        <v>3</v>
      </c>
      <c r="C31491" s="4">
        <v>5</v>
      </c>
      <c r="D31491" t="s">
        <v>7</v>
      </c>
      <c r="E31491" t="s">
        <v>13</v>
      </c>
      <c r="F31491">
        <v>39.950000000000003</v>
      </c>
    </row>
    <row r="31492" spans="1:6">
      <c r="A31492" s="2">
        <v>56682</v>
      </c>
      <c r="B31492" s="4">
        <v>3</v>
      </c>
      <c r="C31492" s="4">
        <v>5</v>
      </c>
      <c r="D31492" t="s">
        <v>7</v>
      </c>
      <c r="E31492" t="s">
        <v>13</v>
      </c>
      <c r="F31492">
        <v>39.950000000000003</v>
      </c>
    </row>
    <row r="31493" spans="1:6">
      <c r="A31493" s="2">
        <v>56684</v>
      </c>
      <c r="B31493" s="4">
        <v>3</v>
      </c>
      <c r="C31493" s="4">
        <v>5</v>
      </c>
      <c r="D31493" t="s">
        <v>7</v>
      </c>
      <c r="E31493" t="s">
        <v>13</v>
      </c>
      <c r="F31493">
        <v>39.950000000000003</v>
      </c>
    </row>
    <row r="31494" spans="1:6">
      <c r="A31494" s="2">
        <v>56710</v>
      </c>
      <c r="B31494" s="4">
        <v>3</v>
      </c>
      <c r="C31494" s="4">
        <v>5</v>
      </c>
      <c r="D31494" t="s">
        <v>7</v>
      </c>
      <c r="E31494" t="s">
        <v>13</v>
      </c>
      <c r="F31494">
        <v>39.950000000000003</v>
      </c>
    </row>
    <row r="31495" spans="1:6">
      <c r="A31495" s="2">
        <v>56711</v>
      </c>
      <c r="B31495" s="4">
        <v>3</v>
      </c>
      <c r="C31495" s="4">
        <v>5</v>
      </c>
      <c r="D31495" t="s">
        <v>7</v>
      </c>
      <c r="E31495" t="s">
        <v>13</v>
      </c>
      <c r="F31495">
        <v>39.950000000000003</v>
      </c>
    </row>
    <row r="31496" spans="1:6">
      <c r="A31496" s="2">
        <v>56713</v>
      </c>
      <c r="B31496" s="4">
        <v>3</v>
      </c>
      <c r="C31496" s="4">
        <v>5</v>
      </c>
      <c r="D31496" t="s">
        <v>7</v>
      </c>
      <c r="E31496" t="s">
        <v>13</v>
      </c>
      <c r="F31496">
        <v>39.950000000000003</v>
      </c>
    </row>
    <row r="31497" spans="1:6">
      <c r="A31497" s="2">
        <v>56714</v>
      </c>
      <c r="B31497" s="4">
        <v>3</v>
      </c>
      <c r="C31497" s="4">
        <v>5</v>
      </c>
      <c r="D31497" t="s">
        <v>7</v>
      </c>
      <c r="E31497" t="s">
        <v>13</v>
      </c>
      <c r="F31497">
        <v>39.950000000000003</v>
      </c>
    </row>
    <row r="31498" spans="1:6">
      <c r="A31498" s="2">
        <v>56715</v>
      </c>
      <c r="B31498" s="4">
        <v>3</v>
      </c>
      <c r="C31498" s="4">
        <v>5</v>
      </c>
      <c r="D31498" t="s">
        <v>7</v>
      </c>
      <c r="E31498" t="s">
        <v>13</v>
      </c>
      <c r="F31498">
        <v>39.950000000000003</v>
      </c>
    </row>
    <row r="31499" spans="1:6">
      <c r="A31499" s="2">
        <v>56720</v>
      </c>
      <c r="B31499" s="4">
        <v>3</v>
      </c>
      <c r="C31499" s="4">
        <v>5</v>
      </c>
      <c r="D31499" t="s">
        <v>7</v>
      </c>
      <c r="E31499" t="s">
        <v>13</v>
      </c>
      <c r="F31499">
        <v>39.950000000000003</v>
      </c>
    </row>
    <row r="31500" spans="1:6">
      <c r="A31500" s="2">
        <v>56722</v>
      </c>
      <c r="B31500" s="4">
        <v>3</v>
      </c>
      <c r="C31500" s="4">
        <v>5</v>
      </c>
      <c r="D31500" t="s">
        <v>7</v>
      </c>
      <c r="E31500" t="s">
        <v>13</v>
      </c>
      <c r="F31500">
        <v>39.950000000000003</v>
      </c>
    </row>
    <row r="31501" spans="1:6">
      <c r="A31501" s="2">
        <v>56723</v>
      </c>
      <c r="B31501" s="4">
        <v>3</v>
      </c>
      <c r="C31501" s="4">
        <v>5</v>
      </c>
      <c r="D31501" t="s">
        <v>7</v>
      </c>
      <c r="E31501" t="s">
        <v>13</v>
      </c>
      <c r="F31501">
        <v>39.950000000000003</v>
      </c>
    </row>
    <row r="31502" spans="1:6">
      <c r="A31502" s="2">
        <v>56724</v>
      </c>
      <c r="B31502" s="4">
        <v>3</v>
      </c>
      <c r="C31502" s="4">
        <v>5</v>
      </c>
      <c r="D31502" t="s">
        <v>7</v>
      </c>
      <c r="E31502" t="s">
        <v>13</v>
      </c>
      <c r="F31502">
        <v>39.950000000000003</v>
      </c>
    </row>
    <row r="31503" spans="1:6">
      <c r="A31503" s="2">
        <v>56727</v>
      </c>
      <c r="B31503" s="4">
        <v>3</v>
      </c>
      <c r="C31503" s="4">
        <v>5</v>
      </c>
      <c r="D31503" t="s">
        <v>7</v>
      </c>
      <c r="E31503" t="s">
        <v>13</v>
      </c>
      <c r="F31503">
        <v>39.950000000000003</v>
      </c>
    </row>
    <row r="31504" spans="1:6">
      <c r="A31504" s="2">
        <v>56728</v>
      </c>
      <c r="B31504" s="4">
        <v>3</v>
      </c>
      <c r="C31504" s="4">
        <v>5</v>
      </c>
      <c r="D31504" t="s">
        <v>7</v>
      </c>
      <c r="E31504" t="s">
        <v>13</v>
      </c>
      <c r="F31504">
        <v>39.950000000000003</v>
      </c>
    </row>
    <row r="31505" spans="1:6">
      <c r="A31505" s="2">
        <v>56729</v>
      </c>
      <c r="B31505" s="4">
        <v>3</v>
      </c>
      <c r="C31505" s="4">
        <v>5</v>
      </c>
      <c r="D31505" t="s">
        <v>7</v>
      </c>
      <c r="E31505" t="s">
        <v>13</v>
      </c>
      <c r="F31505">
        <v>39.950000000000003</v>
      </c>
    </row>
    <row r="31506" spans="1:6">
      <c r="A31506" s="2">
        <v>56731</v>
      </c>
      <c r="B31506" s="4">
        <v>3</v>
      </c>
      <c r="C31506" s="4">
        <v>5</v>
      </c>
      <c r="D31506" t="s">
        <v>7</v>
      </c>
      <c r="E31506" t="s">
        <v>13</v>
      </c>
      <c r="F31506">
        <v>39.950000000000003</v>
      </c>
    </row>
    <row r="31507" spans="1:6">
      <c r="A31507" s="2">
        <v>56734</v>
      </c>
      <c r="B31507" s="4">
        <v>3</v>
      </c>
      <c r="C31507" s="4">
        <v>5</v>
      </c>
      <c r="D31507" t="s">
        <v>7</v>
      </c>
      <c r="E31507" t="s">
        <v>13</v>
      </c>
      <c r="F31507">
        <v>39.950000000000003</v>
      </c>
    </row>
    <row r="31508" spans="1:6">
      <c r="A31508" s="2">
        <v>56735</v>
      </c>
      <c r="B31508" s="4">
        <v>3</v>
      </c>
      <c r="C31508" s="4">
        <v>5</v>
      </c>
      <c r="D31508" t="s">
        <v>7</v>
      </c>
      <c r="E31508" t="s">
        <v>13</v>
      </c>
      <c r="F31508">
        <v>39.950000000000003</v>
      </c>
    </row>
    <row r="31509" spans="1:6">
      <c r="A31509" s="2">
        <v>56738</v>
      </c>
      <c r="B31509" s="4">
        <v>3</v>
      </c>
      <c r="C31509" s="4">
        <v>5</v>
      </c>
      <c r="D31509" t="s">
        <v>7</v>
      </c>
      <c r="E31509" t="s">
        <v>13</v>
      </c>
      <c r="F31509">
        <v>39.950000000000003</v>
      </c>
    </row>
    <row r="31510" spans="1:6">
      <c r="A31510" s="2">
        <v>56740</v>
      </c>
      <c r="B31510" s="4">
        <v>3</v>
      </c>
      <c r="C31510" s="4">
        <v>5</v>
      </c>
      <c r="D31510" t="s">
        <v>7</v>
      </c>
      <c r="E31510" t="s">
        <v>13</v>
      </c>
      <c r="F31510">
        <v>39.950000000000003</v>
      </c>
    </row>
    <row r="31511" spans="1:6">
      <c r="A31511" s="2">
        <v>56741</v>
      </c>
      <c r="B31511" s="4">
        <v>3</v>
      </c>
      <c r="C31511" s="4">
        <v>5</v>
      </c>
      <c r="D31511" t="s">
        <v>7</v>
      </c>
      <c r="E31511" t="s">
        <v>13</v>
      </c>
      <c r="F31511">
        <v>39.950000000000003</v>
      </c>
    </row>
    <row r="31512" spans="1:6">
      <c r="A31512" s="2">
        <v>56742</v>
      </c>
      <c r="B31512" s="4">
        <v>3</v>
      </c>
      <c r="C31512" s="4">
        <v>5</v>
      </c>
      <c r="D31512" t="s">
        <v>7</v>
      </c>
      <c r="E31512" t="s">
        <v>13</v>
      </c>
      <c r="F31512">
        <v>39.950000000000003</v>
      </c>
    </row>
    <row r="31513" spans="1:6">
      <c r="A31513" s="2">
        <v>56744</v>
      </c>
      <c r="B31513" s="4">
        <v>3</v>
      </c>
      <c r="C31513" s="4">
        <v>5</v>
      </c>
      <c r="D31513" t="s">
        <v>7</v>
      </c>
      <c r="E31513" t="s">
        <v>13</v>
      </c>
      <c r="F31513">
        <v>39.950000000000003</v>
      </c>
    </row>
    <row r="31514" spans="1:6">
      <c r="A31514" s="2">
        <v>56748</v>
      </c>
      <c r="B31514" s="4">
        <v>3</v>
      </c>
      <c r="C31514" s="4">
        <v>5</v>
      </c>
      <c r="D31514" t="s">
        <v>7</v>
      </c>
      <c r="E31514" t="s">
        <v>13</v>
      </c>
      <c r="F31514">
        <v>39.950000000000003</v>
      </c>
    </row>
    <row r="31515" spans="1:6">
      <c r="A31515" s="2">
        <v>56754</v>
      </c>
      <c r="B31515" s="4">
        <v>3</v>
      </c>
      <c r="C31515" s="4">
        <v>5</v>
      </c>
      <c r="D31515" t="s">
        <v>7</v>
      </c>
      <c r="E31515" t="s">
        <v>13</v>
      </c>
      <c r="F31515">
        <v>39.950000000000003</v>
      </c>
    </row>
    <row r="31516" spans="1:6">
      <c r="A31516" s="2">
        <v>56755</v>
      </c>
      <c r="B31516" s="4">
        <v>3</v>
      </c>
      <c r="C31516" s="4">
        <v>5</v>
      </c>
      <c r="D31516" t="s">
        <v>7</v>
      </c>
      <c r="E31516" t="s">
        <v>13</v>
      </c>
      <c r="F31516">
        <v>39.950000000000003</v>
      </c>
    </row>
    <row r="31517" spans="1:6">
      <c r="A31517" s="2">
        <v>56756</v>
      </c>
      <c r="B31517" s="4">
        <v>3</v>
      </c>
      <c r="C31517" s="4">
        <v>5</v>
      </c>
      <c r="D31517" t="s">
        <v>7</v>
      </c>
      <c r="E31517" t="s">
        <v>13</v>
      </c>
      <c r="F31517">
        <v>39.950000000000003</v>
      </c>
    </row>
    <row r="31518" spans="1:6">
      <c r="A31518" s="2">
        <v>56757</v>
      </c>
      <c r="B31518" s="4">
        <v>3</v>
      </c>
      <c r="C31518" s="4">
        <v>5</v>
      </c>
      <c r="D31518" t="s">
        <v>7</v>
      </c>
      <c r="E31518" t="s">
        <v>13</v>
      </c>
      <c r="F31518">
        <v>39.950000000000003</v>
      </c>
    </row>
    <row r="31519" spans="1:6">
      <c r="A31519" s="2">
        <v>56759</v>
      </c>
      <c r="B31519" s="4">
        <v>3</v>
      </c>
      <c r="C31519" s="4">
        <v>5</v>
      </c>
      <c r="D31519" t="s">
        <v>7</v>
      </c>
      <c r="E31519" t="s">
        <v>13</v>
      </c>
      <c r="F31519">
        <v>39.950000000000003</v>
      </c>
    </row>
    <row r="31520" spans="1:6">
      <c r="A31520" s="2">
        <v>56760</v>
      </c>
      <c r="B31520" s="4">
        <v>3</v>
      </c>
      <c r="C31520" s="4">
        <v>5</v>
      </c>
      <c r="D31520" t="s">
        <v>7</v>
      </c>
      <c r="E31520" t="s">
        <v>13</v>
      </c>
      <c r="F31520">
        <v>39.950000000000003</v>
      </c>
    </row>
    <row r="31521" spans="1:6">
      <c r="A31521" s="2">
        <v>56761</v>
      </c>
      <c r="B31521" s="4">
        <v>3</v>
      </c>
      <c r="C31521" s="4">
        <v>5</v>
      </c>
      <c r="D31521" t="s">
        <v>7</v>
      </c>
      <c r="E31521" t="s">
        <v>13</v>
      </c>
      <c r="F31521">
        <v>39.950000000000003</v>
      </c>
    </row>
    <row r="31522" spans="1:6">
      <c r="A31522" s="2">
        <v>56763</v>
      </c>
      <c r="B31522" s="4">
        <v>3</v>
      </c>
      <c r="C31522" s="4">
        <v>5</v>
      </c>
      <c r="D31522" t="s">
        <v>7</v>
      </c>
      <c r="E31522" t="s">
        <v>13</v>
      </c>
      <c r="F31522">
        <v>39.950000000000003</v>
      </c>
    </row>
    <row r="31523" spans="1:6">
      <c r="A31523" s="2">
        <v>57001</v>
      </c>
      <c r="B31523" s="4">
        <v>3</v>
      </c>
      <c r="C31523" s="4">
        <v>5</v>
      </c>
      <c r="D31523" t="s">
        <v>7</v>
      </c>
      <c r="E31523" t="s">
        <v>13</v>
      </c>
      <c r="F31523">
        <v>39.950000000000003</v>
      </c>
    </row>
    <row r="31524" spans="1:6">
      <c r="A31524" s="2">
        <v>57002</v>
      </c>
      <c r="B31524" s="4">
        <v>3</v>
      </c>
      <c r="C31524" s="4">
        <v>5</v>
      </c>
      <c r="D31524" t="s">
        <v>7</v>
      </c>
      <c r="E31524" t="s">
        <v>13</v>
      </c>
      <c r="F31524">
        <v>39.950000000000003</v>
      </c>
    </row>
    <row r="31525" spans="1:6">
      <c r="A31525" s="2">
        <v>57004</v>
      </c>
      <c r="B31525" s="4">
        <v>3</v>
      </c>
      <c r="C31525" s="4">
        <v>5</v>
      </c>
      <c r="D31525" t="s">
        <v>7</v>
      </c>
      <c r="E31525" t="s">
        <v>13</v>
      </c>
      <c r="F31525">
        <v>39.950000000000003</v>
      </c>
    </row>
    <row r="31526" spans="1:6">
      <c r="A31526" s="2">
        <v>57010</v>
      </c>
      <c r="B31526" s="4">
        <v>3</v>
      </c>
      <c r="C31526" s="4">
        <v>5</v>
      </c>
      <c r="D31526" t="s">
        <v>7</v>
      </c>
      <c r="E31526" t="s">
        <v>13</v>
      </c>
      <c r="F31526">
        <v>39.950000000000003</v>
      </c>
    </row>
    <row r="31527" spans="1:6">
      <c r="A31527" s="2">
        <v>57012</v>
      </c>
      <c r="B31527" s="4">
        <v>3</v>
      </c>
      <c r="C31527" s="4">
        <v>5</v>
      </c>
      <c r="D31527" t="s">
        <v>7</v>
      </c>
      <c r="E31527" t="s">
        <v>13</v>
      </c>
      <c r="F31527">
        <v>39.950000000000003</v>
      </c>
    </row>
    <row r="31528" spans="1:6">
      <c r="A31528" s="2">
        <v>57014</v>
      </c>
      <c r="B31528" s="4">
        <v>3</v>
      </c>
      <c r="C31528" s="4">
        <v>5</v>
      </c>
      <c r="D31528" t="s">
        <v>7</v>
      </c>
      <c r="E31528" t="s">
        <v>13</v>
      </c>
      <c r="F31528">
        <v>39.950000000000003</v>
      </c>
    </row>
    <row r="31529" spans="1:6">
      <c r="A31529" s="2">
        <v>57017</v>
      </c>
      <c r="B31529" s="4">
        <v>3</v>
      </c>
      <c r="C31529" s="4">
        <v>5</v>
      </c>
      <c r="D31529" t="s">
        <v>7</v>
      </c>
      <c r="E31529" t="s">
        <v>13</v>
      </c>
      <c r="F31529">
        <v>39.950000000000003</v>
      </c>
    </row>
    <row r="31530" spans="1:6">
      <c r="A31530" s="2">
        <v>57022</v>
      </c>
      <c r="B31530" s="4">
        <v>3</v>
      </c>
      <c r="C31530" s="4">
        <v>5</v>
      </c>
      <c r="D31530" t="s">
        <v>7</v>
      </c>
      <c r="E31530" t="s">
        <v>13</v>
      </c>
      <c r="F31530">
        <v>39.950000000000003</v>
      </c>
    </row>
    <row r="31531" spans="1:6">
      <c r="A31531" s="2">
        <v>57024</v>
      </c>
      <c r="B31531" s="4">
        <v>3</v>
      </c>
      <c r="C31531" s="4">
        <v>5</v>
      </c>
      <c r="D31531" t="s">
        <v>7</v>
      </c>
      <c r="E31531" t="s">
        <v>13</v>
      </c>
      <c r="F31531">
        <v>39.950000000000003</v>
      </c>
    </row>
    <row r="31532" spans="1:6">
      <c r="A31532" s="2">
        <v>57025</v>
      </c>
      <c r="B31532" s="4">
        <v>3</v>
      </c>
      <c r="C31532" s="4">
        <v>5</v>
      </c>
      <c r="D31532" t="s">
        <v>7</v>
      </c>
      <c r="E31532" t="s">
        <v>13</v>
      </c>
      <c r="F31532">
        <v>39.950000000000003</v>
      </c>
    </row>
    <row r="31533" spans="1:6">
      <c r="A31533" s="2">
        <v>57026</v>
      </c>
      <c r="B31533" s="4">
        <v>3</v>
      </c>
      <c r="C31533" s="4">
        <v>5</v>
      </c>
      <c r="D31533" t="s">
        <v>7</v>
      </c>
      <c r="E31533" t="s">
        <v>13</v>
      </c>
      <c r="F31533">
        <v>39.950000000000003</v>
      </c>
    </row>
    <row r="31534" spans="1:6">
      <c r="A31534" s="2">
        <v>57027</v>
      </c>
      <c r="B31534" s="4">
        <v>3</v>
      </c>
      <c r="C31534" s="4">
        <v>5</v>
      </c>
      <c r="D31534" t="s">
        <v>7</v>
      </c>
      <c r="E31534" t="s">
        <v>13</v>
      </c>
      <c r="F31534">
        <v>39.950000000000003</v>
      </c>
    </row>
    <row r="31535" spans="1:6">
      <c r="A31535" s="2">
        <v>57028</v>
      </c>
      <c r="B31535" s="4">
        <v>3</v>
      </c>
      <c r="C31535" s="4">
        <v>5</v>
      </c>
      <c r="D31535" t="s">
        <v>7</v>
      </c>
      <c r="E31535" t="s">
        <v>13</v>
      </c>
      <c r="F31535">
        <v>39.950000000000003</v>
      </c>
    </row>
    <row r="31536" spans="1:6">
      <c r="A31536" s="2">
        <v>57029</v>
      </c>
      <c r="B31536" s="4">
        <v>3</v>
      </c>
      <c r="C31536" s="4">
        <v>5</v>
      </c>
      <c r="D31536" t="s">
        <v>7</v>
      </c>
      <c r="E31536" t="s">
        <v>13</v>
      </c>
      <c r="F31536">
        <v>39.950000000000003</v>
      </c>
    </row>
    <row r="31537" spans="1:6">
      <c r="A31537" s="2">
        <v>57034</v>
      </c>
      <c r="B31537" s="4">
        <v>3</v>
      </c>
      <c r="C31537" s="4">
        <v>5</v>
      </c>
      <c r="D31537" t="s">
        <v>7</v>
      </c>
      <c r="E31537" t="s">
        <v>13</v>
      </c>
      <c r="F31537">
        <v>39.950000000000003</v>
      </c>
    </row>
    <row r="31538" spans="1:6">
      <c r="A31538" s="2">
        <v>57036</v>
      </c>
      <c r="B31538" s="4">
        <v>3</v>
      </c>
      <c r="C31538" s="4">
        <v>5</v>
      </c>
      <c r="D31538" t="s">
        <v>7</v>
      </c>
      <c r="E31538" t="s">
        <v>13</v>
      </c>
      <c r="F31538">
        <v>39.950000000000003</v>
      </c>
    </row>
    <row r="31539" spans="1:6">
      <c r="A31539" s="2">
        <v>57037</v>
      </c>
      <c r="B31539" s="4">
        <v>3</v>
      </c>
      <c r="C31539" s="4">
        <v>5</v>
      </c>
      <c r="D31539" t="s">
        <v>7</v>
      </c>
      <c r="E31539" t="s">
        <v>13</v>
      </c>
      <c r="F31539">
        <v>39.950000000000003</v>
      </c>
    </row>
    <row r="31540" spans="1:6">
      <c r="A31540" s="2">
        <v>57038</v>
      </c>
      <c r="B31540" s="4">
        <v>3</v>
      </c>
      <c r="C31540" s="4">
        <v>5</v>
      </c>
      <c r="D31540" t="s">
        <v>7</v>
      </c>
      <c r="E31540" t="s">
        <v>13</v>
      </c>
      <c r="F31540">
        <v>39.950000000000003</v>
      </c>
    </row>
    <row r="31541" spans="1:6">
      <c r="A31541" s="2">
        <v>57040</v>
      </c>
      <c r="B31541" s="4">
        <v>3</v>
      </c>
      <c r="C31541" s="4">
        <v>5</v>
      </c>
      <c r="D31541" t="s">
        <v>7</v>
      </c>
      <c r="E31541" t="s">
        <v>13</v>
      </c>
      <c r="F31541">
        <v>39.950000000000003</v>
      </c>
    </row>
    <row r="31542" spans="1:6">
      <c r="A31542" s="2">
        <v>57043</v>
      </c>
      <c r="B31542" s="4">
        <v>3</v>
      </c>
      <c r="C31542" s="4">
        <v>5</v>
      </c>
      <c r="D31542" t="s">
        <v>7</v>
      </c>
      <c r="E31542" t="s">
        <v>13</v>
      </c>
      <c r="F31542">
        <v>39.950000000000003</v>
      </c>
    </row>
    <row r="31543" spans="1:6">
      <c r="A31543" s="2">
        <v>57045</v>
      </c>
      <c r="B31543" s="4">
        <v>3</v>
      </c>
      <c r="C31543" s="4">
        <v>5</v>
      </c>
      <c r="D31543" t="s">
        <v>7</v>
      </c>
      <c r="E31543" t="s">
        <v>13</v>
      </c>
      <c r="F31543">
        <v>39.950000000000003</v>
      </c>
    </row>
    <row r="31544" spans="1:6">
      <c r="A31544" s="2">
        <v>57046</v>
      </c>
      <c r="B31544" s="4">
        <v>3</v>
      </c>
      <c r="C31544" s="4">
        <v>5</v>
      </c>
      <c r="D31544" t="s">
        <v>7</v>
      </c>
      <c r="E31544" t="s">
        <v>13</v>
      </c>
      <c r="F31544">
        <v>39.950000000000003</v>
      </c>
    </row>
    <row r="31545" spans="1:6">
      <c r="A31545" s="2">
        <v>57047</v>
      </c>
      <c r="B31545" s="4">
        <v>3</v>
      </c>
      <c r="C31545" s="4">
        <v>5</v>
      </c>
      <c r="D31545" t="s">
        <v>7</v>
      </c>
      <c r="E31545" t="s">
        <v>13</v>
      </c>
      <c r="F31545">
        <v>39.950000000000003</v>
      </c>
    </row>
    <row r="31546" spans="1:6">
      <c r="A31546" s="2">
        <v>57048</v>
      </c>
      <c r="B31546" s="4">
        <v>3</v>
      </c>
      <c r="C31546" s="4">
        <v>5</v>
      </c>
      <c r="D31546" t="s">
        <v>7</v>
      </c>
      <c r="E31546" t="s">
        <v>13</v>
      </c>
      <c r="F31546">
        <v>39.950000000000003</v>
      </c>
    </row>
    <row r="31547" spans="1:6">
      <c r="A31547" s="2">
        <v>57050</v>
      </c>
      <c r="B31547" s="4">
        <v>3</v>
      </c>
      <c r="C31547" s="4">
        <v>5</v>
      </c>
      <c r="D31547" t="s">
        <v>7</v>
      </c>
      <c r="E31547" t="s">
        <v>13</v>
      </c>
      <c r="F31547">
        <v>39.950000000000003</v>
      </c>
    </row>
    <row r="31548" spans="1:6">
      <c r="A31548" s="2">
        <v>57051</v>
      </c>
      <c r="B31548" s="4">
        <v>3</v>
      </c>
      <c r="C31548" s="4">
        <v>5</v>
      </c>
      <c r="D31548" t="s">
        <v>7</v>
      </c>
      <c r="E31548" t="s">
        <v>13</v>
      </c>
      <c r="F31548">
        <v>39.950000000000003</v>
      </c>
    </row>
    <row r="31549" spans="1:6">
      <c r="A31549" s="2">
        <v>57052</v>
      </c>
      <c r="B31549" s="4">
        <v>3</v>
      </c>
      <c r="C31549" s="4">
        <v>5</v>
      </c>
      <c r="D31549" t="s">
        <v>7</v>
      </c>
      <c r="E31549" t="s">
        <v>13</v>
      </c>
      <c r="F31549">
        <v>39.950000000000003</v>
      </c>
    </row>
    <row r="31550" spans="1:6">
      <c r="A31550" s="2">
        <v>57054</v>
      </c>
      <c r="B31550" s="4">
        <v>3</v>
      </c>
      <c r="C31550" s="4">
        <v>5</v>
      </c>
      <c r="D31550" t="s">
        <v>7</v>
      </c>
      <c r="E31550" t="s">
        <v>13</v>
      </c>
      <c r="F31550">
        <v>39.950000000000003</v>
      </c>
    </row>
    <row r="31551" spans="1:6">
      <c r="A31551" s="2">
        <v>57057</v>
      </c>
      <c r="B31551" s="4">
        <v>3</v>
      </c>
      <c r="C31551" s="4">
        <v>5</v>
      </c>
      <c r="D31551" t="s">
        <v>7</v>
      </c>
      <c r="E31551" t="s">
        <v>13</v>
      </c>
      <c r="F31551">
        <v>39.950000000000003</v>
      </c>
    </row>
    <row r="31552" spans="1:6">
      <c r="A31552" s="2">
        <v>57058</v>
      </c>
      <c r="B31552" s="4">
        <v>3</v>
      </c>
      <c r="C31552" s="4">
        <v>5</v>
      </c>
      <c r="D31552" t="s">
        <v>7</v>
      </c>
      <c r="E31552" t="s">
        <v>13</v>
      </c>
      <c r="F31552">
        <v>39.950000000000003</v>
      </c>
    </row>
    <row r="31553" spans="1:6">
      <c r="A31553" s="2">
        <v>57059</v>
      </c>
      <c r="B31553" s="4">
        <v>3</v>
      </c>
      <c r="C31553" s="4">
        <v>5</v>
      </c>
      <c r="D31553" t="s">
        <v>7</v>
      </c>
      <c r="E31553" t="s">
        <v>13</v>
      </c>
      <c r="F31553">
        <v>39.950000000000003</v>
      </c>
    </row>
    <row r="31554" spans="1:6">
      <c r="A31554" s="2">
        <v>57061</v>
      </c>
      <c r="B31554" s="4">
        <v>3</v>
      </c>
      <c r="C31554" s="4">
        <v>5</v>
      </c>
      <c r="D31554" t="s">
        <v>7</v>
      </c>
      <c r="E31554" t="s">
        <v>13</v>
      </c>
      <c r="F31554">
        <v>39.950000000000003</v>
      </c>
    </row>
    <row r="31555" spans="1:6">
      <c r="A31555" s="2">
        <v>57062</v>
      </c>
      <c r="B31555" s="4">
        <v>3</v>
      </c>
      <c r="C31555" s="4">
        <v>5</v>
      </c>
      <c r="D31555" t="s">
        <v>7</v>
      </c>
      <c r="E31555" t="s">
        <v>13</v>
      </c>
      <c r="F31555">
        <v>39.950000000000003</v>
      </c>
    </row>
    <row r="31556" spans="1:6">
      <c r="A31556" s="2">
        <v>57063</v>
      </c>
      <c r="B31556" s="4">
        <v>3</v>
      </c>
      <c r="C31556" s="4">
        <v>5</v>
      </c>
      <c r="D31556" t="s">
        <v>7</v>
      </c>
      <c r="E31556" t="s">
        <v>13</v>
      </c>
      <c r="F31556">
        <v>39.950000000000003</v>
      </c>
    </row>
    <row r="31557" spans="1:6">
      <c r="A31557" s="2">
        <v>57065</v>
      </c>
      <c r="B31557" s="4">
        <v>3</v>
      </c>
      <c r="C31557" s="4">
        <v>5</v>
      </c>
      <c r="D31557" t="s">
        <v>7</v>
      </c>
      <c r="E31557" t="s">
        <v>13</v>
      </c>
      <c r="F31557">
        <v>39.950000000000003</v>
      </c>
    </row>
    <row r="31558" spans="1:6">
      <c r="A31558" s="2">
        <v>57066</v>
      </c>
      <c r="B31558" s="4">
        <v>3</v>
      </c>
      <c r="C31558" s="4">
        <v>5</v>
      </c>
      <c r="D31558" t="s">
        <v>7</v>
      </c>
      <c r="E31558" t="s">
        <v>13</v>
      </c>
      <c r="F31558">
        <v>39.950000000000003</v>
      </c>
    </row>
    <row r="31559" spans="1:6">
      <c r="A31559" s="2">
        <v>57067</v>
      </c>
      <c r="B31559" s="4">
        <v>3</v>
      </c>
      <c r="C31559" s="4">
        <v>5</v>
      </c>
      <c r="D31559" t="s">
        <v>7</v>
      </c>
      <c r="E31559" t="s">
        <v>13</v>
      </c>
      <c r="F31559">
        <v>39.950000000000003</v>
      </c>
    </row>
    <row r="31560" spans="1:6">
      <c r="A31560" s="2">
        <v>57070</v>
      </c>
      <c r="B31560" s="4">
        <v>3</v>
      </c>
      <c r="C31560" s="4">
        <v>5</v>
      </c>
      <c r="D31560" t="s">
        <v>7</v>
      </c>
      <c r="E31560" t="s">
        <v>13</v>
      </c>
      <c r="F31560">
        <v>39.950000000000003</v>
      </c>
    </row>
    <row r="31561" spans="1:6">
      <c r="A31561" s="2">
        <v>57071</v>
      </c>
      <c r="B31561" s="4">
        <v>3</v>
      </c>
      <c r="C31561" s="4">
        <v>5</v>
      </c>
      <c r="D31561" t="s">
        <v>7</v>
      </c>
      <c r="E31561" t="s">
        <v>13</v>
      </c>
      <c r="F31561">
        <v>39.950000000000003</v>
      </c>
    </row>
    <row r="31562" spans="1:6">
      <c r="A31562" s="2">
        <v>57072</v>
      </c>
      <c r="B31562" s="4">
        <v>3</v>
      </c>
      <c r="C31562" s="4">
        <v>5</v>
      </c>
      <c r="D31562" t="s">
        <v>7</v>
      </c>
      <c r="E31562" t="s">
        <v>13</v>
      </c>
      <c r="F31562">
        <v>39.950000000000003</v>
      </c>
    </row>
    <row r="31563" spans="1:6">
      <c r="A31563" s="2">
        <v>57073</v>
      </c>
      <c r="B31563" s="4">
        <v>3</v>
      </c>
      <c r="C31563" s="4">
        <v>5</v>
      </c>
      <c r="D31563" t="s">
        <v>7</v>
      </c>
      <c r="E31563" t="s">
        <v>13</v>
      </c>
      <c r="F31563">
        <v>39.950000000000003</v>
      </c>
    </row>
    <row r="31564" spans="1:6">
      <c r="A31564" s="2">
        <v>57075</v>
      </c>
      <c r="B31564" s="4">
        <v>3</v>
      </c>
      <c r="C31564" s="4">
        <v>5</v>
      </c>
      <c r="D31564" t="s">
        <v>7</v>
      </c>
      <c r="E31564" t="s">
        <v>13</v>
      </c>
      <c r="F31564">
        <v>39.950000000000003</v>
      </c>
    </row>
    <row r="31565" spans="1:6">
      <c r="A31565" s="2">
        <v>57076</v>
      </c>
      <c r="B31565" s="4">
        <v>3</v>
      </c>
      <c r="C31565" s="4">
        <v>5</v>
      </c>
      <c r="D31565" t="s">
        <v>7</v>
      </c>
      <c r="E31565" t="s">
        <v>13</v>
      </c>
      <c r="F31565">
        <v>39.950000000000003</v>
      </c>
    </row>
    <row r="31566" spans="1:6">
      <c r="A31566" s="2">
        <v>57212</v>
      </c>
      <c r="B31566" s="4">
        <v>3</v>
      </c>
      <c r="C31566" s="4">
        <v>5</v>
      </c>
      <c r="D31566" t="s">
        <v>7</v>
      </c>
      <c r="E31566" t="s">
        <v>13</v>
      </c>
      <c r="F31566">
        <v>39.950000000000003</v>
      </c>
    </row>
    <row r="31567" spans="1:6">
      <c r="A31567" s="2">
        <v>57213</v>
      </c>
      <c r="B31567" s="4">
        <v>3</v>
      </c>
      <c r="C31567" s="4">
        <v>5</v>
      </c>
      <c r="D31567" t="s">
        <v>7</v>
      </c>
      <c r="E31567" t="s">
        <v>13</v>
      </c>
      <c r="F31567">
        <v>39.950000000000003</v>
      </c>
    </row>
    <row r="31568" spans="1:6">
      <c r="A31568" s="2">
        <v>57214</v>
      </c>
      <c r="B31568" s="4">
        <v>3</v>
      </c>
      <c r="C31568" s="4">
        <v>5</v>
      </c>
      <c r="D31568" t="s">
        <v>7</v>
      </c>
      <c r="E31568" t="s">
        <v>13</v>
      </c>
      <c r="F31568">
        <v>39.950000000000003</v>
      </c>
    </row>
    <row r="31569" spans="1:6">
      <c r="A31569" s="2">
        <v>57216</v>
      </c>
      <c r="B31569" s="4">
        <v>3</v>
      </c>
      <c r="C31569" s="4">
        <v>5</v>
      </c>
      <c r="D31569" t="s">
        <v>7</v>
      </c>
      <c r="E31569" t="s">
        <v>13</v>
      </c>
      <c r="F31569">
        <v>39.950000000000003</v>
      </c>
    </row>
    <row r="31570" spans="1:6">
      <c r="A31570" s="2">
        <v>57217</v>
      </c>
      <c r="B31570" s="4">
        <v>3</v>
      </c>
      <c r="C31570" s="4">
        <v>5</v>
      </c>
      <c r="D31570" t="s">
        <v>7</v>
      </c>
      <c r="E31570" t="s">
        <v>13</v>
      </c>
      <c r="F31570">
        <v>39.950000000000003</v>
      </c>
    </row>
    <row r="31571" spans="1:6">
      <c r="A31571" s="2">
        <v>57218</v>
      </c>
      <c r="B31571" s="4">
        <v>3</v>
      </c>
      <c r="C31571" s="4">
        <v>5</v>
      </c>
      <c r="D31571" t="s">
        <v>7</v>
      </c>
      <c r="E31571" t="s">
        <v>13</v>
      </c>
      <c r="F31571">
        <v>39.950000000000003</v>
      </c>
    </row>
    <row r="31572" spans="1:6">
      <c r="A31572" s="2">
        <v>57219</v>
      </c>
      <c r="B31572" s="4">
        <v>3</v>
      </c>
      <c r="C31572" s="4">
        <v>5</v>
      </c>
      <c r="D31572" t="s">
        <v>7</v>
      </c>
      <c r="E31572" t="s">
        <v>13</v>
      </c>
      <c r="F31572">
        <v>39.950000000000003</v>
      </c>
    </row>
    <row r="31573" spans="1:6">
      <c r="A31573" s="2">
        <v>57220</v>
      </c>
      <c r="B31573" s="4">
        <v>3</v>
      </c>
      <c r="C31573" s="4">
        <v>5</v>
      </c>
      <c r="D31573" t="s">
        <v>7</v>
      </c>
      <c r="E31573" t="s">
        <v>13</v>
      </c>
      <c r="F31573">
        <v>39.950000000000003</v>
      </c>
    </row>
    <row r="31574" spans="1:6">
      <c r="A31574" s="2">
        <v>57221</v>
      </c>
      <c r="B31574" s="4">
        <v>3</v>
      </c>
      <c r="C31574" s="4">
        <v>5</v>
      </c>
      <c r="D31574" t="s">
        <v>7</v>
      </c>
      <c r="E31574" t="s">
        <v>13</v>
      </c>
      <c r="F31574">
        <v>39.950000000000003</v>
      </c>
    </row>
    <row r="31575" spans="1:6">
      <c r="A31575" s="2">
        <v>57223</v>
      </c>
      <c r="B31575" s="4">
        <v>3</v>
      </c>
      <c r="C31575" s="4">
        <v>5</v>
      </c>
      <c r="D31575" t="s">
        <v>7</v>
      </c>
      <c r="E31575" t="s">
        <v>13</v>
      </c>
      <c r="F31575">
        <v>39.950000000000003</v>
      </c>
    </row>
    <row r="31576" spans="1:6">
      <c r="A31576" s="2">
        <v>57224</v>
      </c>
      <c r="B31576" s="4">
        <v>3</v>
      </c>
      <c r="C31576" s="4">
        <v>5</v>
      </c>
      <c r="D31576" t="s">
        <v>7</v>
      </c>
      <c r="E31576" t="s">
        <v>13</v>
      </c>
      <c r="F31576">
        <v>39.950000000000003</v>
      </c>
    </row>
    <row r="31577" spans="1:6">
      <c r="A31577" s="2">
        <v>57225</v>
      </c>
      <c r="B31577" s="4">
        <v>3</v>
      </c>
      <c r="C31577" s="4">
        <v>5</v>
      </c>
      <c r="D31577" t="s">
        <v>7</v>
      </c>
      <c r="E31577" t="s">
        <v>13</v>
      </c>
      <c r="F31577">
        <v>39.950000000000003</v>
      </c>
    </row>
    <row r="31578" spans="1:6">
      <c r="A31578" s="2">
        <v>57227</v>
      </c>
      <c r="B31578" s="4">
        <v>3</v>
      </c>
      <c r="C31578" s="4">
        <v>5</v>
      </c>
      <c r="D31578" t="s">
        <v>7</v>
      </c>
      <c r="E31578" t="s">
        <v>13</v>
      </c>
      <c r="F31578">
        <v>39.950000000000003</v>
      </c>
    </row>
    <row r="31579" spans="1:6">
      <c r="A31579" s="2">
        <v>57231</v>
      </c>
      <c r="B31579" s="4">
        <v>3</v>
      </c>
      <c r="C31579" s="4">
        <v>5</v>
      </c>
      <c r="D31579" t="s">
        <v>7</v>
      </c>
      <c r="E31579" t="s">
        <v>13</v>
      </c>
      <c r="F31579">
        <v>39.950000000000003</v>
      </c>
    </row>
    <row r="31580" spans="1:6">
      <c r="A31580" s="2">
        <v>57232</v>
      </c>
      <c r="B31580" s="4">
        <v>3</v>
      </c>
      <c r="C31580" s="4">
        <v>5</v>
      </c>
      <c r="D31580" t="s">
        <v>7</v>
      </c>
      <c r="E31580" t="s">
        <v>13</v>
      </c>
      <c r="F31580">
        <v>39.950000000000003</v>
      </c>
    </row>
    <row r="31581" spans="1:6">
      <c r="A31581" s="2">
        <v>57233</v>
      </c>
      <c r="B31581" s="4">
        <v>3</v>
      </c>
      <c r="C31581" s="4">
        <v>5</v>
      </c>
      <c r="D31581" t="s">
        <v>7</v>
      </c>
      <c r="E31581" t="s">
        <v>13</v>
      </c>
      <c r="F31581">
        <v>39.950000000000003</v>
      </c>
    </row>
    <row r="31582" spans="1:6">
      <c r="A31582" s="2">
        <v>57234</v>
      </c>
      <c r="B31582" s="4">
        <v>3</v>
      </c>
      <c r="C31582" s="4">
        <v>5</v>
      </c>
      <c r="D31582" t="s">
        <v>7</v>
      </c>
      <c r="E31582" t="s">
        <v>13</v>
      </c>
      <c r="F31582">
        <v>39.950000000000003</v>
      </c>
    </row>
    <row r="31583" spans="1:6">
      <c r="A31583" s="2">
        <v>57235</v>
      </c>
      <c r="B31583" s="4">
        <v>3</v>
      </c>
      <c r="C31583" s="4">
        <v>5</v>
      </c>
      <c r="D31583" t="s">
        <v>7</v>
      </c>
      <c r="E31583" t="s">
        <v>13</v>
      </c>
      <c r="F31583">
        <v>39.950000000000003</v>
      </c>
    </row>
    <row r="31584" spans="1:6">
      <c r="A31584" s="2">
        <v>57236</v>
      </c>
      <c r="B31584" s="4">
        <v>3</v>
      </c>
      <c r="C31584" s="4">
        <v>5</v>
      </c>
      <c r="D31584" t="s">
        <v>7</v>
      </c>
      <c r="E31584" t="s">
        <v>13</v>
      </c>
      <c r="F31584">
        <v>39.950000000000003</v>
      </c>
    </row>
    <row r="31585" spans="1:6">
      <c r="A31585" s="2">
        <v>57237</v>
      </c>
      <c r="B31585" s="4">
        <v>3</v>
      </c>
      <c r="C31585" s="4">
        <v>5</v>
      </c>
      <c r="D31585" t="s">
        <v>7</v>
      </c>
      <c r="E31585" t="s">
        <v>13</v>
      </c>
      <c r="F31585">
        <v>39.950000000000003</v>
      </c>
    </row>
    <row r="31586" spans="1:6">
      <c r="A31586" s="2">
        <v>57238</v>
      </c>
      <c r="B31586" s="4">
        <v>3</v>
      </c>
      <c r="C31586" s="4">
        <v>5</v>
      </c>
      <c r="D31586" t="s">
        <v>7</v>
      </c>
      <c r="E31586" t="s">
        <v>13</v>
      </c>
      <c r="F31586">
        <v>39.950000000000003</v>
      </c>
    </row>
    <row r="31587" spans="1:6">
      <c r="A31587" s="2">
        <v>57239</v>
      </c>
      <c r="B31587" s="4">
        <v>3</v>
      </c>
      <c r="C31587" s="4">
        <v>5</v>
      </c>
      <c r="D31587" t="s">
        <v>7</v>
      </c>
      <c r="E31587" t="s">
        <v>13</v>
      </c>
      <c r="F31587">
        <v>39.950000000000003</v>
      </c>
    </row>
    <row r="31588" spans="1:6">
      <c r="A31588" s="2">
        <v>57241</v>
      </c>
      <c r="B31588" s="4">
        <v>3</v>
      </c>
      <c r="C31588" s="4">
        <v>5</v>
      </c>
      <c r="D31588" t="s">
        <v>7</v>
      </c>
      <c r="E31588" t="s">
        <v>13</v>
      </c>
      <c r="F31588">
        <v>39.950000000000003</v>
      </c>
    </row>
    <row r="31589" spans="1:6">
      <c r="A31589" s="2">
        <v>57242</v>
      </c>
      <c r="B31589" s="4">
        <v>3</v>
      </c>
      <c r="C31589" s="4">
        <v>5</v>
      </c>
      <c r="D31589" t="s">
        <v>7</v>
      </c>
      <c r="E31589" t="s">
        <v>13</v>
      </c>
      <c r="F31589">
        <v>39.950000000000003</v>
      </c>
    </row>
    <row r="31590" spans="1:6">
      <c r="A31590" s="2">
        <v>57243</v>
      </c>
      <c r="B31590" s="4">
        <v>3</v>
      </c>
      <c r="C31590" s="4">
        <v>5</v>
      </c>
      <c r="D31590" t="s">
        <v>7</v>
      </c>
      <c r="E31590" t="s">
        <v>13</v>
      </c>
      <c r="F31590">
        <v>39.950000000000003</v>
      </c>
    </row>
    <row r="31591" spans="1:6">
      <c r="A31591" s="2">
        <v>57245</v>
      </c>
      <c r="B31591" s="4">
        <v>3</v>
      </c>
      <c r="C31591" s="4">
        <v>5</v>
      </c>
      <c r="D31591" t="s">
        <v>7</v>
      </c>
      <c r="E31591" t="s">
        <v>13</v>
      </c>
      <c r="F31591">
        <v>39.950000000000003</v>
      </c>
    </row>
    <row r="31592" spans="1:6">
      <c r="A31592" s="2">
        <v>57246</v>
      </c>
      <c r="B31592" s="4">
        <v>3</v>
      </c>
      <c r="C31592" s="4">
        <v>5</v>
      </c>
      <c r="D31592" t="s">
        <v>7</v>
      </c>
      <c r="E31592" t="s">
        <v>13</v>
      </c>
      <c r="F31592">
        <v>39.950000000000003</v>
      </c>
    </row>
    <row r="31593" spans="1:6">
      <c r="A31593" s="2">
        <v>57247</v>
      </c>
      <c r="B31593" s="4">
        <v>3</v>
      </c>
      <c r="C31593" s="4">
        <v>5</v>
      </c>
      <c r="D31593" t="s">
        <v>7</v>
      </c>
      <c r="E31593" t="s">
        <v>13</v>
      </c>
      <c r="F31593">
        <v>39.950000000000003</v>
      </c>
    </row>
    <row r="31594" spans="1:6">
      <c r="A31594" s="2">
        <v>57248</v>
      </c>
      <c r="B31594" s="4">
        <v>3</v>
      </c>
      <c r="C31594" s="4">
        <v>5</v>
      </c>
      <c r="D31594" t="s">
        <v>7</v>
      </c>
      <c r="E31594" t="s">
        <v>13</v>
      </c>
      <c r="F31594">
        <v>39.950000000000003</v>
      </c>
    </row>
    <row r="31595" spans="1:6">
      <c r="A31595" s="2">
        <v>57249</v>
      </c>
      <c r="B31595" s="4">
        <v>3</v>
      </c>
      <c r="C31595" s="4">
        <v>5</v>
      </c>
      <c r="D31595" t="s">
        <v>7</v>
      </c>
      <c r="E31595" t="s">
        <v>13</v>
      </c>
      <c r="F31595">
        <v>39.950000000000003</v>
      </c>
    </row>
    <row r="31596" spans="1:6">
      <c r="A31596" s="2">
        <v>57251</v>
      </c>
      <c r="B31596" s="4">
        <v>3</v>
      </c>
      <c r="C31596" s="4">
        <v>5</v>
      </c>
      <c r="D31596" t="s">
        <v>7</v>
      </c>
      <c r="E31596" t="s">
        <v>13</v>
      </c>
      <c r="F31596">
        <v>39.950000000000003</v>
      </c>
    </row>
    <row r="31597" spans="1:6">
      <c r="A31597" s="2">
        <v>57255</v>
      </c>
      <c r="B31597" s="4">
        <v>3</v>
      </c>
      <c r="C31597" s="4">
        <v>5</v>
      </c>
      <c r="D31597" t="s">
        <v>7</v>
      </c>
      <c r="E31597" t="s">
        <v>13</v>
      </c>
      <c r="F31597">
        <v>39.950000000000003</v>
      </c>
    </row>
    <row r="31598" spans="1:6">
      <c r="A31598" s="2">
        <v>57256</v>
      </c>
      <c r="B31598" s="4">
        <v>3</v>
      </c>
      <c r="C31598" s="4">
        <v>5</v>
      </c>
      <c r="D31598" t="s">
        <v>7</v>
      </c>
      <c r="E31598" t="s">
        <v>13</v>
      </c>
      <c r="F31598">
        <v>39.950000000000003</v>
      </c>
    </row>
    <row r="31599" spans="1:6">
      <c r="A31599" s="2">
        <v>57257</v>
      </c>
      <c r="B31599" s="4">
        <v>3</v>
      </c>
      <c r="C31599" s="4">
        <v>5</v>
      </c>
      <c r="D31599" t="s">
        <v>7</v>
      </c>
      <c r="E31599" t="s">
        <v>13</v>
      </c>
      <c r="F31599">
        <v>39.950000000000003</v>
      </c>
    </row>
    <row r="31600" spans="1:6">
      <c r="A31600" s="2">
        <v>57258</v>
      </c>
      <c r="B31600" s="4">
        <v>3</v>
      </c>
      <c r="C31600" s="4">
        <v>5</v>
      </c>
      <c r="D31600" t="s">
        <v>7</v>
      </c>
      <c r="E31600" t="s">
        <v>13</v>
      </c>
      <c r="F31600">
        <v>39.950000000000003</v>
      </c>
    </row>
    <row r="31601" spans="1:6">
      <c r="A31601" s="2">
        <v>57259</v>
      </c>
      <c r="B31601" s="4">
        <v>3</v>
      </c>
      <c r="C31601" s="4">
        <v>5</v>
      </c>
      <c r="D31601" t="s">
        <v>7</v>
      </c>
      <c r="E31601" t="s">
        <v>13</v>
      </c>
      <c r="F31601">
        <v>39.950000000000003</v>
      </c>
    </row>
    <row r="31602" spans="1:6">
      <c r="A31602" s="2">
        <v>57260</v>
      </c>
      <c r="B31602" s="4">
        <v>3</v>
      </c>
      <c r="C31602" s="4">
        <v>5</v>
      </c>
      <c r="D31602" t="s">
        <v>7</v>
      </c>
      <c r="E31602" t="s">
        <v>13</v>
      </c>
      <c r="F31602">
        <v>39.950000000000003</v>
      </c>
    </row>
    <row r="31603" spans="1:6">
      <c r="A31603" s="2">
        <v>57261</v>
      </c>
      <c r="B31603" s="4">
        <v>3</v>
      </c>
      <c r="C31603" s="4">
        <v>5</v>
      </c>
      <c r="D31603" t="s">
        <v>7</v>
      </c>
      <c r="E31603" t="s">
        <v>13</v>
      </c>
      <c r="F31603">
        <v>39.950000000000003</v>
      </c>
    </row>
    <row r="31604" spans="1:6">
      <c r="A31604" s="2">
        <v>57262</v>
      </c>
      <c r="B31604" s="4">
        <v>3</v>
      </c>
      <c r="C31604" s="4">
        <v>5</v>
      </c>
      <c r="D31604" t="s">
        <v>7</v>
      </c>
      <c r="E31604" t="s">
        <v>13</v>
      </c>
      <c r="F31604">
        <v>39.950000000000003</v>
      </c>
    </row>
    <row r="31605" spans="1:6">
      <c r="A31605" s="2">
        <v>57263</v>
      </c>
      <c r="B31605" s="4">
        <v>3</v>
      </c>
      <c r="C31605" s="4">
        <v>5</v>
      </c>
      <c r="D31605" t="s">
        <v>7</v>
      </c>
      <c r="E31605" t="s">
        <v>13</v>
      </c>
      <c r="F31605">
        <v>39.950000000000003</v>
      </c>
    </row>
    <row r="31606" spans="1:6">
      <c r="A31606" s="2">
        <v>57264</v>
      </c>
      <c r="B31606" s="4">
        <v>3</v>
      </c>
      <c r="C31606" s="4">
        <v>5</v>
      </c>
      <c r="D31606" t="s">
        <v>7</v>
      </c>
      <c r="E31606" t="s">
        <v>13</v>
      </c>
      <c r="F31606">
        <v>39.950000000000003</v>
      </c>
    </row>
    <row r="31607" spans="1:6">
      <c r="A31607" s="2">
        <v>57265</v>
      </c>
      <c r="B31607" s="4">
        <v>3</v>
      </c>
      <c r="C31607" s="4">
        <v>5</v>
      </c>
      <c r="D31607" t="s">
        <v>7</v>
      </c>
      <c r="E31607" t="s">
        <v>13</v>
      </c>
      <c r="F31607">
        <v>39.950000000000003</v>
      </c>
    </row>
    <row r="31608" spans="1:6">
      <c r="A31608" s="2">
        <v>57266</v>
      </c>
      <c r="B31608" s="4">
        <v>3</v>
      </c>
      <c r="C31608" s="4">
        <v>5</v>
      </c>
      <c r="D31608" t="s">
        <v>7</v>
      </c>
      <c r="E31608" t="s">
        <v>13</v>
      </c>
      <c r="F31608">
        <v>39.950000000000003</v>
      </c>
    </row>
    <row r="31609" spans="1:6">
      <c r="A31609" s="2">
        <v>57268</v>
      </c>
      <c r="B31609" s="4">
        <v>3</v>
      </c>
      <c r="C31609" s="4">
        <v>5</v>
      </c>
      <c r="D31609" t="s">
        <v>7</v>
      </c>
      <c r="E31609" t="s">
        <v>13</v>
      </c>
      <c r="F31609">
        <v>39.950000000000003</v>
      </c>
    </row>
    <row r="31610" spans="1:6">
      <c r="A31610" s="2">
        <v>57269</v>
      </c>
      <c r="B31610" s="4">
        <v>3</v>
      </c>
      <c r="C31610" s="4">
        <v>5</v>
      </c>
      <c r="D31610" t="s">
        <v>7</v>
      </c>
      <c r="E31610" t="s">
        <v>13</v>
      </c>
      <c r="F31610">
        <v>39.950000000000003</v>
      </c>
    </row>
    <row r="31611" spans="1:6">
      <c r="A31611" s="2">
        <v>57270</v>
      </c>
      <c r="B31611" s="4">
        <v>3</v>
      </c>
      <c r="C31611" s="4">
        <v>5</v>
      </c>
      <c r="D31611" t="s">
        <v>7</v>
      </c>
      <c r="E31611" t="s">
        <v>13</v>
      </c>
      <c r="F31611">
        <v>39.950000000000003</v>
      </c>
    </row>
    <row r="31612" spans="1:6">
      <c r="A31612" s="2">
        <v>57271</v>
      </c>
      <c r="B31612" s="4">
        <v>3</v>
      </c>
      <c r="C31612" s="4">
        <v>5</v>
      </c>
      <c r="D31612" t="s">
        <v>7</v>
      </c>
      <c r="E31612" t="s">
        <v>13</v>
      </c>
      <c r="F31612">
        <v>39.950000000000003</v>
      </c>
    </row>
    <row r="31613" spans="1:6">
      <c r="A31613" s="2">
        <v>57272</v>
      </c>
      <c r="B31613" s="4">
        <v>3</v>
      </c>
      <c r="C31613" s="4">
        <v>5</v>
      </c>
      <c r="D31613" t="s">
        <v>7</v>
      </c>
      <c r="E31613" t="s">
        <v>13</v>
      </c>
      <c r="F31613">
        <v>39.950000000000003</v>
      </c>
    </row>
    <row r="31614" spans="1:6">
      <c r="A31614" s="2">
        <v>57273</v>
      </c>
      <c r="B31614" s="4">
        <v>3</v>
      </c>
      <c r="C31614" s="4">
        <v>5</v>
      </c>
      <c r="D31614" t="s">
        <v>7</v>
      </c>
      <c r="E31614" t="s">
        <v>13</v>
      </c>
      <c r="F31614">
        <v>39.950000000000003</v>
      </c>
    </row>
    <row r="31615" spans="1:6">
      <c r="A31615" s="2">
        <v>57274</v>
      </c>
      <c r="B31615" s="4">
        <v>3</v>
      </c>
      <c r="C31615" s="4">
        <v>5</v>
      </c>
      <c r="D31615" t="s">
        <v>7</v>
      </c>
      <c r="E31615" t="s">
        <v>13</v>
      </c>
      <c r="F31615">
        <v>39.950000000000003</v>
      </c>
    </row>
    <row r="31616" spans="1:6">
      <c r="A31616" s="2">
        <v>57276</v>
      </c>
      <c r="B31616" s="4">
        <v>3</v>
      </c>
      <c r="C31616" s="4">
        <v>5</v>
      </c>
      <c r="D31616" t="s">
        <v>7</v>
      </c>
      <c r="E31616" t="s">
        <v>13</v>
      </c>
      <c r="F31616">
        <v>39.950000000000003</v>
      </c>
    </row>
    <row r="31617" spans="1:6">
      <c r="A31617" s="2">
        <v>57278</v>
      </c>
      <c r="B31617" s="4">
        <v>3</v>
      </c>
      <c r="C31617" s="4">
        <v>5</v>
      </c>
      <c r="D31617" t="s">
        <v>7</v>
      </c>
      <c r="E31617" t="s">
        <v>13</v>
      </c>
      <c r="F31617">
        <v>39.950000000000003</v>
      </c>
    </row>
    <row r="31618" spans="1:6">
      <c r="A31618" s="2">
        <v>57279</v>
      </c>
      <c r="B31618" s="4">
        <v>3</v>
      </c>
      <c r="C31618" s="4">
        <v>5</v>
      </c>
      <c r="D31618" t="s">
        <v>7</v>
      </c>
      <c r="E31618" t="s">
        <v>13</v>
      </c>
      <c r="F31618">
        <v>39.950000000000003</v>
      </c>
    </row>
    <row r="31619" spans="1:6">
      <c r="A31619" s="2">
        <v>57311</v>
      </c>
      <c r="B31619" s="4">
        <v>3</v>
      </c>
      <c r="C31619" s="4">
        <v>5</v>
      </c>
      <c r="D31619" t="s">
        <v>7</v>
      </c>
      <c r="E31619" t="s">
        <v>13</v>
      </c>
      <c r="F31619">
        <v>39.950000000000003</v>
      </c>
    </row>
    <row r="31620" spans="1:6">
      <c r="A31620" s="2">
        <v>57312</v>
      </c>
      <c r="B31620" s="4">
        <v>3</v>
      </c>
      <c r="C31620" s="4">
        <v>5</v>
      </c>
      <c r="D31620" t="s">
        <v>7</v>
      </c>
      <c r="E31620" t="s">
        <v>13</v>
      </c>
      <c r="F31620">
        <v>39.950000000000003</v>
      </c>
    </row>
    <row r="31621" spans="1:6">
      <c r="A31621" s="2">
        <v>57313</v>
      </c>
      <c r="B31621" s="4">
        <v>3</v>
      </c>
      <c r="C31621" s="4">
        <v>5</v>
      </c>
      <c r="D31621" t="s">
        <v>7</v>
      </c>
      <c r="E31621" t="s">
        <v>13</v>
      </c>
      <c r="F31621">
        <v>39.950000000000003</v>
      </c>
    </row>
    <row r="31622" spans="1:6">
      <c r="A31622" s="2">
        <v>57314</v>
      </c>
      <c r="B31622" s="4">
        <v>3</v>
      </c>
      <c r="C31622" s="4">
        <v>5</v>
      </c>
      <c r="D31622" t="s">
        <v>7</v>
      </c>
      <c r="E31622" t="s">
        <v>13</v>
      </c>
      <c r="F31622">
        <v>39.950000000000003</v>
      </c>
    </row>
    <row r="31623" spans="1:6">
      <c r="A31623" s="2">
        <v>57315</v>
      </c>
      <c r="B31623" s="4">
        <v>3</v>
      </c>
      <c r="C31623" s="4">
        <v>5</v>
      </c>
      <c r="D31623" t="s">
        <v>7</v>
      </c>
      <c r="E31623" t="s">
        <v>13</v>
      </c>
      <c r="F31623">
        <v>39.950000000000003</v>
      </c>
    </row>
    <row r="31624" spans="1:6">
      <c r="A31624" s="2">
        <v>57317</v>
      </c>
      <c r="B31624" s="4">
        <v>3</v>
      </c>
      <c r="C31624" s="4">
        <v>5</v>
      </c>
      <c r="D31624" t="s">
        <v>7</v>
      </c>
      <c r="E31624" t="s">
        <v>13</v>
      </c>
      <c r="F31624">
        <v>39.950000000000003</v>
      </c>
    </row>
    <row r="31625" spans="1:6">
      <c r="A31625" s="2">
        <v>57319</v>
      </c>
      <c r="B31625" s="4">
        <v>3</v>
      </c>
      <c r="C31625" s="4">
        <v>5</v>
      </c>
      <c r="D31625" t="s">
        <v>7</v>
      </c>
      <c r="E31625" t="s">
        <v>13</v>
      </c>
      <c r="F31625">
        <v>39.950000000000003</v>
      </c>
    </row>
    <row r="31626" spans="1:6">
      <c r="A31626" s="2">
        <v>57321</v>
      </c>
      <c r="B31626" s="4">
        <v>3</v>
      </c>
      <c r="C31626" s="4">
        <v>5</v>
      </c>
      <c r="D31626" t="s">
        <v>7</v>
      </c>
      <c r="E31626" t="s">
        <v>13</v>
      </c>
      <c r="F31626">
        <v>39.950000000000003</v>
      </c>
    </row>
    <row r="31627" spans="1:6">
      <c r="A31627" s="2">
        <v>57322</v>
      </c>
      <c r="B31627" s="4">
        <v>3</v>
      </c>
      <c r="C31627" s="4">
        <v>5</v>
      </c>
      <c r="D31627" t="s">
        <v>7</v>
      </c>
      <c r="E31627" t="s">
        <v>13</v>
      </c>
      <c r="F31627">
        <v>39.950000000000003</v>
      </c>
    </row>
    <row r="31628" spans="1:6">
      <c r="A31628" s="2">
        <v>57323</v>
      </c>
      <c r="B31628" s="4">
        <v>3</v>
      </c>
      <c r="C31628" s="4">
        <v>5</v>
      </c>
      <c r="D31628" t="s">
        <v>7</v>
      </c>
      <c r="E31628" t="s">
        <v>13</v>
      </c>
      <c r="F31628">
        <v>39.950000000000003</v>
      </c>
    </row>
    <row r="31629" spans="1:6">
      <c r="A31629" s="2">
        <v>57324</v>
      </c>
      <c r="B31629" s="4">
        <v>3</v>
      </c>
      <c r="C31629" s="4">
        <v>5</v>
      </c>
      <c r="D31629" t="s">
        <v>7</v>
      </c>
      <c r="E31629" t="s">
        <v>13</v>
      </c>
      <c r="F31629">
        <v>39.950000000000003</v>
      </c>
    </row>
    <row r="31630" spans="1:6">
      <c r="A31630" s="2">
        <v>57325</v>
      </c>
      <c r="B31630" s="4">
        <v>3</v>
      </c>
      <c r="C31630" s="4">
        <v>5</v>
      </c>
      <c r="D31630" t="s">
        <v>7</v>
      </c>
      <c r="E31630" t="s">
        <v>13</v>
      </c>
      <c r="F31630">
        <v>39.950000000000003</v>
      </c>
    </row>
    <row r="31631" spans="1:6">
      <c r="A31631" s="2">
        <v>57326</v>
      </c>
      <c r="B31631" s="4">
        <v>3</v>
      </c>
      <c r="C31631" s="4">
        <v>5</v>
      </c>
      <c r="D31631" t="s">
        <v>7</v>
      </c>
      <c r="E31631" t="s">
        <v>13</v>
      </c>
      <c r="F31631">
        <v>39.950000000000003</v>
      </c>
    </row>
    <row r="31632" spans="1:6">
      <c r="A31632" s="2">
        <v>57328</v>
      </c>
      <c r="B31632" s="4">
        <v>3</v>
      </c>
      <c r="C31632" s="4">
        <v>5</v>
      </c>
      <c r="D31632" t="s">
        <v>7</v>
      </c>
      <c r="E31632" t="s">
        <v>13</v>
      </c>
      <c r="F31632">
        <v>39.950000000000003</v>
      </c>
    </row>
    <row r="31633" spans="1:6">
      <c r="A31633" s="2">
        <v>57329</v>
      </c>
      <c r="B31633" s="4">
        <v>3</v>
      </c>
      <c r="C31633" s="4">
        <v>5</v>
      </c>
      <c r="D31633" t="s">
        <v>7</v>
      </c>
      <c r="E31633" t="s">
        <v>13</v>
      </c>
      <c r="F31633">
        <v>39.950000000000003</v>
      </c>
    </row>
    <row r="31634" spans="1:6">
      <c r="A31634" s="2">
        <v>57330</v>
      </c>
      <c r="B31634" s="4">
        <v>3</v>
      </c>
      <c r="C31634" s="4">
        <v>5</v>
      </c>
      <c r="D31634" t="s">
        <v>7</v>
      </c>
      <c r="E31634" t="s">
        <v>13</v>
      </c>
      <c r="F31634">
        <v>39.950000000000003</v>
      </c>
    </row>
    <row r="31635" spans="1:6">
      <c r="A31635" s="2">
        <v>57331</v>
      </c>
      <c r="B31635" s="4">
        <v>3</v>
      </c>
      <c r="C31635" s="4">
        <v>5</v>
      </c>
      <c r="D31635" t="s">
        <v>7</v>
      </c>
      <c r="E31635" t="s">
        <v>13</v>
      </c>
      <c r="F31635">
        <v>39.950000000000003</v>
      </c>
    </row>
    <row r="31636" spans="1:6">
      <c r="A31636" s="2">
        <v>57332</v>
      </c>
      <c r="B31636" s="4">
        <v>3</v>
      </c>
      <c r="C31636" s="4">
        <v>5</v>
      </c>
      <c r="D31636" t="s">
        <v>7</v>
      </c>
      <c r="E31636" t="s">
        <v>13</v>
      </c>
      <c r="F31636">
        <v>39.950000000000003</v>
      </c>
    </row>
    <row r="31637" spans="1:6">
      <c r="A31637" s="2">
        <v>57334</v>
      </c>
      <c r="B31637" s="4">
        <v>3</v>
      </c>
      <c r="C31637" s="4">
        <v>5</v>
      </c>
      <c r="D31637" t="s">
        <v>7</v>
      </c>
      <c r="E31637" t="s">
        <v>13</v>
      </c>
      <c r="F31637">
        <v>39.950000000000003</v>
      </c>
    </row>
    <row r="31638" spans="1:6">
      <c r="A31638" s="2">
        <v>57335</v>
      </c>
      <c r="B31638" s="4">
        <v>3</v>
      </c>
      <c r="C31638" s="4">
        <v>5</v>
      </c>
      <c r="D31638" t="s">
        <v>7</v>
      </c>
      <c r="E31638" t="s">
        <v>13</v>
      </c>
      <c r="F31638">
        <v>39.950000000000003</v>
      </c>
    </row>
    <row r="31639" spans="1:6">
      <c r="A31639" s="2">
        <v>57337</v>
      </c>
      <c r="B31639" s="4">
        <v>3</v>
      </c>
      <c r="C31639" s="4">
        <v>5</v>
      </c>
      <c r="D31639" t="s">
        <v>7</v>
      </c>
      <c r="E31639" t="s">
        <v>13</v>
      </c>
      <c r="F31639">
        <v>39.950000000000003</v>
      </c>
    </row>
    <row r="31640" spans="1:6">
      <c r="A31640" s="2">
        <v>57339</v>
      </c>
      <c r="B31640" s="4">
        <v>3</v>
      </c>
      <c r="C31640" s="4">
        <v>5</v>
      </c>
      <c r="D31640" t="s">
        <v>7</v>
      </c>
      <c r="E31640" t="s">
        <v>13</v>
      </c>
      <c r="F31640">
        <v>39.950000000000003</v>
      </c>
    </row>
    <row r="31641" spans="1:6">
      <c r="A31641" s="2">
        <v>57340</v>
      </c>
      <c r="B31641" s="4">
        <v>3</v>
      </c>
      <c r="C31641" s="4">
        <v>5</v>
      </c>
      <c r="D31641" t="s">
        <v>7</v>
      </c>
      <c r="E31641" t="s">
        <v>13</v>
      </c>
      <c r="F31641">
        <v>39.950000000000003</v>
      </c>
    </row>
    <row r="31642" spans="1:6">
      <c r="A31642" s="2">
        <v>57341</v>
      </c>
      <c r="B31642" s="4">
        <v>3</v>
      </c>
      <c r="C31642" s="4">
        <v>5</v>
      </c>
      <c r="D31642" t="s">
        <v>7</v>
      </c>
      <c r="E31642" t="s">
        <v>13</v>
      </c>
      <c r="F31642">
        <v>39.950000000000003</v>
      </c>
    </row>
    <row r="31643" spans="1:6">
      <c r="A31643" s="2">
        <v>57342</v>
      </c>
      <c r="B31643" s="4">
        <v>3</v>
      </c>
      <c r="C31643" s="4">
        <v>5</v>
      </c>
      <c r="D31643" t="s">
        <v>7</v>
      </c>
      <c r="E31643" t="s">
        <v>13</v>
      </c>
      <c r="F31643">
        <v>39.950000000000003</v>
      </c>
    </row>
    <row r="31644" spans="1:6">
      <c r="A31644" s="2">
        <v>57344</v>
      </c>
      <c r="B31644" s="4">
        <v>3</v>
      </c>
      <c r="C31644" s="4">
        <v>5</v>
      </c>
      <c r="D31644" t="s">
        <v>7</v>
      </c>
      <c r="E31644" t="s">
        <v>13</v>
      </c>
      <c r="F31644">
        <v>39.950000000000003</v>
      </c>
    </row>
    <row r="31645" spans="1:6">
      <c r="A31645" s="2">
        <v>57345</v>
      </c>
      <c r="B31645" s="4">
        <v>3</v>
      </c>
      <c r="C31645" s="4">
        <v>5</v>
      </c>
      <c r="D31645" t="s">
        <v>7</v>
      </c>
      <c r="E31645" t="s">
        <v>13</v>
      </c>
      <c r="F31645">
        <v>39.950000000000003</v>
      </c>
    </row>
    <row r="31646" spans="1:6">
      <c r="A31646" s="2">
        <v>57346</v>
      </c>
      <c r="B31646" s="4">
        <v>3</v>
      </c>
      <c r="C31646" s="4">
        <v>5</v>
      </c>
      <c r="D31646" t="s">
        <v>7</v>
      </c>
      <c r="E31646" t="s">
        <v>13</v>
      </c>
      <c r="F31646">
        <v>39.950000000000003</v>
      </c>
    </row>
    <row r="31647" spans="1:6">
      <c r="A31647" s="2">
        <v>57348</v>
      </c>
      <c r="B31647" s="4">
        <v>3</v>
      </c>
      <c r="C31647" s="4">
        <v>5</v>
      </c>
      <c r="D31647" t="s">
        <v>7</v>
      </c>
      <c r="E31647" t="s">
        <v>13</v>
      </c>
      <c r="F31647">
        <v>39.950000000000003</v>
      </c>
    </row>
    <row r="31648" spans="1:6">
      <c r="A31648" s="2">
        <v>57349</v>
      </c>
      <c r="B31648" s="4">
        <v>3</v>
      </c>
      <c r="C31648" s="4">
        <v>5</v>
      </c>
      <c r="D31648" t="s">
        <v>7</v>
      </c>
      <c r="E31648" t="s">
        <v>13</v>
      </c>
      <c r="F31648">
        <v>39.950000000000003</v>
      </c>
    </row>
    <row r="31649" spans="1:6">
      <c r="A31649" s="2">
        <v>57353</v>
      </c>
      <c r="B31649" s="4">
        <v>3</v>
      </c>
      <c r="C31649" s="4">
        <v>5</v>
      </c>
      <c r="D31649" t="s">
        <v>7</v>
      </c>
      <c r="E31649" t="s">
        <v>13</v>
      </c>
      <c r="F31649">
        <v>39.950000000000003</v>
      </c>
    </row>
    <row r="31650" spans="1:6">
      <c r="A31650" s="2">
        <v>57354</v>
      </c>
      <c r="B31650" s="4">
        <v>3</v>
      </c>
      <c r="C31650" s="4">
        <v>5</v>
      </c>
      <c r="D31650" t="s">
        <v>7</v>
      </c>
      <c r="E31650" t="s">
        <v>13</v>
      </c>
      <c r="F31650">
        <v>39.950000000000003</v>
      </c>
    </row>
    <row r="31651" spans="1:6">
      <c r="A31651" s="2">
        <v>57355</v>
      </c>
      <c r="B31651" s="4">
        <v>3</v>
      </c>
      <c r="C31651" s="4">
        <v>5</v>
      </c>
      <c r="D31651" t="s">
        <v>7</v>
      </c>
      <c r="E31651" t="s">
        <v>13</v>
      </c>
      <c r="F31651">
        <v>39.950000000000003</v>
      </c>
    </row>
    <row r="31652" spans="1:6">
      <c r="A31652" s="2">
        <v>57356</v>
      </c>
      <c r="B31652" s="4">
        <v>3</v>
      </c>
      <c r="C31652" s="4">
        <v>5</v>
      </c>
      <c r="D31652" t="s">
        <v>7</v>
      </c>
      <c r="E31652" t="s">
        <v>13</v>
      </c>
      <c r="F31652">
        <v>39.950000000000003</v>
      </c>
    </row>
    <row r="31653" spans="1:6">
      <c r="A31653" s="2">
        <v>57358</v>
      </c>
      <c r="B31653" s="4">
        <v>3</v>
      </c>
      <c r="C31653" s="4">
        <v>5</v>
      </c>
      <c r="D31653" t="s">
        <v>7</v>
      </c>
      <c r="E31653" t="s">
        <v>13</v>
      </c>
      <c r="F31653">
        <v>39.950000000000003</v>
      </c>
    </row>
    <row r="31654" spans="1:6">
      <c r="A31654" s="2">
        <v>57359</v>
      </c>
      <c r="B31654" s="4">
        <v>3</v>
      </c>
      <c r="C31654" s="4">
        <v>5</v>
      </c>
      <c r="D31654" t="s">
        <v>7</v>
      </c>
      <c r="E31654" t="s">
        <v>13</v>
      </c>
      <c r="F31654">
        <v>39.950000000000003</v>
      </c>
    </row>
    <row r="31655" spans="1:6">
      <c r="A31655" s="2">
        <v>57361</v>
      </c>
      <c r="B31655" s="4">
        <v>3</v>
      </c>
      <c r="C31655" s="4">
        <v>5</v>
      </c>
      <c r="D31655" t="s">
        <v>7</v>
      </c>
      <c r="E31655" t="s">
        <v>13</v>
      </c>
      <c r="F31655">
        <v>39.950000000000003</v>
      </c>
    </row>
    <row r="31656" spans="1:6">
      <c r="A31656" s="2">
        <v>57362</v>
      </c>
      <c r="B31656" s="4">
        <v>3</v>
      </c>
      <c r="C31656" s="4">
        <v>5</v>
      </c>
      <c r="D31656" t="s">
        <v>7</v>
      </c>
      <c r="E31656" t="s">
        <v>13</v>
      </c>
      <c r="F31656">
        <v>39.950000000000003</v>
      </c>
    </row>
    <row r="31657" spans="1:6">
      <c r="A31657" s="2">
        <v>57363</v>
      </c>
      <c r="B31657" s="4">
        <v>3</v>
      </c>
      <c r="C31657" s="4">
        <v>5</v>
      </c>
      <c r="D31657" t="s">
        <v>7</v>
      </c>
      <c r="E31657" t="s">
        <v>13</v>
      </c>
      <c r="F31657">
        <v>39.950000000000003</v>
      </c>
    </row>
    <row r="31658" spans="1:6">
      <c r="A31658" s="2">
        <v>57364</v>
      </c>
      <c r="B31658" s="4">
        <v>3</v>
      </c>
      <c r="C31658" s="4">
        <v>5</v>
      </c>
      <c r="D31658" t="s">
        <v>7</v>
      </c>
      <c r="E31658" t="s">
        <v>13</v>
      </c>
      <c r="F31658">
        <v>39.950000000000003</v>
      </c>
    </row>
    <row r="31659" spans="1:6">
      <c r="A31659" s="2">
        <v>57365</v>
      </c>
      <c r="B31659" s="4">
        <v>3</v>
      </c>
      <c r="C31659" s="4">
        <v>5</v>
      </c>
      <c r="D31659" t="s">
        <v>7</v>
      </c>
      <c r="E31659" t="s">
        <v>13</v>
      </c>
      <c r="F31659">
        <v>39.950000000000003</v>
      </c>
    </row>
    <row r="31660" spans="1:6">
      <c r="A31660" s="2">
        <v>57366</v>
      </c>
      <c r="B31660" s="4">
        <v>3</v>
      </c>
      <c r="C31660" s="4">
        <v>5</v>
      </c>
      <c r="D31660" t="s">
        <v>7</v>
      </c>
      <c r="E31660" t="s">
        <v>13</v>
      </c>
      <c r="F31660">
        <v>39.950000000000003</v>
      </c>
    </row>
    <row r="31661" spans="1:6">
      <c r="A31661" s="2">
        <v>57367</v>
      </c>
      <c r="B31661" s="4">
        <v>3</v>
      </c>
      <c r="C31661" s="4">
        <v>5</v>
      </c>
      <c r="D31661" t="s">
        <v>7</v>
      </c>
      <c r="E31661" t="s">
        <v>13</v>
      </c>
      <c r="F31661">
        <v>39.950000000000003</v>
      </c>
    </row>
    <row r="31662" spans="1:6">
      <c r="A31662" s="2">
        <v>57368</v>
      </c>
      <c r="B31662" s="4">
        <v>3</v>
      </c>
      <c r="C31662" s="4">
        <v>5</v>
      </c>
      <c r="D31662" t="s">
        <v>7</v>
      </c>
      <c r="E31662" t="s">
        <v>13</v>
      </c>
      <c r="F31662">
        <v>39.950000000000003</v>
      </c>
    </row>
    <row r="31663" spans="1:6">
      <c r="A31663" s="2">
        <v>57369</v>
      </c>
      <c r="B31663" s="4">
        <v>3</v>
      </c>
      <c r="C31663" s="4">
        <v>5</v>
      </c>
      <c r="D31663" t="s">
        <v>7</v>
      </c>
      <c r="E31663" t="s">
        <v>13</v>
      </c>
      <c r="F31663">
        <v>39.950000000000003</v>
      </c>
    </row>
    <row r="31664" spans="1:6">
      <c r="A31664" s="2">
        <v>57370</v>
      </c>
      <c r="B31664" s="4">
        <v>3</v>
      </c>
      <c r="C31664" s="4">
        <v>5</v>
      </c>
      <c r="D31664" t="s">
        <v>7</v>
      </c>
      <c r="E31664" t="s">
        <v>13</v>
      </c>
      <c r="F31664">
        <v>39.950000000000003</v>
      </c>
    </row>
    <row r="31665" spans="1:6">
      <c r="A31665" s="2">
        <v>57371</v>
      </c>
      <c r="B31665" s="4">
        <v>3</v>
      </c>
      <c r="C31665" s="4">
        <v>5</v>
      </c>
      <c r="D31665" t="s">
        <v>7</v>
      </c>
      <c r="E31665" t="s">
        <v>13</v>
      </c>
      <c r="F31665">
        <v>39.950000000000003</v>
      </c>
    </row>
    <row r="31666" spans="1:6">
      <c r="A31666" s="2">
        <v>57373</v>
      </c>
      <c r="B31666" s="4">
        <v>3</v>
      </c>
      <c r="C31666" s="4">
        <v>5</v>
      </c>
      <c r="D31666" t="s">
        <v>7</v>
      </c>
      <c r="E31666" t="s">
        <v>13</v>
      </c>
      <c r="F31666">
        <v>39.950000000000003</v>
      </c>
    </row>
    <row r="31667" spans="1:6">
      <c r="A31667" s="2">
        <v>57374</v>
      </c>
      <c r="B31667" s="4">
        <v>3</v>
      </c>
      <c r="C31667" s="4">
        <v>5</v>
      </c>
      <c r="D31667" t="s">
        <v>7</v>
      </c>
      <c r="E31667" t="s">
        <v>13</v>
      </c>
      <c r="F31667">
        <v>39.950000000000003</v>
      </c>
    </row>
    <row r="31668" spans="1:6">
      <c r="A31668" s="2">
        <v>57375</v>
      </c>
      <c r="B31668" s="4">
        <v>3</v>
      </c>
      <c r="C31668" s="4">
        <v>5</v>
      </c>
      <c r="D31668" t="s">
        <v>7</v>
      </c>
      <c r="E31668" t="s">
        <v>13</v>
      </c>
      <c r="F31668">
        <v>39.950000000000003</v>
      </c>
    </row>
    <row r="31669" spans="1:6">
      <c r="A31669" s="2">
        <v>57376</v>
      </c>
      <c r="B31669" s="4">
        <v>3</v>
      </c>
      <c r="C31669" s="4">
        <v>5</v>
      </c>
      <c r="D31669" t="s">
        <v>7</v>
      </c>
      <c r="E31669" t="s">
        <v>13</v>
      </c>
      <c r="F31669">
        <v>39.950000000000003</v>
      </c>
    </row>
    <row r="31670" spans="1:6">
      <c r="A31670" s="2">
        <v>57379</v>
      </c>
      <c r="B31670" s="4">
        <v>3</v>
      </c>
      <c r="C31670" s="4">
        <v>5</v>
      </c>
      <c r="D31670" t="s">
        <v>7</v>
      </c>
      <c r="E31670" t="s">
        <v>13</v>
      </c>
      <c r="F31670">
        <v>39.950000000000003</v>
      </c>
    </row>
    <row r="31671" spans="1:6">
      <c r="A31671" s="2">
        <v>57380</v>
      </c>
      <c r="B31671" s="4">
        <v>3</v>
      </c>
      <c r="C31671" s="4">
        <v>5</v>
      </c>
      <c r="D31671" t="s">
        <v>7</v>
      </c>
      <c r="E31671" t="s">
        <v>13</v>
      </c>
      <c r="F31671">
        <v>39.950000000000003</v>
      </c>
    </row>
    <row r="31672" spans="1:6">
      <c r="A31672" s="2">
        <v>57381</v>
      </c>
      <c r="B31672" s="4">
        <v>3</v>
      </c>
      <c r="C31672" s="4">
        <v>5</v>
      </c>
      <c r="D31672" t="s">
        <v>7</v>
      </c>
      <c r="E31672" t="s">
        <v>13</v>
      </c>
      <c r="F31672">
        <v>39.950000000000003</v>
      </c>
    </row>
    <row r="31673" spans="1:6">
      <c r="A31673" s="2">
        <v>57382</v>
      </c>
      <c r="B31673" s="4">
        <v>3</v>
      </c>
      <c r="C31673" s="4">
        <v>5</v>
      </c>
      <c r="D31673" t="s">
        <v>7</v>
      </c>
      <c r="E31673" t="s">
        <v>13</v>
      </c>
      <c r="F31673">
        <v>39.950000000000003</v>
      </c>
    </row>
    <row r="31674" spans="1:6">
      <c r="A31674" s="2">
        <v>57383</v>
      </c>
      <c r="B31674" s="4">
        <v>3</v>
      </c>
      <c r="C31674" s="4">
        <v>5</v>
      </c>
      <c r="D31674" t="s">
        <v>7</v>
      </c>
      <c r="E31674" t="s">
        <v>13</v>
      </c>
      <c r="F31674">
        <v>39.950000000000003</v>
      </c>
    </row>
    <row r="31675" spans="1:6">
      <c r="A31675" s="2">
        <v>57384</v>
      </c>
      <c r="B31675" s="4">
        <v>3</v>
      </c>
      <c r="C31675" s="4">
        <v>5</v>
      </c>
      <c r="D31675" t="s">
        <v>7</v>
      </c>
      <c r="E31675" t="s">
        <v>13</v>
      </c>
      <c r="F31675">
        <v>39.950000000000003</v>
      </c>
    </row>
    <row r="31676" spans="1:6">
      <c r="A31676" s="2">
        <v>57385</v>
      </c>
      <c r="B31676" s="4">
        <v>3</v>
      </c>
      <c r="C31676" s="4">
        <v>5</v>
      </c>
      <c r="D31676" t="s">
        <v>7</v>
      </c>
      <c r="E31676" t="s">
        <v>13</v>
      </c>
      <c r="F31676">
        <v>39.950000000000003</v>
      </c>
    </row>
    <row r="31677" spans="1:6">
      <c r="A31677" s="2">
        <v>57386</v>
      </c>
      <c r="B31677" s="4">
        <v>3</v>
      </c>
      <c r="C31677" s="4">
        <v>5</v>
      </c>
      <c r="D31677" t="s">
        <v>7</v>
      </c>
      <c r="E31677" t="s">
        <v>13</v>
      </c>
      <c r="F31677">
        <v>39.950000000000003</v>
      </c>
    </row>
    <row r="31678" spans="1:6">
      <c r="A31678" s="2">
        <v>57420</v>
      </c>
      <c r="B31678" s="4">
        <v>3</v>
      </c>
      <c r="C31678" s="4">
        <v>5</v>
      </c>
      <c r="D31678" t="s">
        <v>7</v>
      </c>
      <c r="E31678" t="s">
        <v>13</v>
      </c>
      <c r="F31678">
        <v>39.950000000000003</v>
      </c>
    </row>
    <row r="31679" spans="1:6">
      <c r="A31679" s="2">
        <v>57421</v>
      </c>
      <c r="B31679" s="4">
        <v>3</v>
      </c>
      <c r="C31679" s="4">
        <v>5</v>
      </c>
      <c r="D31679" t="s">
        <v>7</v>
      </c>
      <c r="E31679" t="s">
        <v>13</v>
      </c>
      <c r="F31679">
        <v>39.950000000000003</v>
      </c>
    </row>
    <row r="31680" spans="1:6">
      <c r="A31680" s="2">
        <v>57422</v>
      </c>
      <c r="B31680" s="4">
        <v>3</v>
      </c>
      <c r="C31680" s="4">
        <v>5</v>
      </c>
      <c r="D31680" t="s">
        <v>7</v>
      </c>
      <c r="E31680" t="s">
        <v>13</v>
      </c>
      <c r="F31680">
        <v>39.950000000000003</v>
      </c>
    </row>
    <row r="31681" spans="1:6">
      <c r="A31681" s="2">
        <v>57424</v>
      </c>
      <c r="B31681" s="4">
        <v>3</v>
      </c>
      <c r="C31681" s="4">
        <v>5</v>
      </c>
      <c r="D31681" t="s">
        <v>7</v>
      </c>
      <c r="E31681" t="s">
        <v>13</v>
      </c>
      <c r="F31681">
        <v>39.950000000000003</v>
      </c>
    </row>
    <row r="31682" spans="1:6">
      <c r="A31682" s="2">
        <v>57426</v>
      </c>
      <c r="B31682" s="4">
        <v>3</v>
      </c>
      <c r="C31682" s="4">
        <v>5</v>
      </c>
      <c r="D31682" t="s">
        <v>7</v>
      </c>
      <c r="E31682" t="s">
        <v>13</v>
      </c>
      <c r="F31682">
        <v>39.950000000000003</v>
      </c>
    </row>
    <row r="31683" spans="1:6">
      <c r="A31683" s="2">
        <v>57428</v>
      </c>
      <c r="B31683" s="4">
        <v>3</v>
      </c>
      <c r="C31683" s="4">
        <v>5</v>
      </c>
      <c r="D31683" t="s">
        <v>7</v>
      </c>
      <c r="E31683" t="s">
        <v>13</v>
      </c>
      <c r="F31683">
        <v>39.950000000000003</v>
      </c>
    </row>
    <row r="31684" spans="1:6">
      <c r="A31684" s="2">
        <v>57429</v>
      </c>
      <c r="B31684" s="4">
        <v>3</v>
      </c>
      <c r="C31684" s="4">
        <v>5</v>
      </c>
      <c r="D31684" t="s">
        <v>7</v>
      </c>
      <c r="E31684" t="s">
        <v>13</v>
      </c>
      <c r="F31684">
        <v>39.950000000000003</v>
      </c>
    </row>
    <row r="31685" spans="1:6">
      <c r="A31685" s="2">
        <v>57430</v>
      </c>
      <c r="B31685" s="4">
        <v>3</v>
      </c>
      <c r="C31685" s="4">
        <v>5</v>
      </c>
      <c r="D31685" t="s">
        <v>7</v>
      </c>
      <c r="E31685" t="s">
        <v>13</v>
      </c>
      <c r="F31685">
        <v>39.950000000000003</v>
      </c>
    </row>
    <row r="31686" spans="1:6">
      <c r="A31686" s="2">
        <v>57432</v>
      </c>
      <c r="B31686" s="4">
        <v>3</v>
      </c>
      <c r="C31686" s="4">
        <v>5</v>
      </c>
      <c r="D31686" t="s">
        <v>7</v>
      </c>
      <c r="E31686" t="s">
        <v>13</v>
      </c>
      <c r="F31686">
        <v>39.950000000000003</v>
      </c>
    </row>
    <row r="31687" spans="1:6">
      <c r="A31687" s="2">
        <v>57433</v>
      </c>
      <c r="B31687" s="4">
        <v>3</v>
      </c>
      <c r="C31687" s="4">
        <v>5</v>
      </c>
      <c r="D31687" t="s">
        <v>7</v>
      </c>
      <c r="E31687" t="s">
        <v>13</v>
      </c>
      <c r="F31687">
        <v>39.950000000000003</v>
      </c>
    </row>
    <row r="31688" spans="1:6">
      <c r="A31688" s="2">
        <v>57434</v>
      </c>
      <c r="B31688" s="4">
        <v>3</v>
      </c>
      <c r="C31688" s="4">
        <v>5</v>
      </c>
      <c r="D31688" t="s">
        <v>7</v>
      </c>
      <c r="E31688" t="s">
        <v>13</v>
      </c>
      <c r="F31688">
        <v>39.950000000000003</v>
      </c>
    </row>
    <row r="31689" spans="1:6">
      <c r="A31689" s="2">
        <v>57435</v>
      </c>
      <c r="B31689" s="4">
        <v>3</v>
      </c>
      <c r="C31689" s="4">
        <v>5</v>
      </c>
      <c r="D31689" t="s">
        <v>7</v>
      </c>
      <c r="E31689" t="s">
        <v>13</v>
      </c>
      <c r="F31689">
        <v>39.950000000000003</v>
      </c>
    </row>
    <row r="31690" spans="1:6">
      <c r="A31690" s="2">
        <v>57436</v>
      </c>
      <c r="B31690" s="4">
        <v>3</v>
      </c>
      <c r="C31690" s="4">
        <v>5</v>
      </c>
      <c r="D31690" t="s">
        <v>7</v>
      </c>
      <c r="E31690" t="s">
        <v>13</v>
      </c>
      <c r="F31690">
        <v>39.950000000000003</v>
      </c>
    </row>
    <row r="31691" spans="1:6">
      <c r="A31691" s="2">
        <v>57437</v>
      </c>
      <c r="B31691" s="4">
        <v>3</v>
      </c>
      <c r="C31691" s="4">
        <v>5</v>
      </c>
      <c r="D31691" t="s">
        <v>7</v>
      </c>
      <c r="E31691" t="s">
        <v>13</v>
      </c>
      <c r="F31691">
        <v>39.950000000000003</v>
      </c>
    </row>
    <row r="31692" spans="1:6">
      <c r="A31692" s="2">
        <v>57438</v>
      </c>
      <c r="B31692" s="4">
        <v>3</v>
      </c>
      <c r="C31692" s="4">
        <v>5</v>
      </c>
      <c r="D31692" t="s">
        <v>7</v>
      </c>
      <c r="E31692" t="s">
        <v>13</v>
      </c>
      <c r="F31692">
        <v>39.950000000000003</v>
      </c>
    </row>
    <row r="31693" spans="1:6">
      <c r="A31693" s="2">
        <v>57439</v>
      </c>
      <c r="B31693" s="4">
        <v>3</v>
      </c>
      <c r="C31693" s="4">
        <v>5</v>
      </c>
      <c r="D31693" t="s">
        <v>7</v>
      </c>
      <c r="E31693" t="s">
        <v>13</v>
      </c>
      <c r="F31693">
        <v>39.950000000000003</v>
      </c>
    </row>
    <row r="31694" spans="1:6">
      <c r="A31694" s="2">
        <v>57440</v>
      </c>
      <c r="B31694" s="4">
        <v>3</v>
      </c>
      <c r="C31694" s="4">
        <v>5</v>
      </c>
      <c r="D31694" t="s">
        <v>7</v>
      </c>
      <c r="E31694" t="s">
        <v>13</v>
      </c>
      <c r="F31694">
        <v>39.950000000000003</v>
      </c>
    </row>
    <row r="31695" spans="1:6">
      <c r="A31695" s="2">
        <v>57441</v>
      </c>
      <c r="B31695" s="4">
        <v>3</v>
      </c>
      <c r="C31695" s="4">
        <v>5</v>
      </c>
      <c r="D31695" t="s">
        <v>7</v>
      </c>
      <c r="E31695" t="s">
        <v>13</v>
      </c>
      <c r="F31695">
        <v>39.950000000000003</v>
      </c>
    </row>
    <row r="31696" spans="1:6">
      <c r="A31696" s="2">
        <v>57442</v>
      </c>
      <c r="B31696" s="4">
        <v>3</v>
      </c>
      <c r="C31696" s="4">
        <v>5</v>
      </c>
      <c r="D31696" t="s">
        <v>7</v>
      </c>
      <c r="E31696" t="s">
        <v>13</v>
      </c>
      <c r="F31696">
        <v>39.950000000000003</v>
      </c>
    </row>
    <row r="31697" spans="1:6">
      <c r="A31697" s="2">
        <v>57445</v>
      </c>
      <c r="B31697" s="4">
        <v>3</v>
      </c>
      <c r="C31697" s="4">
        <v>5</v>
      </c>
      <c r="D31697" t="s">
        <v>7</v>
      </c>
      <c r="E31697" t="s">
        <v>13</v>
      </c>
      <c r="F31697">
        <v>39.950000000000003</v>
      </c>
    </row>
    <row r="31698" spans="1:6">
      <c r="A31698" s="2">
        <v>57446</v>
      </c>
      <c r="B31698" s="4">
        <v>3</v>
      </c>
      <c r="C31698" s="4">
        <v>5</v>
      </c>
      <c r="D31698" t="s">
        <v>7</v>
      </c>
      <c r="E31698" t="s">
        <v>13</v>
      </c>
      <c r="F31698">
        <v>39.950000000000003</v>
      </c>
    </row>
    <row r="31699" spans="1:6">
      <c r="A31699" s="2">
        <v>57448</v>
      </c>
      <c r="B31699" s="4">
        <v>3</v>
      </c>
      <c r="C31699" s="4">
        <v>5</v>
      </c>
      <c r="D31699" t="s">
        <v>7</v>
      </c>
      <c r="E31699" t="s">
        <v>13</v>
      </c>
      <c r="F31699">
        <v>39.950000000000003</v>
      </c>
    </row>
    <row r="31700" spans="1:6">
      <c r="A31700" s="2">
        <v>57449</v>
      </c>
      <c r="B31700" s="4">
        <v>3</v>
      </c>
      <c r="C31700" s="4">
        <v>5</v>
      </c>
      <c r="D31700" t="s">
        <v>7</v>
      </c>
      <c r="E31700" t="s">
        <v>13</v>
      </c>
      <c r="F31700">
        <v>39.950000000000003</v>
      </c>
    </row>
    <row r="31701" spans="1:6">
      <c r="A31701" s="2">
        <v>57450</v>
      </c>
      <c r="B31701" s="4">
        <v>3</v>
      </c>
      <c r="C31701" s="4">
        <v>5</v>
      </c>
      <c r="D31701" t="s">
        <v>7</v>
      </c>
      <c r="E31701" t="s">
        <v>13</v>
      </c>
      <c r="F31701">
        <v>39.950000000000003</v>
      </c>
    </row>
    <row r="31702" spans="1:6">
      <c r="A31702" s="2">
        <v>57451</v>
      </c>
      <c r="B31702" s="4">
        <v>3</v>
      </c>
      <c r="C31702" s="4">
        <v>5</v>
      </c>
      <c r="D31702" t="s">
        <v>7</v>
      </c>
      <c r="E31702" t="s">
        <v>13</v>
      </c>
      <c r="F31702">
        <v>39.950000000000003</v>
      </c>
    </row>
    <row r="31703" spans="1:6">
      <c r="A31703" s="2">
        <v>57452</v>
      </c>
      <c r="B31703" s="4">
        <v>3</v>
      </c>
      <c r="C31703" s="4">
        <v>5</v>
      </c>
      <c r="D31703" t="s">
        <v>7</v>
      </c>
      <c r="E31703" t="s">
        <v>13</v>
      </c>
      <c r="F31703">
        <v>39.950000000000003</v>
      </c>
    </row>
    <row r="31704" spans="1:6">
      <c r="A31704" s="2">
        <v>57454</v>
      </c>
      <c r="B31704" s="4">
        <v>3</v>
      </c>
      <c r="C31704" s="4">
        <v>5</v>
      </c>
      <c r="D31704" t="s">
        <v>7</v>
      </c>
      <c r="E31704" t="s">
        <v>13</v>
      </c>
      <c r="F31704">
        <v>39.950000000000003</v>
      </c>
    </row>
    <row r="31705" spans="1:6">
      <c r="A31705" s="2">
        <v>57455</v>
      </c>
      <c r="B31705" s="4">
        <v>3</v>
      </c>
      <c r="C31705" s="4">
        <v>5</v>
      </c>
      <c r="D31705" t="s">
        <v>7</v>
      </c>
      <c r="E31705" t="s">
        <v>13</v>
      </c>
      <c r="F31705">
        <v>39.950000000000003</v>
      </c>
    </row>
    <row r="31706" spans="1:6">
      <c r="A31706" s="2">
        <v>57456</v>
      </c>
      <c r="B31706" s="4">
        <v>3</v>
      </c>
      <c r="C31706" s="4">
        <v>5</v>
      </c>
      <c r="D31706" t="s">
        <v>7</v>
      </c>
      <c r="E31706" t="s">
        <v>13</v>
      </c>
      <c r="F31706">
        <v>39.950000000000003</v>
      </c>
    </row>
    <row r="31707" spans="1:6">
      <c r="A31707" s="2">
        <v>57457</v>
      </c>
      <c r="B31707" s="4">
        <v>3</v>
      </c>
      <c r="C31707" s="4">
        <v>5</v>
      </c>
      <c r="D31707" t="s">
        <v>7</v>
      </c>
      <c r="E31707" t="s">
        <v>13</v>
      </c>
      <c r="F31707">
        <v>39.950000000000003</v>
      </c>
    </row>
    <row r="31708" spans="1:6">
      <c r="A31708" s="2">
        <v>57460</v>
      </c>
      <c r="B31708" s="4">
        <v>3</v>
      </c>
      <c r="C31708" s="4">
        <v>5</v>
      </c>
      <c r="D31708" t="s">
        <v>7</v>
      </c>
      <c r="E31708" t="s">
        <v>13</v>
      </c>
      <c r="F31708">
        <v>39.950000000000003</v>
      </c>
    </row>
    <row r="31709" spans="1:6">
      <c r="A31709" s="2">
        <v>57461</v>
      </c>
      <c r="B31709" s="4">
        <v>3</v>
      </c>
      <c r="C31709" s="4">
        <v>5</v>
      </c>
      <c r="D31709" t="s">
        <v>7</v>
      </c>
      <c r="E31709" t="s">
        <v>13</v>
      </c>
      <c r="F31709">
        <v>39.950000000000003</v>
      </c>
    </row>
    <row r="31710" spans="1:6">
      <c r="A31710" s="2">
        <v>57465</v>
      </c>
      <c r="B31710" s="4">
        <v>3</v>
      </c>
      <c r="C31710" s="4">
        <v>5</v>
      </c>
      <c r="D31710" t="s">
        <v>7</v>
      </c>
      <c r="E31710" t="s">
        <v>13</v>
      </c>
      <c r="F31710">
        <v>39.950000000000003</v>
      </c>
    </row>
    <row r="31711" spans="1:6">
      <c r="A31711" s="2">
        <v>57466</v>
      </c>
      <c r="B31711" s="4">
        <v>3</v>
      </c>
      <c r="C31711" s="4">
        <v>5</v>
      </c>
      <c r="D31711" t="s">
        <v>7</v>
      </c>
      <c r="E31711" t="s">
        <v>13</v>
      </c>
      <c r="F31711">
        <v>39.950000000000003</v>
      </c>
    </row>
    <row r="31712" spans="1:6">
      <c r="A31712" s="2">
        <v>57467</v>
      </c>
      <c r="B31712" s="4">
        <v>3</v>
      </c>
      <c r="C31712" s="4">
        <v>5</v>
      </c>
      <c r="D31712" t="s">
        <v>7</v>
      </c>
      <c r="E31712" t="s">
        <v>13</v>
      </c>
      <c r="F31712">
        <v>39.950000000000003</v>
      </c>
    </row>
    <row r="31713" spans="1:6">
      <c r="A31713" s="2">
        <v>57468</v>
      </c>
      <c r="B31713" s="4">
        <v>3</v>
      </c>
      <c r="C31713" s="4">
        <v>5</v>
      </c>
      <c r="D31713" t="s">
        <v>7</v>
      </c>
      <c r="E31713" t="s">
        <v>13</v>
      </c>
      <c r="F31713">
        <v>39.950000000000003</v>
      </c>
    </row>
    <row r="31714" spans="1:6">
      <c r="A31714" s="2">
        <v>57469</v>
      </c>
      <c r="B31714" s="4">
        <v>3</v>
      </c>
      <c r="C31714" s="4">
        <v>5</v>
      </c>
      <c r="D31714" t="s">
        <v>7</v>
      </c>
      <c r="E31714" t="s">
        <v>13</v>
      </c>
      <c r="F31714">
        <v>39.950000000000003</v>
      </c>
    </row>
    <row r="31715" spans="1:6">
      <c r="A31715" s="2">
        <v>57470</v>
      </c>
      <c r="B31715" s="4">
        <v>3</v>
      </c>
      <c r="C31715" s="4">
        <v>5</v>
      </c>
      <c r="D31715" t="s">
        <v>7</v>
      </c>
      <c r="E31715" t="s">
        <v>13</v>
      </c>
      <c r="F31715">
        <v>39.950000000000003</v>
      </c>
    </row>
    <row r="31716" spans="1:6">
      <c r="A31716" s="2">
        <v>57471</v>
      </c>
      <c r="B31716" s="4">
        <v>3</v>
      </c>
      <c r="C31716" s="4">
        <v>5</v>
      </c>
      <c r="D31716" t="s">
        <v>7</v>
      </c>
      <c r="E31716" t="s">
        <v>13</v>
      </c>
      <c r="F31716">
        <v>39.950000000000003</v>
      </c>
    </row>
    <row r="31717" spans="1:6">
      <c r="A31717" s="2">
        <v>57472</v>
      </c>
      <c r="B31717" s="4">
        <v>3</v>
      </c>
      <c r="C31717" s="4">
        <v>5</v>
      </c>
      <c r="D31717" t="s">
        <v>7</v>
      </c>
      <c r="E31717" t="s">
        <v>13</v>
      </c>
      <c r="F31717">
        <v>39.950000000000003</v>
      </c>
    </row>
    <row r="31718" spans="1:6">
      <c r="A31718" s="2">
        <v>57473</v>
      </c>
      <c r="B31718" s="4">
        <v>3</v>
      </c>
      <c r="C31718" s="4">
        <v>5</v>
      </c>
      <c r="D31718" t="s">
        <v>7</v>
      </c>
      <c r="E31718" t="s">
        <v>13</v>
      </c>
      <c r="F31718">
        <v>39.950000000000003</v>
      </c>
    </row>
    <row r="31719" spans="1:6">
      <c r="A31719" s="2">
        <v>57474</v>
      </c>
      <c r="B31719" s="4">
        <v>3</v>
      </c>
      <c r="C31719" s="4">
        <v>5</v>
      </c>
      <c r="D31719" t="s">
        <v>7</v>
      </c>
      <c r="E31719" t="s">
        <v>13</v>
      </c>
      <c r="F31719">
        <v>39.950000000000003</v>
      </c>
    </row>
    <row r="31720" spans="1:6">
      <c r="A31720" s="2">
        <v>57475</v>
      </c>
      <c r="B31720" s="4">
        <v>3</v>
      </c>
      <c r="C31720" s="4">
        <v>5</v>
      </c>
      <c r="D31720" t="s">
        <v>7</v>
      </c>
      <c r="E31720" t="s">
        <v>13</v>
      </c>
      <c r="F31720">
        <v>39.950000000000003</v>
      </c>
    </row>
    <row r="31721" spans="1:6">
      <c r="A31721" s="2">
        <v>57476</v>
      </c>
      <c r="B31721" s="4">
        <v>3</v>
      </c>
      <c r="C31721" s="4">
        <v>5</v>
      </c>
      <c r="D31721" t="s">
        <v>7</v>
      </c>
      <c r="E31721" t="s">
        <v>13</v>
      </c>
      <c r="F31721">
        <v>39.950000000000003</v>
      </c>
    </row>
    <row r="31722" spans="1:6">
      <c r="A31722" s="2">
        <v>57477</v>
      </c>
      <c r="B31722" s="4">
        <v>3</v>
      </c>
      <c r="C31722" s="4">
        <v>5</v>
      </c>
      <c r="D31722" t="s">
        <v>7</v>
      </c>
      <c r="E31722" t="s">
        <v>13</v>
      </c>
      <c r="F31722">
        <v>39.950000000000003</v>
      </c>
    </row>
    <row r="31723" spans="1:6">
      <c r="A31723" s="2">
        <v>57481</v>
      </c>
      <c r="B31723" s="4">
        <v>3</v>
      </c>
      <c r="C31723" s="4">
        <v>5</v>
      </c>
      <c r="D31723" t="s">
        <v>7</v>
      </c>
      <c r="E31723" t="s">
        <v>13</v>
      </c>
      <c r="F31723">
        <v>39.950000000000003</v>
      </c>
    </row>
    <row r="31724" spans="1:6">
      <c r="A31724" s="2">
        <v>57520</v>
      </c>
      <c r="B31724" s="4">
        <v>3</v>
      </c>
      <c r="C31724" s="4">
        <v>5</v>
      </c>
      <c r="D31724" t="s">
        <v>7</v>
      </c>
      <c r="E31724" t="s">
        <v>13</v>
      </c>
      <c r="F31724">
        <v>39.950000000000003</v>
      </c>
    </row>
    <row r="31725" spans="1:6">
      <c r="A31725" s="2">
        <v>57521</v>
      </c>
      <c r="B31725" s="4">
        <v>3</v>
      </c>
      <c r="C31725" s="4">
        <v>5</v>
      </c>
      <c r="D31725" t="s">
        <v>7</v>
      </c>
      <c r="E31725" t="s">
        <v>13</v>
      </c>
      <c r="F31725">
        <v>39.950000000000003</v>
      </c>
    </row>
    <row r="31726" spans="1:6">
      <c r="A31726" s="2">
        <v>57522</v>
      </c>
      <c r="B31726" s="4">
        <v>3</v>
      </c>
      <c r="C31726" s="4">
        <v>5</v>
      </c>
      <c r="D31726" t="s">
        <v>7</v>
      </c>
      <c r="E31726" t="s">
        <v>13</v>
      </c>
      <c r="F31726">
        <v>39.950000000000003</v>
      </c>
    </row>
    <row r="31727" spans="1:6">
      <c r="A31727" s="2">
        <v>57523</v>
      </c>
      <c r="B31727" s="4">
        <v>3</v>
      </c>
      <c r="C31727" s="4">
        <v>5</v>
      </c>
      <c r="D31727" t="s">
        <v>7</v>
      </c>
      <c r="E31727" t="s">
        <v>13</v>
      </c>
      <c r="F31727">
        <v>39.950000000000003</v>
      </c>
    </row>
    <row r="31728" spans="1:6">
      <c r="A31728" s="2">
        <v>57528</v>
      </c>
      <c r="B31728" s="4">
        <v>3</v>
      </c>
      <c r="C31728" s="4">
        <v>5</v>
      </c>
      <c r="D31728" t="s">
        <v>7</v>
      </c>
      <c r="E31728" t="s">
        <v>13</v>
      </c>
      <c r="F31728">
        <v>39.950000000000003</v>
      </c>
    </row>
    <row r="31729" spans="1:6">
      <c r="A31729" s="2">
        <v>57529</v>
      </c>
      <c r="B31729" s="4">
        <v>3</v>
      </c>
      <c r="C31729" s="4">
        <v>5</v>
      </c>
      <c r="D31729" t="s">
        <v>7</v>
      </c>
      <c r="E31729" t="s">
        <v>13</v>
      </c>
      <c r="F31729">
        <v>39.950000000000003</v>
      </c>
    </row>
    <row r="31730" spans="1:6">
      <c r="A31730" s="2">
        <v>57531</v>
      </c>
      <c r="B31730" s="4">
        <v>3</v>
      </c>
      <c r="C31730" s="4">
        <v>5</v>
      </c>
      <c r="D31730" t="s">
        <v>7</v>
      </c>
      <c r="E31730" t="s">
        <v>13</v>
      </c>
      <c r="F31730">
        <v>39.950000000000003</v>
      </c>
    </row>
    <row r="31731" spans="1:6">
      <c r="A31731" s="2">
        <v>57533</v>
      </c>
      <c r="B31731" s="4">
        <v>3</v>
      </c>
      <c r="C31731" s="4">
        <v>5</v>
      </c>
      <c r="D31731" t="s">
        <v>7</v>
      </c>
      <c r="E31731" t="s">
        <v>13</v>
      </c>
      <c r="F31731">
        <v>39.950000000000003</v>
      </c>
    </row>
    <row r="31732" spans="1:6">
      <c r="A31732" s="2">
        <v>57534</v>
      </c>
      <c r="B31732" s="4">
        <v>3</v>
      </c>
      <c r="C31732" s="4">
        <v>5</v>
      </c>
      <c r="D31732" t="s">
        <v>7</v>
      </c>
      <c r="E31732" t="s">
        <v>13</v>
      </c>
      <c r="F31732">
        <v>39.950000000000003</v>
      </c>
    </row>
    <row r="31733" spans="1:6">
      <c r="A31733" s="2">
        <v>57536</v>
      </c>
      <c r="B31733" s="4">
        <v>3</v>
      </c>
      <c r="C31733" s="4">
        <v>5</v>
      </c>
      <c r="D31733" t="s">
        <v>7</v>
      </c>
      <c r="E31733" t="s">
        <v>13</v>
      </c>
      <c r="F31733">
        <v>39.950000000000003</v>
      </c>
    </row>
    <row r="31734" spans="1:6">
      <c r="A31734" s="2">
        <v>57537</v>
      </c>
      <c r="B31734" s="4">
        <v>3</v>
      </c>
      <c r="C31734" s="4">
        <v>5</v>
      </c>
      <c r="D31734" t="s">
        <v>7</v>
      </c>
      <c r="E31734" t="s">
        <v>13</v>
      </c>
      <c r="F31734">
        <v>39.950000000000003</v>
      </c>
    </row>
    <row r="31735" spans="1:6">
      <c r="A31735" s="2">
        <v>57538</v>
      </c>
      <c r="B31735" s="4">
        <v>3</v>
      </c>
      <c r="C31735" s="4">
        <v>5</v>
      </c>
      <c r="D31735" t="s">
        <v>7</v>
      </c>
      <c r="E31735" t="s">
        <v>13</v>
      </c>
      <c r="F31735">
        <v>39.950000000000003</v>
      </c>
    </row>
    <row r="31736" spans="1:6">
      <c r="A31736" s="2">
        <v>57540</v>
      </c>
      <c r="B31736" s="4">
        <v>3</v>
      </c>
      <c r="C31736" s="4">
        <v>5</v>
      </c>
      <c r="D31736" t="s">
        <v>7</v>
      </c>
      <c r="E31736" t="s">
        <v>13</v>
      </c>
      <c r="F31736">
        <v>39.950000000000003</v>
      </c>
    </row>
    <row r="31737" spans="1:6">
      <c r="A31737" s="2">
        <v>57541</v>
      </c>
      <c r="B31737" s="4">
        <v>3</v>
      </c>
      <c r="C31737" s="4">
        <v>5</v>
      </c>
      <c r="D31737" t="s">
        <v>7</v>
      </c>
      <c r="E31737" t="s">
        <v>13</v>
      </c>
      <c r="F31737">
        <v>39.950000000000003</v>
      </c>
    </row>
    <row r="31738" spans="1:6">
      <c r="A31738" s="2">
        <v>57543</v>
      </c>
      <c r="B31738" s="4">
        <v>3</v>
      </c>
      <c r="C31738" s="4">
        <v>5</v>
      </c>
      <c r="D31738" t="s">
        <v>7</v>
      </c>
      <c r="E31738" t="s">
        <v>13</v>
      </c>
      <c r="F31738">
        <v>39.950000000000003</v>
      </c>
    </row>
    <row r="31739" spans="1:6">
      <c r="A31739" s="2">
        <v>57544</v>
      </c>
      <c r="B31739" s="4">
        <v>3</v>
      </c>
      <c r="C31739" s="4">
        <v>5</v>
      </c>
      <c r="D31739" t="s">
        <v>7</v>
      </c>
      <c r="E31739" t="s">
        <v>13</v>
      </c>
      <c r="F31739">
        <v>39.950000000000003</v>
      </c>
    </row>
    <row r="31740" spans="1:6">
      <c r="A31740" s="2">
        <v>57547</v>
      </c>
      <c r="B31740" s="4">
        <v>3</v>
      </c>
      <c r="C31740" s="4">
        <v>5</v>
      </c>
      <c r="D31740" t="s">
        <v>7</v>
      </c>
      <c r="E31740" t="s">
        <v>13</v>
      </c>
      <c r="F31740">
        <v>39.950000000000003</v>
      </c>
    </row>
    <row r="31741" spans="1:6">
      <c r="A31741" s="2">
        <v>57548</v>
      </c>
      <c r="B31741" s="4">
        <v>3</v>
      </c>
      <c r="C31741" s="4">
        <v>5</v>
      </c>
      <c r="D31741" t="s">
        <v>7</v>
      </c>
      <c r="E31741" t="s">
        <v>13</v>
      </c>
      <c r="F31741">
        <v>39.950000000000003</v>
      </c>
    </row>
    <row r="31742" spans="1:6">
      <c r="A31742" s="2">
        <v>57551</v>
      </c>
      <c r="B31742" s="4">
        <v>3</v>
      </c>
      <c r="C31742" s="4">
        <v>5</v>
      </c>
      <c r="D31742" t="s">
        <v>7</v>
      </c>
      <c r="E31742" t="s">
        <v>13</v>
      </c>
      <c r="F31742">
        <v>39.950000000000003</v>
      </c>
    </row>
    <row r="31743" spans="1:6">
      <c r="A31743" s="2">
        <v>57552</v>
      </c>
      <c r="B31743" s="4">
        <v>3</v>
      </c>
      <c r="C31743" s="4">
        <v>5</v>
      </c>
      <c r="D31743" t="s">
        <v>7</v>
      </c>
      <c r="E31743" t="s">
        <v>13</v>
      </c>
      <c r="F31743">
        <v>39.950000000000003</v>
      </c>
    </row>
    <row r="31744" spans="1:6">
      <c r="A31744" s="2">
        <v>57553</v>
      </c>
      <c r="B31744" s="4">
        <v>3</v>
      </c>
      <c r="C31744" s="4">
        <v>5</v>
      </c>
      <c r="D31744" t="s">
        <v>7</v>
      </c>
      <c r="E31744" t="s">
        <v>13</v>
      </c>
      <c r="F31744">
        <v>39.950000000000003</v>
      </c>
    </row>
    <row r="31745" spans="1:6">
      <c r="A31745" s="2">
        <v>57555</v>
      </c>
      <c r="B31745" s="4">
        <v>3</v>
      </c>
      <c r="C31745" s="4">
        <v>5</v>
      </c>
      <c r="D31745" t="s">
        <v>7</v>
      </c>
      <c r="E31745" t="s">
        <v>13</v>
      </c>
      <c r="F31745">
        <v>39.950000000000003</v>
      </c>
    </row>
    <row r="31746" spans="1:6">
      <c r="A31746" s="2">
        <v>57559</v>
      </c>
      <c r="B31746" s="4">
        <v>3</v>
      </c>
      <c r="C31746" s="4">
        <v>5</v>
      </c>
      <c r="D31746" t="s">
        <v>7</v>
      </c>
      <c r="E31746" t="s">
        <v>13</v>
      </c>
      <c r="F31746">
        <v>39.950000000000003</v>
      </c>
    </row>
    <row r="31747" spans="1:6">
      <c r="A31747" s="2">
        <v>57560</v>
      </c>
      <c r="B31747" s="4">
        <v>3</v>
      </c>
      <c r="C31747" s="4">
        <v>5</v>
      </c>
      <c r="D31747" t="s">
        <v>7</v>
      </c>
      <c r="E31747" t="s">
        <v>13</v>
      </c>
      <c r="F31747">
        <v>39.950000000000003</v>
      </c>
    </row>
    <row r="31748" spans="1:6">
      <c r="A31748" s="2">
        <v>57562</v>
      </c>
      <c r="B31748" s="4">
        <v>3</v>
      </c>
      <c r="C31748" s="4">
        <v>5</v>
      </c>
      <c r="D31748" t="s">
        <v>7</v>
      </c>
      <c r="E31748" t="s">
        <v>13</v>
      </c>
      <c r="F31748">
        <v>39.950000000000003</v>
      </c>
    </row>
    <row r="31749" spans="1:6">
      <c r="A31749" s="2">
        <v>57563</v>
      </c>
      <c r="B31749" s="4">
        <v>3</v>
      </c>
      <c r="C31749" s="4">
        <v>5</v>
      </c>
      <c r="D31749" t="s">
        <v>7</v>
      </c>
      <c r="E31749" t="s">
        <v>13</v>
      </c>
      <c r="F31749">
        <v>39.950000000000003</v>
      </c>
    </row>
    <row r="31750" spans="1:6">
      <c r="A31750" s="2">
        <v>57564</v>
      </c>
      <c r="B31750" s="4">
        <v>3</v>
      </c>
      <c r="C31750" s="4">
        <v>5</v>
      </c>
      <c r="D31750" t="s">
        <v>7</v>
      </c>
      <c r="E31750" t="s">
        <v>13</v>
      </c>
      <c r="F31750">
        <v>39.950000000000003</v>
      </c>
    </row>
    <row r="31751" spans="1:6">
      <c r="A31751" s="2">
        <v>57566</v>
      </c>
      <c r="B31751" s="4">
        <v>3</v>
      </c>
      <c r="C31751" s="4">
        <v>5</v>
      </c>
      <c r="D31751" t="s">
        <v>7</v>
      </c>
      <c r="E31751" t="s">
        <v>13</v>
      </c>
      <c r="F31751">
        <v>39.950000000000003</v>
      </c>
    </row>
    <row r="31752" spans="1:6">
      <c r="A31752" s="2">
        <v>57567</v>
      </c>
      <c r="B31752" s="4">
        <v>3</v>
      </c>
      <c r="C31752" s="4">
        <v>5</v>
      </c>
      <c r="D31752" t="s">
        <v>7</v>
      </c>
      <c r="E31752" t="s">
        <v>13</v>
      </c>
      <c r="F31752">
        <v>39.950000000000003</v>
      </c>
    </row>
    <row r="31753" spans="1:6">
      <c r="A31753" s="2">
        <v>57568</v>
      </c>
      <c r="B31753" s="4">
        <v>3</v>
      </c>
      <c r="C31753" s="4">
        <v>5</v>
      </c>
      <c r="D31753" t="s">
        <v>7</v>
      </c>
      <c r="E31753" t="s">
        <v>13</v>
      </c>
      <c r="F31753">
        <v>39.950000000000003</v>
      </c>
    </row>
    <row r="31754" spans="1:6">
      <c r="A31754" s="2">
        <v>57569</v>
      </c>
      <c r="B31754" s="4">
        <v>3</v>
      </c>
      <c r="C31754" s="4">
        <v>5</v>
      </c>
      <c r="D31754" t="s">
        <v>7</v>
      </c>
      <c r="E31754" t="s">
        <v>13</v>
      </c>
      <c r="F31754">
        <v>39.950000000000003</v>
      </c>
    </row>
    <row r="31755" spans="1:6">
      <c r="A31755" s="2">
        <v>57570</v>
      </c>
      <c r="B31755" s="4">
        <v>3</v>
      </c>
      <c r="C31755" s="4">
        <v>5</v>
      </c>
      <c r="D31755" t="s">
        <v>7</v>
      </c>
      <c r="E31755" t="s">
        <v>13</v>
      </c>
      <c r="F31755">
        <v>39.950000000000003</v>
      </c>
    </row>
    <row r="31756" spans="1:6">
      <c r="A31756" s="2">
        <v>57571</v>
      </c>
      <c r="B31756" s="4">
        <v>3</v>
      </c>
      <c r="C31756" s="4">
        <v>5</v>
      </c>
      <c r="D31756" t="s">
        <v>7</v>
      </c>
      <c r="E31756" t="s">
        <v>13</v>
      </c>
      <c r="F31756">
        <v>39.950000000000003</v>
      </c>
    </row>
    <row r="31757" spans="1:6">
      <c r="A31757" s="2">
        <v>57572</v>
      </c>
      <c r="B31757" s="4">
        <v>3</v>
      </c>
      <c r="C31757" s="4">
        <v>5</v>
      </c>
      <c r="D31757" t="s">
        <v>7</v>
      </c>
      <c r="E31757" t="s">
        <v>13</v>
      </c>
      <c r="F31757">
        <v>39.950000000000003</v>
      </c>
    </row>
    <row r="31758" spans="1:6">
      <c r="A31758" s="2">
        <v>57574</v>
      </c>
      <c r="B31758" s="4">
        <v>3</v>
      </c>
      <c r="C31758" s="4">
        <v>5</v>
      </c>
      <c r="D31758" t="s">
        <v>7</v>
      </c>
      <c r="E31758" t="s">
        <v>13</v>
      </c>
      <c r="F31758">
        <v>39.950000000000003</v>
      </c>
    </row>
    <row r="31759" spans="1:6">
      <c r="A31759" s="2">
        <v>57576</v>
      </c>
      <c r="B31759" s="4">
        <v>3</v>
      </c>
      <c r="C31759" s="4">
        <v>5</v>
      </c>
      <c r="D31759" t="s">
        <v>7</v>
      </c>
      <c r="E31759" t="s">
        <v>13</v>
      </c>
      <c r="F31759">
        <v>39.950000000000003</v>
      </c>
    </row>
    <row r="31760" spans="1:6">
      <c r="A31760" s="2">
        <v>57577</v>
      </c>
      <c r="B31760" s="4">
        <v>3</v>
      </c>
      <c r="C31760" s="4">
        <v>5</v>
      </c>
      <c r="D31760" t="s">
        <v>7</v>
      </c>
      <c r="E31760" t="s">
        <v>13</v>
      </c>
      <c r="F31760">
        <v>39.950000000000003</v>
      </c>
    </row>
    <row r="31761" spans="1:6">
      <c r="A31761" s="2">
        <v>57579</v>
      </c>
      <c r="B31761" s="4">
        <v>3</v>
      </c>
      <c r="C31761" s="4">
        <v>5</v>
      </c>
      <c r="D31761" t="s">
        <v>7</v>
      </c>
      <c r="E31761" t="s">
        <v>13</v>
      </c>
      <c r="F31761">
        <v>39.950000000000003</v>
      </c>
    </row>
    <row r="31762" spans="1:6">
      <c r="A31762" s="2">
        <v>57580</v>
      </c>
      <c r="B31762" s="4">
        <v>3</v>
      </c>
      <c r="C31762" s="4">
        <v>5</v>
      </c>
      <c r="D31762" t="s">
        <v>7</v>
      </c>
      <c r="E31762" t="s">
        <v>13</v>
      </c>
      <c r="F31762">
        <v>39.950000000000003</v>
      </c>
    </row>
    <row r="31763" spans="1:6">
      <c r="A31763" s="2">
        <v>57584</v>
      </c>
      <c r="B31763" s="4">
        <v>3</v>
      </c>
      <c r="C31763" s="4">
        <v>5</v>
      </c>
      <c r="D31763" t="s">
        <v>7</v>
      </c>
      <c r="E31763" t="s">
        <v>13</v>
      </c>
      <c r="F31763">
        <v>39.950000000000003</v>
      </c>
    </row>
    <row r="31764" spans="1:6">
      <c r="A31764" s="2">
        <v>57585</v>
      </c>
      <c r="B31764" s="4">
        <v>3</v>
      </c>
      <c r="C31764" s="4">
        <v>5</v>
      </c>
      <c r="D31764" t="s">
        <v>7</v>
      </c>
      <c r="E31764" t="s">
        <v>13</v>
      </c>
      <c r="F31764">
        <v>39.950000000000003</v>
      </c>
    </row>
    <row r="31765" spans="1:6">
      <c r="A31765" s="2">
        <v>57601</v>
      </c>
      <c r="B31765" s="4">
        <v>3</v>
      </c>
      <c r="C31765" s="4">
        <v>5</v>
      </c>
      <c r="D31765" t="s">
        <v>7</v>
      </c>
      <c r="E31765" t="s">
        <v>13</v>
      </c>
      <c r="F31765">
        <v>39.950000000000003</v>
      </c>
    </row>
    <row r="31766" spans="1:6">
      <c r="A31766" s="2">
        <v>57620</v>
      </c>
      <c r="B31766" s="4">
        <v>3</v>
      </c>
      <c r="C31766" s="4">
        <v>5</v>
      </c>
      <c r="D31766" t="s">
        <v>7</v>
      </c>
      <c r="E31766" t="s">
        <v>13</v>
      </c>
      <c r="F31766">
        <v>39.950000000000003</v>
      </c>
    </row>
    <row r="31767" spans="1:6">
      <c r="A31767" s="2">
        <v>57621</v>
      </c>
      <c r="B31767" s="4">
        <v>3</v>
      </c>
      <c r="C31767" s="4">
        <v>5</v>
      </c>
      <c r="D31767" t="s">
        <v>7</v>
      </c>
      <c r="E31767" t="s">
        <v>13</v>
      </c>
      <c r="F31767">
        <v>39.950000000000003</v>
      </c>
    </row>
    <row r="31768" spans="1:6">
      <c r="A31768" s="2">
        <v>57622</v>
      </c>
      <c r="B31768" s="4">
        <v>3</v>
      </c>
      <c r="C31768" s="4">
        <v>5</v>
      </c>
      <c r="D31768" t="s">
        <v>7</v>
      </c>
      <c r="E31768" t="s">
        <v>13</v>
      </c>
      <c r="F31768">
        <v>39.950000000000003</v>
      </c>
    </row>
    <row r="31769" spans="1:6">
      <c r="A31769" s="2">
        <v>57623</v>
      </c>
      <c r="B31769" s="4">
        <v>3</v>
      </c>
      <c r="C31769" s="4">
        <v>5</v>
      </c>
      <c r="D31769" t="s">
        <v>7</v>
      </c>
      <c r="E31769" t="s">
        <v>13</v>
      </c>
      <c r="F31769">
        <v>39.950000000000003</v>
      </c>
    </row>
    <row r="31770" spans="1:6">
      <c r="A31770" s="2">
        <v>57625</v>
      </c>
      <c r="B31770" s="4">
        <v>3</v>
      </c>
      <c r="C31770" s="4">
        <v>5</v>
      </c>
      <c r="D31770" t="s">
        <v>7</v>
      </c>
      <c r="E31770" t="s">
        <v>13</v>
      </c>
      <c r="F31770">
        <v>39.950000000000003</v>
      </c>
    </row>
    <row r="31771" spans="1:6">
      <c r="A31771" s="2">
        <v>57626</v>
      </c>
      <c r="B31771" s="4">
        <v>3</v>
      </c>
      <c r="C31771" s="4">
        <v>5</v>
      </c>
      <c r="D31771" t="s">
        <v>7</v>
      </c>
      <c r="E31771" t="s">
        <v>13</v>
      </c>
      <c r="F31771">
        <v>39.950000000000003</v>
      </c>
    </row>
    <row r="31772" spans="1:6">
      <c r="A31772" s="2">
        <v>57630</v>
      </c>
      <c r="B31772" s="4">
        <v>3</v>
      </c>
      <c r="C31772" s="4">
        <v>5</v>
      </c>
      <c r="D31772" t="s">
        <v>7</v>
      </c>
      <c r="E31772" t="s">
        <v>13</v>
      </c>
      <c r="F31772">
        <v>39.950000000000003</v>
      </c>
    </row>
    <row r="31773" spans="1:6">
      <c r="A31773" s="2">
        <v>57631</v>
      </c>
      <c r="B31773" s="4">
        <v>3</v>
      </c>
      <c r="C31773" s="4">
        <v>5</v>
      </c>
      <c r="D31773" t="s">
        <v>7</v>
      </c>
      <c r="E31773" t="s">
        <v>13</v>
      </c>
      <c r="F31773">
        <v>39.950000000000003</v>
      </c>
    </row>
    <row r="31774" spans="1:6">
      <c r="A31774" s="2">
        <v>57632</v>
      </c>
      <c r="B31774" s="4">
        <v>3</v>
      </c>
      <c r="C31774" s="4">
        <v>5</v>
      </c>
      <c r="D31774" t="s">
        <v>7</v>
      </c>
      <c r="E31774" t="s">
        <v>13</v>
      </c>
      <c r="F31774">
        <v>39.950000000000003</v>
      </c>
    </row>
    <row r="31775" spans="1:6">
      <c r="A31775" s="2">
        <v>57633</v>
      </c>
      <c r="B31775" s="4">
        <v>3</v>
      </c>
      <c r="C31775" s="4">
        <v>5</v>
      </c>
      <c r="D31775" t="s">
        <v>7</v>
      </c>
      <c r="E31775" t="s">
        <v>13</v>
      </c>
      <c r="F31775">
        <v>39.950000000000003</v>
      </c>
    </row>
    <row r="31776" spans="1:6">
      <c r="A31776" s="2">
        <v>57634</v>
      </c>
      <c r="B31776" s="4">
        <v>3</v>
      </c>
      <c r="C31776" s="4">
        <v>5</v>
      </c>
      <c r="D31776" t="s">
        <v>7</v>
      </c>
      <c r="E31776" t="s">
        <v>13</v>
      </c>
      <c r="F31776">
        <v>39.950000000000003</v>
      </c>
    </row>
    <row r="31777" spans="1:6">
      <c r="A31777" s="2">
        <v>57636</v>
      </c>
      <c r="B31777" s="4">
        <v>3</v>
      </c>
      <c r="C31777" s="4">
        <v>5</v>
      </c>
      <c r="D31777" t="s">
        <v>7</v>
      </c>
      <c r="E31777" t="s">
        <v>13</v>
      </c>
      <c r="F31777">
        <v>39.950000000000003</v>
      </c>
    </row>
    <row r="31778" spans="1:6">
      <c r="A31778" s="2">
        <v>57638</v>
      </c>
      <c r="B31778" s="4">
        <v>3</v>
      </c>
      <c r="C31778" s="4">
        <v>5</v>
      </c>
      <c r="D31778" t="s">
        <v>7</v>
      </c>
      <c r="E31778" t="s">
        <v>13</v>
      </c>
      <c r="F31778">
        <v>39.950000000000003</v>
      </c>
    </row>
    <row r="31779" spans="1:6">
      <c r="A31779" s="2">
        <v>57639</v>
      </c>
      <c r="B31779" s="4">
        <v>3</v>
      </c>
      <c r="C31779" s="4">
        <v>5</v>
      </c>
      <c r="D31779" t="s">
        <v>7</v>
      </c>
      <c r="E31779" t="s">
        <v>13</v>
      </c>
      <c r="F31779">
        <v>39.950000000000003</v>
      </c>
    </row>
    <row r="31780" spans="1:6">
      <c r="A31780" s="2">
        <v>57640</v>
      </c>
      <c r="B31780" s="4">
        <v>3</v>
      </c>
      <c r="C31780" s="4">
        <v>5</v>
      </c>
      <c r="D31780" t="s">
        <v>7</v>
      </c>
      <c r="E31780" t="s">
        <v>13</v>
      </c>
      <c r="F31780">
        <v>39.950000000000003</v>
      </c>
    </row>
    <row r="31781" spans="1:6">
      <c r="A31781" s="2">
        <v>57641</v>
      </c>
      <c r="B31781" s="4">
        <v>3</v>
      </c>
      <c r="C31781" s="4">
        <v>5</v>
      </c>
      <c r="D31781" t="s">
        <v>7</v>
      </c>
      <c r="E31781" t="s">
        <v>13</v>
      </c>
      <c r="F31781">
        <v>39.950000000000003</v>
      </c>
    </row>
    <row r="31782" spans="1:6">
      <c r="A31782" s="2">
        <v>57642</v>
      </c>
      <c r="B31782" s="4">
        <v>3</v>
      </c>
      <c r="C31782" s="4">
        <v>5</v>
      </c>
      <c r="D31782" t="s">
        <v>7</v>
      </c>
      <c r="E31782" t="s">
        <v>13</v>
      </c>
      <c r="F31782">
        <v>39.950000000000003</v>
      </c>
    </row>
    <row r="31783" spans="1:6">
      <c r="A31783" s="2">
        <v>57644</v>
      </c>
      <c r="B31783" s="4">
        <v>3</v>
      </c>
      <c r="C31783" s="4">
        <v>5</v>
      </c>
      <c r="D31783" t="s">
        <v>7</v>
      </c>
      <c r="E31783" t="s">
        <v>13</v>
      </c>
      <c r="F31783">
        <v>39.950000000000003</v>
      </c>
    </row>
    <row r="31784" spans="1:6">
      <c r="A31784" s="2">
        <v>57645</v>
      </c>
      <c r="B31784" s="4">
        <v>3</v>
      </c>
      <c r="C31784" s="4">
        <v>5</v>
      </c>
      <c r="D31784" t="s">
        <v>7</v>
      </c>
      <c r="E31784" t="s">
        <v>13</v>
      </c>
      <c r="F31784">
        <v>39.950000000000003</v>
      </c>
    </row>
    <row r="31785" spans="1:6">
      <c r="A31785" s="2">
        <v>57646</v>
      </c>
      <c r="B31785" s="4">
        <v>3</v>
      </c>
      <c r="C31785" s="4">
        <v>5</v>
      </c>
      <c r="D31785" t="s">
        <v>7</v>
      </c>
      <c r="E31785" t="s">
        <v>13</v>
      </c>
      <c r="F31785">
        <v>39.950000000000003</v>
      </c>
    </row>
    <row r="31786" spans="1:6">
      <c r="A31786" s="2">
        <v>57648</v>
      </c>
      <c r="B31786" s="4">
        <v>3</v>
      </c>
      <c r="C31786" s="4">
        <v>5</v>
      </c>
      <c r="D31786" t="s">
        <v>7</v>
      </c>
      <c r="E31786" t="s">
        <v>13</v>
      </c>
      <c r="F31786">
        <v>39.950000000000003</v>
      </c>
    </row>
    <row r="31787" spans="1:6">
      <c r="A31787" s="2">
        <v>57649</v>
      </c>
      <c r="B31787" s="4">
        <v>3</v>
      </c>
      <c r="C31787" s="4">
        <v>5</v>
      </c>
      <c r="D31787" t="s">
        <v>7</v>
      </c>
      <c r="E31787" t="s">
        <v>13</v>
      </c>
      <c r="F31787">
        <v>39.950000000000003</v>
      </c>
    </row>
    <row r="31788" spans="1:6">
      <c r="A31788" s="2">
        <v>57650</v>
      </c>
      <c r="B31788" s="4">
        <v>3</v>
      </c>
      <c r="C31788" s="4">
        <v>5</v>
      </c>
      <c r="D31788" t="s">
        <v>7</v>
      </c>
      <c r="E31788" t="s">
        <v>13</v>
      </c>
      <c r="F31788">
        <v>39.950000000000003</v>
      </c>
    </row>
    <row r="31789" spans="1:6">
      <c r="A31789" s="2">
        <v>57651</v>
      </c>
      <c r="B31789" s="4">
        <v>3</v>
      </c>
      <c r="C31789" s="4">
        <v>5</v>
      </c>
      <c r="D31789" t="s">
        <v>7</v>
      </c>
      <c r="E31789" t="s">
        <v>13</v>
      </c>
      <c r="F31789">
        <v>39.950000000000003</v>
      </c>
    </row>
    <row r="31790" spans="1:6">
      <c r="A31790" s="2">
        <v>57652</v>
      </c>
      <c r="B31790" s="4">
        <v>3</v>
      </c>
      <c r="C31790" s="4">
        <v>5</v>
      </c>
      <c r="D31790" t="s">
        <v>7</v>
      </c>
      <c r="E31790" t="s">
        <v>13</v>
      </c>
      <c r="F31790">
        <v>39.950000000000003</v>
      </c>
    </row>
    <row r="31791" spans="1:6">
      <c r="A31791" s="2">
        <v>57656</v>
      </c>
      <c r="B31791" s="4">
        <v>3</v>
      </c>
      <c r="C31791" s="4">
        <v>5</v>
      </c>
      <c r="D31791" t="s">
        <v>7</v>
      </c>
      <c r="E31791" t="s">
        <v>13</v>
      </c>
      <c r="F31791">
        <v>39.950000000000003</v>
      </c>
    </row>
    <row r="31792" spans="1:6">
      <c r="A31792" s="2">
        <v>57657</v>
      </c>
      <c r="B31792" s="4">
        <v>3</v>
      </c>
      <c r="C31792" s="4">
        <v>5</v>
      </c>
      <c r="D31792" t="s">
        <v>7</v>
      </c>
      <c r="E31792" t="s">
        <v>13</v>
      </c>
      <c r="F31792">
        <v>39.950000000000003</v>
      </c>
    </row>
    <row r="31793" spans="1:6">
      <c r="A31793" s="2">
        <v>57658</v>
      </c>
      <c r="B31793" s="4">
        <v>3</v>
      </c>
      <c r="C31793" s="4">
        <v>5</v>
      </c>
      <c r="D31793" t="s">
        <v>7</v>
      </c>
      <c r="E31793" t="s">
        <v>13</v>
      </c>
      <c r="F31793">
        <v>39.950000000000003</v>
      </c>
    </row>
    <row r="31794" spans="1:6">
      <c r="A31794" s="2">
        <v>57659</v>
      </c>
      <c r="B31794" s="4">
        <v>3</v>
      </c>
      <c r="C31794" s="4">
        <v>5</v>
      </c>
      <c r="D31794" t="s">
        <v>7</v>
      </c>
      <c r="E31794" t="s">
        <v>13</v>
      </c>
      <c r="F31794">
        <v>39.950000000000003</v>
      </c>
    </row>
    <row r="31795" spans="1:6">
      <c r="A31795" s="2">
        <v>57660</v>
      </c>
      <c r="B31795" s="4">
        <v>3</v>
      </c>
      <c r="C31795" s="4">
        <v>5</v>
      </c>
      <c r="D31795" t="s">
        <v>7</v>
      </c>
      <c r="E31795" t="s">
        <v>13</v>
      </c>
      <c r="F31795">
        <v>39.950000000000003</v>
      </c>
    </row>
    <row r="31796" spans="1:6">
      <c r="A31796" s="2">
        <v>57661</v>
      </c>
      <c r="B31796" s="4">
        <v>3</v>
      </c>
      <c r="C31796" s="4">
        <v>5</v>
      </c>
      <c r="D31796" t="s">
        <v>7</v>
      </c>
      <c r="E31796" t="s">
        <v>13</v>
      </c>
      <c r="F31796">
        <v>39.950000000000003</v>
      </c>
    </row>
    <row r="31797" spans="1:6">
      <c r="A31797" s="2">
        <v>57714</v>
      </c>
      <c r="B31797" s="4">
        <v>3</v>
      </c>
      <c r="C31797" s="4">
        <v>5</v>
      </c>
      <c r="D31797" t="s">
        <v>7</v>
      </c>
      <c r="E31797" t="s">
        <v>13</v>
      </c>
      <c r="F31797">
        <v>39.950000000000003</v>
      </c>
    </row>
    <row r="31798" spans="1:6">
      <c r="A31798" s="2">
        <v>57716</v>
      </c>
      <c r="B31798" s="4">
        <v>3</v>
      </c>
      <c r="C31798" s="4">
        <v>5</v>
      </c>
      <c r="D31798" t="s">
        <v>7</v>
      </c>
      <c r="E31798" t="s">
        <v>13</v>
      </c>
      <c r="F31798">
        <v>39.950000000000003</v>
      </c>
    </row>
    <row r="31799" spans="1:6">
      <c r="A31799" s="2">
        <v>57717</v>
      </c>
      <c r="B31799" s="4">
        <v>3</v>
      </c>
      <c r="C31799" s="4">
        <v>5</v>
      </c>
      <c r="D31799" t="s">
        <v>7</v>
      </c>
      <c r="E31799" t="s">
        <v>13</v>
      </c>
      <c r="F31799">
        <v>39.950000000000003</v>
      </c>
    </row>
    <row r="31800" spans="1:6">
      <c r="A31800" s="2">
        <v>57720</v>
      </c>
      <c r="B31800" s="4">
        <v>3</v>
      </c>
      <c r="C31800" s="4">
        <v>5</v>
      </c>
      <c r="D31800" t="s">
        <v>7</v>
      </c>
      <c r="E31800" t="s">
        <v>13</v>
      </c>
      <c r="F31800">
        <v>39.950000000000003</v>
      </c>
    </row>
    <row r="31801" spans="1:6">
      <c r="A31801" s="2">
        <v>57722</v>
      </c>
      <c r="B31801" s="4">
        <v>3</v>
      </c>
      <c r="C31801" s="4">
        <v>5</v>
      </c>
      <c r="D31801" t="s">
        <v>7</v>
      </c>
      <c r="E31801" t="s">
        <v>13</v>
      </c>
      <c r="F31801">
        <v>39.950000000000003</v>
      </c>
    </row>
    <row r="31802" spans="1:6">
      <c r="A31802" s="2">
        <v>57724</v>
      </c>
      <c r="B31802" s="4">
        <v>3</v>
      </c>
      <c r="C31802" s="4">
        <v>5</v>
      </c>
      <c r="D31802" t="s">
        <v>7</v>
      </c>
      <c r="E31802" t="s">
        <v>13</v>
      </c>
      <c r="F31802">
        <v>39.950000000000003</v>
      </c>
    </row>
    <row r="31803" spans="1:6">
      <c r="A31803" s="2">
        <v>57725</v>
      </c>
      <c r="B31803" s="4">
        <v>3</v>
      </c>
      <c r="C31803" s="4">
        <v>5</v>
      </c>
      <c r="D31803" t="s">
        <v>7</v>
      </c>
      <c r="E31803" t="s">
        <v>13</v>
      </c>
      <c r="F31803">
        <v>39.950000000000003</v>
      </c>
    </row>
    <row r="31804" spans="1:6">
      <c r="A31804" s="2">
        <v>57730</v>
      </c>
      <c r="B31804" s="4">
        <v>3</v>
      </c>
      <c r="C31804" s="4">
        <v>5</v>
      </c>
      <c r="D31804" t="s">
        <v>7</v>
      </c>
      <c r="E31804" t="s">
        <v>13</v>
      </c>
      <c r="F31804">
        <v>39.950000000000003</v>
      </c>
    </row>
    <row r="31805" spans="1:6">
      <c r="A31805" s="2">
        <v>57735</v>
      </c>
      <c r="B31805" s="4">
        <v>3</v>
      </c>
      <c r="C31805" s="4">
        <v>5</v>
      </c>
      <c r="D31805" t="s">
        <v>7</v>
      </c>
      <c r="E31805" t="s">
        <v>13</v>
      </c>
      <c r="F31805">
        <v>39.950000000000003</v>
      </c>
    </row>
    <row r="31806" spans="1:6">
      <c r="A31806" s="2">
        <v>57737</v>
      </c>
      <c r="B31806" s="4">
        <v>3</v>
      </c>
      <c r="C31806" s="4">
        <v>5</v>
      </c>
      <c r="D31806" t="s">
        <v>7</v>
      </c>
      <c r="E31806" t="s">
        <v>13</v>
      </c>
      <c r="F31806">
        <v>39.950000000000003</v>
      </c>
    </row>
    <row r="31807" spans="1:6">
      <c r="A31807" s="2">
        <v>57738</v>
      </c>
      <c r="B31807" s="4">
        <v>3</v>
      </c>
      <c r="C31807" s="4">
        <v>5</v>
      </c>
      <c r="D31807" t="s">
        <v>7</v>
      </c>
      <c r="E31807" t="s">
        <v>13</v>
      </c>
      <c r="F31807">
        <v>39.950000000000003</v>
      </c>
    </row>
    <row r="31808" spans="1:6">
      <c r="A31808" s="2">
        <v>57744</v>
      </c>
      <c r="B31808" s="4">
        <v>3</v>
      </c>
      <c r="C31808" s="4">
        <v>5</v>
      </c>
      <c r="D31808" t="s">
        <v>7</v>
      </c>
      <c r="E31808" t="s">
        <v>13</v>
      </c>
      <c r="F31808">
        <v>39.950000000000003</v>
      </c>
    </row>
    <row r="31809" spans="1:6">
      <c r="A31809" s="2">
        <v>57745</v>
      </c>
      <c r="B31809" s="4">
        <v>3</v>
      </c>
      <c r="C31809" s="4">
        <v>5</v>
      </c>
      <c r="D31809" t="s">
        <v>7</v>
      </c>
      <c r="E31809" t="s">
        <v>13</v>
      </c>
      <c r="F31809">
        <v>39.950000000000003</v>
      </c>
    </row>
    <row r="31810" spans="1:6">
      <c r="A31810" s="2">
        <v>57748</v>
      </c>
      <c r="B31810" s="4">
        <v>3</v>
      </c>
      <c r="C31810" s="4">
        <v>5</v>
      </c>
      <c r="D31810" t="s">
        <v>7</v>
      </c>
      <c r="E31810" t="s">
        <v>13</v>
      </c>
      <c r="F31810">
        <v>39.950000000000003</v>
      </c>
    </row>
    <row r="31811" spans="1:6">
      <c r="A31811" s="2">
        <v>57750</v>
      </c>
      <c r="B31811" s="4">
        <v>3</v>
      </c>
      <c r="C31811" s="4">
        <v>5</v>
      </c>
      <c r="D31811" t="s">
        <v>7</v>
      </c>
      <c r="E31811" t="s">
        <v>13</v>
      </c>
      <c r="F31811">
        <v>39.950000000000003</v>
      </c>
    </row>
    <row r="31812" spans="1:6">
      <c r="A31812" s="2">
        <v>57751</v>
      </c>
      <c r="B31812" s="4">
        <v>3</v>
      </c>
      <c r="C31812" s="4">
        <v>5</v>
      </c>
      <c r="D31812" t="s">
        <v>7</v>
      </c>
      <c r="E31812" t="s">
        <v>13</v>
      </c>
      <c r="F31812">
        <v>39.950000000000003</v>
      </c>
    </row>
    <row r="31813" spans="1:6">
      <c r="A31813" s="2">
        <v>57752</v>
      </c>
      <c r="B31813" s="4">
        <v>3</v>
      </c>
      <c r="C31813" s="4">
        <v>5</v>
      </c>
      <c r="D31813" t="s">
        <v>7</v>
      </c>
      <c r="E31813" t="s">
        <v>13</v>
      </c>
      <c r="F31813">
        <v>39.950000000000003</v>
      </c>
    </row>
    <row r="31814" spans="1:6">
      <c r="A31814" s="2">
        <v>57754</v>
      </c>
      <c r="B31814" s="4">
        <v>3</v>
      </c>
      <c r="C31814" s="4">
        <v>5</v>
      </c>
      <c r="D31814" t="s">
        <v>7</v>
      </c>
      <c r="E31814" t="s">
        <v>13</v>
      </c>
      <c r="F31814">
        <v>39.950000000000003</v>
      </c>
    </row>
    <row r="31815" spans="1:6">
      <c r="A31815" s="2">
        <v>57755</v>
      </c>
      <c r="B31815" s="4">
        <v>3</v>
      </c>
      <c r="C31815" s="4">
        <v>5</v>
      </c>
      <c r="D31815" t="s">
        <v>7</v>
      </c>
      <c r="E31815" t="s">
        <v>13</v>
      </c>
      <c r="F31815">
        <v>39.950000000000003</v>
      </c>
    </row>
    <row r="31816" spans="1:6">
      <c r="A31816" s="2">
        <v>57756</v>
      </c>
      <c r="B31816" s="4">
        <v>3</v>
      </c>
      <c r="C31816" s="4">
        <v>5</v>
      </c>
      <c r="D31816" t="s">
        <v>7</v>
      </c>
      <c r="E31816" t="s">
        <v>13</v>
      </c>
      <c r="F31816">
        <v>39.950000000000003</v>
      </c>
    </row>
    <row r="31817" spans="1:6">
      <c r="A31817" s="2">
        <v>57758</v>
      </c>
      <c r="B31817" s="4">
        <v>3</v>
      </c>
      <c r="C31817" s="4">
        <v>5</v>
      </c>
      <c r="D31817" t="s">
        <v>7</v>
      </c>
      <c r="E31817" t="s">
        <v>13</v>
      </c>
      <c r="F31817">
        <v>39.950000000000003</v>
      </c>
    </row>
    <row r="31818" spans="1:6">
      <c r="A31818" s="2">
        <v>57759</v>
      </c>
      <c r="B31818" s="4">
        <v>3</v>
      </c>
      <c r="C31818" s="4">
        <v>5</v>
      </c>
      <c r="D31818" t="s">
        <v>7</v>
      </c>
      <c r="E31818" t="s">
        <v>13</v>
      </c>
      <c r="F31818">
        <v>39.950000000000003</v>
      </c>
    </row>
    <row r="31819" spans="1:6">
      <c r="A31819" s="2">
        <v>57760</v>
      </c>
      <c r="B31819" s="4">
        <v>3</v>
      </c>
      <c r="C31819" s="4">
        <v>5</v>
      </c>
      <c r="D31819" t="s">
        <v>7</v>
      </c>
      <c r="E31819" t="s">
        <v>13</v>
      </c>
      <c r="F31819">
        <v>39.950000000000003</v>
      </c>
    </row>
    <row r="31820" spans="1:6">
      <c r="A31820" s="2">
        <v>57761</v>
      </c>
      <c r="B31820" s="4">
        <v>3</v>
      </c>
      <c r="C31820" s="4">
        <v>5</v>
      </c>
      <c r="D31820" t="s">
        <v>7</v>
      </c>
      <c r="E31820" t="s">
        <v>13</v>
      </c>
      <c r="F31820">
        <v>39.950000000000003</v>
      </c>
    </row>
    <row r="31821" spans="1:6">
      <c r="A31821" s="2">
        <v>57762</v>
      </c>
      <c r="B31821" s="4">
        <v>3</v>
      </c>
      <c r="C31821" s="4">
        <v>5</v>
      </c>
      <c r="D31821" t="s">
        <v>7</v>
      </c>
      <c r="E31821" t="s">
        <v>13</v>
      </c>
      <c r="F31821">
        <v>39.950000000000003</v>
      </c>
    </row>
    <row r="31822" spans="1:6">
      <c r="A31822" s="2">
        <v>57763</v>
      </c>
      <c r="B31822" s="4">
        <v>3</v>
      </c>
      <c r="C31822" s="4">
        <v>5</v>
      </c>
      <c r="D31822" t="s">
        <v>7</v>
      </c>
      <c r="E31822" t="s">
        <v>13</v>
      </c>
      <c r="F31822">
        <v>39.950000000000003</v>
      </c>
    </row>
    <row r="31823" spans="1:6">
      <c r="A31823" s="2">
        <v>57764</v>
      </c>
      <c r="B31823" s="4">
        <v>3</v>
      </c>
      <c r="C31823" s="4">
        <v>5</v>
      </c>
      <c r="D31823" t="s">
        <v>7</v>
      </c>
      <c r="E31823" t="s">
        <v>13</v>
      </c>
      <c r="F31823">
        <v>39.950000000000003</v>
      </c>
    </row>
    <row r="31824" spans="1:6">
      <c r="A31824" s="2">
        <v>57766</v>
      </c>
      <c r="B31824" s="4">
        <v>3</v>
      </c>
      <c r="C31824" s="4">
        <v>5</v>
      </c>
      <c r="D31824" t="s">
        <v>7</v>
      </c>
      <c r="E31824" t="s">
        <v>13</v>
      </c>
      <c r="F31824">
        <v>39.950000000000003</v>
      </c>
    </row>
    <row r="31825" spans="1:6">
      <c r="A31825" s="2">
        <v>57767</v>
      </c>
      <c r="B31825" s="4">
        <v>3</v>
      </c>
      <c r="C31825" s="4">
        <v>5</v>
      </c>
      <c r="D31825" t="s">
        <v>7</v>
      </c>
      <c r="E31825" t="s">
        <v>13</v>
      </c>
      <c r="F31825">
        <v>39.950000000000003</v>
      </c>
    </row>
    <row r="31826" spans="1:6">
      <c r="A31826" s="2">
        <v>57769</v>
      </c>
      <c r="B31826" s="4">
        <v>3</v>
      </c>
      <c r="C31826" s="4">
        <v>5</v>
      </c>
      <c r="D31826" t="s">
        <v>7</v>
      </c>
      <c r="E31826" t="s">
        <v>13</v>
      </c>
      <c r="F31826">
        <v>39.950000000000003</v>
      </c>
    </row>
    <row r="31827" spans="1:6">
      <c r="A31827" s="2">
        <v>57770</v>
      </c>
      <c r="B31827" s="4">
        <v>3</v>
      </c>
      <c r="C31827" s="4">
        <v>5</v>
      </c>
      <c r="D31827" t="s">
        <v>7</v>
      </c>
      <c r="E31827" t="s">
        <v>13</v>
      </c>
      <c r="F31827">
        <v>39.950000000000003</v>
      </c>
    </row>
    <row r="31828" spans="1:6">
      <c r="A31828" s="2">
        <v>57772</v>
      </c>
      <c r="B31828" s="4">
        <v>3</v>
      </c>
      <c r="C31828" s="4">
        <v>5</v>
      </c>
      <c r="D31828" t="s">
        <v>7</v>
      </c>
      <c r="E31828" t="s">
        <v>13</v>
      </c>
      <c r="F31828">
        <v>39.950000000000003</v>
      </c>
    </row>
    <row r="31829" spans="1:6">
      <c r="A31829" s="2">
        <v>57773</v>
      </c>
      <c r="B31829" s="4">
        <v>3</v>
      </c>
      <c r="C31829" s="4">
        <v>5</v>
      </c>
      <c r="D31829" t="s">
        <v>7</v>
      </c>
      <c r="E31829" t="s">
        <v>13</v>
      </c>
      <c r="F31829">
        <v>39.950000000000003</v>
      </c>
    </row>
    <row r="31830" spans="1:6">
      <c r="A31830" s="2">
        <v>57775</v>
      </c>
      <c r="B31830" s="4">
        <v>3</v>
      </c>
      <c r="C31830" s="4">
        <v>5</v>
      </c>
      <c r="D31830" t="s">
        <v>7</v>
      </c>
      <c r="E31830" t="s">
        <v>13</v>
      </c>
      <c r="F31830">
        <v>39.950000000000003</v>
      </c>
    </row>
    <row r="31831" spans="1:6">
      <c r="A31831" s="2">
        <v>57776</v>
      </c>
      <c r="B31831" s="4">
        <v>3</v>
      </c>
      <c r="C31831" s="4">
        <v>5</v>
      </c>
      <c r="D31831" t="s">
        <v>7</v>
      </c>
      <c r="E31831" t="s">
        <v>13</v>
      </c>
      <c r="F31831">
        <v>39.950000000000003</v>
      </c>
    </row>
    <row r="31832" spans="1:6">
      <c r="A31832" s="2">
        <v>57779</v>
      </c>
      <c r="B31832" s="4">
        <v>3</v>
      </c>
      <c r="C31832" s="4">
        <v>5</v>
      </c>
      <c r="D31832" t="s">
        <v>7</v>
      </c>
      <c r="E31832" t="s">
        <v>13</v>
      </c>
      <c r="F31832">
        <v>39.950000000000003</v>
      </c>
    </row>
    <row r="31833" spans="1:6">
      <c r="A31833" s="2">
        <v>57780</v>
      </c>
      <c r="B31833" s="4">
        <v>3</v>
      </c>
      <c r="C31833" s="4">
        <v>5</v>
      </c>
      <c r="D31833" t="s">
        <v>7</v>
      </c>
      <c r="E31833" t="s">
        <v>13</v>
      </c>
      <c r="F31833">
        <v>39.950000000000003</v>
      </c>
    </row>
    <row r="31834" spans="1:6">
      <c r="A31834" s="2">
        <v>57782</v>
      </c>
      <c r="B31834" s="4">
        <v>3</v>
      </c>
      <c r="C31834" s="4">
        <v>5</v>
      </c>
      <c r="D31834" t="s">
        <v>7</v>
      </c>
      <c r="E31834" t="s">
        <v>13</v>
      </c>
      <c r="F31834">
        <v>39.950000000000003</v>
      </c>
    </row>
    <row r="31835" spans="1:6">
      <c r="A31835" s="2">
        <v>57787</v>
      </c>
      <c r="B31835" s="4">
        <v>3</v>
      </c>
      <c r="C31835" s="4">
        <v>5</v>
      </c>
      <c r="D31835" t="s">
        <v>7</v>
      </c>
      <c r="E31835" t="s">
        <v>13</v>
      </c>
      <c r="F31835">
        <v>39.950000000000003</v>
      </c>
    </row>
    <row r="31836" spans="1:6">
      <c r="A31836" s="2">
        <v>57788</v>
      </c>
      <c r="B31836" s="4">
        <v>3</v>
      </c>
      <c r="C31836" s="4">
        <v>5</v>
      </c>
      <c r="D31836" t="s">
        <v>7</v>
      </c>
      <c r="E31836" t="s">
        <v>13</v>
      </c>
      <c r="F31836">
        <v>39.950000000000003</v>
      </c>
    </row>
    <row r="31837" spans="1:6">
      <c r="A31837" s="2">
        <v>57790</v>
      </c>
      <c r="B31837" s="4">
        <v>3</v>
      </c>
      <c r="C31837" s="4">
        <v>5</v>
      </c>
      <c r="D31837" t="s">
        <v>7</v>
      </c>
      <c r="E31837" t="s">
        <v>13</v>
      </c>
      <c r="F31837">
        <v>39.950000000000003</v>
      </c>
    </row>
    <row r="31838" spans="1:6">
      <c r="A31838" s="2">
        <v>57791</v>
      </c>
      <c r="B31838" s="4">
        <v>3</v>
      </c>
      <c r="C31838" s="4">
        <v>5</v>
      </c>
      <c r="D31838" t="s">
        <v>7</v>
      </c>
      <c r="E31838" t="s">
        <v>13</v>
      </c>
      <c r="F31838">
        <v>39.950000000000003</v>
      </c>
    </row>
    <row r="31839" spans="1:6">
      <c r="A31839" s="2">
        <v>57792</v>
      </c>
      <c r="B31839" s="4">
        <v>3</v>
      </c>
      <c r="C31839" s="4">
        <v>5</v>
      </c>
      <c r="D31839" t="s">
        <v>7</v>
      </c>
      <c r="E31839" t="s">
        <v>13</v>
      </c>
      <c r="F31839">
        <v>39.950000000000003</v>
      </c>
    </row>
    <row r="31840" spans="1:6">
      <c r="A31840" s="2">
        <v>57794</v>
      </c>
      <c r="B31840" s="4">
        <v>3</v>
      </c>
      <c r="C31840" s="4">
        <v>5</v>
      </c>
      <c r="D31840" t="s">
        <v>7</v>
      </c>
      <c r="E31840" t="s">
        <v>13</v>
      </c>
      <c r="F31840">
        <v>39.950000000000003</v>
      </c>
    </row>
    <row r="31841" spans="1:6">
      <c r="A31841" s="2">
        <v>58002</v>
      </c>
      <c r="B31841" s="4">
        <v>3</v>
      </c>
      <c r="C31841" s="4">
        <v>5</v>
      </c>
      <c r="D31841" t="s">
        <v>7</v>
      </c>
      <c r="E31841" t="s">
        <v>13</v>
      </c>
      <c r="F31841">
        <v>39.950000000000003</v>
      </c>
    </row>
    <row r="31842" spans="1:6">
      <c r="A31842" s="2">
        <v>58006</v>
      </c>
      <c r="B31842" s="4">
        <v>3</v>
      </c>
      <c r="C31842" s="4">
        <v>5</v>
      </c>
      <c r="D31842" t="s">
        <v>7</v>
      </c>
      <c r="E31842" t="s">
        <v>13</v>
      </c>
      <c r="F31842">
        <v>39.950000000000003</v>
      </c>
    </row>
    <row r="31843" spans="1:6">
      <c r="A31843" s="2">
        <v>58007</v>
      </c>
      <c r="B31843" s="4">
        <v>3</v>
      </c>
      <c r="C31843" s="4">
        <v>5</v>
      </c>
      <c r="D31843" t="s">
        <v>7</v>
      </c>
      <c r="E31843" t="s">
        <v>13</v>
      </c>
      <c r="F31843">
        <v>39.950000000000003</v>
      </c>
    </row>
    <row r="31844" spans="1:6">
      <c r="A31844" s="2">
        <v>58009</v>
      </c>
      <c r="B31844" s="4">
        <v>3</v>
      </c>
      <c r="C31844" s="4">
        <v>5</v>
      </c>
      <c r="D31844" t="s">
        <v>7</v>
      </c>
      <c r="E31844" t="s">
        <v>13</v>
      </c>
      <c r="F31844">
        <v>39.950000000000003</v>
      </c>
    </row>
    <row r="31845" spans="1:6">
      <c r="A31845" s="2">
        <v>58011</v>
      </c>
      <c r="B31845" s="4">
        <v>3</v>
      </c>
      <c r="C31845" s="4">
        <v>5</v>
      </c>
      <c r="D31845" t="s">
        <v>7</v>
      </c>
      <c r="E31845" t="s">
        <v>13</v>
      </c>
      <c r="F31845">
        <v>39.950000000000003</v>
      </c>
    </row>
    <row r="31846" spans="1:6">
      <c r="A31846" s="2">
        <v>58013</v>
      </c>
      <c r="B31846" s="4">
        <v>3</v>
      </c>
      <c r="C31846" s="4">
        <v>5</v>
      </c>
      <c r="D31846" t="s">
        <v>7</v>
      </c>
      <c r="E31846" t="s">
        <v>13</v>
      </c>
      <c r="F31846">
        <v>39.950000000000003</v>
      </c>
    </row>
    <row r="31847" spans="1:6">
      <c r="A31847" s="2">
        <v>58016</v>
      </c>
      <c r="B31847" s="4">
        <v>3</v>
      </c>
      <c r="C31847" s="4">
        <v>5</v>
      </c>
      <c r="D31847" t="s">
        <v>7</v>
      </c>
      <c r="E31847" t="s">
        <v>13</v>
      </c>
      <c r="F31847">
        <v>39.950000000000003</v>
      </c>
    </row>
    <row r="31848" spans="1:6">
      <c r="A31848" s="2">
        <v>58017</v>
      </c>
      <c r="B31848" s="4">
        <v>3</v>
      </c>
      <c r="C31848" s="4">
        <v>5</v>
      </c>
      <c r="D31848" t="s">
        <v>7</v>
      </c>
      <c r="E31848" t="s">
        <v>13</v>
      </c>
      <c r="F31848">
        <v>39.950000000000003</v>
      </c>
    </row>
    <row r="31849" spans="1:6">
      <c r="A31849" s="2">
        <v>58027</v>
      </c>
      <c r="B31849" s="4">
        <v>3</v>
      </c>
      <c r="C31849" s="4">
        <v>5</v>
      </c>
      <c r="D31849" t="s">
        <v>7</v>
      </c>
      <c r="E31849" t="s">
        <v>13</v>
      </c>
      <c r="F31849">
        <v>39.950000000000003</v>
      </c>
    </row>
    <row r="31850" spans="1:6">
      <c r="A31850" s="2">
        <v>58029</v>
      </c>
      <c r="B31850" s="4">
        <v>3</v>
      </c>
      <c r="C31850" s="4">
        <v>5</v>
      </c>
      <c r="D31850" t="s">
        <v>7</v>
      </c>
      <c r="E31850" t="s">
        <v>13</v>
      </c>
      <c r="F31850">
        <v>39.950000000000003</v>
      </c>
    </row>
    <row r="31851" spans="1:6">
      <c r="A31851" s="2">
        <v>58031</v>
      </c>
      <c r="B31851" s="4">
        <v>3</v>
      </c>
      <c r="C31851" s="4">
        <v>5</v>
      </c>
      <c r="D31851" t="s">
        <v>7</v>
      </c>
      <c r="E31851" t="s">
        <v>13</v>
      </c>
      <c r="F31851">
        <v>39.950000000000003</v>
      </c>
    </row>
    <row r="31852" spans="1:6">
      <c r="A31852" s="2">
        <v>58032</v>
      </c>
      <c r="B31852" s="4">
        <v>3</v>
      </c>
      <c r="C31852" s="4">
        <v>5</v>
      </c>
      <c r="D31852" t="s">
        <v>7</v>
      </c>
      <c r="E31852" t="s">
        <v>13</v>
      </c>
      <c r="F31852">
        <v>39.950000000000003</v>
      </c>
    </row>
    <row r="31853" spans="1:6">
      <c r="A31853" s="2">
        <v>58033</v>
      </c>
      <c r="B31853" s="4">
        <v>3</v>
      </c>
      <c r="C31853" s="4">
        <v>5</v>
      </c>
      <c r="D31853" t="s">
        <v>7</v>
      </c>
      <c r="E31853" t="s">
        <v>13</v>
      </c>
      <c r="F31853">
        <v>39.950000000000003</v>
      </c>
    </row>
    <row r="31854" spans="1:6">
      <c r="A31854" s="2">
        <v>58035</v>
      </c>
      <c r="B31854" s="4">
        <v>3</v>
      </c>
      <c r="C31854" s="4">
        <v>5</v>
      </c>
      <c r="D31854" t="s">
        <v>7</v>
      </c>
      <c r="E31854" t="s">
        <v>13</v>
      </c>
      <c r="F31854">
        <v>39.950000000000003</v>
      </c>
    </row>
    <row r="31855" spans="1:6">
      <c r="A31855" s="2">
        <v>58043</v>
      </c>
      <c r="B31855" s="4">
        <v>3</v>
      </c>
      <c r="C31855" s="4">
        <v>5</v>
      </c>
      <c r="D31855" t="s">
        <v>7</v>
      </c>
      <c r="E31855" t="s">
        <v>13</v>
      </c>
      <c r="F31855">
        <v>39.950000000000003</v>
      </c>
    </row>
    <row r="31856" spans="1:6">
      <c r="A31856" s="2">
        <v>58045</v>
      </c>
      <c r="B31856" s="4">
        <v>3</v>
      </c>
      <c r="C31856" s="4">
        <v>5</v>
      </c>
      <c r="D31856" t="s">
        <v>7</v>
      </c>
      <c r="E31856" t="s">
        <v>13</v>
      </c>
      <c r="F31856">
        <v>39.950000000000003</v>
      </c>
    </row>
    <row r="31857" spans="1:6">
      <c r="A31857" s="2">
        <v>58046</v>
      </c>
      <c r="B31857" s="4">
        <v>3</v>
      </c>
      <c r="C31857" s="4">
        <v>5</v>
      </c>
      <c r="D31857" t="s">
        <v>7</v>
      </c>
      <c r="E31857" t="s">
        <v>13</v>
      </c>
      <c r="F31857">
        <v>39.950000000000003</v>
      </c>
    </row>
    <row r="31858" spans="1:6">
      <c r="A31858" s="2">
        <v>58049</v>
      </c>
      <c r="B31858" s="4">
        <v>3</v>
      </c>
      <c r="C31858" s="4">
        <v>5</v>
      </c>
      <c r="D31858" t="s">
        <v>7</v>
      </c>
      <c r="E31858" t="s">
        <v>13</v>
      </c>
      <c r="F31858">
        <v>39.950000000000003</v>
      </c>
    </row>
    <row r="31859" spans="1:6">
      <c r="A31859" s="2">
        <v>58053</v>
      </c>
      <c r="B31859" s="4">
        <v>3</v>
      </c>
      <c r="C31859" s="4">
        <v>5</v>
      </c>
      <c r="D31859" t="s">
        <v>7</v>
      </c>
      <c r="E31859" t="s">
        <v>13</v>
      </c>
      <c r="F31859">
        <v>39.950000000000003</v>
      </c>
    </row>
    <row r="31860" spans="1:6">
      <c r="A31860" s="2">
        <v>58054</v>
      </c>
      <c r="B31860" s="4">
        <v>3</v>
      </c>
      <c r="C31860" s="4">
        <v>5</v>
      </c>
      <c r="D31860" t="s">
        <v>7</v>
      </c>
      <c r="E31860" t="s">
        <v>13</v>
      </c>
      <c r="F31860">
        <v>39.950000000000003</v>
      </c>
    </row>
    <row r="31861" spans="1:6">
      <c r="A31861" s="2">
        <v>58056</v>
      </c>
      <c r="B31861" s="4">
        <v>3</v>
      </c>
      <c r="C31861" s="4">
        <v>5</v>
      </c>
      <c r="D31861" t="s">
        <v>7</v>
      </c>
      <c r="E31861" t="s">
        <v>13</v>
      </c>
      <c r="F31861">
        <v>39.950000000000003</v>
      </c>
    </row>
    <row r="31862" spans="1:6">
      <c r="A31862" s="2">
        <v>58057</v>
      </c>
      <c r="B31862" s="4">
        <v>3</v>
      </c>
      <c r="C31862" s="4">
        <v>5</v>
      </c>
      <c r="D31862" t="s">
        <v>7</v>
      </c>
      <c r="E31862" t="s">
        <v>13</v>
      </c>
      <c r="F31862">
        <v>39.950000000000003</v>
      </c>
    </row>
    <row r="31863" spans="1:6">
      <c r="A31863" s="2">
        <v>58058</v>
      </c>
      <c r="B31863" s="4">
        <v>3</v>
      </c>
      <c r="C31863" s="4">
        <v>5</v>
      </c>
      <c r="D31863" t="s">
        <v>7</v>
      </c>
      <c r="E31863" t="s">
        <v>13</v>
      </c>
      <c r="F31863">
        <v>39.950000000000003</v>
      </c>
    </row>
    <row r="31864" spans="1:6">
      <c r="A31864" s="2">
        <v>58059</v>
      </c>
      <c r="B31864" s="4">
        <v>3</v>
      </c>
      <c r="C31864" s="4">
        <v>5</v>
      </c>
      <c r="D31864" t="s">
        <v>7</v>
      </c>
      <c r="E31864" t="s">
        <v>13</v>
      </c>
      <c r="F31864">
        <v>39.950000000000003</v>
      </c>
    </row>
    <row r="31865" spans="1:6">
      <c r="A31865" s="2">
        <v>58060</v>
      </c>
      <c r="B31865" s="4">
        <v>3</v>
      </c>
      <c r="C31865" s="4">
        <v>5</v>
      </c>
      <c r="D31865" t="s">
        <v>7</v>
      </c>
      <c r="E31865" t="s">
        <v>13</v>
      </c>
      <c r="F31865">
        <v>39.950000000000003</v>
      </c>
    </row>
    <row r="31866" spans="1:6">
      <c r="A31866" s="2">
        <v>58061</v>
      </c>
      <c r="B31866" s="4">
        <v>3</v>
      </c>
      <c r="C31866" s="4">
        <v>5</v>
      </c>
      <c r="D31866" t="s">
        <v>7</v>
      </c>
      <c r="E31866" t="s">
        <v>13</v>
      </c>
      <c r="F31866">
        <v>39.950000000000003</v>
      </c>
    </row>
    <row r="31867" spans="1:6">
      <c r="A31867" s="2">
        <v>58062</v>
      </c>
      <c r="B31867" s="4">
        <v>3</v>
      </c>
      <c r="C31867" s="4">
        <v>5</v>
      </c>
      <c r="D31867" t="s">
        <v>7</v>
      </c>
      <c r="E31867" t="s">
        <v>13</v>
      </c>
      <c r="F31867">
        <v>39.950000000000003</v>
      </c>
    </row>
    <row r="31868" spans="1:6">
      <c r="A31868" s="2">
        <v>58063</v>
      </c>
      <c r="B31868" s="4">
        <v>3</v>
      </c>
      <c r="C31868" s="4">
        <v>5</v>
      </c>
      <c r="D31868" t="s">
        <v>7</v>
      </c>
      <c r="E31868" t="s">
        <v>13</v>
      </c>
      <c r="F31868">
        <v>39.950000000000003</v>
      </c>
    </row>
    <row r="31869" spans="1:6">
      <c r="A31869" s="2">
        <v>58064</v>
      </c>
      <c r="B31869" s="4">
        <v>3</v>
      </c>
      <c r="C31869" s="4">
        <v>5</v>
      </c>
      <c r="D31869" t="s">
        <v>7</v>
      </c>
      <c r="E31869" t="s">
        <v>13</v>
      </c>
      <c r="F31869">
        <v>39.950000000000003</v>
      </c>
    </row>
    <row r="31870" spans="1:6">
      <c r="A31870" s="2">
        <v>58065</v>
      </c>
      <c r="B31870" s="4">
        <v>3</v>
      </c>
      <c r="C31870" s="4">
        <v>5</v>
      </c>
      <c r="D31870" t="s">
        <v>7</v>
      </c>
      <c r="E31870" t="s">
        <v>13</v>
      </c>
      <c r="F31870">
        <v>39.950000000000003</v>
      </c>
    </row>
    <row r="31871" spans="1:6">
      <c r="A31871" s="2">
        <v>58067</v>
      </c>
      <c r="B31871" s="4">
        <v>3</v>
      </c>
      <c r="C31871" s="4">
        <v>5</v>
      </c>
      <c r="D31871" t="s">
        <v>7</v>
      </c>
      <c r="E31871" t="s">
        <v>13</v>
      </c>
      <c r="F31871">
        <v>39.950000000000003</v>
      </c>
    </row>
    <row r="31872" spans="1:6">
      <c r="A31872" s="2">
        <v>58068</v>
      </c>
      <c r="B31872" s="4">
        <v>3</v>
      </c>
      <c r="C31872" s="4">
        <v>5</v>
      </c>
      <c r="D31872" t="s">
        <v>7</v>
      </c>
      <c r="E31872" t="s">
        <v>13</v>
      </c>
      <c r="F31872">
        <v>39.950000000000003</v>
      </c>
    </row>
    <row r="31873" spans="1:6">
      <c r="A31873" s="2">
        <v>58069</v>
      </c>
      <c r="B31873" s="4">
        <v>3</v>
      </c>
      <c r="C31873" s="4">
        <v>5</v>
      </c>
      <c r="D31873" t="s">
        <v>7</v>
      </c>
      <c r="E31873" t="s">
        <v>13</v>
      </c>
      <c r="F31873">
        <v>39.950000000000003</v>
      </c>
    </row>
    <row r="31874" spans="1:6">
      <c r="A31874" s="2">
        <v>58071</v>
      </c>
      <c r="B31874" s="4">
        <v>3</v>
      </c>
      <c r="C31874" s="4">
        <v>5</v>
      </c>
      <c r="D31874" t="s">
        <v>7</v>
      </c>
      <c r="E31874" t="s">
        <v>13</v>
      </c>
      <c r="F31874">
        <v>39.950000000000003</v>
      </c>
    </row>
    <row r="31875" spans="1:6">
      <c r="A31875" s="2">
        <v>58077</v>
      </c>
      <c r="B31875" s="4">
        <v>3</v>
      </c>
      <c r="C31875" s="4">
        <v>5</v>
      </c>
      <c r="D31875" t="s">
        <v>7</v>
      </c>
      <c r="E31875" t="s">
        <v>13</v>
      </c>
      <c r="F31875">
        <v>39.950000000000003</v>
      </c>
    </row>
    <row r="31876" spans="1:6">
      <c r="A31876" s="2">
        <v>58079</v>
      </c>
      <c r="B31876" s="4">
        <v>3</v>
      </c>
      <c r="C31876" s="4">
        <v>5</v>
      </c>
      <c r="D31876" t="s">
        <v>7</v>
      </c>
      <c r="E31876" t="s">
        <v>13</v>
      </c>
      <c r="F31876">
        <v>39.950000000000003</v>
      </c>
    </row>
    <row r="31877" spans="1:6">
      <c r="A31877" s="2">
        <v>58081</v>
      </c>
      <c r="B31877" s="4">
        <v>3</v>
      </c>
      <c r="C31877" s="4">
        <v>5</v>
      </c>
      <c r="D31877" t="s">
        <v>7</v>
      </c>
      <c r="E31877" t="s">
        <v>13</v>
      </c>
      <c r="F31877">
        <v>39.950000000000003</v>
      </c>
    </row>
    <row r="31878" spans="1:6">
      <c r="A31878" s="2">
        <v>58210</v>
      </c>
      <c r="B31878" s="4">
        <v>3</v>
      </c>
      <c r="C31878" s="4">
        <v>5</v>
      </c>
      <c r="D31878" t="s">
        <v>7</v>
      </c>
      <c r="E31878" t="s">
        <v>13</v>
      </c>
      <c r="F31878">
        <v>39.950000000000003</v>
      </c>
    </row>
    <row r="31879" spans="1:6">
      <c r="A31879" s="2">
        <v>58212</v>
      </c>
      <c r="B31879" s="4">
        <v>3</v>
      </c>
      <c r="C31879" s="4">
        <v>5</v>
      </c>
      <c r="D31879" t="s">
        <v>7</v>
      </c>
      <c r="E31879" t="s">
        <v>13</v>
      </c>
      <c r="F31879">
        <v>39.950000000000003</v>
      </c>
    </row>
    <row r="31880" spans="1:6">
      <c r="A31880" s="2">
        <v>58214</v>
      </c>
      <c r="B31880" s="4">
        <v>3</v>
      </c>
      <c r="C31880" s="4">
        <v>5</v>
      </c>
      <c r="D31880" t="s">
        <v>7</v>
      </c>
      <c r="E31880" t="s">
        <v>13</v>
      </c>
      <c r="F31880">
        <v>39.950000000000003</v>
      </c>
    </row>
    <row r="31881" spans="1:6">
      <c r="A31881" s="2">
        <v>58216</v>
      </c>
      <c r="B31881" s="4">
        <v>3</v>
      </c>
      <c r="C31881" s="4">
        <v>5</v>
      </c>
      <c r="D31881" t="s">
        <v>7</v>
      </c>
      <c r="E31881" t="s">
        <v>13</v>
      </c>
      <c r="F31881">
        <v>39.950000000000003</v>
      </c>
    </row>
    <row r="31882" spans="1:6">
      <c r="A31882" s="2">
        <v>58218</v>
      </c>
      <c r="B31882" s="4">
        <v>3</v>
      </c>
      <c r="C31882" s="4">
        <v>5</v>
      </c>
      <c r="D31882" t="s">
        <v>7</v>
      </c>
      <c r="E31882" t="s">
        <v>13</v>
      </c>
      <c r="F31882">
        <v>39.950000000000003</v>
      </c>
    </row>
    <row r="31883" spans="1:6">
      <c r="A31883" s="2">
        <v>58219</v>
      </c>
      <c r="B31883" s="4">
        <v>3</v>
      </c>
      <c r="C31883" s="4">
        <v>5</v>
      </c>
      <c r="D31883" t="s">
        <v>7</v>
      </c>
      <c r="E31883" t="s">
        <v>13</v>
      </c>
      <c r="F31883">
        <v>39.950000000000003</v>
      </c>
    </row>
    <row r="31884" spans="1:6">
      <c r="A31884" s="2">
        <v>58220</v>
      </c>
      <c r="B31884" s="4">
        <v>3</v>
      </c>
      <c r="C31884" s="4">
        <v>5</v>
      </c>
      <c r="D31884" t="s">
        <v>7</v>
      </c>
      <c r="E31884" t="s">
        <v>13</v>
      </c>
      <c r="F31884">
        <v>39.950000000000003</v>
      </c>
    </row>
    <row r="31885" spans="1:6">
      <c r="A31885" s="2">
        <v>58222</v>
      </c>
      <c r="B31885" s="4">
        <v>3</v>
      </c>
      <c r="C31885" s="4">
        <v>5</v>
      </c>
      <c r="D31885" t="s">
        <v>7</v>
      </c>
      <c r="E31885" t="s">
        <v>13</v>
      </c>
      <c r="F31885">
        <v>39.950000000000003</v>
      </c>
    </row>
    <row r="31886" spans="1:6">
      <c r="A31886" s="2">
        <v>58223</v>
      </c>
      <c r="B31886" s="4">
        <v>3</v>
      </c>
      <c r="C31886" s="4">
        <v>5</v>
      </c>
      <c r="D31886" t="s">
        <v>7</v>
      </c>
      <c r="E31886" t="s">
        <v>13</v>
      </c>
      <c r="F31886">
        <v>39.950000000000003</v>
      </c>
    </row>
    <row r="31887" spans="1:6">
      <c r="A31887" s="2">
        <v>58224</v>
      </c>
      <c r="B31887" s="4">
        <v>3</v>
      </c>
      <c r="C31887" s="4">
        <v>5</v>
      </c>
      <c r="D31887" t="s">
        <v>7</v>
      </c>
      <c r="E31887" t="s">
        <v>13</v>
      </c>
      <c r="F31887">
        <v>39.950000000000003</v>
      </c>
    </row>
    <row r="31888" spans="1:6">
      <c r="A31888" s="2">
        <v>58225</v>
      </c>
      <c r="B31888" s="4">
        <v>3</v>
      </c>
      <c r="C31888" s="4">
        <v>5</v>
      </c>
      <c r="D31888" t="s">
        <v>7</v>
      </c>
      <c r="E31888" t="s">
        <v>13</v>
      </c>
      <c r="F31888">
        <v>39.950000000000003</v>
      </c>
    </row>
    <row r="31889" spans="1:6">
      <c r="A31889" s="2">
        <v>58227</v>
      </c>
      <c r="B31889" s="4">
        <v>3</v>
      </c>
      <c r="C31889" s="4">
        <v>5</v>
      </c>
      <c r="D31889" t="s">
        <v>7</v>
      </c>
      <c r="E31889" t="s">
        <v>13</v>
      </c>
      <c r="F31889">
        <v>39.950000000000003</v>
      </c>
    </row>
    <row r="31890" spans="1:6">
      <c r="A31890" s="2">
        <v>58228</v>
      </c>
      <c r="B31890" s="4">
        <v>3</v>
      </c>
      <c r="C31890" s="4">
        <v>5</v>
      </c>
      <c r="D31890" t="s">
        <v>7</v>
      </c>
      <c r="E31890" t="s">
        <v>13</v>
      </c>
      <c r="F31890">
        <v>39.950000000000003</v>
      </c>
    </row>
    <row r="31891" spans="1:6">
      <c r="A31891" s="2">
        <v>58229</v>
      </c>
      <c r="B31891" s="4">
        <v>3</v>
      </c>
      <c r="C31891" s="4">
        <v>5</v>
      </c>
      <c r="D31891" t="s">
        <v>7</v>
      </c>
      <c r="E31891" t="s">
        <v>13</v>
      </c>
      <c r="F31891">
        <v>39.950000000000003</v>
      </c>
    </row>
    <row r="31892" spans="1:6">
      <c r="A31892" s="2">
        <v>58230</v>
      </c>
      <c r="B31892" s="4">
        <v>3</v>
      </c>
      <c r="C31892" s="4">
        <v>5</v>
      </c>
      <c r="D31892" t="s">
        <v>7</v>
      </c>
      <c r="E31892" t="s">
        <v>13</v>
      </c>
      <c r="F31892">
        <v>39.950000000000003</v>
      </c>
    </row>
    <row r="31893" spans="1:6">
      <c r="A31893" s="2">
        <v>58231</v>
      </c>
      <c r="B31893" s="4">
        <v>3</v>
      </c>
      <c r="C31893" s="4">
        <v>5</v>
      </c>
      <c r="D31893" t="s">
        <v>7</v>
      </c>
      <c r="E31893" t="s">
        <v>13</v>
      </c>
      <c r="F31893">
        <v>39.950000000000003</v>
      </c>
    </row>
    <row r="31894" spans="1:6">
      <c r="A31894" s="2">
        <v>58233</v>
      </c>
      <c r="B31894" s="4">
        <v>3</v>
      </c>
      <c r="C31894" s="4">
        <v>5</v>
      </c>
      <c r="D31894" t="s">
        <v>7</v>
      </c>
      <c r="E31894" t="s">
        <v>13</v>
      </c>
      <c r="F31894">
        <v>39.950000000000003</v>
      </c>
    </row>
    <row r="31895" spans="1:6">
      <c r="A31895" s="2">
        <v>58235</v>
      </c>
      <c r="B31895" s="4">
        <v>3</v>
      </c>
      <c r="C31895" s="4">
        <v>5</v>
      </c>
      <c r="D31895" t="s">
        <v>7</v>
      </c>
      <c r="E31895" t="s">
        <v>13</v>
      </c>
      <c r="F31895">
        <v>39.950000000000003</v>
      </c>
    </row>
    <row r="31896" spans="1:6">
      <c r="A31896" s="2">
        <v>58236</v>
      </c>
      <c r="B31896" s="4">
        <v>3</v>
      </c>
      <c r="C31896" s="4">
        <v>5</v>
      </c>
      <c r="D31896" t="s">
        <v>7</v>
      </c>
      <c r="E31896" t="s">
        <v>13</v>
      </c>
      <c r="F31896">
        <v>39.950000000000003</v>
      </c>
    </row>
    <row r="31897" spans="1:6">
      <c r="A31897" s="2">
        <v>58238</v>
      </c>
      <c r="B31897" s="4">
        <v>3</v>
      </c>
      <c r="C31897" s="4">
        <v>5</v>
      </c>
      <c r="D31897" t="s">
        <v>7</v>
      </c>
      <c r="E31897" t="s">
        <v>13</v>
      </c>
      <c r="F31897">
        <v>39.950000000000003</v>
      </c>
    </row>
    <row r="31898" spans="1:6">
      <c r="A31898" s="2">
        <v>58239</v>
      </c>
      <c r="B31898" s="4">
        <v>3</v>
      </c>
      <c r="C31898" s="4">
        <v>5</v>
      </c>
      <c r="D31898" t="s">
        <v>7</v>
      </c>
      <c r="E31898" t="s">
        <v>13</v>
      </c>
      <c r="F31898">
        <v>39.950000000000003</v>
      </c>
    </row>
    <row r="31899" spans="1:6">
      <c r="A31899" s="2">
        <v>58240</v>
      </c>
      <c r="B31899" s="4">
        <v>3</v>
      </c>
      <c r="C31899" s="4">
        <v>5</v>
      </c>
      <c r="D31899" t="s">
        <v>7</v>
      </c>
      <c r="E31899" t="s">
        <v>13</v>
      </c>
      <c r="F31899">
        <v>39.950000000000003</v>
      </c>
    </row>
    <row r="31900" spans="1:6">
      <c r="A31900" s="2">
        <v>58241</v>
      </c>
      <c r="B31900" s="4">
        <v>3</v>
      </c>
      <c r="C31900" s="4">
        <v>5</v>
      </c>
      <c r="D31900" t="s">
        <v>7</v>
      </c>
      <c r="E31900" t="s">
        <v>13</v>
      </c>
      <c r="F31900">
        <v>39.950000000000003</v>
      </c>
    </row>
    <row r="31901" spans="1:6">
      <c r="A31901" s="2">
        <v>58243</v>
      </c>
      <c r="B31901" s="4">
        <v>3</v>
      </c>
      <c r="C31901" s="4">
        <v>5</v>
      </c>
      <c r="D31901" t="s">
        <v>7</v>
      </c>
      <c r="E31901" t="s">
        <v>13</v>
      </c>
      <c r="F31901">
        <v>39.950000000000003</v>
      </c>
    </row>
    <row r="31902" spans="1:6">
      <c r="A31902" s="2">
        <v>58244</v>
      </c>
      <c r="B31902" s="4">
        <v>3</v>
      </c>
      <c r="C31902" s="4">
        <v>5</v>
      </c>
      <c r="D31902" t="s">
        <v>7</v>
      </c>
      <c r="E31902" t="s">
        <v>13</v>
      </c>
      <c r="F31902">
        <v>39.950000000000003</v>
      </c>
    </row>
    <row r="31903" spans="1:6">
      <c r="A31903" s="2">
        <v>58249</v>
      </c>
      <c r="B31903" s="4">
        <v>3</v>
      </c>
      <c r="C31903" s="4">
        <v>5</v>
      </c>
      <c r="D31903" t="s">
        <v>7</v>
      </c>
      <c r="E31903" t="s">
        <v>13</v>
      </c>
      <c r="F31903">
        <v>39.950000000000003</v>
      </c>
    </row>
    <row r="31904" spans="1:6">
      <c r="A31904" s="2">
        <v>58250</v>
      </c>
      <c r="B31904" s="4">
        <v>3</v>
      </c>
      <c r="C31904" s="4">
        <v>5</v>
      </c>
      <c r="D31904" t="s">
        <v>7</v>
      </c>
      <c r="E31904" t="s">
        <v>13</v>
      </c>
      <c r="F31904">
        <v>39.950000000000003</v>
      </c>
    </row>
    <row r="31905" spans="1:6">
      <c r="A31905" s="2">
        <v>58251</v>
      </c>
      <c r="B31905" s="4">
        <v>3</v>
      </c>
      <c r="C31905" s="4">
        <v>5</v>
      </c>
      <c r="D31905" t="s">
        <v>7</v>
      </c>
      <c r="E31905" t="s">
        <v>13</v>
      </c>
      <c r="F31905">
        <v>39.950000000000003</v>
      </c>
    </row>
    <row r="31906" spans="1:6">
      <c r="A31906" s="2">
        <v>58254</v>
      </c>
      <c r="B31906" s="4">
        <v>3</v>
      </c>
      <c r="C31906" s="4">
        <v>5</v>
      </c>
      <c r="D31906" t="s">
        <v>7</v>
      </c>
      <c r="E31906" t="s">
        <v>13</v>
      </c>
      <c r="F31906">
        <v>39.950000000000003</v>
      </c>
    </row>
    <row r="31907" spans="1:6">
      <c r="A31907" s="2">
        <v>58255</v>
      </c>
      <c r="B31907" s="4">
        <v>3</v>
      </c>
      <c r="C31907" s="4">
        <v>5</v>
      </c>
      <c r="D31907" t="s">
        <v>7</v>
      </c>
      <c r="E31907" t="s">
        <v>13</v>
      </c>
      <c r="F31907">
        <v>39.950000000000003</v>
      </c>
    </row>
    <row r="31908" spans="1:6">
      <c r="A31908" s="2">
        <v>58259</v>
      </c>
      <c r="B31908" s="4">
        <v>3</v>
      </c>
      <c r="C31908" s="4">
        <v>5</v>
      </c>
      <c r="D31908" t="s">
        <v>7</v>
      </c>
      <c r="E31908" t="s">
        <v>13</v>
      </c>
      <c r="F31908">
        <v>39.950000000000003</v>
      </c>
    </row>
    <row r="31909" spans="1:6">
      <c r="A31909" s="2">
        <v>58260</v>
      </c>
      <c r="B31909" s="4">
        <v>3</v>
      </c>
      <c r="C31909" s="4">
        <v>5</v>
      </c>
      <c r="D31909" t="s">
        <v>7</v>
      </c>
      <c r="E31909" t="s">
        <v>13</v>
      </c>
      <c r="F31909">
        <v>39.950000000000003</v>
      </c>
    </row>
    <row r="31910" spans="1:6">
      <c r="A31910" s="2">
        <v>58261</v>
      </c>
      <c r="B31910" s="4">
        <v>3</v>
      </c>
      <c r="C31910" s="4">
        <v>5</v>
      </c>
      <c r="D31910" t="s">
        <v>7</v>
      </c>
      <c r="E31910" t="s">
        <v>13</v>
      </c>
      <c r="F31910">
        <v>39.950000000000003</v>
      </c>
    </row>
    <row r="31911" spans="1:6">
      <c r="A31911" s="2">
        <v>58262</v>
      </c>
      <c r="B31911" s="4">
        <v>3</v>
      </c>
      <c r="C31911" s="4">
        <v>5</v>
      </c>
      <c r="D31911" t="s">
        <v>7</v>
      </c>
      <c r="E31911" t="s">
        <v>13</v>
      </c>
      <c r="F31911">
        <v>39.950000000000003</v>
      </c>
    </row>
    <row r="31912" spans="1:6">
      <c r="A31912" s="2">
        <v>58265</v>
      </c>
      <c r="B31912" s="4">
        <v>3</v>
      </c>
      <c r="C31912" s="4">
        <v>5</v>
      </c>
      <c r="D31912" t="s">
        <v>7</v>
      </c>
      <c r="E31912" t="s">
        <v>13</v>
      </c>
      <c r="F31912">
        <v>39.950000000000003</v>
      </c>
    </row>
    <row r="31913" spans="1:6">
      <c r="A31913" s="2">
        <v>58266</v>
      </c>
      <c r="B31913" s="4">
        <v>3</v>
      </c>
      <c r="C31913" s="4">
        <v>5</v>
      </c>
      <c r="D31913" t="s">
        <v>7</v>
      </c>
      <c r="E31913" t="s">
        <v>13</v>
      </c>
      <c r="F31913">
        <v>39.950000000000003</v>
      </c>
    </row>
    <row r="31914" spans="1:6">
      <c r="A31914" s="2">
        <v>58267</v>
      </c>
      <c r="B31914" s="4">
        <v>3</v>
      </c>
      <c r="C31914" s="4">
        <v>5</v>
      </c>
      <c r="D31914" t="s">
        <v>7</v>
      </c>
      <c r="E31914" t="s">
        <v>13</v>
      </c>
      <c r="F31914">
        <v>39.950000000000003</v>
      </c>
    </row>
    <row r="31915" spans="1:6">
      <c r="A31915" s="2">
        <v>58269</v>
      </c>
      <c r="B31915" s="4">
        <v>3</v>
      </c>
      <c r="C31915" s="4">
        <v>5</v>
      </c>
      <c r="D31915" t="s">
        <v>7</v>
      </c>
      <c r="E31915" t="s">
        <v>13</v>
      </c>
      <c r="F31915">
        <v>39.950000000000003</v>
      </c>
    </row>
    <row r="31916" spans="1:6">
      <c r="A31916" s="2">
        <v>58270</v>
      </c>
      <c r="B31916" s="4">
        <v>3</v>
      </c>
      <c r="C31916" s="4">
        <v>5</v>
      </c>
      <c r="D31916" t="s">
        <v>7</v>
      </c>
      <c r="E31916" t="s">
        <v>13</v>
      </c>
      <c r="F31916">
        <v>39.950000000000003</v>
      </c>
    </row>
    <row r="31917" spans="1:6">
      <c r="A31917" s="2">
        <v>58271</v>
      </c>
      <c r="B31917" s="4">
        <v>3</v>
      </c>
      <c r="C31917" s="4">
        <v>5</v>
      </c>
      <c r="D31917" t="s">
        <v>7</v>
      </c>
      <c r="E31917" t="s">
        <v>13</v>
      </c>
      <c r="F31917">
        <v>39.950000000000003</v>
      </c>
    </row>
    <row r="31918" spans="1:6">
      <c r="A31918" s="2">
        <v>58272</v>
      </c>
      <c r="B31918" s="4">
        <v>3</v>
      </c>
      <c r="C31918" s="4">
        <v>5</v>
      </c>
      <c r="D31918" t="s">
        <v>7</v>
      </c>
      <c r="E31918" t="s">
        <v>13</v>
      </c>
      <c r="F31918">
        <v>39.950000000000003</v>
      </c>
    </row>
    <row r="31919" spans="1:6">
      <c r="A31919" s="2">
        <v>58273</v>
      </c>
      <c r="B31919" s="4">
        <v>3</v>
      </c>
      <c r="C31919" s="4">
        <v>5</v>
      </c>
      <c r="D31919" t="s">
        <v>7</v>
      </c>
      <c r="E31919" t="s">
        <v>13</v>
      </c>
      <c r="F31919">
        <v>39.950000000000003</v>
      </c>
    </row>
    <row r="31920" spans="1:6">
      <c r="A31920" s="2">
        <v>58274</v>
      </c>
      <c r="B31920" s="4">
        <v>3</v>
      </c>
      <c r="C31920" s="4">
        <v>5</v>
      </c>
      <c r="D31920" t="s">
        <v>7</v>
      </c>
      <c r="E31920" t="s">
        <v>13</v>
      </c>
      <c r="F31920">
        <v>39.950000000000003</v>
      </c>
    </row>
    <row r="31921" spans="1:6">
      <c r="A31921" s="2">
        <v>58275</v>
      </c>
      <c r="B31921" s="4">
        <v>3</v>
      </c>
      <c r="C31921" s="4">
        <v>5</v>
      </c>
      <c r="D31921" t="s">
        <v>7</v>
      </c>
      <c r="E31921" t="s">
        <v>13</v>
      </c>
      <c r="F31921">
        <v>39.950000000000003</v>
      </c>
    </row>
    <row r="31922" spans="1:6">
      <c r="A31922" s="2">
        <v>58276</v>
      </c>
      <c r="B31922" s="4">
        <v>3</v>
      </c>
      <c r="C31922" s="4">
        <v>5</v>
      </c>
      <c r="D31922" t="s">
        <v>7</v>
      </c>
      <c r="E31922" t="s">
        <v>13</v>
      </c>
      <c r="F31922">
        <v>39.950000000000003</v>
      </c>
    </row>
    <row r="31923" spans="1:6">
      <c r="A31923" s="2">
        <v>58277</v>
      </c>
      <c r="B31923" s="4">
        <v>3</v>
      </c>
      <c r="C31923" s="4">
        <v>5</v>
      </c>
      <c r="D31923" t="s">
        <v>7</v>
      </c>
      <c r="E31923" t="s">
        <v>13</v>
      </c>
      <c r="F31923">
        <v>39.950000000000003</v>
      </c>
    </row>
    <row r="31924" spans="1:6">
      <c r="A31924" s="2">
        <v>58278</v>
      </c>
      <c r="B31924" s="4">
        <v>3</v>
      </c>
      <c r="C31924" s="4">
        <v>5</v>
      </c>
      <c r="D31924" t="s">
        <v>7</v>
      </c>
      <c r="E31924" t="s">
        <v>13</v>
      </c>
      <c r="F31924">
        <v>39.950000000000003</v>
      </c>
    </row>
    <row r="31925" spans="1:6">
      <c r="A31925" s="2">
        <v>58281</v>
      </c>
      <c r="B31925" s="4">
        <v>3</v>
      </c>
      <c r="C31925" s="4">
        <v>5</v>
      </c>
      <c r="D31925" t="s">
        <v>7</v>
      </c>
      <c r="E31925" t="s">
        <v>13</v>
      </c>
      <c r="F31925">
        <v>39.950000000000003</v>
      </c>
    </row>
    <row r="31926" spans="1:6">
      <c r="A31926" s="2">
        <v>58282</v>
      </c>
      <c r="B31926" s="4">
        <v>3</v>
      </c>
      <c r="C31926" s="4">
        <v>5</v>
      </c>
      <c r="D31926" t="s">
        <v>7</v>
      </c>
      <c r="E31926" t="s">
        <v>13</v>
      </c>
      <c r="F31926">
        <v>39.950000000000003</v>
      </c>
    </row>
    <row r="31927" spans="1:6">
      <c r="A31927" s="2">
        <v>58310</v>
      </c>
      <c r="B31927" s="4">
        <v>3</v>
      </c>
      <c r="C31927" s="4">
        <v>5</v>
      </c>
      <c r="D31927" t="s">
        <v>7</v>
      </c>
      <c r="E31927" t="s">
        <v>13</v>
      </c>
      <c r="F31927">
        <v>39.950000000000003</v>
      </c>
    </row>
    <row r="31928" spans="1:6">
      <c r="A31928" s="2">
        <v>58311</v>
      </c>
      <c r="B31928" s="4">
        <v>3</v>
      </c>
      <c r="C31928" s="4">
        <v>5</v>
      </c>
      <c r="D31928" t="s">
        <v>7</v>
      </c>
      <c r="E31928" t="s">
        <v>13</v>
      </c>
      <c r="F31928">
        <v>39.950000000000003</v>
      </c>
    </row>
    <row r="31929" spans="1:6">
      <c r="A31929" s="2">
        <v>58313</v>
      </c>
      <c r="B31929" s="4">
        <v>3</v>
      </c>
      <c r="C31929" s="4">
        <v>5</v>
      </c>
      <c r="D31929" t="s">
        <v>7</v>
      </c>
      <c r="E31929" t="s">
        <v>13</v>
      </c>
      <c r="F31929">
        <v>39.950000000000003</v>
      </c>
    </row>
    <row r="31930" spans="1:6">
      <c r="A31930" s="2">
        <v>58316</v>
      </c>
      <c r="B31930" s="4">
        <v>3</v>
      </c>
      <c r="C31930" s="4">
        <v>5</v>
      </c>
      <c r="D31930" t="s">
        <v>7</v>
      </c>
      <c r="E31930" t="s">
        <v>13</v>
      </c>
      <c r="F31930">
        <v>39.950000000000003</v>
      </c>
    </row>
    <row r="31931" spans="1:6">
      <c r="A31931" s="2">
        <v>58317</v>
      </c>
      <c r="B31931" s="4">
        <v>3</v>
      </c>
      <c r="C31931" s="4">
        <v>5</v>
      </c>
      <c r="D31931" t="s">
        <v>7</v>
      </c>
      <c r="E31931" t="s">
        <v>13</v>
      </c>
      <c r="F31931">
        <v>39.950000000000003</v>
      </c>
    </row>
    <row r="31932" spans="1:6">
      <c r="A31932" s="2">
        <v>58318</v>
      </c>
      <c r="B31932" s="4">
        <v>3</v>
      </c>
      <c r="C31932" s="4">
        <v>5</v>
      </c>
      <c r="D31932" t="s">
        <v>7</v>
      </c>
      <c r="E31932" t="s">
        <v>13</v>
      </c>
      <c r="F31932">
        <v>39.950000000000003</v>
      </c>
    </row>
    <row r="31933" spans="1:6">
      <c r="A31933" s="2">
        <v>58321</v>
      </c>
      <c r="B31933" s="4">
        <v>3</v>
      </c>
      <c r="C31933" s="4">
        <v>5</v>
      </c>
      <c r="D31933" t="s">
        <v>7</v>
      </c>
      <c r="E31933" t="s">
        <v>13</v>
      </c>
      <c r="F31933">
        <v>39.950000000000003</v>
      </c>
    </row>
    <row r="31934" spans="1:6">
      <c r="A31934" s="2">
        <v>58323</v>
      </c>
      <c r="B31934" s="4">
        <v>3</v>
      </c>
      <c r="C31934" s="4">
        <v>5</v>
      </c>
      <c r="D31934" t="s">
        <v>7</v>
      </c>
      <c r="E31934" t="s">
        <v>13</v>
      </c>
      <c r="F31934">
        <v>39.950000000000003</v>
      </c>
    </row>
    <row r="31935" spans="1:6">
      <c r="A31935" s="2">
        <v>58324</v>
      </c>
      <c r="B31935" s="4">
        <v>3</v>
      </c>
      <c r="C31935" s="4">
        <v>5</v>
      </c>
      <c r="D31935" t="s">
        <v>7</v>
      </c>
      <c r="E31935" t="s">
        <v>13</v>
      </c>
      <c r="F31935">
        <v>39.950000000000003</v>
      </c>
    </row>
    <row r="31936" spans="1:6">
      <c r="A31936" s="2">
        <v>58325</v>
      </c>
      <c r="B31936" s="4">
        <v>3</v>
      </c>
      <c r="C31936" s="4">
        <v>5</v>
      </c>
      <c r="D31936" t="s">
        <v>7</v>
      </c>
      <c r="E31936" t="s">
        <v>13</v>
      </c>
      <c r="F31936">
        <v>39.950000000000003</v>
      </c>
    </row>
    <row r="31937" spans="1:6">
      <c r="A31937" s="2">
        <v>58327</v>
      </c>
      <c r="B31937" s="4">
        <v>3</v>
      </c>
      <c r="C31937" s="4">
        <v>5</v>
      </c>
      <c r="D31937" t="s">
        <v>7</v>
      </c>
      <c r="E31937" t="s">
        <v>13</v>
      </c>
      <c r="F31937">
        <v>39.950000000000003</v>
      </c>
    </row>
    <row r="31938" spans="1:6">
      <c r="A31938" s="2">
        <v>58329</v>
      </c>
      <c r="B31938" s="4">
        <v>3</v>
      </c>
      <c r="C31938" s="4">
        <v>5</v>
      </c>
      <c r="D31938" t="s">
        <v>7</v>
      </c>
      <c r="E31938" t="s">
        <v>13</v>
      </c>
      <c r="F31938">
        <v>39.950000000000003</v>
      </c>
    </row>
    <row r="31939" spans="1:6">
      <c r="A31939" s="2">
        <v>58330</v>
      </c>
      <c r="B31939" s="4">
        <v>3</v>
      </c>
      <c r="C31939" s="4">
        <v>5</v>
      </c>
      <c r="D31939" t="s">
        <v>7</v>
      </c>
      <c r="E31939" t="s">
        <v>13</v>
      </c>
      <c r="F31939">
        <v>39.950000000000003</v>
      </c>
    </row>
    <row r="31940" spans="1:6">
      <c r="A31940" s="2">
        <v>58331</v>
      </c>
      <c r="B31940" s="4">
        <v>3</v>
      </c>
      <c r="C31940" s="4">
        <v>5</v>
      </c>
      <c r="D31940" t="s">
        <v>7</v>
      </c>
      <c r="E31940" t="s">
        <v>13</v>
      </c>
      <c r="F31940">
        <v>39.950000000000003</v>
      </c>
    </row>
    <row r="31941" spans="1:6">
      <c r="A31941" s="2">
        <v>58332</v>
      </c>
      <c r="B31941" s="4">
        <v>3</v>
      </c>
      <c r="C31941" s="4">
        <v>5</v>
      </c>
      <c r="D31941" t="s">
        <v>7</v>
      </c>
      <c r="E31941" t="s">
        <v>13</v>
      </c>
      <c r="F31941">
        <v>39.950000000000003</v>
      </c>
    </row>
    <row r="31942" spans="1:6">
      <c r="A31942" s="2">
        <v>58335</v>
      </c>
      <c r="B31942" s="4">
        <v>3</v>
      </c>
      <c r="C31942" s="4">
        <v>5</v>
      </c>
      <c r="D31942" t="s">
        <v>7</v>
      </c>
      <c r="E31942" t="s">
        <v>13</v>
      </c>
      <c r="F31942">
        <v>39.950000000000003</v>
      </c>
    </row>
    <row r="31943" spans="1:6">
      <c r="A31943" s="2">
        <v>58338</v>
      </c>
      <c r="B31943" s="4">
        <v>3</v>
      </c>
      <c r="C31943" s="4">
        <v>5</v>
      </c>
      <c r="D31943" t="s">
        <v>7</v>
      </c>
      <c r="E31943" t="s">
        <v>13</v>
      </c>
      <c r="F31943">
        <v>39.950000000000003</v>
      </c>
    </row>
    <row r="31944" spans="1:6">
      <c r="A31944" s="2">
        <v>58339</v>
      </c>
      <c r="B31944" s="4">
        <v>3</v>
      </c>
      <c r="C31944" s="4">
        <v>5</v>
      </c>
      <c r="D31944" t="s">
        <v>7</v>
      </c>
      <c r="E31944" t="s">
        <v>13</v>
      </c>
      <c r="F31944">
        <v>39.950000000000003</v>
      </c>
    </row>
    <row r="31945" spans="1:6">
      <c r="A31945" s="2">
        <v>58341</v>
      </c>
      <c r="B31945" s="4">
        <v>3</v>
      </c>
      <c r="C31945" s="4">
        <v>5</v>
      </c>
      <c r="D31945" t="s">
        <v>7</v>
      </c>
      <c r="E31945" t="s">
        <v>13</v>
      </c>
      <c r="F31945">
        <v>39.950000000000003</v>
      </c>
    </row>
    <row r="31946" spans="1:6">
      <c r="A31946" s="2">
        <v>58343</v>
      </c>
      <c r="B31946" s="4">
        <v>3</v>
      </c>
      <c r="C31946" s="4">
        <v>5</v>
      </c>
      <c r="D31946" t="s">
        <v>7</v>
      </c>
      <c r="E31946" t="s">
        <v>13</v>
      </c>
      <c r="F31946">
        <v>39.950000000000003</v>
      </c>
    </row>
    <row r="31947" spans="1:6">
      <c r="A31947" s="2">
        <v>58344</v>
      </c>
      <c r="B31947" s="4">
        <v>3</v>
      </c>
      <c r="C31947" s="4">
        <v>5</v>
      </c>
      <c r="D31947" t="s">
        <v>7</v>
      </c>
      <c r="E31947" t="s">
        <v>13</v>
      </c>
      <c r="F31947">
        <v>39.950000000000003</v>
      </c>
    </row>
    <row r="31948" spans="1:6">
      <c r="A31948" s="2">
        <v>58345</v>
      </c>
      <c r="B31948" s="4">
        <v>3</v>
      </c>
      <c r="C31948" s="4">
        <v>5</v>
      </c>
      <c r="D31948" t="s">
        <v>7</v>
      </c>
      <c r="E31948" t="s">
        <v>13</v>
      </c>
      <c r="F31948">
        <v>39.950000000000003</v>
      </c>
    </row>
    <row r="31949" spans="1:6">
      <c r="A31949" s="2">
        <v>58346</v>
      </c>
      <c r="B31949" s="4">
        <v>3</v>
      </c>
      <c r="C31949" s="4">
        <v>5</v>
      </c>
      <c r="D31949" t="s">
        <v>7</v>
      </c>
      <c r="E31949" t="s">
        <v>13</v>
      </c>
      <c r="F31949">
        <v>39.950000000000003</v>
      </c>
    </row>
    <row r="31950" spans="1:6">
      <c r="A31950" s="2">
        <v>58348</v>
      </c>
      <c r="B31950" s="4">
        <v>3</v>
      </c>
      <c r="C31950" s="4">
        <v>5</v>
      </c>
      <c r="D31950" t="s">
        <v>7</v>
      </c>
      <c r="E31950" t="s">
        <v>13</v>
      </c>
      <c r="F31950">
        <v>39.950000000000003</v>
      </c>
    </row>
    <row r="31951" spans="1:6">
      <c r="A31951" s="2">
        <v>58351</v>
      </c>
      <c r="B31951" s="4">
        <v>3</v>
      </c>
      <c r="C31951" s="4">
        <v>5</v>
      </c>
      <c r="D31951" t="s">
        <v>7</v>
      </c>
      <c r="E31951" t="s">
        <v>13</v>
      </c>
      <c r="F31951">
        <v>39.950000000000003</v>
      </c>
    </row>
    <row r="31952" spans="1:6">
      <c r="A31952" s="2">
        <v>58352</v>
      </c>
      <c r="B31952" s="4">
        <v>3</v>
      </c>
      <c r="C31952" s="4">
        <v>5</v>
      </c>
      <c r="D31952" t="s">
        <v>7</v>
      </c>
      <c r="E31952" t="s">
        <v>13</v>
      </c>
      <c r="F31952">
        <v>39.950000000000003</v>
      </c>
    </row>
    <row r="31953" spans="1:6">
      <c r="A31953" s="2">
        <v>58353</v>
      </c>
      <c r="B31953" s="4">
        <v>3</v>
      </c>
      <c r="C31953" s="4">
        <v>5</v>
      </c>
      <c r="D31953" t="s">
        <v>7</v>
      </c>
      <c r="E31953" t="s">
        <v>13</v>
      </c>
      <c r="F31953">
        <v>39.950000000000003</v>
      </c>
    </row>
    <row r="31954" spans="1:6">
      <c r="A31954" s="2">
        <v>58355</v>
      </c>
      <c r="B31954" s="4">
        <v>3</v>
      </c>
      <c r="C31954" s="4">
        <v>5</v>
      </c>
      <c r="D31954" t="s">
        <v>7</v>
      </c>
      <c r="E31954" t="s">
        <v>13</v>
      </c>
      <c r="F31954">
        <v>39.950000000000003</v>
      </c>
    </row>
    <row r="31955" spans="1:6">
      <c r="A31955" s="2">
        <v>58356</v>
      </c>
      <c r="B31955" s="4">
        <v>3</v>
      </c>
      <c r="C31955" s="4">
        <v>5</v>
      </c>
      <c r="D31955" t="s">
        <v>7</v>
      </c>
      <c r="E31955" t="s">
        <v>13</v>
      </c>
      <c r="F31955">
        <v>39.950000000000003</v>
      </c>
    </row>
    <row r="31956" spans="1:6">
      <c r="A31956" s="2">
        <v>58357</v>
      </c>
      <c r="B31956" s="4">
        <v>3</v>
      </c>
      <c r="C31956" s="4">
        <v>5</v>
      </c>
      <c r="D31956" t="s">
        <v>7</v>
      </c>
      <c r="E31956" t="s">
        <v>13</v>
      </c>
      <c r="F31956">
        <v>39.950000000000003</v>
      </c>
    </row>
    <row r="31957" spans="1:6">
      <c r="A31957" s="2">
        <v>58361</v>
      </c>
      <c r="B31957" s="4">
        <v>3</v>
      </c>
      <c r="C31957" s="4">
        <v>5</v>
      </c>
      <c r="D31957" t="s">
        <v>7</v>
      </c>
      <c r="E31957" t="s">
        <v>13</v>
      </c>
      <c r="F31957">
        <v>39.950000000000003</v>
      </c>
    </row>
    <row r="31958" spans="1:6">
      <c r="A31958" s="2">
        <v>58362</v>
      </c>
      <c r="B31958" s="4">
        <v>3</v>
      </c>
      <c r="C31958" s="4">
        <v>5</v>
      </c>
      <c r="D31958" t="s">
        <v>7</v>
      </c>
      <c r="E31958" t="s">
        <v>13</v>
      </c>
      <c r="F31958">
        <v>39.950000000000003</v>
      </c>
    </row>
    <row r="31959" spans="1:6">
      <c r="A31959" s="2">
        <v>58363</v>
      </c>
      <c r="B31959" s="4">
        <v>3</v>
      </c>
      <c r="C31959" s="4">
        <v>5</v>
      </c>
      <c r="D31959" t="s">
        <v>7</v>
      </c>
      <c r="E31959" t="s">
        <v>13</v>
      </c>
      <c r="F31959">
        <v>39.950000000000003</v>
      </c>
    </row>
    <row r="31960" spans="1:6">
      <c r="A31960" s="2">
        <v>58365</v>
      </c>
      <c r="B31960" s="4">
        <v>3</v>
      </c>
      <c r="C31960" s="4">
        <v>5</v>
      </c>
      <c r="D31960" t="s">
        <v>7</v>
      </c>
      <c r="E31960" t="s">
        <v>13</v>
      </c>
      <c r="F31960">
        <v>39.950000000000003</v>
      </c>
    </row>
    <row r="31961" spans="1:6">
      <c r="A31961" s="2">
        <v>58366</v>
      </c>
      <c r="B31961" s="4">
        <v>3</v>
      </c>
      <c r="C31961" s="4">
        <v>5</v>
      </c>
      <c r="D31961" t="s">
        <v>7</v>
      </c>
      <c r="E31961" t="s">
        <v>13</v>
      </c>
      <c r="F31961">
        <v>39.950000000000003</v>
      </c>
    </row>
    <row r="31962" spans="1:6">
      <c r="A31962" s="2">
        <v>58367</v>
      </c>
      <c r="B31962" s="4">
        <v>3</v>
      </c>
      <c r="C31962" s="4">
        <v>5</v>
      </c>
      <c r="D31962" t="s">
        <v>7</v>
      </c>
      <c r="E31962" t="s">
        <v>13</v>
      </c>
      <c r="F31962">
        <v>39.950000000000003</v>
      </c>
    </row>
    <row r="31963" spans="1:6">
      <c r="A31963" s="2">
        <v>58368</v>
      </c>
      <c r="B31963" s="4">
        <v>3</v>
      </c>
      <c r="C31963" s="4">
        <v>5</v>
      </c>
      <c r="D31963" t="s">
        <v>7</v>
      </c>
      <c r="E31963" t="s">
        <v>13</v>
      </c>
      <c r="F31963">
        <v>39.950000000000003</v>
      </c>
    </row>
    <row r="31964" spans="1:6">
      <c r="A31964" s="2">
        <v>58369</v>
      </c>
      <c r="B31964" s="4">
        <v>3</v>
      </c>
      <c r="C31964" s="4">
        <v>5</v>
      </c>
      <c r="D31964" t="s">
        <v>7</v>
      </c>
      <c r="E31964" t="s">
        <v>13</v>
      </c>
      <c r="F31964">
        <v>39.950000000000003</v>
      </c>
    </row>
    <row r="31965" spans="1:6">
      <c r="A31965" s="2">
        <v>58370</v>
      </c>
      <c r="B31965" s="4">
        <v>3</v>
      </c>
      <c r="C31965" s="4">
        <v>5</v>
      </c>
      <c r="D31965" t="s">
        <v>7</v>
      </c>
      <c r="E31965" t="s">
        <v>13</v>
      </c>
      <c r="F31965">
        <v>39.950000000000003</v>
      </c>
    </row>
    <row r="31966" spans="1:6">
      <c r="A31966" s="2">
        <v>58372</v>
      </c>
      <c r="B31966" s="4">
        <v>3</v>
      </c>
      <c r="C31966" s="4">
        <v>5</v>
      </c>
      <c r="D31966" t="s">
        <v>7</v>
      </c>
      <c r="E31966" t="s">
        <v>13</v>
      </c>
      <c r="F31966">
        <v>39.950000000000003</v>
      </c>
    </row>
    <row r="31967" spans="1:6">
      <c r="A31967" s="2">
        <v>58374</v>
      </c>
      <c r="B31967" s="4">
        <v>3</v>
      </c>
      <c r="C31967" s="4">
        <v>5</v>
      </c>
      <c r="D31967" t="s">
        <v>7</v>
      </c>
      <c r="E31967" t="s">
        <v>13</v>
      </c>
      <c r="F31967">
        <v>39.950000000000003</v>
      </c>
    </row>
    <row r="31968" spans="1:6">
      <c r="A31968" s="2">
        <v>58377</v>
      </c>
      <c r="B31968" s="4">
        <v>3</v>
      </c>
      <c r="C31968" s="4">
        <v>5</v>
      </c>
      <c r="D31968" t="s">
        <v>7</v>
      </c>
      <c r="E31968" t="s">
        <v>13</v>
      </c>
      <c r="F31968">
        <v>39.950000000000003</v>
      </c>
    </row>
    <row r="31969" spans="1:6">
      <c r="A31969" s="2">
        <v>58379</v>
      </c>
      <c r="B31969" s="4">
        <v>3</v>
      </c>
      <c r="C31969" s="4">
        <v>5</v>
      </c>
      <c r="D31969" t="s">
        <v>7</v>
      </c>
      <c r="E31969" t="s">
        <v>13</v>
      </c>
      <c r="F31969">
        <v>39.950000000000003</v>
      </c>
    </row>
    <row r="31970" spans="1:6">
      <c r="A31970" s="2">
        <v>58380</v>
      </c>
      <c r="B31970" s="4">
        <v>3</v>
      </c>
      <c r="C31970" s="4">
        <v>5</v>
      </c>
      <c r="D31970" t="s">
        <v>7</v>
      </c>
      <c r="E31970" t="s">
        <v>13</v>
      </c>
      <c r="F31970">
        <v>39.950000000000003</v>
      </c>
    </row>
    <row r="31971" spans="1:6">
      <c r="A31971" s="2">
        <v>58381</v>
      </c>
      <c r="B31971" s="4">
        <v>3</v>
      </c>
      <c r="C31971" s="4">
        <v>5</v>
      </c>
      <c r="D31971" t="s">
        <v>7</v>
      </c>
      <c r="E31971" t="s">
        <v>13</v>
      </c>
      <c r="F31971">
        <v>39.950000000000003</v>
      </c>
    </row>
    <row r="31972" spans="1:6">
      <c r="A31972" s="2">
        <v>58382</v>
      </c>
      <c r="B31972" s="4">
        <v>3</v>
      </c>
      <c r="C31972" s="4">
        <v>5</v>
      </c>
      <c r="D31972" t="s">
        <v>7</v>
      </c>
      <c r="E31972" t="s">
        <v>13</v>
      </c>
      <c r="F31972">
        <v>39.950000000000003</v>
      </c>
    </row>
    <row r="31973" spans="1:6">
      <c r="A31973" s="2">
        <v>58384</v>
      </c>
      <c r="B31973" s="4">
        <v>3</v>
      </c>
      <c r="C31973" s="4">
        <v>5</v>
      </c>
      <c r="D31973" t="s">
        <v>7</v>
      </c>
      <c r="E31973" t="s">
        <v>13</v>
      </c>
      <c r="F31973">
        <v>39.950000000000003</v>
      </c>
    </row>
    <row r="31974" spans="1:6">
      <c r="A31974" s="2">
        <v>58385</v>
      </c>
      <c r="B31974" s="4">
        <v>3</v>
      </c>
      <c r="C31974" s="4">
        <v>5</v>
      </c>
      <c r="D31974" t="s">
        <v>7</v>
      </c>
      <c r="E31974" t="s">
        <v>13</v>
      </c>
      <c r="F31974">
        <v>39.950000000000003</v>
      </c>
    </row>
    <row r="31975" spans="1:6">
      <c r="A31975" s="2">
        <v>58386</v>
      </c>
      <c r="B31975" s="4">
        <v>3</v>
      </c>
      <c r="C31975" s="4">
        <v>5</v>
      </c>
      <c r="D31975" t="s">
        <v>7</v>
      </c>
      <c r="E31975" t="s">
        <v>13</v>
      </c>
      <c r="F31975">
        <v>39.950000000000003</v>
      </c>
    </row>
    <row r="31976" spans="1:6">
      <c r="A31976" s="2">
        <v>58413</v>
      </c>
      <c r="B31976" s="4">
        <v>3</v>
      </c>
      <c r="C31976" s="4">
        <v>5</v>
      </c>
      <c r="D31976" t="s">
        <v>7</v>
      </c>
      <c r="E31976" t="s">
        <v>13</v>
      </c>
      <c r="F31976">
        <v>39.950000000000003</v>
      </c>
    </row>
    <row r="31977" spans="1:6">
      <c r="A31977" s="2">
        <v>58415</v>
      </c>
      <c r="B31977" s="4">
        <v>3</v>
      </c>
      <c r="C31977" s="4">
        <v>5</v>
      </c>
      <c r="D31977" t="s">
        <v>7</v>
      </c>
      <c r="E31977" t="s">
        <v>13</v>
      </c>
      <c r="F31977">
        <v>39.950000000000003</v>
      </c>
    </row>
    <row r="31978" spans="1:6">
      <c r="A31978" s="2">
        <v>58416</v>
      </c>
      <c r="B31978" s="4">
        <v>3</v>
      </c>
      <c r="C31978" s="4">
        <v>5</v>
      </c>
      <c r="D31978" t="s">
        <v>7</v>
      </c>
      <c r="E31978" t="s">
        <v>13</v>
      </c>
      <c r="F31978">
        <v>39.950000000000003</v>
      </c>
    </row>
    <row r="31979" spans="1:6">
      <c r="A31979" s="2">
        <v>58418</v>
      </c>
      <c r="B31979" s="4">
        <v>3</v>
      </c>
      <c r="C31979" s="4">
        <v>5</v>
      </c>
      <c r="D31979" t="s">
        <v>7</v>
      </c>
      <c r="E31979" t="s">
        <v>13</v>
      </c>
      <c r="F31979">
        <v>39.950000000000003</v>
      </c>
    </row>
    <row r="31980" spans="1:6">
      <c r="A31980" s="2">
        <v>58420</v>
      </c>
      <c r="B31980" s="4">
        <v>3</v>
      </c>
      <c r="C31980" s="4">
        <v>5</v>
      </c>
      <c r="D31980" t="s">
        <v>7</v>
      </c>
      <c r="E31980" t="s">
        <v>13</v>
      </c>
      <c r="F31980">
        <v>39.950000000000003</v>
      </c>
    </row>
    <row r="31981" spans="1:6">
      <c r="A31981" s="2">
        <v>58421</v>
      </c>
      <c r="B31981" s="4">
        <v>3</v>
      </c>
      <c r="C31981" s="4">
        <v>5</v>
      </c>
      <c r="D31981" t="s">
        <v>7</v>
      </c>
      <c r="E31981" t="s">
        <v>13</v>
      </c>
      <c r="F31981">
        <v>39.950000000000003</v>
      </c>
    </row>
    <row r="31982" spans="1:6">
      <c r="A31982" s="2">
        <v>58422</v>
      </c>
      <c r="B31982" s="4">
        <v>3</v>
      </c>
      <c r="C31982" s="4">
        <v>5</v>
      </c>
      <c r="D31982" t="s">
        <v>7</v>
      </c>
      <c r="E31982" t="s">
        <v>13</v>
      </c>
      <c r="F31982">
        <v>39.950000000000003</v>
      </c>
    </row>
    <row r="31983" spans="1:6">
      <c r="A31983" s="2">
        <v>58423</v>
      </c>
      <c r="B31983" s="4">
        <v>3</v>
      </c>
      <c r="C31983" s="4">
        <v>5</v>
      </c>
      <c r="D31983" t="s">
        <v>7</v>
      </c>
      <c r="E31983" t="s">
        <v>13</v>
      </c>
      <c r="F31983">
        <v>39.950000000000003</v>
      </c>
    </row>
    <row r="31984" spans="1:6">
      <c r="A31984" s="2">
        <v>58424</v>
      </c>
      <c r="B31984" s="4">
        <v>3</v>
      </c>
      <c r="C31984" s="4">
        <v>5</v>
      </c>
      <c r="D31984" t="s">
        <v>7</v>
      </c>
      <c r="E31984" t="s">
        <v>13</v>
      </c>
      <c r="F31984">
        <v>39.950000000000003</v>
      </c>
    </row>
    <row r="31985" spans="1:6">
      <c r="A31985" s="2">
        <v>58425</v>
      </c>
      <c r="B31985" s="4">
        <v>3</v>
      </c>
      <c r="C31985" s="4">
        <v>5</v>
      </c>
      <c r="D31985" t="s">
        <v>7</v>
      </c>
      <c r="E31985" t="s">
        <v>13</v>
      </c>
      <c r="F31985">
        <v>39.950000000000003</v>
      </c>
    </row>
    <row r="31986" spans="1:6">
      <c r="A31986" s="2">
        <v>58428</v>
      </c>
      <c r="B31986" s="4">
        <v>3</v>
      </c>
      <c r="C31986" s="4">
        <v>5</v>
      </c>
      <c r="D31986" t="s">
        <v>7</v>
      </c>
      <c r="E31986" t="s">
        <v>13</v>
      </c>
      <c r="F31986">
        <v>39.950000000000003</v>
      </c>
    </row>
    <row r="31987" spans="1:6">
      <c r="A31987" s="2">
        <v>58429</v>
      </c>
      <c r="B31987" s="4">
        <v>3</v>
      </c>
      <c r="C31987" s="4">
        <v>5</v>
      </c>
      <c r="D31987" t="s">
        <v>7</v>
      </c>
      <c r="E31987" t="s">
        <v>13</v>
      </c>
      <c r="F31987">
        <v>39.950000000000003</v>
      </c>
    </row>
    <row r="31988" spans="1:6">
      <c r="A31988" s="2">
        <v>58430</v>
      </c>
      <c r="B31988" s="4">
        <v>3</v>
      </c>
      <c r="C31988" s="4">
        <v>5</v>
      </c>
      <c r="D31988" t="s">
        <v>7</v>
      </c>
      <c r="E31988" t="s">
        <v>13</v>
      </c>
      <c r="F31988">
        <v>39.950000000000003</v>
      </c>
    </row>
    <row r="31989" spans="1:6">
      <c r="A31989" s="2">
        <v>58431</v>
      </c>
      <c r="B31989" s="4">
        <v>3</v>
      </c>
      <c r="C31989" s="4">
        <v>5</v>
      </c>
      <c r="D31989" t="s">
        <v>7</v>
      </c>
      <c r="E31989" t="s">
        <v>13</v>
      </c>
      <c r="F31989">
        <v>39.950000000000003</v>
      </c>
    </row>
    <row r="31990" spans="1:6">
      <c r="A31990" s="2">
        <v>58433</v>
      </c>
      <c r="B31990" s="4">
        <v>3</v>
      </c>
      <c r="C31990" s="4">
        <v>5</v>
      </c>
      <c r="D31990" t="s">
        <v>7</v>
      </c>
      <c r="E31990" t="s">
        <v>13</v>
      </c>
      <c r="F31990">
        <v>39.950000000000003</v>
      </c>
    </row>
    <row r="31991" spans="1:6">
      <c r="A31991" s="2">
        <v>58436</v>
      </c>
      <c r="B31991" s="4">
        <v>3</v>
      </c>
      <c r="C31991" s="4">
        <v>5</v>
      </c>
      <c r="D31991" t="s">
        <v>7</v>
      </c>
      <c r="E31991" t="s">
        <v>13</v>
      </c>
      <c r="F31991">
        <v>39.950000000000003</v>
      </c>
    </row>
    <row r="31992" spans="1:6">
      <c r="A31992" s="2">
        <v>58438</v>
      </c>
      <c r="B31992" s="4">
        <v>3</v>
      </c>
      <c r="C31992" s="4">
        <v>5</v>
      </c>
      <c r="D31992" t="s">
        <v>7</v>
      </c>
      <c r="E31992" t="s">
        <v>13</v>
      </c>
      <c r="F31992">
        <v>39.950000000000003</v>
      </c>
    </row>
    <row r="31993" spans="1:6">
      <c r="A31993" s="2">
        <v>58439</v>
      </c>
      <c r="B31993" s="4">
        <v>3</v>
      </c>
      <c r="C31993" s="4">
        <v>5</v>
      </c>
      <c r="D31993" t="s">
        <v>7</v>
      </c>
      <c r="E31993" t="s">
        <v>13</v>
      </c>
      <c r="F31993">
        <v>39.950000000000003</v>
      </c>
    </row>
    <row r="31994" spans="1:6">
      <c r="A31994" s="2">
        <v>58440</v>
      </c>
      <c r="B31994" s="4">
        <v>3</v>
      </c>
      <c r="C31994" s="4">
        <v>5</v>
      </c>
      <c r="D31994" t="s">
        <v>7</v>
      </c>
      <c r="E31994" t="s">
        <v>13</v>
      </c>
      <c r="F31994">
        <v>39.950000000000003</v>
      </c>
    </row>
    <row r="31995" spans="1:6">
      <c r="A31995" s="2">
        <v>58441</v>
      </c>
      <c r="B31995" s="4">
        <v>3</v>
      </c>
      <c r="C31995" s="4">
        <v>5</v>
      </c>
      <c r="D31995" t="s">
        <v>7</v>
      </c>
      <c r="E31995" t="s">
        <v>13</v>
      </c>
      <c r="F31995">
        <v>39.950000000000003</v>
      </c>
    </row>
    <row r="31996" spans="1:6">
      <c r="A31996" s="2">
        <v>58442</v>
      </c>
      <c r="B31996" s="4">
        <v>3</v>
      </c>
      <c r="C31996" s="4">
        <v>5</v>
      </c>
      <c r="D31996" t="s">
        <v>7</v>
      </c>
      <c r="E31996" t="s">
        <v>13</v>
      </c>
      <c r="F31996">
        <v>39.950000000000003</v>
      </c>
    </row>
    <row r="31997" spans="1:6">
      <c r="A31997" s="2">
        <v>58443</v>
      </c>
      <c r="B31997" s="4">
        <v>3</v>
      </c>
      <c r="C31997" s="4">
        <v>5</v>
      </c>
      <c r="D31997" t="s">
        <v>7</v>
      </c>
      <c r="E31997" t="s">
        <v>13</v>
      </c>
      <c r="F31997">
        <v>39.950000000000003</v>
      </c>
    </row>
    <row r="31998" spans="1:6">
      <c r="A31998" s="2">
        <v>58444</v>
      </c>
      <c r="B31998" s="4">
        <v>3</v>
      </c>
      <c r="C31998" s="4">
        <v>5</v>
      </c>
      <c r="D31998" t="s">
        <v>7</v>
      </c>
      <c r="E31998" t="s">
        <v>13</v>
      </c>
      <c r="F31998">
        <v>39.950000000000003</v>
      </c>
    </row>
    <row r="31999" spans="1:6">
      <c r="A31999" s="2">
        <v>58445</v>
      </c>
      <c r="B31999" s="4">
        <v>3</v>
      </c>
      <c r="C31999" s="4">
        <v>5</v>
      </c>
      <c r="D31999" t="s">
        <v>7</v>
      </c>
      <c r="E31999" t="s">
        <v>13</v>
      </c>
      <c r="F31999">
        <v>39.950000000000003</v>
      </c>
    </row>
    <row r="32000" spans="1:6">
      <c r="A32000" s="2">
        <v>58448</v>
      </c>
      <c r="B32000" s="4">
        <v>3</v>
      </c>
      <c r="C32000" s="4">
        <v>5</v>
      </c>
      <c r="D32000" t="s">
        <v>7</v>
      </c>
      <c r="E32000" t="s">
        <v>13</v>
      </c>
      <c r="F32000">
        <v>39.950000000000003</v>
      </c>
    </row>
    <row r="32001" spans="1:6">
      <c r="A32001" s="2">
        <v>58451</v>
      </c>
      <c r="B32001" s="4">
        <v>3</v>
      </c>
      <c r="C32001" s="4">
        <v>5</v>
      </c>
      <c r="D32001" t="s">
        <v>7</v>
      </c>
      <c r="E32001" t="s">
        <v>13</v>
      </c>
      <c r="F32001">
        <v>39.950000000000003</v>
      </c>
    </row>
    <row r="32002" spans="1:6">
      <c r="A32002" s="2">
        <v>58452</v>
      </c>
      <c r="B32002" s="4">
        <v>3</v>
      </c>
      <c r="C32002" s="4">
        <v>5</v>
      </c>
      <c r="D32002" t="s">
        <v>7</v>
      </c>
      <c r="E32002" t="s">
        <v>13</v>
      </c>
      <c r="F32002">
        <v>39.950000000000003</v>
      </c>
    </row>
    <row r="32003" spans="1:6">
      <c r="A32003" s="2">
        <v>58454</v>
      </c>
      <c r="B32003" s="4">
        <v>3</v>
      </c>
      <c r="C32003" s="4">
        <v>5</v>
      </c>
      <c r="D32003" t="s">
        <v>7</v>
      </c>
      <c r="E32003" t="s">
        <v>13</v>
      </c>
      <c r="F32003">
        <v>39.950000000000003</v>
      </c>
    </row>
    <row r="32004" spans="1:6">
      <c r="A32004" s="2">
        <v>58455</v>
      </c>
      <c r="B32004" s="4">
        <v>3</v>
      </c>
      <c r="C32004" s="4">
        <v>5</v>
      </c>
      <c r="D32004" t="s">
        <v>7</v>
      </c>
      <c r="E32004" t="s">
        <v>13</v>
      </c>
      <c r="F32004">
        <v>39.950000000000003</v>
      </c>
    </row>
    <row r="32005" spans="1:6">
      <c r="A32005" s="2">
        <v>58456</v>
      </c>
      <c r="B32005" s="4">
        <v>3</v>
      </c>
      <c r="C32005" s="4">
        <v>5</v>
      </c>
      <c r="D32005" t="s">
        <v>7</v>
      </c>
      <c r="E32005" t="s">
        <v>13</v>
      </c>
      <c r="F32005">
        <v>39.950000000000003</v>
      </c>
    </row>
    <row r="32006" spans="1:6">
      <c r="A32006" s="2">
        <v>58458</v>
      </c>
      <c r="B32006" s="4">
        <v>3</v>
      </c>
      <c r="C32006" s="4">
        <v>5</v>
      </c>
      <c r="D32006" t="s">
        <v>7</v>
      </c>
      <c r="E32006" t="s">
        <v>13</v>
      </c>
      <c r="F32006">
        <v>39.950000000000003</v>
      </c>
    </row>
    <row r="32007" spans="1:6">
      <c r="A32007" s="2">
        <v>58460</v>
      </c>
      <c r="B32007" s="4">
        <v>3</v>
      </c>
      <c r="C32007" s="4">
        <v>5</v>
      </c>
      <c r="D32007" t="s">
        <v>7</v>
      </c>
      <c r="E32007" t="s">
        <v>13</v>
      </c>
      <c r="F32007">
        <v>39.950000000000003</v>
      </c>
    </row>
    <row r="32008" spans="1:6">
      <c r="A32008" s="2">
        <v>58461</v>
      </c>
      <c r="B32008" s="4">
        <v>3</v>
      </c>
      <c r="C32008" s="4">
        <v>5</v>
      </c>
      <c r="D32008" t="s">
        <v>7</v>
      </c>
      <c r="E32008" t="s">
        <v>13</v>
      </c>
      <c r="F32008">
        <v>39.950000000000003</v>
      </c>
    </row>
    <row r="32009" spans="1:6">
      <c r="A32009" s="2">
        <v>58463</v>
      </c>
      <c r="B32009" s="4">
        <v>3</v>
      </c>
      <c r="C32009" s="4">
        <v>5</v>
      </c>
      <c r="D32009" t="s">
        <v>7</v>
      </c>
      <c r="E32009" t="s">
        <v>13</v>
      </c>
      <c r="F32009">
        <v>39.950000000000003</v>
      </c>
    </row>
    <row r="32010" spans="1:6">
      <c r="A32010" s="2">
        <v>58464</v>
      </c>
      <c r="B32010" s="4">
        <v>3</v>
      </c>
      <c r="C32010" s="4">
        <v>5</v>
      </c>
      <c r="D32010" t="s">
        <v>7</v>
      </c>
      <c r="E32010" t="s">
        <v>13</v>
      </c>
      <c r="F32010">
        <v>39.950000000000003</v>
      </c>
    </row>
    <row r="32011" spans="1:6">
      <c r="A32011" s="2">
        <v>58466</v>
      </c>
      <c r="B32011" s="4">
        <v>3</v>
      </c>
      <c r="C32011" s="4">
        <v>5</v>
      </c>
      <c r="D32011" t="s">
        <v>7</v>
      </c>
      <c r="E32011" t="s">
        <v>13</v>
      </c>
      <c r="F32011">
        <v>39.950000000000003</v>
      </c>
    </row>
    <row r="32012" spans="1:6">
      <c r="A32012" s="2">
        <v>58467</v>
      </c>
      <c r="B32012" s="4">
        <v>3</v>
      </c>
      <c r="C32012" s="4">
        <v>5</v>
      </c>
      <c r="D32012" t="s">
        <v>7</v>
      </c>
      <c r="E32012" t="s">
        <v>13</v>
      </c>
      <c r="F32012">
        <v>39.950000000000003</v>
      </c>
    </row>
    <row r="32013" spans="1:6">
      <c r="A32013" s="2">
        <v>58472</v>
      </c>
      <c r="B32013" s="4">
        <v>3</v>
      </c>
      <c r="C32013" s="4">
        <v>5</v>
      </c>
      <c r="D32013" t="s">
        <v>7</v>
      </c>
      <c r="E32013" t="s">
        <v>13</v>
      </c>
      <c r="F32013">
        <v>39.950000000000003</v>
      </c>
    </row>
    <row r="32014" spans="1:6">
      <c r="A32014" s="2">
        <v>58474</v>
      </c>
      <c r="B32014" s="4">
        <v>3</v>
      </c>
      <c r="C32014" s="4">
        <v>5</v>
      </c>
      <c r="D32014" t="s">
        <v>7</v>
      </c>
      <c r="E32014" t="s">
        <v>13</v>
      </c>
      <c r="F32014">
        <v>39.950000000000003</v>
      </c>
    </row>
    <row r="32015" spans="1:6">
      <c r="A32015" s="2">
        <v>58475</v>
      </c>
      <c r="B32015" s="4">
        <v>3</v>
      </c>
      <c r="C32015" s="4">
        <v>5</v>
      </c>
      <c r="D32015" t="s">
        <v>7</v>
      </c>
      <c r="E32015" t="s">
        <v>13</v>
      </c>
      <c r="F32015">
        <v>39.950000000000003</v>
      </c>
    </row>
    <row r="32016" spans="1:6">
      <c r="A32016" s="2">
        <v>58476</v>
      </c>
      <c r="B32016" s="4">
        <v>3</v>
      </c>
      <c r="C32016" s="4">
        <v>5</v>
      </c>
      <c r="D32016" t="s">
        <v>7</v>
      </c>
      <c r="E32016" t="s">
        <v>13</v>
      </c>
      <c r="F32016">
        <v>39.950000000000003</v>
      </c>
    </row>
    <row r="32017" spans="1:6">
      <c r="A32017" s="2">
        <v>58477</v>
      </c>
      <c r="B32017" s="4">
        <v>3</v>
      </c>
      <c r="C32017" s="4">
        <v>5</v>
      </c>
      <c r="D32017" t="s">
        <v>7</v>
      </c>
      <c r="E32017" t="s">
        <v>13</v>
      </c>
      <c r="F32017">
        <v>39.950000000000003</v>
      </c>
    </row>
    <row r="32018" spans="1:6">
      <c r="A32018" s="2">
        <v>58478</v>
      </c>
      <c r="B32018" s="4">
        <v>3</v>
      </c>
      <c r="C32018" s="4">
        <v>5</v>
      </c>
      <c r="D32018" t="s">
        <v>7</v>
      </c>
      <c r="E32018" t="s">
        <v>13</v>
      </c>
      <c r="F32018">
        <v>39.950000000000003</v>
      </c>
    </row>
    <row r="32019" spans="1:6">
      <c r="A32019" s="2">
        <v>58479</v>
      </c>
      <c r="B32019" s="4">
        <v>3</v>
      </c>
      <c r="C32019" s="4">
        <v>5</v>
      </c>
      <c r="D32019" t="s">
        <v>7</v>
      </c>
      <c r="E32019" t="s">
        <v>13</v>
      </c>
      <c r="F32019">
        <v>39.950000000000003</v>
      </c>
    </row>
    <row r="32020" spans="1:6">
      <c r="A32020" s="2">
        <v>58482</v>
      </c>
      <c r="B32020" s="4">
        <v>3</v>
      </c>
      <c r="C32020" s="4">
        <v>5</v>
      </c>
      <c r="D32020" t="s">
        <v>7</v>
      </c>
      <c r="E32020" t="s">
        <v>13</v>
      </c>
      <c r="F32020">
        <v>39.950000000000003</v>
      </c>
    </row>
    <row r="32021" spans="1:6">
      <c r="A32021" s="2">
        <v>58483</v>
      </c>
      <c r="B32021" s="4">
        <v>3</v>
      </c>
      <c r="C32021" s="4">
        <v>5</v>
      </c>
      <c r="D32021" t="s">
        <v>7</v>
      </c>
      <c r="E32021" t="s">
        <v>13</v>
      </c>
      <c r="F32021">
        <v>39.950000000000003</v>
      </c>
    </row>
    <row r="32022" spans="1:6">
      <c r="A32022" s="2">
        <v>58484</v>
      </c>
      <c r="B32022" s="4">
        <v>3</v>
      </c>
      <c r="C32022" s="4">
        <v>5</v>
      </c>
      <c r="D32022" t="s">
        <v>7</v>
      </c>
      <c r="E32022" t="s">
        <v>13</v>
      </c>
      <c r="F32022">
        <v>39.950000000000003</v>
      </c>
    </row>
    <row r="32023" spans="1:6">
      <c r="A32023" s="2">
        <v>58486</v>
      </c>
      <c r="B32023" s="4">
        <v>3</v>
      </c>
      <c r="C32023" s="4">
        <v>5</v>
      </c>
      <c r="D32023" t="s">
        <v>7</v>
      </c>
      <c r="E32023" t="s">
        <v>13</v>
      </c>
      <c r="F32023">
        <v>39.950000000000003</v>
      </c>
    </row>
    <row r="32024" spans="1:6">
      <c r="A32024" s="2">
        <v>58487</v>
      </c>
      <c r="B32024" s="4">
        <v>3</v>
      </c>
      <c r="C32024" s="4">
        <v>5</v>
      </c>
      <c r="D32024" t="s">
        <v>7</v>
      </c>
      <c r="E32024" t="s">
        <v>13</v>
      </c>
      <c r="F32024">
        <v>39.950000000000003</v>
      </c>
    </row>
    <row r="32025" spans="1:6">
      <c r="A32025" s="2">
        <v>58488</v>
      </c>
      <c r="B32025" s="4">
        <v>3</v>
      </c>
      <c r="C32025" s="4">
        <v>5</v>
      </c>
      <c r="D32025" t="s">
        <v>7</v>
      </c>
      <c r="E32025" t="s">
        <v>13</v>
      </c>
      <c r="F32025">
        <v>39.950000000000003</v>
      </c>
    </row>
    <row r="32026" spans="1:6">
      <c r="A32026" s="2">
        <v>58490</v>
      </c>
      <c r="B32026" s="4">
        <v>3</v>
      </c>
      <c r="C32026" s="4">
        <v>5</v>
      </c>
      <c r="D32026" t="s">
        <v>7</v>
      </c>
      <c r="E32026" t="s">
        <v>13</v>
      </c>
      <c r="F32026">
        <v>39.950000000000003</v>
      </c>
    </row>
    <row r="32027" spans="1:6">
      <c r="A32027" s="2">
        <v>58492</v>
      </c>
      <c r="B32027" s="4">
        <v>3</v>
      </c>
      <c r="C32027" s="4">
        <v>5</v>
      </c>
      <c r="D32027" t="s">
        <v>7</v>
      </c>
      <c r="E32027" t="s">
        <v>13</v>
      </c>
      <c r="F32027">
        <v>39.950000000000003</v>
      </c>
    </row>
    <row r="32028" spans="1:6">
      <c r="A32028" s="2">
        <v>58494</v>
      </c>
      <c r="B32028" s="4">
        <v>3</v>
      </c>
      <c r="C32028" s="4">
        <v>5</v>
      </c>
      <c r="D32028" t="s">
        <v>7</v>
      </c>
      <c r="E32028" t="s">
        <v>13</v>
      </c>
      <c r="F32028">
        <v>39.950000000000003</v>
      </c>
    </row>
    <row r="32029" spans="1:6">
      <c r="A32029" s="2">
        <v>58495</v>
      </c>
      <c r="B32029" s="4">
        <v>3</v>
      </c>
      <c r="C32029" s="4">
        <v>5</v>
      </c>
      <c r="D32029" t="s">
        <v>7</v>
      </c>
      <c r="E32029" t="s">
        <v>13</v>
      </c>
      <c r="F32029">
        <v>39.950000000000003</v>
      </c>
    </row>
    <row r="32030" spans="1:6">
      <c r="A32030" s="2">
        <v>58496</v>
      </c>
      <c r="B32030" s="4">
        <v>3</v>
      </c>
      <c r="C32030" s="4">
        <v>5</v>
      </c>
      <c r="D32030" t="s">
        <v>7</v>
      </c>
      <c r="E32030" t="s">
        <v>13</v>
      </c>
      <c r="F32030">
        <v>39.950000000000003</v>
      </c>
    </row>
    <row r="32031" spans="1:6">
      <c r="A32031" s="2">
        <v>58497</v>
      </c>
      <c r="B32031" s="4">
        <v>3</v>
      </c>
      <c r="C32031" s="4">
        <v>5</v>
      </c>
      <c r="D32031" t="s">
        <v>7</v>
      </c>
      <c r="E32031" t="s">
        <v>13</v>
      </c>
      <c r="F32031">
        <v>39.950000000000003</v>
      </c>
    </row>
    <row r="32032" spans="1:6">
      <c r="A32032" s="2">
        <v>58520</v>
      </c>
      <c r="B32032" s="4">
        <v>3</v>
      </c>
      <c r="C32032" s="4">
        <v>5</v>
      </c>
      <c r="D32032" t="s">
        <v>7</v>
      </c>
      <c r="E32032" t="s">
        <v>13</v>
      </c>
      <c r="F32032">
        <v>39.950000000000003</v>
      </c>
    </row>
    <row r="32033" spans="1:6">
      <c r="A32033" s="2">
        <v>58521</v>
      </c>
      <c r="B32033" s="4">
        <v>3</v>
      </c>
      <c r="C32033" s="4">
        <v>5</v>
      </c>
      <c r="D32033" t="s">
        <v>7</v>
      </c>
      <c r="E32033" t="s">
        <v>13</v>
      </c>
      <c r="F32033">
        <v>39.950000000000003</v>
      </c>
    </row>
    <row r="32034" spans="1:6">
      <c r="A32034" s="2">
        <v>58523</v>
      </c>
      <c r="B32034" s="4">
        <v>3</v>
      </c>
      <c r="C32034" s="4">
        <v>5</v>
      </c>
      <c r="D32034" t="s">
        <v>7</v>
      </c>
      <c r="E32034" t="s">
        <v>13</v>
      </c>
      <c r="F32034">
        <v>39.950000000000003</v>
      </c>
    </row>
    <row r="32035" spans="1:6">
      <c r="A32035" s="2">
        <v>58524</v>
      </c>
      <c r="B32035" s="4">
        <v>3</v>
      </c>
      <c r="C32035" s="4">
        <v>5</v>
      </c>
      <c r="D32035" t="s">
        <v>7</v>
      </c>
      <c r="E32035" t="s">
        <v>13</v>
      </c>
      <c r="F32035">
        <v>39.950000000000003</v>
      </c>
    </row>
    <row r="32036" spans="1:6">
      <c r="A32036" s="2">
        <v>58529</v>
      </c>
      <c r="B32036" s="4">
        <v>3</v>
      </c>
      <c r="C32036" s="4">
        <v>5</v>
      </c>
      <c r="D32036" t="s">
        <v>7</v>
      </c>
      <c r="E32036" t="s">
        <v>13</v>
      </c>
      <c r="F32036">
        <v>39.950000000000003</v>
      </c>
    </row>
    <row r="32037" spans="1:6">
      <c r="A32037" s="2">
        <v>58530</v>
      </c>
      <c r="B32037" s="4">
        <v>3</v>
      </c>
      <c r="C32037" s="4">
        <v>5</v>
      </c>
      <c r="D32037" t="s">
        <v>7</v>
      </c>
      <c r="E32037" t="s">
        <v>13</v>
      </c>
      <c r="F32037">
        <v>39.950000000000003</v>
      </c>
    </row>
    <row r="32038" spans="1:6">
      <c r="A32038" s="2">
        <v>58531</v>
      </c>
      <c r="B32038" s="4">
        <v>3</v>
      </c>
      <c r="C32038" s="4">
        <v>5</v>
      </c>
      <c r="D32038" t="s">
        <v>7</v>
      </c>
      <c r="E32038" t="s">
        <v>13</v>
      </c>
      <c r="F32038">
        <v>39.950000000000003</v>
      </c>
    </row>
    <row r="32039" spans="1:6">
      <c r="A32039" s="2">
        <v>58532</v>
      </c>
      <c r="B32039" s="4">
        <v>3</v>
      </c>
      <c r="C32039" s="4">
        <v>5</v>
      </c>
      <c r="D32039" t="s">
        <v>7</v>
      </c>
      <c r="E32039" t="s">
        <v>13</v>
      </c>
      <c r="F32039">
        <v>39.950000000000003</v>
      </c>
    </row>
    <row r="32040" spans="1:6">
      <c r="A32040" s="2">
        <v>58533</v>
      </c>
      <c r="B32040" s="4">
        <v>3</v>
      </c>
      <c r="C32040" s="4">
        <v>5</v>
      </c>
      <c r="D32040" t="s">
        <v>7</v>
      </c>
      <c r="E32040" t="s">
        <v>13</v>
      </c>
      <c r="F32040">
        <v>39.950000000000003</v>
      </c>
    </row>
    <row r="32041" spans="1:6">
      <c r="A32041" s="2">
        <v>58535</v>
      </c>
      <c r="B32041" s="4">
        <v>3</v>
      </c>
      <c r="C32041" s="4">
        <v>5</v>
      </c>
      <c r="D32041" t="s">
        <v>7</v>
      </c>
      <c r="E32041" t="s">
        <v>13</v>
      </c>
      <c r="F32041">
        <v>39.950000000000003</v>
      </c>
    </row>
    <row r="32042" spans="1:6">
      <c r="A32042" s="2">
        <v>58538</v>
      </c>
      <c r="B32042" s="4">
        <v>3</v>
      </c>
      <c r="C32042" s="4">
        <v>5</v>
      </c>
      <c r="D32042" t="s">
        <v>7</v>
      </c>
      <c r="E32042" t="s">
        <v>13</v>
      </c>
      <c r="F32042">
        <v>39.950000000000003</v>
      </c>
    </row>
    <row r="32043" spans="1:6">
      <c r="A32043" s="2">
        <v>58540</v>
      </c>
      <c r="B32043" s="4">
        <v>3</v>
      </c>
      <c r="C32043" s="4">
        <v>5</v>
      </c>
      <c r="D32043" t="s">
        <v>7</v>
      </c>
      <c r="E32043" t="s">
        <v>13</v>
      </c>
      <c r="F32043">
        <v>39.950000000000003</v>
      </c>
    </row>
    <row r="32044" spans="1:6">
      <c r="A32044" s="2">
        <v>58541</v>
      </c>
      <c r="B32044" s="4">
        <v>3</v>
      </c>
      <c r="C32044" s="4">
        <v>5</v>
      </c>
      <c r="D32044" t="s">
        <v>7</v>
      </c>
      <c r="E32044" t="s">
        <v>13</v>
      </c>
      <c r="F32044">
        <v>39.950000000000003</v>
      </c>
    </row>
    <row r="32045" spans="1:6">
      <c r="A32045" s="2">
        <v>58542</v>
      </c>
      <c r="B32045" s="4">
        <v>3</v>
      </c>
      <c r="C32045" s="4">
        <v>5</v>
      </c>
      <c r="D32045" t="s">
        <v>7</v>
      </c>
      <c r="E32045" t="s">
        <v>13</v>
      </c>
      <c r="F32045">
        <v>39.950000000000003</v>
      </c>
    </row>
    <row r="32046" spans="1:6">
      <c r="A32046" s="2">
        <v>58544</v>
      </c>
      <c r="B32046" s="4">
        <v>3</v>
      </c>
      <c r="C32046" s="4">
        <v>5</v>
      </c>
      <c r="D32046" t="s">
        <v>7</v>
      </c>
      <c r="E32046" t="s">
        <v>13</v>
      </c>
      <c r="F32046">
        <v>39.950000000000003</v>
      </c>
    </row>
    <row r="32047" spans="1:6">
      <c r="A32047" s="2">
        <v>58545</v>
      </c>
      <c r="B32047" s="4">
        <v>3</v>
      </c>
      <c r="C32047" s="4">
        <v>5</v>
      </c>
      <c r="D32047" t="s">
        <v>7</v>
      </c>
      <c r="E32047" t="s">
        <v>13</v>
      </c>
      <c r="F32047">
        <v>39.950000000000003</v>
      </c>
    </row>
    <row r="32048" spans="1:6">
      <c r="A32048" s="2">
        <v>58549</v>
      </c>
      <c r="B32048" s="4">
        <v>3</v>
      </c>
      <c r="C32048" s="4">
        <v>5</v>
      </c>
      <c r="D32048" t="s">
        <v>7</v>
      </c>
      <c r="E32048" t="s">
        <v>13</v>
      </c>
      <c r="F32048">
        <v>39.950000000000003</v>
      </c>
    </row>
    <row r="32049" spans="1:6">
      <c r="A32049" s="2">
        <v>58552</v>
      </c>
      <c r="B32049" s="4">
        <v>3</v>
      </c>
      <c r="C32049" s="4">
        <v>5</v>
      </c>
      <c r="D32049" t="s">
        <v>7</v>
      </c>
      <c r="E32049" t="s">
        <v>13</v>
      </c>
      <c r="F32049">
        <v>39.950000000000003</v>
      </c>
    </row>
    <row r="32050" spans="1:6">
      <c r="A32050" s="2">
        <v>58558</v>
      </c>
      <c r="B32050" s="4">
        <v>3</v>
      </c>
      <c r="C32050" s="4">
        <v>5</v>
      </c>
      <c r="D32050" t="s">
        <v>7</v>
      </c>
      <c r="E32050" t="s">
        <v>13</v>
      </c>
      <c r="F32050">
        <v>39.950000000000003</v>
      </c>
    </row>
    <row r="32051" spans="1:6">
      <c r="A32051" s="2">
        <v>58559</v>
      </c>
      <c r="B32051" s="4">
        <v>3</v>
      </c>
      <c r="C32051" s="4">
        <v>5</v>
      </c>
      <c r="D32051" t="s">
        <v>7</v>
      </c>
      <c r="E32051" t="s">
        <v>13</v>
      </c>
      <c r="F32051">
        <v>39.950000000000003</v>
      </c>
    </row>
    <row r="32052" spans="1:6">
      <c r="A32052" s="2">
        <v>58560</v>
      </c>
      <c r="B32052" s="4">
        <v>3</v>
      </c>
      <c r="C32052" s="4">
        <v>5</v>
      </c>
      <c r="D32052" t="s">
        <v>7</v>
      </c>
      <c r="E32052" t="s">
        <v>13</v>
      </c>
      <c r="F32052">
        <v>39.950000000000003</v>
      </c>
    </row>
    <row r="32053" spans="1:6">
      <c r="A32053" s="2">
        <v>58561</v>
      </c>
      <c r="B32053" s="4">
        <v>3</v>
      </c>
      <c r="C32053" s="4">
        <v>5</v>
      </c>
      <c r="D32053" t="s">
        <v>7</v>
      </c>
      <c r="E32053" t="s">
        <v>13</v>
      </c>
      <c r="F32053">
        <v>39.950000000000003</v>
      </c>
    </row>
    <row r="32054" spans="1:6">
      <c r="A32054" s="2">
        <v>58562</v>
      </c>
      <c r="B32054" s="4">
        <v>3</v>
      </c>
      <c r="C32054" s="4">
        <v>5</v>
      </c>
      <c r="D32054" t="s">
        <v>7</v>
      </c>
      <c r="E32054" t="s">
        <v>13</v>
      </c>
      <c r="F32054">
        <v>39.950000000000003</v>
      </c>
    </row>
    <row r="32055" spans="1:6">
      <c r="A32055" s="2">
        <v>58563</v>
      </c>
      <c r="B32055" s="4">
        <v>3</v>
      </c>
      <c r="C32055" s="4">
        <v>5</v>
      </c>
      <c r="D32055" t="s">
        <v>7</v>
      </c>
      <c r="E32055" t="s">
        <v>13</v>
      </c>
      <c r="F32055">
        <v>39.950000000000003</v>
      </c>
    </row>
    <row r="32056" spans="1:6">
      <c r="A32056" s="2">
        <v>58564</v>
      </c>
      <c r="B32056" s="4">
        <v>3</v>
      </c>
      <c r="C32056" s="4">
        <v>5</v>
      </c>
      <c r="D32056" t="s">
        <v>7</v>
      </c>
      <c r="E32056" t="s">
        <v>13</v>
      </c>
      <c r="F32056">
        <v>39.950000000000003</v>
      </c>
    </row>
    <row r="32057" spans="1:6">
      <c r="A32057" s="2">
        <v>58565</v>
      </c>
      <c r="B32057" s="4">
        <v>3</v>
      </c>
      <c r="C32057" s="4">
        <v>5</v>
      </c>
      <c r="D32057" t="s">
        <v>7</v>
      </c>
      <c r="E32057" t="s">
        <v>13</v>
      </c>
      <c r="F32057">
        <v>39.950000000000003</v>
      </c>
    </row>
    <row r="32058" spans="1:6">
      <c r="A32058" s="2">
        <v>58568</v>
      </c>
      <c r="B32058" s="4">
        <v>3</v>
      </c>
      <c r="C32058" s="4">
        <v>5</v>
      </c>
      <c r="D32058" t="s">
        <v>7</v>
      </c>
      <c r="E32058" t="s">
        <v>13</v>
      </c>
      <c r="F32058">
        <v>39.950000000000003</v>
      </c>
    </row>
    <row r="32059" spans="1:6">
      <c r="A32059" s="2">
        <v>58569</v>
      </c>
      <c r="B32059" s="4">
        <v>3</v>
      </c>
      <c r="C32059" s="4">
        <v>5</v>
      </c>
      <c r="D32059" t="s">
        <v>7</v>
      </c>
      <c r="E32059" t="s">
        <v>13</v>
      </c>
      <c r="F32059">
        <v>39.950000000000003</v>
      </c>
    </row>
    <row r="32060" spans="1:6">
      <c r="A32060" s="2">
        <v>58570</v>
      </c>
      <c r="B32060" s="4">
        <v>3</v>
      </c>
      <c r="C32060" s="4">
        <v>5</v>
      </c>
      <c r="D32060" t="s">
        <v>7</v>
      </c>
      <c r="E32060" t="s">
        <v>13</v>
      </c>
      <c r="F32060">
        <v>39.950000000000003</v>
      </c>
    </row>
    <row r="32061" spans="1:6">
      <c r="A32061" s="2">
        <v>58571</v>
      </c>
      <c r="B32061" s="4">
        <v>3</v>
      </c>
      <c r="C32061" s="4">
        <v>5</v>
      </c>
      <c r="D32061" t="s">
        <v>7</v>
      </c>
      <c r="E32061" t="s">
        <v>13</v>
      </c>
      <c r="F32061">
        <v>39.950000000000003</v>
      </c>
    </row>
    <row r="32062" spans="1:6">
      <c r="A32062" s="2">
        <v>58572</v>
      </c>
      <c r="B32062" s="4">
        <v>3</v>
      </c>
      <c r="C32062" s="4">
        <v>5</v>
      </c>
      <c r="D32062" t="s">
        <v>7</v>
      </c>
      <c r="E32062" t="s">
        <v>13</v>
      </c>
      <c r="F32062">
        <v>39.950000000000003</v>
      </c>
    </row>
    <row r="32063" spans="1:6">
      <c r="A32063" s="2">
        <v>58573</v>
      </c>
      <c r="B32063" s="4">
        <v>3</v>
      </c>
      <c r="C32063" s="4">
        <v>5</v>
      </c>
      <c r="D32063" t="s">
        <v>7</v>
      </c>
      <c r="E32063" t="s">
        <v>13</v>
      </c>
      <c r="F32063">
        <v>39.950000000000003</v>
      </c>
    </row>
    <row r="32064" spans="1:6">
      <c r="A32064" s="2">
        <v>58575</v>
      </c>
      <c r="B32064" s="4">
        <v>3</v>
      </c>
      <c r="C32064" s="4">
        <v>5</v>
      </c>
      <c r="D32064" t="s">
        <v>7</v>
      </c>
      <c r="E32064" t="s">
        <v>13</v>
      </c>
      <c r="F32064">
        <v>39.950000000000003</v>
      </c>
    </row>
    <row r="32065" spans="1:6">
      <c r="A32065" s="2">
        <v>58576</v>
      </c>
      <c r="B32065" s="4">
        <v>3</v>
      </c>
      <c r="C32065" s="4">
        <v>5</v>
      </c>
      <c r="D32065" t="s">
        <v>7</v>
      </c>
      <c r="E32065" t="s">
        <v>13</v>
      </c>
      <c r="F32065">
        <v>39.950000000000003</v>
      </c>
    </row>
    <row r="32066" spans="1:6">
      <c r="A32066" s="2">
        <v>58580</v>
      </c>
      <c r="B32066" s="4">
        <v>3</v>
      </c>
      <c r="C32066" s="4">
        <v>5</v>
      </c>
      <c r="D32066" t="s">
        <v>7</v>
      </c>
      <c r="E32066" t="s">
        <v>13</v>
      </c>
      <c r="F32066">
        <v>39.950000000000003</v>
      </c>
    </row>
    <row r="32067" spans="1:6">
      <c r="A32067" s="2">
        <v>58581</v>
      </c>
      <c r="B32067" s="4">
        <v>3</v>
      </c>
      <c r="C32067" s="4">
        <v>5</v>
      </c>
      <c r="D32067" t="s">
        <v>7</v>
      </c>
      <c r="E32067" t="s">
        <v>13</v>
      </c>
      <c r="F32067">
        <v>39.950000000000003</v>
      </c>
    </row>
    <row r="32068" spans="1:6">
      <c r="A32068" s="2">
        <v>66833</v>
      </c>
      <c r="B32068" s="4">
        <v>3</v>
      </c>
      <c r="C32068" s="4">
        <v>5</v>
      </c>
      <c r="D32068" t="s">
        <v>7</v>
      </c>
      <c r="E32068" t="s">
        <v>13</v>
      </c>
      <c r="F32068">
        <v>39.950000000000003</v>
      </c>
    </row>
    <row r="32069" spans="1:6">
      <c r="A32069" s="2">
        <v>66834</v>
      </c>
      <c r="B32069" s="4">
        <v>3</v>
      </c>
      <c r="C32069" s="4">
        <v>5</v>
      </c>
      <c r="D32069" t="s">
        <v>7</v>
      </c>
      <c r="E32069" t="s">
        <v>13</v>
      </c>
      <c r="F32069">
        <v>39.950000000000003</v>
      </c>
    </row>
    <row r="32070" spans="1:6">
      <c r="A32070" s="2">
        <v>66835</v>
      </c>
      <c r="B32070" s="4">
        <v>3</v>
      </c>
      <c r="C32070" s="4">
        <v>5</v>
      </c>
      <c r="D32070" t="s">
        <v>7</v>
      </c>
      <c r="E32070" t="s">
        <v>13</v>
      </c>
      <c r="F32070">
        <v>39.950000000000003</v>
      </c>
    </row>
    <row r="32071" spans="1:6">
      <c r="A32071" s="2">
        <v>66838</v>
      </c>
      <c r="B32071" s="4">
        <v>3</v>
      </c>
      <c r="C32071" s="4">
        <v>5</v>
      </c>
      <c r="D32071" t="s">
        <v>7</v>
      </c>
      <c r="E32071" t="s">
        <v>13</v>
      </c>
      <c r="F32071">
        <v>39.950000000000003</v>
      </c>
    </row>
    <row r="32072" spans="1:6">
      <c r="A32072" s="2">
        <v>66839</v>
      </c>
      <c r="B32072" s="4">
        <v>3</v>
      </c>
      <c r="C32072" s="4">
        <v>5</v>
      </c>
      <c r="D32072" t="s">
        <v>7</v>
      </c>
      <c r="E32072" t="s">
        <v>13</v>
      </c>
      <c r="F32072">
        <v>39.950000000000003</v>
      </c>
    </row>
    <row r="32073" spans="1:6">
      <c r="A32073" s="2">
        <v>66840</v>
      </c>
      <c r="B32073" s="4">
        <v>3</v>
      </c>
      <c r="C32073" s="4">
        <v>5</v>
      </c>
      <c r="D32073" t="s">
        <v>7</v>
      </c>
      <c r="E32073" t="s">
        <v>13</v>
      </c>
      <c r="F32073">
        <v>39.950000000000003</v>
      </c>
    </row>
    <row r="32074" spans="1:6">
      <c r="A32074" s="2">
        <v>66842</v>
      </c>
      <c r="B32074" s="4">
        <v>3</v>
      </c>
      <c r="C32074" s="4">
        <v>5</v>
      </c>
      <c r="D32074" t="s">
        <v>7</v>
      </c>
      <c r="E32074" t="s">
        <v>13</v>
      </c>
      <c r="F32074">
        <v>39.950000000000003</v>
      </c>
    </row>
    <row r="32075" spans="1:6">
      <c r="A32075" s="2">
        <v>66843</v>
      </c>
      <c r="B32075" s="4">
        <v>3</v>
      </c>
      <c r="C32075" s="4">
        <v>5</v>
      </c>
      <c r="D32075" t="s">
        <v>7</v>
      </c>
      <c r="E32075" t="s">
        <v>13</v>
      </c>
      <c r="F32075">
        <v>39.950000000000003</v>
      </c>
    </row>
    <row r="32076" spans="1:6">
      <c r="A32076" s="2">
        <v>66845</v>
      </c>
      <c r="B32076" s="4">
        <v>3</v>
      </c>
      <c r="C32076" s="4">
        <v>5</v>
      </c>
      <c r="D32076" t="s">
        <v>7</v>
      </c>
      <c r="E32076" t="s">
        <v>13</v>
      </c>
      <c r="F32076">
        <v>39.950000000000003</v>
      </c>
    </row>
    <row r="32077" spans="1:6">
      <c r="A32077" s="2">
        <v>66846</v>
      </c>
      <c r="B32077" s="4">
        <v>3</v>
      </c>
      <c r="C32077" s="4">
        <v>5</v>
      </c>
      <c r="D32077" t="s">
        <v>7</v>
      </c>
      <c r="E32077" t="s">
        <v>13</v>
      </c>
      <c r="F32077">
        <v>39.950000000000003</v>
      </c>
    </row>
    <row r="32078" spans="1:6">
      <c r="A32078" s="2">
        <v>66849</v>
      </c>
      <c r="B32078" s="4">
        <v>3</v>
      </c>
      <c r="C32078" s="4">
        <v>5</v>
      </c>
      <c r="D32078" t="s">
        <v>7</v>
      </c>
      <c r="E32078" t="s">
        <v>13</v>
      </c>
      <c r="F32078">
        <v>39.950000000000003</v>
      </c>
    </row>
    <row r="32079" spans="1:6">
      <c r="A32079" s="2">
        <v>66850</v>
      </c>
      <c r="B32079" s="4">
        <v>3</v>
      </c>
      <c r="C32079" s="4">
        <v>5</v>
      </c>
      <c r="D32079" t="s">
        <v>7</v>
      </c>
      <c r="E32079" t="s">
        <v>13</v>
      </c>
      <c r="F32079">
        <v>39.950000000000003</v>
      </c>
    </row>
    <row r="32080" spans="1:6">
      <c r="A32080" s="2">
        <v>66851</v>
      </c>
      <c r="B32080" s="4">
        <v>3</v>
      </c>
      <c r="C32080" s="4">
        <v>5</v>
      </c>
      <c r="D32080" t="s">
        <v>7</v>
      </c>
      <c r="E32080" t="s">
        <v>13</v>
      </c>
      <c r="F32080">
        <v>39.950000000000003</v>
      </c>
    </row>
    <row r="32081" spans="1:6">
      <c r="A32081" s="2">
        <v>66852</v>
      </c>
      <c r="B32081" s="4">
        <v>3</v>
      </c>
      <c r="C32081" s="4">
        <v>5</v>
      </c>
      <c r="D32081" t="s">
        <v>7</v>
      </c>
      <c r="E32081" t="s">
        <v>13</v>
      </c>
      <c r="F32081">
        <v>39.950000000000003</v>
      </c>
    </row>
    <row r="32082" spans="1:6">
      <c r="A32082" s="2">
        <v>66853</v>
      </c>
      <c r="B32082" s="4">
        <v>3</v>
      </c>
      <c r="C32082" s="4">
        <v>5</v>
      </c>
      <c r="D32082" t="s">
        <v>7</v>
      </c>
      <c r="E32082" t="s">
        <v>13</v>
      </c>
      <c r="F32082">
        <v>39.950000000000003</v>
      </c>
    </row>
    <row r="32083" spans="1:6">
      <c r="A32083" s="2">
        <v>66854</v>
      </c>
      <c r="B32083" s="4">
        <v>3</v>
      </c>
      <c r="C32083" s="4">
        <v>5</v>
      </c>
      <c r="D32083" t="s">
        <v>7</v>
      </c>
      <c r="E32083" t="s">
        <v>13</v>
      </c>
      <c r="F32083">
        <v>39.950000000000003</v>
      </c>
    </row>
    <row r="32084" spans="1:6">
      <c r="A32084" s="2">
        <v>66855</v>
      </c>
      <c r="B32084" s="4">
        <v>3</v>
      </c>
      <c r="C32084" s="4">
        <v>5</v>
      </c>
      <c r="D32084" t="s">
        <v>7</v>
      </c>
      <c r="E32084" t="s">
        <v>13</v>
      </c>
      <c r="F32084">
        <v>39.950000000000003</v>
      </c>
    </row>
    <row r="32085" spans="1:6">
      <c r="A32085" s="2">
        <v>66856</v>
      </c>
      <c r="B32085" s="4">
        <v>3</v>
      </c>
      <c r="C32085" s="4">
        <v>5</v>
      </c>
      <c r="D32085" t="s">
        <v>7</v>
      </c>
      <c r="E32085" t="s">
        <v>13</v>
      </c>
      <c r="F32085">
        <v>39.950000000000003</v>
      </c>
    </row>
    <row r="32086" spans="1:6">
      <c r="A32086" s="2">
        <v>66857</v>
      </c>
      <c r="B32086" s="4">
        <v>3</v>
      </c>
      <c r="C32086" s="4">
        <v>5</v>
      </c>
      <c r="D32086" t="s">
        <v>7</v>
      </c>
      <c r="E32086" t="s">
        <v>13</v>
      </c>
      <c r="F32086">
        <v>39.950000000000003</v>
      </c>
    </row>
    <row r="32087" spans="1:6">
      <c r="A32087" s="2">
        <v>66858</v>
      </c>
      <c r="B32087" s="4">
        <v>3</v>
      </c>
      <c r="C32087" s="4">
        <v>5</v>
      </c>
      <c r="D32087" t="s">
        <v>7</v>
      </c>
      <c r="E32087" t="s">
        <v>13</v>
      </c>
      <c r="F32087">
        <v>39.950000000000003</v>
      </c>
    </row>
    <row r="32088" spans="1:6">
      <c r="A32088" s="2">
        <v>66859</v>
      </c>
      <c r="B32088" s="4">
        <v>3</v>
      </c>
      <c r="C32088" s="4">
        <v>5</v>
      </c>
      <c r="D32088" t="s">
        <v>7</v>
      </c>
      <c r="E32088" t="s">
        <v>13</v>
      </c>
      <c r="F32088">
        <v>39.950000000000003</v>
      </c>
    </row>
    <row r="32089" spans="1:6">
      <c r="A32089" s="2">
        <v>66860</v>
      </c>
      <c r="B32089" s="4">
        <v>3</v>
      </c>
      <c r="C32089" s="4">
        <v>5</v>
      </c>
      <c r="D32089" t="s">
        <v>7</v>
      </c>
      <c r="E32089" t="s">
        <v>13</v>
      </c>
      <c r="F32089">
        <v>39.950000000000003</v>
      </c>
    </row>
    <row r="32090" spans="1:6">
      <c r="A32090" s="2">
        <v>66861</v>
      </c>
      <c r="B32090" s="4">
        <v>3</v>
      </c>
      <c r="C32090" s="4">
        <v>5</v>
      </c>
      <c r="D32090" t="s">
        <v>7</v>
      </c>
      <c r="E32090" t="s">
        <v>13</v>
      </c>
      <c r="F32090">
        <v>39.950000000000003</v>
      </c>
    </row>
    <row r="32091" spans="1:6">
      <c r="A32091" s="2">
        <v>66862</v>
      </c>
      <c r="B32091" s="4">
        <v>3</v>
      </c>
      <c r="C32091" s="4">
        <v>5</v>
      </c>
      <c r="D32091" t="s">
        <v>7</v>
      </c>
      <c r="E32091" t="s">
        <v>13</v>
      </c>
      <c r="F32091">
        <v>39.950000000000003</v>
      </c>
    </row>
    <row r="32092" spans="1:6">
      <c r="A32092" s="2">
        <v>66863</v>
      </c>
      <c r="B32092" s="4">
        <v>3</v>
      </c>
      <c r="C32092" s="4">
        <v>5</v>
      </c>
      <c r="D32092" t="s">
        <v>7</v>
      </c>
      <c r="E32092" t="s">
        <v>13</v>
      </c>
      <c r="F32092">
        <v>39.950000000000003</v>
      </c>
    </row>
    <row r="32093" spans="1:6">
      <c r="A32093" s="2">
        <v>66864</v>
      </c>
      <c r="B32093" s="4">
        <v>3</v>
      </c>
      <c r="C32093" s="4">
        <v>5</v>
      </c>
      <c r="D32093" t="s">
        <v>7</v>
      </c>
      <c r="E32093" t="s">
        <v>13</v>
      </c>
      <c r="F32093">
        <v>39.950000000000003</v>
      </c>
    </row>
    <row r="32094" spans="1:6">
      <c r="A32094" s="2">
        <v>66865</v>
      </c>
      <c r="B32094" s="4">
        <v>3</v>
      </c>
      <c r="C32094" s="4">
        <v>5</v>
      </c>
      <c r="D32094" t="s">
        <v>7</v>
      </c>
      <c r="E32094" t="s">
        <v>13</v>
      </c>
      <c r="F32094">
        <v>39.950000000000003</v>
      </c>
    </row>
    <row r="32095" spans="1:6">
      <c r="A32095" s="2">
        <v>66866</v>
      </c>
      <c r="B32095" s="4">
        <v>3</v>
      </c>
      <c r="C32095" s="4">
        <v>5</v>
      </c>
      <c r="D32095" t="s">
        <v>7</v>
      </c>
      <c r="E32095" t="s">
        <v>13</v>
      </c>
      <c r="F32095">
        <v>39.950000000000003</v>
      </c>
    </row>
    <row r="32096" spans="1:6">
      <c r="A32096" s="2">
        <v>66868</v>
      </c>
      <c r="B32096" s="4">
        <v>3</v>
      </c>
      <c r="C32096" s="4">
        <v>5</v>
      </c>
      <c r="D32096" t="s">
        <v>7</v>
      </c>
      <c r="E32096" t="s">
        <v>13</v>
      </c>
      <c r="F32096">
        <v>39.950000000000003</v>
      </c>
    </row>
    <row r="32097" spans="1:6">
      <c r="A32097" s="2">
        <v>66869</v>
      </c>
      <c r="B32097" s="4">
        <v>3</v>
      </c>
      <c r="C32097" s="4">
        <v>5</v>
      </c>
      <c r="D32097" t="s">
        <v>7</v>
      </c>
      <c r="E32097" t="s">
        <v>13</v>
      </c>
      <c r="F32097">
        <v>39.950000000000003</v>
      </c>
    </row>
    <row r="32098" spans="1:6">
      <c r="A32098" s="2">
        <v>66870</v>
      </c>
      <c r="B32098" s="4">
        <v>3</v>
      </c>
      <c r="C32098" s="4">
        <v>5</v>
      </c>
      <c r="D32098" t="s">
        <v>7</v>
      </c>
      <c r="E32098" t="s">
        <v>13</v>
      </c>
      <c r="F32098">
        <v>39.950000000000003</v>
      </c>
    </row>
    <row r="32099" spans="1:6">
      <c r="A32099" s="2">
        <v>66871</v>
      </c>
      <c r="B32099" s="4">
        <v>3</v>
      </c>
      <c r="C32099" s="4">
        <v>5</v>
      </c>
      <c r="D32099" t="s">
        <v>7</v>
      </c>
      <c r="E32099" t="s">
        <v>13</v>
      </c>
      <c r="F32099">
        <v>39.950000000000003</v>
      </c>
    </row>
    <row r="32100" spans="1:6">
      <c r="A32100" s="2">
        <v>66872</v>
      </c>
      <c r="B32100" s="4">
        <v>3</v>
      </c>
      <c r="C32100" s="4">
        <v>5</v>
      </c>
      <c r="D32100" t="s">
        <v>7</v>
      </c>
      <c r="E32100" t="s">
        <v>13</v>
      </c>
      <c r="F32100">
        <v>39.950000000000003</v>
      </c>
    </row>
    <row r="32101" spans="1:6">
      <c r="A32101" s="2">
        <v>66873</v>
      </c>
      <c r="B32101" s="4">
        <v>3</v>
      </c>
      <c r="C32101" s="4">
        <v>5</v>
      </c>
      <c r="D32101" t="s">
        <v>7</v>
      </c>
      <c r="E32101" t="s">
        <v>13</v>
      </c>
      <c r="F32101">
        <v>39.950000000000003</v>
      </c>
    </row>
    <row r="32102" spans="1:6">
      <c r="A32102" s="2">
        <v>66930</v>
      </c>
      <c r="B32102" s="4">
        <v>3</v>
      </c>
      <c r="C32102" s="4">
        <v>5</v>
      </c>
      <c r="D32102" t="s">
        <v>7</v>
      </c>
      <c r="E32102" t="s">
        <v>13</v>
      </c>
      <c r="F32102">
        <v>39.950000000000003</v>
      </c>
    </row>
    <row r="32103" spans="1:6">
      <c r="A32103" s="2">
        <v>66932</v>
      </c>
      <c r="B32103" s="4">
        <v>3</v>
      </c>
      <c r="C32103" s="4">
        <v>5</v>
      </c>
      <c r="D32103" t="s">
        <v>7</v>
      </c>
      <c r="E32103" t="s">
        <v>13</v>
      </c>
      <c r="F32103">
        <v>39.950000000000003</v>
      </c>
    </row>
    <row r="32104" spans="1:6">
      <c r="A32104" s="2">
        <v>66933</v>
      </c>
      <c r="B32104" s="4">
        <v>3</v>
      </c>
      <c r="C32104" s="4">
        <v>5</v>
      </c>
      <c r="D32104" t="s">
        <v>7</v>
      </c>
      <c r="E32104" t="s">
        <v>13</v>
      </c>
      <c r="F32104">
        <v>39.950000000000003</v>
      </c>
    </row>
    <row r="32105" spans="1:6">
      <c r="A32105" s="2">
        <v>66935</v>
      </c>
      <c r="B32105" s="4">
        <v>3</v>
      </c>
      <c r="C32105" s="4">
        <v>5</v>
      </c>
      <c r="D32105" t="s">
        <v>7</v>
      </c>
      <c r="E32105" t="s">
        <v>13</v>
      </c>
      <c r="F32105">
        <v>39.950000000000003</v>
      </c>
    </row>
    <row r="32106" spans="1:6">
      <c r="A32106" s="2">
        <v>66936</v>
      </c>
      <c r="B32106" s="4">
        <v>3</v>
      </c>
      <c r="C32106" s="4">
        <v>5</v>
      </c>
      <c r="D32106" t="s">
        <v>7</v>
      </c>
      <c r="E32106" t="s">
        <v>13</v>
      </c>
      <c r="F32106">
        <v>39.950000000000003</v>
      </c>
    </row>
    <row r="32107" spans="1:6">
      <c r="A32107" s="2">
        <v>66937</v>
      </c>
      <c r="B32107" s="4">
        <v>3</v>
      </c>
      <c r="C32107" s="4">
        <v>5</v>
      </c>
      <c r="D32107" t="s">
        <v>7</v>
      </c>
      <c r="E32107" t="s">
        <v>13</v>
      </c>
      <c r="F32107">
        <v>39.950000000000003</v>
      </c>
    </row>
    <row r="32108" spans="1:6">
      <c r="A32108" s="2">
        <v>66938</v>
      </c>
      <c r="B32108" s="4">
        <v>3</v>
      </c>
      <c r="C32108" s="4">
        <v>5</v>
      </c>
      <c r="D32108" t="s">
        <v>7</v>
      </c>
      <c r="E32108" t="s">
        <v>13</v>
      </c>
      <c r="F32108">
        <v>39.950000000000003</v>
      </c>
    </row>
    <row r="32109" spans="1:6">
      <c r="A32109" s="2">
        <v>66939</v>
      </c>
      <c r="B32109" s="4">
        <v>3</v>
      </c>
      <c r="C32109" s="4">
        <v>5</v>
      </c>
      <c r="D32109" t="s">
        <v>7</v>
      </c>
      <c r="E32109" t="s">
        <v>13</v>
      </c>
      <c r="F32109">
        <v>39.950000000000003</v>
      </c>
    </row>
    <row r="32110" spans="1:6">
      <c r="A32110" s="2">
        <v>66940</v>
      </c>
      <c r="B32110" s="4">
        <v>3</v>
      </c>
      <c r="C32110" s="4">
        <v>5</v>
      </c>
      <c r="D32110" t="s">
        <v>7</v>
      </c>
      <c r="E32110" t="s">
        <v>13</v>
      </c>
      <c r="F32110">
        <v>39.950000000000003</v>
      </c>
    </row>
    <row r="32111" spans="1:6">
      <c r="A32111" s="2">
        <v>66941</v>
      </c>
      <c r="B32111" s="4">
        <v>3</v>
      </c>
      <c r="C32111" s="4">
        <v>5</v>
      </c>
      <c r="D32111" t="s">
        <v>7</v>
      </c>
      <c r="E32111" t="s">
        <v>13</v>
      </c>
      <c r="F32111">
        <v>39.950000000000003</v>
      </c>
    </row>
    <row r="32112" spans="1:6">
      <c r="A32112" s="2">
        <v>66942</v>
      </c>
      <c r="B32112" s="4">
        <v>3</v>
      </c>
      <c r="C32112" s="4">
        <v>5</v>
      </c>
      <c r="D32112" t="s">
        <v>7</v>
      </c>
      <c r="E32112" t="s">
        <v>13</v>
      </c>
      <c r="F32112">
        <v>39.950000000000003</v>
      </c>
    </row>
    <row r="32113" spans="1:6">
      <c r="A32113" s="2">
        <v>66943</v>
      </c>
      <c r="B32113" s="4">
        <v>3</v>
      </c>
      <c r="C32113" s="4">
        <v>5</v>
      </c>
      <c r="D32113" t="s">
        <v>7</v>
      </c>
      <c r="E32113" t="s">
        <v>13</v>
      </c>
      <c r="F32113">
        <v>39.950000000000003</v>
      </c>
    </row>
    <row r="32114" spans="1:6">
      <c r="A32114" s="2">
        <v>66944</v>
      </c>
      <c r="B32114" s="4">
        <v>3</v>
      </c>
      <c r="C32114" s="4">
        <v>5</v>
      </c>
      <c r="D32114" t="s">
        <v>7</v>
      </c>
      <c r="E32114" t="s">
        <v>13</v>
      </c>
      <c r="F32114">
        <v>39.950000000000003</v>
      </c>
    </row>
    <row r="32115" spans="1:6">
      <c r="A32115" s="2">
        <v>66945</v>
      </c>
      <c r="B32115" s="4">
        <v>3</v>
      </c>
      <c r="C32115" s="4">
        <v>5</v>
      </c>
      <c r="D32115" t="s">
        <v>7</v>
      </c>
      <c r="E32115" t="s">
        <v>13</v>
      </c>
      <c r="F32115">
        <v>39.950000000000003</v>
      </c>
    </row>
    <row r="32116" spans="1:6">
      <c r="A32116" s="2">
        <v>66946</v>
      </c>
      <c r="B32116" s="4">
        <v>3</v>
      </c>
      <c r="C32116" s="4">
        <v>5</v>
      </c>
      <c r="D32116" t="s">
        <v>7</v>
      </c>
      <c r="E32116" t="s">
        <v>13</v>
      </c>
      <c r="F32116">
        <v>39.950000000000003</v>
      </c>
    </row>
    <row r="32117" spans="1:6">
      <c r="A32117" s="2">
        <v>66948</v>
      </c>
      <c r="B32117" s="4">
        <v>3</v>
      </c>
      <c r="C32117" s="4">
        <v>5</v>
      </c>
      <c r="D32117" t="s">
        <v>7</v>
      </c>
      <c r="E32117" t="s">
        <v>13</v>
      </c>
      <c r="F32117">
        <v>39.950000000000003</v>
      </c>
    </row>
    <row r="32118" spans="1:6">
      <c r="A32118" s="2">
        <v>66949</v>
      </c>
      <c r="B32118" s="4">
        <v>3</v>
      </c>
      <c r="C32118" s="4">
        <v>5</v>
      </c>
      <c r="D32118" t="s">
        <v>7</v>
      </c>
      <c r="E32118" t="s">
        <v>13</v>
      </c>
      <c r="F32118">
        <v>39.950000000000003</v>
      </c>
    </row>
    <row r="32119" spans="1:6">
      <c r="A32119" s="2">
        <v>66951</v>
      </c>
      <c r="B32119" s="4">
        <v>3</v>
      </c>
      <c r="C32119" s="4">
        <v>5</v>
      </c>
      <c r="D32119" t="s">
        <v>7</v>
      </c>
      <c r="E32119" t="s">
        <v>13</v>
      </c>
      <c r="F32119">
        <v>39.950000000000003</v>
      </c>
    </row>
    <row r="32120" spans="1:6">
      <c r="A32120" s="2">
        <v>66952</v>
      </c>
      <c r="B32120" s="4">
        <v>3</v>
      </c>
      <c r="C32120" s="4">
        <v>5</v>
      </c>
      <c r="D32120" t="s">
        <v>7</v>
      </c>
      <c r="E32120" t="s">
        <v>13</v>
      </c>
      <c r="F32120">
        <v>39.950000000000003</v>
      </c>
    </row>
    <row r="32121" spans="1:6">
      <c r="A32121" s="2">
        <v>66953</v>
      </c>
      <c r="B32121" s="4">
        <v>3</v>
      </c>
      <c r="C32121" s="4">
        <v>5</v>
      </c>
      <c r="D32121" t="s">
        <v>7</v>
      </c>
      <c r="E32121" t="s">
        <v>13</v>
      </c>
      <c r="F32121">
        <v>39.950000000000003</v>
      </c>
    </row>
    <row r="32122" spans="1:6">
      <c r="A32122" s="2">
        <v>66955</v>
      </c>
      <c r="B32122" s="4">
        <v>3</v>
      </c>
      <c r="C32122" s="4">
        <v>5</v>
      </c>
      <c r="D32122" t="s">
        <v>7</v>
      </c>
      <c r="E32122" t="s">
        <v>13</v>
      </c>
      <c r="F32122">
        <v>39.950000000000003</v>
      </c>
    </row>
    <row r="32123" spans="1:6">
      <c r="A32123" s="2">
        <v>66956</v>
      </c>
      <c r="B32123" s="4">
        <v>3</v>
      </c>
      <c r="C32123" s="4">
        <v>5</v>
      </c>
      <c r="D32123" t="s">
        <v>7</v>
      </c>
      <c r="E32123" t="s">
        <v>13</v>
      </c>
      <c r="F32123">
        <v>39.950000000000003</v>
      </c>
    </row>
    <row r="32124" spans="1:6">
      <c r="A32124" s="2">
        <v>66958</v>
      </c>
      <c r="B32124" s="4">
        <v>3</v>
      </c>
      <c r="C32124" s="4">
        <v>5</v>
      </c>
      <c r="D32124" t="s">
        <v>7</v>
      </c>
      <c r="E32124" t="s">
        <v>13</v>
      </c>
      <c r="F32124">
        <v>39.950000000000003</v>
      </c>
    </row>
    <row r="32125" spans="1:6">
      <c r="A32125" s="2">
        <v>66959</v>
      </c>
      <c r="B32125" s="4">
        <v>3</v>
      </c>
      <c r="C32125" s="4">
        <v>5</v>
      </c>
      <c r="D32125" t="s">
        <v>7</v>
      </c>
      <c r="E32125" t="s">
        <v>13</v>
      </c>
      <c r="F32125">
        <v>39.950000000000003</v>
      </c>
    </row>
    <row r="32126" spans="1:6">
      <c r="A32126" s="2">
        <v>66960</v>
      </c>
      <c r="B32126" s="4">
        <v>3</v>
      </c>
      <c r="C32126" s="4">
        <v>5</v>
      </c>
      <c r="D32126" t="s">
        <v>7</v>
      </c>
      <c r="E32126" t="s">
        <v>13</v>
      </c>
      <c r="F32126">
        <v>39.950000000000003</v>
      </c>
    </row>
    <row r="32127" spans="1:6">
      <c r="A32127" s="2">
        <v>66961</v>
      </c>
      <c r="B32127" s="4">
        <v>3</v>
      </c>
      <c r="C32127" s="4">
        <v>5</v>
      </c>
      <c r="D32127" t="s">
        <v>7</v>
      </c>
      <c r="E32127" t="s">
        <v>13</v>
      </c>
      <c r="F32127">
        <v>39.950000000000003</v>
      </c>
    </row>
    <row r="32128" spans="1:6">
      <c r="A32128" s="2">
        <v>66962</v>
      </c>
      <c r="B32128" s="4">
        <v>3</v>
      </c>
      <c r="C32128" s="4">
        <v>5</v>
      </c>
      <c r="D32128" t="s">
        <v>7</v>
      </c>
      <c r="E32128" t="s">
        <v>13</v>
      </c>
      <c r="F32128">
        <v>39.950000000000003</v>
      </c>
    </row>
    <row r="32129" spans="1:6">
      <c r="A32129" s="2">
        <v>66963</v>
      </c>
      <c r="B32129" s="4">
        <v>3</v>
      </c>
      <c r="C32129" s="4">
        <v>5</v>
      </c>
      <c r="D32129" t="s">
        <v>7</v>
      </c>
      <c r="E32129" t="s">
        <v>13</v>
      </c>
      <c r="F32129">
        <v>39.950000000000003</v>
      </c>
    </row>
    <row r="32130" spans="1:6">
      <c r="A32130" s="2">
        <v>66964</v>
      </c>
      <c r="B32130" s="4">
        <v>3</v>
      </c>
      <c r="C32130" s="4">
        <v>5</v>
      </c>
      <c r="D32130" t="s">
        <v>7</v>
      </c>
      <c r="E32130" t="s">
        <v>13</v>
      </c>
      <c r="F32130">
        <v>39.950000000000003</v>
      </c>
    </row>
    <row r="32131" spans="1:6">
      <c r="A32131" s="2">
        <v>66966</v>
      </c>
      <c r="B32131" s="4">
        <v>3</v>
      </c>
      <c r="C32131" s="4">
        <v>5</v>
      </c>
      <c r="D32131" t="s">
        <v>7</v>
      </c>
      <c r="E32131" t="s">
        <v>13</v>
      </c>
      <c r="F32131">
        <v>39.950000000000003</v>
      </c>
    </row>
    <row r="32132" spans="1:6">
      <c r="A32132" s="2">
        <v>66967</v>
      </c>
      <c r="B32132" s="4">
        <v>3</v>
      </c>
      <c r="C32132" s="4">
        <v>5</v>
      </c>
      <c r="D32132" t="s">
        <v>7</v>
      </c>
      <c r="E32132" t="s">
        <v>13</v>
      </c>
      <c r="F32132">
        <v>39.950000000000003</v>
      </c>
    </row>
    <row r="32133" spans="1:6">
      <c r="A32133" s="2">
        <v>66968</v>
      </c>
      <c r="B32133" s="4">
        <v>3</v>
      </c>
      <c r="C32133" s="4">
        <v>5</v>
      </c>
      <c r="D32133" t="s">
        <v>7</v>
      </c>
      <c r="E32133" t="s">
        <v>13</v>
      </c>
      <c r="F32133">
        <v>39.950000000000003</v>
      </c>
    </row>
    <row r="32134" spans="1:6">
      <c r="A32134" s="2">
        <v>66970</v>
      </c>
      <c r="B32134" s="4">
        <v>3</v>
      </c>
      <c r="C32134" s="4">
        <v>5</v>
      </c>
      <c r="D32134" t="s">
        <v>7</v>
      </c>
      <c r="E32134" t="s">
        <v>13</v>
      </c>
      <c r="F32134">
        <v>39.950000000000003</v>
      </c>
    </row>
    <row r="32135" spans="1:6">
      <c r="A32135" s="2">
        <v>67003</v>
      </c>
      <c r="B32135" s="4">
        <v>3</v>
      </c>
      <c r="C32135" s="4">
        <v>5</v>
      </c>
      <c r="D32135" t="s">
        <v>7</v>
      </c>
      <c r="E32135" t="s">
        <v>13</v>
      </c>
      <c r="F32135">
        <v>39.950000000000003</v>
      </c>
    </row>
    <row r="32136" spans="1:6">
      <c r="A32136" s="2">
        <v>67004</v>
      </c>
      <c r="B32136" s="4">
        <v>3</v>
      </c>
      <c r="C32136" s="4">
        <v>5</v>
      </c>
      <c r="D32136" t="s">
        <v>7</v>
      </c>
      <c r="E32136" t="s">
        <v>13</v>
      </c>
      <c r="F32136">
        <v>39.950000000000003</v>
      </c>
    </row>
    <row r="32137" spans="1:6">
      <c r="A32137" s="2">
        <v>67005</v>
      </c>
      <c r="B32137" s="4">
        <v>3</v>
      </c>
      <c r="C32137" s="4">
        <v>5</v>
      </c>
      <c r="D32137" t="s">
        <v>7</v>
      </c>
      <c r="E32137" t="s">
        <v>13</v>
      </c>
      <c r="F32137">
        <v>39.950000000000003</v>
      </c>
    </row>
    <row r="32138" spans="1:6">
      <c r="A32138" s="2">
        <v>67008</v>
      </c>
      <c r="B32138" s="4">
        <v>3</v>
      </c>
      <c r="C32138" s="4">
        <v>5</v>
      </c>
      <c r="D32138" t="s">
        <v>7</v>
      </c>
      <c r="E32138" t="s">
        <v>13</v>
      </c>
      <c r="F32138">
        <v>39.950000000000003</v>
      </c>
    </row>
    <row r="32139" spans="1:6">
      <c r="A32139" s="2">
        <v>67009</v>
      </c>
      <c r="B32139" s="4">
        <v>3</v>
      </c>
      <c r="C32139" s="4">
        <v>5</v>
      </c>
      <c r="D32139" t="s">
        <v>7</v>
      </c>
      <c r="E32139" t="s">
        <v>13</v>
      </c>
      <c r="F32139">
        <v>39.950000000000003</v>
      </c>
    </row>
    <row r="32140" spans="1:6">
      <c r="A32140" s="2">
        <v>67012</v>
      </c>
      <c r="B32140" s="4">
        <v>3</v>
      </c>
      <c r="C32140" s="4">
        <v>5</v>
      </c>
      <c r="D32140" t="s">
        <v>7</v>
      </c>
      <c r="E32140" t="s">
        <v>13</v>
      </c>
      <c r="F32140">
        <v>39.950000000000003</v>
      </c>
    </row>
    <row r="32141" spans="1:6">
      <c r="A32141" s="2">
        <v>67013</v>
      </c>
      <c r="B32141" s="4">
        <v>3</v>
      </c>
      <c r="C32141" s="4">
        <v>5</v>
      </c>
      <c r="D32141" t="s">
        <v>7</v>
      </c>
      <c r="E32141" t="s">
        <v>13</v>
      </c>
      <c r="F32141">
        <v>39.950000000000003</v>
      </c>
    </row>
    <row r="32142" spans="1:6">
      <c r="A32142" s="2">
        <v>67018</v>
      </c>
      <c r="B32142" s="4">
        <v>3</v>
      </c>
      <c r="C32142" s="4">
        <v>5</v>
      </c>
      <c r="D32142" t="s">
        <v>7</v>
      </c>
      <c r="E32142" t="s">
        <v>13</v>
      </c>
      <c r="F32142">
        <v>39.950000000000003</v>
      </c>
    </row>
    <row r="32143" spans="1:6">
      <c r="A32143" s="2">
        <v>67019</v>
      </c>
      <c r="B32143" s="4">
        <v>3</v>
      </c>
      <c r="C32143" s="4">
        <v>5</v>
      </c>
      <c r="D32143" t="s">
        <v>7</v>
      </c>
      <c r="E32143" t="s">
        <v>13</v>
      </c>
      <c r="F32143">
        <v>39.950000000000003</v>
      </c>
    </row>
    <row r="32144" spans="1:6">
      <c r="A32144" s="2">
        <v>67021</v>
      </c>
      <c r="B32144" s="4">
        <v>3</v>
      </c>
      <c r="C32144" s="4">
        <v>5</v>
      </c>
      <c r="D32144" t="s">
        <v>7</v>
      </c>
      <c r="E32144" t="s">
        <v>13</v>
      </c>
      <c r="F32144">
        <v>39.950000000000003</v>
      </c>
    </row>
    <row r="32145" spans="1:6">
      <c r="A32145" s="2">
        <v>67022</v>
      </c>
      <c r="B32145" s="4">
        <v>3</v>
      </c>
      <c r="C32145" s="4">
        <v>5</v>
      </c>
      <c r="D32145" t="s">
        <v>7</v>
      </c>
      <c r="E32145" t="s">
        <v>13</v>
      </c>
      <c r="F32145">
        <v>39.950000000000003</v>
      </c>
    </row>
    <row r="32146" spans="1:6">
      <c r="A32146" s="2">
        <v>67023</v>
      </c>
      <c r="B32146" s="4">
        <v>3</v>
      </c>
      <c r="C32146" s="4">
        <v>5</v>
      </c>
      <c r="D32146" t="s">
        <v>7</v>
      </c>
      <c r="E32146" t="s">
        <v>13</v>
      </c>
      <c r="F32146">
        <v>39.950000000000003</v>
      </c>
    </row>
    <row r="32147" spans="1:6">
      <c r="A32147" s="2">
        <v>67024</v>
      </c>
      <c r="B32147" s="4">
        <v>3</v>
      </c>
      <c r="C32147" s="4">
        <v>5</v>
      </c>
      <c r="D32147" t="s">
        <v>7</v>
      </c>
      <c r="E32147" t="s">
        <v>13</v>
      </c>
      <c r="F32147">
        <v>39.950000000000003</v>
      </c>
    </row>
    <row r="32148" spans="1:6">
      <c r="A32148" s="2">
        <v>67028</v>
      </c>
      <c r="B32148" s="4">
        <v>3</v>
      </c>
      <c r="C32148" s="4">
        <v>5</v>
      </c>
      <c r="D32148" t="s">
        <v>7</v>
      </c>
      <c r="E32148" t="s">
        <v>13</v>
      </c>
      <c r="F32148">
        <v>39.950000000000003</v>
      </c>
    </row>
    <row r="32149" spans="1:6">
      <c r="A32149" s="2">
        <v>67029</v>
      </c>
      <c r="B32149" s="4">
        <v>3</v>
      </c>
      <c r="C32149" s="4">
        <v>5</v>
      </c>
      <c r="D32149" t="s">
        <v>7</v>
      </c>
      <c r="E32149" t="s">
        <v>13</v>
      </c>
      <c r="F32149">
        <v>39.950000000000003</v>
      </c>
    </row>
    <row r="32150" spans="1:6">
      <c r="A32150" s="2">
        <v>67031</v>
      </c>
      <c r="B32150" s="4">
        <v>3</v>
      </c>
      <c r="C32150" s="4">
        <v>5</v>
      </c>
      <c r="D32150" t="s">
        <v>7</v>
      </c>
      <c r="E32150" t="s">
        <v>13</v>
      </c>
      <c r="F32150">
        <v>39.950000000000003</v>
      </c>
    </row>
    <row r="32151" spans="1:6">
      <c r="A32151" s="2">
        <v>67035</v>
      </c>
      <c r="B32151" s="4">
        <v>3</v>
      </c>
      <c r="C32151" s="4">
        <v>5</v>
      </c>
      <c r="D32151" t="s">
        <v>7</v>
      </c>
      <c r="E32151" t="s">
        <v>13</v>
      </c>
      <c r="F32151">
        <v>39.950000000000003</v>
      </c>
    </row>
    <row r="32152" spans="1:6">
      <c r="A32152" s="2">
        <v>67036</v>
      </c>
      <c r="B32152" s="4">
        <v>3</v>
      </c>
      <c r="C32152" s="4">
        <v>5</v>
      </c>
      <c r="D32152" t="s">
        <v>7</v>
      </c>
      <c r="E32152" t="s">
        <v>13</v>
      </c>
      <c r="F32152">
        <v>39.950000000000003</v>
      </c>
    </row>
    <row r="32153" spans="1:6">
      <c r="A32153" s="2">
        <v>67038</v>
      </c>
      <c r="B32153" s="4">
        <v>3</v>
      </c>
      <c r="C32153" s="4">
        <v>5</v>
      </c>
      <c r="D32153" t="s">
        <v>7</v>
      </c>
      <c r="E32153" t="s">
        <v>13</v>
      </c>
      <c r="F32153">
        <v>39.950000000000003</v>
      </c>
    </row>
    <row r="32154" spans="1:6">
      <c r="A32154" s="2">
        <v>67041</v>
      </c>
      <c r="B32154" s="4">
        <v>3</v>
      </c>
      <c r="C32154" s="4">
        <v>5</v>
      </c>
      <c r="D32154" t="s">
        <v>7</v>
      </c>
      <c r="E32154" t="s">
        <v>13</v>
      </c>
      <c r="F32154">
        <v>39.950000000000003</v>
      </c>
    </row>
    <row r="32155" spans="1:6">
      <c r="A32155" s="2">
        <v>67045</v>
      </c>
      <c r="B32155" s="4">
        <v>3</v>
      </c>
      <c r="C32155" s="4">
        <v>5</v>
      </c>
      <c r="D32155" t="s">
        <v>7</v>
      </c>
      <c r="E32155" t="s">
        <v>13</v>
      </c>
      <c r="F32155">
        <v>39.950000000000003</v>
      </c>
    </row>
    <row r="32156" spans="1:6">
      <c r="A32156" s="2">
        <v>67047</v>
      </c>
      <c r="B32156" s="4">
        <v>3</v>
      </c>
      <c r="C32156" s="4">
        <v>5</v>
      </c>
      <c r="D32156" t="s">
        <v>7</v>
      </c>
      <c r="E32156" t="s">
        <v>13</v>
      </c>
      <c r="F32156">
        <v>39.950000000000003</v>
      </c>
    </row>
    <row r="32157" spans="1:6">
      <c r="A32157" s="2">
        <v>67049</v>
      </c>
      <c r="B32157" s="4">
        <v>3</v>
      </c>
      <c r="C32157" s="4">
        <v>5</v>
      </c>
      <c r="D32157" t="s">
        <v>7</v>
      </c>
      <c r="E32157" t="s">
        <v>13</v>
      </c>
      <c r="F32157">
        <v>39.950000000000003</v>
      </c>
    </row>
    <row r="32158" spans="1:6">
      <c r="A32158" s="2">
        <v>67053</v>
      </c>
      <c r="B32158" s="4">
        <v>3</v>
      </c>
      <c r="C32158" s="4">
        <v>5</v>
      </c>
      <c r="D32158" t="s">
        <v>7</v>
      </c>
      <c r="E32158" t="s">
        <v>13</v>
      </c>
      <c r="F32158">
        <v>39.950000000000003</v>
      </c>
    </row>
    <row r="32159" spans="1:6">
      <c r="A32159" s="2">
        <v>67054</v>
      </c>
      <c r="B32159" s="4">
        <v>3</v>
      </c>
      <c r="C32159" s="4">
        <v>5</v>
      </c>
      <c r="D32159" t="s">
        <v>7</v>
      </c>
      <c r="E32159" t="s">
        <v>13</v>
      </c>
      <c r="F32159">
        <v>39.950000000000003</v>
      </c>
    </row>
    <row r="32160" spans="1:6">
      <c r="A32160" s="2">
        <v>67057</v>
      </c>
      <c r="B32160" s="4">
        <v>3</v>
      </c>
      <c r="C32160" s="4">
        <v>5</v>
      </c>
      <c r="D32160" t="s">
        <v>7</v>
      </c>
      <c r="E32160" t="s">
        <v>13</v>
      </c>
      <c r="F32160">
        <v>39.950000000000003</v>
      </c>
    </row>
    <row r="32161" spans="1:6">
      <c r="A32161" s="2">
        <v>67058</v>
      </c>
      <c r="B32161" s="4">
        <v>3</v>
      </c>
      <c r="C32161" s="4">
        <v>5</v>
      </c>
      <c r="D32161" t="s">
        <v>7</v>
      </c>
      <c r="E32161" t="s">
        <v>13</v>
      </c>
      <c r="F32161">
        <v>39.950000000000003</v>
      </c>
    </row>
    <row r="32162" spans="1:6">
      <c r="A32162" s="2">
        <v>67059</v>
      </c>
      <c r="B32162" s="4">
        <v>3</v>
      </c>
      <c r="C32162" s="4">
        <v>5</v>
      </c>
      <c r="D32162" t="s">
        <v>7</v>
      </c>
      <c r="E32162" t="s">
        <v>13</v>
      </c>
      <c r="F32162">
        <v>39.950000000000003</v>
      </c>
    </row>
    <row r="32163" spans="1:6">
      <c r="A32163" s="2">
        <v>67061</v>
      </c>
      <c r="B32163" s="4">
        <v>3</v>
      </c>
      <c r="C32163" s="4">
        <v>5</v>
      </c>
      <c r="D32163" t="s">
        <v>7</v>
      </c>
      <c r="E32163" t="s">
        <v>13</v>
      </c>
      <c r="F32163">
        <v>39.950000000000003</v>
      </c>
    </row>
    <row r="32164" spans="1:6">
      <c r="A32164" s="2">
        <v>67063</v>
      </c>
      <c r="B32164" s="4">
        <v>3</v>
      </c>
      <c r="C32164" s="4">
        <v>5</v>
      </c>
      <c r="D32164" t="s">
        <v>7</v>
      </c>
      <c r="E32164" t="s">
        <v>13</v>
      </c>
      <c r="F32164">
        <v>39.950000000000003</v>
      </c>
    </row>
    <row r="32165" spans="1:6">
      <c r="A32165" s="2">
        <v>67065</v>
      </c>
      <c r="B32165" s="4">
        <v>3</v>
      </c>
      <c r="C32165" s="4">
        <v>5</v>
      </c>
      <c r="D32165" t="s">
        <v>7</v>
      </c>
      <c r="E32165" t="s">
        <v>13</v>
      </c>
      <c r="F32165">
        <v>39.950000000000003</v>
      </c>
    </row>
    <row r="32166" spans="1:6">
      <c r="A32166" s="2">
        <v>67070</v>
      </c>
      <c r="B32166" s="4">
        <v>3</v>
      </c>
      <c r="C32166" s="4">
        <v>5</v>
      </c>
      <c r="D32166" t="s">
        <v>7</v>
      </c>
      <c r="E32166" t="s">
        <v>13</v>
      </c>
      <c r="F32166">
        <v>39.950000000000003</v>
      </c>
    </row>
    <row r="32167" spans="1:6">
      <c r="A32167" s="2">
        <v>67071</v>
      </c>
      <c r="B32167" s="4">
        <v>3</v>
      </c>
      <c r="C32167" s="4">
        <v>5</v>
      </c>
      <c r="D32167" t="s">
        <v>7</v>
      </c>
      <c r="E32167" t="s">
        <v>13</v>
      </c>
      <c r="F32167">
        <v>39.950000000000003</v>
      </c>
    </row>
    <row r="32168" spans="1:6">
      <c r="A32168" s="2">
        <v>67072</v>
      </c>
      <c r="B32168" s="4">
        <v>3</v>
      </c>
      <c r="C32168" s="4">
        <v>5</v>
      </c>
      <c r="D32168" t="s">
        <v>7</v>
      </c>
      <c r="E32168" t="s">
        <v>13</v>
      </c>
      <c r="F32168">
        <v>39.950000000000003</v>
      </c>
    </row>
    <row r="32169" spans="1:6">
      <c r="A32169" s="2">
        <v>67073</v>
      </c>
      <c r="B32169" s="4">
        <v>3</v>
      </c>
      <c r="C32169" s="4">
        <v>5</v>
      </c>
      <c r="D32169" t="s">
        <v>7</v>
      </c>
      <c r="E32169" t="s">
        <v>13</v>
      </c>
      <c r="F32169">
        <v>39.950000000000003</v>
      </c>
    </row>
    <row r="32170" spans="1:6">
      <c r="A32170" s="2">
        <v>67074</v>
      </c>
      <c r="B32170" s="4">
        <v>3</v>
      </c>
      <c r="C32170" s="4">
        <v>5</v>
      </c>
      <c r="D32170" t="s">
        <v>7</v>
      </c>
      <c r="E32170" t="s">
        <v>13</v>
      </c>
      <c r="F32170">
        <v>39.950000000000003</v>
      </c>
    </row>
    <row r="32171" spans="1:6">
      <c r="A32171" s="2">
        <v>67103</v>
      </c>
      <c r="B32171" s="4">
        <v>3</v>
      </c>
      <c r="C32171" s="4">
        <v>5</v>
      </c>
      <c r="D32171" t="s">
        <v>7</v>
      </c>
      <c r="E32171" t="s">
        <v>13</v>
      </c>
      <c r="F32171">
        <v>39.950000000000003</v>
      </c>
    </row>
    <row r="32172" spans="1:6">
      <c r="A32172" s="2">
        <v>67104</v>
      </c>
      <c r="B32172" s="4">
        <v>3</v>
      </c>
      <c r="C32172" s="4">
        <v>5</v>
      </c>
      <c r="D32172" t="s">
        <v>7</v>
      </c>
      <c r="E32172" t="s">
        <v>13</v>
      </c>
      <c r="F32172">
        <v>39.950000000000003</v>
      </c>
    </row>
    <row r="32173" spans="1:6">
      <c r="A32173" s="2">
        <v>67109</v>
      </c>
      <c r="B32173" s="4">
        <v>3</v>
      </c>
      <c r="C32173" s="4">
        <v>5</v>
      </c>
      <c r="D32173" t="s">
        <v>7</v>
      </c>
      <c r="E32173" t="s">
        <v>13</v>
      </c>
      <c r="F32173">
        <v>39.950000000000003</v>
      </c>
    </row>
    <row r="32174" spans="1:6">
      <c r="A32174" s="2">
        <v>67111</v>
      </c>
      <c r="B32174" s="4">
        <v>3</v>
      </c>
      <c r="C32174" s="4">
        <v>5</v>
      </c>
      <c r="D32174" t="s">
        <v>7</v>
      </c>
      <c r="E32174" t="s">
        <v>13</v>
      </c>
      <c r="F32174">
        <v>39.950000000000003</v>
      </c>
    </row>
    <row r="32175" spans="1:6">
      <c r="A32175" s="2">
        <v>67112</v>
      </c>
      <c r="B32175" s="4">
        <v>3</v>
      </c>
      <c r="C32175" s="4">
        <v>5</v>
      </c>
      <c r="D32175" t="s">
        <v>7</v>
      </c>
      <c r="E32175" t="s">
        <v>13</v>
      </c>
      <c r="F32175">
        <v>39.950000000000003</v>
      </c>
    </row>
    <row r="32176" spans="1:6">
      <c r="A32176" s="2">
        <v>67118</v>
      </c>
      <c r="B32176" s="4">
        <v>3</v>
      </c>
      <c r="C32176" s="4">
        <v>5</v>
      </c>
      <c r="D32176" t="s">
        <v>7</v>
      </c>
      <c r="E32176" t="s">
        <v>13</v>
      </c>
      <c r="F32176">
        <v>39.950000000000003</v>
      </c>
    </row>
    <row r="32177" spans="1:6">
      <c r="A32177" s="2">
        <v>67122</v>
      </c>
      <c r="B32177" s="4">
        <v>3</v>
      </c>
      <c r="C32177" s="4">
        <v>5</v>
      </c>
      <c r="D32177" t="s">
        <v>7</v>
      </c>
      <c r="E32177" t="s">
        <v>13</v>
      </c>
      <c r="F32177">
        <v>39.950000000000003</v>
      </c>
    </row>
    <row r="32178" spans="1:6">
      <c r="A32178" s="2">
        <v>67123</v>
      </c>
      <c r="B32178" s="4">
        <v>3</v>
      </c>
      <c r="C32178" s="4">
        <v>5</v>
      </c>
      <c r="D32178" t="s">
        <v>7</v>
      </c>
      <c r="E32178" t="s">
        <v>13</v>
      </c>
      <c r="F32178">
        <v>39.950000000000003</v>
      </c>
    </row>
    <row r="32179" spans="1:6">
      <c r="A32179" s="2">
        <v>67124</v>
      </c>
      <c r="B32179" s="4">
        <v>3</v>
      </c>
      <c r="C32179" s="4">
        <v>5</v>
      </c>
      <c r="D32179" t="s">
        <v>7</v>
      </c>
      <c r="E32179" t="s">
        <v>13</v>
      </c>
      <c r="F32179">
        <v>39.950000000000003</v>
      </c>
    </row>
    <row r="32180" spans="1:6">
      <c r="A32180" s="2">
        <v>67127</v>
      </c>
      <c r="B32180" s="4">
        <v>3</v>
      </c>
      <c r="C32180" s="4">
        <v>5</v>
      </c>
      <c r="D32180" t="s">
        <v>7</v>
      </c>
      <c r="E32180" t="s">
        <v>13</v>
      </c>
      <c r="F32180">
        <v>39.950000000000003</v>
      </c>
    </row>
    <row r="32181" spans="1:6">
      <c r="A32181" s="2">
        <v>67132</v>
      </c>
      <c r="B32181" s="4">
        <v>3</v>
      </c>
      <c r="C32181" s="4">
        <v>5</v>
      </c>
      <c r="D32181" t="s">
        <v>7</v>
      </c>
      <c r="E32181" t="s">
        <v>13</v>
      </c>
      <c r="F32181">
        <v>39.950000000000003</v>
      </c>
    </row>
    <row r="32182" spans="1:6">
      <c r="A32182" s="2">
        <v>67137</v>
      </c>
      <c r="B32182" s="4">
        <v>3</v>
      </c>
      <c r="C32182" s="4">
        <v>5</v>
      </c>
      <c r="D32182" t="s">
        <v>7</v>
      </c>
      <c r="E32182" t="s">
        <v>13</v>
      </c>
      <c r="F32182">
        <v>39.950000000000003</v>
      </c>
    </row>
    <row r="32183" spans="1:6">
      <c r="A32183" s="2">
        <v>67138</v>
      </c>
      <c r="B32183" s="4">
        <v>3</v>
      </c>
      <c r="C32183" s="4">
        <v>5</v>
      </c>
      <c r="D32183" t="s">
        <v>7</v>
      </c>
      <c r="E32183" t="s">
        <v>13</v>
      </c>
      <c r="F32183">
        <v>39.950000000000003</v>
      </c>
    </row>
    <row r="32184" spans="1:6">
      <c r="A32184" s="2">
        <v>67140</v>
      </c>
      <c r="B32184" s="4">
        <v>3</v>
      </c>
      <c r="C32184" s="4">
        <v>5</v>
      </c>
      <c r="D32184" t="s">
        <v>7</v>
      </c>
      <c r="E32184" t="s">
        <v>13</v>
      </c>
      <c r="F32184">
        <v>39.950000000000003</v>
      </c>
    </row>
    <row r="32185" spans="1:6">
      <c r="A32185" s="2">
        <v>67142</v>
      </c>
      <c r="B32185" s="4">
        <v>3</v>
      </c>
      <c r="C32185" s="4">
        <v>5</v>
      </c>
      <c r="D32185" t="s">
        <v>7</v>
      </c>
      <c r="E32185" t="s">
        <v>13</v>
      </c>
      <c r="F32185">
        <v>39.950000000000003</v>
      </c>
    </row>
    <row r="32186" spans="1:6">
      <c r="A32186" s="2">
        <v>67143</v>
      </c>
      <c r="B32186" s="4">
        <v>3</v>
      </c>
      <c r="C32186" s="4">
        <v>5</v>
      </c>
      <c r="D32186" t="s">
        <v>7</v>
      </c>
      <c r="E32186" t="s">
        <v>13</v>
      </c>
      <c r="F32186">
        <v>39.950000000000003</v>
      </c>
    </row>
    <row r="32187" spans="1:6">
      <c r="A32187" s="2">
        <v>67150</v>
      </c>
      <c r="B32187" s="4">
        <v>3</v>
      </c>
      <c r="C32187" s="4">
        <v>5</v>
      </c>
      <c r="D32187" t="s">
        <v>7</v>
      </c>
      <c r="E32187" t="s">
        <v>13</v>
      </c>
      <c r="F32187">
        <v>39.950000000000003</v>
      </c>
    </row>
    <row r="32188" spans="1:6">
      <c r="A32188" s="2">
        <v>67151</v>
      </c>
      <c r="B32188" s="4">
        <v>3</v>
      </c>
      <c r="C32188" s="4">
        <v>5</v>
      </c>
      <c r="D32188" t="s">
        <v>7</v>
      </c>
      <c r="E32188" t="s">
        <v>13</v>
      </c>
      <c r="F32188">
        <v>39.950000000000003</v>
      </c>
    </row>
    <row r="32189" spans="1:6">
      <c r="A32189" s="2">
        <v>67154</v>
      </c>
      <c r="B32189" s="4">
        <v>3</v>
      </c>
      <c r="C32189" s="4">
        <v>5</v>
      </c>
      <c r="D32189" t="s">
        <v>7</v>
      </c>
      <c r="E32189" t="s">
        <v>13</v>
      </c>
      <c r="F32189">
        <v>39.950000000000003</v>
      </c>
    </row>
    <row r="32190" spans="1:6">
      <c r="A32190" s="2">
        <v>67155</v>
      </c>
      <c r="B32190" s="4">
        <v>3</v>
      </c>
      <c r="C32190" s="4">
        <v>5</v>
      </c>
      <c r="D32190" t="s">
        <v>7</v>
      </c>
      <c r="E32190" t="s">
        <v>13</v>
      </c>
      <c r="F32190">
        <v>39.950000000000003</v>
      </c>
    </row>
    <row r="32191" spans="1:6">
      <c r="A32191" s="2">
        <v>67156</v>
      </c>
      <c r="B32191" s="4">
        <v>3</v>
      </c>
      <c r="C32191" s="4">
        <v>5</v>
      </c>
      <c r="D32191" t="s">
        <v>7</v>
      </c>
      <c r="E32191" t="s">
        <v>13</v>
      </c>
      <c r="F32191">
        <v>39.950000000000003</v>
      </c>
    </row>
    <row r="32192" spans="1:6">
      <c r="A32192" s="2">
        <v>67159</v>
      </c>
      <c r="B32192" s="4">
        <v>3</v>
      </c>
      <c r="C32192" s="4">
        <v>5</v>
      </c>
      <c r="D32192" t="s">
        <v>7</v>
      </c>
      <c r="E32192" t="s">
        <v>13</v>
      </c>
      <c r="F32192">
        <v>39.950000000000003</v>
      </c>
    </row>
    <row r="32193" spans="1:6">
      <c r="A32193" s="2">
        <v>67410</v>
      </c>
      <c r="B32193" s="4">
        <v>3</v>
      </c>
      <c r="C32193" s="4">
        <v>5</v>
      </c>
      <c r="D32193" t="s">
        <v>7</v>
      </c>
      <c r="E32193" t="s">
        <v>13</v>
      </c>
      <c r="F32193">
        <v>39.950000000000003</v>
      </c>
    </row>
    <row r="32194" spans="1:6">
      <c r="A32194" s="2">
        <v>67417</v>
      </c>
      <c r="B32194" s="4">
        <v>3</v>
      </c>
      <c r="C32194" s="4">
        <v>5</v>
      </c>
      <c r="D32194" t="s">
        <v>7</v>
      </c>
      <c r="E32194" t="s">
        <v>13</v>
      </c>
      <c r="F32194">
        <v>39.950000000000003</v>
      </c>
    </row>
    <row r="32195" spans="1:6">
      <c r="A32195" s="2">
        <v>67418</v>
      </c>
      <c r="B32195" s="4">
        <v>3</v>
      </c>
      <c r="C32195" s="4">
        <v>5</v>
      </c>
      <c r="D32195" t="s">
        <v>7</v>
      </c>
      <c r="E32195" t="s">
        <v>13</v>
      </c>
      <c r="F32195">
        <v>39.950000000000003</v>
      </c>
    </row>
    <row r="32196" spans="1:6">
      <c r="A32196" s="2">
        <v>67420</v>
      </c>
      <c r="B32196" s="4">
        <v>3</v>
      </c>
      <c r="C32196" s="4">
        <v>5</v>
      </c>
      <c r="D32196" t="s">
        <v>7</v>
      </c>
      <c r="E32196" t="s">
        <v>13</v>
      </c>
      <c r="F32196">
        <v>39.950000000000003</v>
      </c>
    </row>
    <row r="32197" spans="1:6">
      <c r="A32197" s="2">
        <v>67423</v>
      </c>
      <c r="B32197" s="4">
        <v>3</v>
      </c>
      <c r="C32197" s="4">
        <v>5</v>
      </c>
      <c r="D32197" t="s">
        <v>7</v>
      </c>
      <c r="E32197" t="s">
        <v>13</v>
      </c>
      <c r="F32197">
        <v>39.950000000000003</v>
      </c>
    </row>
    <row r="32198" spans="1:6">
      <c r="A32198" s="2">
        <v>67427</v>
      </c>
      <c r="B32198" s="4">
        <v>3</v>
      </c>
      <c r="C32198" s="4">
        <v>5</v>
      </c>
      <c r="D32198" t="s">
        <v>7</v>
      </c>
      <c r="E32198" t="s">
        <v>13</v>
      </c>
      <c r="F32198">
        <v>39.950000000000003</v>
      </c>
    </row>
    <row r="32199" spans="1:6">
      <c r="A32199" s="2">
        <v>67428</v>
      </c>
      <c r="B32199" s="4">
        <v>3</v>
      </c>
      <c r="C32199" s="4">
        <v>5</v>
      </c>
      <c r="D32199" t="s">
        <v>7</v>
      </c>
      <c r="E32199" t="s">
        <v>13</v>
      </c>
      <c r="F32199">
        <v>39.950000000000003</v>
      </c>
    </row>
    <row r="32200" spans="1:6">
      <c r="A32200" s="2">
        <v>67430</v>
      </c>
      <c r="B32200" s="4">
        <v>3</v>
      </c>
      <c r="C32200" s="4">
        <v>5</v>
      </c>
      <c r="D32200" t="s">
        <v>7</v>
      </c>
      <c r="E32200" t="s">
        <v>13</v>
      </c>
      <c r="F32200">
        <v>39.950000000000003</v>
      </c>
    </row>
    <row r="32201" spans="1:6">
      <c r="A32201" s="2">
        <v>67431</v>
      </c>
      <c r="B32201" s="4">
        <v>3</v>
      </c>
      <c r="C32201" s="4">
        <v>5</v>
      </c>
      <c r="D32201" t="s">
        <v>7</v>
      </c>
      <c r="E32201" t="s">
        <v>13</v>
      </c>
      <c r="F32201">
        <v>39.950000000000003</v>
      </c>
    </row>
    <row r="32202" spans="1:6">
      <c r="A32202" s="2">
        <v>67432</v>
      </c>
      <c r="B32202" s="4">
        <v>3</v>
      </c>
      <c r="C32202" s="4">
        <v>5</v>
      </c>
      <c r="D32202" t="s">
        <v>7</v>
      </c>
      <c r="E32202" t="s">
        <v>13</v>
      </c>
      <c r="F32202">
        <v>39.950000000000003</v>
      </c>
    </row>
    <row r="32203" spans="1:6">
      <c r="A32203" s="2">
        <v>67437</v>
      </c>
      <c r="B32203" s="4">
        <v>3</v>
      </c>
      <c r="C32203" s="4">
        <v>5</v>
      </c>
      <c r="D32203" t="s">
        <v>7</v>
      </c>
      <c r="E32203" t="s">
        <v>13</v>
      </c>
      <c r="F32203">
        <v>39.950000000000003</v>
      </c>
    </row>
    <row r="32204" spans="1:6">
      <c r="A32204" s="2">
        <v>67438</v>
      </c>
      <c r="B32204" s="4">
        <v>3</v>
      </c>
      <c r="C32204" s="4">
        <v>5</v>
      </c>
      <c r="D32204" t="s">
        <v>7</v>
      </c>
      <c r="E32204" t="s">
        <v>13</v>
      </c>
      <c r="F32204">
        <v>39.950000000000003</v>
      </c>
    </row>
    <row r="32205" spans="1:6">
      <c r="A32205" s="2">
        <v>67441</v>
      </c>
      <c r="B32205" s="4">
        <v>3</v>
      </c>
      <c r="C32205" s="4">
        <v>5</v>
      </c>
      <c r="D32205" t="s">
        <v>7</v>
      </c>
      <c r="E32205" t="s">
        <v>13</v>
      </c>
      <c r="F32205">
        <v>39.950000000000003</v>
      </c>
    </row>
    <row r="32206" spans="1:6">
      <c r="A32206" s="2">
        <v>67443</v>
      </c>
      <c r="B32206" s="4">
        <v>3</v>
      </c>
      <c r="C32206" s="4">
        <v>5</v>
      </c>
      <c r="D32206" t="s">
        <v>7</v>
      </c>
      <c r="E32206" t="s">
        <v>13</v>
      </c>
      <c r="F32206">
        <v>39.950000000000003</v>
      </c>
    </row>
    <row r="32207" spans="1:6">
      <c r="A32207" s="2">
        <v>67444</v>
      </c>
      <c r="B32207" s="4">
        <v>3</v>
      </c>
      <c r="C32207" s="4">
        <v>5</v>
      </c>
      <c r="D32207" t="s">
        <v>7</v>
      </c>
      <c r="E32207" t="s">
        <v>13</v>
      </c>
      <c r="F32207">
        <v>39.950000000000003</v>
      </c>
    </row>
    <row r="32208" spans="1:6">
      <c r="A32208" s="2">
        <v>67445</v>
      </c>
      <c r="B32208" s="4">
        <v>3</v>
      </c>
      <c r="C32208" s="4">
        <v>5</v>
      </c>
      <c r="D32208" t="s">
        <v>7</v>
      </c>
      <c r="E32208" t="s">
        <v>13</v>
      </c>
      <c r="F32208">
        <v>39.950000000000003</v>
      </c>
    </row>
    <row r="32209" spans="1:6">
      <c r="A32209" s="2">
        <v>67446</v>
      </c>
      <c r="B32209" s="4">
        <v>3</v>
      </c>
      <c r="C32209" s="4">
        <v>5</v>
      </c>
      <c r="D32209" t="s">
        <v>7</v>
      </c>
      <c r="E32209" t="s">
        <v>13</v>
      </c>
      <c r="F32209">
        <v>39.950000000000003</v>
      </c>
    </row>
    <row r="32210" spans="1:6">
      <c r="A32210" s="2">
        <v>67447</v>
      </c>
      <c r="B32210" s="4">
        <v>3</v>
      </c>
      <c r="C32210" s="4">
        <v>5</v>
      </c>
      <c r="D32210" t="s">
        <v>7</v>
      </c>
      <c r="E32210" t="s">
        <v>13</v>
      </c>
      <c r="F32210">
        <v>39.950000000000003</v>
      </c>
    </row>
    <row r="32211" spans="1:6">
      <c r="A32211" s="2">
        <v>67449</v>
      </c>
      <c r="B32211" s="4">
        <v>3</v>
      </c>
      <c r="C32211" s="4">
        <v>5</v>
      </c>
      <c r="D32211" t="s">
        <v>7</v>
      </c>
      <c r="E32211" t="s">
        <v>13</v>
      </c>
      <c r="F32211">
        <v>39.950000000000003</v>
      </c>
    </row>
    <row r="32212" spans="1:6">
      <c r="A32212" s="2">
        <v>67450</v>
      </c>
      <c r="B32212" s="4">
        <v>3</v>
      </c>
      <c r="C32212" s="4">
        <v>5</v>
      </c>
      <c r="D32212" t="s">
        <v>7</v>
      </c>
      <c r="E32212" t="s">
        <v>13</v>
      </c>
      <c r="F32212">
        <v>39.950000000000003</v>
      </c>
    </row>
    <row r="32213" spans="1:6">
      <c r="A32213" s="2">
        <v>67451</v>
      </c>
      <c r="B32213" s="4">
        <v>3</v>
      </c>
      <c r="C32213" s="4">
        <v>5</v>
      </c>
      <c r="D32213" t="s">
        <v>7</v>
      </c>
      <c r="E32213" t="s">
        <v>13</v>
      </c>
      <c r="F32213">
        <v>39.950000000000003</v>
      </c>
    </row>
    <row r="32214" spans="1:6">
      <c r="A32214" s="2">
        <v>67452</v>
      </c>
      <c r="B32214" s="4">
        <v>3</v>
      </c>
      <c r="C32214" s="4">
        <v>5</v>
      </c>
      <c r="D32214" t="s">
        <v>7</v>
      </c>
      <c r="E32214" t="s">
        <v>13</v>
      </c>
      <c r="F32214">
        <v>39.950000000000003</v>
      </c>
    </row>
    <row r="32215" spans="1:6">
      <c r="A32215" s="2">
        <v>67457</v>
      </c>
      <c r="B32215" s="4">
        <v>3</v>
      </c>
      <c r="C32215" s="4">
        <v>5</v>
      </c>
      <c r="D32215" t="s">
        <v>7</v>
      </c>
      <c r="E32215" t="s">
        <v>13</v>
      </c>
      <c r="F32215">
        <v>39.950000000000003</v>
      </c>
    </row>
    <row r="32216" spans="1:6">
      <c r="A32216" s="2">
        <v>67458</v>
      </c>
      <c r="B32216" s="4">
        <v>3</v>
      </c>
      <c r="C32216" s="4">
        <v>5</v>
      </c>
      <c r="D32216" t="s">
        <v>7</v>
      </c>
      <c r="E32216" t="s">
        <v>13</v>
      </c>
      <c r="F32216">
        <v>39.950000000000003</v>
      </c>
    </row>
    <row r="32217" spans="1:6">
      <c r="A32217" s="2">
        <v>67459</v>
      </c>
      <c r="B32217" s="4">
        <v>3</v>
      </c>
      <c r="C32217" s="4">
        <v>5</v>
      </c>
      <c r="D32217" t="s">
        <v>7</v>
      </c>
      <c r="E32217" t="s">
        <v>13</v>
      </c>
      <c r="F32217">
        <v>39.950000000000003</v>
      </c>
    </row>
    <row r="32218" spans="1:6">
      <c r="A32218" s="2">
        <v>67466</v>
      </c>
      <c r="B32218" s="4">
        <v>3</v>
      </c>
      <c r="C32218" s="4">
        <v>5</v>
      </c>
      <c r="D32218" t="s">
        <v>7</v>
      </c>
      <c r="E32218" t="s">
        <v>13</v>
      </c>
      <c r="F32218">
        <v>39.950000000000003</v>
      </c>
    </row>
    <row r="32219" spans="1:6">
      <c r="A32219" s="2">
        <v>67468</v>
      </c>
      <c r="B32219" s="4">
        <v>3</v>
      </c>
      <c r="C32219" s="4">
        <v>5</v>
      </c>
      <c r="D32219" t="s">
        <v>7</v>
      </c>
      <c r="E32219" t="s">
        <v>13</v>
      </c>
      <c r="F32219">
        <v>39.950000000000003</v>
      </c>
    </row>
    <row r="32220" spans="1:6">
      <c r="A32220" s="2">
        <v>67473</v>
      </c>
      <c r="B32220" s="4">
        <v>3</v>
      </c>
      <c r="C32220" s="4">
        <v>5</v>
      </c>
      <c r="D32220" t="s">
        <v>7</v>
      </c>
      <c r="E32220" t="s">
        <v>13</v>
      </c>
      <c r="F32220">
        <v>39.950000000000003</v>
      </c>
    </row>
    <row r="32221" spans="1:6">
      <c r="A32221" s="2">
        <v>67474</v>
      </c>
      <c r="B32221" s="4">
        <v>3</v>
      </c>
      <c r="C32221" s="4">
        <v>5</v>
      </c>
      <c r="D32221" t="s">
        <v>7</v>
      </c>
      <c r="E32221" t="s">
        <v>13</v>
      </c>
      <c r="F32221">
        <v>39.950000000000003</v>
      </c>
    </row>
    <row r="32222" spans="1:6">
      <c r="A32222" s="2">
        <v>67475</v>
      </c>
      <c r="B32222" s="4">
        <v>3</v>
      </c>
      <c r="C32222" s="4">
        <v>5</v>
      </c>
      <c r="D32222" t="s">
        <v>7</v>
      </c>
      <c r="E32222" t="s">
        <v>13</v>
      </c>
      <c r="F32222">
        <v>39.950000000000003</v>
      </c>
    </row>
    <row r="32223" spans="1:6">
      <c r="A32223" s="2">
        <v>67476</v>
      </c>
      <c r="B32223" s="4">
        <v>3</v>
      </c>
      <c r="C32223" s="4">
        <v>5</v>
      </c>
      <c r="D32223" t="s">
        <v>7</v>
      </c>
      <c r="E32223" t="s">
        <v>13</v>
      </c>
      <c r="F32223">
        <v>39.950000000000003</v>
      </c>
    </row>
    <row r="32224" spans="1:6">
      <c r="A32224" s="2">
        <v>67478</v>
      </c>
      <c r="B32224" s="4">
        <v>3</v>
      </c>
      <c r="C32224" s="4">
        <v>5</v>
      </c>
      <c r="D32224" t="s">
        <v>7</v>
      </c>
      <c r="E32224" t="s">
        <v>13</v>
      </c>
      <c r="F32224">
        <v>39.950000000000003</v>
      </c>
    </row>
    <row r="32225" spans="1:6">
      <c r="A32225" s="2">
        <v>67481</v>
      </c>
      <c r="B32225" s="4">
        <v>3</v>
      </c>
      <c r="C32225" s="4">
        <v>5</v>
      </c>
      <c r="D32225" t="s">
        <v>7</v>
      </c>
      <c r="E32225" t="s">
        <v>13</v>
      </c>
      <c r="F32225">
        <v>39.950000000000003</v>
      </c>
    </row>
    <row r="32226" spans="1:6">
      <c r="A32226" s="2">
        <v>67483</v>
      </c>
      <c r="B32226" s="4">
        <v>3</v>
      </c>
      <c r="C32226" s="4">
        <v>5</v>
      </c>
      <c r="D32226" t="s">
        <v>7</v>
      </c>
      <c r="E32226" t="s">
        <v>13</v>
      </c>
      <c r="F32226">
        <v>39.950000000000003</v>
      </c>
    </row>
    <row r="32227" spans="1:6">
      <c r="A32227" s="2">
        <v>67485</v>
      </c>
      <c r="B32227" s="4">
        <v>3</v>
      </c>
      <c r="C32227" s="4">
        <v>5</v>
      </c>
      <c r="D32227" t="s">
        <v>7</v>
      </c>
      <c r="E32227" t="s">
        <v>13</v>
      </c>
      <c r="F32227">
        <v>39.950000000000003</v>
      </c>
    </row>
    <row r="32228" spans="1:6">
      <c r="A32228" s="2">
        <v>67487</v>
      </c>
      <c r="B32228" s="4">
        <v>3</v>
      </c>
      <c r="C32228" s="4">
        <v>5</v>
      </c>
      <c r="D32228" t="s">
        <v>7</v>
      </c>
      <c r="E32228" t="s">
        <v>13</v>
      </c>
      <c r="F32228">
        <v>39.950000000000003</v>
      </c>
    </row>
    <row r="32229" spans="1:6">
      <c r="A32229" s="2">
        <v>67490</v>
      </c>
      <c r="B32229" s="4">
        <v>3</v>
      </c>
      <c r="C32229" s="4">
        <v>5</v>
      </c>
      <c r="D32229" t="s">
        <v>7</v>
      </c>
      <c r="E32229" t="s">
        <v>13</v>
      </c>
      <c r="F32229">
        <v>39.950000000000003</v>
      </c>
    </row>
    <row r="32230" spans="1:6">
      <c r="A32230" s="2">
        <v>67491</v>
      </c>
      <c r="B32230" s="4">
        <v>3</v>
      </c>
      <c r="C32230" s="4">
        <v>5</v>
      </c>
      <c r="D32230" t="s">
        <v>7</v>
      </c>
      <c r="E32230" t="s">
        <v>13</v>
      </c>
      <c r="F32230">
        <v>39.950000000000003</v>
      </c>
    </row>
    <row r="32231" spans="1:6">
      <c r="A32231" s="2">
        <v>67492</v>
      </c>
      <c r="B32231" s="4">
        <v>3</v>
      </c>
      <c r="C32231" s="4">
        <v>5</v>
      </c>
      <c r="D32231" t="s">
        <v>7</v>
      </c>
      <c r="E32231" t="s">
        <v>13</v>
      </c>
      <c r="F32231">
        <v>39.950000000000003</v>
      </c>
    </row>
    <row r="32232" spans="1:6">
      <c r="A32232" s="2">
        <v>67510</v>
      </c>
      <c r="B32232" s="4">
        <v>3</v>
      </c>
      <c r="C32232" s="4">
        <v>5</v>
      </c>
      <c r="D32232" t="s">
        <v>7</v>
      </c>
      <c r="E32232" t="s">
        <v>13</v>
      </c>
      <c r="F32232">
        <v>39.950000000000003</v>
      </c>
    </row>
    <row r="32233" spans="1:6">
      <c r="A32233" s="2">
        <v>67513</v>
      </c>
      <c r="B32233" s="4">
        <v>3</v>
      </c>
      <c r="C32233" s="4">
        <v>5</v>
      </c>
      <c r="D32233" t="s">
        <v>7</v>
      </c>
      <c r="E32233" t="s">
        <v>13</v>
      </c>
      <c r="F32233">
        <v>39.950000000000003</v>
      </c>
    </row>
    <row r="32234" spans="1:6">
      <c r="A32234" s="2">
        <v>67514</v>
      </c>
      <c r="B32234" s="4">
        <v>3</v>
      </c>
      <c r="C32234" s="4">
        <v>5</v>
      </c>
      <c r="D32234" t="s">
        <v>7</v>
      </c>
      <c r="E32234" t="s">
        <v>13</v>
      </c>
      <c r="F32234">
        <v>39.950000000000003</v>
      </c>
    </row>
    <row r="32235" spans="1:6">
      <c r="A32235" s="2">
        <v>67515</v>
      </c>
      <c r="B32235" s="4">
        <v>3</v>
      </c>
      <c r="C32235" s="4">
        <v>5</v>
      </c>
      <c r="D32235" t="s">
        <v>7</v>
      </c>
      <c r="E32235" t="s">
        <v>13</v>
      </c>
      <c r="F32235">
        <v>39.950000000000003</v>
      </c>
    </row>
    <row r="32236" spans="1:6">
      <c r="A32236" s="2">
        <v>67516</v>
      </c>
      <c r="B32236" s="4">
        <v>3</v>
      </c>
      <c r="C32236" s="4">
        <v>5</v>
      </c>
      <c r="D32236" t="s">
        <v>7</v>
      </c>
      <c r="E32236" t="s">
        <v>13</v>
      </c>
      <c r="F32236">
        <v>39.950000000000003</v>
      </c>
    </row>
    <row r="32237" spans="1:6">
      <c r="A32237" s="2">
        <v>67518</v>
      </c>
      <c r="B32237" s="4">
        <v>3</v>
      </c>
      <c r="C32237" s="4">
        <v>5</v>
      </c>
      <c r="D32237" t="s">
        <v>7</v>
      </c>
      <c r="E32237" t="s">
        <v>13</v>
      </c>
      <c r="F32237">
        <v>39.950000000000003</v>
      </c>
    </row>
    <row r="32238" spans="1:6">
      <c r="A32238" s="2">
        <v>67520</v>
      </c>
      <c r="B32238" s="4">
        <v>3</v>
      </c>
      <c r="C32238" s="4">
        <v>5</v>
      </c>
      <c r="D32238" t="s">
        <v>7</v>
      </c>
      <c r="E32238" t="s">
        <v>13</v>
      </c>
      <c r="F32238">
        <v>39.950000000000003</v>
      </c>
    </row>
    <row r="32239" spans="1:6">
      <c r="A32239" s="2">
        <v>67521</v>
      </c>
      <c r="B32239" s="4">
        <v>3</v>
      </c>
      <c r="C32239" s="4">
        <v>5</v>
      </c>
      <c r="D32239" t="s">
        <v>7</v>
      </c>
      <c r="E32239" t="s">
        <v>13</v>
      </c>
      <c r="F32239">
        <v>39.950000000000003</v>
      </c>
    </row>
    <row r="32240" spans="1:6">
      <c r="A32240" s="2">
        <v>67523</v>
      </c>
      <c r="B32240" s="4">
        <v>3</v>
      </c>
      <c r="C32240" s="4">
        <v>5</v>
      </c>
      <c r="D32240" t="s">
        <v>7</v>
      </c>
      <c r="E32240" t="s">
        <v>13</v>
      </c>
      <c r="F32240">
        <v>39.950000000000003</v>
      </c>
    </row>
    <row r="32241" spans="1:6">
      <c r="A32241" s="2">
        <v>67525</v>
      </c>
      <c r="B32241" s="4">
        <v>3</v>
      </c>
      <c r="C32241" s="4">
        <v>5</v>
      </c>
      <c r="D32241" t="s">
        <v>7</v>
      </c>
      <c r="E32241" t="s">
        <v>13</v>
      </c>
      <c r="F32241">
        <v>39.950000000000003</v>
      </c>
    </row>
    <row r="32242" spans="1:6">
      <c r="A32242" s="2">
        <v>67544</v>
      </c>
      <c r="B32242" s="4">
        <v>3</v>
      </c>
      <c r="C32242" s="4">
        <v>5</v>
      </c>
      <c r="D32242" t="s">
        <v>7</v>
      </c>
      <c r="E32242" t="s">
        <v>13</v>
      </c>
      <c r="F32242">
        <v>39.950000000000003</v>
      </c>
    </row>
    <row r="32243" spans="1:6">
      <c r="A32243" s="2">
        <v>67545</v>
      </c>
      <c r="B32243" s="4">
        <v>3</v>
      </c>
      <c r="C32243" s="4">
        <v>5</v>
      </c>
      <c r="D32243" t="s">
        <v>7</v>
      </c>
      <c r="E32243" t="s">
        <v>13</v>
      </c>
      <c r="F32243">
        <v>39.950000000000003</v>
      </c>
    </row>
    <row r="32244" spans="1:6">
      <c r="A32244" s="2">
        <v>67547</v>
      </c>
      <c r="B32244" s="4">
        <v>3</v>
      </c>
      <c r="C32244" s="4">
        <v>5</v>
      </c>
      <c r="D32244" t="s">
        <v>7</v>
      </c>
      <c r="E32244" t="s">
        <v>13</v>
      </c>
      <c r="F32244">
        <v>39.950000000000003</v>
      </c>
    </row>
    <row r="32245" spans="1:6">
      <c r="A32245" s="2">
        <v>67548</v>
      </c>
      <c r="B32245" s="4">
        <v>3</v>
      </c>
      <c r="C32245" s="4">
        <v>5</v>
      </c>
      <c r="D32245" t="s">
        <v>7</v>
      </c>
      <c r="E32245" t="s">
        <v>13</v>
      </c>
      <c r="F32245">
        <v>39.950000000000003</v>
      </c>
    </row>
    <row r="32246" spans="1:6">
      <c r="A32246" s="2">
        <v>67550</v>
      </c>
      <c r="B32246" s="4">
        <v>3</v>
      </c>
      <c r="C32246" s="4">
        <v>5</v>
      </c>
      <c r="D32246" t="s">
        <v>7</v>
      </c>
      <c r="E32246" t="s">
        <v>13</v>
      </c>
      <c r="F32246">
        <v>39.950000000000003</v>
      </c>
    </row>
    <row r="32247" spans="1:6">
      <c r="A32247" s="2">
        <v>67552</v>
      </c>
      <c r="B32247" s="4">
        <v>3</v>
      </c>
      <c r="C32247" s="4">
        <v>5</v>
      </c>
      <c r="D32247" t="s">
        <v>7</v>
      </c>
      <c r="E32247" t="s">
        <v>13</v>
      </c>
      <c r="F32247">
        <v>39.950000000000003</v>
      </c>
    </row>
    <row r="32248" spans="1:6">
      <c r="A32248" s="2">
        <v>67553</v>
      </c>
      <c r="B32248" s="4">
        <v>3</v>
      </c>
      <c r="C32248" s="4">
        <v>5</v>
      </c>
      <c r="D32248" t="s">
        <v>7</v>
      </c>
      <c r="E32248" t="s">
        <v>13</v>
      </c>
      <c r="F32248">
        <v>39.950000000000003</v>
      </c>
    </row>
    <row r="32249" spans="1:6">
      <c r="A32249" s="2">
        <v>67554</v>
      </c>
      <c r="B32249" s="4">
        <v>3</v>
      </c>
      <c r="C32249" s="4">
        <v>5</v>
      </c>
      <c r="D32249" t="s">
        <v>7</v>
      </c>
      <c r="E32249" t="s">
        <v>13</v>
      </c>
      <c r="F32249">
        <v>39.950000000000003</v>
      </c>
    </row>
    <row r="32250" spans="1:6">
      <c r="A32250" s="2">
        <v>67556</v>
      </c>
      <c r="B32250" s="4">
        <v>3</v>
      </c>
      <c r="C32250" s="4">
        <v>5</v>
      </c>
      <c r="D32250" t="s">
        <v>7</v>
      </c>
      <c r="E32250" t="s">
        <v>13</v>
      </c>
      <c r="F32250">
        <v>39.950000000000003</v>
      </c>
    </row>
    <row r="32251" spans="1:6">
      <c r="A32251" s="2">
        <v>67557</v>
      </c>
      <c r="B32251" s="4">
        <v>3</v>
      </c>
      <c r="C32251" s="4">
        <v>5</v>
      </c>
      <c r="D32251" t="s">
        <v>7</v>
      </c>
      <c r="E32251" t="s">
        <v>13</v>
      </c>
      <c r="F32251">
        <v>39.950000000000003</v>
      </c>
    </row>
    <row r="32252" spans="1:6">
      <c r="A32252" s="2">
        <v>67559</v>
      </c>
      <c r="B32252" s="4">
        <v>3</v>
      </c>
      <c r="C32252" s="4">
        <v>5</v>
      </c>
      <c r="D32252" t="s">
        <v>7</v>
      </c>
      <c r="E32252" t="s">
        <v>13</v>
      </c>
      <c r="F32252">
        <v>39.950000000000003</v>
      </c>
    </row>
    <row r="32253" spans="1:6">
      <c r="A32253" s="2">
        <v>67560</v>
      </c>
      <c r="B32253" s="4">
        <v>3</v>
      </c>
      <c r="C32253" s="4">
        <v>5</v>
      </c>
      <c r="D32253" t="s">
        <v>7</v>
      </c>
      <c r="E32253" t="s">
        <v>13</v>
      </c>
      <c r="F32253">
        <v>39.950000000000003</v>
      </c>
    </row>
    <row r="32254" spans="1:6">
      <c r="A32254" s="2">
        <v>67563</v>
      </c>
      <c r="B32254" s="4">
        <v>3</v>
      </c>
      <c r="C32254" s="4">
        <v>5</v>
      </c>
      <c r="D32254" t="s">
        <v>7</v>
      </c>
      <c r="E32254" t="s">
        <v>13</v>
      </c>
      <c r="F32254">
        <v>39.950000000000003</v>
      </c>
    </row>
    <row r="32255" spans="1:6">
      <c r="A32255" s="2">
        <v>67564</v>
      </c>
      <c r="B32255" s="4">
        <v>3</v>
      </c>
      <c r="C32255" s="4">
        <v>5</v>
      </c>
      <c r="D32255" t="s">
        <v>7</v>
      </c>
      <c r="E32255" t="s">
        <v>13</v>
      </c>
      <c r="F32255">
        <v>39.950000000000003</v>
      </c>
    </row>
    <row r="32256" spans="1:6">
      <c r="A32256" s="2">
        <v>67566</v>
      </c>
      <c r="B32256" s="4">
        <v>3</v>
      </c>
      <c r="C32256" s="4">
        <v>5</v>
      </c>
      <c r="D32256" t="s">
        <v>7</v>
      </c>
      <c r="E32256" t="s">
        <v>13</v>
      </c>
      <c r="F32256">
        <v>39.950000000000003</v>
      </c>
    </row>
    <row r="32257" spans="1:6">
      <c r="A32257" s="2">
        <v>67568</v>
      </c>
      <c r="B32257" s="4">
        <v>3</v>
      </c>
      <c r="C32257" s="4">
        <v>5</v>
      </c>
      <c r="D32257" t="s">
        <v>7</v>
      </c>
      <c r="E32257" t="s">
        <v>13</v>
      </c>
      <c r="F32257">
        <v>39.950000000000003</v>
      </c>
    </row>
    <row r="32258" spans="1:6">
      <c r="A32258" s="2">
        <v>67570</v>
      </c>
      <c r="B32258" s="4">
        <v>3</v>
      </c>
      <c r="C32258" s="4">
        <v>5</v>
      </c>
      <c r="D32258" t="s">
        <v>7</v>
      </c>
      <c r="E32258" t="s">
        <v>13</v>
      </c>
      <c r="F32258">
        <v>39.950000000000003</v>
      </c>
    </row>
    <row r="32259" spans="1:6">
      <c r="A32259" s="2">
        <v>67572</v>
      </c>
      <c r="B32259" s="4">
        <v>3</v>
      </c>
      <c r="C32259" s="4">
        <v>5</v>
      </c>
      <c r="D32259" t="s">
        <v>7</v>
      </c>
      <c r="E32259" t="s">
        <v>13</v>
      </c>
      <c r="F32259">
        <v>39.950000000000003</v>
      </c>
    </row>
    <row r="32260" spans="1:6">
      <c r="A32260" s="2">
        <v>67573</v>
      </c>
      <c r="B32260" s="4">
        <v>3</v>
      </c>
      <c r="C32260" s="4">
        <v>5</v>
      </c>
      <c r="D32260" t="s">
        <v>7</v>
      </c>
      <c r="E32260" t="s">
        <v>13</v>
      </c>
      <c r="F32260">
        <v>39.950000000000003</v>
      </c>
    </row>
    <row r="32261" spans="1:6">
      <c r="A32261" s="2">
        <v>67574</v>
      </c>
      <c r="B32261" s="4">
        <v>3</v>
      </c>
      <c r="C32261" s="4">
        <v>5</v>
      </c>
      <c r="D32261" t="s">
        <v>7</v>
      </c>
      <c r="E32261" t="s">
        <v>13</v>
      </c>
      <c r="F32261">
        <v>39.950000000000003</v>
      </c>
    </row>
    <row r="32262" spans="1:6">
      <c r="A32262" s="2">
        <v>67575</v>
      </c>
      <c r="B32262" s="4">
        <v>3</v>
      </c>
      <c r="C32262" s="4">
        <v>5</v>
      </c>
      <c r="D32262" t="s">
        <v>7</v>
      </c>
      <c r="E32262" t="s">
        <v>13</v>
      </c>
      <c r="F32262">
        <v>39.950000000000003</v>
      </c>
    </row>
    <row r="32263" spans="1:6">
      <c r="A32263" s="2">
        <v>67578</v>
      </c>
      <c r="B32263" s="4">
        <v>3</v>
      </c>
      <c r="C32263" s="4">
        <v>5</v>
      </c>
      <c r="D32263" t="s">
        <v>7</v>
      </c>
      <c r="E32263" t="s">
        <v>13</v>
      </c>
      <c r="F32263">
        <v>39.950000000000003</v>
      </c>
    </row>
    <row r="32264" spans="1:6">
      <c r="A32264" s="2">
        <v>67579</v>
      </c>
      <c r="B32264" s="4">
        <v>3</v>
      </c>
      <c r="C32264" s="4">
        <v>5</v>
      </c>
      <c r="D32264" t="s">
        <v>7</v>
      </c>
      <c r="E32264" t="s">
        <v>13</v>
      </c>
      <c r="F32264">
        <v>39.950000000000003</v>
      </c>
    </row>
    <row r="32265" spans="1:6">
      <c r="A32265" s="2">
        <v>67581</v>
      </c>
      <c r="B32265" s="4">
        <v>3</v>
      </c>
      <c r="C32265" s="4">
        <v>5</v>
      </c>
      <c r="D32265" t="s">
        <v>7</v>
      </c>
      <c r="E32265" t="s">
        <v>13</v>
      </c>
      <c r="F32265">
        <v>39.950000000000003</v>
      </c>
    </row>
    <row r="32266" spans="1:6">
      <c r="A32266" s="2">
        <v>67583</v>
      </c>
      <c r="B32266" s="4">
        <v>3</v>
      </c>
      <c r="C32266" s="4">
        <v>5</v>
      </c>
      <c r="D32266" t="s">
        <v>7</v>
      </c>
      <c r="E32266" t="s">
        <v>13</v>
      </c>
      <c r="F32266">
        <v>39.950000000000003</v>
      </c>
    </row>
    <row r="32267" spans="1:6">
      <c r="A32267" s="2">
        <v>67584</v>
      </c>
      <c r="B32267" s="4">
        <v>3</v>
      </c>
      <c r="C32267" s="4">
        <v>5</v>
      </c>
      <c r="D32267" t="s">
        <v>7</v>
      </c>
      <c r="E32267" t="s">
        <v>13</v>
      </c>
      <c r="F32267">
        <v>39.950000000000003</v>
      </c>
    </row>
    <row r="32268" spans="1:6">
      <c r="A32268" s="2">
        <v>67621</v>
      </c>
      <c r="B32268" s="4">
        <v>3</v>
      </c>
      <c r="C32268" s="4">
        <v>5</v>
      </c>
      <c r="D32268" t="s">
        <v>7</v>
      </c>
      <c r="E32268" t="s">
        <v>13</v>
      </c>
      <c r="F32268">
        <v>39.950000000000003</v>
      </c>
    </row>
    <row r="32269" spans="1:6">
      <c r="A32269" s="2">
        <v>67622</v>
      </c>
      <c r="B32269" s="4">
        <v>3</v>
      </c>
      <c r="C32269" s="4">
        <v>5</v>
      </c>
      <c r="D32269" t="s">
        <v>7</v>
      </c>
      <c r="E32269" t="s">
        <v>13</v>
      </c>
      <c r="F32269">
        <v>39.950000000000003</v>
      </c>
    </row>
    <row r="32270" spans="1:6">
      <c r="A32270" s="2">
        <v>67623</v>
      </c>
      <c r="B32270" s="4">
        <v>3</v>
      </c>
      <c r="C32270" s="4">
        <v>5</v>
      </c>
      <c r="D32270" t="s">
        <v>7</v>
      </c>
      <c r="E32270" t="s">
        <v>13</v>
      </c>
      <c r="F32270">
        <v>39.950000000000003</v>
      </c>
    </row>
    <row r="32271" spans="1:6">
      <c r="A32271" s="2">
        <v>67625</v>
      </c>
      <c r="B32271" s="4">
        <v>3</v>
      </c>
      <c r="C32271" s="4">
        <v>5</v>
      </c>
      <c r="D32271" t="s">
        <v>7</v>
      </c>
      <c r="E32271" t="s">
        <v>13</v>
      </c>
      <c r="F32271">
        <v>39.950000000000003</v>
      </c>
    </row>
    <row r="32272" spans="1:6">
      <c r="A32272" s="2">
        <v>67626</v>
      </c>
      <c r="B32272" s="4">
        <v>3</v>
      </c>
      <c r="C32272" s="4">
        <v>5</v>
      </c>
      <c r="D32272" t="s">
        <v>7</v>
      </c>
      <c r="E32272" t="s">
        <v>13</v>
      </c>
      <c r="F32272">
        <v>39.950000000000003</v>
      </c>
    </row>
    <row r="32273" spans="1:6">
      <c r="A32273" s="2">
        <v>67627</v>
      </c>
      <c r="B32273" s="4">
        <v>3</v>
      </c>
      <c r="C32273" s="4">
        <v>5</v>
      </c>
      <c r="D32273" t="s">
        <v>7</v>
      </c>
      <c r="E32273" t="s">
        <v>13</v>
      </c>
      <c r="F32273">
        <v>39.950000000000003</v>
      </c>
    </row>
    <row r="32274" spans="1:6">
      <c r="A32274" s="2">
        <v>67628</v>
      </c>
      <c r="B32274" s="4">
        <v>3</v>
      </c>
      <c r="C32274" s="4">
        <v>5</v>
      </c>
      <c r="D32274" t="s">
        <v>7</v>
      </c>
      <c r="E32274" t="s">
        <v>13</v>
      </c>
      <c r="F32274">
        <v>39.950000000000003</v>
      </c>
    </row>
    <row r="32275" spans="1:6">
      <c r="A32275" s="2">
        <v>67629</v>
      </c>
      <c r="B32275" s="4">
        <v>3</v>
      </c>
      <c r="C32275" s="4">
        <v>5</v>
      </c>
      <c r="D32275" t="s">
        <v>7</v>
      </c>
      <c r="E32275" t="s">
        <v>13</v>
      </c>
      <c r="F32275">
        <v>39.950000000000003</v>
      </c>
    </row>
    <row r="32276" spans="1:6">
      <c r="A32276" s="2">
        <v>67631</v>
      </c>
      <c r="B32276" s="4">
        <v>3</v>
      </c>
      <c r="C32276" s="4">
        <v>5</v>
      </c>
      <c r="D32276" t="s">
        <v>7</v>
      </c>
      <c r="E32276" t="s">
        <v>13</v>
      </c>
      <c r="F32276">
        <v>39.950000000000003</v>
      </c>
    </row>
    <row r="32277" spans="1:6">
      <c r="A32277" s="2">
        <v>67632</v>
      </c>
      <c r="B32277" s="4">
        <v>3</v>
      </c>
      <c r="C32277" s="4">
        <v>5</v>
      </c>
      <c r="D32277" t="s">
        <v>7</v>
      </c>
      <c r="E32277" t="s">
        <v>13</v>
      </c>
      <c r="F32277">
        <v>39.950000000000003</v>
      </c>
    </row>
    <row r="32278" spans="1:6">
      <c r="A32278" s="2">
        <v>67634</v>
      </c>
      <c r="B32278" s="4">
        <v>3</v>
      </c>
      <c r="C32278" s="4">
        <v>5</v>
      </c>
      <c r="D32278" t="s">
        <v>7</v>
      </c>
      <c r="E32278" t="s">
        <v>13</v>
      </c>
      <c r="F32278">
        <v>39.950000000000003</v>
      </c>
    </row>
    <row r="32279" spans="1:6">
      <c r="A32279" s="2">
        <v>67635</v>
      </c>
      <c r="B32279" s="4">
        <v>3</v>
      </c>
      <c r="C32279" s="4">
        <v>5</v>
      </c>
      <c r="D32279" t="s">
        <v>7</v>
      </c>
      <c r="E32279" t="s">
        <v>13</v>
      </c>
      <c r="F32279">
        <v>39.950000000000003</v>
      </c>
    </row>
    <row r="32280" spans="1:6">
      <c r="A32280" s="2">
        <v>67637</v>
      </c>
      <c r="B32280" s="4">
        <v>3</v>
      </c>
      <c r="C32280" s="4">
        <v>5</v>
      </c>
      <c r="D32280" t="s">
        <v>7</v>
      </c>
      <c r="E32280" t="s">
        <v>13</v>
      </c>
      <c r="F32280">
        <v>39.950000000000003</v>
      </c>
    </row>
    <row r="32281" spans="1:6">
      <c r="A32281" s="2">
        <v>67638</v>
      </c>
      <c r="B32281" s="4">
        <v>3</v>
      </c>
      <c r="C32281" s="4">
        <v>5</v>
      </c>
      <c r="D32281" t="s">
        <v>7</v>
      </c>
      <c r="E32281" t="s">
        <v>13</v>
      </c>
      <c r="F32281">
        <v>39.950000000000003</v>
      </c>
    </row>
    <row r="32282" spans="1:6">
      <c r="A32282" s="2">
        <v>67639</v>
      </c>
      <c r="B32282" s="4">
        <v>3</v>
      </c>
      <c r="C32282" s="4">
        <v>5</v>
      </c>
      <c r="D32282" t="s">
        <v>7</v>
      </c>
      <c r="E32282" t="s">
        <v>13</v>
      </c>
      <c r="F32282">
        <v>39.950000000000003</v>
      </c>
    </row>
    <row r="32283" spans="1:6">
      <c r="A32283" s="2">
        <v>67640</v>
      </c>
      <c r="B32283" s="4">
        <v>3</v>
      </c>
      <c r="C32283" s="4">
        <v>5</v>
      </c>
      <c r="D32283" t="s">
        <v>7</v>
      </c>
      <c r="E32283" t="s">
        <v>13</v>
      </c>
      <c r="F32283">
        <v>39.950000000000003</v>
      </c>
    </row>
    <row r="32284" spans="1:6">
      <c r="A32284" s="2">
        <v>67642</v>
      </c>
      <c r="B32284" s="4">
        <v>3</v>
      </c>
      <c r="C32284" s="4">
        <v>5</v>
      </c>
      <c r="D32284" t="s">
        <v>7</v>
      </c>
      <c r="E32284" t="s">
        <v>13</v>
      </c>
      <c r="F32284">
        <v>39.950000000000003</v>
      </c>
    </row>
    <row r="32285" spans="1:6">
      <c r="A32285" s="2">
        <v>67643</v>
      </c>
      <c r="B32285" s="4">
        <v>3</v>
      </c>
      <c r="C32285" s="4">
        <v>5</v>
      </c>
      <c r="D32285" t="s">
        <v>7</v>
      </c>
      <c r="E32285" t="s">
        <v>13</v>
      </c>
      <c r="F32285">
        <v>39.950000000000003</v>
      </c>
    </row>
    <row r="32286" spans="1:6">
      <c r="A32286" s="2">
        <v>67644</v>
      </c>
      <c r="B32286" s="4">
        <v>3</v>
      </c>
      <c r="C32286" s="4">
        <v>5</v>
      </c>
      <c r="D32286" t="s">
        <v>7</v>
      </c>
      <c r="E32286" t="s">
        <v>13</v>
      </c>
      <c r="F32286">
        <v>39.950000000000003</v>
      </c>
    </row>
    <row r="32287" spans="1:6">
      <c r="A32287" s="2">
        <v>67645</v>
      </c>
      <c r="B32287" s="4">
        <v>3</v>
      </c>
      <c r="C32287" s="4">
        <v>5</v>
      </c>
      <c r="D32287" t="s">
        <v>7</v>
      </c>
      <c r="E32287" t="s">
        <v>13</v>
      </c>
      <c r="F32287">
        <v>39.950000000000003</v>
      </c>
    </row>
    <row r="32288" spans="1:6">
      <c r="A32288" s="2">
        <v>67646</v>
      </c>
      <c r="B32288" s="4">
        <v>3</v>
      </c>
      <c r="C32288" s="4">
        <v>5</v>
      </c>
      <c r="D32288" t="s">
        <v>7</v>
      </c>
      <c r="E32288" t="s">
        <v>13</v>
      </c>
      <c r="F32288">
        <v>39.950000000000003</v>
      </c>
    </row>
    <row r="32289" spans="1:6">
      <c r="A32289" s="2">
        <v>67647</v>
      </c>
      <c r="B32289" s="4">
        <v>3</v>
      </c>
      <c r="C32289" s="4">
        <v>5</v>
      </c>
      <c r="D32289" t="s">
        <v>7</v>
      </c>
      <c r="E32289" t="s">
        <v>13</v>
      </c>
      <c r="F32289">
        <v>39.950000000000003</v>
      </c>
    </row>
    <row r="32290" spans="1:6">
      <c r="A32290" s="2">
        <v>67648</v>
      </c>
      <c r="B32290" s="4">
        <v>3</v>
      </c>
      <c r="C32290" s="4">
        <v>5</v>
      </c>
      <c r="D32290" t="s">
        <v>7</v>
      </c>
      <c r="E32290" t="s">
        <v>13</v>
      </c>
      <c r="F32290">
        <v>39.950000000000003</v>
      </c>
    </row>
    <row r="32291" spans="1:6">
      <c r="A32291" s="2">
        <v>67649</v>
      </c>
      <c r="B32291" s="4">
        <v>3</v>
      </c>
      <c r="C32291" s="4">
        <v>5</v>
      </c>
      <c r="D32291" t="s">
        <v>7</v>
      </c>
      <c r="E32291" t="s">
        <v>13</v>
      </c>
      <c r="F32291">
        <v>39.950000000000003</v>
      </c>
    </row>
    <row r="32292" spans="1:6">
      <c r="A32292" s="2">
        <v>67650</v>
      </c>
      <c r="B32292" s="4">
        <v>3</v>
      </c>
      <c r="C32292" s="4">
        <v>5</v>
      </c>
      <c r="D32292" t="s">
        <v>7</v>
      </c>
      <c r="E32292" t="s">
        <v>13</v>
      </c>
      <c r="F32292">
        <v>39.950000000000003</v>
      </c>
    </row>
    <row r="32293" spans="1:6">
      <c r="A32293" s="2">
        <v>67651</v>
      </c>
      <c r="B32293" s="4">
        <v>3</v>
      </c>
      <c r="C32293" s="4">
        <v>5</v>
      </c>
      <c r="D32293" t="s">
        <v>7</v>
      </c>
      <c r="E32293" t="s">
        <v>13</v>
      </c>
      <c r="F32293">
        <v>39.950000000000003</v>
      </c>
    </row>
    <row r="32294" spans="1:6">
      <c r="A32294" s="2">
        <v>67653</v>
      </c>
      <c r="B32294" s="4">
        <v>3</v>
      </c>
      <c r="C32294" s="4">
        <v>5</v>
      </c>
      <c r="D32294" t="s">
        <v>7</v>
      </c>
      <c r="E32294" t="s">
        <v>13</v>
      </c>
      <c r="F32294">
        <v>39.950000000000003</v>
      </c>
    </row>
    <row r="32295" spans="1:6">
      <c r="A32295" s="2">
        <v>67654</v>
      </c>
      <c r="B32295" s="4">
        <v>3</v>
      </c>
      <c r="C32295" s="4">
        <v>5</v>
      </c>
      <c r="D32295" t="s">
        <v>7</v>
      </c>
      <c r="E32295" t="s">
        <v>13</v>
      </c>
      <c r="F32295">
        <v>39.950000000000003</v>
      </c>
    </row>
    <row r="32296" spans="1:6">
      <c r="A32296" s="2">
        <v>67656</v>
      </c>
      <c r="B32296" s="4">
        <v>3</v>
      </c>
      <c r="C32296" s="4">
        <v>5</v>
      </c>
      <c r="D32296" t="s">
        <v>7</v>
      </c>
      <c r="E32296" t="s">
        <v>13</v>
      </c>
      <c r="F32296">
        <v>39.950000000000003</v>
      </c>
    </row>
    <row r="32297" spans="1:6">
      <c r="A32297" s="2">
        <v>67657</v>
      </c>
      <c r="B32297" s="4">
        <v>3</v>
      </c>
      <c r="C32297" s="4">
        <v>5</v>
      </c>
      <c r="D32297" t="s">
        <v>7</v>
      </c>
      <c r="E32297" t="s">
        <v>13</v>
      </c>
      <c r="F32297">
        <v>39.950000000000003</v>
      </c>
    </row>
    <row r="32298" spans="1:6">
      <c r="A32298" s="2">
        <v>67658</v>
      </c>
      <c r="B32298" s="4">
        <v>3</v>
      </c>
      <c r="C32298" s="4">
        <v>5</v>
      </c>
      <c r="D32298" t="s">
        <v>7</v>
      </c>
      <c r="E32298" t="s">
        <v>13</v>
      </c>
      <c r="F32298">
        <v>39.950000000000003</v>
      </c>
    </row>
    <row r="32299" spans="1:6">
      <c r="A32299" s="2">
        <v>67659</v>
      </c>
      <c r="B32299" s="4">
        <v>3</v>
      </c>
      <c r="C32299" s="4">
        <v>5</v>
      </c>
      <c r="D32299" t="s">
        <v>7</v>
      </c>
      <c r="E32299" t="s">
        <v>13</v>
      </c>
      <c r="F32299">
        <v>39.950000000000003</v>
      </c>
    </row>
    <row r="32300" spans="1:6">
      <c r="A32300" s="2">
        <v>67660</v>
      </c>
      <c r="B32300" s="4">
        <v>3</v>
      </c>
      <c r="C32300" s="4">
        <v>5</v>
      </c>
      <c r="D32300" t="s">
        <v>7</v>
      </c>
      <c r="E32300" t="s">
        <v>13</v>
      </c>
      <c r="F32300">
        <v>39.950000000000003</v>
      </c>
    </row>
    <row r="32301" spans="1:6">
      <c r="A32301" s="2">
        <v>67661</v>
      </c>
      <c r="B32301" s="4">
        <v>3</v>
      </c>
      <c r="C32301" s="4">
        <v>5</v>
      </c>
      <c r="D32301" t="s">
        <v>7</v>
      </c>
      <c r="E32301" t="s">
        <v>13</v>
      </c>
      <c r="F32301">
        <v>39.950000000000003</v>
      </c>
    </row>
    <row r="32302" spans="1:6">
      <c r="A32302" s="2">
        <v>67663</v>
      </c>
      <c r="B32302" s="4">
        <v>3</v>
      </c>
      <c r="C32302" s="4">
        <v>5</v>
      </c>
      <c r="D32302" t="s">
        <v>7</v>
      </c>
      <c r="E32302" t="s">
        <v>13</v>
      </c>
      <c r="F32302">
        <v>39.950000000000003</v>
      </c>
    </row>
    <row r="32303" spans="1:6">
      <c r="A32303" s="2">
        <v>67664</v>
      </c>
      <c r="B32303" s="4">
        <v>3</v>
      </c>
      <c r="C32303" s="4">
        <v>5</v>
      </c>
      <c r="D32303" t="s">
        <v>7</v>
      </c>
      <c r="E32303" t="s">
        <v>13</v>
      </c>
      <c r="F32303">
        <v>39.950000000000003</v>
      </c>
    </row>
    <row r="32304" spans="1:6">
      <c r="A32304" s="2">
        <v>67665</v>
      </c>
      <c r="B32304" s="4">
        <v>3</v>
      </c>
      <c r="C32304" s="4">
        <v>5</v>
      </c>
      <c r="D32304" t="s">
        <v>7</v>
      </c>
      <c r="E32304" t="s">
        <v>13</v>
      </c>
      <c r="F32304">
        <v>39.950000000000003</v>
      </c>
    </row>
    <row r="32305" spans="1:6">
      <c r="A32305" s="2">
        <v>67667</v>
      </c>
      <c r="B32305" s="4">
        <v>3</v>
      </c>
      <c r="C32305" s="4">
        <v>5</v>
      </c>
      <c r="D32305" t="s">
        <v>7</v>
      </c>
      <c r="E32305" t="s">
        <v>13</v>
      </c>
      <c r="F32305">
        <v>39.950000000000003</v>
      </c>
    </row>
    <row r="32306" spans="1:6">
      <c r="A32306" s="2">
        <v>67669</v>
      </c>
      <c r="B32306" s="4">
        <v>3</v>
      </c>
      <c r="C32306" s="4">
        <v>5</v>
      </c>
      <c r="D32306" t="s">
        <v>7</v>
      </c>
      <c r="E32306" t="s">
        <v>13</v>
      </c>
      <c r="F32306">
        <v>39.950000000000003</v>
      </c>
    </row>
    <row r="32307" spans="1:6">
      <c r="A32307" s="2">
        <v>67671</v>
      </c>
      <c r="B32307" s="4">
        <v>3</v>
      </c>
      <c r="C32307" s="4">
        <v>5</v>
      </c>
      <c r="D32307" t="s">
        <v>7</v>
      </c>
      <c r="E32307" t="s">
        <v>13</v>
      </c>
      <c r="F32307">
        <v>39.950000000000003</v>
      </c>
    </row>
    <row r="32308" spans="1:6">
      <c r="A32308" s="2">
        <v>67672</v>
      </c>
      <c r="B32308" s="4">
        <v>3</v>
      </c>
      <c r="C32308" s="4">
        <v>5</v>
      </c>
      <c r="D32308" t="s">
        <v>7</v>
      </c>
      <c r="E32308" t="s">
        <v>13</v>
      </c>
      <c r="F32308">
        <v>39.950000000000003</v>
      </c>
    </row>
    <row r="32309" spans="1:6">
      <c r="A32309" s="2">
        <v>67673</v>
      </c>
      <c r="B32309" s="4">
        <v>3</v>
      </c>
      <c r="C32309" s="4">
        <v>5</v>
      </c>
      <c r="D32309" t="s">
        <v>7</v>
      </c>
      <c r="E32309" t="s">
        <v>13</v>
      </c>
      <c r="F32309">
        <v>39.950000000000003</v>
      </c>
    </row>
    <row r="32310" spans="1:6">
      <c r="A32310" s="2">
        <v>67674</v>
      </c>
      <c r="B32310" s="4">
        <v>3</v>
      </c>
      <c r="C32310" s="4">
        <v>5</v>
      </c>
      <c r="D32310" t="s">
        <v>7</v>
      </c>
      <c r="E32310" t="s">
        <v>13</v>
      </c>
      <c r="F32310">
        <v>39.950000000000003</v>
      </c>
    </row>
    <row r="32311" spans="1:6">
      <c r="A32311" s="2">
        <v>67675</v>
      </c>
      <c r="B32311" s="4">
        <v>3</v>
      </c>
      <c r="C32311" s="4">
        <v>5</v>
      </c>
      <c r="D32311" t="s">
        <v>7</v>
      </c>
      <c r="E32311" t="s">
        <v>13</v>
      </c>
      <c r="F32311">
        <v>39.950000000000003</v>
      </c>
    </row>
    <row r="32312" spans="1:6">
      <c r="A32312" s="2">
        <v>67701</v>
      </c>
      <c r="B32312" s="4">
        <v>3</v>
      </c>
      <c r="C32312" s="4">
        <v>5</v>
      </c>
      <c r="D32312" t="s">
        <v>7</v>
      </c>
      <c r="E32312" t="s">
        <v>13</v>
      </c>
      <c r="F32312">
        <v>39.950000000000003</v>
      </c>
    </row>
    <row r="32313" spans="1:6">
      <c r="A32313" s="2">
        <v>67730</v>
      </c>
      <c r="B32313" s="4">
        <v>3</v>
      </c>
      <c r="C32313" s="4">
        <v>5</v>
      </c>
      <c r="D32313" t="s">
        <v>7</v>
      </c>
      <c r="E32313" t="s">
        <v>13</v>
      </c>
      <c r="F32313">
        <v>39.950000000000003</v>
      </c>
    </row>
    <row r="32314" spans="1:6">
      <c r="A32314" s="2">
        <v>67731</v>
      </c>
      <c r="B32314" s="4">
        <v>3</v>
      </c>
      <c r="C32314" s="4">
        <v>5</v>
      </c>
      <c r="D32314" t="s">
        <v>7</v>
      </c>
      <c r="E32314" t="s">
        <v>13</v>
      </c>
      <c r="F32314">
        <v>39.950000000000003</v>
      </c>
    </row>
    <row r="32315" spans="1:6">
      <c r="A32315" s="2">
        <v>67732</v>
      </c>
      <c r="B32315" s="4">
        <v>3</v>
      </c>
      <c r="C32315" s="4">
        <v>5</v>
      </c>
      <c r="D32315" t="s">
        <v>7</v>
      </c>
      <c r="E32315" t="s">
        <v>13</v>
      </c>
      <c r="F32315">
        <v>39.950000000000003</v>
      </c>
    </row>
    <row r="32316" spans="1:6">
      <c r="A32316" s="2">
        <v>67733</v>
      </c>
      <c r="B32316" s="4">
        <v>3</v>
      </c>
      <c r="C32316" s="4">
        <v>5</v>
      </c>
      <c r="D32316" t="s">
        <v>7</v>
      </c>
      <c r="E32316" t="s">
        <v>13</v>
      </c>
      <c r="F32316">
        <v>39.950000000000003</v>
      </c>
    </row>
    <row r="32317" spans="1:6">
      <c r="A32317" s="2">
        <v>67734</v>
      </c>
      <c r="B32317" s="4">
        <v>3</v>
      </c>
      <c r="C32317" s="4">
        <v>5</v>
      </c>
      <c r="D32317" t="s">
        <v>7</v>
      </c>
      <c r="E32317" t="s">
        <v>13</v>
      </c>
      <c r="F32317">
        <v>39.950000000000003</v>
      </c>
    </row>
    <row r="32318" spans="1:6">
      <c r="A32318" s="2">
        <v>67735</v>
      </c>
      <c r="B32318" s="4">
        <v>3</v>
      </c>
      <c r="C32318" s="4">
        <v>5</v>
      </c>
      <c r="D32318" t="s">
        <v>7</v>
      </c>
      <c r="E32318" t="s">
        <v>13</v>
      </c>
      <c r="F32318">
        <v>39.950000000000003</v>
      </c>
    </row>
    <row r="32319" spans="1:6">
      <c r="A32319" s="2">
        <v>67736</v>
      </c>
      <c r="B32319" s="4">
        <v>3</v>
      </c>
      <c r="C32319" s="4">
        <v>5</v>
      </c>
      <c r="D32319" t="s">
        <v>7</v>
      </c>
      <c r="E32319" t="s">
        <v>13</v>
      </c>
      <c r="F32319">
        <v>39.950000000000003</v>
      </c>
    </row>
    <row r="32320" spans="1:6">
      <c r="A32320" s="2">
        <v>67737</v>
      </c>
      <c r="B32320" s="4">
        <v>3</v>
      </c>
      <c r="C32320" s="4">
        <v>5</v>
      </c>
      <c r="D32320" t="s">
        <v>7</v>
      </c>
      <c r="E32320" t="s">
        <v>13</v>
      </c>
      <c r="F32320">
        <v>39.950000000000003</v>
      </c>
    </row>
    <row r="32321" spans="1:6">
      <c r="A32321" s="2">
        <v>67738</v>
      </c>
      <c r="B32321" s="4">
        <v>3</v>
      </c>
      <c r="C32321" s="4">
        <v>5</v>
      </c>
      <c r="D32321" t="s">
        <v>7</v>
      </c>
      <c r="E32321" t="s">
        <v>13</v>
      </c>
      <c r="F32321">
        <v>39.950000000000003</v>
      </c>
    </row>
    <row r="32322" spans="1:6">
      <c r="A32322" s="2">
        <v>67739</v>
      </c>
      <c r="B32322" s="4">
        <v>3</v>
      </c>
      <c r="C32322" s="4">
        <v>5</v>
      </c>
      <c r="D32322" t="s">
        <v>7</v>
      </c>
      <c r="E32322" t="s">
        <v>13</v>
      </c>
      <c r="F32322">
        <v>39.950000000000003</v>
      </c>
    </row>
    <row r="32323" spans="1:6">
      <c r="A32323" s="2">
        <v>67740</v>
      </c>
      <c r="B32323" s="4">
        <v>3</v>
      </c>
      <c r="C32323" s="4">
        <v>5</v>
      </c>
      <c r="D32323" t="s">
        <v>7</v>
      </c>
      <c r="E32323" t="s">
        <v>13</v>
      </c>
      <c r="F32323">
        <v>39.950000000000003</v>
      </c>
    </row>
    <row r="32324" spans="1:6">
      <c r="A32324" s="2">
        <v>67741</v>
      </c>
      <c r="B32324" s="4">
        <v>3</v>
      </c>
      <c r="C32324" s="4">
        <v>5</v>
      </c>
      <c r="D32324" t="s">
        <v>7</v>
      </c>
      <c r="E32324" t="s">
        <v>13</v>
      </c>
      <c r="F32324">
        <v>39.950000000000003</v>
      </c>
    </row>
    <row r="32325" spans="1:6">
      <c r="A32325" s="2">
        <v>67743</v>
      </c>
      <c r="B32325" s="4">
        <v>3</v>
      </c>
      <c r="C32325" s="4">
        <v>5</v>
      </c>
      <c r="D32325" t="s">
        <v>7</v>
      </c>
      <c r="E32325" t="s">
        <v>13</v>
      </c>
      <c r="F32325">
        <v>39.950000000000003</v>
      </c>
    </row>
    <row r="32326" spans="1:6">
      <c r="A32326" s="2">
        <v>67744</v>
      </c>
      <c r="B32326" s="4">
        <v>3</v>
      </c>
      <c r="C32326" s="4">
        <v>5</v>
      </c>
      <c r="D32326" t="s">
        <v>7</v>
      </c>
      <c r="E32326" t="s">
        <v>13</v>
      </c>
      <c r="F32326">
        <v>39.950000000000003</v>
      </c>
    </row>
    <row r="32327" spans="1:6">
      <c r="A32327" s="2">
        <v>67745</v>
      </c>
      <c r="B32327" s="4">
        <v>3</v>
      </c>
      <c r="C32327" s="4">
        <v>5</v>
      </c>
      <c r="D32327" t="s">
        <v>7</v>
      </c>
      <c r="E32327" t="s">
        <v>13</v>
      </c>
      <c r="F32327">
        <v>39.950000000000003</v>
      </c>
    </row>
    <row r="32328" spans="1:6">
      <c r="A32328" s="2">
        <v>67747</v>
      </c>
      <c r="B32328" s="4">
        <v>3</v>
      </c>
      <c r="C32328" s="4">
        <v>5</v>
      </c>
      <c r="D32328" t="s">
        <v>7</v>
      </c>
      <c r="E32328" t="s">
        <v>13</v>
      </c>
      <c r="F32328">
        <v>39.950000000000003</v>
      </c>
    </row>
    <row r="32329" spans="1:6">
      <c r="A32329" s="2">
        <v>67748</v>
      </c>
      <c r="B32329" s="4">
        <v>3</v>
      </c>
      <c r="C32329" s="4">
        <v>5</v>
      </c>
      <c r="D32329" t="s">
        <v>7</v>
      </c>
      <c r="E32329" t="s">
        <v>13</v>
      </c>
      <c r="F32329">
        <v>39.950000000000003</v>
      </c>
    </row>
    <row r="32330" spans="1:6">
      <c r="A32330" s="2">
        <v>67749</v>
      </c>
      <c r="B32330" s="4">
        <v>3</v>
      </c>
      <c r="C32330" s="4">
        <v>5</v>
      </c>
      <c r="D32330" t="s">
        <v>7</v>
      </c>
      <c r="E32330" t="s">
        <v>13</v>
      </c>
      <c r="F32330">
        <v>39.950000000000003</v>
      </c>
    </row>
    <row r="32331" spans="1:6">
      <c r="A32331" s="2">
        <v>67751</v>
      </c>
      <c r="B32331" s="4">
        <v>3</v>
      </c>
      <c r="C32331" s="4">
        <v>5</v>
      </c>
      <c r="D32331" t="s">
        <v>7</v>
      </c>
      <c r="E32331" t="s">
        <v>13</v>
      </c>
      <c r="F32331">
        <v>39.950000000000003</v>
      </c>
    </row>
    <row r="32332" spans="1:6">
      <c r="A32332" s="2">
        <v>67752</v>
      </c>
      <c r="B32332" s="4">
        <v>3</v>
      </c>
      <c r="C32332" s="4">
        <v>5</v>
      </c>
      <c r="D32332" t="s">
        <v>7</v>
      </c>
      <c r="E32332" t="s">
        <v>13</v>
      </c>
      <c r="F32332">
        <v>39.950000000000003</v>
      </c>
    </row>
    <row r="32333" spans="1:6">
      <c r="A32333" s="2">
        <v>67753</v>
      </c>
      <c r="B32333" s="4">
        <v>3</v>
      </c>
      <c r="C32333" s="4">
        <v>5</v>
      </c>
      <c r="D32333" t="s">
        <v>7</v>
      </c>
      <c r="E32333" t="s">
        <v>13</v>
      </c>
      <c r="F32333">
        <v>39.950000000000003</v>
      </c>
    </row>
    <row r="32334" spans="1:6">
      <c r="A32334" s="2">
        <v>67756</v>
      </c>
      <c r="B32334" s="4">
        <v>3</v>
      </c>
      <c r="C32334" s="4">
        <v>5</v>
      </c>
      <c r="D32334" t="s">
        <v>7</v>
      </c>
      <c r="E32334" t="s">
        <v>13</v>
      </c>
      <c r="F32334">
        <v>39.950000000000003</v>
      </c>
    </row>
    <row r="32335" spans="1:6">
      <c r="A32335" s="2">
        <v>67757</v>
      </c>
      <c r="B32335" s="4">
        <v>3</v>
      </c>
      <c r="C32335" s="4">
        <v>5</v>
      </c>
      <c r="D32335" t="s">
        <v>7</v>
      </c>
      <c r="E32335" t="s">
        <v>13</v>
      </c>
      <c r="F32335">
        <v>39.950000000000003</v>
      </c>
    </row>
    <row r="32336" spans="1:6">
      <c r="A32336" s="2">
        <v>67758</v>
      </c>
      <c r="B32336" s="4">
        <v>3</v>
      </c>
      <c r="C32336" s="4">
        <v>5</v>
      </c>
      <c r="D32336" t="s">
        <v>7</v>
      </c>
      <c r="E32336" t="s">
        <v>13</v>
      </c>
      <c r="F32336">
        <v>39.950000000000003</v>
      </c>
    </row>
    <row r="32337" spans="1:6">
      <c r="A32337" s="2">
        <v>67761</v>
      </c>
      <c r="B32337" s="4">
        <v>3</v>
      </c>
      <c r="C32337" s="4">
        <v>5</v>
      </c>
      <c r="D32337" t="s">
        <v>7</v>
      </c>
      <c r="E32337" t="s">
        <v>13</v>
      </c>
      <c r="F32337">
        <v>39.950000000000003</v>
      </c>
    </row>
    <row r="32338" spans="1:6">
      <c r="A32338" s="2">
        <v>67762</v>
      </c>
      <c r="B32338" s="4">
        <v>3</v>
      </c>
      <c r="C32338" s="4">
        <v>5</v>
      </c>
      <c r="D32338" t="s">
        <v>7</v>
      </c>
      <c r="E32338" t="s">
        <v>13</v>
      </c>
      <c r="F32338">
        <v>39.950000000000003</v>
      </c>
    </row>
    <row r="32339" spans="1:6">
      <c r="A32339" s="2">
        <v>67764</v>
      </c>
      <c r="B32339" s="4">
        <v>3</v>
      </c>
      <c r="C32339" s="4">
        <v>5</v>
      </c>
      <c r="D32339" t="s">
        <v>7</v>
      </c>
      <c r="E32339" t="s">
        <v>13</v>
      </c>
      <c r="F32339">
        <v>39.950000000000003</v>
      </c>
    </row>
    <row r="32340" spans="1:6">
      <c r="A32340" s="2">
        <v>67831</v>
      </c>
      <c r="B32340" s="4">
        <v>3</v>
      </c>
      <c r="C32340" s="4">
        <v>5</v>
      </c>
      <c r="D32340" t="s">
        <v>7</v>
      </c>
      <c r="E32340" t="s">
        <v>13</v>
      </c>
      <c r="F32340">
        <v>39.950000000000003</v>
      </c>
    </row>
    <row r="32341" spans="1:6">
      <c r="A32341" s="2">
        <v>67834</v>
      </c>
      <c r="B32341" s="4">
        <v>3</v>
      </c>
      <c r="C32341" s="4">
        <v>5</v>
      </c>
      <c r="D32341" t="s">
        <v>7</v>
      </c>
      <c r="E32341" t="s">
        <v>13</v>
      </c>
      <c r="F32341">
        <v>39.950000000000003</v>
      </c>
    </row>
    <row r="32342" spans="1:6">
      <c r="A32342" s="2">
        <v>67835</v>
      </c>
      <c r="B32342" s="4">
        <v>3</v>
      </c>
      <c r="C32342" s="4">
        <v>5</v>
      </c>
      <c r="D32342" t="s">
        <v>7</v>
      </c>
      <c r="E32342" t="s">
        <v>13</v>
      </c>
      <c r="F32342">
        <v>39.950000000000003</v>
      </c>
    </row>
    <row r="32343" spans="1:6">
      <c r="A32343" s="2">
        <v>67836</v>
      </c>
      <c r="B32343" s="4">
        <v>3</v>
      </c>
      <c r="C32343" s="4">
        <v>5</v>
      </c>
      <c r="D32343" t="s">
        <v>7</v>
      </c>
      <c r="E32343" t="s">
        <v>13</v>
      </c>
      <c r="F32343">
        <v>39.950000000000003</v>
      </c>
    </row>
    <row r="32344" spans="1:6">
      <c r="A32344" s="2">
        <v>67837</v>
      </c>
      <c r="B32344" s="4">
        <v>3</v>
      </c>
      <c r="C32344" s="4">
        <v>5</v>
      </c>
      <c r="D32344" t="s">
        <v>7</v>
      </c>
      <c r="E32344" t="s">
        <v>13</v>
      </c>
      <c r="F32344">
        <v>39.950000000000003</v>
      </c>
    </row>
    <row r="32345" spans="1:6">
      <c r="A32345" s="2">
        <v>67839</v>
      </c>
      <c r="B32345" s="4">
        <v>3</v>
      </c>
      <c r="C32345" s="4">
        <v>5</v>
      </c>
      <c r="D32345" t="s">
        <v>7</v>
      </c>
      <c r="E32345" t="s">
        <v>13</v>
      </c>
      <c r="F32345">
        <v>39.950000000000003</v>
      </c>
    </row>
    <row r="32346" spans="1:6">
      <c r="A32346" s="2">
        <v>67840</v>
      </c>
      <c r="B32346" s="4">
        <v>3</v>
      </c>
      <c r="C32346" s="4">
        <v>5</v>
      </c>
      <c r="D32346" t="s">
        <v>7</v>
      </c>
      <c r="E32346" t="s">
        <v>13</v>
      </c>
      <c r="F32346">
        <v>39.950000000000003</v>
      </c>
    </row>
    <row r="32347" spans="1:6">
      <c r="A32347" s="2">
        <v>67841</v>
      </c>
      <c r="B32347" s="4">
        <v>3</v>
      </c>
      <c r="C32347" s="4">
        <v>5</v>
      </c>
      <c r="D32347" t="s">
        <v>7</v>
      </c>
      <c r="E32347" t="s">
        <v>13</v>
      </c>
      <c r="F32347">
        <v>39.950000000000003</v>
      </c>
    </row>
    <row r="32348" spans="1:6">
      <c r="A32348" s="2">
        <v>67843</v>
      </c>
      <c r="B32348" s="4">
        <v>3</v>
      </c>
      <c r="C32348" s="4">
        <v>5</v>
      </c>
      <c r="D32348" t="s">
        <v>7</v>
      </c>
      <c r="E32348" t="s">
        <v>13</v>
      </c>
      <c r="F32348">
        <v>39.950000000000003</v>
      </c>
    </row>
    <row r="32349" spans="1:6">
      <c r="A32349" s="2">
        <v>67844</v>
      </c>
      <c r="B32349" s="4">
        <v>3</v>
      </c>
      <c r="C32349" s="4">
        <v>5</v>
      </c>
      <c r="D32349" t="s">
        <v>7</v>
      </c>
      <c r="E32349" t="s">
        <v>13</v>
      </c>
      <c r="F32349">
        <v>39.950000000000003</v>
      </c>
    </row>
    <row r="32350" spans="1:6">
      <c r="A32350" s="2">
        <v>67849</v>
      </c>
      <c r="B32350" s="4">
        <v>3</v>
      </c>
      <c r="C32350" s="4">
        <v>5</v>
      </c>
      <c r="D32350" t="s">
        <v>7</v>
      </c>
      <c r="E32350" t="s">
        <v>13</v>
      </c>
      <c r="F32350">
        <v>39.950000000000003</v>
      </c>
    </row>
    <row r="32351" spans="1:6">
      <c r="A32351" s="2">
        <v>67850</v>
      </c>
      <c r="B32351" s="4">
        <v>3</v>
      </c>
      <c r="C32351" s="4">
        <v>5</v>
      </c>
      <c r="D32351" t="s">
        <v>7</v>
      </c>
      <c r="E32351" t="s">
        <v>13</v>
      </c>
      <c r="F32351">
        <v>39.950000000000003</v>
      </c>
    </row>
    <row r="32352" spans="1:6">
      <c r="A32352" s="2">
        <v>67853</v>
      </c>
      <c r="B32352" s="4">
        <v>3</v>
      </c>
      <c r="C32352" s="4">
        <v>5</v>
      </c>
      <c r="D32352" t="s">
        <v>7</v>
      </c>
      <c r="E32352" t="s">
        <v>13</v>
      </c>
      <c r="F32352">
        <v>39.950000000000003</v>
      </c>
    </row>
    <row r="32353" spans="1:6">
      <c r="A32353" s="2">
        <v>67855</v>
      </c>
      <c r="B32353" s="4">
        <v>3</v>
      </c>
      <c r="C32353" s="4">
        <v>5</v>
      </c>
      <c r="D32353" t="s">
        <v>7</v>
      </c>
      <c r="E32353" t="s">
        <v>13</v>
      </c>
      <c r="F32353">
        <v>39.950000000000003</v>
      </c>
    </row>
    <row r="32354" spans="1:6">
      <c r="A32354" s="2">
        <v>67857</v>
      </c>
      <c r="B32354" s="4">
        <v>3</v>
      </c>
      <c r="C32354" s="4">
        <v>5</v>
      </c>
      <c r="D32354" t="s">
        <v>7</v>
      </c>
      <c r="E32354" t="s">
        <v>13</v>
      </c>
      <c r="F32354">
        <v>39.950000000000003</v>
      </c>
    </row>
    <row r="32355" spans="1:6">
      <c r="A32355" s="2">
        <v>67859</v>
      </c>
      <c r="B32355" s="4">
        <v>3</v>
      </c>
      <c r="C32355" s="4">
        <v>5</v>
      </c>
      <c r="D32355" t="s">
        <v>7</v>
      </c>
      <c r="E32355" t="s">
        <v>13</v>
      </c>
      <c r="F32355">
        <v>39.950000000000003</v>
      </c>
    </row>
    <row r="32356" spans="1:6">
      <c r="A32356" s="2">
        <v>67860</v>
      </c>
      <c r="B32356" s="4">
        <v>3</v>
      </c>
      <c r="C32356" s="4">
        <v>5</v>
      </c>
      <c r="D32356" t="s">
        <v>7</v>
      </c>
      <c r="E32356" t="s">
        <v>13</v>
      </c>
      <c r="F32356">
        <v>39.950000000000003</v>
      </c>
    </row>
    <row r="32357" spans="1:6">
      <c r="A32357" s="2">
        <v>67861</v>
      </c>
      <c r="B32357" s="4">
        <v>3</v>
      </c>
      <c r="C32357" s="4">
        <v>5</v>
      </c>
      <c r="D32357" t="s">
        <v>7</v>
      </c>
      <c r="E32357" t="s">
        <v>13</v>
      </c>
      <c r="F32357">
        <v>39.950000000000003</v>
      </c>
    </row>
    <row r="32358" spans="1:6">
      <c r="A32358" s="2">
        <v>67862</v>
      </c>
      <c r="B32358" s="4">
        <v>3</v>
      </c>
      <c r="C32358" s="4">
        <v>5</v>
      </c>
      <c r="D32358" t="s">
        <v>7</v>
      </c>
      <c r="E32358" t="s">
        <v>13</v>
      </c>
      <c r="F32358">
        <v>39.950000000000003</v>
      </c>
    </row>
    <row r="32359" spans="1:6">
      <c r="A32359" s="2">
        <v>67863</v>
      </c>
      <c r="B32359" s="4">
        <v>3</v>
      </c>
      <c r="C32359" s="4">
        <v>5</v>
      </c>
      <c r="D32359" t="s">
        <v>7</v>
      </c>
      <c r="E32359" t="s">
        <v>13</v>
      </c>
      <c r="F32359">
        <v>39.950000000000003</v>
      </c>
    </row>
    <row r="32360" spans="1:6">
      <c r="A32360" s="2">
        <v>67864</v>
      </c>
      <c r="B32360" s="4">
        <v>3</v>
      </c>
      <c r="C32360" s="4">
        <v>5</v>
      </c>
      <c r="D32360" t="s">
        <v>7</v>
      </c>
      <c r="E32360" t="s">
        <v>13</v>
      </c>
      <c r="F32360">
        <v>39.950000000000003</v>
      </c>
    </row>
    <row r="32361" spans="1:6">
      <c r="A32361" s="2">
        <v>67865</v>
      </c>
      <c r="B32361" s="4">
        <v>3</v>
      </c>
      <c r="C32361" s="4">
        <v>5</v>
      </c>
      <c r="D32361" t="s">
        <v>7</v>
      </c>
      <c r="E32361" t="s">
        <v>13</v>
      </c>
      <c r="F32361">
        <v>39.950000000000003</v>
      </c>
    </row>
    <row r="32362" spans="1:6">
      <c r="A32362" s="2">
        <v>67867</v>
      </c>
      <c r="B32362" s="4">
        <v>3</v>
      </c>
      <c r="C32362" s="4">
        <v>5</v>
      </c>
      <c r="D32362" t="s">
        <v>7</v>
      </c>
      <c r="E32362" t="s">
        <v>13</v>
      </c>
      <c r="F32362">
        <v>39.950000000000003</v>
      </c>
    </row>
    <row r="32363" spans="1:6">
      <c r="A32363" s="2">
        <v>67868</v>
      </c>
      <c r="B32363" s="4">
        <v>3</v>
      </c>
      <c r="C32363" s="4">
        <v>5</v>
      </c>
      <c r="D32363" t="s">
        <v>7</v>
      </c>
      <c r="E32363" t="s">
        <v>13</v>
      </c>
      <c r="F32363">
        <v>39.950000000000003</v>
      </c>
    </row>
    <row r="32364" spans="1:6">
      <c r="A32364" s="2">
        <v>67869</v>
      </c>
      <c r="B32364" s="4">
        <v>3</v>
      </c>
      <c r="C32364" s="4">
        <v>5</v>
      </c>
      <c r="D32364" t="s">
        <v>7</v>
      </c>
      <c r="E32364" t="s">
        <v>13</v>
      </c>
      <c r="F32364">
        <v>39.950000000000003</v>
      </c>
    </row>
    <row r="32365" spans="1:6">
      <c r="A32365" s="2">
        <v>67870</v>
      </c>
      <c r="B32365" s="4">
        <v>3</v>
      </c>
      <c r="C32365" s="4">
        <v>5</v>
      </c>
      <c r="D32365" t="s">
        <v>7</v>
      </c>
      <c r="E32365" t="s">
        <v>13</v>
      </c>
      <c r="F32365">
        <v>39.950000000000003</v>
      </c>
    </row>
    <row r="32366" spans="1:6">
      <c r="A32366" s="2">
        <v>67876</v>
      </c>
      <c r="B32366" s="4">
        <v>3</v>
      </c>
      <c r="C32366" s="4">
        <v>5</v>
      </c>
      <c r="D32366" t="s">
        <v>7</v>
      </c>
      <c r="E32366" t="s">
        <v>13</v>
      </c>
      <c r="F32366">
        <v>39.950000000000003</v>
      </c>
    </row>
    <row r="32367" spans="1:6">
      <c r="A32367" s="2">
        <v>67877</v>
      </c>
      <c r="B32367" s="4">
        <v>3</v>
      </c>
      <c r="C32367" s="4">
        <v>5</v>
      </c>
      <c r="D32367" t="s">
        <v>7</v>
      </c>
      <c r="E32367" t="s">
        <v>13</v>
      </c>
      <c r="F32367">
        <v>39.950000000000003</v>
      </c>
    </row>
    <row r="32368" spans="1:6">
      <c r="A32368" s="2">
        <v>67878</v>
      </c>
      <c r="B32368" s="4">
        <v>3</v>
      </c>
      <c r="C32368" s="4">
        <v>5</v>
      </c>
      <c r="D32368" t="s">
        <v>7</v>
      </c>
      <c r="E32368" t="s">
        <v>13</v>
      </c>
      <c r="F32368">
        <v>39.950000000000003</v>
      </c>
    </row>
    <row r="32369" spans="1:6">
      <c r="A32369" s="2">
        <v>67879</v>
      </c>
      <c r="B32369" s="4">
        <v>3</v>
      </c>
      <c r="C32369" s="4">
        <v>5</v>
      </c>
      <c r="D32369" t="s">
        <v>7</v>
      </c>
      <c r="E32369" t="s">
        <v>13</v>
      </c>
      <c r="F32369">
        <v>39.950000000000003</v>
      </c>
    </row>
    <row r="32370" spans="1:6">
      <c r="A32370" s="2">
        <v>67880</v>
      </c>
      <c r="B32370" s="4">
        <v>3</v>
      </c>
      <c r="C32370" s="4">
        <v>5</v>
      </c>
      <c r="D32370" t="s">
        <v>7</v>
      </c>
      <c r="E32370" t="s">
        <v>13</v>
      </c>
      <c r="F32370">
        <v>39.950000000000003</v>
      </c>
    </row>
    <row r="32371" spans="1:6">
      <c r="A32371" s="2">
        <v>67901</v>
      </c>
      <c r="B32371" s="4">
        <v>3</v>
      </c>
      <c r="C32371" s="4">
        <v>5</v>
      </c>
      <c r="D32371" t="s">
        <v>7</v>
      </c>
      <c r="E32371" t="s">
        <v>13</v>
      </c>
      <c r="F32371">
        <v>39.950000000000003</v>
      </c>
    </row>
    <row r="32372" spans="1:6">
      <c r="A32372" s="2">
        <v>67905</v>
      </c>
      <c r="B32372" s="4">
        <v>3</v>
      </c>
      <c r="C32372" s="4">
        <v>5</v>
      </c>
      <c r="D32372" t="s">
        <v>7</v>
      </c>
      <c r="E32372" t="s">
        <v>13</v>
      </c>
      <c r="F32372">
        <v>39.950000000000003</v>
      </c>
    </row>
    <row r="32373" spans="1:6">
      <c r="A32373" s="2">
        <v>67950</v>
      </c>
      <c r="B32373" s="4">
        <v>3</v>
      </c>
      <c r="C32373" s="4">
        <v>5</v>
      </c>
      <c r="D32373" t="s">
        <v>7</v>
      </c>
      <c r="E32373" t="s">
        <v>13</v>
      </c>
      <c r="F32373">
        <v>39.950000000000003</v>
      </c>
    </row>
    <row r="32374" spans="1:6">
      <c r="A32374" s="2">
        <v>67951</v>
      </c>
      <c r="B32374" s="4">
        <v>3</v>
      </c>
      <c r="C32374" s="4">
        <v>5</v>
      </c>
      <c r="D32374" t="s">
        <v>7</v>
      </c>
      <c r="E32374" t="s">
        <v>13</v>
      </c>
      <c r="F32374">
        <v>39.950000000000003</v>
      </c>
    </row>
    <row r="32375" spans="1:6">
      <c r="A32375" s="2">
        <v>67952</v>
      </c>
      <c r="B32375" s="4">
        <v>3</v>
      </c>
      <c r="C32375" s="4">
        <v>5</v>
      </c>
      <c r="D32375" t="s">
        <v>7</v>
      </c>
      <c r="E32375" t="s">
        <v>13</v>
      </c>
      <c r="F32375">
        <v>39.950000000000003</v>
      </c>
    </row>
    <row r="32376" spans="1:6">
      <c r="A32376" s="2">
        <v>67953</v>
      </c>
      <c r="B32376" s="4">
        <v>3</v>
      </c>
      <c r="C32376" s="4">
        <v>5</v>
      </c>
      <c r="D32376" t="s">
        <v>7</v>
      </c>
      <c r="E32376" t="s">
        <v>13</v>
      </c>
      <c r="F32376">
        <v>39.950000000000003</v>
      </c>
    </row>
    <row r="32377" spans="1:6">
      <c r="A32377" s="2">
        <v>67954</v>
      </c>
      <c r="B32377" s="4">
        <v>3</v>
      </c>
      <c r="C32377" s="4">
        <v>5</v>
      </c>
      <c r="D32377" t="s">
        <v>7</v>
      </c>
      <c r="E32377" t="s">
        <v>13</v>
      </c>
      <c r="F32377">
        <v>39.950000000000003</v>
      </c>
    </row>
    <row r="32378" spans="1:6">
      <c r="A32378" s="2">
        <v>68001</v>
      </c>
      <c r="B32378" s="4">
        <v>3</v>
      </c>
      <c r="C32378" s="4">
        <v>5</v>
      </c>
      <c r="D32378" t="s">
        <v>7</v>
      </c>
      <c r="E32378" t="s">
        <v>13</v>
      </c>
      <c r="F32378">
        <v>39.950000000000003</v>
      </c>
    </row>
    <row r="32379" spans="1:6">
      <c r="A32379" s="2">
        <v>68014</v>
      </c>
      <c r="B32379" s="4">
        <v>3</v>
      </c>
      <c r="C32379" s="4">
        <v>5</v>
      </c>
      <c r="D32379" t="s">
        <v>7</v>
      </c>
      <c r="E32379" t="s">
        <v>13</v>
      </c>
      <c r="F32379">
        <v>39.950000000000003</v>
      </c>
    </row>
    <row r="32380" spans="1:6">
      <c r="A32380" s="2">
        <v>68015</v>
      </c>
      <c r="B32380" s="4">
        <v>3</v>
      </c>
      <c r="C32380" s="4">
        <v>5</v>
      </c>
      <c r="D32380" t="s">
        <v>7</v>
      </c>
      <c r="E32380" t="s">
        <v>13</v>
      </c>
      <c r="F32380">
        <v>39.950000000000003</v>
      </c>
    </row>
    <row r="32381" spans="1:6">
      <c r="A32381" s="2">
        <v>68029</v>
      </c>
      <c r="B32381" s="4">
        <v>3</v>
      </c>
      <c r="C32381" s="4">
        <v>5</v>
      </c>
      <c r="D32381" t="s">
        <v>7</v>
      </c>
      <c r="E32381" t="s">
        <v>13</v>
      </c>
      <c r="F32381">
        <v>39.950000000000003</v>
      </c>
    </row>
    <row r="32382" spans="1:6">
      <c r="A32382" s="2">
        <v>68031</v>
      </c>
      <c r="B32382" s="4">
        <v>3</v>
      </c>
      <c r="C32382" s="4">
        <v>5</v>
      </c>
      <c r="D32382" t="s">
        <v>7</v>
      </c>
      <c r="E32382" t="s">
        <v>13</v>
      </c>
      <c r="F32382">
        <v>39.950000000000003</v>
      </c>
    </row>
    <row r="32383" spans="1:6">
      <c r="A32383" s="2">
        <v>68033</v>
      </c>
      <c r="B32383" s="4">
        <v>3</v>
      </c>
      <c r="C32383" s="4">
        <v>5</v>
      </c>
      <c r="D32383" t="s">
        <v>7</v>
      </c>
      <c r="E32383" t="s">
        <v>13</v>
      </c>
      <c r="F32383">
        <v>39.950000000000003</v>
      </c>
    </row>
    <row r="32384" spans="1:6">
      <c r="A32384" s="2">
        <v>68036</v>
      </c>
      <c r="B32384" s="4">
        <v>3</v>
      </c>
      <c r="C32384" s="4">
        <v>5</v>
      </c>
      <c r="D32384" t="s">
        <v>7</v>
      </c>
      <c r="E32384" t="s">
        <v>13</v>
      </c>
      <c r="F32384">
        <v>39.950000000000003</v>
      </c>
    </row>
    <row r="32385" spans="1:6">
      <c r="A32385" s="2">
        <v>68040</v>
      </c>
      <c r="B32385" s="4">
        <v>3</v>
      </c>
      <c r="C32385" s="4">
        <v>5</v>
      </c>
      <c r="D32385" t="s">
        <v>7</v>
      </c>
      <c r="E32385" t="s">
        <v>13</v>
      </c>
      <c r="F32385">
        <v>39.950000000000003</v>
      </c>
    </row>
    <row r="32386" spans="1:6">
      <c r="A32386" s="2">
        <v>68041</v>
      </c>
      <c r="B32386" s="4">
        <v>3</v>
      </c>
      <c r="C32386" s="4">
        <v>5</v>
      </c>
      <c r="D32386" t="s">
        <v>7</v>
      </c>
      <c r="E32386" t="s">
        <v>13</v>
      </c>
      <c r="F32386">
        <v>39.950000000000003</v>
      </c>
    </row>
    <row r="32387" spans="1:6">
      <c r="A32387" s="2">
        <v>68042</v>
      </c>
      <c r="B32387" s="4">
        <v>3</v>
      </c>
      <c r="C32387" s="4">
        <v>5</v>
      </c>
      <c r="D32387" t="s">
        <v>7</v>
      </c>
      <c r="E32387" t="s">
        <v>13</v>
      </c>
      <c r="F32387">
        <v>39.950000000000003</v>
      </c>
    </row>
    <row r="32388" spans="1:6">
      <c r="A32388" s="2">
        <v>68045</v>
      </c>
      <c r="B32388" s="4">
        <v>3</v>
      </c>
      <c r="C32388" s="4">
        <v>5</v>
      </c>
      <c r="D32388" t="s">
        <v>7</v>
      </c>
      <c r="E32388" t="s">
        <v>13</v>
      </c>
      <c r="F32388">
        <v>39.950000000000003</v>
      </c>
    </row>
    <row r="32389" spans="1:6">
      <c r="A32389" s="2">
        <v>68047</v>
      </c>
      <c r="B32389" s="4">
        <v>3</v>
      </c>
      <c r="C32389" s="4">
        <v>5</v>
      </c>
      <c r="D32389" t="s">
        <v>7</v>
      </c>
      <c r="E32389" t="s">
        <v>13</v>
      </c>
      <c r="F32389">
        <v>39.950000000000003</v>
      </c>
    </row>
    <row r="32390" spans="1:6">
      <c r="A32390" s="2">
        <v>68050</v>
      </c>
      <c r="B32390" s="4">
        <v>3</v>
      </c>
      <c r="C32390" s="4">
        <v>5</v>
      </c>
      <c r="D32390" t="s">
        <v>7</v>
      </c>
      <c r="E32390" t="s">
        <v>13</v>
      </c>
      <c r="F32390">
        <v>39.950000000000003</v>
      </c>
    </row>
    <row r="32391" spans="1:6">
      <c r="A32391" s="2">
        <v>68057</v>
      </c>
      <c r="B32391" s="4">
        <v>3</v>
      </c>
      <c r="C32391" s="4">
        <v>5</v>
      </c>
      <c r="D32391" t="s">
        <v>7</v>
      </c>
      <c r="E32391" t="s">
        <v>13</v>
      </c>
      <c r="F32391">
        <v>39.950000000000003</v>
      </c>
    </row>
    <row r="32392" spans="1:6">
      <c r="A32392" s="2">
        <v>68058</v>
      </c>
      <c r="B32392" s="4">
        <v>3</v>
      </c>
      <c r="C32392" s="4">
        <v>5</v>
      </c>
      <c r="D32392" t="s">
        <v>7</v>
      </c>
      <c r="E32392" t="s">
        <v>13</v>
      </c>
      <c r="F32392">
        <v>39.950000000000003</v>
      </c>
    </row>
    <row r="32393" spans="1:6">
      <c r="A32393" s="2">
        <v>68061</v>
      </c>
      <c r="B32393" s="4">
        <v>3</v>
      </c>
      <c r="C32393" s="4">
        <v>5</v>
      </c>
      <c r="D32393" t="s">
        <v>7</v>
      </c>
      <c r="E32393" t="s">
        <v>13</v>
      </c>
      <c r="F32393">
        <v>39.950000000000003</v>
      </c>
    </row>
    <row r="32394" spans="1:6">
      <c r="A32394" s="2">
        <v>68062</v>
      </c>
      <c r="B32394" s="4">
        <v>3</v>
      </c>
      <c r="C32394" s="4">
        <v>5</v>
      </c>
      <c r="D32394" t="s">
        <v>7</v>
      </c>
      <c r="E32394" t="s">
        <v>13</v>
      </c>
      <c r="F32394">
        <v>39.950000000000003</v>
      </c>
    </row>
    <row r="32395" spans="1:6">
      <c r="A32395" s="2">
        <v>68063</v>
      </c>
      <c r="B32395" s="4">
        <v>3</v>
      </c>
      <c r="C32395" s="4">
        <v>5</v>
      </c>
      <c r="D32395" t="s">
        <v>7</v>
      </c>
      <c r="E32395" t="s">
        <v>13</v>
      </c>
      <c r="F32395">
        <v>39.950000000000003</v>
      </c>
    </row>
    <row r="32396" spans="1:6">
      <c r="A32396" s="2">
        <v>68065</v>
      </c>
      <c r="B32396" s="4">
        <v>3</v>
      </c>
      <c r="C32396" s="4">
        <v>5</v>
      </c>
      <c r="D32396" t="s">
        <v>7</v>
      </c>
      <c r="E32396" t="s">
        <v>13</v>
      </c>
      <c r="F32396">
        <v>39.950000000000003</v>
      </c>
    </row>
    <row r="32397" spans="1:6">
      <c r="A32397" s="2">
        <v>68070</v>
      </c>
      <c r="B32397" s="4">
        <v>3</v>
      </c>
      <c r="C32397" s="4">
        <v>5</v>
      </c>
      <c r="D32397" t="s">
        <v>7</v>
      </c>
      <c r="E32397" t="s">
        <v>13</v>
      </c>
      <c r="F32397">
        <v>39.950000000000003</v>
      </c>
    </row>
    <row r="32398" spans="1:6">
      <c r="A32398" s="2">
        <v>68073</v>
      </c>
      <c r="B32398" s="4">
        <v>3</v>
      </c>
      <c r="C32398" s="4">
        <v>5</v>
      </c>
      <c r="D32398" t="s">
        <v>7</v>
      </c>
      <c r="E32398" t="s">
        <v>13</v>
      </c>
      <c r="F32398">
        <v>39.950000000000003</v>
      </c>
    </row>
    <row r="32399" spans="1:6">
      <c r="A32399" s="2">
        <v>68303</v>
      </c>
      <c r="B32399" s="4">
        <v>3</v>
      </c>
      <c r="C32399" s="4">
        <v>5</v>
      </c>
      <c r="D32399" t="s">
        <v>7</v>
      </c>
      <c r="E32399" t="s">
        <v>13</v>
      </c>
      <c r="F32399">
        <v>39.950000000000003</v>
      </c>
    </row>
    <row r="32400" spans="1:6">
      <c r="A32400" s="2">
        <v>68304</v>
      </c>
      <c r="B32400" s="4">
        <v>3</v>
      </c>
      <c r="C32400" s="4">
        <v>5</v>
      </c>
      <c r="D32400" t="s">
        <v>7</v>
      </c>
      <c r="E32400" t="s">
        <v>13</v>
      </c>
      <c r="F32400">
        <v>39.950000000000003</v>
      </c>
    </row>
    <row r="32401" spans="1:6">
      <c r="A32401" s="2">
        <v>68307</v>
      </c>
      <c r="B32401" s="4">
        <v>3</v>
      </c>
      <c r="C32401" s="4">
        <v>5</v>
      </c>
      <c r="D32401" t="s">
        <v>7</v>
      </c>
      <c r="E32401" t="s">
        <v>13</v>
      </c>
      <c r="F32401">
        <v>39.950000000000003</v>
      </c>
    </row>
    <row r="32402" spans="1:6">
      <c r="A32402" s="2">
        <v>68309</v>
      </c>
      <c r="B32402" s="4">
        <v>3</v>
      </c>
      <c r="C32402" s="4">
        <v>5</v>
      </c>
      <c r="D32402" t="s">
        <v>7</v>
      </c>
      <c r="E32402" t="s">
        <v>13</v>
      </c>
      <c r="F32402">
        <v>39.950000000000003</v>
      </c>
    </row>
    <row r="32403" spans="1:6">
      <c r="A32403" s="2">
        <v>68313</v>
      </c>
      <c r="B32403" s="4">
        <v>3</v>
      </c>
      <c r="C32403" s="4">
        <v>5</v>
      </c>
      <c r="D32403" t="s">
        <v>7</v>
      </c>
      <c r="E32403" t="s">
        <v>13</v>
      </c>
      <c r="F32403">
        <v>39.950000000000003</v>
      </c>
    </row>
    <row r="32404" spans="1:6">
      <c r="A32404" s="2">
        <v>68314</v>
      </c>
      <c r="B32404" s="4">
        <v>3</v>
      </c>
      <c r="C32404" s="4">
        <v>5</v>
      </c>
      <c r="D32404" t="s">
        <v>7</v>
      </c>
      <c r="E32404" t="s">
        <v>13</v>
      </c>
      <c r="F32404">
        <v>39.950000000000003</v>
      </c>
    </row>
    <row r="32405" spans="1:6">
      <c r="A32405" s="2">
        <v>68315</v>
      </c>
      <c r="B32405" s="4">
        <v>3</v>
      </c>
      <c r="C32405" s="4">
        <v>5</v>
      </c>
      <c r="D32405" t="s">
        <v>7</v>
      </c>
      <c r="E32405" t="s">
        <v>13</v>
      </c>
      <c r="F32405">
        <v>39.950000000000003</v>
      </c>
    </row>
    <row r="32406" spans="1:6">
      <c r="A32406" s="2">
        <v>68316</v>
      </c>
      <c r="B32406" s="4">
        <v>3</v>
      </c>
      <c r="C32406" s="4">
        <v>5</v>
      </c>
      <c r="D32406" t="s">
        <v>7</v>
      </c>
      <c r="E32406" t="s">
        <v>13</v>
      </c>
      <c r="F32406">
        <v>39.950000000000003</v>
      </c>
    </row>
    <row r="32407" spans="1:6">
      <c r="A32407" s="2">
        <v>68317</v>
      </c>
      <c r="B32407" s="4">
        <v>3</v>
      </c>
      <c r="C32407" s="4">
        <v>5</v>
      </c>
      <c r="D32407" t="s">
        <v>7</v>
      </c>
      <c r="E32407" t="s">
        <v>13</v>
      </c>
      <c r="F32407">
        <v>39.950000000000003</v>
      </c>
    </row>
    <row r="32408" spans="1:6">
      <c r="A32408" s="2">
        <v>68319</v>
      </c>
      <c r="B32408" s="4">
        <v>3</v>
      </c>
      <c r="C32408" s="4">
        <v>5</v>
      </c>
      <c r="D32408" t="s">
        <v>7</v>
      </c>
      <c r="E32408" t="s">
        <v>13</v>
      </c>
      <c r="F32408">
        <v>39.950000000000003</v>
      </c>
    </row>
    <row r="32409" spans="1:6">
      <c r="A32409" s="2">
        <v>68322</v>
      </c>
      <c r="B32409" s="4">
        <v>3</v>
      </c>
      <c r="C32409" s="4">
        <v>5</v>
      </c>
      <c r="D32409" t="s">
        <v>7</v>
      </c>
      <c r="E32409" t="s">
        <v>13</v>
      </c>
      <c r="F32409">
        <v>39.950000000000003</v>
      </c>
    </row>
    <row r="32410" spans="1:6">
      <c r="A32410" s="2">
        <v>68323</v>
      </c>
      <c r="B32410" s="4">
        <v>3</v>
      </c>
      <c r="C32410" s="4">
        <v>5</v>
      </c>
      <c r="D32410" t="s">
        <v>7</v>
      </c>
      <c r="E32410" t="s">
        <v>13</v>
      </c>
      <c r="F32410">
        <v>39.950000000000003</v>
      </c>
    </row>
    <row r="32411" spans="1:6">
      <c r="A32411" s="2">
        <v>68324</v>
      </c>
      <c r="B32411" s="4">
        <v>3</v>
      </c>
      <c r="C32411" s="4">
        <v>5</v>
      </c>
      <c r="D32411" t="s">
        <v>7</v>
      </c>
      <c r="E32411" t="s">
        <v>13</v>
      </c>
      <c r="F32411">
        <v>39.950000000000003</v>
      </c>
    </row>
    <row r="32412" spans="1:6">
      <c r="A32412" s="2">
        <v>68325</v>
      </c>
      <c r="B32412" s="4">
        <v>3</v>
      </c>
      <c r="C32412" s="4">
        <v>5</v>
      </c>
      <c r="D32412" t="s">
        <v>7</v>
      </c>
      <c r="E32412" t="s">
        <v>13</v>
      </c>
      <c r="F32412">
        <v>39.950000000000003</v>
      </c>
    </row>
    <row r="32413" spans="1:6">
      <c r="A32413" s="2">
        <v>68326</v>
      </c>
      <c r="B32413" s="4">
        <v>3</v>
      </c>
      <c r="C32413" s="4">
        <v>5</v>
      </c>
      <c r="D32413" t="s">
        <v>7</v>
      </c>
      <c r="E32413" t="s">
        <v>13</v>
      </c>
      <c r="F32413">
        <v>39.950000000000003</v>
      </c>
    </row>
    <row r="32414" spans="1:6">
      <c r="A32414" s="2">
        <v>68327</v>
      </c>
      <c r="B32414" s="4">
        <v>3</v>
      </c>
      <c r="C32414" s="4">
        <v>5</v>
      </c>
      <c r="D32414" t="s">
        <v>7</v>
      </c>
      <c r="E32414" t="s">
        <v>13</v>
      </c>
      <c r="F32414">
        <v>39.950000000000003</v>
      </c>
    </row>
    <row r="32415" spans="1:6">
      <c r="A32415" s="2">
        <v>68330</v>
      </c>
      <c r="B32415" s="4">
        <v>3</v>
      </c>
      <c r="C32415" s="4">
        <v>5</v>
      </c>
      <c r="D32415" t="s">
        <v>7</v>
      </c>
      <c r="E32415" t="s">
        <v>13</v>
      </c>
      <c r="F32415">
        <v>39.950000000000003</v>
      </c>
    </row>
    <row r="32416" spans="1:6">
      <c r="A32416" s="2">
        <v>68332</v>
      </c>
      <c r="B32416" s="4">
        <v>3</v>
      </c>
      <c r="C32416" s="4">
        <v>5</v>
      </c>
      <c r="D32416" t="s">
        <v>7</v>
      </c>
      <c r="E32416" t="s">
        <v>13</v>
      </c>
      <c r="F32416">
        <v>39.950000000000003</v>
      </c>
    </row>
    <row r="32417" spans="1:6">
      <c r="A32417" s="2">
        <v>68335</v>
      </c>
      <c r="B32417" s="4">
        <v>3</v>
      </c>
      <c r="C32417" s="4">
        <v>5</v>
      </c>
      <c r="D32417" t="s">
        <v>7</v>
      </c>
      <c r="E32417" t="s">
        <v>13</v>
      </c>
      <c r="F32417">
        <v>39.950000000000003</v>
      </c>
    </row>
    <row r="32418" spans="1:6">
      <c r="A32418" s="2">
        <v>68338</v>
      </c>
      <c r="B32418" s="4">
        <v>3</v>
      </c>
      <c r="C32418" s="4">
        <v>5</v>
      </c>
      <c r="D32418" t="s">
        <v>7</v>
      </c>
      <c r="E32418" t="s">
        <v>13</v>
      </c>
      <c r="F32418">
        <v>39.950000000000003</v>
      </c>
    </row>
    <row r="32419" spans="1:6">
      <c r="A32419" s="2">
        <v>68340</v>
      </c>
      <c r="B32419" s="4">
        <v>3</v>
      </c>
      <c r="C32419" s="4">
        <v>5</v>
      </c>
      <c r="D32419" t="s">
        <v>7</v>
      </c>
      <c r="E32419" t="s">
        <v>13</v>
      </c>
      <c r="F32419">
        <v>39.950000000000003</v>
      </c>
    </row>
    <row r="32420" spans="1:6">
      <c r="A32420" s="2">
        <v>68342</v>
      </c>
      <c r="B32420" s="4">
        <v>3</v>
      </c>
      <c r="C32420" s="4">
        <v>5</v>
      </c>
      <c r="D32420" t="s">
        <v>7</v>
      </c>
      <c r="E32420" t="s">
        <v>13</v>
      </c>
      <c r="F32420">
        <v>39.950000000000003</v>
      </c>
    </row>
    <row r="32421" spans="1:6">
      <c r="A32421" s="2">
        <v>68344</v>
      </c>
      <c r="B32421" s="4">
        <v>3</v>
      </c>
      <c r="C32421" s="4">
        <v>5</v>
      </c>
      <c r="D32421" t="s">
        <v>7</v>
      </c>
      <c r="E32421" t="s">
        <v>13</v>
      </c>
      <c r="F32421">
        <v>39.950000000000003</v>
      </c>
    </row>
    <row r="32422" spans="1:6">
      <c r="A32422" s="2">
        <v>68345</v>
      </c>
      <c r="B32422" s="4">
        <v>3</v>
      </c>
      <c r="C32422" s="4">
        <v>5</v>
      </c>
      <c r="D32422" t="s">
        <v>7</v>
      </c>
      <c r="E32422" t="s">
        <v>13</v>
      </c>
      <c r="F32422">
        <v>39.950000000000003</v>
      </c>
    </row>
    <row r="32423" spans="1:6">
      <c r="A32423" s="2">
        <v>68348</v>
      </c>
      <c r="B32423" s="4">
        <v>3</v>
      </c>
      <c r="C32423" s="4">
        <v>5</v>
      </c>
      <c r="D32423" t="s">
        <v>7</v>
      </c>
      <c r="E32423" t="s">
        <v>13</v>
      </c>
      <c r="F32423">
        <v>39.950000000000003</v>
      </c>
    </row>
    <row r="32424" spans="1:6">
      <c r="A32424" s="2">
        <v>68350</v>
      </c>
      <c r="B32424" s="4">
        <v>3</v>
      </c>
      <c r="C32424" s="4">
        <v>5</v>
      </c>
      <c r="D32424" t="s">
        <v>7</v>
      </c>
      <c r="E32424" t="s">
        <v>13</v>
      </c>
      <c r="F32424">
        <v>39.950000000000003</v>
      </c>
    </row>
    <row r="32425" spans="1:6">
      <c r="A32425" s="2">
        <v>68351</v>
      </c>
      <c r="B32425" s="4">
        <v>3</v>
      </c>
      <c r="C32425" s="4">
        <v>5</v>
      </c>
      <c r="D32425" t="s">
        <v>7</v>
      </c>
      <c r="E32425" t="s">
        <v>13</v>
      </c>
      <c r="F32425">
        <v>39.950000000000003</v>
      </c>
    </row>
    <row r="32426" spans="1:6">
      <c r="A32426" s="2">
        <v>68354</v>
      </c>
      <c r="B32426" s="4">
        <v>3</v>
      </c>
      <c r="C32426" s="4">
        <v>5</v>
      </c>
      <c r="D32426" t="s">
        <v>7</v>
      </c>
      <c r="E32426" t="s">
        <v>13</v>
      </c>
      <c r="F32426">
        <v>39.950000000000003</v>
      </c>
    </row>
    <row r="32427" spans="1:6">
      <c r="A32427" s="2">
        <v>68357</v>
      </c>
      <c r="B32427" s="4">
        <v>3</v>
      </c>
      <c r="C32427" s="4">
        <v>5</v>
      </c>
      <c r="D32427" t="s">
        <v>7</v>
      </c>
      <c r="E32427" t="s">
        <v>13</v>
      </c>
      <c r="F32427">
        <v>39.950000000000003</v>
      </c>
    </row>
    <row r="32428" spans="1:6">
      <c r="A32428" s="2">
        <v>68358</v>
      </c>
      <c r="B32428" s="4">
        <v>3</v>
      </c>
      <c r="C32428" s="4">
        <v>5</v>
      </c>
      <c r="D32428" t="s">
        <v>7</v>
      </c>
      <c r="E32428" t="s">
        <v>13</v>
      </c>
      <c r="F32428">
        <v>39.950000000000003</v>
      </c>
    </row>
    <row r="32429" spans="1:6">
      <c r="A32429" s="2">
        <v>68359</v>
      </c>
      <c r="B32429" s="4">
        <v>3</v>
      </c>
      <c r="C32429" s="4">
        <v>5</v>
      </c>
      <c r="D32429" t="s">
        <v>7</v>
      </c>
      <c r="E32429" t="s">
        <v>13</v>
      </c>
      <c r="F32429">
        <v>39.950000000000003</v>
      </c>
    </row>
    <row r="32430" spans="1:6">
      <c r="A32430" s="2">
        <v>68360</v>
      </c>
      <c r="B32430" s="4">
        <v>3</v>
      </c>
      <c r="C32430" s="4">
        <v>5</v>
      </c>
      <c r="D32430" t="s">
        <v>7</v>
      </c>
      <c r="E32430" t="s">
        <v>13</v>
      </c>
      <c r="F32430">
        <v>39.950000000000003</v>
      </c>
    </row>
    <row r="32431" spans="1:6">
      <c r="A32431" s="2">
        <v>68362</v>
      </c>
      <c r="B32431" s="4">
        <v>3</v>
      </c>
      <c r="C32431" s="4">
        <v>5</v>
      </c>
      <c r="D32431" t="s">
        <v>7</v>
      </c>
      <c r="E32431" t="s">
        <v>13</v>
      </c>
      <c r="F32431">
        <v>39.950000000000003</v>
      </c>
    </row>
    <row r="32432" spans="1:6">
      <c r="A32432" s="2">
        <v>68364</v>
      </c>
      <c r="B32432" s="4">
        <v>3</v>
      </c>
      <c r="C32432" s="4">
        <v>5</v>
      </c>
      <c r="D32432" t="s">
        <v>7</v>
      </c>
      <c r="E32432" t="s">
        <v>13</v>
      </c>
      <c r="F32432">
        <v>39.950000000000003</v>
      </c>
    </row>
    <row r="32433" spans="1:6">
      <c r="A32433" s="2">
        <v>68365</v>
      </c>
      <c r="B32433" s="4">
        <v>3</v>
      </c>
      <c r="C32433" s="4">
        <v>5</v>
      </c>
      <c r="D32433" t="s">
        <v>7</v>
      </c>
      <c r="E32433" t="s">
        <v>13</v>
      </c>
      <c r="F32433">
        <v>39.950000000000003</v>
      </c>
    </row>
    <row r="32434" spans="1:6">
      <c r="A32434" s="2">
        <v>68367</v>
      </c>
      <c r="B32434" s="4">
        <v>3</v>
      </c>
      <c r="C32434" s="4">
        <v>5</v>
      </c>
      <c r="D32434" t="s">
        <v>7</v>
      </c>
      <c r="E32434" t="s">
        <v>13</v>
      </c>
      <c r="F32434">
        <v>39.950000000000003</v>
      </c>
    </row>
    <row r="32435" spans="1:6">
      <c r="A32435" s="2">
        <v>68370</v>
      </c>
      <c r="B32435" s="4">
        <v>3</v>
      </c>
      <c r="C32435" s="4">
        <v>5</v>
      </c>
      <c r="D32435" t="s">
        <v>7</v>
      </c>
      <c r="E32435" t="s">
        <v>13</v>
      </c>
      <c r="F32435">
        <v>39.950000000000003</v>
      </c>
    </row>
    <row r="32436" spans="1:6">
      <c r="A32436" s="2">
        <v>68371</v>
      </c>
      <c r="B32436" s="4">
        <v>3</v>
      </c>
      <c r="C32436" s="4">
        <v>5</v>
      </c>
      <c r="D32436" t="s">
        <v>7</v>
      </c>
      <c r="E32436" t="s">
        <v>13</v>
      </c>
      <c r="F32436">
        <v>39.950000000000003</v>
      </c>
    </row>
    <row r="32437" spans="1:6">
      <c r="A32437" s="2">
        <v>68375</v>
      </c>
      <c r="B32437" s="4">
        <v>3</v>
      </c>
      <c r="C32437" s="4">
        <v>5</v>
      </c>
      <c r="D32437" t="s">
        <v>7</v>
      </c>
      <c r="E32437" t="s">
        <v>13</v>
      </c>
      <c r="F32437">
        <v>39.950000000000003</v>
      </c>
    </row>
    <row r="32438" spans="1:6">
      <c r="A32438" s="2">
        <v>68376</v>
      </c>
      <c r="B32438" s="4">
        <v>3</v>
      </c>
      <c r="C32438" s="4">
        <v>5</v>
      </c>
      <c r="D32438" t="s">
        <v>7</v>
      </c>
      <c r="E32438" t="s">
        <v>13</v>
      </c>
      <c r="F32438">
        <v>39.950000000000003</v>
      </c>
    </row>
    <row r="32439" spans="1:6">
      <c r="A32439" s="2">
        <v>68377</v>
      </c>
      <c r="B32439" s="4">
        <v>3</v>
      </c>
      <c r="C32439" s="4">
        <v>5</v>
      </c>
      <c r="D32439" t="s">
        <v>7</v>
      </c>
      <c r="E32439" t="s">
        <v>13</v>
      </c>
      <c r="F32439">
        <v>39.950000000000003</v>
      </c>
    </row>
    <row r="32440" spans="1:6">
      <c r="A32440" s="2">
        <v>68378</v>
      </c>
      <c r="B32440" s="4">
        <v>3</v>
      </c>
      <c r="C32440" s="4">
        <v>5</v>
      </c>
      <c r="D32440" t="s">
        <v>7</v>
      </c>
      <c r="E32440" t="s">
        <v>13</v>
      </c>
      <c r="F32440">
        <v>39.950000000000003</v>
      </c>
    </row>
    <row r="32441" spans="1:6">
      <c r="A32441" s="2">
        <v>68380</v>
      </c>
      <c r="B32441" s="4">
        <v>3</v>
      </c>
      <c r="C32441" s="4">
        <v>5</v>
      </c>
      <c r="D32441" t="s">
        <v>7</v>
      </c>
      <c r="E32441" t="s">
        <v>13</v>
      </c>
      <c r="F32441">
        <v>39.950000000000003</v>
      </c>
    </row>
    <row r="32442" spans="1:6">
      <c r="A32442" s="2">
        <v>68381</v>
      </c>
      <c r="B32442" s="4">
        <v>3</v>
      </c>
      <c r="C32442" s="4">
        <v>5</v>
      </c>
      <c r="D32442" t="s">
        <v>7</v>
      </c>
      <c r="E32442" t="s">
        <v>13</v>
      </c>
      <c r="F32442">
        <v>39.950000000000003</v>
      </c>
    </row>
    <row r="32443" spans="1:6">
      <c r="A32443" s="2">
        <v>68401</v>
      </c>
      <c r="B32443" s="4">
        <v>3</v>
      </c>
      <c r="C32443" s="4">
        <v>5</v>
      </c>
      <c r="D32443" t="s">
        <v>7</v>
      </c>
      <c r="E32443" t="s">
        <v>13</v>
      </c>
      <c r="F32443">
        <v>39.950000000000003</v>
      </c>
    </row>
    <row r="32444" spans="1:6">
      <c r="A32444" s="2">
        <v>68402</v>
      </c>
      <c r="B32444" s="4">
        <v>3</v>
      </c>
      <c r="C32444" s="4">
        <v>5</v>
      </c>
      <c r="D32444" t="s">
        <v>7</v>
      </c>
      <c r="E32444" t="s">
        <v>13</v>
      </c>
      <c r="F32444">
        <v>39.950000000000003</v>
      </c>
    </row>
    <row r="32445" spans="1:6">
      <c r="A32445" s="2">
        <v>68403</v>
      </c>
      <c r="B32445" s="4">
        <v>3</v>
      </c>
      <c r="C32445" s="4">
        <v>5</v>
      </c>
      <c r="D32445" t="s">
        <v>7</v>
      </c>
      <c r="E32445" t="s">
        <v>13</v>
      </c>
      <c r="F32445">
        <v>39.950000000000003</v>
      </c>
    </row>
    <row r="32446" spans="1:6">
      <c r="A32446" s="2">
        <v>68406</v>
      </c>
      <c r="B32446" s="4">
        <v>3</v>
      </c>
      <c r="C32446" s="4">
        <v>5</v>
      </c>
      <c r="D32446" t="s">
        <v>7</v>
      </c>
      <c r="E32446" t="s">
        <v>13</v>
      </c>
      <c r="F32446">
        <v>39.950000000000003</v>
      </c>
    </row>
    <row r="32447" spans="1:6">
      <c r="A32447" s="2">
        <v>68407</v>
      </c>
      <c r="B32447" s="4">
        <v>3</v>
      </c>
      <c r="C32447" s="4">
        <v>5</v>
      </c>
      <c r="D32447" t="s">
        <v>7</v>
      </c>
      <c r="E32447" t="s">
        <v>13</v>
      </c>
      <c r="F32447">
        <v>39.950000000000003</v>
      </c>
    </row>
    <row r="32448" spans="1:6">
      <c r="A32448" s="2">
        <v>68409</v>
      </c>
      <c r="B32448" s="4">
        <v>3</v>
      </c>
      <c r="C32448" s="4">
        <v>5</v>
      </c>
      <c r="D32448" t="s">
        <v>7</v>
      </c>
      <c r="E32448" t="s">
        <v>13</v>
      </c>
      <c r="F32448">
        <v>39.950000000000003</v>
      </c>
    </row>
    <row r="32449" spans="1:6">
      <c r="A32449" s="2">
        <v>68413</v>
      </c>
      <c r="B32449" s="4">
        <v>3</v>
      </c>
      <c r="C32449" s="4">
        <v>5</v>
      </c>
      <c r="D32449" t="s">
        <v>7</v>
      </c>
      <c r="E32449" t="s">
        <v>13</v>
      </c>
      <c r="F32449">
        <v>39.950000000000003</v>
      </c>
    </row>
    <row r="32450" spans="1:6">
      <c r="A32450" s="2">
        <v>68414</v>
      </c>
      <c r="B32450" s="4">
        <v>3</v>
      </c>
      <c r="C32450" s="4">
        <v>5</v>
      </c>
      <c r="D32450" t="s">
        <v>7</v>
      </c>
      <c r="E32450" t="s">
        <v>13</v>
      </c>
      <c r="F32450">
        <v>39.950000000000003</v>
      </c>
    </row>
    <row r="32451" spans="1:6">
      <c r="A32451" s="2">
        <v>68415</v>
      </c>
      <c r="B32451" s="4">
        <v>3</v>
      </c>
      <c r="C32451" s="4">
        <v>5</v>
      </c>
      <c r="D32451" t="s">
        <v>7</v>
      </c>
      <c r="E32451" t="s">
        <v>13</v>
      </c>
      <c r="F32451">
        <v>39.950000000000003</v>
      </c>
    </row>
    <row r="32452" spans="1:6">
      <c r="A32452" s="2">
        <v>68416</v>
      </c>
      <c r="B32452" s="4">
        <v>3</v>
      </c>
      <c r="C32452" s="4">
        <v>5</v>
      </c>
      <c r="D32452" t="s">
        <v>7</v>
      </c>
      <c r="E32452" t="s">
        <v>13</v>
      </c>
      <c r="F32452">
        <v>39.950000000000003</v>
      </c>
    </row>
    <row r="32453" spans="1:6">
      <c r="A32453" s="2">
        <v>68418</v>
      </c>
      <c r="B32453" s="4">
        <v>3</v>
      </c>
      <c r="C32453" s="4">
        <v>5</v>
      </c>
      <c r="D32453" t="s">
        <v>7</v>
      </c>
      <c r="E32453" t="s">
        <v>13</v>
      </c>
      <c r="F32453">
        <v>39.950000000000003</v>
      </c>
    </row>
    <row r="32454" spans="1:6">
      <c r="A32454" s="2">
        <v>68420</v>
      </c>
      <c r="B32454" s="4">
        <v>3</v>
      </c>
      <c r="C32454" s="4">
        <v>5</v>
      </c>
      <c r="D32454" t="s">
        <v>7</v>
      </c>
      <c r="E32454" t="s">
        <v>13</v>
      </c>
      <c r="F32454">
        <v>39.950000000000003</v>
      </c>
    </row>
    <row r="32455" spans="1:6">
      <c r="A32455" s="2">
        <v>68421</v>
      </c>
      <c r="B32455" s="4">
        <v>3</v>
      </c>
      <c r="C32455" s="4">
        <v>5</v>
      </c>
      <c r="D32455" t="s">
        <v>7</v>
      </c>
      <c r="E32455" t="s">
        <v>13</v>
      </c>
      <c r="F32455">
        <v>39.950000000000003</v>
      </c>
    </row>
    <row r="32456" spans="1:6">
      <c r="A32456" s="2">
        <v>68424</v>
      </c>
      <c r="B32456" s="4">
        <v>3</v>
      </c>
      <c r="C32456" s="4">
        <v>5</v>
      </c>
      <c r="D32456" t="s">
        <v>7</v>
      </c>
      <c r="E32456" t="s">
        <v>13</v>
      </c>
      <c r="F32456">
        <v>39.950000000000003</v>
      </c>
    </row>
    <row r="32457" spans="1:6">
      <c r="A32457" s="2">
        <v>68429</v>
      </c>
      <c r="B32457" s="4">
        <v>3</v>
      </c>
      <c r="C32457" s="4">
        <v>5</v>
      </c>
      <c r="D32457" t="s">
        <v>7</v>
      </c>
      <c r="E32457" t="s">
        <v>13</v>
      </c>
      <c r="F32457">
        <v>39.950000000000003</v>
      </c>
    </row>
    <row r="32458" spans="1:6">
      <c r="A32458" s="2">
        <v>68436</v>
      </c>
      <c r="B32458" s="4">
        <v>3</v>
      </c>
      <c r="C32458" s="4">
        <v>5</v>
      </c>
      <c r="D32458" t="s">
        <v>7</v>
      </c>
      <c r="E32458" t="s">
        <v>13</v>
      </c>
      <c r="F32458">
        <v>39.950000000000003</v>
      </c>
    </row>
    <row r="32459" spans="1:6">
      <c r="A32459" s="2">
        <v>68437</v>
      </c>
      <c r="B32459" s="4">
        <v>3</v>
      </c>
      <c r="C32459" s="4">
        <v>5</v>
      </c>
      <c r="D32459" t="s">
        <v>7</v>
      </c>
      <c r="E32459" t="s">
        <v>13</v>
      </c>
      <c r="F32459">
        <v>39.950000000000003</v>
      </c>
    </row>
    <row r="32460" spans="1:6">
      <c r="A32460" s="2">
        <v>68438</v>
      </c>
      <c r="B32460" s="4">
        <v>3</v>
      </c>
      <c r="C32460" s="4">
        <v>5</v>
      </c>
      <c r="D32460" t="s">
        <v>7</v>
      </c>
      <c r="E32460" t="s">
        <v>13</v>
      </c>
      <c r="F32460">
        <v>39.950000000000003</v>
      </c>
    </row>
    <row r="32461" spans="1:6">
      <c r="A32461" s="2">
        <v>68439</v>
      </c>
      <c r="B32461" s="4">
        <v>3</v>
      </c>
      <c r="C32461" s="4">
        <v>5</v>
      </c>
      <c r="D32461" t="s">
        <v>7</v>
      </c>
      <c r="E32461" t="s">
        <v>13</v>
      </c>
      <c r="F32461">
        <v>39.950000000000003</v>
      </c>
    </row>
    <row r="32462" spans="1:6">
      <c r="A32462" s="2">
        <v>68440</v>
      </c>
      <c r="B32462" s="4">
        <v>3</v>
      </c>
      <c r="C32462" s="4">
        <v>5</v>
      </c>
      <c r="D32462" t="s">
        <v>7</v>
      </c>
      <c r="E32462" t="s">
        <v>13</v>
      </c>
      <c r="F32462">
        <v>39.950000000000003</v>
      </c>
    </row>
    <row r="32463" spans="1:6">
      <c r="A32463" s="2">
        <v>68441</v>
      </c>
      <c r="B32463" s="4">
        <v>3</v>
      </c>
      <c r="C32463" s="4">
        <v>5</v>
      </c>
      <c r="D32463" t="s">
        <v>7</v>
      </c>
      <c r="E32463" t="s">
        <v>13</v>
      </c>
      <c r="F32463">
        <v>39.950000000000003</v>
      </c>
    </row>
    <row r="32464" spans="1:6">
      <c r="A32464" s="2">
        <v>68442</v>
      </c>
      <c r="B32464" s="4">
        <v>3</v>
      </c>
      <c r="C32464" s="4">
        <v>5</v>
      </c>
      <c r="D32464" t="s">
        <v>7</v>
      </c>
      <c r="E32464" t="s">
        <v>13</v>
      </c>
      <c r="F32464">
        <v>39.950000000000003</v>
      </c>
    </row>
    <row r="32465" spans="1:6">
      <c r="A32465" s="2">
        <v>68444</v>
      </c>
      <c r="B32465" s="4">
        <v>3</v>
      </c>
      <c r="C32465" s="4">
        <v>5</v>
      </c>
      <c r="D32465" t="s">
        <v>7</v>
      </c>
      <c r="E32465" t="s">
        <v>13</v>
      </c>
      <c r="F32465">
        <v>39.950000000000003</v>
      </c>
    </row>
    <row r="32466" spans="1:6">
      <c r="A32466" s="2">
        <v>68445</v>
      </c>
      <c r="B32466" s="4">
        <v>3</v>
      </c>
      <c r="C32466" s="4">
        <v>5</v>
      </c>
      <c r="D32466" t="s">
        <v>7</v>
      </c>
      <c r="E32466" t="s">
        <v>13</v>
      </c>
      <c r="F32466">
        <v>39.950000000000003</v>
      </c>
    </row>
    <row r="32467" spans="1:6">
      <c r="A32467" s="2">
        <v>68447</v>
      </c>
      <c r="B32467" s="4">
        <v>3</v>
      </c>
      <c r="C32467" s="4">
        <v>5</v>
      </c>
      <c r="D32467" t="s">
        <v>7</v>
      </c>
      <c r="E32467" t="s">
        <v>13</v>
      </c>
      <c r="F32467">
        <v>39.950000000000003</v>
      </c>
    </row>
    <row r="32468" spans="1:6">
      <c r="A32468" s="2">
        <v>68452</v>
      </c>
      <c r="B32468" s="4">
        <v>3</v>
      </c>
      <c r="C32468" s="4">
        <v>5</v>
      </c>
      <c r="D32468" t="s">
        <v>7</v>
      </c>
      <c r="E32468" t="s">
        <v>13</v>
      </c>
      <c r="F32468">
        <v>39.950000000000003</v>
      </c>
    </row>
    <row r="32469" spans="1:6">
      <c r="A32469" s="2">
        <v>68453</v>
      </c>
      <c r="B32469" s="4">
        <v>3</v>
      </c>
      <c r="C32469" s="4">
        <v>5</v>
      </c>
      <c r="D32469" t="s">
        <v>7</v>
      </c>
      <c r="E32469" t="s">
        <v>13</v>
      </c>
      <c r="F32469">
        <v>39.950000000000003</v>
      </c>
    </row>
    <row r="32470" spans="1:6">
      <c r="A32470" s="2">
        <v>68454</v>
      </c>
      <c r="B32470" s="4">
        <v>3</v>
      </c>
      <c r="C32470" s="4">
        <v>5</v>
      </c>
      <c r="D32470" t="s">
        <v>7</v>
      </c>
      <c r="E32470" t="s">
        <v>13</v>
      </c>
      <c r="F32470">
        <v>39.950000000000003</v>
      </c>
    </row>
    <row r="32471" spans="1:6">
      <c r="A32471" s="2">
        <v>68456</v>
      </c>
      <c r="B32471" s="4">
        <v>3</v>
      </c>
      <c r="C32471" s="4">
        <v>5</v>
      </c>
      <c r="D32471" t="s">
        <v>7</v>
      </c>
      <c r="E32471" t="s">
        <v>13</v>
      </c>
      <c r="F32471">
        <v>39.950000000000003</v>
      </c>
    </row>
    <row r="32472" spans="1:6">
      <c r="A32472" s="2">
        <v>68458</v>
      </c>
      <c r="B32472" s="4">
        <v>3</v>
      </c>
      <c r="C32472" s="4">
        <v>5</v>
      </c>
      <c r="D32472" t="s">
        <v>7</v>
      </c>
      <c r="E32472" t="s">
        <v>13</v>
      </c>
      <c r="F32472">
        <v>39.950000000000003</v>
      </c>
    </row>
    <row r="32473" spans="1:6">
      <c r="A32473" s="2">
        <v>68460</v>
      </c>
      <c r="B32473" s="4">
        <v>3</v>
      </c>
      <c r="C32473" s="4">
        <v>5</v>
      </c>
      <c r="D32473" t="s">
        <v>7</v>
      </c>
      <c r="E32473" t="s">
        <v>13</v>
      </c>
      <c r="F32473">
        <v>39.950000000000003</v>
      </c>
    </row>
    <row r="32474" spans="1:6">
      <c r="A32474" s="2">
        <v>68461</v>
      </c>
      <c r="B32474" s="4">
        <v>3</v>
      </c>
      <c r="C32474" s="4">
        <v>5</v>
      </c>
      <c r="D32474" t="s">
        <v>7</v>
      </c>
      <c r="E32474" t="s">
        <v>13</v>
      </c>
      <c r="F32474">
        <v>39.950000000000003</v>
      </c>
    </row>
    <row r="32475" spans="1:6">
      <c r="A32475" s="2">
        <v>68463</v>
      </c>
      <c r="B32475" s="4">
        <v>3</v>
      </c>
      <c r="C32475" s="4">
        <v>5</v>
      </c>
      <c r="D32475" t="s">
        <v>7</v>
      </c>
      <c r="E32475" t="s">
        <v>13</v>
      </c>
      <c r="F32475">
        <v>39.950000000000003</v>
      </c>
    </row>
    <row r="32476" spans="1:6">
      <c r="A32476" s="2">
        <v>68464</v>
      </c>
      <c r="B32476" s="4">
        <v>3</v>
      </c>
      <c r="C32476" s="4">
        <v>5</v>
      </c>
      <c r="D32476" t="s">
        <v>7</v>
      </c>
      <c r="E32476" t="s">
        <v>13</v>
      </c>
      <c r="F32476">
        <v>39.950000000000003</v>
      </c>
    </row>
    <row r="32477" spans="1:6">
      <c r="A32477" s="2">
        <v>68620</v>
      </c>
      <c r="B32477" s="4">
        <v>3</v>
      </c>
      <c r="C32477" s="4">
        <v>5</v>
      </c>
      <c r="D32477" t="s">
        <v>7</v>
      </c>
      <c r="E32477" t="s">
        <v>13</v>
      </c>
      <c r="F32477">
        <v>39.950000000000003</v>
      </c>
    </row>
    <row r="32478" spans="1:6">
      <c r="A32478" s="2">
        <v>68621</v>
      </c>
      <c r="B32478" s="4">
        <v>3</v>
      </c>
      <c r="C32478" s="4">
        <v>5</v>
      </c>
      <c r="D32478" t="s">
        <v>7</v>
      </c>
      <c r="E32478" t="s">
        <v>13</v>
      </c>
      <c r="F32478">
        <v>39.950000000000003</v>
      </c>
    </row>
    <row r="32479" spans="1:6">
      <c r="A32479" s="2">
        <v>68622</v>
      </c>
      <c r="B32479" s="4">
        <v>3</v>
      </c>
      <c r="C32479" s="4">
        <v>5</v>
      </c>
      <c r="D32479" t="s">
        <v>7</v>
      </c>
      <c r="E32479" t="s">
        <v>13</v>
      </c>
      <c r="F32479">
        <v>39.950000000000003</v>
      </c>
    </row>
    <row r="32480" spans="1:6">
      <c r="A32480" s="2">
        <v>68623</v>
      </c>
      <c r="B32480" s="4">
        <v>3</v>
      </c>
      <c r="C32480" s="4">
        <v>5</v>
      </c>
      <c r="D32480" t="s">
        <v>7</v>
      </c>
      <c r="E32480" t="s">
        <v>13</v>
      </c>
      <c r="F32480">
        <v>39.950000000000003</v>
      </c>
    </row>
    <row r="32481" spans="1:6">
      <c r="A32481" s="2">
        <v>68624</v>
      </c>
      <c r="B32481" s="4">
        <v>3</v>
      </c>
      <c r="C32481" s="4">
        <v>5</v>
      </c>
      <c r="D32481" t="s">
        <v>7</v>
      </c>
      <c r="E32481" t="s">
        <v>13</v>
      </c>
      <c r="F32481">
        <v>39.950000000000003</v>
      </c>
    </row>
    <row r="32482" spans="1:6">
      <c r="A32482" s="2">
        <v>68626</v>
      </c>
      <c r="B32482" s="4">
        <v>3</v>
      </c>
      <c r="C32482" s="4">
        <v>5</v>
      </c>
      <c r="D32482" t="s">
        <v>7</v>
      </c>
      <c r="E32482" t="s">
        <v>13</v>
      </c>
      <c r="F32482">
        <v>39.950000000000003</v>
      </c>
    </row>
    <row r="32483" spans="1:6">
      <c r="A32483" s="2">
        <v>68627</v>
      </c>
      <c r="B32483" s="4">
        <v>3</v>
      </c>
      <c r="C32483" s="4">
        <v>5</v>
      </c>
      <c r="D32483" t="s">
        <v>7</v>
      </c>
      <c r="E32483" t="s">
        <v>13</v>
      </c>
      <c r="F32483">
        <v>39.950000000000003</v>
      </c>
    </row>
    <row r="32484" spans="1:6">
      <c r="A32484" s="2">
        <v>68628</v>
      </c>
      <c r="B32484" s="4">
        <v>3</v>
      </c>
      <c r="C32484" s="4">
        <v>5</v>
      </c>
      <c r="D32484" t="s">
        <v>7</v>
      </c>
      <c r="E32484" t="s">
        <v>13</v>
      </c>
      <c r="F32484">
        <v>39.950000000000003</v>
      </c>
    </row>
    <row r="32485" spans="1:6">
      <c r="A32485" s="2">
        <v>68629</v>
      </c>
      <c r="B32485" s="4">
        <v>3</v>
      </c>
      <c r="C32485" s="4">
        <v>5</v>
      </c>
      <c r="D32485" t="s">
        <v>7</v>
      </c>
      <c r="E32485" t="s">
        <v>13</v>
      </c>
      <c r="F32485">
        <v>39.950000000000003</v>
      </c>
    </row>
    <row r="32486" spans="1:6">
      <c r="A32486" s="2">
        <v>68631</v>
      </c>
      <c r="B32486" s="4">
        <v>3</v>
      </c>
      <c r="C32486" s="4">
        <v>5</v>
      </c>
      <c r="D32486" t="s">
        <v>7</v>
      </c>
      <c r="E32486" t="s">
        <v>13</v>
      </c>
      <c r="F32486">
        <v>39.950000000000003</v>
      </c>
    </row>
    <row r="32487" spans="1:6">
      <c r="A32487" s="2">
        <v>68633</v>
      </c>
      <c r="B32487" s="4">
        <v>3</v>
      </c>
      <c r="C32487" s="4">
        <v>5</v>
      </c>
      <c r="D32487" t="s">
        <v>7</v>
      </c>
      <c r="E32487" t="s">
        <v>13</v>
      </c>
      <c r="F32487">
        <v>39.950000000000003</v>
      </c>
    </row>
    <row r="32488" spans="1:6">
      <c r="A32488" s="2">
        <v>68635</v>
      </c>
      <c r="B32488" s="4">
        <v>3</v>
      </c>
      <c r="C32488" s="4">
        <v>5</v>
      </c>
      <c r="D32488" t="s">
        <v>7</v>
      </c>
      <c r="E32488" t="s">
        <v>13</v>
      </c>
      <c r="F32488">
        <v>39.950000000000003</v>
      </c>
    </row>
    <row r="32489" spans="1:6">
      <c r="A32489" s="2">
        <v>68636</v>
      </c>
      <c r="B32489" s="4">
        <v>3</v>
      </c>
      <c r="C32489" s="4">
        <v>5</v>
      </c>
      <c r="D32489" t="s">
        <v>7</v>
      </c>
      <c r="E32489" t="s">
        <v>13</v>
      </c>
      <c r="F32489">
        <v>39.950000000000003</v>
      </c>
    </row>
    <row r="32490" spans="1:6">
      <c r="A32490" s="2">
        <v>68637</v>
      </c>
      <c r="B32490" s="4">
        <v>3</v>
      </c>
      <c r="C32490" s="4">
        <v>5</v>
      </c>
      <c r="D32490" t="s">
        <v>7</v>
      </c>
      <c r="E32490" t="s">
        <v>13</v>
      </c>
      <c r="F32490">
        <v>39.950000000000003</v>
      </c>
    </row>
    <row r="32491" spans="1:6">
      <c r="A32491" s="2">
        <v>68638</v>
      </c>
      <c r="B32491" s="4">
        <v>3</v>
      </c>
      <c r="C32491" s="4">
        <v>5</v>
      </c>
      <c r="D32491" t="s">
        <v>7</v>
      </c>
      <c r="E32491" t="s">
        <v>13</v>
      </c>
      <c r="F32491">
        <v>39.950000000000003</v>
      </c>
    </row>
    <row r="32492" spans="1:6">
      <c r="A32492" s="2">
        <v>68640</v>
      </c>
      <c r="B32492" s="4">
        <v>3</v>
      </c>
      <c r="C32492" s="4">
        <v>5</v>
      </c>
      <c r="D32492" t="s">
        <v>7</v>
      </c>
      <c r="E32492" t="s">
        <v>13</v>
      </c>
      <c r="F32492">
        <v>39.950000000000003</v>
      </c>
    </row>
    <row r="32493" spans="1:6">
      <c r="A32493" s="2">
        <v>68641</v>
      </c>
      <c r="B32493" s="4">
        <v>3</v>
      </c>
      <c r="C32493" s="4">
        <v>5</v>
      </c>
      <c r="D32493" t="s">
        <v>7</v>
      </c>
      <c r="E32493" t="s">
        <v>13</v>
      </c>
      <c r="F32493">
        <v>39.950000000000003</v>
      </c>
    </row>
    <row r="32494" spans="1:6">
      <c r="A32494" s="2">
        <v>68643</v>
      </c>
      <c r="B32494" s="4">
        <v>3</v>
      </c>
      <c r="C32494" s="4">
        <v>5</v>
      </c>
      <c r="D32494" t="s">
        <v>7</v>
      </c>
      <c r="E32494" t="s">
        <v>13</v>
      </c>
      <c r="F32494">
        <v>39.950000000000003</v>
      </c>
    </row>
    <row r="32495" spans="1:6">
      <c r="A32495" s="2">
        <v>68644</v>
      </c>
      <c r="B32495" s="4">
        <v>3</v>
      </c>
      <c r="C32495" s="4">
        <v>5</v>
      </c>
      <c r="D32495" t="s">
        <v>7</v>
      </c>
      <c r="E32495" t="s">
        <v>13</v>
      </c>
      <c r="F32495">
        <v>39.950000000000003</v>
      </c>
    </row>
    <row r="32496" spans="1:6">
      <c r="A32496" s="2">
        <v>68648</v>
      </c>
      <c r="B32496" s="4">
        <v>3</v>
      </c>
      <c r="C32496" s="4">
        <v>5</v>
      </c>
      <c r="D32496" t="s">
        <v>7</v>
      </c>
      <c r="E32496" t="s">
        <v>13</v>
      </c>
      <c r="F32496">
        <v>39.950000000000003</v>
      </c>
    </row>
    <row r="32497" spans="1:6">
      <c r="A32497" s="2">
        <v>68651</v>
      </c>
      <c r="B32497" s="4">
        <v>3</v>
      </c>
      <c r="C32497" s="4">
        <v>5</v>
      </c>
      <c r="D32497" t="s">
        <v>7</v>
      </c>
      <c r="E32497" t="s">
        <v>13</v>
      </c>
      <c r="F32497">
        <v>39.950000000000003</v>
      </c>
    </row>
    <row r="32498" spans="1:6">
      <c r="A32498" s="2">
        <v>68652</v>
      </c>
      <c r="B32498" s="4">
        <v>3</v>
      </c>
      <c r="C32498" s="4">
        <v>5</v>
      </c>
      <c r="D32498" t="s">
        <v>7</v>
      </c>
      <c r="E32498" t="s">
        <v>13</v>
      </c>
      <c r="F32498">
        <v>39.950000000000003</v>
      </c>
    </row>
    <row r="32499" spans="1:6">
      <c r="A32499" s="2">
        <v>68654</v>
      </c>
      <c r="B32499" s="4">
        <v>3</v>
      </c>
      <c r="C32499" s="4">
        <v>5</v>
      </c>
      <c r="D32499" t="s">
        <v>7</v>
      </c>
      <c r="E32499" t="s">
        <v>13</v>
      </c>
      <c r="F32499">
        <v>39.950000000000003</v>
      </c>
    </row>
    <row r="32500" spans="1:6">
      <c r="A32500" s="2">
        <v>68655</v>
      </c>
      <c r="B32500" s="4">
        <v>3</v>
      </c>
      <c r="C32500" s="4">
        <v>5</v>
      </c>
      <c r="D32500" t="s">
        <v>7</v>
      </c>
      <c r="E32500" t="s">
        <v>13</v>
      </c>
      <c r="F32500">
        <v>39.950000000000003</v>
      </c>
    </row>
    <row r="32501" spans="1:6">
      <c r="A32501" s="2">
        <v>68658</v>
      </c>
      <c r="B32501" s="4">
        <v>3</v>
      </c>
      <c r="C32501" s="4">
        <v>5</v>
      </c>
      <c r="D32501" t="s">
        <v>7</v>
      </c>
      <c r="E32501" t="s">
        <v>13</v>
      </c>
      <c r="F32501">
        <v>39.950000000000003</v>
      </c>
    </row>
    <row r="32502" spans="1:6">
      <c r="A32502" s="2">
        <v>68659</v>
      </c>
      <c r="B32502" s="4">
        <v>3</v>
      </c>
      <c r="C32502" s="4">
        <v>5</v>
      </c>
      <c r="D32502" t="s">
        <v>7</v>
      </c>
      <c r="E32502" t="s">
        <v>13</v>
      </c>
      <c r="F32502">
        <v>39.950000000000003</v>
      </c>
    </row>
    <row r="32503" spans="1:6">
      <c r="A32503" s="2">
        <v>68660</v>
      </c>
      <c r="B32503" s="4">
        <v>3</v>
      </c>
      <c r="C32503" s="4">
        <v>5</v>
      </c>
      <c r="D32503" t="s">
        <v>7</v>
      </c>
      <c r="E32503" t="s">
        <v>13</v>
      </c>
      <c r="F32503">
        <v>39.950000000000003</v>
      </c>
    </row>
    <row r="32504" spans="1:6">
      <c r="A32504" s="2">
        <v>68662</v>
      </c>
      <c r="B32504" s="4">
        <v>3</v>
      </c>
      <c r="C32504" s="4">
        <v>5</v>
      </c>
      <c r="D32504" t="s">
        <v>7</v>
      </c>
      <c r="E32504" t="s">
        <v>13</v>
      </c>
      <c r="F32504">
        <v>39.950000000000003</v>
      </c>
    </row>
    <row r="32505" spans="1:6">
      <c r="A32505" s="2">
        <v>68663</v>
      </c>
      <c r="B32505" s="4">
        <v>3</v>
      </c>
      <c r="C32505" s="4">
        <v>5</v>
      </c>
      <c r="D32505" t="s">
        <v>7</v>
      </c>
      <c r="E32505" t="s">
        <v>13</v>
      </c>
      <c r="F32505">
        <v>39.950000000000003</v>
      </c>
    </row>
    <row r="32506" spans="1:6">
      <c r="A32506" s="2">
        <v>68664</v>
      </c>
      <c r="B32506" s="4">
        <v>3</v>
      </c>
      <c r="C32506" s="4">
        <v>5</v>
      </c>
      <c r="D32506" t="s">
        <v>7</v>
      </c>
      <c r="E32506" t="s">
        <v>13</v>
      </c>
      <c r="F32506">
        <v>39.950000000000003</v>
      </c>
    </row>
    <row r="32507" spans="1:6">
      <c r="A32507" s="2">
        <v>68665</v>
      </c>
      <c r="B32507" s="4">
        <v>3</v>
      </c>
      <c r="C32507" s="4">
        <v>5</v>
      </c>
      <c r="D32507" t="s">
        <v>7</v>
      </c>
      <c r="E32507" t="s">
        <v>13</v>
      </c>
      <c r="F32507">
        <v>39.950000000000003</v>
      </c>
    </row>
    <row r="32508" spans="1:6">
      <c r="A32508" s="2">
        <v>68666</v>
      </c>
      <c r="B32508" s="4">
        <v>3</v>
      </c>
      <c r="C32508" s="4">
        <v>5</v>
      </c>
      <c r="D32508" t="s">
        <v>7</v>
      </c>
      <c r="E32508" t="s">
        <v>13</v>
      </c>
      <c r="F32508">
        <v>39.950000000000003</v>
      </c>
    </row>
    <row r="32509" spans="1:6">
      <c r="A32509" s="2">
        <v>68667</v>
      </c>
      <c r="B32509" s="4">
        <v>3</v>
      </c>
      <c r="C32509" s="4">
        <v>5</v>
      </c>
      <c r="D32509" t="s">
        <v>7</v>
      </c>
      <c r="E32509" t="s">
        <v>13</v>
      </c>
      <c r="F32509">
        <v>39.950000000000003</v>
      </c>
    </row>
    <row r="32510" spans="1:6">
      <c r="A32510" s="2">
        <v>68669</v>
      </c>
      <c r="B32510" s="4">
        <v>3</v>
      </c>
      <c r="C32510" s="4">
        <v>5</v>
      </c>
      <c r="D32510" t="s">
        <v>7</v>
      </c>
      <c r="E32510" t="s">
        <v>13</v>
      </c>
      <c r="F32510">
        <v>39.950000000000003</v>
      </c>
    </row>
    <row r="32511" spans="1:6">
      <c r="A32511" s="2">
        <v>68711</v>
      </c>
      <c r="B32511" s="4">
        <v>3</v>
      </c>
      <c r="C32511" s="4">
        <v>5</v>
      </c>
      <c r="D32511" t="s">
        <v>7</v>
      </c>
      <c r="E32511" t="s">
        <v>13</v>
      </c>
      <c r="F32511">
        <v>39.950000000000003</v>
      </c>
    </row>
    <row r="32512" spans="1:6">
      <c r="A32512" s="2">
        <v>68713</v>
      </c>
      <c r="B32512" s="4">
        <v>3</v>
      </c>
      <c r="C32512" s="4">
        <v>5</v>
      </c>
      <c r="D32512" t="s">
        <v>7</v>
      </c>
      <c r="E32512" t="s">
        <v>13</v>
      </c>
      <c r="F32512">
        <v>39.950000000000003</v>
      </c>
    </row>
    <row r="32513" spans="1:6">
      <c r="A32513" s="2">
        <v>68714</v>
      </c>
      <c r="B32513" s="4">
        <v>3</v>
      </c>
      <c r="C32513" s="4">
        <v>5</v>
      </c>
      <c r="D32513" t="s">
        <v>7</v>
      </c>
      <c r="E32513" t="s">
        <v>13</v>
      </c>
      <c r="F32513">
        <v>39.950000000000003</v>
      </c>
    </row>
    <row r="32514" spans="1:6">
      <c r="A32514" s="2">
        <v>68715</v>
      </c>
      <c r="B32514" s="4">
        <v>3</v>
      </c>
      <c r="C32514" s="4">
        <v>5</v>
      </c>
      <c r="D32514" t="s">
        <v>7</v>
      </c>
      <c r="E32514" t="s">
        <v>13</v>
      </c>
      <c r="F32514">
        <v>39.950000000000003</v>
      </c>
    </row>
    <row r="32515" spans="1:6">
      <c r="A32515" s="2">
        <v>68716</v>
      </c>
      <c r="B32515" s="4">
        <v>3</v>
      </c>
      <c r="C32515" s="4">
        <v>5</v>
      </c>
      <c r="D32515" t="s">
        <v>7</v>
      </c>
      <c r="E32515" t="s">
        <v>13</v>
      </c>
      <c r="F32515">
        <v>39.950000000000003</v>
      </c>
    </row>
    <row r="32516" spans="1:6">
      <c r="A32516" s="2">
        <v>68718</v>
      </c>
      <c r="B32516" s="4">
        <v>3</v>
      </c>
      <c r="C32516" s="4">
        <v>5</v>
      </c>
      <c r="D32516" t="s">
        <v>7</v>
      </c>
      <c r="E32516" t="s">
        <v>13</v>
      </c>
      <c r="F32516">
        <v>39.950000000000003</v>
      </c>
    </row>
    <row r="32517" spans="1:6">
      <c r="A32517" s="2">
        <v>68719</v>
      </c>
      <c r="B32517" s="4">
        <v>3</v>
      </c>
      <c r="C32517" s="4">
        <v>5</v>
      </c>
      <c r="D32517" t="s">
        <v>7</v>
      </c>
      <c r="E32517" t="s">
        <v>13</v>
      </c>
      <c r="F32517">
        <v>39.950000000000003</v>
      </c>
    </row>
    <row r="32518" spans="1:6">
      <c r="A32518" s="2">
        <v>68720</v>
      </c>
      <c r="B32518" s="4">
        <v>3</v>
      </c>
      <c r="C32518" s="4">
        <v>5</v>
      </c>
      <c r="D32518" t="s">
        <v>7</v>
      </c>
      <c r="E32518" t="s">
        <v>13</v>
      </c>
      <c r="F32518">
        <v>39.950000000000003</v>
      </c>
    </row>
    <row r="32519" spans="1:6">
      <c r="A32519" s="2">
        <v>68722</v>
      </c>
      <c r="B32519" s="4">
        <v>3</v>
      </c>
      <c r="C32519" s="4">
        <v>5</v>
      </c>
      <c r="D32519" t="s">
        <v>7</v>
      </c>
      <c r="E32519" t="s">
        <v>13</v>
      </c>
      <c r="F32519">
        <v>39.950000000000003</v>
      </c>
    </row>
    <row r="32520" spans="1:6">
      <c r="A32520" s="2">
        <v>68723</v>
      </c>
      <c r="B32520" s="4">
        <v>3</v>
      </c>
      <c r="C32520" s="4">
        <v>5</v>
      </c>
      <c r="D32520" t="s">
        <v>7</v>
      </c>
      <c r="E32520" t="s">
        <v>13</v>
      </c>
      <c r="F32520">
        <v>39.950000000000003</v>
      </c>
    </row>
    <row r="32521" spans="1:6">
      <c r="A32521" s="2">
        <v>68724</v>
      </c>
      <c r="B32521" s="4">
        <v>3</v>
      </c>
      <c r="C32521" s="4">
        <v>5</v>
      </c>
      <c r="D32521" t="s">
        <v>7</v>
      </c>
      <c r="E32521" t="s">
        <v>13</v>
      </c>
      <c r="F32521">
        <v>39.950000000000003</v>
      </c>
    </row>
    <row r="32522" spans="1:6">
      <c r="A32522" s="2">
        <v>68725</v>
      </c>
      <c r="B32522" s="4">
        <v>3</v>
      </c>
      <c r="C32522" s="4">
        <v>5</v>
      </c>
      <c r="D32522" t="s">
        <v>7</v>
      </c>
      <c r="E32522" t="s">
        <v>13</v>
      </c>
      <c r="F32522">
        <v>39.950000000000003</v>
      </c>
    </row>
    <row r="32523" spans="1:6">
      <c r="A32523" s="2">
        <v>68726</v>
      </c>
      <c r="B32523" s="4">
        <v>3</v>
      </c>
      <c r="C32523" s="4">
        <v>5</v>
      </c>
      <c r="D32523" t="s">
        <v>7</v>
      </c>
      <c r="E32523" t="s">
        <v>13</v>
      </c>
      <c r="F32523">
        <v>39.950000000000003</v>
      </c>
    </row>
    <row r="32524" spans="1:6">
      <c r="A32524" s="2">
        <v>68729</v>
      </c>
      <c r="B32524" s="4">
        <v>3</v>
      </c>
      <c r="C32524" s="4">
        <v>5</v>
      </c>
      <c r="D32524" t="s">
        <v>7</v>
      </c>
      <c r="E32524" t="s">
        <v>13</v>
      </c>
      <c r="F32524">
        <v>39.950000000000003</v>
      </c>
    </row>
    <row r="32525" spans="1:6">
      <c r="A32525" s="2">
        <v>68730</v>
      </c>
      <c r="B32525" s="4">
        <v>3</v>
      </c>
      <c r="C32525" s="4">
        <v>5</v>
      </c>
      <c r="D32525" t="s">
        <v>7</v>
      </c>
      <c r="E32525" t="s">
        <v>13</v>
      </c>
      <c r="F32525">
        <v>39.950000000000003</v>
      </c>
    </row>
    <row r="32526" spans="1:6">
      <c r="A32526" s="2">
        <v>68733</v>
      </c>
      <c r="B32526" s="4">
        <v>3</v>
      </c>
      <c r="C32526" s="4">
        <v>5</v>
      </c>
      <c r="D32526" t="s">
        <v>7</v>
      </c>
      <c r="E32526" t="s">
        <v>13</v>
      </c>
      <c r="F32526">
        <v>39.950000000000003</v>
      </c>
    </row>
    <row r="32527" spans="1:6">
      <c r="A32527" s="2">
        <v>68734</v>
      </c>
      <c r="B32527" s="4">
        <v>3</v>
      </c>
      <c r="C32527" s="4">
        <v>5</v>
      </c>
      <c r="D32527" t="s">
        <v>7</v>
      </c>
      <c r="E32527" t="s">
        <v>13</v>
      </c>
      <c r="F32527">
        <v>39.950000000000003</v>
      </c>
    </row>
    <row r="32528" spans="1:6">
      <c r="A32528" s="2">
        <v>68735</v>
      </c>
      <c r="B32528" s="4">
        <v>3</v>
      </c>
      <c r="C32528" s="4">
        <v>5</v>
      </c>
      <c r="D32528" t="s">
        <v>7</v>
      </c>
      <c r="E32528" t="s">
        <v>13</v>
      </c>
      <c r="F32528">
        <v>39.950000000000003</v>
      </c>
    </row>
    <row r="32529" spans="1:6">
      <c r="A32529" s="2">
        <v>68740</v>
      </c>
      <c r="B32529" s="4">
        <v>3</v>
      </c>
      <c r="C32529" s="4">
        <v>5</v>
      </c>
      <c r="D32529" t="s">
        <v>7</v>
      </c>
      <c r="E32529" t="s">
        <v>13</v>
      </c>
      <c r="F32529">
        <v>39.950000000000003</v>
      </c>
    </row>
    <row r="32530" spans="1:6">
      <c r="A32530" s="2">
        <v>68742</v>
      </c>
      <c r="B32530" s="4">
        <v>3</v>
      </c>
      <c r="C32530" s="4">
        <v>5</v>
      </c>
      <c r="D32530" t="s">
        <v>7</v>
      </c>
      <c r="E32530" t="s">
        <v>13</v>
      </c>
      <c r="F32530">
        <v>39.950000000000003</v>
      </c>
    </row>
    <row r="32531" spans="1:6">
      <c r="A32531" s="2">
        <v>68746</v>
      </c>
      <c r="B32531" s="4">
        <v>3</v>
      </c>
      <c r="C32531" s="4">
        <v>5</v>
      </c>
      <c r="D32531" t="s">
        <v>7</v>
      </c>
      <c r="E32531" t="s">
        <v>13</v>
      </c>
      <c r="F32531">
        <v>39.950000000000003</v>
      </c>
    </row>
    <row r="32532" spans="1:6">
      <c r="A32532" s="2">
        <v>68747</v>
      </c>
      <c r="B32532" s="4">
        <v>3</v>
      </c>
      <c r="C32532" s="4">
        <v>5</v>
      </c>
      <c r="D32532" t="s">
        <v>7</v>
      </c>
      <c r="E32532" t="s">
        <v>13</v>
      </c>
      <c r="F32532">
        <v>39.950000000000003</v>
      </c>
    </row>
    <row r="32533" spans="1:6">
      <c r="A32533" s="2">
        <v>68748</v>
      </c>
      <c r="B32533" s="4">
        <v>3</v>
      </c>
      <c r="C32533" s="4">
        <v>5</v>
      </c>
      <c r="D32533" t="s">
        <v>7</v>
      </c>
      <c r="E32533" t="s">
        <v>13</v>
      </c>
      <c r="F32533">
        <v>39.950000000000003</v>
      </c>
    </row>
    <row r="32534" spans="1:6">
      <c r="A32534" s="2">
        <v>68749</v>
      </c>
      <c r="B32534" s="4">
        <v>3</v>
      </c>
      <c r="C32534" s="4">
        <v>5</v>
      </c>
      <c r="D32534" t="s">
        <v>7</v>
      </c>
      <c r="E32534" t="s">
        <v>13</v>
      </c>
      <c r="F32534">
        <v>39.950000000000003</v>
      </c>
    </row>
    <row r="32535" spans="1:6">
      <c r="A32535" s="2">
        <v>68752</v>
      </c>
      <c r="B32535" s="4">
        <v>3</v>
      </c>
      <c r="C32535" s="4">
        <v>5</v>
      </c>
      <c r="D32535" t="s">
        <v>7</v>
      </c>
      <c r="E32535" t="s">
        <v>13</v>
      </c>
      <c r="F32535">
        <v>39.950000000000003</v>
      </c>
    </row>
    <row r="32536" spans="1:6">
      <c r="A32536" s="2">
        <v>68753</v>
      </c>
      <c r="B32536" s="4">
        <v>3</v>
      </c>
      <c r="C32536" s="4">
        <v>5</v>
      </c>
      <c r="D32536" t="s">
        <v>7</v>
      </c>
      <c r="E32536" t="s">
        <v>13</v>
      </c>
      <c r="F32536">
        <v>39.950000000000003</v>
      </c>
    </row>
    <row r="32537" spans="1:6">
      <c r="A32537" s="2">
        <v>68755</v>
      </c>
      <c r="B32537" s="4">
        <v>3</v>
      </c>
      <c r="C32537" s="4">
        <v>5</v>
      </c>
      <c r="D32537" t="s">
        <v>7</v>
      </c>
      <c r="E32537" t="s">
        <v>13</v>
      </c>
      <c r="F32537">
        <v>39.950000000000003</v>
      </c>
    </row>
    <row r="32538" spans="1:6">
      <c r="A32538" s="2">
        <v>68756</v>
      </c>
      <c r="B32538" s="4">
        <v>3</v>
      </c>
      <c r="C32538" s="4">
        <v>5</v>
      </c>
      <c r="D32538" t="s">
        <v>7</v>
      </c>
      <c r="E32538" t="s">
        <v>13</v>
      </c>
      <c r="F32538">
        <v>39.950000000000003</v>
      </c>
    </row>
    <row r="32539" spans="1:6">
      <c r="A32539" s="2">
        <v>68758</v>
      </c>
      <c r="B32539" s="4">
        <v>3</v>
      </c>
      <c r="C32539" s="4">
        <v>5</v>
      </c>
      <c r="D32539" t="s">
        <v>7</v>
      </c>
      <c r="E32539" t="s">
        <v>13</v>
      </c>
      <c r="F32539">
        <v>39.950000000000003</v>
      </c>
    </row>
    <row r="32540" spans="1:6">
      <c r="A32540" s="2">
        <v>68759</v>
      </c>
      <c r="B32540" s="4">
        <v>3</v>
      </c>
      <c r="C32540" s="4">
        <v>5</v>
      </c>
      <c r="D32540" t="s">
        <v>7</v>
      </c>
      <c r="E32540" t="s">
        <v>13</v>
      </c>
      <c r="F32540">
        <v>39.950000000000003</v>
      </c>
    </row>
    <row r="32541" spans="1:6">
      <c r="A32541" s="2">
        <v>68760</v>
      </c>
      <c r="B32541" s="4">
        <v>3</v>
      </c>
      <c r="C32541" s="4">
        <v>5</v>
      </c>
      <c r="D32541" t="s">
        <v>7</v>
      </c>
      <c r="E32541" t="s">
        <v>13</v>
      </c>
      <c r="F32541">
        <v>39.950000000000003</v>
      </c>
    </row>
    <row r="32542" spans="1:6">
      <c r="A32542" s="2">
        <v>68761</v>
      </c>
      <c r="B32542" s="4">
        <v>3</v>
      </c>
      <c r="C32542" s="4">
        <v>5</v>
      </c>
      <c r="D32542" t="s">
        <v>7</v>
      </c>
      <c r="E32542" t="s">
        <v>13</v>
      </c>
      <c r="F32542">
        <v>39.950000000000003</v>
      </c>
    </row>
    <row r="32543" spans="1:6">
      <c r="A32543" s="2">
        <v>68764</v>
      </c>
      <c r="B32543" s="4">
        <v>3</v>
      </c>
      <c r="C32543" s="4">
        <v>5</v>
      </c>
      <c r="D32543" t="s">
        <v>7</v>
      </c>
      <c r="E32543" t="s">
        <v>13</v>
      </c>
      <c r="F32543">
        <v>39.950000000000003</v>
      </c>
    </row>
    <row r="32544" spans="1:6">
      <c r="A32544" s="2">
        <v>68765</v>
      </c>
      <c r="B32544" s="4">
        <v>3</v>
      </c>
      <c r="C32544" s="4">
        <v>5</v>
      </c>
      <c r="D32544" t="s">
        <v>7</v>
      </c>
      <c r="E32544" t="s">
        <v>13</v>
      </c>
      <c r="F32544">
        <v>39.950000000000003</v>
      </c>
    </row>
    <row r="32545" spans="1:6">
      <c r="A32545" s="2">
        <v>68766</v>
      </c>
      <c r="B32545" s="4">
        <v>3</v>
      </c>
      <c r="C32545" s="4">
        <v>5</v>
      </c>
      <c r="D32545" t="s">
        <v>7</v>
      </c>
      <c r="E32545" t="s">
        <v>13</v>
      </c>
      <c r="F32545">
        <v>39.950000000000003</v>
      </c>
    </row>
    <row r="32546" spans="1:6">
      <c r="A32546" s="2">
        <v>68769</v>
      </c>
      <c r="B32546" s="4">
        <v>3</v>
      </c>
      <c r="C32546" s="4">
        <v>5</v>
      </c>
      <c r="D32546" t="s">
        <v>7</v>
      </c>
      <c r="E32546" t="s">
        <v>13</v>
      </c>
      <c r="F32546">
        <v>39.950000000000003</v>
      </c>
    </row>
    <row r="32547" spans="1:6">
      <c r="A32547" s="2">
        <v>68771</v>
      </c>
      <c r="B32547" s="4">
        <v>3</v>
      </c>
      <c r="C32547" s="4">
        <v>5</v>
      </c>
      <c r="D32547" t="s">
        <v>7</v>
      </c>
      <c r="E32547" t="s">
        <v>13</v>
      </c>
      <c r="F32547">
        <v>39.950000000000003</v>
      </c>
    </row>
    <row r="32548" spans="1:6">
      <c r="A32548" s="2">
        <v>68773</v>
      </c>
      <c r="B32548" s="4">
        <v>3</v>
      </c>
      <c r="C32548" s="4">
        <v>5</v>
      </c>
      <c r="D32548" t="s">
        <v>7</v>
      </c>
      <c r="E32548" t="s">
        <v>13</v>
      </c>
      <c r="F32548">
        <v>39.950000000000003</v>
      </c>
    </row>
    <row r="32549" spans="1:6">
      <c r="A32549" s="2">
        <v>68777</v>
      </c>
      <c r="B32549" s="4">
        <v>3</v>
      </c>
      <c r="C32549" s="4">
        <v>5</v>
      </c>
      <c r="D32549" t="s">
        <v>7</v>
      </c>
      <c r="E32549" t="s">
        <v>13</v>
      </c>
      <c r="F32549">
        <v>39.950000000000003</v>
      </c>
    </row>
    <row r="32550" spans="1:6">
      <c r="A32550" s="2">
        <v>68778</v>
      </c>
      <c r="B32550" s="4">
        <v>3</v>
      </c>
      <c r="C32550" s="4">
        <v>5</v>
      </c>
      <c r="D32550" t="s">
        <v>7</v>
      </c>
      <c r="E32550" t="s">
        <v>13</v>
      </c>
      <c r="F32550">
        <v>39.950000000000003</v>
      </c>
    </row>
    <row r="32551" spans="1:6">
      <c r="A32551" s="2">
        <v>68779</v>
      </c>
      <c r="B32551" s="4">
        <v>3</v>
      </c>
      <c r="C32551" s="4">
        <v>5</v>
      </c>
      <c r="D32551" t="s">
        <v>7</v>
      </c>
      <c r="E32551" t="s">
        <v>13</v>
      </c>
      <c r="F32551">
        <v>39.950000000000003</v>
      </c>
    </row>
    <row r="32552" spans="1:6">
      <c r="A32552" s="2">
        <v>68780</v>
      </c>
      <c r="B32552" s="4">
        <v>3</v>
      </c>
      <c r="C32552" s="4">
        <v>5</v>
      </c>
      <c r="D32552" t="s">
        <v>7</v>
      </c>
      <c r="E32552" t="s">
        <v>13</v>
      </c>
      <c r="F32552">
        <v>39.950000000000003</v>
      </c>
    </row>
    <row r="32553" spans="1:6">
      <c r="A32553" s="2">
        <v>68781</v>
      </c>
      <c r="B32553" s="4">
        <v>3</v>
      </c>
      <c r="C32553" s="4">
        <v>5</v>
      </c>
      <c r="D32553" t="s">
        <v>7</v>
      </c>
      <c r="E32553" t="s">
        <v>13</v>
      </c>
      <c r="F32553">
        <v>39.950000000000003</v>
      </c>
    </row>
    <row r="32554" spans="1:6">
      <c r="A32554" s="2">
        <v>68783</v>
      </c>
      <c r="B32554" s="4">
        <v>3</v>
      </c>
      <c r="C32554" s="4">
        <v>5</v>
      </c>
      <c r="D32554" t="s">
        <v>7</v>
      </c>
      <c r="E32554" t="s">
        <v>13</v>
      </c>
      <c r="F32554">
        <v>39.950000000000003</v>
      </c>
    </row>
    <row r="32555" spans="1:6">
      <c r="A32555" s="2">
        <v>68784</v>
      </c>
      <c r="B32555" s="4">
        <v>3</v>
      </c>
      <c r="C32555" s="4">
        <v>5</v>
      </c>
      <c r="D32555" t="s">
        <v>7</v>
      </c>
      <c r="E32555" t="s">
        <v>13</v>
      </c>
      <c r="F32555">
        <v>39.950000000000003</v>
      </c>
    </row>
    <row r="32556" spans="1:6">
      <c r="A32556" s="2">
        <v>68786</v>
      </c>
      <c r="B32556" s="4">
        <v>3</v>
      </c>
      <c r="C32556" s="4">
        <v>5</v>
      </c>
      <c r="D32556" t="s">
        <v>7</v>
      </c>
      <c r="E32556" t="s">
        <v>13</v>
      </c>
      <c r="F32556">
        <v>39.950000000000003</v>
      </c>
    </row>
    <row r="32557" spans="1:6">
      <c r="A32557" s="2">
        <v>68789</v>
      </c>
      <c r="B32557" s="4">
        <v>3</v>
      </c>
      <c r="C32557" s="4">
        <v>5</v>
      </c>
      <c r="D32557" t="s">
        <v>7</v>
      </c>
      <c r="E32557" t="s">
        <v>13</v>
      </c>
      <c r="F32557">
        <v>39.950000000000003</v>
      </c>
    </row>
    <row r="32558" spans="1:6">
      <c r="A32558" s="2">
        <v>68790</v>
      </c>
      <c r="B32558" s="4">
        <v>3</v>
      </c>
      <c r="C32558" s="4">
        <v>5</v>
      </c>
      <c r="D32558" t="s">
        <v>7</v>
      </c>
      <c r="E32558" t="s">
        <v>13</v>
      </c>
      <c r="F32558">
        <v>39.950000000000003</v>
      </c>
    </row>
    <row r="32559" spans="1:6">
      <c r="A32559" s="2">
        <v>68791</v>
      </c>
      <c r="B32559" s="4">
        <v>3</v>
      </c>
      <c r="C32559" s="4">
        <v>5</v>
      </c>
      <c r="D32559" t="s">
        <v>7</v>
      </c>
      <c r="E32559" t="s">
        <v>13</v>
      </c>
      <c r="F32559">
        <v>39.950000000000003</v>
      </c>
    </row>
    <row r="32560" spans="1:6">
      <c r="A32560" s="2">
        <v>68812</v>
      </c>
      <c r="B32560" s="4">
        <v>3</v>
      </c>
      <c r="C32560" s="4">
        <v>5</v>
      </c>
      <c r="D32560" t="s">
        <v>7</v>
      </c>
      <c r="E32560" t="s">
        <v>13</v>
      </c>
      <c r="F32560">
        <v>39.950000000000003</v>
      </c>
    </row>
    <row r="32561" spans="1:6">
      <c r="A32561" s="2">
        <v>68813</v>
      </c>
      <c r="B32561" s="4">
        <v>3</v>
      </c>
      <c r="C32561" s="4">
        <v>5</v>
      </c>
      <c r="D32561" t="s">
        <v>7</v>
      </c>
      <c r="E32561" t="s">
        <v>13</v>
      </c>
      <c r="F32561">
        <v>39.950000000000003</v>
      </c>
    </row>
    <row r="32562" spans="1:6">
      <c r="A32562" s="2">
        <v>68814</v>
      </c>
      <c r="B32562" s="4">
        <v>3</v>
      </c>
      <c r="C32562" s="4">
        <v>5</v>
      </c>
      <c r="D32562" t="s">
        <v>7</v>
      </c>
      <c r="E32562" t="s">
        <v>13</v>
      </c>
      <c r="F32562">
        <v>39.950000000000003</v>
      </c>
    </row>
    <row r="32563" spans="1:6">
      <c r="A32563" s="2">
        <v>68815</v>
      </c>
      <c r="B32563" s="4">
        <v>3</v>
      </c>
      <c r="C32563" s="4">
        <v>5</v>
      </c>
      <c r="D32563" t="s">
        <v>7</v>
      </c>
      <c r="E32563" t="s">
        <v>13</v>
      </c>
      <c r="F32563">
        <v>39.950000000000003</v>
      </c>
    </row>
    <row r="32564" spans="1:6">
      <c r="A32564" s="2">
        <v>68816</v>
      </c>
      <c r="B32564" s="4">
        <v>3</v>
      </c>
      <c r="C32564" s="4">
        <v>5</v>
      </c>
      <c r="D32564" t="s">
        <v>7</v>
      </c>
      <c r="E32564" t="s">
        <v>13</v>
      </c>
      <c r="F32564">
        <v>39.950000000000003</v>
      </c>
    </row>
    <row r="32565" spans="1:6">
      <c r="A32565" s="2">
        <v>68817</v>
      </c>
      <c r="B32565" s="4">
        <v>3</v>
      </c>
      <c r="C32565" s="4">
        <v>5</v>
      </c>
      <c r="D32565" t="s">
        <v>7</v>
      </c>
      <c r="E32565" t="s">
        <v>13</v>
      </c>
      <c r="F32565">
        <v>39.950000000000003</v>
      </c>
    </row>
    <row r="32566" spans="1:6">
      <c r="A32566" s="2">
        <v>68821</v>
      </c>
      <c r="B32566" s="4">
        <v>3</v>
      </c>
      <c r="C32566" s="4">
        <v>5</v>
      </c>
      <c r="D32566" t="s">
        <v>7</v>
      </c>
      <c r="E32566" t="s">
        <v>13</v>
      </c>
      <c r="F32566">
        <v>39.950000000000003</v>
      </c>
    </row>
    <row r="32567" spans="1:6">
      <c r="A32567" s="2">
        <v>68823</v>
      </c>
      <c r="B32567" s="4">
        <v>3</v>
      </c>
      <c r="C32567" s="4">
        <v>5</v>
      </c>
      <c r="D32567" t="s">
        <v>7</v>
      </c>
      <c r="E32567" t="s">
        <v>13</v>
      </c>
      <c r="F32567">
        <v>39.950000000000003</v>
      </c>
    </row>
    <row r="32568" spans="1:6">
      <c r="A32568" s="2">
        <v>68825</v>
      </c>
      <c r="B32568" s="4">
        <v>3</v>
      </c>
      <c r="C32568" s="4">
        <v>5</v>
      </c>
      <c r="D32568" t="s">
        <v>7</v>
      </c>
      <c r="E32568" t="s">
        <v>13</v>
      </c>
      <c r="F32568">
        <v>39.950000000000003</v>
      </c>
    </row>
    <row r="32569" spans="1:6">
      <c r="A32569" s="2">
        <v>68828</v>
      </c>
      <c r="B32569" s="4">
        <v>3</v>
      </c>
      <c r="C32569" s="4">
        <v>5</v>
      </c>
      <c r="D32569" t="s">
        <v>7</v>
      </c>
      <c r="E32569" t="s">
        <v>13</v>
      </c>
      <c r="F32569">
        <v>39.950000000000003</v>
      </c>
    </row>
    <row r="32570" spans="1:6">
      <c r="A32570" s="2">
        <v>68831</v>
      </c>
      <c r="B32570" s="4">
        <v>3</v>
      </c>
      <c r="C32570" s="4">
        <v>5</v>
      </c>
      <c r="D32570" t="s">
        <v>7</v>
      </c>
      <c r="E32570" t="s">
        <v>13</v>
      </c>
      <c r="F32570">
        <v>39.950000000000003</v>
      </c>
    </row>
    <row r="32571" spans="1:6">
      <c r="A32571" s="2">
        <v>68833</v>
      </c>
      <c r="B32571" s="4">
        <v>3</v>
      </c>
      <c r="C32571" s="4">
        <v>5</v>
      </c>
      <c r="D32571" t="s">
        <v>7</v>
      </c>
      <c r="E32571" t="s">
        <v>13</v>
      </c>
      <c r="F32571">
        <v>39.950000000000003</v>
      </c>
    </row>
    <row r="32572" spans="1:6">
      <c r="A32572" s="2">
        <v>68834</v>
      </c>
      <c r="B32572" s="4">
        <v>3</v>
      </c>
      <c r="C32572" s="4">
        <v>5</v>
      </c>
      <c r="D32572" t="s">
        <v>7</v>
      </c>
      <c r="E32572" t="s">
        <v>13</v>
      </c>
      <c r="F32572">
        <v>39.950000000000003</v>
      </c>
    </row>
    <row r="32573" spans="1:6">
      <c r="A32573" s="2">
        <v>68835</v>
      </c>
      <c r="B32573" s="4">
        <v>3</v>
      </c>
      <c r="C32573" s="4">
        <v>5</v>
      </c>
      <c r="D32573" t="s">
        <v>7</v>
      </c>
      <c r="E32573" t="s">
        <v>13</v>
      </c>
      <c r="F32573">
        <v>39.950000000000003</v>
      </c>
    </row>
    <row r="32574" spans="1:6">
      <c r="A32574" s="2">
        <v>68837</v>
      </c>
      <c r="B32574" s="4">
        <v>3</v>
      </c>
      <c r="C32574" s="4">
        <v>5</v>
      </c>
      <c r="D32574" t="s">
        <v>7</v>
      </c>
      <c r="E32574" t="s">
        <v>13</v>
      </c>
      <c r="F32574">
        <v>39.950000000000003</v>
      </c>
    </row>
    <row r="32575" spans="1:6">
      <c r="A32575" s="2">
        <v>68838</v>
      </c>
      <c r="B32575" s="4">
        <v>3</v>
      </c>
      <c r="C32575" s="4">
        <v>5</v>
      </c>
      <c r="D32575" t="s">
        <v>7</v>
      </c>
      <c r="E32575" t="s">
        <v>13</v>
      </c>
      <c r="F32575">
        <v>39.950000000000003</v>
      </c>
    </row>
    <row r="32576" spans="1:6">
      <c r="A32576" s="2">
        <v>68841</v>
      </c>
      <c r="B32576" s="4">
        <v>3</v>
      </c>
      <c r="C32576" s="4">
        <v>5</v>
      </c>
      <c r="D32576" t="s">
        <v>7</v>
      </c>
      <c r="E32576" t="s">
        <v>13</v>
      </c>
      <c r="F32576">
        <v>39.950000000000003</v>
      </c>
    </row>
    <row r="32577" spans="1:6">
      <c r="A32577" s="2">
        <v>68842</v>
      </c>
      <c r="B32577" s="4">
        <v>3</v>
      </c>
      <c r="C32577" s="4">
        <v>5</v>
      </c>
      <c r="D32577" t="s">
        <v>7</v>
      </c>
      <c r="E32577" t="s">
        <v>13</v>
      </c>
      <c r="F32577">
        <v>39.950000000000003</v>
      </c>
    </row>
    <row r="32578" spans="1:6">
      <c r="A32578" s="2">
        <v>68843</v>
      </c>
      <c r="B32578" s="4">
        <v>3</v>
      </c>
      <c r="C32578" s="4">
        <v>5</v>
      </c>
      <c r="D32578" t="s">
        <v>7</v>
      </c>
      <c r="E32578" t="s">
        <v>13</v>
      </c>
      <c r="F32578">
        <v>39.950000000000003</v>
      </c>
    </row>
    <row r="32579" spans="1:6">
      <c r="A32579" s="2">
        <v>68844</v>
      </c>
      <c r="B32579" s="4">
        <v>3</v>
      </c>
      <c r="C32579" s="4">
        <v>5</v>
      </c>
      <c r="D32579" t="s">
        <v>7</v>
      </c>
      <c r="E32579" t="s">
        <v>13</v>
      </c>
      <c r="F32579">
        <v>39.950000000000003</v>
      </c>
    </row>
    <row r="32580" spans="1:6">
      <c r="A32580" s="2">
        <v>68846</v>
      </c>
      <c r="B32580" s="4">
        <v>3</v>
      </c>
      <c r="C32580" s="4">
        <v>5</v>
      </c>
      <c r="D32580" t="s">
        <v>7</v>
      </c>
      <c r="E32580" t="s">
        <v>13</v>
      </c>
      <c r="F32580">
        <v>39.950000000000003</v>
      </c>
    </row>
    <row r="32581" spans="1:6">
      <c r="A32581" s="2">
        <v>68852</v>
      </c>
      <c r="B32581" s="4">
        <v>3</v>
      </c>
      <c r="C32581" s="4">
        <v>5</v>
      </c>
      <c r="D32581" t="s">
        <v>7</v>
      </c>
      <c r="E32581" t="s">
        <v>13</v>
      </c>
      <c r="F32581">
        <v>39.950000000000003</v>
      </c>
    </row>
    <row r="32582" spans="1:6">
      <c r="A32582" s="2">
        <v>68853</v>
      </c>
      <c r="B32582" s="4">
        <v>3</v>
      </c>
      <c r="C32582" s="4">
        <v>5</v>
      </c>
      <c r="D32582" t="s">
        <v>7</v>
      </c>
      <c r="E32582" t="s">
        <v>13</v>
      </c>
      <c r="F32582">
        <v>39.950000000000003</v>
      </c>
    </row>
    <row r="32583" spans="1:6">
      <c r="A32583" s="2">
        <v>68854</v>
      </c>
      <c r="B32583" s="4">
        <v>3</v>
      </c>
      <c r="C32583" s="4">
        <v>5</v>
      </c>
      <c r="D32583" t="s">
        <v>7</v>
      </c>
      <c r="E32583" t="s">
        <v>13</v>
      </c>
      <c r="F32583">
        <v>39.950000000000003</v>
      </c>
    </row>
    <row r="32584" spans="1:6">
      <c r="A32584" s="2">
        <v>68855</v>
      </c>
      <c r="B32584" s="4">
        <v>3</v>
      </c>
      <c r="C32584" s="4">
        <v>5</v>
      </c>
      <c r="D32584" t="s">
        <v>7</v>
      </c>
      <c r="E32584" t="s">
        <v>13</v>
      </c>
      <c r="F32584">
        <v>39.950000000000003</v>
      </c>
    </row>
    <row r="32585" spans="1:6">
      <c r="A32585" s="2">
        <v>68856</v>
      </c>
      <c r="B32585" s="4">
        <v>3</v>
      </c>
      <c r="C32585" s="4">
        <v>5</v>
      </c>
      <c r="D32585" t="s">
        <v>7</v>
      </c>
      <c r="E32585" t="s">
        <v>13</v>
      </c>
      <c r="F32585">
        <v>39.950000000000003</v>
      </c>
    </row>
    <row r="32586" spans="1:6">
      <c r="A32586" s="2">
        <v>68858</v>
      </c>
      <c r="B32586" s="4">
        <v>3</v>
      </c>
      <c r="C32586" s="4">
        <v>5</v>
      </c>
      <c r="D32586" t="s">
        <v>7</v>
      </c>
      <c r="E32586" t="s">
        <v>13</v>
      </c>
      <c r="F32586">
        <v>39.950000000000003</v>
      </c>
    </row>
    <row r="32587" spans="1:6">
      <c r="A32587" s="2">
        <v>68859</v>
      </c>
      <c r="B32587" s="4">
        <v>3</v>
      </c>
      <c r="C32587" s="4">
        <v>5</v>
      </c>
      <c r="D32587" t="s">
        <v>7</v>
      </c>
      <c r="E32587" t="s">
        <v>13</v>
      </c>
      <c r="F32587">
        <v>39.950000000000003</v>
      </c>
    </row>
    <row r="32588" spans="1:6">
      <c r="A32588" s="2">
        <v>68860</v>
      </c>
      <c r="B32588" s="4">
        <v>3</v>
      </c>
      <c r="C32588" s="4">
        <v>5</v>
      </c>
      <c r="D32588" t="s">
        <v>7</v>
      </c>
      <c r="E32588" t="s">
        <v>13</v>
      </c>
      <c r="F32588">
        <v>39.950000000000003</v>
      </c>
    </row>
    <row r="32589" spans="1:6">
      <c r="A32589" s="2">
        <v>68862</v>
      </c>
      <c r="B32589" s="4">
        <v>3</v>
      </c>
      <c r="C32589" s="4">
        <v>5</v>
      </c>
      <c r="D32589" t="s">
        <v>7</v>
      </c>
      <c r="E32589" t="s">
        <v>13</v>
      </c>
      <c r="F32589">
        <v>39.950000000000003</v>
      </c>
    </row>
    <row r="32590" spans="1:6">
      <c r="A32590" s="2">
        <v>68864</v>
      </c>
      <c r="B32590" s="4">
        <v>3</v>
      </c>
      <c r="C32590" s="4">
        <v>5</v>
      </c>
      <c r="D32590" t="s">
        <v>7</v>
      </c>
      <c r="E32590" t="s">
        <v>13</v>
      </c>
      <c r="F32590">
        <v>39.950000000000003</v>
      </c>
    </row>
    <row r="32591" spans="1:6">
      <c r="A32591" s="2">
        <v>68866</v>
      </c>
      <c r="B32591" s="4">
        <v>3</v>
      </c>
      <c r="C32591" s="4">
        <v>5</v>
      </c>
      <c r="D32591" t="s">
        <v>7</v>
      </c>
      <c r="E32591" t="s">
        <v>13</v>
      </c>
      <c r="F32591">
        <v>39.950000000000003</v>
      </c>
    </row>
    <row r="32592" spans="1:6">
      <c r="A32592" s="2">
        <v>68869</v>
      </c>
      <c r="B32592" s="4">
        <v>3</v>
      </c>
      <c r="C32592" s="4">
        <v>5</v>
      </c>
      <c r="D32592" t="s">
        <v>7</v>
      </c>
      <c r="E32592" t="s">
        <v>13</v>
      </c>
      <c r="F32592">
        <v>39.950000000000003</v>
      </c>
    </row>
    <row r="32593" spans="1:6">
      <c r="A32593" s="2">
        <v>68870</v>
      </c>
      <c r="B32593" s="4">
        <v>3</v>
      </c>
      <c r="C32593" s="4">
        <v>5</v>
      </c>
      <c r="D32593" t="s">
        <v>7</v>
      </c>
      <c r="E32593" t="s">
        <v>13</v>
      </c>
      <c r="F32593">
        <v>39.950000000000003</v>
      </c>
    </row>
    <row r="32594" spans="1:6">
      <c r="A32594" s="2">
        <v>68874</v>
      </c>
      <c r="B32594" s="4">
        <v>3</v>
      </c>
      <c r="C32594" s="4">
        <v>5</v>
      </c>
      <c r="D32594" t="s">
        <v>7</v>
      </c>
      <c r="E32594" t="s">
        <v>13</v>
      </c>
      <c r="F32594">
        <v>39.950000000000003</v>
      </c>
    </row>
    <row r="32595" spans="1:6">
      <c r="A32595" s="2">
        <v>68875</v>
      </c>
      <c r="B32595" s="4">
        <v>3</v>
      </c>
      <c r="C32595" s="4">
        <v>5</v>
      </c>
      <c r="D32595" t="s">
        <v>7</v>
      </c>
      <c r="E32595" t="s">
        <v>13</v>
      </c>
      <c r="F32595">
        <v>39.950000000000003</v>
      </c>
    </row>
    <row r="32596" spans="1:6">
      <c r="A32596" s="2">
        <v>68876</v>
      </c>
      <c r="B32596" s="4">
        <v>3</v>
      </c>
      <c r="C32596" s="4">
        <v>5</v>
      </c>
      <c r="D32596" t="s">
        <v>7</v>
      </c>
      <c r="E32596" t="s">
        <v>13</v>
      </c>
      <c r="F32596">
        <v>39.950000000000003</v>
      </c>
    </row>
    <row r="32597" spans="1:6">
      <c r="A32597" s="2">
        <v>68878</v>
      </c>
      <c r="B32597" s="4">
        <v>3</v>
      </c>
      <c r="C32597" s="4">
        <v>5</v>
      </c>
      <c r="D32597" t="s">
        <v>7</v>
      </c>
      <c r="E32597" t="s">
        <v>13</v>
      </c>
      <c r="F32597">
        <v>39.950000000000003</v>
      </c>
    </row>
    <row r="32598" spans="1:6">
      <c r="A32598" s="2">
        <v>68879</v>
      </c>
      <c r="B32598" s="4">
        <v>3</v>
      </c>
      <c r="C32598" s="4">
        <v>5</v>
      </c>
      <c r="D32598" t="s">
        <v>7</v>
      </c>
      <c r="E32598" t="s">
        <v>13</v>
      </c>
      <c r="F32598">
        <v>39.950000000000003</v>
      </c>
    </row>
    <row r="32599" spans="1:6">
      <c r="A32599" s="2">
        <v>68881</v>
      </c>
      <c r="B32599" s="4">
        <v>3</v>
      </c>
      <c r="C32599" s="4">
        <v>5</v>
      </c>
      <c r="D32599" t="s">
        <v>7</v>
      </c>
      <c r="E32599" t="s">
        <v>13</v>
      </c>
      <c r="F32599">
        <v>39.950000000000003</v>
      </c>
    </row>
    <row r="32600" spans="1:6">
      <c r="A32600" s="2">
        <v>68882</v>
      </c>
      <c r="B32600" s="4">
        <v>3</v>
      </c>
      <c r="C32600" s="4">
        <v>5</v>
      </c>
      <c r="D32600" t="s">
        <v>7</v>
      </c>
      <c r="E32600" t="s">
        <v>13</v>
      </c>
      <c r="F32600">
        <v>39.950000000000003</v>
      </c>
    </row>
    <row r="32601" spans="1:6">
      <c r="A32601" s="2">
        <v>68920</v>
      </c>
      <c r="B32601" s="4">
        <v>3</v>
      </c>
      <c r="C32601" s="4">
        <v>5</v>
      </c>
      <c r="D32601" t="s">
        <v>7</v>
      </c>
      <c r="E32601" t="s">
        <v>13</v>
      </c>
      <c r="F32601">
        <v>39.950000000000003</v>
      </c>
    </row>
    <row r="32602" spans="1:6">
      <c r="A32602" s="2">
        <v>68923</v>
      </c>
      <c r="B32602" s="4">
        <v>3</v>
      </c>
      <c r="C32602" s="4">
        <v>5</v>
      </c>
      <c r="D32602" t="s">
        <v>7</v>
      </c>
      <c r="E32602" t="s">
        <v>13</v>
      </c>
      <c r="F32602">
        <v>39.950000000000003</v>
      </c>
    </row>
    <row r="32603" spans="1:6">
      <c r="A32603" s="2">
        <v>68924</v>
      </c>
      <c r="B32603" s="4">
        <v>3</v>
      </c>
      <c r="C32603" s="4">
        <v>5</v>
      </c>
      <c r="D32603" t="s">
        <v>7</v>
      </c>
      <c r="E32603" t="s">
        <v>13</v>
      </c>
      <c r="F32603">
        <v>39.950000000000003</v>
      </c>
    </row>
    <row r="32604" spans="1:6">
      <c r="A32604" s="2">
        <v>68925</v>
      </c>
      <c r="B32604" s="4">
        <v>3</v>
      </c>
      <c r="C32604" s="4">
        <v>5</v>
      </c>
      <c r="D32604" t="s">
        <v>7</v>
      </c>
      <c r="E32604" t="s">
        <v>13</v>
      </c>
      <c r="F32604">
        <v>39.950000000000003</v>
      </c>
    </row>
    <row r="32605" spans="1:6">
      <c r="A32605" s="2">
        <v>68926</v>
      </c>
      <c r="B32605" s="4">
        <v>3</v>
      </c>
      <c r="C32605" s="4">
        <v>5</v>
      </c>
      <c r="D32605" t="s">
        <v>7</v>
      </c>
      <c r="E32605" t="s">
        <v>13</v>
      </c>
      <c r="F32605">
        <v>39.950000000000003</v>
      </c>
    </row>
    <row r="32606" spans="1:6">
      <c r="A32606" s="2">
        <v>68927</v>
      </c>
      <c r="B32606" s="4">
        <v>3</v>
      </c>
      <c r="C32606" s="4">
        <v>5</v>
      </c>
      <c r="D32606" t="s">
        <v>7</v>
      </c>
      <c r="E32606" t="s">
        <v>13</v>
      </c>
      <c r="F32606">
        <v>39.950000000000003</v>
      </c>
    </row>
    <row r="32607" spans="1:6">
      <c r="A32607" s="2">
        <v>68928</v>
      </c>
      <c r="B32607" s="4">
        <v>3</v>
      </c>
      <c r="C32607" s="4">
        <v>5</v>
      </c>
      <c r="D32607" t="s">
        <v>7</v>
      </c>
      <c r="E32607" t="s">
        <v>13</v>
      </c>
      <c r="F32607">
        <v>39.950000000000003</v>
      </c>
    </row>
    <row r="32608" spans="1:6">
      <c r="A32608" s="2">
        <v>68929</v>
      </c>
      <c r="B32608" s="4">
        <v>3</v>
      </c>
      <c r="C32608" s="4">
        <v>5</v>
      </c>
      <c r="D32608" t="s">
        <v>7</v>
      </c>
      <c r="E32608" t="s">
        <v>13</v>
      </c>
      <c r="F32608">
        <v>39.950000000000003</v>
      </c>
    </row>
    <row r="32609" spans="1:6">
      <c r="A32609" s="2">
        <v>68930</v>
      </c>
      <c r="B32609" s="4">
        <v>3</v>
      </c>
      <c r="C32609" s="4">
        <v>5</v>
      </c>
      <c r="D32609" t="s">
        <v>7</v>
      </c>
      <c r="E32609" t="s">
        <v>13</v>
      </c>
      <c r="F32609">
        <v>39.950000000000003</v>
      </c>
    </row>
    <row r="32610" spans="1:6">
      <c r="A32610" s="2">
        <v>68932</v>
      </c>
      <c r="B32610" s="4">
        <v>3</v>
      </c>
      <c r="C32610" s="4">
        <v>5</v>
      </c>
      <c r="D32610" t="s">
        <v>7</v>
      </c>
      <c r="E32610" t="s">
        <v>13</v>
      </c>
      <c r="F32610">
        <v>39.950000000000003</v>
      </c>
    </row>
    <row r="32611" spans="1:6">
      <c r="A32611" s="2">
        <v>68933</v>
      </c>
      <c r="B32611" s="4">
        <v>3</v>
      </c>
      <c r="C32611" s="4">
        <v>5</v>
      </c>
      <c r="D32611" t="s">
        <v>7</v>
      </c>
      <c r="E32611" t="s">
        <v>13</v>
      </c>
      <c r="F32611">
        <v>39.950000000000003</v>
      </c>
    </row>
    <row r="32612" spans="1:6">
      <c r="A32612" s="2">
        <v>68934</v>
      </c>
      <c r="B32612" s="4">
        <v>3</v>
      </c>
      <c r="C32612" s="4">
        <v>5</v>
      </c>
      <c r="D32612" t="s">
        <v>7</v>
      </c>
      <c r="E32612" t="s">
        <v>13</v>
      </c>
      <c r="F32612">
        <v>39.950000000000003</v>
      </c>
    </row>
    <row r="32613" spans="1:6">
      <c r="A32613" s="2">
        <v>68935</v>
      </c>
      <c r="B32613" s="4">
        <v>3</v>
      </c>
      <c r="C32613" s="4">
        <v>5</v>
      </c>
      <c r="D32613" t="s">
        <v>7</v>
      </c>
      <c r="E32613" t="s">
        <v>13</v>
      </c>
      <c r="F32613">
        <v>39.950000000000003</v>
      </c>
    </row>
    <row r="32614" spans="1:6">
      <c r="A32614" s="2">
        <v>68937</v>
      </c>
      <c r="B32614" s="4">
        <v>3</v>
      </c>
      <c r="C32614" s="4">
        <v>5</v>
      </c>
      <c r="D32614" t="s">
        <v>7</v>
      </c>
      <c r="E32614" t="s">
        <v>13</v>
      </c>
      <c r="F32614">
        <v>39.950000000000003</v>
      </c>
    </row>
    <row r="32615" spans="1:6">
      <c r="A32615" s="2">
        <v>68938</v>
      </c>
      <c r="B32615" s="4">
        <v>3</v>
      </c>
      <c r="C32615" s="4">
        <v>5</v>
      </c>
      <c r="D32615" t="s">
        <v>7</v>
      </c>
      <c r="E32615" t="s">
        <v>13</v>
      </c>
      <c r="F32615">
        <v>39.950000000000003</v>
      </c>
    </row>
    <row r="32616" spans="1:6">
      <c r="A32616" s="2">
        <v>68939</v>
      </c>
      <c r="B32616" s="4">
        <v>3</v>
      </c>
      <c r="C32616" s="4">
        <v>5</v>
      </c>
      <c r="D32616" t="s">
        <v>7</v>
      </c>
      <c r="E32616" t="s">
        <v>13</v>
      </c>
      <c r="F32616">
        <v>39.950000000000003</v>
      </c>
    </row>
    <row r="32617" spans="1:6">
      <c r="A32617" s="2">
        <v>68940</v>
      </c>
      <c r="B32617" s="4">
        <v>3</v>
      </c>
      <c r="C32617" s="4">
        <v>5</v>
      </c>
      <c r="D32617" t="s">
        <v>7</v>
      </c>
      <c r="E32617" t="s">
        <v>13</v>
      </c>
      <c r="F32617">
        <v>39.950000000000003</v>
      </c>
    </row>
    <row r="32618" spans="1:6">
      <c r="A32618" s="2">
        <v>68941</v>
      </c>
      <c r="B32618" s="4">
        <v>3</v>
      </c>
      <c r="C32618" s="4">
        <v>5</v>
      </c>
      <c r="D32618" t="s">
        <v>7</v>
      </c>
      <c r="E32618" t="s">
        <v>13</v>
      </c>
      <c r="F32618">
        <v>39.950000000000003</v>
      </c>
    </row>
    <row r="32619" spans="1:6">
      <c r="A32619" s="2">
        <v>68942</v>
      </c>
      <c r="B32619" s="4">
        <v>3</v>
      </c>
      <c r="C32619" s="4">
        <v>5</v>
      </c>
      <c r="D32619" t="s">
        <v>7</v>
      </c>
      <c r="E32619" t="s">
        <v>13</v>
      </c>
      <c r="F32619">
        <v>39.950000000000003</v>
      </c>
    </row>
    <row r="32620" spans="1:6">
      <c r="A32620" s="2">
        <v>68943</v>
      </c>
      <c r="B32620" s="4">
        <v>3</v>
      </c>
      <c r="C32620" s="4">
        <v>5</v>
      </c>
      <c r="D32620" t="s">
        <v>7</v>
      </c>
      <c r="E32620" t="s">
        <v>13</v>
      </c>
      <c r="F32620">
        <v>39.950000000000003</v>
      </c>
    </row>
    <row r="32621" spans="1:6">
      <c r="A32621" s="2">
        <v>68945</v>
      </c>
      <c r="B32621" s="4">
        <v>3</v>
      </c>
      <c r="C32621" s="4">
        <v>5</v>
      </c>
      <c r="D32621" t="s">
        <v>7</v>
      </c>
      <c r="E32621" t="s">
        <v>13</v>
      </c>
      <c r="F32621">
        <v>39.950000000000003</v>
      </c>
    </row>
    <row r="32622" spans="1:6">
      <c r="A32622" s="2">
        <v>68946</v>
      </c>
      <c r="B32622" s="4">
        <v>3</v>
      </c>
      <c r="C32622" s="4">
        <v>5</v>
      </c>
      <c r="D32622" t="s">
        <v>7</v>
      </c>
      <c r="E32622" t="s">
        <v>13</v>
      </c>
      <c r="F32622">
        <v>39.950000000000003</v>
      </c>
    </row>
    <row r="32623" spans="1:6">
      <c r="A32623" s="2">
        <v>68947</v>
      </c>
      <c r="B32623" s="4">
        <v>3</v>
      </c>
      <c r="C32623" s="4">
        <v>5</v>
      </c>
      <c r="D32623" t="s">
        <v>7</v>
      </c>
      <c r="E32623" t="s">
        <v>13</v>
      </c>
      <c r="F32623">
        <v>39.950000000000003</v>
      </c>
    </row>
    <row r="32624" spans="1:6">
      <c r="A32624" s="2">
        <v>68950</v>
      </c>
      <c r="B32624" s="4">
        <v>3</v>
      </c>
      <c r="C32624" s="4">
        <v>5</v>
      </c>
      <c r="D32624" t="s">
        <v>7</v>
      </c>
      <c r="E32624" t="s">
        <v>13</v>
      </c>
      <c r="F32624">
        <v>39.950000000000003</v>
      </c>
    </row>
    <row r="32625" spans="1:6">
      <c r="A32625" s="2">
        <v>68952</v>
      </c>
      <c r="B32625" s="4">
        <v>3</v>
      </c>
      <c r="C32625" s="4">
        <v>5</v>
      </c>
      <c r="D32625" t="s">
        <v>7</v>
      </c>
      <c r="E32625" t="s">
        <v>13</v>
      </c>
      <c r="F32625">
        <v>39.950000000000003</v>
      </c>
    </row>
    <row r="32626" spans="1:6">
      <c r="A32626" s="2">
        <v>68956</v>
      </c>
      <c r="B32626" s="4">
        <v>3</v>
      </c>
      <c r="C32626" s="4">
        <v>5</v>
      </c>
      <c r="D32626" t="s">
        <v>7</v>
      </c>
      <c r="E32626" t="s">
        <v>13</v>
      </c>
      <c r="F32626">
        <v>39.950000000000003</v>
      </c>
    </row>
    <row r="32627" spans="1:6">
      <c r="A32627" s="2">
        <v>68957</v>
      </c>
      <c r="B32627" s="4">
        <v>3</v>
      </c>
      <c r="C32627" s="4">
        <v>5</v>
      </c>
      <c r="D32627" t="s">
        <v>7</v>
      </c>
      <c r="E32627" t="s">
        <v>13</v>
      </c>
      <c r="F32627">
        <v>39.950000000000003</v>
      </c>
    </row>
    <row r="32628" spans="1:6">
      <c r="A32628" s="2">
        <v>68958</v>
      </c>
      <c r="B32628" s="4">
        <v>3</v>
      </c>
      <c r="C32628" s="4">
        <v>5</v>
      </c>
      <c r="D32628" t="s">
        <v>7</v>
      </c>
      <c r="E32628" t="s">
        <v>13</v>
      </c>
      <c r="F32628">
        <v>39.950000000000003</v>
      </c>
    </row>
    <row r="32629" spans="1:6">
      <c r="A32629" s="2">
        <v>68960</v>
      </c>
      <c r="B32629" s="4">
        <v>3</v>
      </c>
      <c r="C32629" s="4">
        <v>5</v>
      </c>
      <c r="D32629" t="s">
        <v>7</v>
      </c>
      <c r="E32629" t="s">
        <v>13</v>
      </c>
      <c r="F32629">
        <v>39.950000000000003</v>
      </c>
    </row>
    <row r="32630" spans="1:6">
      <c r="A32630" s="2">
        <v>68961</v>
      </c>
      <c r="B32630" s="4">
        <v>3</v>
      </c>
      <c r="C32630" s="4">
        <v>5</v>
      </c>
      <c r="D32630" t="s">
        <v>7</v>
      </c>
      <c r="E32630" t="s">
        <v>13</v>
      </c>
      <c r="F32630">
        <v>39.950000000000003</v>
      </c>
    </row>
    <row r="32631" spans="1:6">
      <c r="A32631" s="2">
        <v>68964</v>
      </c>
      <c r="B32631" s="4">
        <v>3</v>
      </c>
      <c r="C32631" s="4">
        <v>5</v>
      </c>
      <c r="D32631" t="s">
        <v>7</v>
      </c>
      <c r="E32631" t="s">
        <v>13</v>
      </c>
      <c r="F32631">
        <v>39.950000000000003</v>
      </c>
    </row>
    <row r="32632" spans="1:6">
      <c r="A32632" s="2">
        <v>68966</v>
      </c>
      <c r="B32632" s="4">
        <v>3</v>
      </c>
      <c r="C32632" s="4">
        <v>5</v>
      </c>
      <c r="D32632" t="s">
        <v>7</v>
      </c>
      <c r="E32632" t="s">
        <v>13</v>
      </c>
      <c r="F32632">
        <v>39.950000000000003</v>
      </c>
    </row>
    <row r="32633" spans="1:6">
      <c r="A32633" s="2">
        <v>68967</v>
      </c>
      <c r="B32633" s="4">
        <v>3</v>
      </c>
      <c r="C32633" s="4">
        <v>5</v>
      </c>
      <c r="D32633" t="s">
        <v>7</v>
      </c>
      <c r="E32633" t="s">
        <v>13</v>
      </c>
      <c r="F32633">
        <v>39.950000000000003</v>
      </c>
    </row>
    <row r="32634" spans="1:6">
      <c r="A32634" s="2">
        <v>68969</v>
      </c>
      <c r="B32634" s="4">
        <v>3</v>
      </c>
      <c r="C32634" s="4">
        <v>5</v>
      </c>
      <c r="D32634" t="s">
        <v>7</v>
      </c>
      <c r="E32634" t="s">
        <v>13</v>
      </c>
      <c r="F32634">
        <v>39.950000000000003</v>
      </c>
    </row>
    <row r="32635" spans="1:6">
      <c r="A32635" s="2">
        <v>68970</v>
      </c>
      <c r="B32635" s="4">
        <v>3</v>
      </c>
      <c r="C32635" s="4">
        <v>5</v>
      </c>
      <c r="D32635" t="s">
        <v>7</v>
      </c>
      <c r="E32635" t="s">
        <v>13</v>
      </c>
      <c r="F32635">
        <v>39.950000000000003</v>
      </c>
    </row>
    <row r="32636" spans="1:6">
      <c r="A32636" s="2">
        <v>68971</v>
      </c>
      <c r="B32636" s="4">
        <v>3</v>
      </c>
      <c r="C32636" s="4">
        <v>5</v>
      </c>
      <c r="D32636" t="s">
        <v>7</v>
      </c>
      <c r="E32636" t="s">
        <v>13</v>
      </c>
      <c r="F32636">
        <v>39.950000000000003</v>
      </c>
    </row>
    <row r="32637" spans="1:6">
      <c r="A32637" s="2">
        <v>68972</v>
      </c>
      <c r="B32637" s="4">
        <v>3</v>
      </c>
      <c r="C32637" s="4">
        <v>5</v>
      </c>
      <c r="D32637" t="s">
        <v>7</v>
      </c>
      <c r="E32637" t="s">
        <v>13</v>
      </c>
      <c r="F32637">
        <v>39.950000000000003</v>
      </c>
    </row>
    <row r="32638" spans="1:6">
      <c r="A32638" s="2">
        <v>68974</v>
      </c>
      <c r="B32638" s="4">
        <v>3</v>
      </c>
      <c r="C32638" s="4">
        <v>5</v>
      </c>
      <c r="D32638" t="s">
        <v>7</v>
      </c>
      <c r="E32638" t="s">
        <v>13</v>
      </c>
      <c r="F32638">
        <v>39.950000000000003</v>
      </c>
    </row>
    <row r="32639" spans="1:6">
      <c r="A32639" s="2">
        <v>68976</v>
      </c>
      <c r="B32639" s="4">
        <v>3</v>
      </c>
      <c r="C32639" s="4">
        <v>5</v>
      </c>
      <c r="D32639" t="s">
        <v>7</v>
      </c>
      <c r="E32639" t="s">
        <v>13</v>
      </c>
      <c r="F32639">
        <v>39.950000000000003</v>
      </c>
    </row>
    <row r="32640" spans="1:6">
      <c r="A32640" s="2">
        <v>68977</v>
      </c>
      <c r="B32640" s="4">
        <v>3</v>
      </c>
      <c r="C32640" s="4">
        <v>5</v>
      </c>
      <c r="D32640" t="s">
        <v>7</v>
      </c>
      <c r="E32640" t="s">
        <v>13</v>
      </c>
      <c r="F32640">
        <v>39.950000000000003</v>
      </c>
    </row>
    <row r="32641" spans="1:6">
      <c r="A32641" s="2">
        <v>68978</v>
      </c>
      <c r="B32641" s="4">
        <v>3</v>
      </c>
      <c r="C32641" s="4">
        <v>5</v>
      </c>
      <c r="D32641" t="s">
        <v>7</v>
      </c>
      <c r="E32641" t="s">
        <v>13</v>
      </c>
      <c r="F32641">
        <v>39.950000000000003</v>
      </c>
    </row>
    <row r="32642" spans="1:6">
      <c r="A32642" s="2">
        <v>68981</v>
      </c>
      <c r="B32642" s="4">
        <v>3</v>
      </c>
      <c r="C32642" s="4">
        <v>5</v>
      </c>
      <c r="D32642" t="s">
        <v>7</v>
      </c>
      <c r="E32642" t="s">
        <v>13</v>
      </c>
      <c r="F32642">
        <v>39.950000000000003</v>
      </c>
    </row>
    <row r="32643" spans="1:6">
      <c r="A32643" s="2">
        <v>68982</v>
      </c>
      <c r="B32643" s="4">
        <v>3</v>
      </c>
      <c r="C32643" s="4">
        <v>5</v>
      </c>
      <c r="D32643" t="s">
        <v>7</v>
      </c>
      <c r="E32643" t="s">
        <v>13</v>
      </c>
      <c r="F32643">
        <v>39.950000000000003</v>
      </c>
    </row>
    <row r="32644" spans="1:6">
      <c r="A32644" s="2">
        <v>69021</v>
      </c>
      <c r="B32644" s="4">
        <v>3</v>
      </c>
      <c r="C32644" s="4">
        <v>5</v>
      </c>
      <c r="D32644" t="s">
        <v>7</v>
      </c>
      <c r="E32644" t="s">
        <v>13</v>
      </c>
      <c r="F32644">
        <v>39.950000000000003</v>
      </c>
    </row>
    <row r="32645" spans="1:6">
      <c r="A32645" s="2">
        <v>69023</v>
      </c>
      <c r="B32645" s="4">
        <v>3</v>
      </c>
      <c r="C32645" s="4">
        <v>5</v>
      </c>
      <c r="D32645" t="s">
        <v>7</v>
      </c>
      <c r="E32645" t="s">
        <v>13</v>
      </c>
      <c r="F32645">
        <v>39.950000000000003</v>
      </c>
    </row>
    <row r="32646" spans="1:6">
      <c r="A32646" s="2">
        <v>69024</v>
      </c>
      <c r="B32646" s="4">
        <v>3</v>
      </c>
      <c r="C32646" s="4">
        <v>5</v>
      </c>
      <c r="D32646" t="s">
        <v>7</v>
      </c>
      <c r="E32646" t="s">
        <v>13</v>
      </c>
      <c r="F32646">
        <v>39.950000000000003</v>
      </c>
    </row>
    <row r="32647" spans="1:6">
      <c r="A32647" s="2">
        <v>69025</v>
      </c>
      <c r="B32647" s="4">
        <v>3</v>
      </c>
      <c r="C32647" s="4">
        <v>5</v>
      </c>
      <c r="D32647" t="s">
        <v>7</v>
      </c>
      <c r="E32647" t="s">
        <v>13</v>
      </c>
      <c r="F32647">
        <v>39.950000000000003</v>
      </c>
    </row>
    <row r="32648" spans="1:6">
      <c r="A32648" s="2">
        <v>69026</v>
      </c>
      <c r="B32648" s="4">
        <v>3</v>
      </c>
      <c r="C32648" s="4">
        <v>5</v>
      </c>
      <c r="D32648" t="s">
        <v>7</v>
      </c>
      <c r="E32648" t="s">
        <v>13</v>
      </c>
      <c r="F32648">
        <v>39.950000000000003</v>
      </c>
    </row>
    <row r="32649" spans="1:6">
      <c r="A32649" s="2">
        <v>69027</v>
      </c>
      <c r="B32649" s="4">
        <v>3</v>
      </c>
      <c r="C32649" s="4">
        <v>5</v>
      </c>
      <c r="D32649" t="s">
        <v>7</v>
      </c>
      <c r="E32649" t="s">
        <v>13</v>
      </c>
      <c r="F32649">
        <v>39.950000000000003</v>
      </c>
    </row>
    <row r="32650" spans="1:6">
      <c r="A32650" s="2">
        <v>69028</v>
      </c>
      <c r="B32650" s="4">
        <v>3</v>
      </c>
      <c r="C32650" s="4">
        <v>5</v>
      </c>
      <c r="D32650" t="s">
        <v>7</v>
      </c>
      <c r="E32650" t="s">
        <v>13</v>
      </c>
      <c r="F32650">
        <v>39.950000000000003</v>
      </c>
    </row>
    <row r="32651" spans="1:6">
      <c r="A32651" s="2">
        <v>69029</v>
      </c>
      <c r="B32651" s="4">
        <v>3</v>
      </c>
      <c r="C32651" s="4">
        <v>5</v>
      </c>
      <c r="D32651" t="s">
        <v>7</v>
      </c>
      <c r="E32651" t="s">
        <v>13</v>
      </c>
      <c r="F32651">
        <v>39.950000000000003</v>
      </c>
    </row>
    <row r="32652" spans="1:6">
      <c r="A32652" s="2">
        <v>69030</v>
      </c>
      <c r="B32652" s="4">
        <v>3</v>
      </c>
      <c r="C32652" s="4">
        <v>5</v>
      </c>
      <c r="D32652" t="s">
        <v>7</v>
      </c>
      <c r="E32652" t="s">
        <v>13</v>
      </c>
      <c r="F32652">
        <v>39.950000000000003</v>
      </c>
    </row>
    <row r="32653" spans="1:6">
      <c r="A32653" s="2">
        <v>69032</v>
      </c>
      <c r="B32653" s="4">
        <v>3</v>
      </c>
      <c r="C32653" s="4">
        <v>5</v>
      </c>
      <c r="D32653" t="s">
        <v>7</v>
      </c>
      <c r="E32653" t="s">
        <v>13</v>
      </c>
      <c r="F32653">
        <v>39.950000000000003</v>
      </c>
    </row>
    <row r="32654" spans="1:6">
      <c r="A32654" s="2">
        <v>69034</v>
      </c>
      <c r="B32654" s="4">
        <v>3</v>
      </c>
      <c r="C32654" s="4">
        <v>5</v>
      </c>
      <c r="D32654" t="s">
        <v>7</v>
      </c>
      <c r="E32654" t="s">
        <v>13</v>
      </c>
      <c r="F32654">
        <v>39.950000000000003</v>
      </c>
    </row>
    <row r="32655" spans="1:6">
      <c r="A32655" s="2">
        <v>69036</v>
      </c>
      <c r="B32655" s="4">
        <v>3</v>
      </c>
      <c r="C32655" s="4">
        <v>5</v>
      </c>
      <c r="D32655" t="s">
        <v>7</v>
      </c>
      <c r="E32655" t="s">
        <v>13</v>
      </c>
      <c r="F32655">
        <v>39.950000000000003</v>
      </c>
    </row>
    <row r="32656" spans="1:6">
      <c r="A32656" s="2">
        <v>69039</v>
      </c>
      <c r="B32656" s="4">
        <v>3</v>
      </c>
      <c r="C32656" s="4">
        <v>5</v>
      </c>
      <c r="D32656" t="s">
        <v>7</v>
      </c>
      <c r="E32656" t="s">
        <v>13</v>
      </c>
      <c r="F32656">
        <v>39.950000000000003</v>
      </c>
    </row>
    <row r="32657" spans="1:6">
      <c r="A32657" s="2">
        <v>69041</v>
      </c>
      <c r="B32657" s="4">
        <v>3</v>
      </c>
      <c r="C32657" s="4">
        <v>5</v>
      </c>
      <c r="D32657" t="s">
        <v>7</v>
      </c>
      <c r="E32657" t="s">
        <v>13</v>
      </c>
      <c r="F32657">
        <v>39.950000000000003</v>
      </c>
    </row>
    <row r="32658" spans="1:6">
      <c r="A32658" s="2">
        <v>69042</v>
      </c>
      <c r="B32658" s="4">
        <v>3</v>
      </c>
      <c r="C32658" s="4">
        <v>5</v>
      </c>
      <c r="D32658" t="s">
        <v>7</v>
      </c>
      <c r="E32658" t="s">
        <v>13</v>
      </c>
      <c r="F32658">
        <v>39.950000000000003</v>
      </c>
    </row>
    <row r="32659" spans="1:6">
      <c r="A32659" s="2">
        <v>69045</v>
      </c>
      <c r="B32659" s="4">
        <v>3</v>
      </c>
      <c r="C32659" s="4">
        <v>5</v>
      </c>
      <c r="D32659" t="s">
        <v>7</v>
      </c>
      <c r="E32659" t="s">
        <v>13</v>
      </c>
      <c r="F32659">
        <v>39.950000000000003</v>
      </c>
    </row>
    <row r="32660" spans="1:6">
      <c r="A32660" s="2">
        <v>69046</v>
      </c>
      <c r="B32660" s="4">
        <v>3</v>
      </c>
      <c r="C32660" s="4">
        <v>5</v>
      </c>
      <c r="D32660" t="s">
        <v>7</v>
      </c>
      <c r="E32660" t="s">
        <v>13</v>
      </c>
      <c r="F32660">
        <v>39.950000000000003</v>
      </c>
    </row>
    <row r="32661" spans="1:6">
      <c r="A32661" s="2">
        <v>69120</v>
      </c>
      <c r="B32661" s="4">
        <v>3</v>
      </c>
      <c r="C32661" s="4">
        <v>5</v>
      </c>
      <c r="D32661" t="s">
        <v>7</v>
      </c>
      <c r="E32661" t="s">
        <v>13</v>
      </c>
      <c r="F32661">
        <v>39.950000000000003</v>
      </c>
    </row>
    <row r="32662" spans="1:6">
      <c r="A32662" s="2">
        <v>69121</v>
      </c>
      <c r="B32662" s="4">
        <v>3</v>
      </c>
      <c r="C32662" s="4">
        <v>5</v>
      </c>
      <c r="D32662" t="s">
        <v>7</v>
      </c>
      <c r="E32662" t="s">
        <v>13</v>
      </c>
      <c r="F32662">
        <v>39.950000000000003</v>
      </c>
    </row>
    <row r="32663" spans="1:6">
      <c r="A32663" s="2">
        <v>69122</v>
      </c>
      <c r="B32663" s="4">
        <v>3</v>
      </c>
      <c r="C32663" s="4">
        <v>5</v>
      </c>
      <c r="D32663" t="s">
        <v>7</v>
      </c>
      <c r="E32663" t="s">
        <v>13</v>
      </c>
      <c r="F32663">
        <v>39.950000000000003</v>
      </c>
    </row>
    <row r="32664" spans="1:6">
      <c r="A32664" s="2">
        <v>69125</v>
      </c>
      <c r="B32664" s="4">
        <v>3</v>
      </c>
      <c r="C32664" s="4">
        <v>5</v>
      </c>
      <c r="D32664" t="s">
        <v>7</v>
      </c>
      <c r="E32664" t="s">
        <v>13</v>
      </c>
      <c r="F32664">
        <v>39.950000000000003</v>
      </c>
    </row>
    <row r="32665" spans="1:6">
      <c r="A32665" s="2">
        <v>69127</v>
      </c>
      <c r="B32665" s="4">
        <v>3</v>
      </c>
      <c r="C32665" s="4">
        <v>5</v>
      </c>
      <c r="D32665" t="s">
        <v>7</v>
      </c>
      <c r="E32665" t="s">
        <v>13</v>
      </c>
      <c r="F32665">
        <v>39.950000000000003</v>
      </c>
    </row>
    <row r="32666" spans="1:6">
      <c r="A32666" s="2">
        <v>69128</v>
      </c>
      <c r="B32666" s="4">
        <v>3</v>
      </c>
      <c r="C32666" s="4">
        <v>5</v>
      </c>
      <c r="D32666" t="s">
        <v>7</v>
      </c>
      <c r="E32666" t="s">
        <v>13</v>
      </c>
      <c r="F32666">
        <v>39.950000000000003</v>
      </c>
    </row>
    <row r="32667" spans="1:6">
      <c r="A32667" s="2">
        <v>69132</v>
      </c>
      <c r="B32667" s="4">
        <v>3</v>
      </c>
      <c r="C32667" s="4">
        <v>5</v>
      </c>
      <c r="D32667" t="s">
        <v>7</v>
      </c>
      <c r="E32667" t="s">
        <v>13</v>
      </c>
      <c r="F32667">
        <v>39.950000000000003</v>
      </c>
    </row>
    <row r="32668" spans="1:6">
      <c r="A32668" s="2">
        <v>69134</v>
      </c>
      <c r="B32668" s="4">
        <v>3</v>
      </c>
      <c r="C32668" s="4">
        <v>5</v>
      </c>
      <c r="D32668" t="s">
        <v>7</v>
      </c>
      <c r="E32668" t="s">
        <v>13</v>
      </c>
      <c r="F32668">
        <v>39.950000000000003</v>
      </c>
    </row>
    <row r="32669" spans="1:6">
      <c r="A32669" s="2">
        <v>69135</v>
      </c>
      <c r="B32669" s="4">
        <v>3</v>
      </c>
      <c r="C32669" s="4">
        <v>5</v>
      </c>
      <c r="D32669" t="s">
        <v>7</v>
      </c>
      <c r="E32669" t="s">
        <v>13</v>
      </c>
      <c r="F32669">
        <v>39.950000000000003</v>
      </c>
    </row>
    <row r="32670" spans="1:6">
      <c r="A32670" s="2">
        <v>69140</v>
      </c>
      <c r="B32670" s="4">
        <v>3</v>
      </c>
      <c r="C32670" s="4">
        <v>5</v>
      </c>
      <c r="D32670" t="s">
        <v>7</v>
      </c>
      <c r="E32670" t="s">
        <v>13</v>
      </c>
      <c r="F32670">
        <v>39.950000000000003</v>
      </c>
    </row>
    <row r="32671" spans="1:6">
      <c r="A32671" s="2">
        <v>69142</v>
      </c>
      <c r="B32671" s="4">
        <v>3</v>
      </c>
      <c r="C32671" s="4">
        <v>5</v>
      </c>
      <c r="D32671" t="s">
        <v>7</v>
      </c>
      <c r="E32671" t="s">
        <v>13</v>
      </c>
      <c r="F32671">
        <v>39.950000000000003</v>
      </c>
    </row>
    <row r="32672" spans="1:6">
      <c r="A32672" s="2">
        <v>69144</v>
      </c>
      <c r="B32672" s="4">
        <v>3</v>
      </c>
      <c r="C32672" s="4">
        <v>5</v>
      </c>
      <c r="D32672" t="s">
        <v>7</v>
      </c>
      <c r="E32672" t="s">
        <v>13</v>
      </c>
      <c r="F32672">
        <v>39.950000000000003</v>
      </c>
    </row>
    <row r="32673" spans="1:6">
      <c r="A32673" s="2">
        <v>69146</v>
      </c>
      <c r="B32673" s="4">
        <v>3</v>
      </c>
      <c r="C32673" s="4">
        <v>5</v>
      </c>
      <c r="D32673" t="s">
        <v>7</v>
      </c>
      <c r="E32673" t="s">
        <v>13</v>
      </c>
      <c r="F32673">
        <v>39.950000000000003</v>
      </c>
    </row>
    <row r="32674" spans="1:6">
      <c r="A32674" s="2">
        <v>69147</v>
      </c>
      <c r="B32674" s="4">
        <v>3</v>
      </c>
      <c r="C32674" s="4">
        <v>5</v>
      </c>
      <c r="D32674" t="s">
        <v>7</v>
      </c>
      <c r="E32674" t="s">
        <v>13</v>
      </c>
      <c r="F32674">
        <v>39.950000000000003</v>
      </c>
    </row>
    <row r="32675" spans="1:6">
      <c r="A32675" s="2">
        <v>69148</v>
      </c>
      <c r="B32675" s="4">
        <v>3</v>
      </c>
      <c r="C32675" s="4">
        <v>5</v>
      </c>
      <c r="D32675" t="s">
        <v>7</v>
      </c>
      <c r="E32675" t="s">
        <v>13</v>
      </c>
      <c r="F32675">
        <v>39.950000000000003</v>
      </c>
    </row>
    <row r="32676" spans="1:6">
      <c r="A32676" s="2">
        <v>69150</v>
      </c>
      <c r="B32676" s="4">
        <v>3</v>
      </c>
      <c r="C32676" s="4">
        <v>5</v>
      </c>
      <c r="D32676" t="s">
        <v>7</v>
      </c>
      <c r="E32676" t="s">
        <v>13</v>
      </c>
      <c r="F32676">
        <v>39.950000000000003</v>
      </c>
    </row>
    <row r="32677" spans="1:6">
      <c r="A32677" s="2">
        <v>69152</v>
      </c>
      <c r="B32677" s="4">
        <v>3</v>
      </c>
      <c r="C32677" s="4">
        <v>5</v>
      </c>
      <c r="D32677" t="s">
        <v>7</v>
      </c>
      <c r="E32677" t="s">
        <v>13</v>
      </c>
      <c r="F32677">
        <v>39.950000000000003</v>
      </c>
    </row>
    <row r="32678" spans="1:6">
      <c r="A32678" s="2">
        <v>69157</v>
      </c>
      <c r="B32678" s="4">
        <v>3</v>
      </c>
      <c r="C32678" s="4">
        <v>5</v>
      </c>
      <c r="D32678" t="s">
        <v>7</v>
      </c>
      <c r="E32678" t="s">
        <v>13</v>
      </c>
      <c r="F32678">
        <v>39.950000000000003</v>
      </c>
    </row>
    <row r="32679" spans="1:6">
      <c r="A32679" s="2">
        <v>69161</v>
      </c>
      <c r="B32679" s="4">
        <v>3</v>
      </c>
      <c r="C32679" s="4">
        <v>5</v>
      </c>
      <c r="D32679" t="s">
        <v>7</v>
      </c>
      <c r="E32679" t="s">
        <v>13</v>
      </c>
      <c r="F32679">
        <v>39.950000000000003</v>
      </c>
    </row>
    <row r="32680" spans="1:6">
      <c r="A32680" s="2">
        <v>69163</v>
      </c>
      <c r="B32680" s="4">
        <v>3</v>
      </c>
      <c r="C32680" s="4">
        <v>5</v>
      </c>
      <c r="D32680" t="s">
        <v>7</v>
      </c>
      <c r="E32680" t="s">
        <v>13</v>
      </c>
      <c r="F32680">
        <v>39.950000000000003</v>
      </c>
    </row>
    <row r="32681" spans="1:6">
      <c r="A32681" s="2">
        <v>69166</v>
      </c>
      <c r="B32681" s="4">
        <v>3</v>
      </c>
      <c r="C32681" s="4">
        <v>5</v>
      </c>
      <c r="D32681" t="s">
        <v>7</v>
      </c>
      <c r="E32681" t="s">
        <v>13</v>
      </c>
      <c r="F32681">
        <v>39.950000000000003</v>
      </c>
    </row>
    <row r="32682" spans="1:6">
      <c r="A32682" s="2">
        <v>69167</v>
      </c>
      <c r="B32682" s="4">
        <v>3</v>
      </c>
      <c r="C32682" s="4">
        <v>5</v>
      </c>
      <c r="D32682" t="s">
        <v>7</v>
      </c>
      <c r="E32682" t="s">
        <v>13</v>
      </c>
      <c r="F32682">
        <v>39.950000000000003</v>
      </c>
    </row>
    <row r="32683" spans="1:6">
      <c r="A32683" s="2">
        <v>69168</v>
      </c>
      <c r="B32683" s="4">
        <v>3</v>
      </c>
      <c r="C32683" s="4">
        <v>5</v>
      </c>
      <c r="D32683" t="s">
        <v>7</v>
      </c>
      <c r="E32683" t="s">
        <v>13</v>
      </c>
      <c r="F32683">
        <v>39.950000000000003</v>
      </c>
    </row>
    <row r="32684" spans="1:6">
      <c r="A32684" s="2">
        <v>69169</v>
      </c>
      <c r="B32684" s="4">
        <v>3</v>
      </c>
      <c r="C32684" s="4">
        <v>5</v>
      </c>
      <c r="D32684" t="s">
        <v>7</v>
      </c>
      <c r="E32684" t="s">
        <v>13</v>
      </c>
      <c r="F32684">
        <v>39.950000000000003</v>
      </c>
    </row>
    <row r="32685" spans="1:6">
      <c r="A32685" s="2">
        <v>69170</v>
      </c>
      <c r="B32685" s="4">
        <v>3</v>
      </c>
      <c r="C32685" s="4">
        <v>5</v>
      </c>
      <c r="D32685" t="s">
        <v>7</v>
      </c>
      <c r="E32685" t="s">
        <v>13</v>
      </c>
      <c r="F32685">
        <v>39.950000000000003</v>
      </c>
    </row>
    <row r="32686" spans="1:6">
      <c r="A32686" s="2">
        <v>69171</v>
      </c>
      <c r="B32686" s="4">
        <v>3</v>
      </c>
      <c r="C32686" s="4">
        <v>5</v>
      </c>
      <c r="D32686" t="s">
        <v>7</v>
      </c>
      <c r="E32686" t="s">
        <v>13</v>
      </c>
      <c r="F32686">
        <v>39.950000000000003</v>
      </c>
    </row>
    <row r="32687" spans="1:6">
      <c r="A32687" s="2">
        <v>69201</v>
      </c>
      <c r="B32687" s="4">
        <v>3</v>
      </c>
      <c r="C32687" s="4">
        <v>5</v>
      </c>
      <c r="D32687" t="s">
        <v>7</v>
      </c>
      <c r="E32687" t="s">
        <v>13</v>
      </c>
      <c r="F32687">
        <v>39.950000000000003</v>
      </c>
    </row>
    <row r="32688" spans="1:6">
      <c r="A32688" s="2">
        <v>69210</v>
      </c>
      <c r="B32688" s="4">
        <v>3</v>
      </c>
      <c r="C32688" s="4">
        <v>5</v>
      </c>
      <c r="D32688" t="s">
        <v>7</v>
      </c>
      <c r="E32688" t="s">
        <v>13</v>
      </c>
      <c r="F32688">
        <v>39.950000000000003</v>
      </c>
    </row>
    <row r="32689" spans="1:6">
      <c r="A32689" s="2">
        <v>69211</v>
      </c>
      <c r="B32689" s="4">
        <v>3</v>
      </c>
      <c r="C32689" s="4">
        <v>5</v>
      </c>
      <c r="D32689" t="s">
        <v>7</v>
      </c>
      <c r="E32689" t="s">
        <v>13</v>
      </c>
      <c r="F32689">
        <v>39.950000000000003</v>
      </c>
    </row>
    <row r="32690" spans="1:6">
      <c r="A32690" s="2">
        <v>69212</v>
      </c>
      <c r="B32690" s="4">
        <v>3</v>
      </c>
      <c r="C32690" s="4">
        <v>5</v>
      </c>
      <c r="D32690" t="s">
        <v>7</v>
      </c>
      <c r="E32690" t="s">
        <v>13</v>
      </c>
      <c r="F32690">
        <v>39.950000000000003</v>
      </c>
    </row>
    <row r="32691" spans="1:6">
      <c r="A32691" s="2">
        <v>69214</v>
      </c>
      <c r="B32691" s="4">
        <v>3</v>
      </c>
      <c r="C32691" s="4">
        <v>5</v>
      </c>
      <c r="D32691" t="s">
        <v>7</v>
      </c>
      <c r="E32691" t="s">
        <v>13</v>
      </c>
      <c r="F32691">
        <v>39.950000000000003</v>
      </c>
    </row>
    <row r="32692" spans="1:6">
      <c r="A32692" s="2">
        <v>69216</v>
      </c>
      <c r="B32692" s="4">
        <v>3</v>
      </c>
      <c r="C32692" s="4">
        <v>5</v>
      </c>
      <c r="D32692" t="s">
        <v>7</v>
      </c>
      <c r="E32692" t="s">
        <v>13</v>
      </c>
      <c r="F32692">
        <v>39.950000000000003</v>
      </c>
    </row>
    <row r="32693" spans="1:6">
      <c r="A32693" s="2">
        <v>69217</v>
      </c>
      <c r="B32693" s="4">
        <v>3</v>
      </c>
      <c r="C32693" s="4">
        <v>5</v>
      </c>
      <c r="D32693" t="s">
        <v>7</v>
      </c>
      <c r="E32693" t="s">
        <v>13</v>
      </c>
      <c r="F32693">
        <v>39.950000000000003</v>
      </c>
    </row>
    <row r="32694" spans="1:6">
      <c r="A32694" s="2">
        <v>69218</v>
      </c>
      <c r="B32694" s="4">
        <v>3</v>
      </c>
      <c r="C32694" s="4">
        <v>5</v>
      </c>
      <c r="D32694" t="s">
        <v>7</v>
      </c>
      <c r="E32694" t="s">
        <v>13</v>
      </c>
      <c r="F32694">
        <v>39.950000000000003</v>
      </c>
    </row>
    <row r="32695" spans="1:6">
      <c r="A32695" s="2">
        <v>69219</v>
      </c>
      <c r="B32695" s="4">
        <v>3</v>
      </c>
      <c r="C32695" s="4">
        <v>5</v>
      </c>
      <c r="D32695" t="s">
        <v>7</v>
      </c>
      <c r="E32695" t="s">
        <v>13</v>
      </c>
      <c r="F32695">
        <v>39.950000000000003</v>
      </c>
    </row>
    <row r="32696" spans="1:6">
      <c r="A32696" s="2">
        <v>69220</v>
      </c>
      <c r="B32696" s="4">
        <v>3</v>
      </c>
      <c r="C32696" s="4">
        <v>5</v>
      </c>
      <c r="D32696" t="s">
        <v>7</v>
      </c>
      <c r="E32696" t="s">
        <v>13</v>
      </c>
      <c r="F32696">
        <v>39.950000000000003</v>
      </c>
    </row>
    <row r="32697" spans="1:6">
      <c r="A32697" s="2">
        <v>69221</v>
      </c>
      <c r="B32697" s="4">
        <v>3</v>
      </c>
      <c r="C32697" s="4">
        <v>5</v>
      </c>
      <c r="D32697" t="s">
        <v>7</v>
      </c>
      <c r="E32697" t="s">
        <v>13</v>
      </c>
      <c r="F32697">
        <v>39.950000000000003</v>
      </c>
    </row>
    <row r="32698" spans="1:6">
      <c r="A32698" s="2">
        <v>69331</v>
      </c>
      <c r="B32698" s="4">
        <v>3</v>
      </c>
      <c r="C32698" s="4">
        <v>5</v>
      </c>
      <c r="D32698" t="s">
        <v>7</v>
      </c>
      <c r="E32698" t="s">
        <v>13</v>
      </c>
      <c r="F32698">
        <v>39.950000000000003</v>
      </c>
    </row>
    <row r="32699" spans="1:6">
      <c r="A32699" s="2">
        <v>69333</v>
      </c>
      <c r="B32699" s="4">
        <v>3</v>
      </c>
      <c r="C32699" s="4">
        <v>5</v>
      </c>
      <c r="D32699" t="s">
        <v>7</v>
      </c>
      <c r="E32699" t="s">
        <v>13</v>
      </c>
      <c r="F32699">
        <v>39.950000000000003</v>
      </c>
    </row>
    <row r="32700" spans="1:6">
      <c r="A32700" s="2">
        <v>69334</v>
      </c>
      <c r="B32700" s="4">
        <v>3</v>
      </c>
      <c r="C32700" s="4">
        <v>5</v>
      </c>
      <c r="D32700" t="s">
        <v>7</v>
      </c>
      <c r="E32700" t="s">
        <v>13</v>
      </c>
      <c r="F32700">
        <v>39.950000000000003</v>
      </c>
    </row>
    <row r="32701" spans="1:6">
      <c r="A32701" s="2">
        <v>69335</v>
      </c>
      <c r="B32701" s="4">
        <v>3</v>
      </c>
      <c r="C32701" s="4">
        <v>5</v>
      </c>
      <c r="D32701" t="s">
        <v>7</v>
      </c>
      <c r="E32701" t="s">
        <v>13</v>
      </c>
      <c r="F32701">
        <v>39.950000000000003</v>
      </c>
    </row>
    <row r="32702" spans="1:6">
      <c r="A32702" s="2">
        <v>69336</v>
      </c>
      <c r="B32702" s="4">
        <v>3</v>
      </c>
      <c r="C32702" s="4">
        <v>5</v>
      </c>
      <c r="D32702" t="s">
        <v>7</v>
      </c>
      <c r="E32702" t="s">
        <v>13</v>
      </c>
      <c r="F32702">
        <v>39.950000000000003</v>
      </c>
    </row>
    <row r="32703" spans="1:6">
      <c r="A32703" s="2">
        <v>69339</v>
      </c>
      <c r="B32703" s="4">
        <v>3</v>
      </c>
      <c r="C32703" s="4">
        <v>5</v>
      </c>
      <c r="D32703" t="s">
        <v>7</v>
      </c>
      <c r="E32703" t="s">
        <v>13</v>
      </c>
      <c r="F32703">
        <v>39.950000000000003</v>
      </c>
    </row>
    <row r="32704" spans="1:6">
      <c r="A32704" s="2">
        <v>69340</v>
      </c>
      <c r="B32704" s="4">
        <v>3</v>
      </c>
      <c r="C32704" s="4">
        <v>5</v>
      </c>
      <c r="D32704" t="s">
        <v>7</v>
      </c>
      <c r="E32704" t="s">
        <v>13</v>
      </c>
      <c r="F32704">
        <v>39.950000000000003</v>
      </c>
    </row>
    <row r="32705" spans="1:6">
      <c r="A32705" s="2">
        <v>69343</v>
      </c>
      <c r="B32705" s="4">
        <v>3</v>
      </c>
      <c r="C32705" s="4">
        <v>5</v>
      </c>
      <c r="D32705" t="s">
        <v>7</v>
      </c>
      <c r="E32705" t="s">
        <v>13</v>
      </c>
      <c r="F32705">
        <v>39.950000000000003</v>
      </c>
    </row>
    <row r="32706" spans="1:6">
      <c r="A32706" s="2">
        <v>69345</v>
      </c>
      <c r="B32706" s="4">
        <v>3</v>
      </c>
      <c r="C32706" s="4">
        <v>5</v>
      </c>
      <c r="D32706" t="s">
        <v>7</v>
      </c>
      <c r="E32706" t="s">
        <v>13</v>
      </c>
      <c r="F32706">
        <v>39.950000000000003</v>
      </c>
    </row>
    <row r="32707" spans="1:6">
      <c r="A32707" s="2">
        <v>69346</v>
      </c>
      <c r="B32707" s="4">
        <v>3</v>
      </c>
      <c r="C32707" s="4">
        <v>5</v>
      </c>
      <c r="D32707" t="s">
        <v>7</v>
      </c>
      <c r="E32707" t="s">
        <v>13</v>
      </c>
      <c r="F32707">
        <v>39.950000000000003</v>
      </c>
    </row>
    <row r="32708" spans="1:6">
      <c r="A32708" s="2">
        <v>69347</v>
      </c>
      <c r="B32708" s="4">
        <v>3</v>
      </c>
      <c r="C32708" s="4">
        <v>5</v>
      </c>
      <c r="D32708" t="s">
        <v>7</v>
      </c>
      <c r="E32708" t="s">
        <v>13</v>
      </c>
      <c r="F32708">
        <v>39.950000000000003</v>
      </c>
    </row>
    <row r="32709" spans="1:6">
      <c r="A32709" s="2">
        <v>69348</v>
      </c>
      <c r="B32709" s="4">
        <v>3</v>
      </c>
      <c r="C32709" s="4">
        <v>5</v>
      </c>
      <c r="D32709" t="s">
        <v>7</v>
      </c>
      <c r="E32709" t="s">
        <v>13</v>
      </c>
      <c r="F32709">
        <v>39.950000000000003</v>
      </c>
    </row>
    <row r="32710" spans="1:6">
      <c r="A32710" s="2">
        <v>69350</v>
      </c>
      <c r="B32710" s="4">
        <v>3</v>
      </c>
      <c r="C32710" s="4">
        <v>5</v>
      </c>
      <c r="D32710" t="s">
        <v>7</v>
      </c>
      <c r="E32710" t="s">
        <v>13</v>
      </c>
      <c r="F32710">
        <v>39.950000000000003</v>
      </c>
    </row>
    <row r="32711" spans="1:6">
      <c r="A32711" s="2">
        <v>69351</v>
      </c>
      <c r="B32711" s="4">
        <v>3</v>
      </c>
      <c r="C32711" s="4">
        <v>5</v>
      </c>
      <c r="D32711" t="s">
        <v>7</v>
      </c>
      <c r="E32711" t="s">
        <v>13</v>
      </c>
      <c r="F32711">
        <v>39.950000000000003</v>
      </c>
    </row>
    <row r="32712" spans="1:6">
      <c r="A32712" s="2">
        <v>69352</v>
      </c>
      <c r="B32712" s="4">
        <v>3</v>
      </c>
      <c r="C32712" s="4">
        <v>5</v>
      </c>
      <c r="D32712" t="s">
        <v>7</v>
      </c>
      <c r="E32712" t="s">
        <v>13</v>
      </c>
      <c r="F32712">
        <v>39.950000000000003</v>
      </c>
    </row>
    <row r="32713" spans="1:6">
      <c r="A32713" s="2">
        <v>69353</v>
      </c>
      <c r="B32713" s="4">
        <v>3</v>
      </c>
      <c r="C32713" s="4">
        <v>5</v>
      </c>
      <c r="D32713" t="s">
        <v>7</v>
      </c>
      <c r="E32713" t="s">
        <v>13</v>
      </c>
      <c r="F32713">
        <v>39.950000000000003</v>
      </c>
    </row>
    <row r="32714" spans="1:6">
      <c r="A32714" s="2">
        <v>69354</v>
      </c>
      <c r="B32714" s="4">
        <v>3</v>
      </c>
      <c r="C32714" s="4">
        <v>5</v>
      </c>
      <c r="D32714" t="s">
        <v>7</v>
      </c>
      <c r="E32714" t="s">
        <v>13</v>
      </c>
      <c r="F32714">
        <v>39.950000000000003</v>
      </c>
    </row>
    <row r="32715" spans="1:6">
      <c r="A32715" s="2">
        <v>69356</v>
      </c>
      <c r="B32715" s="4">
        <v>3</v>
      </c>
      <c r="C32715" s="4">
        <v>5</v>
      </c>
      <c r="D32715" t="s">
        <v>7</v>
      </c>
      <c r="E32715" t="s">
        <v>13</v>
      </c>
      <c r="F32715">
        <v>39.950000000000003</v>
      </c>
    </row>
    <row r="32716" spans="1:6">
      <c r="A32716" s="2">
        <v>69358</v>
      </c>
      <c r="B32716" s="4">
        <v>3</v>
      </c>
      <c r="C32716" s="4">
        <v>5</v>
      </c>
      <c r="D32716" t="s">
        <v>7</v>
      </c>
      <c r="E32716" t="s">
        <v>13</v>
      </c>
      <c r="F32716">
        <v>39.950000000000003</v>
      </c>
    </row>
    <row r="32717" spans="1:6">
      <c r="A32717" s="2">
        <v>69360</v>
      </c>
      <c r="B32717" s="4">
        <v>3</v>
      </c>
      <c r="C32717" s="4">
        <v>5</v>
      </c>
      <c r="D32717" t="s">
        <v>7</v>
      </c>
      <c r="E32717" t="s">
        <v>13</v>
      </c>
      <c r="F32717">
        <v>39.950000000000003</v>
      </c>
    </row>
    <row r="32718" spans="1:6">
      <c r="A32718" s="2">
        <v>69365</v>
      </c>
      <c r="B32718" s="4">
        <v>3</v>
      </c>
      <c r="C32718" s="4">
        <v>5</v>
      </c>
      <c r="D32718" t="s">
        <v>7</v>
      </c>
      <c r="E32718" t="s">
        <v>13</v>
      </c>
      <c r="F32718">
        <v>39.950000000000003</v>
      </c>
    </row>
    <row r="32719" spans="1:6">
      <c r="A32719" s="2">
        <v>69366</v>
      </c>
      <c r="B32719" s="4">
        <v>3</v>
      </c>
      <c r="C32719" s="4">
        <v>5</v>
      </c>
      <c r="D32719" t="s">
        <v>7</v>
      </c>
      <c r="E32719" t="s">
        <v>13</v>
      </c>
      <c r="F32719">
        <v>39.950000000000003</v>
      </c>
    </row>
    <row r="32720" spans="1:6">
      <c r="A32720" s="2">
        <v>69367</v>
      </c>
      <c r="B32720" s="4">
        <v>3</v>
      </c>
      <c r="C32720" s="4">
        <v>5</v>
      </c>
      <c r="D32720" t="s">
        <v>7</v>
      </c>
      <c r="E32720" t="s">
        <v>13</v>
      </c>
      <c r="F32720">
        <v>39.950000000000003</v>
      </c>
    </row>
    <row r="32721" spans="1:6">
      <c r="A32721" s="2">
        <v>73001</v>
      </c>
      <c r="B32721" s="4">
        <v>3</v>
      </c>
      <c r="C32721" s="4">
        <v>5</v>
      </c>
      <c r="D32721" t="s">
        <v>7</v>
      </c>
      <c r="E32721" t="s">
        <v>13</v>
      </c>
      <c r="F32721">
        <v>39.950000000000003</v>
      </c>
    </row>
    <row r="32722" spans="1:6">
      <c r="A32722" s="2">
        <v>73002</v>
      </c>
      <c r="B32722" s="4">
        <v>3</v>
      </c>
      <c r="C32722" s="4">
        <v>5</v>
      </c>
      <c r="D32722" t="s">
        <v>7</v>
      </c>
      <c r="E32722" t="s">
        <v>13</v>
      </c>
      <c r="F32722">
        <v>39.950000000000003</v>
      </c>
    </row>
    <row r="32723" spans="1:6">
      <c r="A32723" s="2">
        <v>73004</v>
      </c>
      <c r="B32723" s="4">
        <v>3</v>
      </c>
      <c r="C32723" s="4">
        <v>5</v>
      </c>
      <c r="D32723" t="s">
        <v>7</v>
      </c>
      <c r="E32723" t="s">
        <v>13</v>
      </c>
      <c r="F32723">
        <v>39.950000000000003</v>
      </c>
    </row>
    <row r="32724" spans="1:6">
      <c r="A32724" s="2">
        <v>73005</v>
      </c>
      <c r="B32724" s="4">
        <v>3</v>
      </c>
      <c r="C32724" s="4">
        <v>5</v>
      </c>
      <c r="D32724" t="s">
        <v>7</v>
      </c>
      <c r="E32724" t="s">
        <v>13</v>
      </c>
      <c r="F32724">
        <v>39.950000000000003</v>
      </c>
    </row>
    <row r="32725" spans="1:6">
      <c r="A32725" s="2">
        <v>73006</v>
      </c>
      <c r="B32725" s="4">
        <v>3</v>
      </c>
      <c r="C32725" s="4">
        <v>5</v>
      </c>
      <c r="D32725" t="s">
        <v>7</v>
      </c>
      <c r="E32725" t="s">
        <v>13</v>
      </c>
      <c r="F32725">
        <v>39.950000000000003</v>
      </c>
    </row>
    <row r="32726" spans="1:6">
      <c r="A32726" s="2">
        <v>73009</v>
      </c>
      <c r="B32726" s="4">
        <v>3</v>
      </c>
      <c r="C32726" s="4">
        <v>5</v>
      </c>
      <c r="D32726" t="s">
        <v>7</v>
      </c>
      <c r="E32726" t="s">
        <v>13</v>
      </c>
      <c r="F32726">
        <v>39.950000000000003</v>
      </c>
    </row>
    <row r="32727" spans="1:6">
      <c r="A32727" s="2">
        <v>73011</v>
      </c>
      <c r="B32727" s="4">
        <v>3</v>
      </c>
      <c r="C32727" s="4">
        <v>5</v>
      </c>
      <c r="D32727" t="s">
        <v>7</v>
      </c>
      <c r="E32727" t="s">
        <v>13</v>
      </c>
      <c r="F32727">
        <v>39.950000000000003</v>
      </c>
    </row>
    <row r="32728" spans="1:6">
      <c r="A32728" s="2">
        <v>73014</v>
      </c>
      <c r="B32728" s="4">
        <v>3</v>
      </c>
      <c r="C32728" s="4">
        <v>5</v>
      </c>
      <c r="D32728" t="s">
        <v>7</v>
      </c>
      <c r="E32728" t="s">
        <v>13</v>
      </c>
      <c r="F32728">
        <v>39.950000000000003</v>
      </c>
    </row>
    <row r="32729" spans="1:6">
      <c r="A32729" s="2">
        <v>73015</v>
      </c>
      <c r="B32729" s="4">
        <v>3</v>
      </c>
      <c r="C32729" s="4">
        <v>5</v>
      </c>
      <c r="D32729" t="s">
        <v>7</v>
      </c>
      <c r="E32729" t="s">
        <v>13</v>
      </c>
      <c r="F32729">
        <v>39.950000000000003</v>
      </c>
    </row>
    <row r="32730" spans="1:6">
      <c r="A32730" s="2">
        <v>73016</v>
      </c>
      <c r="B32730" s="4">
        <v>3</v>
      </c>
      <c r="C32730" s="4">
        <v>5</v>
      </c>
      <c r="D32730" t="s">
        <v>7</v>
      </c>
      <c r="E32730" t="s">
        <v>13</v>
      </c>
      <c r="F32730">
        <v>39.950000000000003</v>
      </c>
    </row>
    <row r="32731" spans="1:6">
      <c r="A32731" s="2">
        <v>73017</v>
      </c>
      <c r="B32731" s="4">
        <v>3</v>
      </c>
      <c r="C32731" s="4">
        <v>5</v>
      </c>
      <c r="D32731" t="s">
        <v>7</v>
      </c>
      <c r="E32731" t="s">
        <v>13</v>
      </c>
      <c r="F32731">
        <v>39.950000000000003</v>
      </c>
    </row>
    <row r="32732" spans="1:6">
      <c r="A32732" s="2">
        <v>73021</v>
      </c>
      <c r="B32732" s="4">
        <v>3</v>
      </c>
      <c r="C32732" s="4">
        <v>5</v>
      </c>
      <c r="D32732" t="s">
        <v>7</v>
      </c>
      <c r="E32732" t="s">
        <v>13</v>
      </c>
      <c r="F32732">
        <v>39.950000000000003</v>
      </c>
    </row>
    <row r="32733" spans="1:6">
      <c r="A32733" s="2">
        <v>73024</v>
      </c>
      <c r="B32733" s="4">
        <v>3</v>
      </c>
      <c r="C32733" s="4">
        <v>5</v>
      </c>
      <c r="D32733" t="s">
        <v>7</v>
      </c>
      <c r="E32733" t="s">
        <v>13</v>
      </c>
      <c r="F32733">
        <v>39.950000000000003</v>
      </c>
    </row>
    <row r="32734" spans="1:6">
      <c r="A32734" s="2">
        <v>73025</v>
      </c>
      <c r="B32734" s="4">
        <v>3</v>
      </c>
      <c r="C32734" s="4">
        <v>5</v>
      </c>
      <c r="D32734" t="s">
        <v>7</v>
      </c>
      <c r="E32734" t="s">
        <v>13</v>
      </c>
      <c r="F32734">
        <v>39.950000000000003</v>
      </c>
    </row>
    <row r="32735" spans="1:6">
      <c r="A32735" s="2">
        <v>73026</v>
      </c>
      <c r="B32735" s="4">
        <v>3</v>
      </c>
      <c r="C32735" s="4">
        <v>5</v>
      </c>
      <c r="D32735" t="s">
        <v>7</v>
      </c>
      <c r="E32735" t="s">
        <v>13</v>
      </c>
      <c r="F32735">
        <v>39.950000000000003</v>
      </c>
    </row>
    <row r="32736" spans="1:6">
      <c r="A32736" s="2">
        <v>73027</v>
      </c>
      <c r="B32736" s="4">
        <v>3</v>
      </c>
      <c r="C32736" s="4">
        <v>5</v>
      </c>
      <c r="D32736" t="s">
        <v>7</v>
      </c>
      <c r="E32736" t="s">
        <v>13</v>
      </c>
      <c r="F32736">
        <v>39.950000000000003</v>
      </c>
    </row>
    <row r="32737" spans="1:6">
      <c r="A32737" s="2">
        <v>73028</v>
      </c>
      <c r="B32737" s="4">
        <v>3</v>
      </c>
      <c r="C32737" s="4">
        <v>5</v>
      </c>
      <c r="D32737" t="s">
        <v>7</v>
      </c>
      <c r="E32737" t="s">
        <v>13</v>
      </c>
      <c r="F32737">
        <v>39.950000000000003</v>
      </c>
    </row>
    <row r="32738" spans="1:6">
      <c r="A32738" s="2">
        <v>73029</v>
      </c>
      <c r="B32738" s="4">
        <v>3</v>
      </c>
      <c r="C32738" s="4">
        <v>5</v>
      </c>
      <c r="D32738" t="s">
        <v>7</v>
      </c>
      <c r="E32738" t="s">
        <v>13</v>
      </c>
      <c r="F32738">
        <v>39.950000000000003</v>
      </c>
    </row>
    <row r="32739" spans="1:6">
      <c r="A32739" s="2">
        <v>73030</v>
      </c>
      <c r="B32739" s="4">
        <v>3</v>
      </c>
      <c r="C32739" s="4">
        <v>5</v>
      </c>
      <c r="D32739" t="s">
        <v>7</v>
      </c>
      <c r="E32739" t="s">
        <v>13</v>
      </c>
      <c r="F32739">
        <v>39.950000000000003</v>
      </c>
    </row>
    <row r="32740" spans="1:6">
      <c r="A32740" s="2">
        <v>73032</v>
      </c>
      <c r="B32740" s="4">
        <v>3</v>
      </c>
      <c r="C32740" s="4">
        <v>5</v>
      </c>
      <c r="D32740" t="s">
        <v>7</v>
      </c>
      <c r="E32740" t="s">
        <v>13</v>
      </c>
      <c r="F32740">
        <v>39.950000000000003</v>
      </c>
    </row>
    <row r="32741" spans="1:6">
      <c r="A32741" s="2">
        <v>73033</v>
      </c>
      <c r="B32741" s="4">
        <v>3</v>
      </c>
      <c r="C32741" s="4">
        <v>5</v>
      </c>
      <c r="D32741" t="s">
        <v>7</v>
      </c>
      <c r="E32741" t="s">
        <v>13</v>
      </c>
      <c r="F32741">
        <v>39.950000000000003</v>
      </c>
    </row>
    <row r="32742" spans="1:6">
      <c r="A32742" s="2">
        <v>73038</v>
      </c>
      <c r="B32742" s="4">
        <v>3</v>
      </c>
      <c r="C32742" s="4">
        <v>5</v>
      </c>
      <c r="D32742" t="s">
        <v>7</v>
      </c>
      <c r="E32742" t="s">
        <v>13</v>
      </c>
      <c r="F32742">
        <v>39.950000000000003</v>
      </c>
    </row>
    <row r="32743" spans="1:6">
      <c r="A32743" s="2">
        <v>73039</v>
      </c>
      <c r="B32743" s="4">
        <v>3</v>
      </c>
      <c r="C32743" s="4">
        <v>5</v>
      </c>
      <c r="D32743" t="s">
        <v>7</v>
      </c>
      <c r="E32743" t="s">
        <v>13</v>
      </c>
      <c r="F32743">
        <v>39.950000000000003</v>
      </c>
    </row>
    <row r="32744" spans="1:6">
      <c r="A32744" s="2">
        <v>73040</v>
      </c>
      <c r="B32744" s="4">
        <v>3</v>
      </c>
      <c r="C32744" s="4">
        <v>5</v>
      </c>
      <c r="D32744" t="s">
        <v>7</v>
      </c>
      <c r="E32744" t="s">
        <v>13</v>
      </c>
      <c r="F32744">
        <v>39.950000000000003</v>
      </c>
    </row>
    <row r="32745" spans="1:6">
      <c r="A32745" s="2">
        <v>73041</v>
      </c>
      <c r="B32745" s="4">
        <v>3</v>
      </c>
      <c r="C32745" s="4">
        <v>5</v>
      </c>
      <c r="D32745" t="s">
        <v>7</v>
      </c>
      <c r="E32745" t="s">
        <v>13</v>
      </c>
      <c r="F32745">
        <v>39.950000000000003</v>
      </c>
    </row>
    <row r="32746" spans="1:6">
      <c r="A32746" s="2">
        <v>73042</v>
      </c>
      <c r="B32746" s="4">
        <v>3</v>
      </c>
      <c r="C32746" s="4">
        <v>5</v>
      </c>
      <c r="D32746" t="s">
        <v>7</v>
      </c>
      <c r="E32746" t="s">
        <v>13</v>
      </c>
      <c r="F32746">
        <v>39.950000000000003</v>
      </c>
    </row>
    <row r="32747" spans="1:6">
      <c r="A32747" s="2">
        <v>73043</v>
      </c>
      <c r="B32747" s="4">
        <v>3</v>
      </c>
      <c r="C32747" s="4">
        <v>5</v>
      </c>
      <c r="D32747" t="s">
        <v>7</v>
      </c>
      <c r="E32747" t="s">
        <v>13</v>
      </c>
      <c r="F32747">
        <v>39.950000000000003</v>
      </c>
    </row>
    <row r="32748" spans="1:6">
      <c r="A32748" s="2">
        <v>73047</v>
      </c>
      <c r="B32748" s="4">
        <v>3</v>
      </c>
      <c r="C32748" s="4">
        <v>5</v>
      </c>
      <c r="D32748" t="s">
        <v>7</v>
      </c>
      <c r="E32748" t="s">
        <v>13</v>
      </c>
      <c r="F32748">
        <v>39.950000000000003</v>
      </c>
    </row>
    <row r="32749" spans="1:6">
      <c r="A32749" s="2">
        <v>73048</v>
      </c>
      <c r="B32749" s="4">
        <v>3</v>
      </c>
      <c r="C32749" s="4">
        <v>5</v>
      </c>
      <c r="D32749" t="s">
        <v>7</v>
      </c>
      <c r="E32749" t="s">
        <v>13</v>
      </c>
      <c r="F32749">
        <v>39.950000000000003</v>
      </c>
    </row>
    <row r="32750" spans="1:6">
      <c r="A32750" s="2">
        <v>73050</v>
      </c>
      <c r="B32750" s="4">
        <v>3</v>
      </c>
      <c r="C32750" s="4">
        <v>5</v>
      </c>
      <c r="D32750" t="s">
        <v>7</v>
      </c>
      <c r="E32750" t="s">
        <v>13</v>
      </c>
      <c r="F32750">
        <v>39.950000000000003</v>
      </c>
    </row>
    <row r="32751" spans="1:6">
      <c r="A32751" s="2">
        <v>73051</v>
      </c>
      <c r="B32751" s="4">
        <v>3</v>
      </c>
      <c r="C32751" s="4">
        <v>5</v>
      </c>
      <c r="D32751" t="s">
        <v>7</v>
      </c>
      <c r="E32751" t="s">
        <v>13</v>
      </c>
      <c r="F32751">
        <v>39.950000000000003</v>
      </c>
    </row>
    <row r="32752" spans="1:6">
      <c r="A32752" s="2">
        <v>73052</v>
      </c>
      <c r="B32752" s="4">
        <v>3</v>
      </c>
      <c r="C32752" s="4">
        <v>5</v>
      </c>
      <c r="D32752" t="s">
        <v>7</v>
      </c>
      <c r="E32752" t="s">
        <v>13</v>
      </c>
      <c r="F32752">
        <v>39.950000000000003</v>
      </c>
    </row>
    <row r="32753" spans="1:6">
      <c r="A32753" s="2">
        <v>73053</v>
      </c>
      <c r="B32753" s="4">
        <v>3</v>
      </c>
      <c r="C32753" s="4">
        <v>5</v>
      </c>
      <c r="D32753" t="s">
        <v>7</v>
      </c>
      <c r="E32753" t="s">
        <v>13</v>
      </c>
      <c r="F32753">
        <v>39.950000000000003</v>
      </c>
    </row>
    <row r="32754" spans="1:6">
      <c r="A32754" s="2">
        <v>73056</v>
      </c>
      <c r="B32754" s="4">
        <v>3</v>
      </c>
      <c r="C32754" s="4">
        <v>5</v>
      </c>
      <c r="D32754" t="s">
        <v>7</v>
      </c>
      <c r="E32754" t="s">
        <v>13</v>
      </c>
      <c r="F32754">
        <v>39.950000000000003</v>
      </c>
    </row>
    <row r="32755" spans="1:6">
      <c r="A32755" s="2">
        <v>73057</v>
      </c>
      <c r="B32755" s="4">
        <v>3</v>
      </c>
      <c r="C32755" s="4">
        <v>5</v>
      </c>
      <c r="D32755" t="s">
        <v>7</v>
      </c>
      <c r="E32755" t="s">
        <v>13</v>
      </c>
      <c r="F32755">
        <v>39.950000000000003</v>
      </c>
    </row>
    <row r="32756" spans="1:6">
      <c r="A32756" s="2">
        <v>73058</v>
      </c>
      <c r="B32756" s="4">
        <v>3</v>
      </c>
      <c r="C32756" s="4">
        <v>5</v>
      </c>
      <c r="D32756" t="s">
        <v>7</v>
      </c>
      <c r="E32756" t="s">
        <v>13</v>
      </c>
      <c r="F32756">
        <v>39.950000000000003</v>
      </c>
    </row>
    <row r="32757" spans="1:6">
      <c r="A32757" s="2">
        <v>73059</v>
      </c>
      <c r="B32757" s="4">
        <v>3</v>
      </c>
      <c r="C32757" s="4">
        <v>5</v>
      </c>
      <c r="D32757" t="s">
        <v>7</v>
      </c>
      <c r="E32757" t="s">
        <v>13</v>
      </c>
      <c r="F32757">
        <v>39.950000000000003</v>
      </c>
    </row>
    <row r="32758" spans="1:6">
      <c r="A32758" s="2">
        <v>73061</v>
      </c>
      <c r="B32758" s="4">
        <v>3</v>
      </c>
      <c r="C32758" s="4">
        <v>5</v>
      </c>
      <c r="D32758" t="s">
        <v>7</v>
      </c>
      <c r="E32758" t="s">
        <v>13</v>
      </c>
      <c r="F32758">
        <v>39.950000000000003</v>
      </c>
    </row>
    <row r="32759" spans="1:6">
      <c r="A32759" s="2">
        <v>73062</v>
      </c>
      <c r="B32759" s="4">
        <v>3</v>
      </c>
      <c r="C32759" s="4">
        <v>5</v>
      </c>
      <c r="D32759" t="s">
        <v>7</v>
      </c>
      <c r="E32759" t="s">
        <v>13</v>
      </c>
      <c r="F32759">
        <v>39.950000000000003</v>
      </c>
    </row>
    <row r="32760" spans="1:6">
      <c r="A32760" s="2">
        <v>73063</v>
      </c>
      <c r="B32760" s="4">
        <v>3</v>
      </c>
      <c r="C32760" s="4">
        <v>5</v>
      </c>
      <c r="D32760" t="s">
        <v>7</v>
      </c>
      <c r="E32760" t="s">
        <v>13</v>
      </c>
      <c r="F32760">
        <v>39.950000000000003</v>
      </c>
    </row>
    <row r="32761" spans="1:6">
      <c r="A32761" s="2">
        <v>73067</v>
      </c>
      <c r="B32761" s="4">
        <v>3</v>
      </c>
      <c r="C32761" s="4">
        <v>5</v>
      </c>
      <c r="D32761" t="s">
        <v>7</v>
      </c>
      <c r="E32761" t="s">
        <v>13</v>
      </c>
      <c r="F32761">
        <v>39.950000000000003</v>
      </c>
    </row>
    <row r="32762" spans="1:6">
      <c r="A32762" s="2">
        <v>73073</v>
      </c>
      <c r="B32762" s="4">
        <v>3</v>
      </c>
      <c r="C32762" s="4">
        <v>5</v>
      </c>
      <c r="D32762" t="s">
        <v>7</v>
      </c>
      <c r="E32762" t="s">
        <v>13</v>
      </c>
      <c r="F32762">
        <v>39.950000000000003</v>
      </c>
    </row>
    <row r="32763" spans="1:6">
      <c r="A32763" s="2">
        <v>73074</v>
      </c>
      <c r="B32763" s="4">
        <v>3</v>
      </c>
      <c r="C32763" s="4">
        <v>5</v>
      </c>
      <c r="D32763" t="s">
        <v>7</v>
      </c>
      <c r="E32763" t="s">
        <v>13</v>
      </c>
      <c r="F32763">
        <v>39.950000000000003</v>
      </c>
    </row>
    <row r="32764" spans="1:6">
      <c r="A32764" s="2">
        <v>73075</v>
      </c>
      <c r="B32764" s="4">
        <v>3</v>
      </c>
      <c r="C32764" s="4">
        <v>5</v>
      </c>
      <c r="D32764" t="s">
        <v>7</v>
      </c>
      <c r="E32764" t="s">
        <v>13</v>
      </c>
      <c r="F32764">
        <v>39.950000000000003</v>
      </c>
    </row>
    <row r="32765" spans="1:6">
      <c r="A32765" s="2">
        <v>73079</v>
      </c>
      <c r="B32765" s="4">
        <v>3</v>
      </c>
      <c r="C32765" s="4">
        <v>5</v>
      </c>
      <c r="D32765" t="s">
        <v>7</v>
      </c>
      <c r="E32765" t="s">
        <v>13</v>
      </c>
      <c r="F32765">
        <v>39.950000000000003</v>
      </c>
    </row>
    <row r="32766" spans="1:6">
      <c r="A32766" s="2">
        <v>73082</v>
      </c>
      <c r="B32766" s="4">
        <v>3</v>
      </c>
      <c r="C32766" s="4">
        <v>5</v>
      </c>
      <c r="D32766" t="s">
        <v>7</v>
      </c>
      <c r="E32766" t="s">
        <v>13</v>
      </c>
      <c r="F32766">
        <v>39.950000000000003</v>
      </c>
    </row>
    <row r="32767" spans="1:6">
      <c r="A32767" s="2">
        <v>73086</v>
      </c>
      <c r="B32767" s="4">
        <v>3</v>
      </c>
      <c r="C32767" s="4">
        <v>5</v>
      </c>
      <c r="D32767" t="s">
        <v>7</v>
      </c>
      <c r="E32767" t="s">
        <v>13</v>
      </c>
      <c r="F32767">
        <v>39.950000000000003</v>
      </c>
    </row>
    <row r="32768" spans="1:6">
      <c r="A32768" s="2">
        <v>73090</v>
      </c>
      <c r="B32768" s="4">
        <v>3</v>
      </c>
      <c r="C32768" s="4">
        <v>5</v>
      </c>
      <c r="D32768" t="s">
        <v>7</v>
      </c>
      <c r="E32768" t="s">
        <v>13</v>
      </c>
      <c r="F32768">
        <v>39.950000000000003</v>
      </c>
    </row>
    <row r="32769" spans="1:6">
      <c r="A32769" s="2">
        <v>73092</v>
      </c>
      <c r="B32769" s="4">
        <v>3</v>
      </c>
      <c r="C32769" s="4">
        <v>5</v>
      </c>
      <c r="D32769" t="s">
        <v>7</v>
      </c>
      <c r="E32769" t="s">
        <v>13</v>
      </c>
      <c r="F32769">
        <v>39.950000000000003</v>
      </c>
    </row>
    <row r="32770" spans="1:6">
      <c r="A32770" s="2">
        <v>73093</v>
      </c>
      <c r="B32770" s="4">
        <v>3</v>
      </c>
      <c r="C32770" s="4">
        <v>5</v>
      </c>
      <c r="D32770" t="s">
        <v>7</v>
      </c>
      <c r="E32770" t="s">
        <v>13</v>
      </c>
      <c r="F32770">
        <v>39.950000000000003</v>
      </c>
    </row>
    <row r="32771" spans="1:6">
      <c r="A32771" s="2">
        <v>73095</v>
      </c>
      <c r="B32771" s="4">
        <v>3</v>
      </c>
      <c r="C32771" s="4">
        <v>5</v>
      </c>
      <c r="D32771" t="s">
        <v>7</v>
      </c>
      <c r="E32771" t="s">
        <v>13</v>
      </c>
      <c r="F32771">
        <v>39.950000000000003</v>
      </c>
    </row>
    <row r="32772" spans="1:6">
      <c r="A32772" s="2">
        <v>73098</v>
      </c>
      <c r="B32772" s="4">
        <v>3</v>
      </c>
      <c r="C32772" s="4">
        <v>5</v>
      </c>
      <c r="D32772" t="s">
        <v>7</v>
      </c>
      <c r="E32772" t="s">
        <v>13</v>
      </c>
      <c r="F32772">
        <v>39.950000000000003</v>
      </c>
    </row>
    <row r="32773" spans="1:6">
      <c r="A32773" s="2">
        <v>73425</v>
      </c>
      <c r="B32773" s="4">
        <v>3</v>
      </c>
      <c r="C32773" s="4">
        <v>5</v>
      </c>
      <c r="D32773" t="s">
        <v>7</v>
      </c>
      <c r="E32773" t="s">
        <v>13</v>
      </c>
      <c r="F32773">
        <v>39.950000000000003</v>
      </c>
    </row>
    <row r="32774" spans="1:6">
      <c r="A32774" s="2">
        <v>73430</v>
      </c>
      <c r="B32774" s="4">
        <v>3</v>
      </c>
      <c r="C32774" s="4">
        <v>5</v>
      </c>
      <c r="D32774" t="s">
        <v>7</v>
      </c>
      <c r="E32774" t="s">
        <v>13</v>
      </c>
      <c r="F32774">
        <v>39.950000000000003</v>
      </c>
    </row>
    <row r="32775" spans="1:6">
      <c r="A32775" s="2">
        <v>73432</v>
      </c>
      <c r="B32775" s="4">
        <v>3</v>
      </c>
      <c r="C32775" s="4">
        <v>5</v>
      </c>
      <c r="D32775" t="s">
        <v>7</v>
      </c>
      <c r="E32775" t="s">
        <v>13</v>
      </c>
      <c r="F32775">
        <v>39.950000000000003</v>
      </c>
    </row>
    <row r="32776" spans="1:6">
      <c r="A32776" s="2">
        <v>73433</v>
      </c>
      <c r="B32776" s="4">
        <v>3</v>
      </c>
      <c r="C32776" s="4">
        <v>5</v>
      </c>
      <c r="D32776" t="s">
        <v>7</v>
      </c>
      <c r="E32776" t="s">
        <v>13</v>
      </c>
      <c r="F32776">
        <v>39.950000000000003</v>
      </c>
    </row>
    <row r="32777" spans="1:6">
      <c r="A32777" s="2">
        <v>73434</v>
      </c>
      <c r="B32777" s="4">
        <v>3</v>
      </c>
      <c r="C32777" s="4">
        <v>5</v>
      </c>
      <c r="D32777" t="s">
        <v>7</v>
      </c>
      <c r="E32777" t="s">
        <v>13</v>
      </c>
      <c r="F32777">
        <v>39.950000000000003</v>
      </c>
    </row>
    <row r="32778" spans="1:6">
      <c r="A32778" s="2">
        <v>73435</v>
      </c>
      <c r="B32778" s="4">
        <v>3</v>
      </c>
      <c r="C32778" s="4">
        <v>5</v>
      </c>
      <c r="D32778" t="s">
        <v>7</v>
      </c>
      <c r="E32778" t="s">
        <v>13</v>
      </c>
      <c r="F32778">
        <v>39.950000000000003</v>
      </c>
    </row>
    <row r="32779" spans="1:6">
      <c r="A32779" s="2">
        <v>73437</v>
      </c>
      <c r="B32779" s="4">
        <v>3</v>
      </c>
      <c r="C32779" s="4">
        <v>5</v>
      </c>
      <c r="D32779" t="s">
        <v>7</v>
      </c>
      <c r="E32779" t="s">
        <v>13</v>
      </c>
      <c r="F32779">
        <v>39.950000000000003</v>
      </c>
    </row>
    <row r="32780" spans="1:6">
      <c r="A32780" s="2">
        <v>73438</v>
      </c>
      <c r="B32780" s="4">
        <v>3</v>
      </c>
      <c r="C32780" s="4">
        <v>5</v>
      </c>
      <c r="D32780" t="s">
        <v>7</v>
      </c>
      <c r="E32780" t="s">
        <v>13</v>
      </c>
      <c r="F32780">
        <v>39.950000000000003</v>
      </c>
    </row>
    <row r="32781" spans="1:6">
      <c r="A32781" s="2">
        <v>73439</v>
      </c>
      <c r="B32781" s="4">
        <v>3</v>
      </c>
      <c r="C32781" s="4">
        <v>5</v>
      </c>
      <c r="D32781" t="s">
        <v>7</v>
      </c>
      <c r="E32781" t="s">
        <v>13</v>
      </c>
      <c r="F32781">
        <v>39.950000000000003</v>
      </c>
    </row>
    <row r="32782" spans="1:6">
      <c r="A32782" s="2">
        <v>73440</v>
      </c>
      <c r="B32782" s="4">
        <v>3</v>
      </c>
      <c r="C32782" s="4">
        <v>5</v>
      </c>
      <c r="D32782" t="s">
        <v>7</v>
      </c>
      <c r="E32782" t="s">
        <v>13</v>
      </c>
      <c r="F32782">
        <v>39.950000000000003</v>
      </c>
    </row>
    <row r="32783" spans="1:6">
      <c r="A32783" s="2">
        <v>73441</v>
      </c>
      <c r="B32783" s="4">
        <v>3</v>
      </c>
      <c r="C32783" s="4">
        <v>5</v>
      </c>
      <c r="D32783" t="s">
        <v>7</v>
      </c>
      <c r="E32783" t="s">
        <v>13</v>
      </c>
      <c r="F32783">
        <v>39.950000000000003</v>
      </c>
    </row>
    <row r="32784" spans="1:6">
      <c r="A32784" s="2">
        <v>73442</v>
      </c>
      <c r="B32784" s="4">
        <v>3</v>
      </c>
      <c r="C32784" s="4">
        <v>5</v>
      </c>
      <c r="D32784" t="s">
        <v>7</v>
      </c>
      <c r="E32784" t="s">
        <v>13</v>
      </c>
      <c r="F32784">
        <v>39.950000000000003</v>
      </c>
    </row>
    <row r="32785" spans="1:6">
      <c r="A32785" s="2">
        <v>73443</v>
      </c>
      <c r="B32785" s="4">
        <v>3</v>
      </c>
      <c r="C32785" s="4">
        <v>5</v>
      </c>
      <c r="D32785" t="s">
        <v>7</v>
      </c>
      <c r="E32785" t="s">
        <v>13</v>
      </c>
      <c r="F32785">
        <v>39.950000000000003</v>
      </c>
    </row>
    <row r="32786" spans="1:6">
      <c r="A32786" s="2">
        <v>73444</v>
      </c>
      <c r="B32786" s="4">
        <v>3</v>
      </c>
      <c r="C32786" s="4">
        <v>5</v>
      </c>
      <c r="D32786" t="s">
        <v>7</v>
      </c>
      <c r="E32786" t="s">
        <v>13</v>
      </c>
      <c r="F32786">
        <v>39.950000000000003</v>
      </c>
    </row>
    <row r="32787" spans="1:6">
      <c r="A32787" s="2">
        <v>73446</v>
      </c>
      <c r="B32787" s="4">
        <v>3</v>
      </c>
      <c r="C32787" s="4">
        <v>5</v>
      </c>
      <c r="D32787" t="s">
        <v>7</v>
      </c>
      <c r="E32787" t="s">
        <v>13</v>
      </c>
      <c r="F32787">
        <v>39.950000000000003</v>
      </c>
    </row>
    <row r="32788" spans="1:6">
      <c r="A32788" s="2">
        <v>73447</v>
      </c>
      <c r="B32788" s="4">
        <v>3</v>
      </c>
      <c r="C32788" s="4">
        <v>5</v>
      </c>
      <c r="D32788" t="s">
        <v>7</v>
      </c>
      <c r="E32788" t="s">
        <v>13</v>
      </c>
      <c r="F32788">
        <v>39.950000000000003</v>
      </c>
    </row>
    <row r="32789" spans="1:6">
      <c r="A32789" s="2">
        <v>73448</v>
      </c>
      <c r="B32789" s="4">
        <v>3</v>
      </c>
      <c r="C32789" s="4">
        <v>5</v>
      </c>
      <c r="D32789" t="s">
        <v>7</v>
      </c>
      <c r="E32789" t="s">
        <v>13</v>
      </c>
      <c r="F32789">
        <v>39.950000000000003</v>
      </c>
    </row>
    <row r="32790" spans="1:6">
      <c r="A32790" s="2">
        <v>73449</v>
      </c>
      <c r="B32790" s="4">
        <v>3</v>
      </c>
      <c r="C32790" s="4">
        <v>5</v>
      </c>
      <c r="D32790" t="s">
        <v>7</v>
      </c>
      <c r="E32790" t="s">
        <v>13</v>
      </c>
      <c r="F32790">
        <v>39.950000000000003</v>
      </c>
    </row>
    <row r="32791" spans="1:6">
      <c r="A32791" s="2">
        <v>73450</v>
      </c>
      <c r="B32791" s="4">
        <v>3</v>
      </c>
      <c r="C32791" s="4">
        <v>5</v>
      </c>
      <c r="D32791" t="s">
        <v>7</v>
      </c>
      <c r="E32791" t="s">
        <v>13</v>
      </c>
      <c r="F32791">
        <v>39.950000000000003</v>
      </c>
    </row>
    <row r="32792" spans="1:6">
      <c r="A32792" s="2">
        <v>73453</v>
      </c>
      <c r="B32792" s="4">
        <v>3</v>
      </c>
      <c r="C32792" s="4">
        <v>5</v>
      </c>
      <c r="D32792" t="s">
        <v>7</v>
      </c>
      <c r="E32792" t="s">
        <v>13</v>
      </c>
      <c r="F32792">
        <v>39.950000000000003</v>
      </c>
    </row>
    <row r="32793" spans="1:6">
      <c r="A32793" s="2">
        <v>73455</v>
      </c>
      <c r="B32793" s="4">
        <v>3</v>
      </c>
      <c r="C32793" s="4">
        <v>5</v>
      </c>
      <c r="D32793" t="s">
        <v>7</v>
      </c>
      <c r="E32793" t="s">
        <v>13</v>
      </c>
      <c r="F32793">
        <v>39.950000000000003</v>
      </c>
    </row>
    <row r="32794" spans="1:6">
      <c r="A32794" s="2">
        <v>73456</v>
      </c>
      <c r="B32794" s="4">
        <v>3</v>
      </c>
      <c r="C32794" s="4">
        <v>5</v>
      </c>
      <c r="D32794" t="s">
        <v>7</v>
      </c>
      <c r="E32794" t="s">
        <v>13</v>
      </c>
      <c r="F32794">
        <v>39.950000000000003</v>
      </c>
    </row>
    <row r="32795" spans="1:6">
      <c r="A32795" s="2">
        <v>73458</v>
      </c>
      <c r="B32795" s="4">
        <v>3</v>
      </c>
      <c r="C32795" s="4">
        <v>5</v>
      </c>
      <c r="D32795" t="s">
        <v>7</v>
      </c>
      <c r="E32795" t="s">
        <v>13</v>
      </c>
      <c r="F32795">
        <v>39.950000000000003</v>
      </c>
    </row>
    <row r="32796" spans="1:6">
      <c r="A32796" s="2">
        <v>73459</v>
      </c>
      <c r="B32796" s="4">
        <v>3</v>
      </c>
      <c r="C32796" s="4">
        <v>5</v>
      </c>
      <c r="D32796" t="s">
        <v>7</v>
      </c>
      <c r="E32796" t="s">
        <v>13</v>
      </c>
      <c r="F32796">
        <v>39.950000000000003</v>
      </c>
    </row>
    <row r="32797" spans="1:6">
      <c r="A32797" s="2">
        <v>73460</v>
      </c>
      <c r="B32797" s="4">
        <v>3</v>
      </c>
      <c r="C32797" s="4">
        <v>5</v>
      </c>
      <c r="D32797" t="s">
        <v>7</v>
      </c>
      <c r="E32797" t="s">
        <v>13</v>
      </c>
      <c r="F32797">
        <v>39.950000000000003</v>
      </c>
    </row>
    <row r="32798" spans="1:6">
      <c r="A32798" s="2">
        <v>73461</v>
      </c>
      <c r="B32798" s="4">
        <v>3</v>
      </c>
      <c r="C32798" s="4">
        <v>5</v>
      </c>
      <c r="D32798" t="s">
        <v>7</v>
      </c>
      <c r="E32798" t="s">
        <v>13</v>
      </c>
      <c r="F32798">
        <v>39.950000000000003</v>
      </c>
    </row>
    <row r="32799" spans="1:6">
      <c r="A32799" s="2">
        <v>73463</v>
      </c>
      <c r="B32799" s="4">
        <v>3</v>
      </c>
      <c r="C32799" s="4">
        <v>5</v>
      </c>
      <c r="D32799" t="s">
        <v>7</v>
      </c>
      <c r="E32799" t="s">
        <v>13</v>
      </c>
      <c r="F32799">
        <v>39.950000000000003</v>
      </c>
    </row>
    <row r="32800" spans="1:6">
      <c r="A32800" s="2">
        <v>73481</v>
      </c>
      <c r="B32800" s="4">
        <v>3</v>
      </c>
      <c r="C32800" s="4">
        <v>5</v>
      </c>
      <c r="D32800" t="s">
        <v>7</v>
      </c>
      <c r="E32800" t="s">
        <v>13</v>
      </c>
      <c r="F32800">
        <v>39.950000000000003</v>
      </c>
    </row>
    <row r="32801" spans="1:6">
      <c r="A32801" s="2">
        <v>73487</v>
      </c>
      <c r="B32801" s="4">
        <v>3</v>
      </c>
      <c r="C32801" s="4">
        <v>5</v>
      </c>
      <c r="D32801" t="s">
        <v>7</v>
      </c>
      <c r="E32801" t="s">
        <v>13</v>
      </c>
      <c r="F32801">
        <v>39.950000000000003</v>
      </c>
    </row>
    <row r="32802" spans="1:6">
      <c r="A32802" s="2">
        <v>73488</v>
      </c>
      <c r="B32802" s="4">
        <v>3</v>
      </c>
      <c r="C32802" s="4">
        <v>5</v>
      </c>
      <c r="D32802" t="s">
        <v>7</v>
      </c>
      <c r="E32802" t="s">
        <v>13</v>
      </c>
      <c r="F32802">
        <v>39.950000000000003</v>
      </c>
    </row>
    <row r="32803" spans="1:6">
      <c r="A32803" s="2">
        <v>73491</v>
      </c>
      <c r="B32803" s="4">
        <v>3</v>
      </c>
      <c r="C32803" s="4">
        <v>5</v>
      </c>
      <c r="D32803" t="s">
        <v>7</v>
      </c>
      <c r="E32803" t="s">
        <v>13</v>
      </c>
      <c r="F32803">
        <v>39.950000000000003</v>
      </c>
    </row>
    <row r="32804" spans="1:6">
      <c r="A32804" s="2">
        <v>73520</v>
      </c>
      <c r="B32804" s="4">
        <v>3</v>
      </c>
      <c r="C32804" s="4">
        <v>5</v>
      </c>
      <c r="D32804" t="s">
        <v>7</v>
      </c>
      <c r="E32804" t="s">
        <v>13</v>
      </c>
      <c r="F32804">
        <v>39.950000000000003</v>
      </c>
    </row>
    <row r="32805" spans="1:6">
      <c r="A32805" s="2">
        <v>73521</v>
      </c>
      <c r="B32805" s="4">
        <v>3</v>
      </c>
      <c r="C32805" s="4">
        <v>5</v>
      </c>
      <c r="D32805" t="s">
        <v>7</v>
      </c>
      <c r="E32805" t="s">
        <v>13</v>
      </c>
      <c r="F32805">
        <v>39.950000000000003</v>
      </c>
    </row>
    <row r="32806" spans="1:6">
      <c r="A32806" s="2">
        <v>73526</v>
      </c>
      <c r="B32806" s="4">
        <v>3</v>
      </c>
      <c r="C32806" s="4">
        <v>5</v>
      </c>
      <c r="D32806" t="s">
        <v>7</v>
      </c>
      <c r="E32806" t="s">
        <v>13</v>
      </c>
      <c r="F32806">
        <v>39.950000000000003</v>
      </c>
    </row>
    <row r="32807" spans="1:6">
      <c r="A32807" s="2">
        <v>73527</v>
      </c>
      <c r="B32807" s="4">
        <v>3</v>
      </c>
      <c r="C32807" s="4">
        <v>5</v>
      </c>
      <c r="D32807" t="s">
        <v>7</v>
      </c>
      <c r="E32807" t="s">
        <v>13</v>
      </c>
      <c r="F32807">
        <v>39.950000000000003</v>
      </c>
    </row>
    <row r="32808" spans="1:6">
      <c r="A32808" s="2">
        <v>73528</v>
      </c>
      <c r="B32808" s="4">
        <v>3</v>
      </c>
      <c r="C32808" s="4">
        <v>5</v>
      </c>
      <c r="D32808" t="s">
        <v>7</v>
      </c>
      <c r="E32808" t="s">
        <v>13</v>
      </c>
      <c r="F32808">
        <v>39.950000000000003</v>
      </c>
    </row>
    <row r="32809" spans="1:6">
      <c r="A32809" s="2">
        <v>73529</v>
      </c>
      <c r="B32809" s="4">
        <v>3</v>
      </c>
      <c r="C32809" s="4">
        <v>5</v>
      </c>
      <c r="D32809" t="s">
        <v>7</v>
      </c>
      <c r="E32809" t="s">
        <v>13</v>
      </c>
      <c r="F32809">
        <v>39.950000000000003</v>
      </c>
    </row>
    <row r="32810" spans="1:6">
      <c r="A32810" s="2">
        <v>73530</v>
      </c>
      <c r="B32810" s="4">
        <v>3</v>
      </c>
      <c r="C32810" s="4">
        <v>5</v>
      </c>
      <c r="D32810" t="s">
        <v>7</v>
      </c>
      <c r="E32810" t="s">
        <v>13</v>
      </c>
      <c r="F32810">
        <v>39.950000000000003</v>
      </c>
    </row>
    <row r="32811" spans="1:6">
      <c r="A32811" s="2">
        <v>73531</v>
      </c>
      <c r="B32811" s="4">
        <v>3</v>
      </c>
      <c r="C32811" s="4">
        <v>5</v>
      </c>
      <c r="D32811" t="s">
        <v>7</v>
      </c>
      <c r="E32811" t="s">
        <v>13</v>
      </c>
      <c r="F32811">
        <v>39.950000000000003</v>
      </c>
    </row>
    <row r="32812" spans="1:6">
      <c r="A32812" s="2">
        <v>73532</v>
      </c>
      <c r="B32812" s="4">
        <v>3</v>
      </c>
      <c r="C32812" s="4">
        <v>5</v>
      </c>
      <c r="D32812" t="s">
        <v>7</v>
      </c>
      <c r="E32812" t="s">
        <v>13</v>
      </c>
      <c r="F32812">
        <v>39.950000000000003</v>
      </c>
    </row>
    <row r="32813" spans="1:6">
      <c r="A32813" s="2">
        <v>73533</v>
      </c>
      <c r="B32813" s="4">
        <v>3</v>
      </c>
      <c r="C32813" s="4">
        <v>5</v>
      </c>
      <c r="D32813" t="s">
        <v>7</v>
      </c>
      <c r="E32813" t="s">
        <v>13</v>
      </c>
      <c r="F32813">
        <v>39.950000000000003</v>
      </c>
    </row>
    <row r="32814" spans="1:6">
      <c r="A32814" s="2">
        <v>73534</v>
      </c>
      <c r="B32814" s="4">
        <v>3</v>
      </c>
      <c r="C32814" s="4">
        <v>5</v>
      </c>
      <c r="D32814" t="s">
        <v>7</v>
      </c>
      <c r="E32814" t="s">
        <v>13</v>
      </c>
      <c r="F32814">
        <v>39.950000000000003</v>
      </c>
    </row>
    <row r="32815" spans="1:6">
      <c r="A32815" s="2">
        <v>73536</v>
      </c>
      <c r="B32815" s="4">
        <v>3</v>
      </c>
      <c r="C32815" s="4">
        <v>5</v>
      </c>
      <c r="D32815" t="s">
        <v>7</v>
      </c>
      <c r="E32815" t="s">
        <v>13</v>
      </c>
      <c r="F32815">
        <v>39.950000000000003</v>
      </c>
    </row>
    <row r="32816" spans="1:6">
      <c r="A32816" s="2">
        <v>73537</v>
      </c>
      <c r="B32816" s="4">
        <v>3</v>
      </c>
      <c r="C32816" s="4">
        <v>5</v>
      </c>
      <c r="D32816" t="s">
        <v>7</v>
      </c>
      <c r="E32816" t="s">
        <v>13</v>
      </c>
      <c r="F32816">
        <v>39.950000000000003</v>
      </c>
    </row>
    <row r="32817" spans="1:6">
      <c r="A32817" s="2">
        <v>73538</v>
      </c>
      <c r="B32817" s="4">
        <v>3</v>
      </c>
      <c r="C32817" s="4">
        <v>5</v>
      </c>
      <c r="D32817" t="s">
        <v>7</v>
      </c>
      <c r="E32817" t="s">
        <v>13</v>
      </c>
      <c r="F32817">
        <v>39.950000000000003</v>
      </c>
    </row>
    <row r="32818" spans="1:6">
      <c r="A32818" s="2">
        <v>73539</v>
      </c>
      <c r="B32818" s="4">
        <v>3</v>
      </c>
      <c r="C32818" s="4">
        <v>5</v>
      </c>
      <c r="D32818" t="s">
        <v>7</v>
      </c>
      <c r="E32818" t="s">
        <v>13</v>
      </c>
      <c r="F32818">
        <v>39.950000000000003</v>
      </c>
    </row>
    <row r="32819" spans="1:6">
      <c r="A32819" s="2">
        <v>73540</v>
      </c>
      <c r="B32819" s="4">
        <v>3</v>
      </c>
      <c r="C32819" s="4">
        <v>5</v>
      </c>
      <c r="D32819" t="s">
        <v>7</v>
      </c>
      <c r="E32819" t="s">
        <v>13</v>
      </c>
      <c r="F32819">
        <v>39.950000000000003</v>
      </c>
    </row>
    <row r="32820" spans="1:6">
      <c r="A32820" s="2">
        <v>73541</v>
      </c>
      <c r="B32820" s="4">
        <v>3</v>
      </c>
      <c r="C32820" s="4">
        <v>5</v>
      </c>
      <c r="D32820" t="s">
        <v>7</v>
      </c>
      <c r="E32820" t="s">
        <v>13</v>
      </c>
      <c r="F32820">
        <v>39.950000000000003</v>
      </c>
    </row>
    <row r="32821" spans="1:6">
      <c r="A32821" s="2">
        <v>73542</v>
      </c>
      <c r="B32821" s="4">
        <v>3</v>
      </c>
      <c r="C32821" s="4">
        <v>5</v>
      </c>
      <c r="D32821" t="s">
        <v>7</v>
      </c>
      <c r="E32821" t="s">
        <v>13</v>
      </c>
      <c r="F32821">
        <v>39.950000000000003</v>
      </c>
    </row>
    <row r="32822" spans="1:6">
      <c r="A32822" s="2">
        <v>73543</v>
      </c>
      <c r="B32822" s="4">
        <v>3</v>
      </c>
      <c r="C32822" s="4">
        <v>5</v>
      </c>
      <c r="D32822" t="s">
        <v>7</v>
      </c>
      <c r="E32822" t="s">
        <v>13</v>
      </c>
      <c r="F32822">
        <v>39.950000000000003</v>
      </c>
    </row>
    <row r="32823" spans="1:6">
      <c r="A32823" s="2">
        <v>73544</v>
      </c>
      <c r="B32823" s="4">
        <v>3</v>
      </c>
      <c r="C32823" s="4">
        <v>5</v>
      </c>
      <c r="D32823" t="s">
        <v>7</v>
      </c>
      <c r="E32823" t="s">
        <v>13</v>
      </c>
      <c r="F32823">
        <v>39.950000000000003</v>
      </c>
    </row>
    <row r="32824" spans="1:6">
      <c r="A32824" s="2">
        <v>73546</v>
      </c>
      <c r="B32824" s="4">
        <v>3</v>
      </c>
      <c r="C32824" s="4">
        <v>5</v>
      </c>
      <c r="D32824" t="s">
        <v>7</v>
      </c>
      <c r="E32824" t="s">
        <v>13</v>
      </c>
      <c r="F32824">
        <v>39.950000000000003</v>
      </c>
    </row>
    <row r="32825" spans="1:6">
      <c r="A32825" s="2">
        <v>73547</v>
      </c>
      <c r="B32825" s="4">
        <v>3</v>
      </c>
      <c r="C32825" s="4">
        <v>5</v>
      </c>
      <c r="D32825" t="s">
        <v>7</v>
      </c>
      <c r="E32825" t="s">
        <v>13</v>
      </c>
      <c r="F32825">
        <v>39.950000000000003</v>
      </c>
    </row>
    <row r="32826" spans="1:6">
      <c r="A32826" s="2">
        <v>73548</v>
      </c>
      <c r="B32826" s="4">
        <v>3</v>
      </c>
      <c r="C32826" s="4">
        <v>5</v>
      </c>
      <c r="D32826" t="s">
        <v>7</v>
      </c>
      <c r="E32826" t="s">
        <v>13</v>
      </c>
      <c r="F32826">
        <v>39.950000000000003</v>
      </c>
    </row>
    <row r="32827" spans="1:6">
      <c r="A32827" s="2">
        <v>73549</v>
      </c>
      <c r="B32827" s="4">
        <v>3</v>
      </c>
      <c r="C32827" s="4">
        <v>5</v>
      </c>
      <c r="D32827" t="s">
        <v>7</v>
      </c>
      <c r="E32827" t="s">
        <v>13</v>
      </c>
      <c r="F32827">
        <v>39.950000000000003</v>
      </c>
    </row>
    <row r="32828" spans="1:6">
      <c r="A32828" s="2">
        <v>73550</v>
      </c>
      <c r="B32828" s="4">
        <v>3</v>
      </c>
      <c r="C32828" s="4">
        <v>5</v>
      </c>
      <c r="D32828" t="s">
        <v>7</v>
      </c>
      <c r="E32828" t="s">
        <v>13</v>
      </c>
      <c r="F32828">
        <v>39.950000000000003</v>
      </c>
    </row>
    <row r="32829" spans="1:6">
      <c r="A32829" s="2">
        <v>73551</v>
      </c>
      <c r="B32829" s="4">
        <v>3</v>
      </c>
      <c r="C32829" s="4">
        <v>5</v>
      </c>
      <c r="D32829" t="s">
        <v>7</v>
      </c>
      <c r="E32829" t="s">
        <v>13</v>
      </c>
      <c r="F32829">
        <v>39.950000000000003</v>
      </c>
    </row>
    <row r="32830" spans="1:6">
      <c r="A32830" s="2">
        <v>73552</v>
      </c>
      <c r="B32830" s="4">
        <v>3</v>
      </c>
      <c r="C32830" s="4">
        <v>5</v>
      </c>
      <c r="D32830" t="s">
        <v>7</v>
      </c>
      <c r="E32830" t="s">
        <v>13</v>
      </c>
      <c r="F32830">
        <v>39.950000000000003</v>
      </c>
    </row>
    <row r="32831" spans="1:6">
      <c r="A32831" s="2">
        <v>73553</v>
      </c>
      <c r="B32831" s="4">
        <v>3</v>
      </c>
      <c r="C32831" s="4">
        <v>5</v>
      </c>
      <c r="D32831" t="s">
        <v>7</v>
      </c>
      <c r="E32831" t="s">
        <v>13</v>
      </c>
      <c r="F32831">
        <v>39.950000000000003</v>
      </c>
    </row>
    <row r="32832" spans="1:6">
      <c r="A32832" s="2">
        <v>73554</v>
      </c>
      <c r="B32832" s="4">
        <v>3</v>
      </c>
      <c r="C32832" s="4">
        <v>5</v>
      </c>
      <c r="D32832" t="s">
        <v>7</v>
      </c>
      <c r="E32832" t="s">
        <v>13</v>
      </c>
      <c r="F32832">
        <v>39.950000000000003</v>
      </c>
    </row>
    <row r="32833" spans="1:6">
      <c r="A32833" s="2">
        <v>73555</v>
      </c>
      <c r="B32833" s="4">
        <v>3</v>
      </c>
      <c r="C32833" s="4">
        <v>5</v>
      </c>
      <c r="D32833" t="s">
        <v>7</v>
      </c>
      <c r="E32833" t="s">
        <v>13</v>
      </c>
      <c r="F32833">
        <v>39.950000000000003</v>
      </c>
    </row>
    <row r="32834" spans="1:6">
      <c r="A32834" s="2">
        <v>73558</v>
      </c>
      <c r="B32834" s="4">
        <v>3</v>
      </c>
      <c r="C32834" s="4">
        <v>5</v>
      </c>
      <c r="D32834" t="s">
        <v>7</v>
      </c>
      <c r="E32834" t="s">
        <v>13</v>
      </c>
      <c r="F32834">
        <v>39.950000000000003</v>
      </c>
    </row>
    <row r="32835" spans="1:6">
      <c r="A32835" s="2">
        <v>73559</v>
      </c>
      <c r="B32835" s="4">
        <v>3</v>
      </c>
      <c r="C32835" s="4">
        <v>5</v>
      </c>
      <c r="D32835" t="s">
        <v>7</v>
      </c>
      <c r="E32835" t="s">
        <v>13</v>
      </c>
      <c r="F32835">
        <v>39.950000000000003</v>
      </c>
    </row>
    <row r="32836" spans="1:6">
      <c r="A32836" s="2">
        <v>73560</v>
      </c>
      <c r="B32836" s="4">
        <v>3</v>
      </c>
      <c r="C32836" s="4">
        <v>5</v>
      </c>
      <c r="D32836" t="s">
        <v>7</v>
      </c>
      <c r="E32836" t="s">
        <v>13</v>
      </c>
      <c r="F32836">
        <v>39.950000000000003</v>
      </c>
    </row>
    <row r="32837" spans="1:6">
      <c r="A32837" s="2">
        <v>73561</v>
      </c>
      <c r="B32837" s="4">
        <v>3</v>
      </c>
      <c r="C32837" s="4">
        <v>5</v>
      </c>
      <c r="D32837" t="s">
        <v>7</v>
      </c>
      <c r="E32837" t="s">
        <v>13</v>
      </c>
      <c r="F32837">
        <v>39.950000000000003</v>
      </c>
    </row>
    <row r="32838" spans="1:6">
      <c r="A32838" s="2">
        <v>73562</v>
      </c>
      <c r="B32838" s="4">
        <v>3</v>
      </c>
      <c r="C32838" s="4">
        <v>5</v>
      </c>
      <c r="D32838" t="s">
        <v>7</v>
      </c>
      <c r="E32838" t="s">
        <v>13</v>
      </c>
      <c r="F32838">
        <v>39.950000000000003</v>
      </c>
    </row>
    <row r="32839" spans="1:6">
      <c r="A32839" s="2">
        <v>73564</v>
      </c>
      <c r="B32839" s="4">
        <v>3</v>
      </c>
      <c r="C32839" s="4">
        <v>5</v>
      </c>
      <c r="D32839" t="s">
        <v>7</v>
      </c>
      <c r="E32839" t="s">
        <v>13</v>
      </c>
      <c r="F32839">
        <v>39.950000000000003</v>
      </c>
    </row>
    <row r="32840" spans="1:6">
      <c r="A32840" s="2">
        <v>73565</v>
      </c>
      <c r="B32840" s="4">
        <v>3</v>
      </c>
      <c r="C32840" s="4">
        <v>5</v>
      </c>
      <c r="D32840" t="s">
        <v>7</v>
      </c>
      <c r="E32840" t="s">
        <v>13</v>
      </c>
      <c r="F32840">
        <v>39.950000000000003</v>
      </c>
    </row>
    <row r="32841" spans="1:6">
      <c r="A32841" s="2">
        <v>73566</v>
      </c>
      <c r="B32841" s="4">
        <v>3</v>
      </c>
      <c r="C32841" s="4">
        <v>5</v>
      </c>
      <c r="D32841" t="s">
        <v>7</v>
      </c>
      <c r="E32841" t="s">
        <v>13</v>
      </c>
      <c r="F32841">
        <v>39.950000000000003</v>
      </c>
    </row>
    <row r="32842" spans="1:6">
      <c r="A32842" s="2">
        <v>73567</v>
      </c>
      <c r="B32842" s="4">
        <v>3</v>
      </c>
      <c r="C32842" s="4">
        <v>5</v>
      </c>
      <c r="D32842" t="s">
        <v>7</v>
      </c>
      <c r="E32842" t="s">
        <v>13</v>
      </c>
      <c r="F32842">
        <v>39.950000000000003</v>
      </c>
    </row>
    <row r="32843" spans="1:6">
      <c r="A32843" s="2">
        <v>73568</v>
      </c>
      <c r="B32843" s="4">
        <v>3</v>
      </c>
      <c r="C32843" s="4">
        <v>5</v>
      </c>
      <c r="D32843" t="s">
        <v>7</v>
      </c>
      <c r="E32843" t="s">
        <v>13</v>
      </c>
      <c r="F32843">
        <v>39.950000000000003</v>
      </c>
    </row>
    <row r="32844" spans="1:6">
      <c r="A32844" s="2">
        <v>73569</v>
      </c>
      <c r="B32844" s="4">
        <v>3</v>
      </c>
      <c r="C32844" s="4">
        <v>5</v>
      </c>
      <c r="D32844" t="s">
        <v>7</v>
      </c>
      <c r="E32844" t="s">
        <v>13</v>
      </c>
      <c r="F32844">
        <v>39.950000000000003</v>
      </c>
    </row>
    <row r="32845" spans="1:6">
      <c r="A32845" s="2">
        <v>73570</v>
      </c>
      <c r="B32845" s="4">
        <v>3</v>
      </c>
      <c r="C32845" s="4">
        <v>5</v>
      </c>
      <c r="D32845" t="s">
        <v>7</v>
      </c>
      <c r="E32845" t="s">
        <v>13</v>
      </c>
      <c r="F32845">
        <v>39.950000000000003</v>
      </c>
    </row>
    <row r="32846" spans="1:6">
      <c r="A32846" s="2">
        <v>73571</v>
      </c>
      <c r="B32846" s="4">
        <v>3</v>
      </c>
      <c r="C32846" s="4">
        <v>5</v>
      </c>
      <c r="D32846" t="s">
        <v>7</v>
      </c>
      <c r="E32846" t="s">
        <v>13</v>
      </c>
      <c r="F32846">
        <v>39.950000000000003</v>
      </c>
    </row>
    <row r="32847" spans="1:6">
      <c r="A32847" s="2">
        <v>73572</v>
      </c>
      <c r="B32847" s="4">
        <v>3</v>
      </c>
      <c r="C32847" s="4">
        <v>5</v>
      </c>
      <c r="D32847" t="s">
        <v>7</v>
      </c>
      <c r="E32847" t="s">
        <v>13</v>
      </c>
      <c r="F32847">
        <v>39.950000000000003</v>
      </c>
    </row>
    <row r="32848" spans="1:6">
      <c r="A32848" s="2">
        <v>73573</v>
      </c>
      <c r="B32848" s="4">
        <v>3</v>
      </c>
      <c r="C32848" s="4">
        <v>5</v>
      </c>
      <c r="D32848" t="s">
        <v>7</v>
      </c>
      <c r="E32848" t="s">
        <v>13</v>
      </c>
      <c r="F32848">
        <v>39.950000000000003</v>
      </c>
    </row>
    <row r="32849" spans="1:6">
      <c r="A32849" s="2">
        <v>73620</v>
      </c>
      <c r="B32849" s="4">
        <v>3</v>
      </c>
      <c r="C32849" s="4">
        <v>5</v>
      </c>
      <c r="D32849" t="s">
        <v>7</v>
      </c>
      <c r="E32849" t="s">
        <v>13</v>
      </c>
      <c r="F32849">
        <v>39.950000000000003</v>
      </c>
    </row>
    <row r="32850" spans="1:6">
      <c r="A32850" s="2">
        <v>73622</v>
      </c>
      <c r="B32850" s="4">
        <v>3</v>
      </c>
      <c r="C32850" s="4">
        <v>5</v>
      </c>
      <c r="D32850" t="s">
        <v>7</v>
      </c>
      <c r="E32850" t="s">
        <v>13</v>
      </c>
      <c r="F32850">
        <v>39.950000000000003</v>
      </c>
    </row>
    <row r="32851" spans="1:6">
      <c r="A32851" s="2">
        <v>73624</v>
      </c>
      <c r="B32851" s="4">
        <v>3</v>
      </c>
      <c r="C32851" s="4">
        <v>5</v>
      </c>
      <c r="D32851" t="s">
        <v>7</v>
      </c>
      <c r="E32851" t="s">
        <v>13</v>
      </c>
      <c r="F32851">
        <v>39.950000000000003</v>
      </c>
    </row>
    <row r="32852" spans="1:6">
      <c r="A32852" s="2">
        <v>73625</v>
      </c>
      <c r="B32852" s="4">
        <v>3</v>
      </c>
      <c r="C32852" s="4">
        <v>5</v>
      </c>
      <c r="D32852" t="s">
        <v>7</v>
      </c>
      <c r="E32852" t="s">
        <v>13</v>
      </c>
      <c r="F32852">
        <v>39.950000000000003</v>
      </c>
    </row>
    <row r="32853" spans="1:6">
      <c r="A32853" s="2">
        <v>73626</v>
      </c>
      <c r="B32853" s="4">
        <v>3</v>
      </c>
      <c r="C32853" s="4">
        <v>5</v>
      </c>
      <c r="D32853" t="s">
        <v>7</v>
      </c>
      <c r="E32853" t="s">
        <v>13</v>
      </c>
      <c r="F32853">
        <v>39.950000000000003</v>
      </c>
    </row>
    <row r="32854" spans="1:6">
      <c r="A32854" s="2">
        <v>73627</v>
      </c>
      <c r="B32854" s="4">
        <v>3</v>
      </c>
      <c r="C32854" s="4">
        <v>5</v>
      </c>
      <c r="D32854" t="s">
        <v>7</v>
      </c>
      <c r="E32854" t="s">
        <v>13</v>
      </c>
      <c r="F32854">
        <v>39.950000000000003</v>
      </c>
    </row>
    <row r="32855" spans="1:6">
      <c r="A32855" s="2">
        <v>73628</v>
      </c>
      <c r="B32855" s="4">
        <v>3</v>
      </c>
      <c r="C32855" s="4">
        <v>5</v>
      </c>
      <c r="D32855" t="s">
        <v>7</v>
      </c>
      <c r="E32855" t="s">
        <v>13</v>
      </c>
      <c r="F32855">
        <v>39.950000000000003</v>
      </c>
    </row>
    <row r="32856" spans="1:6">
      <c r="A32856" s="2">
        <v>73632</v>
      </c>
      <c r="B32856" s="4">
        <v>3</v>
      </c>
      <c r="C32856" s="4">
        <v>5</v>
      </c>
      <c r="D32856" t="s">
        <v>7</v>
      </c>
      <c r="E32856" t="s">
        <v>13</v>
      </c>
      <c r="F32856">
        <v>39.950000000000003</v>
      </c>
    </row>
    <row r="32857" spans="1:6">
      <c r="A32857" s="2">
        <v>73638</v>
      </c>
      <c r="B32857" s="4">
        <v>3</v>
      </c>
      <c r="C32857" s="4">
        <v>5</v>
      </c>
      <c r="D32857" t="s">
        <v>7</v>
      </c>
      <c r="E32857" t="s">
        <v>13</v>
      </c>
      <c r="F32857">
        <v>39.950000000000003</v>
      </c>
    </row>
    <row r="32858" spans="1:6">
      <c r="A32858" s="2">
        <v>73639</v>
      </c>
      <c r="B32858" s="4">
        <v>3</v>
      </c>
      <c r="C32858" s="4">
        <v>5</v>
      </c>
      <c r="D32858" t="s">
        <v>7</v>
      </c>
      <c r="E32858" t="s">
        <v>13</v>
      </c>
      <c r="F32858">
        <v>39.950000000000003</v>
      </c>
    </row>
    <row r="32859" spans="1:6">
      <c r="A32859" s="2">
        <v>73641</v>
      </c>
      <c r="B32859" s="4">
        <v>3</v>
      </c>
      <c r="C32859" s="4">
        <v>5</v>
      </c>
      <c r="D32859" t="s">
        <v>7</v>
      </c>
      <c r="E32859" t="s">
        <v>13</v>
      </c>
      <c r="F32859">
        <v>39.950000000000003</v>
      </c>
    </row>
    <row r="32860" spans="1:6">
      <c r="A32860" s="2">
        <v>73642</v>
      </c>
      <c r="B32860" s="4">
        <v>3</v>
      </c>
      <c r="C32860" s="4">
        <v>5</v>
      </c>
      <c r="D32860" t="s">
        <v>7</v>
      </c>
      <c r="E32860" t="s">
        <v>13</v>
      </c>
      <c r="F32860">
        <v>39.950000000000003</v>
      </c>
    </row>
    <row r="32861" spans="1:6">
      <c r="A32861" s="2">
        <v>73644</v>
      </c>
      <c r="B32861" s="4">
        <v>3</v>
      </c>
      <c r="C32861" s="4">
        <v>5</v>
      </c>
      <c r="D32861" t="s">
        <v>7</v>
      </c>
      <c r="E32861" t="s">
        <v>13</v>
      </c>
      <c r="F32861">
        <v>39.950000000000003</v>
      </c>
    </row>
    <row r="32862" spans="1:6">
      <c r="A32862" s="2">
        <v>73645</v>
      </c>
      <c r="B32862" s="4">
        <v>3</v>
      </c>
      <c r="C32862" s="4">
        <v>5</v>
      </c>
      <c r="D32862" t="s">
        <v>7</v>
      </c>
      <c r="E32862" t="s">
        <v>13</v>
      </c>
      <c r="F32862">
        <v>39.950000000000003</v>
      </c>
    </row>
    <row r="32863" spans="1:6">
      <c r="A32863" s="2">
        <v>73646</v>
      </c>
      <c r="B32863" s="4">
        <v>3</v>
      </c>
      <c r="C32863" s="4">
        <v>5</v>
      </c>
      <c r="D32863" t="s">
        <v>7</v>
      </c>
      <c r="E32863" t="s">
        <v>13</v>
      </c>
      <c r="F32863">
        <v>39.950000000000003</v>
      </c>
    </row>
    <row r="32864" spans="1:6">
      <c r="A32864" s="2">
        <v>73647</v>
      </c>
      <c r="B32864" s="4">
        <v>3</v>
      </c>
      <c r="C32864" s="4">
        <v>5</v>
      </c>
      <c r="D32864" t="s">
        <v>7</v>
      </c>
      <c r="E32864" t="s">
        <v>13</v>
      </c>
      <c r="F32864">
        <v>39.950000000000003</v>
      </c>
    </row>
    <row r="32865" spans="1:6">
      <c r="A32865" s="2">
        <v>73648</v>
      </c>
      <c r="B32865" s="4">
        <v>3</v>
      </c>
      <c r="C32865" s="4">
        <v>5</v>
      </c>
      <c r="D32865" t="s">
        <v>7</v>
      </c>
      <c r="E32865" t="s">
        <v>13</v>
      </c>
      <c r="F32865">
        <v>39.950000000000003</v>
      </c>
    </row>
    <row r="32866" spans="1:6">
      <c r="A32866" s="2">
        <v>73650</v>
      </c>
      <c r="B32866" s="4">
        <v>3</v>
      </c>
      <c r="C32866" s="4">
        <v>5</v>
      </c>
      <c r="D32866" t="s">
        <v>7</v>
      </c>
      <c r="E32866" t="s">
        <v>13</v>
      </c>
      <c r="F32866">
        <v>39.950000000000003</v>
      </c>
    </row>
    <row r="32867" spans="1:6">
      <c r="A32867" s="2">
        <v>73651</v>
      </c>
      <c r="B32867" s="4">
        <v>3</v>
      </c>
      <c r="C32867" s="4">
        <v>5</v>
      </c>
      <c r="D32867" t="s">
        <v>7</v>
      </c>
      <c r="E32867" t="s">
        <v>13</v>
      </c>
      <c r="F32867">
        <v>39.950000000000003</v>
      </c>
    </row>
    <row r="32868" spans="1:6">
      <c r="A32868" s="2">
        <v>73654</v>
      </c>
      <c r="B32868" s="4">
        <v>3</v>
      </c>
      <c r="C32868" s="4">
        <v>5</v>
      </c>
      <c r="D32868" t="s">
        <v>7</v>
      </c>
      <c r="E32868" t="s">
        <v>13</v>
      </c>
      <c r="F32868">
        <v>39.950000000000003</v>
      </c>
    </row>
    <row r="32869" spans="1:6">
      <c r="A32869" s="2">
        <v>73655</v>
      </c>
      <c r="B32869" s="4">
        <v>3</v>
      </c>
      <c r="C32869" s="4">
        <v>5</v>
      </c>
      <c r="D32869" t="s">
        <v>7</v>
      </c>
      <c r="E32869" t="s">
        <v>13</v>
      </c>
      <c r="F32869">
        <v>39.950000000000003</v>
      </c>
    </row>
    <row r="32870" spans="1:6">
      <c r="A32870" s="2">
        <v>73658</v>
      </c>
      <c r="B32870" s="4">
        <v>3</v>
      </c>
      <c r="C32870" s="4">
        <v>5</v>
      </c>
      <c r="D32870" t="s">
        <v>7</v>
      </c>
      <c r="E32870" t="s">
        <v>13</v>
      </c>
      <c r="F32870">
        <v>39.950000000000003</v>
      </c>
    </row>
    <row r="32871" spans="1:6">
      <c r="A32871" s="2">
        <v>73659</v>
      </c>
      <c r="B32871" s="4">
        <v>3</v>
      </c>
      <c r="C32871" s="4">
        <v>5</v>
      </c>
      <c r="D32871" t="s">
        <v>7</v>
      </c>
      <c r="E32871" t="s">
        <v>13</v>
      </c>
      <c r="F32871">
        <v>39.950000000000003</v>
      </c>
    </row>
    <row r="32872" spans="1:6">
      <c r="A32872" s="2">
        <v>73660</v>
      </c>
      <c r="B32872" s="4">
        <v>3</v>
      </c>
      <c r="C32872" s="4">
        <v>5</v>
      </c>
      <c r="D32872" t="s">
        <v>7</v>
      </c>
      <c r="E32872" t="s">
        <v>13</v>
      </c>
      <c r="F32872">
        <v>39.950000000000003</v>
      </c>
    </row>
    <row r="32873" spans="1:6">
      <c r="A32873" s="2">
        <v>73661</v>
      </c>
      <c r="B32873" s="4">
        <v>3</v>
      </c>
      <c r="C32873" s="4">
        <v>5</v>
      </c>
      <c r="D32873" t="s">
        <v>7</v>
      </c>
      <c r="E32873" t="s">
        <v>13</v>
      </c>
      <c r="F32873">
        <v>39.950000000000003</v>
      </c>
    </row>
    <row r="32874" spans="1:6">
      <c r="A32874" s="2">
        <v>73662</v>
      </c>
      <c r="B32874" s="4">
        <v>3</v>
      </c>
      <c r="C32874" s="4">
        <v>5</v>
      </c>
      <c r="D32874" t="s">
        <v>7</v>
      </c>
      <c r="E32874" t="s">
        <v>13</v>
      </c>
      <c r="F32874">
        <v>39.950000000000003</v>
      </c>
    </row>
    <row r="32875" spans="1:6">
      <c r="A32875" s="2">
        <v>73663</v>
      </c>
      <c r="B32875" s="4">
        <v>3</v>
      </c>
      <c r="C32875" s="4">
        <v>5</v>
      </c>
      <c r="D32875" t="s">
        <v>7</v>
      </c>
      <c r="E32875" t="s">
        <v>13</v>
      </c>
      <c r="F32875">
        <v>39.950000000000003</v>
      </c>
    </row>
    <row r="32876" spans="1:6">
      <c r="A32876" s="2">
        <v>73664</v>
      </c>
      <c r="B32876" s="4">
        <v>3</v>
      </c>
      <c r="C32876" s="4">
        <v>5</v>
      </c>
      <c r="D32876" t="s">
        <v>7</v>
      </c>
      <c r="E32876" t="s">
        <v>13</v>
      </c>
      <c r="F32876">
        <v>39.950000000000003</v>
      </c>
    </row>
    <row r="32877" spans="1:6">
      <c r="A32877" s="2">
        <v>73666</v>
      </c>
      <c r="B32877" s="4">
        <v>3</v>
      </c>
      <c r="C32877" s="4">
        <v>5</v>
      </c>
      <c r="D32877" t="s">
        <v>7</v>
      </c>
      <c r="E32877" t="s">
        <v>13</v>
      </c>
      <c r="F32877">
        <v>39.950000000000003</v>
      </c>
    </row>
    <row r="32878" spans="1:6">
      <c r="A32878" s="2">
        <v>73667</v>
      </c>
      <c r="B32878" s="4">
        <v>3</v>
      </c>
      <c r="C32878" s="4">
        <v>5</v>
      </c>
      <c r="D32878" t="s">
        <v>7</v>
      </c>
      <c r="E32878" t="s">
        <v>13</v>
      </c>
      <c r="F32878">
        <v>39.950000000000003</v>
      </c>
    </row>
    <row r="32879" spans="1:6">
      <c r="A32879" s="2">
        <v>73668</v>
      </c>
      <c r="B32879" s="4">
        <v>3</v>
      </c>
      <c r="C32879" s="4">
        <v>5</v>
      </c>
      <c r="D32879" t="s">
        <v>7</v>
      </c>
      <c r="E32879" t="s">
        <v>13</v>
      </c>
      <c r="F32879">
        <v>39.950000000000003</v>
      </c>
    </row>
    <row r="32880" spans="1:6">
      <c r="A32880" s="2">
        <v>73669</v>
      </c>
      <c r="B32880" s="4">
        <v>3</v>
      </c>
      <c r="C32880" s="4">
        <v>5</v>
      </c>
      <c r="D32880" t="s">
        <v>7</v>
      </c>
      <c r="E32880" t="s">
        <v>13</v>
      </c>
      <c r="F32880">
        <v>39.950000000000003</v>
      </c>
    </row>
    <row r="32881" spans="1:6">
      <c r="A32881" s="2">
        <v>73673</v>
      </c>
      <c r="B32881" s="4">
        <v>3</v>
      </c>
      <c r="C32881" s="4">
        <v>5</v>
      </c>
      <c r="D32881" t="s">
        <v>7</v>
      </c>
      <c r="E32881" t="s">
        <v>13</v>
      </c>
      <c r="F32881">
        <v>39.950000000000003</v>
      </c>
    </row>
    <row r="32882" spans="1:6">
      <c r="A32882" s="2">
        <v>73716</v>
      </c>
      <c r="B32882" s="4">
        <v>3</v>
      </c>
      <c r="C32882" s="4">
        <v>5</v>
      </c>
      <c r="D32882" t="s">
        <v>7</v>
      </c>
      <c r="E32882" t="s">
        <v>13</v>
      </c>
      <c r="F32882">
        <v>39.950000000000003</v>
      </c>
    </row>
    <row r="32883" spans="1:6">
      <c r="A32883" s="2">
        <v>73717</v>
      </c>
      <c r="B32883" s="4">
        <v>3</v>
      </c>
      <c r="C32883" s="4">
        <v>5</v>
      </c>
      <c r="D32883" t="s">
        <v>7</v>
      </c>
      <c r="E32883" t="s">
        <v>13</v>
      </c>
      <c r="F32883">
        <v>39.950000000000003</v>
      </c>
    </row>
    <row r="32884" spans="1:6">
      <c r="A32884" s="2">
        <v>73718</v>
      </c>
      <c r="B32884" s="4">
        <v>3</v>
      </c>
      <c r="C32884" s="4">
        <v>5</v>
      </c>
      <c r="D32884" t="s">
        <v>7</v>
      </c>
      <c r="E32884" t="s">
        <v>13</v>
      </c>
      <c r="F32884">
        <v>39.950000000000003</v>
      </c>
    </row>
    <row r="32885" spans="1:6">
      <c r="A32885" s="2">
        <v>73719</v>
      </c>
      <c r="B32885" s="4">
        <v>3</v>
      </c>
      <c r="C32885" s="4">
        <v>5</v>
      </c>
      <c r="D32885" t="s">
        <v>7</v>
      </c>
      <c r="E32885" t="s">
        <v>13</v>
      </c>
      <c r="F32885">
        <v>39.950000000000003</v>
      </c>
    </row>
    <row r="32886" spans="1:6">
      <c r="A32886" s="2">
        <v>73720</v>
      </c>
      <c r="B32886" s="4">
        <v>3</v>
      </c>
      <c r="C32886" s="4">
        <v>5</v>
      </c>
      <c r="D32886" t="s">
        <v>7</v>
      </c>
      <c r="E32886" t="s">
        <v>13</v>
      </c>
      <c r="F32886">
        <v>39.950000000000003</v>
      </c>
    </row>
    <row r="32887" spans="1:6">
      <c r="A32887" s="2">
        <v>73722</v>
      </c>
      <c r="B32887" s="4">
        <v>3</v>
      </c>
      <c r="C32887" s="4">
        <v>5</v>
      </c>
      <c r="D32887" t="s">
        <v>7</v>
      </c>
      <c r="E32887" t="s">
        <v>13</v>
      </c>
      <c r="F32887">
        <v>39.950000000000003</v>
      </c>
    </row>
    <row r="32888" spans="1:6">
      <c r="A32888" s="2">
        <v>73724</v>
      </c>
      <c r="B32888" s="4">
        <v>3</v>
      </c>
      <c r="C32888" s="4">
        <v>5</v>
      </c>
      <c r="D32888" t="s">
        <v>7</v>
      </c>
      <c r="E32888" t="s">
        <v>13</v>
      </c>
      <c r="F32888">
        <v>39.950000000000003</v>
      </c>
    </row>
    <row r="32889" spans="1:6">
      <c r="A32889" s="2">
        <v>73726</v>
      </c>
      <c r="B32889" s="4">
        <v>3</v>
      </c>
      <c r="C32889" s="4">
        <v>5</v>
      </c>
      <c r="D32889" t="s">
        <v>7</v>
      </c>
      <c r="E32889" t="s">
        <v>13</v>
      </c>
      <c r="F32889">
        <v>39.950000000000003</v>
      </c>
    </row>
    <row r="32890" spans="1:6">
      <c r="A32890" s="2">
        <v>73727</v>
      </c>
      <c r="B32890" s="4">
        <v>3</v>
      </c>
      <c r="C32890" s="4">
        <v>5</v>
      </c>
      <c r="D32890" t="s">
        <v>7</v>
      </c>
      <c r="E32890" t="s">
        <v>13</v>
      </c>
      <c r="F32890">
        <v>39.950000000000003</v>
      </c>
    </row>
    <row r="32891" spans="1:6">
      <c r="A32891" s="2">
        <v>73728</v>
      </c>
      <c r="B32891" s="4">
        <v>3</v>
      </c>
      <c r="C32891" s="4">
        <v>5</v>
      </c>
      <c r="D32891" t="s">
        <v>7</v>
      </c>
      <c r="E32891" t="s">
        <v>13</v>
      </c>
      <c r="F32891">
        <v>39.950000000000003</v>
      </c>
    </row>
    <row r="32892" spans="1:6">
      <c r="A32892" s="2">
        <v>73729</v>
      </c>
      <c r="B32892" s="4">
        <v>3</v>
      </c>
      <c r="C32892" s="4">
        <v>5</v>
      </c>
      <c r="D32892" t="s">
        <v>7</v>
      </c>
      <c r="E32892" t="s">
        <v>13</v>
      </c>
      <c r="F32892">
        <v>39.950000000000003</v>
      </c>
    </row>
    <row r="32893" spans="1:6">
      <c r="A32893" s="2">
        <v>73730</v>
      </c>
      <c r="B32893" s="4">
        <v>3</v>
      </c>
      <c r="C32893" s="4">
        <v>5</v>
      </c>
      <c r="D32893" t="s">
        <v>7</v>
      </c>
      <c r="E32893" t="s">
        <v>13</v>
      </c>
      <c r="F32893">
        <v>39.950000000000003</v>
      </c>
    </row>
    <row r="32894" spans="1:6">
      <c r="A32894" s="2">
        <v>73731</v>
      </c>
      <c r="B32894" s="4">
        <v>3</v>
      </c>
      <c r="C32894" s="4">
        <v>5</v>
      </c>
      <c r="D32894" t="s">
        <v>7</v>
      </c>
      <c r="E32894" t="s">
        <v>13</v>
      </c>
      <c r="F32894">
        <v>39.950000000000003</v>
      </c>
    </row>
    <row r="32895" spans="1:6">
      <c r="A32895" s="2">
        <v>73733</v>
      </c>
      <c r="B32895" s="4">
        <v>3</v>
      </c>
      <c r="C32895" s="4">
        <v>5</v>
      </c>
      <c r="D32895" t="s">
        <v>7</v>
      </c>
      <c r="E32895" t="s">
        <v>13</v>
      </c>
      <c r="F32895">
        <v>39.950000000000003</v>
      </c>
    </row>
    <row r="32896" spans="1:6">
      <c r="A32896" s="2">
        <v>73734</v>
      </c>
      <c r="B32896" s="4">
        <v>3</v>
      </c>
      <c r="C32896" s="4">
        <v>5</v>
      </c>
      <c r="D32896" t="s">
        <v>7</v>
      </c>
      <c r="E32896" t="s">
        <v>13</v>
      </c>
      <c r="F32896">
        <v>39.950000000000003</v>
      </c>
    </row>
    <row r="32897" spans="1:6">
      <c r="A32897" s="2">
        <v>73735</v>
      </c>
      <c r="B32897" s="4">
        <v>3</v>
      </c>
      <c r="C32897" s="4">
        <v>5</v>
      </c>
      <c r="D32897" t="s">
        <v>7</v>
      </c>
      <c r="E32897" t="s">
        <v>13</v>
      </c>
      <c r="F32897">
        <v>39.950000000000003</v>
      </c>
    </row>
    <row r="32898" spans="1:6">
      <c r="A32898" s="2">
        <v>73736</v>
      </c>
      <c r="B32898" s="4">
        <v>3</v>
      </c>
      <c r="C32898" s="4">
        <v>5</v>
      </c>
      <c r="D32898" t="s">
        <v>7</v>
      </c>
      <c r="E32898" t="s">
        <v>13</v>
      </c>
      <c r="F32898">
        <v>39.950000000000003</v>
      </c>
    </row>
    <row r="32899" spans="1:6">
      <c r="A32899" s="2">
        <v>73737</v>
      </c>
      <c r="B32899" s="4">
        <v>3</v>
      </c>
      <c r="C32899" s="4">
        <v>5</v>
      </c>
      <c r="D32899" t="s">
        <v>7</v>
      </c>
      <c r="E32899" t="s">
        <v>13</v>
      </c>
      <c r="F32899">
        <v>39.950000000000003</v>
      </c>
    </row>
    <row r="32900" spans="1:6">
      <c r="A32900" s="2">
        <v>73738</v>
      </c>
      <c r="B32900" s="4">
        <v>3</v>
      </c>
      <c r="C32900" s="4">
        <v>5</v>
      </c>
      <c r="D32900" t="s">
        <v>7</v>
      </c>
      <c r="E32900" t="s">
        <v>13</v>
      </c>
      <c r="F32900">
        <v>39.950000000000003</v>
      </c>
    </row>
    <row r="32901" spans="1:6">
      <c r="A32901" s="2">
        <v>73739</v>
      </c>
      <c r="B32901" s="4">
        <v>3</v>
      </c>
      <c r="C32901" s="4">
        <v>5</v>
      </c>
      <c r="D32901" t="s">
        <v>7</v>
      </c>
      <c r="E32901" t="s">
        <v>13</v>
      </c>
      <c r="F32901">
        <v>39.950000000000003</v>
      </c>
    </row>
    <row r="32902" spans="1:6">
      <c r="A32902" s="2">
        <v>73741</v>
      </c>
      <c r="B32902" s="4">
        <v>3</v>
      </c>
      <c r="C32902" s="4">
        <v>5</v>
      </c>
      <c r="D32902" t="s">
        <v>7</v>
      </c>
      <c r="E32902" t="s">
        <v>13</v>
      </c>
      <c r="F32902">
        <v>39.950000000000003</v>
      </c>
    </row>
    <row r="32903" spans="1:6">
      <c r="A32903" s="2">
        <v>73742</v>
      </c>
      <c r="B32903" s="4">
        <v>3</v>
      </c>
      <c r="C32903" s="4">
        <v>5</v>
      </c>
      <c r="D32903" t="s">
        <v>7</v>
      </c>
      <c r="E32903" t="s">
        <v>13</v>
      </c>
      <c r="F32903">
        <v>39.950000000000003</v>
      </c>
    </row>
    <row r="32904" spans="1:6">
      <c r="A32904" s="2">
        <v>73743</v>
      </c>
      <c r="B32904" s="4">
        <v>3</v>
      </c>
      <c r="C32904" s="4">
        <v>5</v>
      </c>
      <c r="D32904" t="s">
        <v>7</v>
      </c>
      <c r="E32904" t="s">
        <v>13</v>
      </c>
      <c r="F32904">
        <v>39.950000000000003</v>
      </c>
    </row>
    <row r="32905" spans="1:6">
      <c r="A32905" s="2">
        <v>73744</v>
      </c>
      <c r="B32905" s="4">
        <v>3</v>
      </c>
      <c r="C32905" s="4">
        <v>5</v>
      </c>
      <c r="D32905" t="s">
        <v>7</v>
      </c>
      <c r="E32905" t="s">
        <v>13</v>
      </c>
      <c r="F32905">
        <v>39.950000000000003</v>
      </c>
    </row>
    <row r="32906" spans="1:6">
      <c r="A32906" s="2">
        <v>73746</v>
      </c>
      <c r="B32906" s="4">
        <v>3</v>
      </c>
      <c r="C32906" s="4">
        <v>5</v>
      </c>
      <c r="D32906" t="s">
        <v>7</v>
      </c>
      <c r="E32906" t="s">
        <v>13</v>
      </c>
      <c r="F32906">
        <v>39.950000000000003</v>
      </c>
    </row>
    <row r="32907" spans="1:6">
      <c r="A32907" s="2">
        <v>73747</v>
      </c>
      <c r="B32907" s="4">
        <v>3</v>
      </c>
      <c r="C32907" s="4">
        <v>5</v>
      </c>
      <c r="D32907" t="s">
        <v>7</v>
      </c>
      <c r="E32907" t="s">
        <v>13</v>
      </c>
      <c r="F32907">
        <v>39.950000000000003</v>
      </c>
    </row>
    <row r="32908" spans="1:6">
      <c r="A32908" s="2">
        <v>73749</v>
      </c>
      <c r="B32908" s="4">
        <v>3</v>
      </c>
      <c r="C32908" s="4">
        <v>5</v>
      </c>
      <c r="D32908" t="s">
        <v>7</v>
      </c>
      <c r="E32908" t="s">
        <v>13</v>
      </c>
      <c r="F32908">
        <v>39.950000000000003</v>
      </c>
    </row>
    <row r="32909" spans="1:6">
      <c r="A32909" s="2">
        <v>73750</v>
      </c>
      <c r="B32909" s="4">
        <v>3</v>
      </c>
      <c r="C32909" s="4">
        <v>5</v>
      </c>
      <c r="D32909" t="s">
        <v>7</v>
      </c>
      <c r="E32909" t="s">
        <v>13</v>
      </c>
      <c r="F32909">
        <v>39.950000000000003</v>
      </c>
    </row>
    <row r="32910" spans="1:6">
      <c r="A32910" s="2">
        <v>73753</v>
      </c>
      <c r="B32910" s="4">
        <v>3</v>
      </c>
      <c r="C32910" s="4">
        <v>5</v>
      </c>
      <c r="D32910" t="s">
        <v>7</v>
      </c>
      <c r="E32910" t="s">
        <v>13</v>
      </c>
      <c r="F32910">
        <v>39.950000000000003</v>
      </c>
    </row>
    <row r="32911" spans="1:6">
      <c r="A32911" s="2">
        <v>73754</v>
      </c>
      <c r="B32911" s="4">
        <v>3</v>
      </c>
      <c r="C32911" s="4">
        <v>5</v>
      </c>
      <c r="D32911" t="s">
        <v>7</v>
      </c>
      <c r="E32911" t="s">
        <v>13</v>
      </c>
      <c r="F32911">
        <v>39.950000000000003</v>
      </c>
    </row>
    <row r="32912" spans="1:6">
      <c r="A32912" s="2">
        <v>73755</v>
      </c>
      <c r="B32912" s="4">
        <v>3</v>
      </c>
      <c r="C32912" s="4">
        <v>5</v>
      </c>
      <c r="D32912" t="s">
        <v>7</v>
      </c>
      <c r="E32912" t="s">
        <v>13</v>
      </c>
      <c r="F32912">
        <v>39.950000000000003</v>
      </c>
    </row>
    <row r="32913" spans="1:6">
      <c r="A32913" s="2">
        <v>73756</v>
      </c>
      <c r="B32913" s="4">
        <v>3</v>
      </c>
      <c r="C32913" s="4">
        <v>5</v>
      </c>
      <c r="D32913" t="s">
        <v>7</v>
      </c>
      <c r="E32913" t="s">
        <v>13</v>
      </c>
      <c r="F32913">
        <v>39.950000000000003</v>
      </c>
    </row>
    <row r="32914" spans="1:6">
      <c r="A32914" s="2">
        <v>73757</v>
      </c>
      <c r="B32914" s="4">
        <v>3</v>
      </c>
      <c r="C32914" s="4">
        <v>5</v>
      </c>
      <c r="D32914" t="s">
        <v>7</v>
      </c>
      <c r="E32914" t="s">
        <v>13</v>
      </c>
      <c r="F32914">
        <v>39.950000000000003</v>
      </c>
    </row>
    <row r="32915" spans="1:6">
      <c r="A32915" s="2">
        <v>73758</v>
      </c>
      <c r="B32915" s="4">
        <v>3</v>
      </c>
      <c r="C32915" s="4">
        <v>5</v>
      </c>
      <c r="D32915" t="s">
        <v>7</v>
      </c>
      <c r="E32915" t="s">
        <v>13</v>
      </c>
      <c r="F32915">
        <v>39.950000000000003</v>
      </c>
    </row>
    <row r="32916" spans="1:6">
      <c r="A32916" s="2">
        <v>73759</v>
      </c>
      <c r="B32916" s="4">
        <v>3</v>
      </c>
      <c r="C32916" s="4">
        <v>5</v>
      </c>
      <c r="D32916" t="s">
        <v>7</v>
      </c>
      <c r="E32916" t="s">
        <v>13</v>
      </c>
      <c r="F32916">
        <v>39.950000000000003</v>
      </c>
    </row>
    <row r="32917" spans="1:6">
      <c r="A32917" s="2">
        <v>73760</v>
      </c>
      <c r="B32917" s="4">
        <v>3</v>
      </c>
      <c r="C32917" s="4">
        <v>5</v>
      </c>
      <c r="D32917" t="s">
        <v>7</v>
      </c>
      <c r="E32917" t="s">
        <v>13</v>
      </c>
      <c r="F32917">
        <v>39.950000000000003</v>
      </c>
    </row>
    <row r="32918" spans="1:6">
      <c r="A32918" s="2">
        <v>73761</v>
      </c>
      <c r="B32918" s="4">
        <v>3</v>
      </c>
      <c r="C32918" s="4">
        <v>5</v>
      </c>
      <c r="D32918" t="s">
        <v>7</v>
      </c>
      <c r="E32918" t="s">
        <v>13</v>
      </c>
      <c r="F32918">
        <v>39.950000000000003</v>
      </c>
    </row>
    <row r="32919" spans="1:6">
      <c r="A32919" s="2">
        <v>73762</v>
      </c>
      <c r="B32919" s="4">
        <v>3</v>
      </c>
      <c r="C32919" s="4">
        <v>5</v>
      </c>
      <c r="D32919" t="s">
        <v>7</v>
      </c>
      <c r="E32919" t="s">
        <v>13</v>
      </c>
      <c r="F32919">
        <v>39.950000000000003</v>
      </c>
    </row>
    <row r="32920" spans="1:6">
      <c r="A32920" s="2">
        <v>73763</v>
      </c>
      <c r="B32920" s="4">
        <v>3</v>
      </c>
      <c r="C32920" s="4">
        <v>5</v>
      </c>
      <c r="D32920" t="s">
        <v>7</v>
      </c>
      <c r="E32920" t="s">
        <v>13</v>
      </c>
      <c r="F32920">
        <v>39.950000000000003</v>
      </c>
    </row>
    <row r="32921" spans="1:6">
      <c r="A32921" s="2">
        <v>73764</v>
      </c>
      <c r="B32921" s="4">
        <v>3</v>
      </c>
      <c r="C32921" s="4">
        <v>5</v>
      </c>
      <c r="D32921" t="s">
        <v>7</v>
      </c>
      <c r="E32921" t="s">
        <v>13</v>
      </c>
      <c r="F32921">
        <v>39.950000000000003</v>
      </c>
    </row>
    <row r="32922" spans="1:6">
      <c r="A32922" s="2">
        <v>73766</v>
      </c>
      <c r="B32922" s="4">
        <v>3</v>
      </c>
      <c r="C32922" s="4">
        <v>5</v>
      </c>
      <c r="D32922" t="s">
        <v>7</v>
      </c>
      <c r="E32922" t="s">
        <v>13</v>
      </c>
      <c r="F32922">
        <v>39.950000000000003</v>
      </c>
    </row>
    <row r="32923" spans="1:6">
      <c r="A32923" s="2">
        <v>73768</v>
      </c>
      <c r="B32923" s="4">
        <v>3</v>
      </c>
      <c r="C32923" s="4">
        <v>5</v>
      </c>
      <c r="D32923" t="s">
        <v>7</v>
      </c>
      <c r="E32923" t="s">
        <v>13</v>
      </c>
      <c r="F32923">
        <v>39.950000000000003</v>
      </c>
    </row>
    <row r="32924" spans="1:6">
      <c r="A32924" s="2">
        <v>73770</v>
      </c>
      <c r="B32924" s="4">
        <v>3</v>
      </c>
      <c r="C32924" s="4">
        <v>5</v>
      </c>
      <c r="D32924" t="s">
        <v>7</v>
      </c>
      <c r="E32924" t="s">
        <v>13</v>
      </c>
      <c r="F32924">
        <v>39.950000000000003</v>
      </c>
    </row>
    <row r="32925" spans="1:6">
      <c r="A32925" s="2">
        <v>73771</v>
      </c>
      <c r="B32925" s="4">
        <v>3</v>
      </c>
      <c r="C32925" s="4">
        <v>5</v>
      </c>
      <c r="D32925" t="s">
        <v>7</v>
      </c>
      <c r="E32925" t="s">
        <v>13</v>
      </c>
      <c r="F32925">
        <v>39.950000000000003</v>
      </c>
    </row>
    <row r="32926" spans="1:6">
      <c r="A32926" s="2">
        <v>73772</v>
      </c>
      <c r="B32926" s="4">
        <v>3</v>
      </c>
      <c r="C32926" s="4">
        <v>5</v>
      </c>
      <c r="D32926" t="s">
        <v>7</v>
      </c>
      <c r="E32926" t="s">
        <v>13</v>
      </c>
      <c r="F32926">
        <v>39.950000000000003</v>
      </c>
    </row>
    <row r="32927" spans="1:6">
      <c r="A32927" s="2">
        <v>73773</v>
      </c>
      <c r="B32927" s="4">
        <v>3</v>
      </c>
      <c r="C32927" s="4">
        <v>5</v>
      </c>
      <c r="D32927" t="s">
        <v>7</v>
      </c>
      <c r="E32927" t="s">
        <v>13</v>
      </c>
      <c r="F32927">
        <v>39.950000000000003</v>
      </c>
    </row>
    <row r="32928" spans="1:6">
      <c r="A32928" s="2">
        <v>73801</v>
      </c>
      <c r="B32928" s="4">
        <v>3</v>
      </c>
      <c r="C32928" s="4">
        <v>5</v>
      </c>
      <c r="D32928" t="s">
        <v>7</v>
      </c>
      <c r="E32928" t="s">
        <v>13</v>
      </c>
      <c r="F32928">
        <v>39.950000000000003</v>
      </c>
    </row>
    <row r="32929" spans="1:6">
      <c r="A32929" s="2">
        <v>73802</v>
      </c>
      <c r="B32929" s="4">
        <v>3</v>
      </c>
      <c r="C32929" s="4">
        <v>5</v>
      </c>
      <c r="D32929" t="s">
        <v>7</v>
      </c>
      <c r="E32929" t="s">
        <v>13</v>
      </c>
      <c r="F32929">
        <v>39.950000000000003</v>
      </c>
    </row>
    <row r="32930" spans="1:6">
      <c r="A32930" s="2">
        <v>73832</v>
      </c>
      <c r="B32930" s="4">
        <v>3</v>
      </c>
      <c r="C32930" s="4">
        <v>5</v>
      </c>
      <c r="D32930" t="s">
        <v>7</v>
      </c>
      <c r="E32930" t="s">
        <v>13</v>
      </c>
      <c r="F32930">
        <v>39.950000000000003</v>
      </c>
    </row>
    <row r="32931" spans="1:6">
      <c r="A32931" s="2">
        <v>73834</v>
      </c>
      <c r="B32931" s="4">
        <v>3</v>
      </c>
      <c r="C32931" s="4">
        <v>5</v>
      </c>
      <c r="D32931" t="s">
        <v>7</v>
      </c>
      <c r="E32931" t="s">
        <v>13</v>
      </c>
      <c r="F32931">
        <v>39.950000000000003</v>
      </c>
    </row>
    <row r="32932" spans="1:6">
      <c r="A32932" s="2">
        <v>73835</v>
      </c>
      <c r="B32932" s="4">
        <v>3</v>
      </c>
      <c r="C32932" s="4">
        <v>5</v>
      </c>
      <c r="D32932" t="s">
        <v>7</v>
      </c>
      <c r="E32932" t="s">
        <v>13</v>
      </c>
      <c r="F32932">
        <v>39.950000000000003</v>
      </c>
    </row>
    <row r="32933" spans="1:6">
      <c r="A32933" s="2">
        <v>73838</v>
      </c>
      <c r="B32933" s="4">
        <v>3</v>
      </c>
      <c r="C32933" s="4">
        <v>5</v>
      </c>
      <c r="D32933" t="s">
        <v>7</v>
      </c>
      <c r="E32933" t="s">
        <v>13</v>
      </c>
      <c r="F32933">
        <v>39.950000000000003</v>
      </c>
    </row>
    <row r="32934" spans="1:6">
      <c r="A32934" s="2">
        <v>73840</v>
      </c>
      <c r="B32934" s="4">
        <v>3</v>
      </c>
      <c r="C32934" s="4">
        <v>5</v>
      </c>
      <c r="D32934" t="s">
        <v>7</v>
      </c>
      <c r="E32934" t="s">
        <v>13</v>
      </c>
      <c r="F32934">
        <v>39.950000000000003</v>
      </c>
    </row>
    <row r="32935" spans="1:6">
      <c r="A32935" s="2">
        <v>73841</v>
      </c>
      <c r="B32935" s="4">
        <v>3</v>
      </c>
      <c r="C32935" s="4">
        <v>5</v>
      </c>
      <c r="D32935" t="s">
        <v>7</v>
      </c>
      <c r="E32935" t="s">
        <v>13</v>
      </c>
      <c r="F32935">
        <v>39.950000000000003</v>
      </c>
    </row>
    <row r="32936" spans="1:6">
      <c r="A32936" s="2">
        <v>73842</v>
      </c>
      <c r="B32936" s="4">
        <v>3</v>
      </c>
      <c r="C32936" s="4">
        <v>5</v>
      </c>
      <c r="D32936" t="s">
        <v>7</v>
      </c>
      <c r="E32936" t="s">
        <v>13</v>
      </c>
      <c r="F32936">
        <v>39.950000000000003</v>
      </c>
    </row>
    <row r="32937" spans="1:6">
      <c r="A32937" s="2">
        <v>73843</v>
      </c>
      <c r="B32937" s="4">
        <v>3</v>
      </c>
      <c r="C32937" s="4">
        <v>5</v>
      </c>
      <c r="D32937" t="s">
        <v>7</v>
      </c>
      <c r="E32937" t="s">
        <v>13</v>
      </c>
      <c r="F32937">
        <v>39.950000000000003</v>
      </c>
    </row>
    <row r="32938" spans="1:6">
      <c r="A32938" s="2">
        <v>73844</v>
      </c>
      <c r="B32938" s="4">
        <v>3</v>
      </c>
      <c r="C32938" s="4">
        <v>5</v>
      </c>
      <c r="D32938" t="s">
        <v>7</v>
      </c>
      <c r="E32938" t="s">
        <v>13</v>
      </c>
      <c r="F32938">
        <v>39.950000000000003</v>
      </c>
    </row>
    <row r="32939" spans="1:6">
      <c r="A32939" s="2">
        <v>73848</v>
      </c>
      <c r="B32939" s="4">
        <v>3</v>
      </c>
      <c r="C32939" s="4">
        <v>5</v>
      </c>
      <c r="D32939" t="s">
        <v>7</v>
      </c>
      <c r="E32939" t="s">
        <v>13</v>
      </c>
      <c r="F32939">
        <v>39.950000000000003</v>
      </c>
    </row>
    <row r="32940" spans="1:6">
      <c r="A32940" s="2">
        <v>73851</v>
      </c>
      <c r="B32940" s="4">
        <v>3</v>
      </c>
      <c r="C32940" s="4">
        <v>5</v>
      </c>
      <c r="D32940" t="s">
        <v>7</v>
      </c>
      <c r="E32940" t="s">
        <v>13</v>
      </c>
      <c r="F32940">
        <v>39.950000000000003</v>
      </c>
    </row>
    <row r="32941" spans="1:6">
      <c r="A32941" s="2">
        <v>73852</v>
      </c>
      <c r="B32941" s="4">
        <v>3</v>
      </c>
      <c r="C32941" s="4">
        <v>5</v>
      </c>
      <c r="D32941" t="s">
        <v>7</v>
      </c>
      <c r="E32941" t="s">
        <v>13</v>
      </c>
      <c r="F32941">
        <v>39.950000000000003</v>
      </c>
    </row>
    <row r="32942" spans="1:6">
      <c r="A32942" s="2">
        <v>73853</v>
      </c>
      <c r="B32942" s="4">
        <v>3</v>
      </c>
      <c r="C32942" s="4">
        <v>5</v>
      </c>
      <c r="D32942" t="s">
        <v>7</v>
      </c>
      <c r="E32942" t="s">
        <v>13</v>
      </c>
      <c r="F32942">
        <v>39.950000000000003</v>
      </c>
    </row>
    <row r="32943" spans="1:6">
      <c r="A32943" s="2">
        <v>73855</v>
      </c>
      <c r="B32943" s="4">
        <v>3</v>
      </c>
      <c r="C32943" s="4">
        <v>5</v>
      </c>
      <c r="D32943" t="s">
        <v>7</v>
      </c>
      <c r="E32943" t="s">
        <v>13</v>
      </c>
      <c r="F32943">
        <v>39.950000000000003</v>
      </c>
    </row>
    <row r="32944" spans="1:6">
      <c r="A32944" s="2">
        <v>73857</v>
      </c>
      <c r="B32944" s="4">
        <v>3</v>
      </c>
      <c r="C32944" s="4">
        <v>5</v>
      </c>
      <c r="D32944" t="s">
        <v>7</v>
      </c>
      <c r="E32944" t="s">
        <v>13</v>
      </c>
      <c r="F32944">
        <v>39.950000000000003</v>
      </c>
    </row>
    <row r="32945" spans="1:6">
      <c r="A32945" s="2">
        <v>73858</v>
      </c>
      <c r="B32945" s="4">
        <v>3</v>
      </c>
      <c r="C32945" s="4">
        <v>5</v>
      </c>
      <c r="D32945" t="s">
        <v>7</v>
      </c>
      <c r="E32945" t="s">
        <v>13</v>
      </c>
      <c r="F32945">
        <v>39.950000000000003</v>
      </c>
    </row>
    <row r="32946" spans="1:6">
      <c r="A32946" s="2">
        <v>73859</v>
      </c>
      <c r="B32946" s="4">
        <v>3</v>
      </c>
      <c r="C32946" s="4">
        <v>5</v>
      </c>
      <c r="D32946" t="s">
        <v>7</v>
      </c>
      <c r="E32946" t="s">
        <v>13</v>
      </c>
      <c r="F32946">
        <v>39.950000000000003</v>
      </c>
    </row>
    <row r="32947" spans="1:6">
      <c r="A32947" s="2">
        <v>73860</v>
      </c>
      <c r="B32947" s="4">
        <v>3</v>
      </c>
      <c r="C32947" s="4">
        <v>5</v>
      </c>
      <c r="D32947" t="s">
        <v>7</v>
      </c>
      <c r="E32947" t="s">
        <v>13</v>
      </c>
      <c r="F32947">
        <v>39.950000000000003</v>
      </c>
    </row>
    <row r="32948" spans="1:6">
      <c r="A32948" s="2">
        <v>73901</v>
      </c>
      <c r="B32948" s="4">
        <v>3</v>
      </c>
      <c r="C32948" s="4">
        <v>5</v>
      </c>
      <c r="D32948" t="s">
        <v>7</v>
      </c>
      <c r="E32948" t="s">
        <v>13</v>
      </c>
      <c r="F32948">
        <v>39.950000000000003</v>
      </c>
    </row>
    <row r="32949" spans="1:6">
      <c r="A32949" s="2">
        <v>73931</v>
      </c>
      <c r="B32949" s="4">
        <v>3</v>
      </c>
      <c r="C32949" s="4">
        <v>5</v>
      </c>
      <c r="D32949" t="s">
        <v>7</v>
      </c>
      <c r="E32949" t="s">
        <v>13</v>
      </c>
      <c r="F32949">
        <v>39.950000000000003</v>
      </c>
    </row>
    <row r="32950" spans="1:6">
      <c r="A32950" s="2">
        <v>73932</v>
      </c>
      <c r="B32950" s="4">
        <v>3</v>
      </c>
      <c r="C32950" s="4">
        <v>5</v>
      </c>
      <c r="D32950" t="s">
        <v>7</v>
      </c>
      <c r="E32950" t="s">
        <v>13</v>
      </c>
      <c r="F32950">
        <v>39.950000000000003</v>
      </c>
    </row>
    <row r="32951" spans="1:6">
      <c r="A32951" s="2">
        <v>73933</v>
      </c>
      <c r="B32951" s="4">
        <v>3</v>
      </c>
      <c r="C32951" s="4">
        <v>5</v>
      </c>
      <c r="D32951" t="s">
        <v>7</v>
      </c>
      <c r="E32951" t="s">
        <v>13</v>
      </c>
      <c r="F32951">
        <v>39.950000000000003</v>
      </c>
    </row>
    <row r="32952" spans="1:6">
      <c r="A32952" s="2">
        <v>73937</v>
      </c>
      <c r="B32952" s="4">
        <v>3</v>
      </c>
      <c r="C32952" s="4">
        <v>5</v>
      </c>
      <c r="D32952" t="s">
        <v>7</v>
      </c>
      <c r="E32952" t="s">
        <v>13</v>
      </c>
      <c r="F32952">
        <v>39.950000000000003</v>
      </c>
    </row>
    <row r="32953" spans="1:6">
      <c r="A32953" s="2">
        <v>73938</v>
      </c>
      <c r="B32953" s="4">
        <v>3</v>
      </c>
      <c r="C32953" s="4">
        <v>5</v>
      </c>
      <c r="D32953" t="s">
        <v>7</v>
      </c>
      <c r="E32953" t="s">
        <v>13</v>
      </c>
      <c r="F32953">
        <v>39.950000000000003</v>
      </c>
    </row>
    <row r="32954" spans="1:6">
      <c r="A32954" s="2">
        <v>73939</v>
      </c>
      <c r="B32954" s="4">
        <v>3</v>
      </c>
      <c r="C32954" s="4">
        <v>5</v>
      </c>
      <c r="D32954" t="s">
        <v>7</v>
      </c>
      <c r="E32954" t="s">
        <v>13</v>
      </c>
      <c r="F32954">
        <v>39.950000000000003</v>
      </c>
    </row>
    <row r="32955" spans="1:6">
      <c r="A32955" s="2">
        <v>73942</v>
      </c>
      <c r="B32955" s="4">
        <v>3</v>
      </c>
      <c r="C32955" s="4">
        <v>5</v>
      </c>
      <c r="D32955" t="s">
        <v>7</v>
      </c>
      <c r="E32955" t="s">
        <v>13</v>
      </c>
      <c r="F32955">
        <v>39.950000000000003</v>
      </c>
    </row>
    <row r="32956" spans="1:6">
      <c r="A32956" s="2">
        <v>73944</v>
      </c>
      <c r="B32956" s="4">
        <v>3</v>
      </c>
      <c r="C32956" s="4">
        <v>5</v>
      </c>
      <c r="D32956" t="s">
        <v>7</v>
      </c>
      <c r="E32956" t="s">
        <v>13</v>
      </c>
      <c r="F32956">
        <v>39.950000000000003</v>
      </c>
    </row>
    <row r="32957" spans="1:6">
      <c r="A32957" s="2">
        <v>73945</v>
      </c>
      <c r="B32957" s="4">
        <v>3</v>
      </c>
      <c r="C32957" s="4">
        <v>5</v>
      </c>
      <c r="D32957" t="s">
        <v>7</v>
      </c>
      <c r="E32957" t="s">
        <v>13</v>
      </c>
      <c r="F32957">
        <v>39.950000000000003</v>
      </c>
    </row>
    <row r="32958" spans="1:6">
      <c r="A32958" s="2">
        <v>73946</v>
      </c>
      <c r="B32958" s="4">
        <v>3</v>
      </c>
      <c r="C32958" s="4">
        <v>5</v>
      </c>
      <c r="D32958" t="s">
        <v>7</v>
      </c>
      <c r="E32958" t="s">
        <v>13</v>
      </c>
      <c r="F32958">
        <v>39.950000000000003</v>
      </c>
    </row>
    <row r="32959" spans="1:6">
      <c r="A32959" s="2">
        <v>73947</v>
      </c>
      <c r="B32959" s="4">
        <v>3</v>
      </c>
      <c r="C32959" s="4">
        <v>5</v>
      </c>
      <c r="D32959" t="s">
        <v>7</v>
      </c>
      <c r="E32959" t="s">
        <v>13</v>
      </c>
      <c r="F32959">
        <v>39.950000000000003</v>
      </c>
    </row>
    <row r="32960" spans="1:6">
      <c r="A32960" s="2">
        <v>73949</v>
      </c>
      <c r="B32960" s="4">
        <v>3</v>
      </c>
      <c r="C32960" s="4">
        <v>5</v>
      </c>
      <c r="D32960" t="s">
        <v>7</v>
      </c>
      <c r="E32960" t="s">
        <v>13</v>
      </c>
      <c r="F32960">
        <v>39.950000000000003</v>
      </c>
    </row>
    <row r="32961" spans="1:6">
      <c r="A32961" s="2">
        <v>73950</v>
      </c>
      <c r="B32961" s="4">
        <v>3</v>
      </c>
      <c r="C32961" s="4">
        <v>5</v>
      </c>
      <c r="D32961" t="s">
        <v>7</v>
      </c>
      <c r="E32961" t="s">
        <v>13</v>
      </c>
      <c r="F32961">
        <v>39.950000000000003</v>
      </c>
    </row>
    <row r="32962" spans="1:6">
      <c r="A32962" s="2">
        <v>73951</v>
      </c>
      <c r="B32962" s="4">
        <v>3</v>
      </c>
      <c r="C32962" s="4">
        <v>5</v>
      </c>
      <c r="D32962" t="s">
        <v>7</v>
      </c>
      <c r="E32962" t="s">
        <v>13</v>
      </c>
      <c r="F32962">
        <v>39.950000000000003</v>
      </c>
    </row>
    <row r="32963" spans="1:6">
      <c r="A32963" s="2">
        <v>74001</v>
      </c>
      <c r="B32963" s="4">
        <v>3</v>
      </c>
      <c r="C32963" s="4">
        <v>5</v>
      </c>
      <c r="D32963" t="s">
        <v>7</v>
      </c>
      <c r="E32963" t="s">
        <v>13</v>
      </c>
      <c r="F32963">
        <v>39.950000000000003</v>
      </c>
    </row>
    <row r="32964" spans="1:6">
      <c r="A32964" s="2">
        <v>74002</v>
      </c>
      <c r="B32964" s="4">
        <v>3</v>
      </c>
      <c r="C32964" s="4">
        <v>5</v>
      </c>
      <c r="D32964" t="s">
        <v>7</v>
      </c>
      <c r="E32964" t="s">
        <v>13</v>
      </c>
      <c r="F32964">
        <v>39.950000000000003</v>
      </c>
    </row>
    <row r="32965" spans="1:6">
      <c r="A32965" s="2">
        <v>74010</v>
      </c>
      <c r="B32965" s="4">
        <v>3</v>
      </c>
      <c r="C32965" s="4">
        <v>5</v>
      </c>
      <c r="D32965" t="s">
        <v>7</v>
      </c>
      <c r="E32965" t="s">
        <v>13</v>
      </c>
      <c r="F32965">
        <v>39.950000000000003</v>
      </c>
    </row>
    <row r="32966" spans="1:6">
      <c r="A32966" s="2">
        <v>74016</v>
      </c>
      <c r="B32966" s="4">
        <v>3</v>
      </c>
      <c r="C32966" s="4">
        <v>5</v>
      </c>
      <c r="D32966" t="s">
        <v>7</v>
      </c>
      <c r="E32966" t="s">
        <v>13</v>
      </c>
      <c r="F32966">
        <v>39.950000000000003</v>
      </c>
    </row>
    <row r="32967" spans="1:6">
      <c r="A32967" s="2">
        <v>74022</v>
      </c>
      <c r="B32967" s="4">
        <v>3</v>
      </c>
      <c r="C32967" s="4">
        <v>5</v>
      </c>
      <c r="D32967" t="s">
        <v>7</v>
      </c>
      <c r="E32967" t="s">
        <v>13</v>
      </c>
      <c r="F32967">
        <v>39.950000000000003</v>
      </c>
    </row>
    <row r="32968" spans="1:6">
      <c r="A32968" s="2">
        <v>74026</v>
      </c>
      <c r="B32968" s="4">
        <v>3</v>
      </c>
      <c r="C32968" s="4">
        <v>5</v>
      </c>
      <c r="D32968" t="s">
        <v>7</v>
      </c>
      <c r="E32968" t="s">
        <v>13</v>
      </c>
      <c r="F32968">
        <v>39.950000000000003</v>
      </c>
    </row>
    <row r="32969" spans="1:6">
      <c r="A32969" s="2">
        <v>74027</v>
      </c>
      <c r="B32969" s="4">
        <v>3</v>
      </c>
      <c r="C32969" s="4">
        <v>5</v>
      </c>
      <c r="D32969" t="s">
        <v>7</v>
      </c>
      <c r="E32969" t="s">
        <v>13</v>
      </c>
      <c r="F32969">
        <v>39.950000000000003</v>
      </c>
    </row>
    <row r="32970" spans="1:6">
      <c r="A32970" s="2">
        <v>74028</v>
      </c>
      <c r="B32970" s="4">
        <v>3</v>
      </c>
      <c r="C32970" s="4">
        <v>5</v>
      </c>
      <c r="D32970" t="s">
        <v>7</v>
      </c>
      <c r="E32970" t="s">
        <v>13</v>
      </c>
      <c r="F32970">
        <v>39.950000000000003</v>
      </c>
    </row>
    <row r="32971" spans="1:6">
      <c r="A32971" s="2">
        <v>74030</v>
      </c>
      <c r="B32971" s="4">
        <v>3</v>
      </c>
      <c r="C32971" s="4">
        <v>5</v>
      </c>
      <c r="D32971" t="s">
        <v>7</v>
      </c>
      <c r="E32971" t="s">
        <v>13</v>
      </c>
      <c r="F32971">
        <v>39.950000000000003</v>
      </c>
    </row>
    <row r="32972" spans="1:6">
      <c r="A32972" s="2">
        <v>74032</v>
      </c>
      <c r="B32972" s="4">
        <v>3</v>
      </c>
      <c r="C32972" s="4">
        <v>5</v>
      </c>
      <c r="D32972" t="s">
        <v>7</v>
      </c>
      <c r="E32972" t="s">
        <v>13</v>
      </c>
      <c r="F32972">
        <v>39.950000000000003</v>
      </c>
    </row>
    <row r="32973" spans="1:6">
      <c r="A32973" s="2">
        <v>74035</v>
      </c>
      <c r="B32973" s="4">
        <v>3</v>
      </c>
      <c r="C32973" s="4">
        <v>5</v>
      </c>
      <c r="D32973" t="s">
        <v>7</v>
      </c>
      <c r="E32973" t="s">
        <v>13</v>
      </c>
      <c r="F32973">
        <v>39.950000000000003</v>
      </c>
    </row>
    <row r="32974" spans="1:6">
      <c r="A32974" s="2">
        <v>74038</v>
      </c>
      <c r="B32974" s="4">
        <v>3</v>
      </c>
      <c r="C32974" s="4">
        <v>5</v>
      </c>
      <c r="D32974" t="s">
        <v>7</v>
      </c>
      <c r="E32974" t="s">
        <v>13</v>
      </c>
      <c r="F32974">
        <v>39.950000000000003</v>
      </c>
    </row>
    <row r="32975" spans="1:6">
      <c r="A32975" s="2">
        <v>74042</v>
      </c>
      <c r="B32975" s="4">
        <v>3</v>
      </c>
      <c r="C32975" s="4">
        <v>5</v>
      </c>
      <c r="D32975" t="s">
        <v>7</v>
      </c>
      <c r="E32975" t="s">
        <v>13</v>
      </c>
      <c r="F32975">
        <v>39.950000000000003</v>
      </c>
    </row>
    <row r="32976" spans="1:6">
      <c r="A32976" s="2">
        <v>74045</v>
      </c>
      <c r="B32976" s="4">
        <v>3</v>
      </c>
      <c r="C32976" s="4">
        <v>5</v>
      </c>
      <c r="D32976" t="s">
        <v>7</v>
      </c>
      <c r="E32976" t="s">
        <v>13</v>
      </c>
      <c r="F32976">
        <v>39.950000000000003</v>
      </c>
    </row>
    <row r="32977" spans="1:6">
      <c r="A32977" s="2">
        <v>74046</v>
      </c>
      <c r="B32977" s="4">
        <v>3</v>
      </c>
      <c r="C32977" s="4">
        <v>5</v>
      </c>
      <c r="D32977" t="s">
        <v>7</v>
      </c>
      <c r="E32977" t="s">
        <v>13</v>
      </c>
      <c r="F32977">
        <v>39.950000000000003</v>
      </c>
    </row>
    <row r="32978" spans="1:6">
      <c r="A32978" s="2">
        <v>74048</v>
      </c>
      <c r="B32978" s="4">
        <v>3</v>
      </c>
      <c r="C32978" s="4">
        <v>5</v>
      </c>
      <c r="D32978" t="s">
        <v>7</v>
      </c>
      <c r="E32978" t="s">
        <v>13</v>
      </c>
      <c r="F32978">
        <v>39.950000000000003</v>
      </c>
    </row>
    <row r="32979" spans="1:6">
      <c r="A32979" s="2">
        <v>74051</v>
      </c>
      <c r="B32979" s="4">
        <v>3</v>
      </c>
      <c r="C32979" s="4">
        <v>5</v>
      </c>
      <c r="D32979" t="s">
        <v>7</v>
      </c>
      <c r="E32979" t="s">
        <v>13</v>
      </c>
      <c r="F32979">
        <v>39.950000000000003</v>
      </c>
    </row>
    <row r="32980" spans="1:6">
      <c r="A32980" s="2">
        <v>74052</v>
      </c>
      <c r="B32980" s="4">
        <v>3</v>
      </c>
      <c r="C32980" s="4">
        <v>5</v>
      </c>
      <c r="D32980" t="s">
        <v>7</v>
      </c>
      <c r="E32980" t="s">
        <v>13</v>
      </c>
      <c r="F32980">
        <v>39.950000000000003</v>
      </c>
    </row>
    <row r="32981" spans="1:6">
      <c r="A32981" s="2">
        <v>74053</v>
      </c>
      <c r="B32981" s="4">
        <v>3</v>
      </c>
      <c r="C32981" s="4">
        <v>5</v>
      </c>
      <c r="D32981" t="s">
        <v>7</v>
      </c>
      <c r="E32981" t="s">
        <v>13</v>
      </c>
      <c r="F32981">
        <v>39.950000000000003</v>
      </c>
    </row>
    <row r="32982" spans="1:6">
      <c r="A32982" s="2">
        <v>74054</v>
      </c>
      <c r="B32982" s="4">
        <v>3</v>
      </c>
      <c r="C32982" s="4">
        <v>5</v>
      </c>
      <c r="D32982" t="s">
        <v>7</v>
      </c>
      <c r="E32982" t="s">
        <v>13</v>
      </c>
      <c r="F32982">
        <v>39.950000000000003</v>
      </c>
    </row>
    <row r="32983" spans="1:6">
      <c r="A32983" s="2">
        <v>74056</v>
      </c>
      <c r="B32983" s="4">
        <v>3</v>
      </c>
      <c r="C32983" s="4">
        <v>5</v>
      </c>
      <c r="D32983" t="s">
        <v>7</v>
      </c>
      <c r="E32983" t="s">
        <v>13</v>
      </c>
      <c r="F32983">
        <v>39.950000000000003</v>
      </c>
    </row>
    <row r="32984" spans="1:6">
      <c r="A32984" s="2">
        <v>74058</v>
      </c>
      <c r="B32984" s="4">
        <v>3</v>
      </c>
      <c r="C32984" s="4">
        <v>5</v>
      </c>
      <c r="D32984" t="s">
        <v>7</v>
      </c>
      <c r="E32984" t="s">
        <v>13</v>
      </c>
      <c r="F32984">
        <v>39.950000000000003</v>
      </c>
    </row>
    <row r="32985" spans="1:6">
      <c r="A32985" s="2">
        <v>74059</v>
      </c>
      <c r="B32985" s="4">
        <v>3</v>
      </c>
      <c r="C32985" s="4">
        <v>5</v>
      </c>
      <c r="D32985" t="s">
        <v>7</v>
      </c>
      <c r="E32985" t="s">
        <v>13</v>
      </c>
      <c r="F32985">
        <v>39.950000000000003</v>
      </c>
    </row>
    <row r="32986" spans="1:6">
      <c r="A32986" s="2">
        <v>74060</v>
      </c>
      <c r="B32986" s="4">
        <v>3</v>
      </c>
      <c r="C32986" s="4">
        <v>5</v>
      </c>
      <c r="D32986" t="s">
        <v>7</v>
      </c>
      <c r="E32986" t="s">
        <v>13</v>
      </c>
      <c r="F32986">
        <v>39.950000000000003</v>
      </c>
    </row>
    <row r="32987" spans="1:6">
      <c r="A32987" s="2">
        <v>74061</v>
      </c>
      <c r="B32987" s="4">
        <v>3</v>
      </c>
      <c r="C32987" s="4">
        <v>5</v>
      </c>
      <c r="D32987" t="s">
        <v>7</v>
      </c>
      <c r="E32987" t="s">
        <v>13</v>
      </c>
      <c r="F32987">
        <v>39.950000000000003</v>
      </c>
    </row>
    <row r="32988" spans="1:6">
      <c r="A32988" s="2">
        <v>74062</v>
      </c>
      <c r="B32988" s="4">
        <v>3</v>
      </c>
      <c r="C32988" s="4">
        <v>5</v>
      </c>
      <c r="D32988" t="s">
        <v>7</v>
      </c>
      <c r="E32988" t="s">
        <v>13</v>
      </c>
      <c r="F32988">
        <v>39.950000000000003</v>
      </c>
    </row>
    <row r="32989" spans="1:6">
      <c r="A32989" s="2">
        <v>74068</v>
      </c>
      <c r="B32989" s="4">
        <v>3</v>
      </c>
      <c r="C32989" s="4">
        <v>5</v>
      </c>
      <c r="D32989" t="s">
        <v>7</v>
      </c>
      <c r="E32989" t="s">
        <v>13</v>
      </c>
      <c r="F32989">
        <v>39.950000000000003</v>
      </c>
    </row>
    <row r="32990" spans="1:6">
      <c r="A32990" s="2">
        <v>74071</v>
      </c>
      <c r="B32990" s="4">
        <v>3</v>
      </c>
      <c r="C32990" s="4">
        <v>5</v>
      </c>
      <c r="D32990" t="s">
        <v>7</v>
      </c>
      <c r="E32990" t="s">
        <v>13</v>
      </c>
      <c r="F32990">
        <v>39.950000000000003</v>
      </c>
    </row>
    <row r="32991" spans="1:6">
      <c r="A32991" s="2">
        <v>74072</v>
      </c>
      <c r="B32991" s="4">
        <v>3</v>
      </c>
      <c r="C32991" s="4">
        <v>5</v>
      </c>
      <c r="D32991" t="s">
        <v>7</v>
      </c>
      <c r="E32991" t="s">
        <v>13</v>
      </c>
      <c r="F32991">
        <v>39.950000000000003</v>
      </c>
    </row>
    <row r="32992" spans="1:6">
      <c r="A32992" s="2">
        <v>74079</v>
      </c>
      <c r="B32992" s="4">
        <v>3</v>
      </c>
      <c r="C32992" s="4">
        <v>5</v>
      </c>
      <c r="D32992" t="s">
        <v>7</v>
      </c>
      <c r="E32992" t="s">
        <v>13</v>
      </c>
      <c r="F32992">
        <v>39.950000000000003</v>
      </c>
    </row>
    <row r="32993" spans="1:6">
      <c r="A32993" s="2">
        <v>74080</v>
      </c>
      <c r="B32993" s="4">
        <v>3</v>
      </c>
      <c r="C32993" s="4">
        <v>5</v>
      </c>
      <c r="D32993" t="s">
        <v>7</v>
      </c>
      <c r="E32993" t="s">
        <v>13</v>
      </c>
      <c r="F32993">
        <v>39.950000000000003</v>
      </c>
    </row>
    <row r="32994" spans="1:6">
      <c r="A32994" s="2">
        <v>74081</v>
      </c>
      <c r="B32994" s="4">
        <v>3</v>
      </c>
      <c r="C32994" s="4">
        <v>5</v>
      </c>
      <c r="D32994" t="s">
        <v>7</v>
      </c>
      <c r="E32994" t="s">
        <v>13</v>
      </c>
      <c r="F32994">
        <v>39.950000000000003</v>
      </c>
    </row>
    <row r="32995" spans="1:6">
      <c r="A32995" s="2">
        <v>74083</v>
      </c>
      <c r="B32995" s="4">
        <v>3</v>
      </c>
      <c r="C32995" s="4">
        <v>5</v>
      </c>
      <c r="D32995" t="s">
        <v>7</v>
      </c>
      <c r="E32995" t="s">
        <v>13</v>
      </c>
      <c r="F32995">
        <v>39.950000000000003</v>
      </c>
    </row>
    <row r="32996" spans="1:6">
      <c r="A32996" s="2">
        <v>74084</v>
      </c>
      <c r="B32996" s="4">
        <v>3</v>
      </c>
      <c r="C32996" s="4">
        <v>5</v>
      </c>
      <c r="D32996" t="s">
        <v>7</v>
      </c>
      <c r="E32996" t="s">
        <v>13</v>
      </c>
      <c r="F32996">
        <v>39.950000000000003</v>
      </c>
    </row>
    <row r="32997" spans="1:6">
      <c r="A32997" s="2">
        <v>74085</v>
      </c>
      <c r="B32997" s="4">
        <v>3</v>
      </c>
      <c r="C32997" s="4">
        <v>5</v>
      </c>
      <c r="D32997" t="s">
        <v>7</v>
      </c>
      <c r="E32997" t="s">
        <v>13</v>
      </c>
      <c r="F32997">
        <v>39.950000000000003</v>
      </c>
    </row>
    <row r="32998" spans="1:6">
      <c r="A32998" s="2">
        <v>74421</v>
      </c>
      <c r="B32998" s="4">
        <v>3</v>
      </c>
      <c r="C32998" s="4">
        <v>5</v>
      </c>
      <c r="D32998" t="s">
        <v>7</v>
      </c>
      <c r="E32998" t="s">
        <v>13</v>
      </c>
      <c r="F32998">
        <v>39.950000000000003</v>
      </c>
    </row>
    <row r="32999" spans="1:6">
      <c r="A32999" s="2">
        <v>74422</v>
      </c>
      <c r="B32999" s="4">
        <v>3</v>
      </c>
      <c r="C32999" s="4">
        <v>5</v>
      </c>
      <c r="D32999" t="s">
        <v>7</v>
      </c>
      <c r="E32999" t="s">
        <v>13</v>
      </c>
      <c r="F32999">
        <v>39.950000000000003</v>
      </c>
    </row>
    <row r="33000" spans="1:6">
      <c r="A33000" s="2">
        <v>74423</v>
      </c>
      <c r="B33000" s="4">
        <v>3</v>
      </c>
      <c r="C33000" s="4">
        <v>5</v>
      </c>
      <c r="D33000" t="s">
        <v>7</v>
      </c>
      <c r="E33000" t="s">
        <v>13</v>
      </c>
      <c r="F33000">
        <v>39.950000000000003</v>
      </c>
    </row>
    <row r="33001" spans="1:6">
      <c r="A33001" s="2">
        <v>74425</v>
      </c>
      <c r="B33001" s="4">
        <v>3</v>
      </c>
      <c r="C33001" s="4">
        <v>5</v>
      </c>
      <c r="D33001" t="s">
        <v>7</v>
      </c>
      <c r="E33001" t="s">
        <v>13</v>
      </c>
      <c r="F33001">
        <v>39.950000000000003</v>
      </c>
    </row>
    <row r="33002" spans="1:6">
      <c r="A33002" s="2">
        <v>74426</v>
      </c>
      <c r="B33002" s="4">
        <v>3</v>
      </c>
      <c r="C33002" s="4">
        <v>5</v>
      </c>
      <c r="D33002" t="s">
        <v>7</v>
      </c>
      <c r="E33002" t="s">
        <v>13</v>
      </c>
      <c r="F33002">
        <v>39.950000000000003</v>
      </c>
    </row>
    <row r="33003" spans="1:6">
      <c r="A33003" s="2">
        <v>74427</v>
      </c>
      <c r="B33003" s="4">
        <v>3</v>
      </c>
      <c r="C33003" s="4">
        <v>5</v>
      </c>
      <c r="D33003" t="s">
        <v>7</v>
      </c>
      <c r="E33003" t="s">
        <v>13</v>
      </c>
      <c r="F33003">
        <v>39.950000000000003</v>
      </c>
    </row>
    <row r="33004" spans="1:6">
      <c r="A33004" s="2">
        <v>74428</v>
      </c>
      <c r="B33004" s="4">
        <v>3</v>
      </c>
      <c r="C33004" s="4">
        <v>5</v>
      </c>
      <c r="D33004" t="s">
        <v>7</v>
      </c>
      <c r="E33004" t="s">
        <v>13</v>
      </c>
      <c r="F33004">
        <v>39.950000000000003</v>
      </c>
    </row>
    <row r="33005" spans="1:6">
      <c r="A33005" s="2">
        <v>74429</v>
      </c>
      <c r="B33005" s="4">
        <v>3</v>
      </c>
      <c r="C33005" s="4">
        <v>5</v>
      </c>
      <c r="D33005" t="s">
        <v>7</v>
      </c>
      <c r="E33005" t="s">
        <v>13</v>
      </c>
      <c r="F33005">
        <v>39.950000000000003</v>
      </c>
    </row>
    <row r="33006" spans="1:6">
      <c r="A33006" s="2">
        <v>74430</v>
      </c>
      <c r="B33006" s="4">
        <v>3</v>
      </c>
      <c r="C33006" s="4">
        <v>5</v>
      </c>
      <c r="D33006" t="s">
        <v>7</v>
      </c>
      <c r="E33006" t="s">
        <v>13</v>
      </c>
      <c r="F33006">
        <v>39.950000000000003</v>
      </c>
    </row>
    <row r="33007" spans="1:6">
      <c r="A33007" s="2">
        <v>74431</v>
      </c>
      <c r="B33007" s="4">
        <v>3</v>
      </c>
      <c r="C33007" s="4">
        <v>5</v>
      </c>
      <c r="D33007" t="s">
        <v>7</v>
      </c>
      <c r="E33007" t="s">
        <v>13</v>
      </c>
      <c r="F33007">
        <v>39.950000000000003</v>
      </c>
    </row>
    <row r="33008" spans="1:6">
      <c r="A33008" s="2">
        <v>74432</v>
      </c>
      <c r="B33008" s="4">
        <v>3</v>
      </c>
      <c r="C33008" s="4">
        <v>5</v>
      </c>
      <c r="D33008" t="s">
        <v>7</v>
      </c>
      <c r="E33008" t="s">
        <v>13</v>
      </c>
      <c r="F33008">
        <v>39.950000000000003</v>
      </c>
    </row>
    <row r="33009" spans="1:6">
      <c r="A33009" s="2">
        <v>74434</v>
      </c>
      <c r="B33009" s="4">
        <v>3</v>
      </c>
      <c r="C33009" s="4">
        <v>5</v>
      </c>
      <c r="D33009" t="s">
        <v>7</v>
      </c>
      <c r="E33009" t="s">
        <v>13</v>
      </c>
      <c r="F33009">
        <v>39.950000000000003</v>
      </c>
    </row>
    <row r="33010" spans="1:6">
      <c r="A33010" s="2">
        <v>74435</v>
      </c>
      <c r="B33010" s="4">
        <v>3</v>
      </c>
      <c r="C33010" s="4">
        <v>5</v>
      </c>
      <c r="D33010" t="s">
        <v>7</v>
      </c>
      <c r="E33010" t="s">
        <v>13</v>
      </c>
      <c r="F33010">
        <v>39.950000000000003</v>
      </c>
    </row>
    <row r="33011" spans="1:6">
      <c r="A33011" s="2">
        <v>74436</v>
      </c>
      <c r="B33011" s="4">
        <v>3</v>
      </c>
      <c r="C33011" s="4">
        <v>5</v>
      </c>
      <c r="D33011" t="s">
        <v>7</v>
      </c>
      <c r="E33011" t="s">
        <v>13</v>
      </c>
      <c r="F33011">
        <v>39.950000000000003</v>
      </c>
    </row>
    <row r="33012" spans="1:6">
      <c r="A33012" s="2">
        <v>74437</v>
      </c>
      <c r="B33012" s="4">
        <v>3</v>
      </c>
      <c r="C33012" s="4">
        <v>5</v>
      </c>
      <c r="D33012" t="s">
        <v>7</v>
      </c>
      <c r="E33012" t="s">
        <v>13</v>
      </c>
      <c r="F33012">
        <v>39.950000000000003</v>
      </c>
    </row>
    <row r="33013" spans="1:6">
      <c r="A33013" s="2">
        <v>74438</v>
      </c>
      <c r="B33013" s="4">
        <v>3</v>
      </c>
      <c r="C33013" s="4">
        <v>5</v>
      </c>
      <c r="D33013" t="s">
        <v>7</v>
      </c>
      <c r="E33013" t="s">
        <v>13</v>
      </c>
      <c r="F33013">
        <v>39.950000000000003</v>
      </c>
    </row>
    <row r="33014" spans="1:6">
      <c r="A33014" s="2">
        <v>74439</v>
      </c>
      <c r="B33014" s="4">
        <v>3</v>
      </c>
      <c r="C33014" s="4">
        <v>5</v>
      </c>
      <c r="D33014" t="s">
        <v>7</v>
      </c>
      <c r="E33014" t="s">
        <v>13</v>
      </c>
      <c r="F33014">
        <v>39.950000000000003</v>
      </c>
    </row>
    <row r="33015" spans="1:6">
      <c r="A33015" s="2">
        <v>74440</v>
      </c>
      <c r="B33015" s="4">
        <v>3</v>
      </c>
      <c r="C33015" s="4">
        <v>5</v>
      </c>
      <c r="D33015" t="s">
        <v>7</v>
      </c>
      <c r="E33015" t="s">
        <v>13</v>
      </c>
      <c r="F33015">
        <v>39.950000000000003</v>
      </c>
    </row>
    <row r="33016" spans="1:6">
      <c r="A33016" s="2">
        <v>74441</v>
      </c>
      <c r="B33016" s="4">
        <v>3</v>
      </c>
      <c r="C33016" s="4">
        <v>5</v>
      </c>
      <c r="D33016" t="s">
        <v>7</v>
      </c>
      <c r="E33016" t="s">
        <v>13</v>
      </c>
      <c r="F33016">
        <v>39.950000000000003</v>
      </c>
    </row>
    <row r="33017" spans="1:6">
      <c r="A33017" s="2">
        <v>74442</v>
      </c>
      <c r="B33017" s="4">
        <v>3</v>
      </c>
      <c r="C33017" s="4">
        <v>5</v>
      </c>
      <c r="D33017" t="s">
        <v>7</v>
      </c>
      <c r="E33017" t="s">
        <v>13</v>
      </c>
      <c r="F33017">
        <v>39.950000000000003</v>
      </c>
    </row>
    <row r="33018" spans="1:6">
      <c r="A33018" s="2">
        <v>74444</v>
      </c>
      <c r="B33018" s="4">
        <v>3</v>
      </c>
      <c r="C33018" s="4">
        <v>5</v>
      </c>
      <c r="D33018" t="s">
        <v>7</v>
      </c>
      <c r="E33018" t="s">
        <v>13</v>
      </c>
      <c r="F33018">
        <v>39.950000000000003</v>
      </c>
    </row>
    <row r="33019" spans="1:6">
      <c r="A33019" s="2">
        <v>74445</v>
      </c>
      <c r="B33019" s="4">
        <v>3</v>
      </c>
      <c r="C33019" s="4">
        <v>5</v>
      </c>
      <c r="D33019" t="s">
        <v>7</v>
      </c>
      <c r="E33019" t="s">
        <v>13</v>
      </c>
      <c r="F33019">
        <v>39.950000000000003</v>
      </c>
    </row>
    <row r="33020" spans="1:6">
      <c r="A33020" s="2">
        <v>74447</v>
      </c>
      <c r="B33020" s="4">
        <v>3</v>
      </c>
      <c r="C33020" s="4">
        <v>5</v>
      </c>
      <c r="D33020" t="s">
        <v>7</v>
      </c>
      <c r="E33020" t="s">
        <v>13</v>
      </c>
      <c r="F33020">
        <v>39.950000000000003</v>
      </c>
    </row>
    <row r="33021" spans="1:6">
      <c r="A33021" s="2">
        <v>74450</v>
      </c>
      <c r="B33021" s="4">
        <v>3</v>
      </c>
      <c r="C33021" s="4">
        <v>5</v>
      </c>
      <c r="D33021" t="s">
        <v>7</v>
      </c>
      <c r="E33021" t="s">
        <v>13</v>
      </c>
      <c r="F33021">
        <v>39.950000000000003</v>
      </c>
    </row>
    <row r="33022" spans="1:6">
      <c r="A33022" s="2">
        <v>74451</v>
      </c>
      <c r="B33022" s="4">
        <v>3</v>
      </c>
      <c r="C33022" s="4">
        <v>5</v>
      </c>
      <c r="D33022" t="s">
        <v>7</v>
      </c>
      <c r="E33022" t="s">
        <v>13</v>
      </c>
      <c r="F33022">
        <v>39.950000000000003</v>
      </c>
    </row>
    <row r="33023" spans="1:6">
      <c r="A33023" s="2">
        <v>74452</v>
      </c>
      <c r="B33023" s="4">
        <v>3</v>
      </c>
      <c r="C33023" s="4">
        <v>5</v>
      </c>
      <c r="D33023" t="s">
        <v>7</v>
      </c>
      <c r="E33023" t="s">
        <v>13</v>
      </c>
      <c r="F33023">
        <v>39.950000000000003</v>
      </c>
    </row>
    <row r="33024" spans="1:6">
      <c r="A33024" s="2">
        <v>74454</v>
      </c>
      <c r="B33024" s="4">
        <v>3</v>
      </c>
      <c r="C33024" s="4">
        <v>5</v>
      </c>
      <c r="D33024" t="s">
        <v>7</v>
      </c>
      <c r="E33024" t="s">
        <v>13</v>
      </c>
      <c r="F33024">
        <v>39.950000000000003</v>
      </c>
    </row>
    <row r="33025" spans="1:6">
      <c r="A33025" s="2">
        <v>74455</v>
      </c>
      <c r="B33025" s="4">
        <v>3</v>
      </c>
      <c r="C33025" s="4">
        <v>5</v>
      </c>
      <c r="D33025" t="s">
        <v>7</v>
      </c>
      <c r="E33025" t="s">
        <v>13</v>
      </c>
      <c r="F33025">
        <v>39.950000000000003</v>
      </c>
    </row>
    <row r="33026" spans="1:6">
      <c r="A33026" s="2">
        <v>74456</v>
      </c>
      <c r="B33026" s="4">
        <v>3</v>
      </c>
      <c r="C33026" s="4">
        <v>5</v>
      </c>
      <c r="D33026" t="s">
        <v>7</v>
      </c>
      <c r="E33026" t="s">
        <v>13</v>
      </c>
      <c r="F33026">
        <v>39.950000000000003</v>
      </c>
    </row>
    <row r="33027" spans="1:6">
      <c r="A33027" s="2">
        <v>74457</v>
      </c>
      <c r="B33027" s="4">
        <v>3</v>
      </c>
      <c r="C33027" s="4">
        <v>5</v>
      </c>
      <c r="D33027" t="s">
        <v>7</v>
      </c>
      <c r="E33027" t="s">
        <v>13</v>
      </c>
      <c r="F33027">
        <v>39.950000000000003</v>
      </c>
    </row>
    <row r="33028" spans="1:6">
      <c r="A33028" s="2">
        <v>74458</v>
      </c>
      <c r="B33028" s="4">
        <v>3</v>
      </c>
      <c r="C33028" s="4">
        <v>5</v>
      </c>
      <c r="D33028" t="s">
        <v>7</v>
      </c>
      <c r="E33028" t="s">
        <v>13</v>
      </c>
      <c r="F33028">
        <v>39.950000000000003</v>
      </c>
    </row>
    <row r="33029" spans="1:6">
      <c r="A33029" s="2">
        <v>74459</v>
      </c>
      <c r="B33029" s="4">
        <v>3</v>
      </c>
      <c r="C33029" s="4">
        <v>5</v>
      </c>
      <c r="D33029" t="s">
        <v>7</v>
      </c>
      <c r="E33029" t="s">
        <v>13</v>
      </c>
      <c r="F33029">
        <v>39.950000000000003</v>
      </c>
    </row>
    <row r="33030" spans="1:6">
      <c r="A33030" s="2">
        <v>74460</v>
      </c>
      <c r="B33030" s="4">
        <v>3</v>
      </c>
      <c r="C33030" s="4">
        <v>5</v>
      </c>
      <c r="D33030" t="s">
        <v>7</v>
      </c>
      <c r="E33030" t="s">
        <v>13</v>
      </c>
      <c r="F33030">
        <v>39.950000000000003</v>
      </c>
    </row>
    <row r="33031" spans="1:6">
      <c r="A33031" s="2">
        <v>74461</v>
      </c>
      <c r="B33031" s="4">
        <v>3</v>
      </c>
      <c r="C33031" s="4">
        <v>5</v>
      </c>
      <c r="D33031" t="s">
        <v>7</v>
      </c>
      <c r="E33031" t="s">
        <v>13</v>
      </c>
      <c r="F33031">
        <v>39.950000000000003</v>
      </c>
    </row>
    <row r="33032" spans="1:6">
      <c r="A33032" s="2">
        <v>74462</v>
      </c>
      <c r="B33032" s="4">
        <v>3</v>
      </c>
      <c r="C33032" s="4">
        <v>5</v>
      </c>
      <c r="D33032" t="s">
        <v>7</v>
      </c>
      <c r="E33032" t="s">
        <v>13</v>
      </c>
      <c r="F33032">
        <v>39.950000000000003</v>
      </c>
    </row>
    <row r="33033" spans="1:6">
      <c r="A33033" s="2">
        <v>74463</v>
      </c>
      <c r="B33033" s="4">
        <v>3</v>
      </c>
      <c r="C33033" s="4">
        <v>5</v>
      </c>
      <c r="D33033" t="s">
        <v>7</v>
      </c>
      <c r="E33033" t="s">
        <v>13</v>
      </c>
      <c r="F33033">
        <v>39.950000000000003</v>
      </c>
    </row>
    <row r="33034" spans="1:6">
      <c r="A33034" s="2">
        <v>74464</v>
      </c>
      <c r="B33034" s="4">
        <v>3</v>
      </c>
      <c r="C33034" s="4">
        <v>5</v>
      </c>
      <c r="D33034" t="s">
        <v>7</v>
      </c>
      <c r="E33034" t="s">
        <v>13</v>
      </c>
      <c r="F33034">
        <v>39.950000000000003</v>
      </c>
    </row>
    <row r="33035" spans="1:6">
      <c r="A33035" s="2">
        <v>74465</v>
      </c>
      <c r="B33035" s="4">
        <v>3</v>
      </c>
      <c r="C33035" s="4">
        <v>5</v>
      </c>
      <c r="D33035" t="s">
        <v>7</v>
      </c>
      <c r="E33035" t="s">
        <v>13</v>
      </c>
      <c r="F33035">
        <v>39.950000000000003</v>
      </c>
    </row>
    <row r="33036" spans="1:6">
      <c r="A33036" s="2">
        <v>74468</v>
      </c>
      <c r="B33036" s="4">
        <v>3</v>
      </c>
      <c r="C33036" s="4">
        <v>5</v>
      </c>
      <c r="D33036" t="s">
        <v>7</v>
      </c>
      <c r="E33036" t="s">
        <v>13</v>
      </c>
      <c r="F33036">
        <v>39.950000000000003</v>
      </c>
    </row>
    <row r="33037" spans="1:6">
      <c r="A33037" s="2">
        <v>74469</v>
      </c>
      <c r="B33037" s="4">
        <v>3</v>
      </c>
      <c r="C33037" s="4">
        <v>5</v>
      </c>
      <c r="D33037" t="s">
        <v>7</v>
      </c>
      <c r="E33037" t="s">
        <v>13</v>
      </c>
      <c r="F33037">
        <v>39.950000000000003</v>
      </c>
    </row>
    <row r="33038" spans="1:6">
      <c r="A33038" s="2">
        <v>74470</v>
      </c>
      <c r="B33038" s="4">
        <v>3</v>
      </c>
      <c r="C33038" s="4">
        <v>5</v>
      </c>
      <c r="D33038" t="s">
        <v>7</v>
      </c>
      <c r="E33038" t="s">
        <v>13</v>
      </c>
      <c r="F33038">
        <v>39.950000000000003</v>
      </c>
    </row>
    <row r="33039" spans="1:6">
      <c r="A33039" s="2">
        <v>74471</v>
      </c>
      <c r="B33039" s="4">
        <v>3</v>
      </c>
      <c r="C33039" s="4">
        <v>5</v>
      </c>
      <c r="D33039" t="s">
        <v>7</v>
      </c>
      <c r="E33039" t="s">
        <v>13</v>
      </c>
      <c r="F33039">
        <v>39.950000000000003</v>
      </c>
    </row>
    <row r="33040" spans="1:6">
      <c r="A33040" s="2">
        <v>74472</v>
      </c>
      <c r="B33040" s="4">
        <v>3</v>
      </c>
      <c r="C33040" s="4">
        <v>5</v>
      </c>
      <c r="D33040" t="s">
        <v>7</v>
      </c>
      <c r="E33040" t="s">
        <v>13</v>
      </c>
      <c r="F33040">
        <v>39.950000000000003</v>
      </c>
    </row>
    <row r="33041" spans="1:6">
      <c r="A33041" s="2">
        <v>74501</v>
      </c>
      <c r="B33041" s="4">
        <v>3</v>
      </c>
      <c r="C33041" s="4">
        <v>5</v>
      </c>
      <c r="D33041" t="s">
        <v>7</v>
      </c>
      <c r="E33041" t="s">
        <v>13</v>
      </c>
      <c r="F33041">
        <v>39.950000000000003</v>
      </c>
    </row>
    <row r="33042" spans="1:6">
      <c r="A33042" s="2">
        <v>74502</v>
      </c>
      <c r="B33042" s="4">
        <v>3</v>
      </c>
      <c r="C33042" s="4">
        <v>5</v>
      </c>
      <c r="D33042" t="s">
        <v>7</v>
      </c>
      <c r="E33042" t="s">
        <v>13</v>
      </c>
      <c r="F33042">
        <v>39.950000000000003</v>
      </c>
    </row>
    <row r="33043" spans="1:6">
      <c r="A33043" s="2">
        <v>74521</v>
      </c>
      <c r="B33043" s="4">
        <v>3</v>
      </c>
      <c r="C33043" s="4">
        <v>5</v>
      </c>
      <c r="D33043" t="s">
        <v>7</v>
      </c>
      <c r="E33043" t="s">
        <v>13</v>
      </c>
      <c r="F33043">
        <v>39.950000000000003</v>
      </c>
    </row>
    <row r="33044" spans="1:6">
      <c r="A33044" s="2">
        <v>74522</v>
      </c>
      <c r="B33044" s="4">
        <v>3</v>
      </c>
      <c r="C33044" s="4">
        <v>5</v>
      </c>
      <c r="D33044" t="s">
        <v>7</v>
      </c>
      <c r="E33044" t="s">
        <v>13</v>
      </c>
      <c r="F33044">
        <v>39.950000000000003</v>
      </c>
    </row>
    <row r="33045" spans="1:6">
      <c r="A33045" s="2">
        <v>74523</v>
      </c>
      <c r="B33045" s="4">
        <v>3</v>
      </c>
      <c r="C33045" s="4">
        <v>5</v>
      </c>
      <c r="D33045" t="s">
        <v>7</v>
      </c>
      <c r="E33045" t="s">
        <v>13</v>
      </c>
      <c r="F33045">
        <v>39.950000000000003</v>
      </c>
    </row>
    <row r="33046" spans="1:6">
      <c r="A33046" s="2">
        <v>74525</v>
      </c>
      <c r="B33046" s="4">
        <v>3</v>
      </c>
      <c r="C33046" s="4">
        <v>5</v>
      </c>
      <c r="D33046" t="s">
        <v>7</v>
      </c>
      <c r="E33046" t="s">
        <v>13</v>
      </c>
      <c r="F33046">
        <v>39.950000000000003</v>
      </c>
    </row>
    <row r="33047" spans="1:6">
      <c r="A33047" s="2">
        <v>74528</v>
      </c>
      <c r="B33047" s="4">
        <v>3</v>
      </c>
      <c r="C33047" s="4">
        <v>5</v>
      </c>
      <c r="D33047" t="s">
        <v>7</v>
      </c>
      <c r="E33047" t="s">
        <v>13</v>
      </c>
      <c r="F33047">
        <v>39.950000000000003</v>
      </c>
    </row>
    <row r="33048" spans="1:6">
      <c r="A33048" s="2">
        <v>74529</v>
      </c>
      <c r="B33048" s="4">
        <v>3</v>
      </c>
      <c r="C33048" s="4">
        <v>5</v>
      </c>
      <c r="D33048" t="s">
        <v>7</v>
      </c>
      <c r="E33048" t="s">
        <v>13</v>
      </c>
      <c r="F33048">
        <v>39.950000000000003</v>
      </c>
    </row>
    <row r="33049" spans="1:6">
      <c r="A33049" s="2">
        <v>74530</v>
      </c>
      <c r="B33049" s="4">
        <v>3</v>
      </c>
      <c r="C33049" s="4">
        <v>5</v>
      </c>
      <c r="D33049" t="s">
        <v>7</v>
      </c>
      <c r="E33049" t="s">
        <v>13</v>
      </c>
      <c r="F33049">
        <v>39.950000000000003</v>
      </c>
    </row>
    <row r="33050" spans="1:6">
      <c r="A33050" s="2">
        <v>74531</v>
      </c>
      <c r="B33050" s="4">
        <v>3</v>
      </c>
      <c r="C33050" s="4">
        <v>5</v>
      </c>
      <c r="D33050" t="s">
        <v>7</v>
      </c>
      <c r="E33050" t="s">
        <v>13</v>
      </c>
      <c r="F33050">
        <v>39.950000000000003</v>
      </c>
    </row>
    <row r="33051" spans="1:6">
      <c r="A33051" s="2">
        <v>74533</v>
      </c>
      <c r="B33051" s="4">
        <v>3</v>
      </c>
      <c r="C33051" s="4">
        <v>5</v>
      </c>
      <c r="D33051" t="s">
        <v>7</v>
      </c>
      <c r="E33051" t="s">
        <v>13</v>
      </c>
      <c r="F33051">
        <v>39.950000000000003</v>
      </c>
    </row>
    <row r="33052" spans="1:6">
      <c r="A33052" s="2">
        <v>74534</v>
      </c>
      <c r="B33052" s="4">
        <v>3</v>
      </c>
      <c r="C33052" s="4">
        <v>5</v>
      </c>
      <c r="D33052" t="s">
        <v>7</v>
      </c>
      <c r="E33052" t="s">
        <v>13</v>
      </c>
      <c r="F33052">
        <v>39.950000000000003</v>
      </c>
    </row>
    <row r="33053" spans="1:6">
      <c r="A33053" s="2">
        <v>74535</v>
      </c>
      <c r="B33053" s="4">
        <v>3</v>
      </c>
      <c r="C33053" s="4">
        <v>5</v>
      </c>
      <c r="D33053" t="s">
        <v>7</v>
      </c>
      <c r="E33053" t="s">
        <v>13</v>
      </c>
      <c r="F33053">
        <v>39.950000000000003</v>
      </c>
    </row>
    <row r="33054" spans="1:6">
      <c r="A33054" s="2">
        <v>74536</v>
      </c>
      <c r="B33054" s="4">
        <v>3</v>
      </c>
      <c r="C33054" s="4">
        <v>5</v>
      </c>
      <c r="D33054" t="s">
        <v>7</v>
      </c>
      <c r="E33054" t="s">
        <v>13</v>
      </c>
      <c r="F33054">
        <v>39.950000000000003</v>
      </c>
    </row>
    <row r="33055" spans="1:6">
      <c r="A33055" s="2">
        <v>74538</v>
      </c>
      <c r="B33055" s="4">
        <v>3</v>
      </c>
      <c r="C33055" s="4">
        <v>5</v>
      </c>
      <c r="D33055" t="s">
        <v>7</v>
      </c>
      <c r="E33055" t="s">
        <v>13</v>
      </c>
      <c r="F33055">
        <v>39.950000000000003</v>
      </c>
    </row>
    <row r="33056" spans="1:6">
      <c r="A33056" s="2">
        <v>74540</v>
      </c>
      <c r="B33056" s="4">
        <v>3</v>
      </c>
      <c r="C33056" s="4">
        <v>5</v>
      </c>
      <c r="D33056" t="s">
        <v>7</v>
      </c>
      <c r="E33056" t="s">
        <v>13</v>
      </c>
      <c r="F33056">
        <v>39.950000000000003</v>
      </c>
    </row>
    <row r="33057" spans="1:6">
      <c r="A33057" s="2">
        <v>74543</v>
      </c>
      <c r="B33057" s="4">
        <v>3</v>
      </c>
      <c r="C33057" s="4">
        <v>5</v>
      </c>
      <c r="D33057" t="s">
        <v>7</v>
      </c>
      <c r="E33057" t="s">
        <v>13</v>
      </c>
      <c r="F33057">
        <v>39.950000000000003</v>
      </c>
    </row>
    <row r="33058" spans="1:6">
      <c r="A33058" s="2">
        <v>74545</v>
      </c>
      <c r="B33058" s="4">
        <v>3</v>
      </c>
      <c r="C33058" s="4">
        <v>5</v>
      </c>
      <c r="D33058" t="s">
        <v>7</v>
      </c>
      <c r="E33058" t="s">
        <v>13</v>
      </c>
      <c r="F33058">
        <v>39.950000000000003</v>
      </c>
    </row>
    <row r="33059" spans="1:6">
      <c r="A33059" s="2">
        <v>74546</v>
      </c>
      <c r="B33059" s="4">
        <v>3</v>
      </c>
      <c r="C33059" s="4">
        <v>5</v>
      </c>
      <c r="D33059" t="s">
        <v>7</v>
      </c>
      <c r="E33059" t="s">
        <v>13</v>
      </c>
      <c r="F33059">
        <v>39.950000000000003</v>
      </c>
    </row>
    <row r="33060" spans="1:6">
      <c r="A33060" s="2">
        <v>74547</v>
      </c>
      <c r="B33060" s="4">
        <v>3</v>
      </c>
      <c r="C33060" s="4">
        <v>5</v>
      </c>
      <c r="D33060" t="s">
        <v>7</v>
      </c>
      <c r="E33060" t="s">
        <v>13</v>
      </c>
      <c r="F33060">
        <v>39.950000000000003</v>
      </c>
    </row>
    <row r="33061" spans="1:6">
      <c r="A33061" s="2">
        <v>74549</v>
      </c>
      <c r="B33061" s="4">
        <v>3</v>
      </c>
      <c r="C33061" s="4">
        <v>5</v>
      </c>
      <c r="D33061" t="s">
        <v>7</v>
      </c>
      <c r="E33061" t="s">
        <v>13</v>
      </c>
      <c r="F33061">
        <v>39.950000000000003</v>
      </c>
    </row>
    <row r="33062" spans="1:6">
      <c r="A33062" s="2">
        <v>74552</v>
      </c>
      <c r="B33062" s="4">
        <v>3</v>
      </c>
      <c r="C33062" s="4">
        <v>5</v>
      </c>
      <c r="D33062" t="s">
        <v>7</v>
      </c>
      <c r="E33062" t="s">
        <v>13</v>
      </c>
      <c r="F33062">
        <v>39.950000000000003</v>
      </c>
    </row>
    <row r="33063" spans="1:6">
      <c r="A33063" s="2">
        <v>74553</v>
      </c>
      <c r="B33063" s="4">
        <v>3</v>
      </c>
      <c r="C33063" s="4">
        <v>5</v>
      </c>
      <c r="D33063" t="s">
        <v>7</v>
      </c>
      <c r="E33063" t="s">
        <v>13</v>
      </c>
      <c r="F33063">
        <v>39.950000000000003</v>
      </c>
    </row>
    <row r="33064" spans="1:6">
      <c r="A33064" s="2">
        <v>74554</v>
      </c>
      <c r="B33064" s="4">
        <v>3</v>
      </c>
      <c r="C33064" s="4">
        <v>5</v>
      </c>
      <c r="D33064" t="s">
        <v>7</v>
      </c>
      <c r="E33064" t="s">
        <v>13</v>
      </c>
      <c r="F33064">
        <v>39.950000000000003</v>
      </c>
    </row>
    <row r="33065" spans="1:6">
      <c r="A33065" s="2">
        <v>74555</v>
      </c>
      <c r="B33065" s="4">
        <v>3</v>
      </c>
      <c r="C33065" s="4">
        <v>5</v>
      </c>
      <c r="D33065" t="s">
        <v>7</v>
      </c>
      <c r="E33065" t="s">
        <v>13</v>
      </c>
      <c r="F33065">
        <v>39.950000000000003</v>
      </c>
    </row>
    <row r="33066" spans="1:6">
      <c r="A33066" s="2">
        <v>74556</v>
      </c>
      <c r="B33066" s="4">
        <v>3</v>
      </c>
      <c r="C33066" s="4">
        <v>5</v>
      </c>
      <c r="D33066" t="s">
        <v>7</v>
      </c>
      <c r="E33066" t="s">
        <v>13</v>
      </c>
      <c r="F33066">
        <v>39.950000000000003</v>
      </c>
    </row>
    <row r="33067" spans="1:6">
      <c r="A33067" s="2">
        <v>74557</v>
      </c>
      <c r="B33067" s="4">
        <v>3</v>
      </c>
      <c r="C33067" s="4">
        <v>5</v>
      </c>
      <c r="D33067" t="s">
        <v>7</v>
      </c>
      <c r="E33067" t="s">
        <v>13</v>
      </c>
      <c r="F33067">
        <v>39.950000000000003</v>
      </c>
    </row>
    <row r="33068" spans="1:6">
      <c r="A33068" s="2">
        <v>74558</v>
      </c>
      <c r="B33068" s="4">
        <v>3</v>
      </c>
      <c r="C33068" s="4">
        <v>5</v>
      </c>
      <c r="D33068" t="s">
        <v>7</v>
      </c>
      <c r="E33068" t="s">
        <v>13</v>
      </c>
      <c r="F33068">
        <v>39.950000000000003</v>
      </c>
    </row>
    <row r="33069" spans="1:6">
      <c r="A33069" s="2">
        <v>74559</v>
      </c>
      <c r="B33069" s="4">
        <v>3</v>
      </c>
      <c r="C33069" s="4">
        <v>5</v>
      </c>
      <c r="D33069" t="s">
        <v>7</v>
      </c>
      <c r="E33069" t="s">
        <v>13</v>
      </c>
      <c r="F33069">
        <v>39.950000000000003</v>
      </c>
    </row>
    <row r="33070" spans="1:6">
      <c r="A33070" s="2">
        <v>74560</v>
      </c>
      <c r="B33070" s="4">
        <v>3</v>
      </c>
      <c r="C33070" s="4">
        <v>5</v>
      </c>
      <c r="D33070" t="s">
        <v>7</v>
      </c>
      <c r="E33070" t="s">
        <v>13</v>
      </c>
      <c r="F33070">
        <v>39.950000000000003</v>
      </c>
    </row>
    <row r="33071" spans="1:6">
      <c r="A33071" s="2">
        <v>74561</v>
      </c>
      <c r="B33071" s="4">
        <v>3</v>
      </c>
      <c r="C33071" s="4">
        <v>5</v>
      </c>
      <c r="D33071" t="s">
        <v>7</v>
      </c>
      <c r="E33071" t="s">
        <v>13</v>
      </c>
      <c r="F33071">
        <v>39.950000000000003</v>
      </c>
    </row>
    <row r="33072" spans="1:6">
      <c r="A33072" s="2">
        <v>74562</v>
      </c>
      <c r="B33072" s="4">
        <v>3</v>
      </c>
      <c r="C33072" s="4">
        <v>5</v>
      </c>
      <c r="D33072" t="s">
        <v>7</v>
      </c>
      <c r="E33072" t="s">
        <v>13</v>
      </c>
      <c r="F33072">
        <v>39.950000000000003</v>
      </c>
    </row>
    <row r="33073" spans="1:6">
      <c r="A33073" s="2">
        <v>74563</v>
      </c>
      <c r="B33073" s="4">
        <v>3</v>
      </c>
      <c r="C33073" s="4">
        <v>5</v>
      </c>
      <c r="D33073" t="s">
        <v>7</v>
      </c>
      <c r="E33073" t="s">
        <v>13</v>
      </c>
      <c r="F33073">
        <v>39.950000000000003</v>
      </c>
    </row>
    <row r="33074" spans="1:6">
      <c r="A33074" s="2">
        <v>74565</v>
      </c>
      <c r="B33074" s="4">
        <v>3</v>
      </c>
      <c r="C33074" s="4">
        <v>5</v>
      </c>
      <c r="D33074" t="s">
        <v>7</v>
      </c>
      <c r="E33074" t="s">
        <v>13</v>
      </c>
      <c r="F33074">
        <v>39.950000000000003</v>
      </c>
    </row>
    <row r="33075" spans="1:6">
      <c r="A33075" s="2">
        <v>74567</v>
      </c>
      <c r="B33075" s="4">
        <v>3</v>
      </c>
      <c r="C33075" s="4">
        <v>5</v>
      </c>
      <c r="D33075" t="s">
        <v>7</v>
      </c>
      <c r="E33075" t="s">
        <v>13</v>
      </c>
      <c r="F33075">
        <v>39.950000000000003</v>
      </c>
    </row>
    <row r="33076" spans="1:6">
      <c r="A33076" s="2">
        <v>74569</v>
      </c>
      <c r="B33076" s="4">
        <v>3</v>
      </c>
      <c r="C33076" s="4">
        <v>5</v>
      </c>
      <c r="D33076" t="s">
        <v>7</v>
      </c>
      <c r="E33076" t="s">
        <v>13</v>
      </c>
      <c r="F33076">
        <v>39.950000000000003</v>
      </c>
    </row>
    <row r="33077" spans="1:6">
      <c r="A33077" s="2">
        <v>74570</v>
      </c>
      <c r="B33077" s="4">
        <v>3</v>
      </c>
      <c r="C33077" s="4">
        <v>5</v>
      </c>
      <c r="D33077" t="s">
        <v>7</v>
      </c>
      <c r="E33077" t="s">
        <v>13</v>
      </c>
      <c r="F33077">
        <v>39.950000000000003</v>
      </c>
    </row>
    <row r="33078" spans="1:6">
      <c r="A33078" s="2">
        <v>74571</v>
      </c>
      <c r="B33078" s="4">
        <v>3</v>
      </c>
      <c r="C33078" s="4">
        <v>5</v>
      </c>
      <c r="D33078" t="s">
        <v>7</v>
      </c>
      <c r="E33078" t="s">
        <v>13</v>
      </c>
      <c r="F33078">
        <v>39.950000000000003</v>
      </c>
    </row>
    <row r="33079" spans="1:6">
      <c r="A33079" s="2">
        <v>74572</v>
      </c>
      <c r="B33079" s="4">
        <v>3</v>
      </c>
      <c r="C33079" s="4">
        <v>5</v>
      </c>
      <c r="D33079" t="s">
        <v>7</v>
      </c>
      <c r="E33079" t="s">
        <v>13</v>
      </c>
      <c r="F33079">
        <v>39.950000000000003</v>
      </c>
    </row>
    <row r="33080" spans="1:6">
      <c r="A33080" s="2">
        <v>74574</v>
      </c>
      <c r="B33080" s="4">
        <v>3</v>
      </c>
      <c r="C33080" s="4">
        <v>5</v>
      </c>
      <c r="D33080" t="s">
        <v>7</v>
      </c>
      <c r="E33080" t="s">
        <v>13</v>
      </c>
      <c r="F33080">
        <v>39.950000000000003</v>
      </c>
    </row>
    <row r="33081" spans="1:6">
      <c r="A33081" s="2">
        <v>74576</v>
      </c>
      <c r="B33081" s="4">
        <v>3</v>
      </c>
      <c r="C33081" s="4">
        <v>5</v>
      </c>
      <c r="D33081" t="s">
        <v>7</v>
      </c>
      <c r="E33081" t="s">
        <v>13</v>
      </c>
      <c r="F33081">
        <v>39.950000000000003</v>
      </c>
    </row>
    <row r="33082" spans="1:6">
      <c r="A33082" s="2">
        <v>74577</v>
      </c>
      <c r="B33082" s="4">
        <v>3</v>
      </c>
      <c r="C33082" s="4">
        <v>5</v>
      </c>
      <c r="D33082" t="s">
        <v>7</v>
      </c>
      <c r="E33082" t="s">
        <v>13</v>
      </c>
      <c r="F33082">
        <v>39.950000000000003</v>
      </c>
    </row>
    <row r="33083" spans="1:6">
      <c r="A33083" s="2">
        <v>74578</v>
      </c>
      <c r="B33083" s="4">
        <v>3</v>
      </c>
      <c r="C33083" s="4">
        <v>5</v>
      </c>
      <c r="D33083" t="s">
        <v>7</v>
      </c>
      <c r="E33083" t="s">
        <v>13</v>
      </c>
      <c r="F33083">
        <v>39.950000000000003</v>
      </c>
    </row>
    <row r="33084" spans="1:6">
      <c r="A33084" s="2">
        <v>74604</v>
      </c>
      <c r="B33084" s="4">
        <v>3</v>
      </c>
      <c r="C33084" s="4">
        <v>5</v>
      </c>
      <c r="D33084" t="s">
        <v>7</v>
      </c>
      <c r="E33084" t="s">
        <v>13</v>
      </c>
      <c r="F33084">
        <v>39.950000000000003</v>
      </c>
    </row>
    <row r="33085" spans="1:6">
      <c r="A33085" s="2">
        <v>74630</v>
      </c>
      <c r="B33085" s="4">
        <v>3</v>
      </c>
      <c r="C33085" s="4">
        <v>5</v>
      </c>
      <c r="D33085" t="s">
        <v>7</v>
      </c>
      <c r="E33085" t="s">
        <v>13</v>
      </c>
      <c r="F33085">
        <v>39.950000000000003</v>
      </c>
    </row>
    <row r="33086" spans="1:6">
      <c r="A33086" s="2">
        <v>74631</v>
      </c>
      <c r="B33086" s="4">
        <v>3</v>
      </c>
      <c r="C33086" s="4">
        <v>5</v>
      </c>
      <c r="D33086" t="s">
        <v>7</v>
      </c>
      <c r="E33086" t="s">
        <v>13</v>
      </c>
      <c r="F33086">
        <v>39.950000000000003</v>
      </c>
    </row>
    <row r="33087" spans="1:6">
      <c r="A33087" s="2">
        <v>74632</v>
      </c>
      <c r="B33087" s="4">
        <v>3</v>
      </c>
      <c r="C33087" s="4">
        <v>5</v>
      </c>
      <c r="D33087" t="s">
        <v>7</v>
      </c>
      <c r="E33087" t="s">
        <v>13</v>
      </c>
      <c r="F33087">
        <v>39.950000000000003</v>
      </c>
    </row>
    <row r="33088" spans="1:6">
      <c r="A33088" s="2">
        <v>74633</v>
      </c>
      <c r="B33088" s="4">
        <v>3</v>
      </c>
      <c r="C33088" s="4">
        <v>5</v>
      </c>
      <c r="D33088" t="s">
        <v>7</v>
      </c>
      <c r="E33088" t="s">
        <v>13</v>
      </c>
      <c r="F33088">
        <v>39.950000000000003</v>
      </c>
    </row>
    <row r="33089" spans="1:6">
      <c r="A33089" s="2">
        <v>74636</v>
      </c>
      <c r="B33089" s="4">
        <v>3</v>
      </c>
      <c r="C33089" s="4">
        <v>5</v>
      </c>
      <c r="D33089" t="s">
        <v>7</v>
      </c>
      <c r="E33089" t="s">
        <v>13</v>
      </c>
      <c r="F33089">
        <v>39.950000000000003</v>
      </c>
    </row>
    <row r="33090" spans="1:6">
      <c r="A33090" s="2">
        <v>74637</v>
      </c>
      <c r="B33090" s="4">
        <v>3</v>
      </c>
      <c r="C33090" s="4">
        <v>5</v>
      </c>
      <c r="D33090" t="s">
        <v>7</v>
      </c>
      <c r="E33090" t="s">
        <v>13</v>
      </c>
      <c r="F33090">
        <v>39.950000000000003</v>
      </c>
    </row>
    <row r="33091" spans="1:6">
      <c r="A33091" s="2">
        <v>74640</v>
      </c>
      <c r="B33091" s="4">
        <v>3</v>
      </c>
      <c r="C33091" s="4">
        <v>5</v>
      </c>
      <c r="D33091" t="s">
        <v>7</v>
      </c>
      <c r="E33091" t="s">
        <v>13</v>
      </c>
      <c r="F33091">
        <v>39.950000000000003</v>
      </c>
    </row>
    <row r="33092" spans="1:6">
      <c r="A33092" s="2">
        <v>74641</v>
      </c>
      <c r="B33092" s="4">
        <v>3</v>
      </c>
      <c r="C33092" s="4">
        <v>5</v>
      </c>
      <c r="D33092" t="s">
        <v>7</v>
      </c>
      <c r="E33092" t="s">
        <v>13</v>
      </c>
      <c r="F33092">
        <v>39.950000000000003</v>
      </c>
    </row>
    <row r="33093" spans="1:6">
      <c r="A33093" s="2">
        <v>74643</v>
      </c>
      <c r="B33093" s="4">
        <v>3</v>
      </c>
      <c r="C33093" s="4">
        <v>5</v>
      </c>
      <c r="D33093" t="s">
        <v>7</v>
      </c>
      <c r="E33093" t="s">
        <v>13</v>
      </c>
      <c r="F33093">
        <v>39.950000000000003</v>
      </c>
    </row>
    <row r="33094" spans="1:6">
      <c r="A33094" s="2">
        <v>74644</v>
      </c>
      <c r="B33094" s="4">
        <v>3</v>
      </c>
      <c r="C33094" s="4">
        <v>5</v>
      </c>
      <c r="D33094" t="s">
        <v>7</v>
      </c>
      <c r="E33094" t="s">
        <v>13</v>
      </c>
      <c r="F33094">
        <v>39.950000000000003</v>
      </c>
    </row>
    <row r="33095" spans="1:6">
      <c r="A33095" s="2">
        <v>74646</v>
      </c>
      <c r="B33095" s="4">
        <v>3</v>
      </c>
      <c r="C33095" s="4">
        <v>5</v>
      </c>
      <c r="D33095" t="s">
        <v>7</v>
      </c>
      <c r="E33095" t="s">
        <v>13</v>
      </c>
      <c r="F33095">
        <v>39.950000000000003</v>
      </c>
    </row>
    <row r="33096" spans="1:6">
      <c r="A33096" s="2">
        <v>74647</v>
      </c>
      <c r="B33096" s="4">
        <v>3</v>
      </c>
      <c r="C33096" s="4">
        <v>5</v>
      </c>
      <c r="D33096" t="s">
        <v>7</v>
      </c>
      <c r="E33096" t="s">
        <v>13</v>
      </c>
      <c r="F33096">
        <v>39.950000000000003</v>
      </c>
    </row>
    <row r="33097" spans="1:6">
      <c r="A33097" s="2">
        <v>74650</v>
      </c>
      <c r="B33097" s="4">
        <v>3</v>
      </c>
      <c r="C33097" s="4">
        <v>5</v>
      </c>
      <c r="D33097" t="s">
        <v>7</v>
      </c>
      <c r="E33097" t="s">
        <v>13</v>
      </c>
      <c r="F33097">
        <v>39.950000000000003</v>
      </c>
    </row>
    <row r="33098" spans="1:6">
      <c r="A33098" s="2">
        <v>74651</v>
      </c>
      <c r="B33098" s="4">
        <v>3</v>
      </c>
      <c r="C33098" s="4">
        <v>5</v>
      </c>
      <c r="D33098" t="s">
        <v>7</v>
      </c>
      <c r="E33098" t="s">
        <v>13</v>
      </c>
      <c r="F33098">
        <v>39.950000000000003</v>
      </c>
    </row>
    <row r="33099" spans="1:6">
      <c r="A33099" s="2">
        <v>74652</v>
      </c>
      <c r="B33099" s="4">
        <v>3</v>
      </c>
      <c r="C33099" s="4">
        <v>5</v>
      </c>
      <c r="D33099" t="s">
        <v>7</v>
      </c>
      <c r="E33099" t="s">
        <v>13</v>
      </c>
      <c r="F33099">
        <v>39.950000000000003</v>
      </c>
    </row>
    <row r="33100" spans="1:6">
      <c r="A33100" s="2">
        <v>74653</v>
      </c>
      <c r="B33100" s="4">
        <v>3</v>
      </c>
      <c r="C33100" s="4">
        <v>5</v>
      </c>
      <c r="D33100" t="s">
        <v>7</v>
      </c>
      <c r="E33100" t="s">
        <v>13</v>
      </c>
      <c r="F33100">
        <v>39.950000000000003</v>
      </c>
    </row>
    <row r="33101" spans="1:6">
      <c r="A33101" s="2">
        <v>74701</v>
      </c>
      <c r="B33101" s="4">
        <v>3</v>
      </c>
      <c r="C33101" s="4">
        <v>5</v>
      </c>
      <c r="D33101" t="s">
        <v>7</v>
      </c>
      <c r="E33101" t="s">
        <v>13</v>
      </c>
      <c r="F33101">
        <v>39.950000000000003</v>
      </c>
    </row>
    <row r="33102" spans="1:6">
      <c r="A33102" s="2">
        <v>74702</v>
      </c>
      <c r="B33102" s="4">
        <v>3</v>
      </c>
      <c r="C33102" s="4">
        <v>5</v>
      </c>
      <c r="D33102" t="s">
        <v>7</v>
      </c>
      <c r="E33102" t="s">
        <v>13</v>
      </c>
      <c r="F33102">
        <v>39.950000000000003</v>
      </c>
    </row>
    <row r="33103" spans="1:6">
      <c r="A33103" s="2">
        <v>74720</v>
      </c>
      <c r="B33103" s="4">
        <v>3</v>
      </c>
      <c r="C33103" s="4">
        <v>5</v>
      </c>
      <c r="D33103" t="s">
        <v>7</v>
      </c>
      <c r="E33103" t="s">
        <v>13</v>
      </c>
      <c r="F33103">
        <v>39.950000000000003</v>
      </c>
    </row>
    <row r="33104" spans="1:6">
      <c r="A33104" s="2">
        <v>74721</v>
      </c>
      <c r="B33104" s="4">
        <v>3</v>
      </c>
      <c r="C33104" s="4">
        <v>5</v>
      </c>
      <c r="D33104" t="s">
        <v>7</v>
      </c>
      <c r="E33104" t="s">
        <v>13</v>
      </c>
      <c r="F33104">
        <v>39.950000000000003</v>
      </c>
    </row>
    <row r="33105" spans="1:6">
      <c r="A33105" s="2">
        <v>74722</v>
      </c>
      <c r="B33105" s="4">
        <v>3</v>
      </c>
      <c r="C33105" s="4">
        <v>5</v>
      </c>
      <c r="D33105" t="s">
        <v>7</v>
      </c>
      <c r="E33105" t="s">
        <v>13</v>
      </c>
      <c r="F33105">
        <v>39.950000000000003</v>
      </c>
    </row>
    <row r="33106" spans="1:6">
      <c r="A33106" s="2">
        <v>74723</v>
      </c>
      <c r="B33106" s="4">
        <v>3</v>
      </c>
      <c r="C33106" s="4">
        <v>5</v>
      </c>
      <c r="D33106" t="s">
        <v>7</v>
      </c>
      <c r="E33106" t="s">
        <v>13</v>
      </c>
      <c r="F33106">
        <v>39.950000000000003</v>
      </c>
    </row>
    <row r="33107" spans="1:6">
      <c r="A33107" s="2">
        <v>74724</v>
      </c>
      <c r="B33107" s="4">
        <v>3</v>
      </c>
      <c r="C33107" s="4">
        <v>5</v>
      </c>
      <c r="D33107" t="s">
        <v>7</v>
      </c>
      <c r="E33107" t="s">
        <v>13</v>
      </c>
      <c r="F33107">
        <v>39.950000000000003</v>
      </c>
    </row>
    <row r="33108" spans="1:6">
      <c r="A33108" s="2">
        <v>74726</v>
      </c>
      <c r="B33108" s="4">
        <v>3</v>
      </c>
      <c r="C33108" s="4">
        <v>5</v>
      </c>
      <c r="D33108" t="s">
        <v>7</v>
      </c>
      <c r="E33108" t="s">
        <v>13</v>
      </c>
      <c r="F33108">
        <v>39.950000000000003</v>
      </c>
    </row>
    <row r="33109" spans="1:6">
      <c r="A33109" s="2">
        <v>74727</v>
      </c>
      <c r="B33109" s="4">
        <v>3</v>
      </c>
      <c r="C33109" s="4">
        <v>5</v>
      </c>
      <c r="D33109" t="s">
        <v>7</v>
      </c>
      <c r="E33109" t="s">
        <v>13</v>
      </c>
      <c r="F33109">
        <v>39.950000000000003</v>
      </c>
    </row>
    <row r="33110" spans="1:6">
      <c r="A33110" s="2">
        <v>74728</v>
      </c>
      <c r="B33110" s="4">
        <v>3</v>
      </c>
      <c r="C33110" s="4">
        <v>5</v>
      </c>
      <c r="D33110" t="s">
        <v>7</v>
      </c>
      <c r="E33110" t="s">
        <v>13</v>
      </c>
      <c r="F33110">
        <v>39.950000000000003</v>
      </c>
    </row>
    <row r="33111" spans="1:6">
      <c r="A33111" s="2">
        <v>74729</v>
      </c>
      <c r="B33111" s="4">
        <v>3</v>
      </c>
      <c r="C33111" s="4">
        <v>5</v>
      </c>
      <c r="D33111" t="s">
        <v>7</v>
      </c>
      <c r="E33111" t="s">
        <v>13</v>
      </c>
      <c r="F33111">
        <v>39.950000000000003</v>
      </c>
    </row>
    <row r="33112" spans="1:6">
      <c r="A33112" s="2">
        <v>74730</v>
      </c>
      <c r="B33112" s="4">
        <v>3</v>
      </c>
      <c r="C33112" s="4">
        <v>5</v>
      </c>
      <c r="D33112" t="s">
        <v>7</v>
      </c>
      <c r="E33112" t="s">
        <v>13</v>
      </c>
      <c r="F33112">
        <v>39.950000000000003</v>
      </c>
    </row>
    <row r="33113" spans="1:6">
      <c r="A33113" s="2">
        <v>74731</v>
      </c>
      <c r="B33113" s="4">
        <v>3</v>
      </c>
      <c r="C33113" s="4">
        <v>5</v>
      </c>
      <c r="D33113" t="s">
        <v>7</v>
      </c>
      <c r="E33113" t="s">
        <v>13</v>
      </c>
      <c r="F33113">
        <v>39.950000000000003</v>
      </c>
    </row>
    <row r="33114" spans="1:6">
      <c r="A33114" s="2">
        <v>74733</v>
      </c>
      <c r="B33114" s="4">
        <v>3</v>
      </c>
      <c r="C33114" s="4">
        <v>5</v>
      </c>
      <c r="D33114" t="s">
        <v>7</v>
      </c>
      <c r="E33114" t="s">
        <v>13</v>
      </c>
      <c r="F33114">
        <v>39.950000000000003</v>
      </c>
    </row>
    <row r="33115" spans="1:6">
      <c r="A33115" s="2">
        <v>74734</v>
      </c>
      <c r="B33115" s="4">
        <v>3</v>
      </c>
      <c r="C33115" s="4">
        <v>5</v>
      </c>
      <c r="D33115" t="s">
        <v>7</v>
      </c>
      <c r="E33115" t="s">
        <v>13</v>
      </c>
      <c r="F33115">
        <v>39.950000000000003</v>
      </c>
    </row>
    <row r="33116" spans="1:6">
      <c r="A33116" s="2">
        <v>74735</v>
      </c>
      <c r="B33116" s="4">
        <v>3</v>
      </c>
      <c r="C33116" s="4">
        <v>5</v>
      </c>
      <c r="D33116" t="s">
        <v>7</v>
      </c>
      <c r="E33116" t="s">
        <v>13</v>
      </c>
      <c r="F33116">
        <v>39.950000000000003</v>
      </c>
    </row>
    <row r="33117" spans="1:6">
      <c r="A33117" s="2">
        <v>74736</v>
      </c>
      <c r="B33117" s="4">
        <v>3</v>
      </c>
      <c r="C33117" s="4">
        <v>5</v>
      </c>
      <c r="D33117" t="s">
        <v>7</v>
      </c>
      <c r="E33117" t="s">
        <v>13</v>
      </c>
      <c r="F33117">
        <v>39.950000000000003</v>
      </c>
    </row>
    <row r="33118" spans="1:6">
      <c r="A33118" s="2">
        <v>74737</v>
      </c>
      <c r="B33118" s="4">
        <v>3</v>
      </c>
      <c r="C33118" s="4">
        <v>5</v>
      </c>
      <c r="D33118" t="s">
        <v>7</v>
      </c>
      <c r="E33118" t="s">
        <v>13</v>
      </c>
      <c r="F33118">
        <v>39.950000000000003</v>
      </c>
    </row>
    <row r="33119" spans="1:6">
      <c r="A33119" s="2">
        <v>74738</v>
      </c>
      <c r="B33119" s="4">
        <v>3</v>
      </c>
      <c r="C33119" s="4">
        <v>5</v>
      </c>
      <c r="D33119" t="s">
        <v>7</v>
      </c>
      <c r="E33119" t="s">
        <v>13</v>
      </c>
      <c r="F33119">
        <v>39.950000000000003</v>
      </c>
    </row>
    <row r="33120" spans="1:6">
      <c r="A33120" s="2">
        <v>74740</v>
      </c>
      <c r="B33120" s="4">
        <v>3</v>
      </c>
      <c r="C33120" s="4">
        <v>5</v>
      </c>
      <c r="D33120" t="s">
        <v>7</v>
      </c>
      <c r="E33120" t="s">
        <v>13</v>
      </c>
      <c r="F33120">
        <v>39.950000000000003</v>
      </c>
    </row>
    <row r="33121" spans="1:6">
      <c r="A33121" s="2">
        <v>74741</v>
      </c>
      <c r="B33121" s="4">
        <v>3</v>
      </c>
      <c r="C33121" s="4">
        <v>5</v>
      </c>
      <c r="D33121" t="s">
        <v>7</v>
      </c>
      <c r="E33121" t="s">
        <v>13</v>
      </c>
      <c r="F33121">
        <v>39.950000000000003</v>
      </c>
    </row>
    <row r="33122" spans="1:6">
      <c r="A33122" s="2">
        <v>74745</v>
      </c>
      <c r="B33122" s="4">
        <v>3</v>
      </c>
      <c r="C33122" s="4">
        <v>5</v>
      </c>
      <c r="D33122" t="s">
        <v>7</v>
      </c>
      <c r="E33122" t="s">
        <v>13</v>
      </c>
      <c r="F33122">
        <v>39.950000000000003</v>
      </c>
    </row>
    <row r="33123" spans="1:6">
      <c r="A33123" s="2">
        <v>74747</v>
      </c>
      <c r="B33123" s="4">
        <v>3</v>
      </c>
      <c r="C33123" s="4">
        <v>5</v>
      </c>
      <c r="D33123" t="s">
        <v>7</v>
      </c>
      <c r="E33123" t="s">
        <v>13</v>
      </c>
      <c r="F33123">
        <v>39.950000000000003</v>
      </c>
    </row>
    <row r="33124" spans="1:6">
      <c r="A33124" s="2">
        <v>74748</v>
      </c>
      <c r="B33124" s="4">
        <v>3</v>
      </c>
      <c r="C33124" s="4">
        <v>5</v>
      </c>
      <c r="D33124" t="s">
        <v>7</v>
      </c>
      <c r="E33124" t="s">
        <v>13</v>
      </c>
      <c r="F33124">
        <v>39.950000000000003</v>
      </c>
    </row>
    <row r="33125" spans="1:6">
      <c r="A33125" s="2">
        <v>74750</v>
      </c>
      <c r="B33125" s="4">
        <v>3</v>
      </c>
      <c r="C33125" s="4">
        <v>5</v>
      </c>
      <c r="D33125" t="s">
        <v>7</v>
      </c>
      <c r="E33125" t="s">
        <v>13</v>
      </c>
      <c r="F33125">
        <v>39.950000000000003</v>
      </c>
    </row>
    <row r="33126" spans="1:6">
      <c r="A33126" s="2">
        <v>74752</v>
      </c>
      <c r="B33126" s="4">
        <v>3</v>
      </c>
      <c r="C33126" s="4">
        <v>5</v>
      </c>
      <c r="D33126" t="s">
        <v>7</v>
      </c>
      <c r="E33126" t="s">
        <v>13</v>
      </c>
      <c r="F33126">
        <v>39.950000000000003</v>
      </c>
    </row>
    <row r="33127" spans="1:6">
      <c r="A33127" s="2">
        <v>74753</v>
      </c>
      <c r="B33127" s="4">
        <v>3</v>
      </c>
      <c r="C33127" s="4">
        <v>5</v>
      </c>
      <c r="D33127" t="s">
        <v>7</v>
      </c>
      <c r="E33127" t="s">
        <v>13</v>
      </c>
      <c r="F33127">
        <v>39.950000000000003</v>
      </c>
    </row>
    <row r="33128" spans="1:6">
      <c r="A33128" s="2">
        <v>74754</v>
      </c>
      <c r="B33128" s="4">
        <v>3</v>
      </c>
      <c r="C33128" s="4">
        <v>5</v>
      </c>
      <c r="D33128" t="s">
        <v>7</v>
      </c>
      <c r="E33128" t="s">
        <v>13</v>
      </c>
      <c r="F33128">
        <v>39.950000000000003</v>
      </c>
    </row>
    <row r="33129" spans="1:6">
      <c r="A33129" s="2">
        <v>74755</v>
      </c>
      <c r="B33129" s="4">
        <v>3</v>
      </c>
      <c r="C33129" s="4">
        <v>5</v>
      </c>
      <c r="D33129" t="s">
        <v>7</v>
      </c>
      <c r="E33129" t="s">
        <v>13</v>
      </c>
      <c r="F33129">
        <v>39.950000000000003</v>
      </c>
    </row>
    <row r="33130" spans="1:6">
      <c r="A33130" s="2">
        <v>74756</v>
      </c>
      <c r="B33130" s="4">
        <v>3</v>
      </c>
      <c r="C33130" s="4">
        <v>5</v>
      </c>
      <c r="D33130" t="s">
        <v>7</v>
      </c>
      <c r="E33130" t="s">
        <v>13</v>
      </c>
      <c r="F33130">
        <v>39.950000000000003</v>
      </c>
    </row>
    <row r="33131" spans="1:6">
      <c r="A33131" s="2">
        <v>74759</v>
      </c>
      <c r="B33131" s="4">
        <v>3</v>
      </c>
      <c r="C33131" s="4">
        <v>5</v>
      </c>
      <c r="D33131" t="s">
        <v>7</v>
      </c>
      <c r="E33131" t="s">
        <v>13</v>
      </c>
      <c r="F33131">
        <v>39.950000000000003</v>
      </c>
    </row>
    <row r="33132" spans="1:6">
      <c r="A33132" s="2">
        <v>74760</v>
      </c>
      <c r="B33132" s="4">
        <v>3</v>
      </c>
      <c r="C33132" s="4">
        <v>5</v>
      </c>
      <c r="D33132" t="s">
        <v>7</v>
      </c>
      <c r="E33132" t="s">
        <v>13</v>
      </c>
      <c r="F33132">
        <v>39.950000000000003</v>
      </c>
    </row>
    <row r="33133" spans="1:6">
      <c r="A33133" s="2">
        <v>74761</v>
      </c>
      <c r="B33133" s="4">
        <v>3</v>
      </c>
      <c r="C33133" s="4">
        <v>5</v>
      </c>
      <c r="D33133" t="s">
        <v>7</v>
      </c>
      <c r="E33133" t="s">
        <v>13</v>
      </c>
      <c r="F33133">
        <v>39.950000000000003</v>
      </c>
    </row>
    <row r="33134" spans="1:6">
      <c r="A33134" s="2">
        <v>74764</v>
      </c>
      <c r="B33134" s="4">
        <v>3</v>
      </c>
      <c r="C33134" s="4">
        <v>5</v>
      </c>
      <c r="D33134" t="s">
        <v>7</v>
      </c>
      <c r="E33134" t="s">
        <v>13</v>
      </c>
      <c r="F33134">
        <v>39.950000000000003</v>
      </c>
    </row>
    <row r="33135" spans="1:6">
      <c r="A33135" s="2">
        <v>74766</v>
      </c>
      <c r="B33135" s="4">
        <v>3</v>
      </c>
      <c r="C33135" s="4">
        <v>5</v>
      </c>
      <c r="D33135" t="s">
        <v>7</v>
      </c>
      <c r="E33135" t="s">
        <v>13</v>
      </c>
      <c r="F33135">
        <v>39.950000000000003</v>
      </c>
    </row>
    <row r="33136" spans="1:6">
      <c r="A33136" s="2">
        <v>74820</v>
      </c>
      <c r="B33136" s="4">
        <v>3</v>
      </c>
      <c r="C33136" s="4">
        <v>5</v>
      </c>
      <c r="D33136" t="s">
        <v>7</v>
      </c>
      <c r="E33136" t="s">
        <v>13</v>
      </c>
      <c r="F33136">
        <v>39.950000000000003</v>
      </c>
    </row>
    <row r="33137" spans="1:6">
      <c r="A33137" s="2">
        <v>74821</v>
      </c>
      <c r="B33137" s="4">
        <v>3</v>
      </c>
      <c r="C33137" s="4">
        <v>5</v>
      </c>
      <c r="D33137" t="s">
        <v>7</v>
      </c>
      <c r="E33137" t="s">
        <v>13</v>
      </c>
      <c r="F33137">
        <v>39.950000000000003</v>
      </c>
    </row>
    <row r="33138" spans="1:6">
      <c r="A33138" s="2">
        <v>74824</v>
      </c>
      <c r="B33138" s="4">
        <v>3</v>
      </c>
      <c r="C33138" s="4">
        <v>5</v>
      </c>
      <c r="D33138" t="s">
        <v>7</v>
      </c>
      <c r="E33138" t="s">
        <v>13</v>
      </c>
      <c r="F33138">
        <v>39.950000000000003</v>
      </c>
    </row>
    <row r="33139" spans="1:6">
      <c r="A33139" s="2">
        <v>74825</v>
      </c>
      <c r="B33139" s="4">
        <v>3</v>
      </c>
      <c r="C33139" s="4">
        <v>5</v>
      </c>
      <c r="D33139" t="s">
        <v>7</v>
      </c>
      <c r="E33139" t="s">
        <v>13</v>
      </c>
      <c r="F33139">
        <v>39.950000000000003</v>
      </c>
    </row>
    <row r="33140" spans="1:6">
      <c r="A33140" s="2">
        <v>74826</v>
      </c>
      <c r="B33140" s="4">
        <v>3</v>
      </c>
      <c r="C33140" s="4">
        <v>5</v>
      </c>
      <c r="D33140" t="s">
        <v>7</v>
      </c>
      <c r="E33140" t="s">
        <v>13</v>
      </c>
      <c r="F33140">
        <v>39.950000000000003</v>
      </c>
    </row>
    <row r="33141" spans="1:6">
      <c r="A33141" s="2">
        <v>74827</v>
      </c>
      <c r="B33141" s="4">
        <v>3</v>
      </c>
      <c r="C33141" s="4">
        <v>5</v>
      </c>
      <c r="D33141" t="s">
        <v>7</v>
      </c>
      <c r="E33141" t="s">
        <v>13</v>
      </c>
      <c r="F33141">
        <v>39.950000000000003</v>
      </c>
    </row>
    <row r="33142" spans="1:6">
      <c r="A33142" s="2">
        <v>74829</v>
      </c>
      <c r="B33142" s="4">
        <v>3</v>
      </c>
      <c r="C33142" s="4">
        <v>5</v>
      </c>
      <c r="D33142" t="s">
        <v>7</v>
      </c>
      <c r="E33142" t="s">
        <v>13</v>
      </c>
      <c r="F33142">
        <v>39.950000000000003</v>
      </c>
    </row>
    <row r="33143" spans="1:6">
      <c r="A33143" s="2">
        <v>74830</v>
      </c>
      <c r="B33143" s="4">
        <v>3</v>
      </c>
      <c r="C33143" s="4">
        <v>5</v>
      </c>
      <c r="D33143" t="s">
        <v>7</v>
      </c>
      <c r="E33143" t="s">
        <v>13</v>
      </c>
      <c r="F33143">
        <v>39.950000000000003</v>
      </c>
    </row>
    <row r="33144" spans="1:6">
      <c r="A33144" s="2">
        <v>74831</v>
      </c>
      <c r="B33144" s="4">
        <v>3</v>
      </c>
      <c r="C33144" s="4">
        <v>5</v>
      </c>
      <c r="D33144" t="s">
        <v>7</v>
      </c>
      <c r="E33144" t="s">
        <v>13</v>
      </c>
      <c r="F33144">
        <v>39.950000000000003</v>
      </c>
    </row>
    <row r="33145" spans="1:6">
      <c r="A33145" s="2">
        <v>74832</v>
      </c>
      <c r="B33145" s="4">
        <v>3</v>
      </c>
      <c r="C33145" s="4">
        <v>5</v>
      </c>
      <c r="D33145" t="s">
        <v>7</v>
      </c>
      <c r="E33145" t="s">
        <v>13</v>
      </c>
      <c r="F33145">
        <v>39.950000000000003</v>
      </c>
    </row>
    <row r="33146" spans="1:6">
      <c r="A33146" s="2">
        <v>74833</v>
      </c>
      <c r="B33146" s="4">
        <v>3</v>
      </c>
      <c r="C33146" s="4">
        <v>5</v>
      </c>
      <c r="D33146" t="s">
        <v>7</v>
      </c>
      <c r="E33146" t="s">
        <v>13</v>
      </c>
      <c r="F33146">
        <v>39.950000000000003</v>
      </c>
    </row>
    <row r="33147" spans="1:6">
      <c r="A33147" s="2">
        <v>74834</v>
      </c>
      <c r="B33147" s="4">
        <v>3</v>
      </c>
      <c r="C33147" s="4">
        <v>5</v>
      </c>
      <c r="D33147" t="s">
        <v>7</v>
      </c>
      <c r="E33147" t="s">
        <v>13</v>
      </c>
      <c r="F33147">
        <v>39.950000000000003</v>
      </c>
    </row>
    <row r="33148" spans="1:6">
      <c r="A33148" s="2">
        <v>74836</v>
      </c>
      <c r="B33148" s="4">
        <v>3</v>
      </c>
      <c r="C33148" s="4">
        <v>5</v>
      </c>
      <c r="D33148" t="s">
        <v>7</v>
      </c>
      <c r="E33148" t="s">
        <v>13</v>
      </c>
      <c r="F33148">
        <v>39.950000000000003</v>
      </c>
    </row>
    <row r="33149" spans="1:6">
      <c r="A33149" s="2">
        <v>74837</v>
      </c>
      <c r="B33149" s="4">
        <v>3</v>
      </c>
      <c r="C33149" s="4">
        <v>5</v>
      </c>
      <c r="D33149" t="s">
        <v>7</v>
      </c>
      <c r="E33149" t="s">
        <v>13</v>
      </c>
      <c r="F33149">
        <v>39.950000000000003</v>
      </c>
    </row>
    <row r="33150" spans="1:6">
      <c r="A33150" s="2">
        <v>74839</v>
      </c>
      <c r="B33150" s="4">
        <v>3</v>
      </c>
      <c r="C33150" s="4">
        <v>5</v>
      </c>
      <c r="D33150" t="s">
        <v>7</v>
      </c>
      <c r="E33150" t="s">
        <v>13</v>
      </c>
      <c r="F33150">
        <v>39.950000000000003</v>
      </c>
    </row>
    <row r="33151" spans="1:6">
      <c r="A33151" s="2">
        <v>74840</v>
      </c>
      <c r="B33151" s="4">
        <v>3</v>
      </c>
      <c r="C33151" s="4">
        <v>5</v>
      </c>
      <c r="D33151" t="s">
        <v>7</v>
      </c>
      <c r="E33151" t="s">
        <v>13</v>
      </c>
      <c r="F33151">
        <v>39.950000000000003</v>
      </c>
    </row>
    <row r="33152" spans="1:6">
      <c r="A33152" s="2">
        <v>74842</v>
      </c>
      <c r="B33152" s="4">
        <v>3</v>
      </c>
      <c r="C33152" s="4">
        <v>5</v>
      </c>
      <c r="D33152" t="s">
        <v>7</v>
      </c>
      <c r="E33152" t="s">
        <v>13</v>
      </c>
      <c r="F33152">
        <v>39.950000000000003</v>
      </c>
    </row>
    <row r="33153" spans="1:6">
      <c r="A33153" s="2">
        <v>74843</v>
      </c>
      <c r="B33153" s="4">
        <v>3</v>
      </c>
      <c r="C33153" s="4">
        <v>5</v>
      </c>
      <c r="D33153" t="s">
        <v>7</v>
      </c>
      <c r="E33153" t="s">
        <v>13</v>
      </c>
      <c r="F33153">
        <v>39.950000000000003</v>
      </c>
    </row>
    <row r="33154" spans="1:6">
      <c r="A33154" s="2">
        <v>74844</v>
      </c>
      <c r="B33154" s="4">
        <v>3</v>
      </c>
      <c r="C33154" s="4">
        <v>5</v>
      </c>
      <c r="D33154" t="s">
        <v>7</v>
      </c>
      <c r="E33154" t="s">
        <v>13</v>
      </c>
      <c r="F33154">
        <v>39.950000000000003</v>
      </c>
    </row>
    <row r="33155" spans="1:6">
      <c r="A33155" s="2">
        <v>74845</v>
      </c>
      <c r="B33155" s="4">
        <v>3</v>
      </c>
      <c r="C33155" s="4">
        <v>5</v>
      </c>
      <c r="D33155" t="s">
        <v>7</v>
      </c>
      <c r="E33155" t="s">
        <v>13</v>
      </c>
      <c r="F33155">
        <v>39.950000000000003</v>
      </c>
    </row>
    <row r="33156" spans="1:6">
      <c r="A33156" s="2">
        <v>74848</v>
      </c>
      <c r="B33156" s="4">
        <v>3</v>
      </c>
      <c r="C33156" s="4">
        <v>5</v>
      </c>
      <c r="D33156" t="s">
        <v>7</v>
      </c>
      <c r="E33156" t="s">
        <v>13</v>
      </c>
      <c r="F33156">
        <v>39.950000000000003</v>
      </c>
    </row>
    <row r="33157" spans="1:6">
      <c r="A33157" s="2">
        <v>74849</v>
      </c>
      <c r="B33157" s="4">
        <v>3</v>
      </c>
      <c r="C33157" s="4">
        <v>5</v>
      </c>
      <c r="D33157" t="s">
        <v>7</v>
      </c>
      <c r="E33157" t="s">
        <v>13</v>
      </c>
      <c r="F33157">
        <v>39.950000000000003</v>
      </c>
    </row>
    <row r="33158" spans="1:6">
      <c r="A33158" s="2">
        <v>74850</v>
      </c>
      <c r="B33158" s="4">
        <v>3</v>
      </c>
      <c r="C33158" s="4">
        <v>5</v>
      </c>
      <c r="D33158" t="s">
        <v>7</v>
      </c>
      <c r="E33158" t="s">
        <v>13</v>
      </c>
      <c r="F33158">
        <v>39.950000000000003</v>
      </c>
    </row>
    <row r="33159" spans="1:6">
      <c r="A33159" s="2">
        <v>74852</v>
      </c>
      <c r="B33159" s="4">
        <v>3</v>
      </c>
      <c r="C33159" s="4">
        <v>5</v>
      </c>
      <c r="D33159" t="s">
        <v>7</v>
      </c>
      <c r="E33159" t="s">
        <v>13</v>
      </c>
      <c r="F33159">
        <v>39.950000000000003</v>
      </c>
    </row>
    <row r="33160" spans="1:6">
      <c r="A33160" s="2">
        <v>74854</v>
      </c>
      <c r="B33160" s="4">
        <v>3</v>
      </c>
      <c r="C33160" s="4">
        <v>5</v>
      </c>
      <c r="D33160" t="s">
        <v>7</v>
      </c>
      <c r="E33160" t="s">
        <v>13</v>
      </c>
      <c r="F33160">
        <v>39.950000000000003</v>
      </c>
    </row>
    <row r="33161" spans="1:6">
      <c r="A33161" s="2">
        <v>74855</v>
      </c>
      <c r="B33161" s="4">
        <v>3</v>
      </c>
      <c r="C33161" s="4">
        <v>5</v>
      </c>
      <c r="D33161" t="s">
        <v>7</v>
      </c>
      <c r="E33161" t="s">
        <v>13</v>
      </c>
      <c r="F33161">
        <v>39.950000000000003</v>
      </c>
    </row>
    <row r="33162" spans="1:6">
      <c r="A33162" s="2">
        <v>74856</v>
      </c>
      <c r="B33162" s="4">
        <v>3</v>
      </c>
      <c r="C33162" s="4">
        <v>5</v>
      </c>
      <c r="D33162" t="s">
        <v>7</v>
      </c>
      <c r="E33162" t="s">
        <v>13</v>
      </c>
      <c r="F33162">
        <v>39.950000000000003</v>
      </c>
    </row>
    <row r="33163" spans="1:6">
      <c r="A33163" s="2">
        <v>74857</v>
      </c>
      <c r="B33163" s="4">
        <v>3</v>
      </c>
      <c r="C33163" s="4">
        <v>5</v>
      </c>
      <c r="D33163" t="s">
        <v>7</v>
      </c>
      <c r="E33163" t="s">
        <v>13</v>
      </c>
      <c r="F33163">
        <v>39.950000000000003</v>
      </c>
    </row>
    <row r="33164" spans="1:6">
      <c r="A33164" s="2">
        <v>74859</v>
      </c>
      <c r="B33164" s="4">
        <v>3</v>
      </c>
      <c r="C33164" s="4">
        <v>5</v>
      </c>
      <c r="D33164" t="s">
        <v>7</v>
      </c>
      <c r="E33164" t="s">
        <v>13</v>
      </c>
      <c r="F33164">
        <v>39.950000000000003</v>
      </c>
    </row>
    <row r="33165" spans="1:6">
      <c r="A33165" s="2">
        <v>74860</v>
      </c>
      <c r="B33165" s="4">
        <v>3</v>
      </c>
      <c r="C33165" s="4">
        <v>5</v>
      </c>
      <c r="D33165" t="s">
        <v>7</v>
      </c>
      <c r="E33165" t="s">
        <v>13</v>
      </c>
      <c r="F33165">
        <v>39.950000000000003</v>
      </c>
    </row>
    <row r="33166" spans="1:6">
      <c r="A33166" s="2">
        <v>74864</v>
      </c>
      <c r="B33166" s="4">
        <v>3</v>
      </c>
      <c r="C33166" s="4">
        <v>5</v>
      </c>
      <c r="D33166" t="s">
        <v>7</v>
      </c>
      <c r="E33166" t="s">
        <v>13</v>
      </c>
      <c r="F33166">
        <v>39.950000000000003</v>
      </c>
    </row>
    <row r="33167" spans="1:6">
      <c r="A33167" s="2">
        <v>74865</v>
      </c>
      <c r="B33167" s="4">
        <v>3</v>
      </c>
      <c r="C33167" s="4">
        <v>5</v>
      </c>
      <c r="D33167" t="s">
        <v>7</v>
      </c>
      <c r="E33167" t="s">
        <v>13</v>
      </c>
      <c r="F33167">
        <v>39.950000000000003</v>
      </c>
    </row>
    <row r="33168" spans="1:6">
      <c r="A33168" s="2">
        <v>74866</v>
      </c>
      <c r="B33168" s="4">
        <v>3</v>
      </c>
      <c r="C33168" s="4">
        <v>5</v>
      </c>
      <c r="D33168" t="s">
        <v>7</v>
      </c>
      <c r="E33168" t="s">
        <v>13</v>
      </c>
      <c r="F33168">
        <v>39.950000000000003</v>
      </c>
    </row>
    <row r="33169" spans="1:6">
      <c r="A33169" s="2">
        <v>74867</v>
      </c>
      <c r="B33169" s="4">
        <v>3</v>
      </c>
      <c r="C33169" s="4">
        <v>5</v>
      </c>
      <c r="D33169" t="s">
        <v>7</v>
      </c>
      <c r="E33169" t="s">
        <v>13</v>
      </c>
      <c r="F33169">
        <v>39.950000000000003</v>
      </c>
    </row>
    <row r="33170" spans="1:6">
      <c r="A33170" s="2">
        <v>74869</v>
      </c>
      <c r="B33170" s="4">
        <v>3</v>
      </c>
      <c r="C33170" s="4">
        <v>5</v>
      </c>
      <c r="D33170" t="s">
        <v>7</v>
      </c>
      <c r="E33170" t="s">
        <v>13</v>
      </c>
      <c r="F33170">
        <v>39.950000000000003</v>
      </c>
    </row>
    <row r="33171" spans="1:6">
      <c r="A33171" s="2">
        <v>74871</v>
      </c>
      <c r="B33171" s="4">
        <v>3</v>
      </c>
      <c r="C33171" s="4">
        <v>5</v>
      </c>
      <c r="D33171" t="s">
        <v>7</v>
      </c>
      <c r="E33171" t="s">
        <v>13</v>
      </c>
      <c r="F33171">
        <v>39.950000000000003</v>
      </c>
    </row>
    <row r="33172" spans="1:6">
      <c r="A33172" s="2">
        <v>74872</v>
      </c>
      <c r="B33172" s="4">
        <v>3</v>
      </c>
      <c r="C33172" s="4">
        <v>5</v>
      </c>
      <c r="D33172" t="s">
        <v>7</v>
      </c>
      <c r="E33172" t="s">
        <v>13</v>
      </c>
      <c r="F33172">
        <v>39.950000000000003</v>
      </c>
    </row>
    <row r="33173" spans="1:6">
      <c r="A33173" s="2">
        <v>74873</v>
      </c>
      <c r="B33173" s="4">
        <v>3</v>
      </c>
      <c r="C33173" s="4">
        <v>5</v>
      </c>
      <c r="D33173" t="s">
        <v>7</v>
      </c>
      <c r="E33173" t="s">
        <v>13</v>
      </c>
      <c r="F33173">
        <v>39.950000000000003</v>
      </c>
    </row>
    <row r="33174" spans="1:6">
      <c r="A33174" s="2">
        <v>74875</v>
      </c>
      <c r="B33174" s="4">
        <v>3</v>
      </c>
      <c r="C33174" s="4">
        <v>5</v>
      </c>
      <c r="D33174" t="s">
        <v>7</v>
      </c>
      <c r="E33174" t="s">
        <v>13</v>
      </c>
      <c r="F33174">
        <v>39.950000000000003</v>
      </c>
    </row>
    <row r="33175" spans="1:6">
      <c r="A33175" s="2">
        <v>74878</v>
      </c>
      <c r="B33175" s="4">
        <v>3</v>
      </c>
      <c r="C33175" s="4">
        <v>5</v>
      </c>
      <c r="D33175" t="s">
        <v>7</v>
      </c>
      <c r="E33175" t="s">
        <v>13</v>
      </c>
      <c r="F33175">
        <v>39.950000000000003</v>
      </c>
    </row>
    <row r="33176" spans="1:6">
      <c r="A33176" s="2">
        <v>74880</v>
      </c>
      <c r="B33176" s="4">
        <v>3</v>
      </c>
      <c r="C33176" s="4">
        <v>5</v>
      </c>
      <c r="D33176" t="s">
        <v>7</v>
      </c>
      <c r="E33176" t="s">
        <v>13</v>
      </c>
      <c r="F33176">
        <v>39.950000000000003</v>
      </c>
    </row>
    <row r="33177" spans="1:6">
      <c r="A33177" s="2">
        <v>74881</v>
      </c>
      <c r="B33177" s="4">
        <v>3</v>
      </c>
      <c r="C33177" s="4">
        <v>5</v>
      </c>
      <c r="D33177" t="s">
        <v>7</v>
      </c>
      <c r="E33177" t="s">
        <v>13</v>
      </c>
      <c r="F33177">
        <v>39.950000000000003</v>
      </c>
    </row>
    <row r="33178" spans="1:6">
      <c r="A33178" s="2">
        <v>74883</v>
      </c>
      <c r="B33178" s="4">
        <v>3</v>
      </c>
      <c r="C33178" s="4">
        <v>5</v>
      </c>
      <c r="D33178" t="s">
        <v>7</v>
      </c>
      <c r="E33178" t="s">
        <v>13</v>
      </c>
      <c r="F33178">
        <v>39.950000000000003</v>
      </c>
    </row>
    <row r="33179" spans="1:6">
      <c r="A33179" s="2">
        <v>74884</v>
      </c>
      <c r="B33179" s="4">
        <v>3</v>
      </c>
      <c r="C33179" s="4">
        <v>5</v>
      </c>
      <c r="D33179" t="s">
        <v>7</v>
      </c>
      <c r="E33179" t="s">
        <v>13</v>
      </c>
      <c r="F33179">
        <v>39.950000000000003</v>
      </c>
    </row>
    <row r="33180" spans="1:6">
      <c r="A33180" s="2">
        <v>76821</v>
      </c>
      <c r="B33180" s="4">
        <v>4</v>
      </c>
      <c r="C33180" s="4">
        <v>5</v>
      </c>
      <c r="D33180" t="s">
        <v>7</v>
      </c>
      <c r="E33180" t="s">
        <v>13</v>
      </c>
      <c r="F33180">
        <v>39.950000000000003</v>
      </c>
    </row>
    <row r="33181" spans="1:6">
      <c r="A33181" s="2">
        <v>76837</v>
      </c>
      <c r="B33181" s="4">
        <v>4</v>
      </c>
      <c r="C33181" s="4">
        <v>5</v>
      </c>
      <c r="D33181" t="s">
        <v>7</v>
      </c>
      <c r="E33181" t="s">
        <v>13</v>
      </c>
      <c r="F33181">
        <v>39.950000000000003</v>
      </c>
    </row>
    <row r="33182" spans="1:6">
      <c r="A33182" s="2">
        <v>76841</v>
      </c>
      <c r="B33182" s="4">
        <v>4</v>
      </c>
      <c r="C33182" s="4">
        <v>5</v>
      </c>
      <c r="D33182" t="s">
        <v>7</v>
      </c>
      <c r="E33182" t="s">
        <v>13</v>
      </c>
      <c r="F33182">
        <v>39.950000000000003</v>
      </c>
    </row>
    <row r="33183" spans="1:6">
      <c r="A33183" s="2">
        <v>76848</v>
      </c>
      <c r="B33183" s="4">
        <v>4</v>
      </c>
      <c r="C33183" s="4">
        <v>5</v>
      </c>
      <c r="D33183" t="s">
        <v>7</v>
      </c>
      <c r="E33183" t="s">
        <v>13</v>
      </c>
      <c r="F33183">
        <v>39.950000000000003</v>
      </c>
    </row>
    <row r="33184" spans="1:6">
      <c r="A33184" s="2">
        <v>76849</v>
      </c>
      <c r="B33184" s="4">
        <v>4</v>
      </c>
      <c r="C33184" s="4">
        <v>5</v>
      </c>
      <c r="D33184" t="s">
        <v>7</v>
      </c>
      <c r="E33184" t="s">
        <v>13</v>
      </c>
      <c r="F33184">
        <v>39.950000000000003</v>
      </c>
    </row>
    <row r="33185" spans="1:6">
      <c r="A33185" s="2">
        <v>76854</v>
      </c>
      <c r="B33185" s="4">
        <v>4</v>
      </c>
      <c r="C33185" s="4">
        <v>5</v>
      </c>
      <c r="D33185" t="s">
        <v>7</v>
      </c>
      <c r="E33185" t="s">
        <v>13</v>
      </c>
      <c r="F33185">
        <v>39.950000000000003</v>
      </c>
    </row>
    <row r="33186" spans="1:6">
      <c r="A33186" s="2">
        <v>76855</v>
      </c>
      <c r="B33186" s="4">
        <v>4</v>
      </c>
      <c r="C33186" s="4">
        <v>5</v>
      </c>
      <c r="D33186" t="s">
        <v>7</v>
      </c>
      <c r="E33186" t="s">
        <v>13</v>
      </c>
      <c r="F33186">
        <v>39.950000000000003</v>
      </c>
    </row>
    <row r="33187" spans="1:6">
      <c r="A33187" s="2">
        <v>76859</v>
      </c>
      <c r="B33187" s="4">
        <v>4</v>
      </c>
      <c r="C33187" s="4">
        <v>5</v>
      </c>
      <c r="D33187" t="s">
        <v>7</v>
      </c>
      <c r="E33187" t="s">
        <v>13</v>
      </c>
      <c r="F33187">
        <v>39.950000000000003</v>
      </c>
    </row>
    <row r="33188" spans="1:6">
      <c r="A33188" s="2">
        <v>76861</v>
      </c>
      <c r="B33188" s="4">
        <v>4</v>
      </c>
      <c r="C33188" s="4">
        <v>5</v>
      </c>
      <c r="D33188" t="s">
        <v>7</v>
      </c>
      <c r="E33188" t="s">
        <v>13</v>
      </c>
      <c r="F33188">
        <v>39.950000000000003</v>
      </c>
    </row>
    <row r="33189" spans="1:6">
      <c r="A33189" s="2">
        <v>76862</v>
      </c>
      <c r="B33189" s="4">
        <v>4</v>
      </c>
      <c r="C33189" s="4">
        <v>5</v>
      </c>
      <c r="D33189" t="s">
        <v>7</v>
      </c>
      <c r="E33189" t="s">
        <v>13</v>
      </c>
      <c r="F33189">
        <v>39.950000000000003</v>
      </c>
    </row>
    <row r="33190" spans="1:6">
      <c r="A33190" s="2">
        <v>76865</v>
      </c>
      <c r="B33190" s="4">
        <v>4</v>
      </c>
      <c r="C33190" s="4">
        <v>5</v>
      </c>
      <c r="D33190" t="s">
        <v>7</v>
      </c>
      <c r="E33190" t="s">
        <v>13</v>
      </c>
      <c r="F33190">
        <v>39.950000000000003</v>
      </c>
    </row>
    <row r="33191" spans="1:6">
      <c r="A33191" s="2">
        <v>76866</v>
      </c>
      <c r="B33191" s="4">
        <v>4</v>
      </c>
      <c r="C33191" s="4">
        <v>5</v>
      </c>
      <c r="D33191" t="s">
        <v>7</v>
      </c>
      <c r="E33191" t="s">
        <v>13</v>
      </c>
      <c r="F33191">
        <v>39.950000000000003</v>
      </c>
    </row>
    <row r="33192" spans="1:6">
      <c r="A33192" s="2">
        <v>76874</v>
      </c>
      <c r="B33192" s="4">
        <v>4</v>
      </c>
      <c r="C33192" s="4">
        <v>5</v>
      </c>
      <c r="D33192" t="s">
        <v>7</v>
      </c>
      <c r="E33192" t="s">
        <v>13</v>
      </c>
      <c r="F33192">
        <v>39.950000000000003</v>
      </c>
    </row>
    <row r="33193" spans="1:6">
      <c r="A33193" s="2">
        <v>76883</v>
      </c>
      <c r="B33193" s="4">
        <v>4</v>
      </c>
      <c r="C33193" s="4">
        <v>5</v>
      </c>
      <c r="D33193" t="s">
        <v>7</v>
      </c>
      <c r="E33193" t="s">
        <v>13</v>
      </c>
      <c r="F33193">
        <v>39.950000000000003</v>
      </c>
    </row>
    <row r="33194" spans="1:6">
      <c r="A33194" s="2">
        <v>77331</v>
      </c>
      <c r="B33194" s="4">
        <v>3</v>
      </c>
      <c r="C33194" s="4">
        <v>5</v>
      </c>
      <c r="D33194" t="s">
        <v>7</v>
      </c>
      <c r="E33194" t="s">
        <v>13</v>
      </c>
      <c r="F33194">
        <v>39.950000000000003</v>
      </c>
    </row>
    <row r="33195" spans="1:6">
      <c r="A33195" s="2">
        <v>77332</v>
      </c>
      <c r="B33195" s="4">
        <v>3</v>
      </c>
      <c r="C33195" s="4">
        <v>5</v>
      </c>
      <c r="D33195" t="s">
        <v>7</v>
      </c>
      <c r="E33195" t="s">
        <v>13</v>
      </c>
      <c r="F33195">
        <v>39.950000000000003</v>
      </c>
    </row>
    <row r="33196" spans="1:6">
      <c r="A33196" s="2">
        <v>77335</v>
      </c>
      <c r="B33196" s="4">
        <v>3</v>
      </c>
      <c r="C33196" s="4">
        <v>5</v>
      </c>
      <c r="D33196" t="s">
        <v>7</v>
      </c>
      <c r="E33196" t="s">
        <v>13</v>
      </c>
      <c r="F33196">
        <v>39.950000000000003</v>
      </c>
    </row>
    <row r="33197" spans="1:6">
      <c r="A33197" s="2">
        <v>77350</v>
      </c>
      <c r="B33197" s="4">
        <v>3</v>
      </c>
      <c r="C33197" s="4">
        <v>5</v>
      </c>
      <c r="D33197" t="s">
        <v>7</v>
      </c>
      <c r="E33197" t="s">
        <v>13</v>
      </c>
      <c r="F33197">
        <v>39.950000000000003</v>
      </c>
    </row>
    <row r="33198" spans="1:6">
      <c r="A33198" s="2">
        <v>77351</v>
      </c>
      <c r="B33198" s="4">
        <v>3</v>
      </c>
      <c r="C33198" s="4">
        <v>5</v>
      </c>
      <c r="D33198" t="s">
        <v>7</v>
      </c>
      <c r="E33198" t="s">
        <v>13</v>
      </c>
      <c r="F33198">
        <v>39.950000000000003</v>
      </c>
    </row>
    <row r="33199" spans="1:6">
      <c r="A33199" s="2">
        <v>77360</v>
      </c>
      <c r="B33199" s="4">
        <v>3</v>
      </c>
      <c r="C33199" s="4">
        <v>5</v>
      </c>
      <c r="D33199" t="s">
        <v>7</v>
      </c>
      <c r="E33199" t="s">
        <v>13</v>
      </c>
      <c r="F33199">
        <v>39.950000000000003</v>
      </c>
    </row>
    <row r="33200" spans="1:6">
      <c r="A33200" s="2">
        <v>77363</v>
      </c>
      <c r="B33200" s="4">
        <v>3</v>
      </c>
      <c r="C33200" s="4">
        <v>5</v>
      </c>
      <c r="D33200" t="s">
        <v>7</v>
      </c>
      <c r="E33200" t="s">
        <v>13</v>
      </c>
      <c r="F33200">
        <v>39.950000000000003</v>
      </c>
    </row>
    <row r="33201" spans="1:6">
      <c r="A33201" s="2">
        <v>77364</v>
      </c>
      <c r="B33201" s="4">
        <v>3</v>
      </c>
      <c r="C33201" s="4">
        <v>5</v>
      </c>
      <c r="D33201" t="s">
        <v>7</v>
      </c>
      <c r="E33201" t="s">
        <v>13</v>
      </c>
      <c r="F33201">
        <v>39.950000000000003</v>
      </c>
    </row>
    <row r="33202" spans="1:6">
      <c r="A33202" s="2">
        <v>77419</v>
      </c>
      <c r="B33202" s="4">
        <v>3</v>
      </c>
      <c r="C33202" s="4">
        <v>5</v>
      </c>
      <c r="D33202" t="s">
        <v>7</v>
      </c>
      <c r="E33202" t="s">
        <v>13</v>
      </c>
      <c r="F33202">
        <v>39.950000000000003</v>
      </c>
    </row>
    <row r="33203" spans="1:6">
      <c r="A33203" s="2">
        <v>77428</v>
      </c>
      <c r="B33203" s="4">
        <v>3</v>
      </c>
      <c r="C33203" s="4">
        <v>5</v>
      </c>
      <c r="D33203" t="s">
        <v>7</v>
      </c>
      <c r="E33203" t="s">
        <v>13</v>
      </c>
      <c r="F33203">
        <v>39.950000000000003</v>
      </c>
    </row>
    <row r="33204" spans="1:6">
      <c r="A33204" s="2">
        <v>77432</v>
      </c>
      <c r="B33204" s="4">
        <v>3</v>
      </c>
      <c r="C33204" s="4">
        <v>5</v>
      </c>
      <c r="D33204" t="s">
        <v>7</v>
      </c>
      <c r="E33204" t="s">
        <v>13</v>
      </c>
      <c r="F33204">
        <v>39.950000000000003</v>
      </c>
    </row>
    <row r="33205" spans="1:6">
      <c r="A33205" s="2">
        <v>77442</v>
      </c>
      <c r="B33205" s="4">
        <v>3</v>
      </c>
      <c r="C33205" s="4">
        <v>5</v>
      </c>
      <c r="D33205" t="s">
        <v>7</v>
      </c>
      <c r="E33205" t="s">
        <v>13</v>
      </c>
      <c r="F33205">
        <v>39.950000000000003</v>
      </c>
    </row>
    <row r="33206" spans="1:6">
      <c r="A33206" s="2">
        <v>77460</v>
      </c>
      <c r="B33206" s="4">
        <v>3</v>
      </c>
      <c r="C33206" s="4">
        <v>5</v>
      </c>
      <c r="D33206" t="s">
        <v>7</v>
      </c>
      <c r="E33206" t="s">
        <v>13</v>
      </c>
      <c r="F33206">
        <v>39.950000000000003</v>
      </c>
    </row>
    <row r="33207" spans="1:6">
      <c r="A33207" s="2">
        <v>77465</v>
      </c>
      <c r="B33207" s="4">
        <v>3</v>
      </c>
      <c r="C33207" s="4">
        <v>5</v>
      </c>
      <c r="D33207" t="s">
        <v>7</v>
      </c>
      <c r="E33207" t="s">
        <v>13</v>
      </c>
      <c r="F33207">
        <v>39.950000000000003</v>
      </c>
    </row>
    <row r="33208" spans="1:6">
      <c r="A33208" s="2">
        <v>77470</v>
      </c>
      <c r="B33208" s="4">
        <v>3</v>
      </c>
      <c r="C33208" s="4">
        <v>5</v>
      </c>
      <c r="D33208" t="s">
        <v>7</v>
      </c>
      <c r="E33208" t="s">
        <v>13</v>
      </c>
      <c r="F33208">
        <v>39.950000000000003</v>
      </c>
    </row>
    <row r="33209" spans="1:6">
      <c r="A33209" s="2">
        <v>77475</v>
      </c>
      <c r="B33209" s="4">
        <v>3</v>
      </c>
      <c r="C33209" s="4">
        <v>5</v>
      </c>
      <c r="D33209" t="s">
        <v>7</v>
      </c>
      <c r="E33209" t="s">
        <v>13</v>
      </c>
      <c r="F33209">
        <v>39.950000000000003</v>
      </c>
    </row>
    <row r="33210" spans="1:6">
      <c r="A33210" s="2">
        <v>77616</v>
      </c>
      <c r="B33210" s="4">
        <v>3</v>
      </c>
      <c r="C33210" s="4">
        <v>5</v>
      </c>
      <c r="D33210" t="s">
        <v>7</v>
      </c>
      <c r="E33210" t="s">
        <v>13</v>
      </c>
      <c r="F33210">
        <v>39.950000000000003</v>
      </c>
    </row>
    <row r="33211" spans="1:6">
      <c r="A33211" s="2">
        <v>77617</v>
      </c>
      <c r="B33211" s="4">
        <v>3</v>
      </c>
      <c r="C33211" s="4">
        <v>5</v>
      </c>
      <c r="D33211" t="s">
        <v>7</v>
      </c>
      <c r="E33211" t="s">
        <v>13</v>
      </c>
      <c r="F33211">
        <v>39.950000000000003</v>
      </c>
    </row>
    <row r="33212" spans="1:6">
      <c r="A33212" s="2">
        <v>77650</v>
      </c>
      <c r="B33212" s="4">
        <v>3</v>
      </c>
      <c r="C33212" s="4">
        <v>5</v>
      </c>
      <c r="D33212" t="s">
        <v>7</v>
      </c>
      <c r="E33212" t="s">
        <v>13</v>
      </c>
      <c r="F33212">
        <v>39.950000000000003</v>
      </c>
    </row>
    <row r="33213" spans="1:6">
      <c r="A33213" s="2">
        <v>77655</v>
      </c>
      <c r="B33213" s="4">
        <v>3</v>
      </c>
      <c r="C33213" s="4">
        <v>5</v>
      </c>
      <c r="D33213" t="s">
        <v>7</v>
      </c>
      <c r="E33213" t="s">
        <v>13</v>
      </c>
      <c r="F33213">
        <v>39.950000000000003</v>
      </c>
    </row>
    <row r="33214" spans="1:6">
      <c r="A33214" s="2">
        <v>77660</v>
      </c>
      <c r="B33214" s="4">
        <v>3</v>
      </c>
      <c r="C33214" s="4">
        <v>5</v>
      </c>
      <c r="D33214" t="s">
        <v>7</v>
      </c>
      <c r="E33214" t="s">
        <v>13</v>
      </c>
      <c r="F33214">
        <v>39.950000000000003</v>
      </c>
    </row>
    <row r="33215" spans="1:6">
      <c r="A33215" s="2">
        <v>77830</v>
      </c>
      <c r="B33215" s="4">
        <v>3</v>
      </c>
      <c r="C33215" s="4">
        <v>5</v>
      </c>
      <c r="D33215" t="s">
        <v>7</v>
      </c>
      <c r="E33215" t="s">
        <v>13</v>
      </c>
      <c r="F33215">
        <v>39.950000000000003</v>
      </c>
    </row>
    <row r="33216" spans="1:6">
      <c r="A33216" s="2">
        <v>77831</v>
      </c>
      <c r="B33216" s="4">
        <v>3</v>
      </c>
      <c r="C33216" s="4">
        <v>5</v>
      </c>
      <c r="D33216" t="s">
        <v>7</v>
      </c>
      <c r="E33216" t="s">
        <v>13</v>
      </c>
      <c r="F33216">
        <v>39.950000000000003</v>
      </c>
    </row>
    <row r="33217" spans="1:6">
      <c r="A33217" s="2">
        <v>77835</v>
      </c>
      <c r="B33217" s="4">
        <v>3</v>
      </c>
      <c r="C33217" s="4">
        <v>5</v>
      </c>
      <c r="D33217" t="s">
        <v>7</v>
      </c>
      <c r="E33217" t="s">
        <v>13</v>
      </c>
      <c r="F33217">
        <v>39.950000000000003</v>
      </c>
    </row>
    <row r="33218" spans="1:6">
      <c r="A33218" s="2">
        <v>77850</v>
      </c>
      <c r="B33218" s="4">
        <v>3</v>
      </c>
      <c r="C33218" s="4">
        <v>5</v>
      </c>
      <c r="D33218" t="s">
        <v>7</v>
      </c>
      <c r="E33218" t="s">
        <v>13</v>
      </c>
      <c r="F33218">
        <v>39.950000000000003</v>
      </c>
    </row>
    <row r="33219" spans="1:6">
      <c r="A33219" s="2">
        <v>77853</v>
      </c>
      <c r="B33219" s="4">
        <v>3</v>
      </c>
      <c r="C33219" s="4">
        <v>5</v>
      </c>
      <c r="D33219" t="s">
        <v>7</v>
      </c>
      <c r="E33219" t="s">
        <v>13</v>
      </c>
      <c r="F33219">
        <v>39.950000000000003</v>
      </c>
    </row>
    <row r="33220" spans="1:6">
      <c r="A33220" s="2">
        <v>77855</v>
      </c>
      <c r="B33220" s="4">
        <v>3</v>
      </c>
      <c r="C33220" s="4">
        <v>5</v>
      </c>
      <c r="D33220" t="s">
        <v>7</v>
      </c>
      <c r="E33220" t="s">
        <v>13</v>
      </c>
      <c r="F33220">
        <v>39.950000000000003</v>
      </c>
    </row>
    <row r="33221" spans="1:6">
      <c r="A33221" s="2">
        <v>77856</v>
      </c>
      <c r="B33221" s="4">
        <v>3</v>
      </c>
      <c r="C33221" s="4">
        <v>5</v>
      </c>
      <c r="D33221" t="s">
        <v>7</v>
      </c>
      <c r="E33221" t="s">
        <v>13</v>
      </c>
      <c r="F33221">
        <v>39.950000000000003</v>
      </c>
    </row>
    <row r="33222" spans="1:6">
      <c r="A33222" s="2">
        <v>77857</v>
      </c>
      <c r="B33222" s="4">
        <v>3</v>
      </c>
      <c r="C33222" s="4">
        <v>5</v>
      </c>
      <c r="D33222" t="s">
        <v>7</v>
      </c>
      <c r="E33222" t="s">
        <v>13</v>
      </c>
      <c r="F33222">
        <v>39.950000000000003</v>
      </c>
    </row>
    <row r="33223" spans="1:6">
      <c r="A33223" s="2">
        <v>77861</v>
      </c>
      <c r="B33223" s="4">
        <v>3</v>
      </c>
      <c r="C33223" s="4">
        <v>5</v>
      </c>
      <c r="D33223" t="s">
        <v>7</v>
      </c>
      <c r="E33223" t="s">
        <v>13</v>
      </c>
      <c r="F33223">
        <v>39.950000000000003</v>
      </c>
    </row>
    <row r="33224" spans="1:6">
      <c r="A33224" s="2">
        <v>77863</v>
      </c>
      <c r="B33224" s="4">
        <v>3</v>
      </c>
      <c r="C33224" s="4">
        <v>5</v>
      </c>
      <c r="D33224" t="s">
        <v>7</v>
      </c>
      <c r="E33224" t="s">
        <v>13</v>
      </c>
      <c r="F33224">
        <v>39.950000000000003</v>
      </c>
    </row>
    <row r="33225" spans="1:6">
      <c r="A33225" s="2">
        <v>77865</v>
      </c>
      <c r="B33225" s="4">
        <v>3</v>
      </c>
      <c r="C33225" s="4">
        <v>5</v>
      </c>
      <c r="D33225" t="s">
        <v>7</v>
      </c>
      <c r="E33225" t="s">
        <v>13</v>
      </c>
      <c r="F33225">
        <v>39.950000000000003</v>
      </c>
    </row>
    <row r="33226" spans="1:6">
      <c r="A33226" s="2">
        <v>77870</v>
      </c>
      <c r="B33226" s="4">
        <v>3</v>
      </c>
      <c r="C33226" s="4">
        <v>5</v>
      </c>
      <c r="D33226" t="s">
        <v>7</v>
      </c>
      <c r="E33226" t="s">
        <v>13</v>
      </c>
      <c r="F33226">
        <v>39.950000000000003</v>
      </c>
    </row>
    <row r="33227" spans="1:6">
      <c r="A33227" s="2">
        <v>77871</v>
      </c>
      <c r="B33227" s="4">
        <v>3</v>
      </c>
      <c r="C33227" s="4">
        <v>5</v>
      </c>
      <c r="D33227" t="s">
        <v>7</v>
      </c>
      <c r="E33227" t="s">
        <v>13</v>
      </c>
      <c r="F33227">
        <v>39.950000000000003</v>
      </c>
    </row>
    <row r="33228" spans="1:6">
      <c r="A33228" s="2">
        <v>77873</v>
      </c>
      <c r="B33228" s="4">
        <v>3</v>
      </c>
      <c r="C33228" s="4">
        <v>5</v>
      </c>
      <c r="D33228" t="s">
        <v>7</v>
      </c>
      <c r="E33228" t="s">
        <v>13</v>
      </c>
      <c r="F33228">
        <v>39.950000000000003</v>
      </c>
    </row>
    <row r="33229" spans="1:6">
      <c r="A33229" s="2">
        <v>77876</v>
      </c>
      <c r="B33229" s="4">
        <v>3</v>
      </c>
      <c r="C33229" s="4">
        <v>5</v>
      </c>
      <c r="D33229" t="s">
        <v>7</v>
      </c>
      <c r="E33229" t="s">
        <v>13</v>
      </c>
      <c r="F33229">
        <v>39.950000000000003</v>
      </c>
    </row>
    <row r="33230" spans="1:6">
      <c r="A33230" s="2">
        <v>77879</v>
      </c>
      <c r="B33230" s="4">
        <v>3</v>
      </c>
      <c r="C33230" s="4">
        <v>5</v>
      </c>
      <c r="D33230" t="s">
        <v>7</v>
      </c>
      <c r="E33230" t="s">
        <v>13</v>
      </c>
      <c r="F33230">
        <v>39.950000000000003</v>
      </c>
    </row>
    <row r="33231" spans="1:6">
      <c r="A33231" s="2">
        <v>77880</v>
      </c>
      <c r="B33231" s="4">
        <v>3</v>
      </c>
      <c r="C33231" s="4">
        <v>5</v>
      </c>
      <c r="D33231" t="s">
        <v>7</v>
      </c>
      <c r="E33231" t="s">
        <v>13</v>
      </c>
      <c r="F33231">
        <v>39.950000000000003</v>
      </c>
    </row>
    <row r="33232" spans="1:6">
      <c r="A33232" s="2">
        <v>77882</v>
      </c>
      <c r="B33232" s="4">
        <v>3</v>
      </c>
      <c r="C33232" s="4">
        <v>5</v>
      </c>
      <c r="D33232" t="s">
        <v>7</v>
      </c>
      <c r="E33232" t="s">
        <v>13</v>
      </c>
      <c r="F33232">
        <v>39.950000000000003</v>
      </c>
    </row>
    <row r="33233" spans="1:6">
      <c r="A33233" s="2">
        <v>77950</v>
      </c>
      <c r="B33233" s="4">
        <v>3</v>
      </c>
      <c r="C33233" s="4">
        <v>5</v>
      </c>
      <c r="D33233" t="s">
        <v>7</v>
      </c>
      <c r="E33233" t="s">
        <v>13</v>
      </c>
      <c r="F33233">
        <v>39.950000000000003</v>
      </c>
    </row>
    <row r="33234" spans="1:6">
      <c r="A33234" s="2">
        <v>77954</v>
      </c>
      <c r="B33234" s="4">
        <v>3</v>
      </c>
      <c r="C33234" s="4">
        <v>5</v>
      </c>
      <c r="D33234" t="s">
        <v>7</v>
      </c>
      <c r="E33234" t="s">
        <v>13</v>
      </c>
      <c r="F33234">
        <v>39.950000000000003</v>
      </c>
    </row>
    <row r="33235" spans="1:6">
      <c r="A33235" s="2">
        <v>77963</v>
      </c>
      <c r="B33235" s="4">
        <v>3</v>
      </c>
      <c r="C33235" s="4">
        <v>5</v>
      </c>
      <c r="D33235" t="s">
        <v>7</v>
      </c>
      <c r="E33235" t="s">
        <v>13</v>
      </c>
      <c r="F33235">
        <v>39.950000000000003</v>
      </c>
    </row>
    <row r="33236" spans="1:6">
      <c r="A33236" s="2">
        <v>77964</v>
      </c>
      <c r="B33236" s="4">
        <v>3</v>
      </c>
      <c r="C33236" s="4">
        <v>5</v>
      </c>
      <c r="D33236" t="s">
        <v>7</v>
      </c>
      <c r="E33236" t="s">
        <v>13</v>
      </c>
      <c r="F33236">
        <v>39.950000000000003</v>
      </c>
    </row>
    <row r="33237" spans="1:6">
      <c r="A33237" s="2">
        <v>77974</v>
      </c>
      <c r="B33237" s="4">
        <v>3</v>
      </c>
      <c r="C33237" s="4">
        <v>5</v>
      </c>
      <c r="D33237" t="s">
        <v>7</v>
      </c>
      <c r="E33237" t="s">
        <v>13</v>
      </c>
      <c r="F33237">
        <v>39.950000000000003</v>
      </c>
    </row>
    <row r="33238" spans="1:6">
      <c r="A33238" s="2">
        <v>77975</v>
      </c>
      <c r="B33238" s="4">
        <v>3</v>
      </c>
      <c r="C33238" s="4">
        <v>5</v>
      </c>
      <c r="D33238" t="s">
        <v>7</v>
      </c>
      <c r="E33238" t="s">
        <v>13</v>
      </c>
      <c r="F33238">
        <v>39.950000000000003</v>
      </c>
    </row>
    <row r="33239" spans="1:6">
      <c r="A33239" s="2">
        <v>77982</v>
      </c>
      <c r="B33239" s="4">
        <v>3</v>
      </c>
      <c r="C33239" s="4">
        <v>5</v>
      </c>
      <c r="D33239" t="s">
        <v>7</v>
      </c>
      <c r="E33239" t="s">
        <v>13</v>
      </c>
      <c r="F33239">
        <v>39.950000000000003</v>
      </c>
    </row>
    <row r="33240" spans="1:6">
      <c r="A33240" s="2">
        <v>77983</v>
      </c>
      <c r="B33240" s="4">
        <v>3</v>
      </c>
      <c r="C33240" s="4">
        <v>5</v>
      </c>
      <c r="D33240" t="s">
        <v>7</v>
      </c>
      <c r="E33240" t="s">
        <v>13</v>
      </c>
      <c r="F33240">
        <v>39.950000000000003</v>
      </c>
    </row>
    <row r="33241" spans="1:6">
      <c r="A33241" s="2">
        <v>77984</v>
      </c>
      <c r="B33241" s="4">
        <v>3</v>
      </c>
      <c r="C33241" s="4">
        <v>5</v>
      </c>
      <c r="D33241" t="s">
        <v>7</v>
      </c>
      <c r="E33241" t="s">
        <v>13</v>
      </c>
      <c r="F33241">
        <v>39.950000000000003</v>
      </c>
    </row>
    <row r="33242" spans="1:6">
      <c r="A33242" s="2">
        <v>77986</v>
      </c>
      <c r="B33242" s="4">
        <v>3</v>
      </c>
      <c r="C33242" s="4">
        <v>5</v>
      </c>
      <c r="D33242" t="s">
        <v>7</v>
      </c>
      <c r="E33242" t="s">
        <v>13</v>
      </c>
      <c r="F33242">
        <v>39.950000000000003</v>
      </c>
    </row>
    <row r="33243" spans="1:6">
      <c r="A33243" s="2">
        <v>77990</v>
      </c>
      <c r="B33243" s="4">
        <v>3</v>
      </c>
      <c r="C33243" s="4">
        <v>5</v>
      </c>
      <c r="D33243" t="s">
        <v>7</v>
      </c>
      <c r="E33243" t="s">
        <v>13</v>
      </c>
      <c r="F33243">
        <v>39.950000000000003</v>
      </c>
    </row>
    <row r="33244" spans="1:6">
      <c r="A33244" s="2">
        <v>77993</v>
      </c>
      <c r="B33244" s="4">
        <v>3</v>
      </c>
      <c r="C33244" s="4">
        <v>5</v>
      </c>
      <c r="D33244" t="s">
        <v>7</v>
      </c>
      <c r="E33244" t="s">
        <v>13</v>
      </c>
      <c r="F33244">
        <v>39.950000000000003</v>
      </c>
    </row>
    <row r="33245" spans="1:6">
      <c r="A33245" s="2">
        <v>77994</v>
      </c>
      <c r="B33245" s="4">
        <v>3</v>
      </c>
      <c r="C33245" s="4">
        <v>5</v>
      </c>
      <c r="D33245" t="s">
        <v>7</v>
      </c>
      <c r="E33245" t="s">
        <v>13</v>
      </c>
      <c r="F33245">
        <v>39.950000000000003</v>
      </c>
    </row>
    <row r="33246" spans="1:6">
      <c r="A33246" s="2">
        <v>78604</v>
      </c>
      <c r="B33246" s="4">
        <v>3</v>
      </c>
      <c r="C33246" s="4">
        <v>5</v>
      </c>
      <c r="D33246" t="s">
        <v>7</v>
      </c>
      <c r="E33246" t="s">
        <v>13</v>
      </c>
      <c r="F33246">
        <v>39.950000000000003</v>
      </c>
    </row>
    <row r="33247" spans="1:6">
      <c r="A33247" s="2">
        <v>78606</v>
      </c>
      <c r="B33247" s="4">
        <v>3</v>
      </c>
      <c r="C33247" s="4">
        <v>5</v>
      </c>
      <c r="D33247" t="s">
        <v>7</v>
      </c>
      <c r="E33247" t="s">
        <v>13</v>
      </c>
      <c r="F33247">
        <v>39.950000000000003</v>
      </c>
    </row>
    <row r="33248" spans="1:6">
      <c r="A33248" s="2">
        <v>78614</v>
      </c>
      <c r="B33248" s="4">
        <v>3</v>
      </c>
      <c r="C33248" s="4">
        <v>5</v>
      </c>
      <c r="D33248" t="s">
        <v>7</v>
      </c>
      <c r="E33248" t="s">
        <v>13</v>
      </c>
      <c r="F33248">
        <v>39.950000000000003</v>
      </c>
    </row>
    <row r="33249" spans="1:6">
      <c r="A33249" s="2">
        <v>78618</v>
      </c>
      <c r="B33249" s="4">
        <v>3</v>
      </c>
      <c r="C33249" s="4">
        <v>5</v>
      </c>
      <c r="D33249" t="s">
        <v>7</v>
      </c>
      <c r="E33249" t="s">
        <v>13</v>
      </c>
      <c r="F33249">
        <v>39.950000000000003</v>
      </c>
    </row>
    <row r="33250" spans="1:6">
      <c r="A33250" s="2">
        <v>78620</v>
      </c>
      <c r="B33250" s="4">
        <v>3</v>
      </c>
      <c r="C33250" s="4">
        <v>5</v>
      </c>
      <c r="D33250" t="s">
        <v>7</v>
      </c>
      <c r="E33250" t="s">
        <v>13</v>
      </c>
      <c r="F33250">
        <v>39.950000000000003</v>
      </c>
    </row>
    <row r="33251" spans="1:6">
      <c r="A33251" s="2">
        <v>78623</v>
      </c>
      <c r="B33251" s="4">
        <v>3</v>
      </c>
      <c r="C33251" s="4">
        <v>5</v>
      </c>
      <c r="D33251" t="s">
        <v>7</v>
      </c>
      <c r="E33251" t="s">
        <v>13</v>
      </c>
      <c r="F33251">
        <v>39.950000000000003</v>
      </c>
    </row>
    <row r="33252" spans="1:6">
      <c r="A33252" s="2">
        <v>78629</v>
      </c>
      <c r="B33252" s="4">
        <v>3</v>
      </c>
      <c r="C33252" s="4">
        <v>5</v>
      </c>
      <c r="D33252" t="s">
        <v>7</v>
      </c>
      <c r="E33252" t="s">
        <v>13</v>
      </c>
      <c r="F33252">
        <v>39.950000000000003</v>
      </c>
    </row>
    <row r="33253" spans="1:6">
      <c r="A33253" s="2">
        <v>78631</v>
      </c>
      <c r="B33253" s="4">
        <v>3</v>
      </c>
      <c r="C33253" s="4">
        <v>5</v>
      </c>
      <c r="D33253" t="s">
        <v>7</v>
      </c>
      <c r="E33253" t="s">
        <v>13</v>
      </c>
      <c r="F33253">
        <v>39.950000000000003</v>
      </c>
    </row>
    <row r="33254" spans="1:6">
      <c r="A33254" s="2">
        <v>78632</v>
      </c>
      <c r="B33254" s="4">
        <v>3</v>
      </c>
      <c r="C33254" s="4">
        <v>5</v>
      </c>
      <c r="D33254" t="s">
        <v>7</v>
      </c>
      <c r="E33254" t="s">
        <v>13</v>
      </c>
      <c r="F33254">
        <v>39.950000000000003</v>
      </c>
    </row>
    <row r="33255" spans="1:6">
      <c r="A33255" s="2">
        <v>78635</v>
      </c>
      <c r="B33255" s="4">
        <v>3</v>
      </c>
      <c r="C33255" s="4">
        <v>5</v>
      </c>
      <c r="D33255" t="s">
        <v>7</v>
      </c>
      <c r="E33255" t="s">
        <v>13</v>
      </c>
      <c r="F33255">
        <v>39.950000000000003</v>
      </c>
    </row>
    <row r="33256" spans="1:6">
      <c r="A33256" s="2">
        <v>78636</v>
      </c>
      <c r="B33256" s="4">
        <v>3</v>
      </c>
      <c r="C33256" s="4">
        <v>5</v>
      </c>
      <c r="D33256" t="s">
        <v>7</v>
      </c>
      <c r="E33256" t="s">
        <v>13</v>
      </c>
      <c r="F33256">
        <v>39.950000000000003</v>
      </c>
    </row>
    <row r="33257" spans="1:6">
      <c r="A33257" s="2">
        <v>78638</v>
      </c>
      <c r="B33257" s="4">
        <v>3</v>
      </c>
      <c r="C33257" s="4">
        <v>5</v>
      </c>
      <c r="D33257" t="s">
        <v>7</v>
      </c>
      <c r="E33257" t="s">
        <v>13</v>
      </c>
      <c r="F33257">
        <v>39.950000000000003</v>
      </c>
    </row>
    <row r="33258" spans="1:6">
      <c r="A33258" s="2">
        <v>78658</v>
      </c>
      <c r="B33258" s="4">
        <v>3</v>
      </c>
      <c r="C33258" s="4">
        <v>5</v>
      </c>
      <c r="D33258" t="s">
        <v>7</v>
      </c>
      <c r="E33258" t="s">
        <v>13</v>
      </c>
      <c r="F33258">
        <v>39.950000000000003</v>
      </c>
    </row>
    <row r="33259" spans="1:6">
      <c r="A33259" s="2">
        <v>78662</v>
      </c>
      <c r="B33259" s="4">
        <v>3</v>
      </c>
      <c r="C33259" s="4">
        <v>5</v>
      </c>
      <c r="D33259" t="s">
        <v>7</v>
      </c>
      <c r="E33259" t="s">
        <v>13</v>
      </c>
      <c r="F33259">
        <v>39.950000000000003</v>
      </c>
    </row>
    <row r="33260" spans="1:6">
      <c r="A33260" s="2">
        <v>78663</v>
      </c>
      <c r="B33260" s="4">
        <v>3</v>
      </c>
      <c r="C33260" s="4">
        <v>5</v>
      </c>
      <c r="D33260" t="s">
        <v>7</v>
      </c>
      <c r="E33260" t="s">
        <v>13</v>
      </c>
      <c r="F33260">
        <v>39.950000000000003</v>
      </c>
    </row>
    <row r="33261" spans="1:6">
      <c r="A33261" s="2">
        <v>78670</v>
      </c>
      <c r="B33261" s="4">
        <v>3</v>
      </c>
      <c r="C33261" s="4">
        <v>5</v>
      </c>
      <c r="D33261" t="s">
        <v>7</v>
      </c>
      <c r="E33261" t="s">
        <v>13</v>
      </c>
      <c r="F33261">
        <v>39.950000000000003</v>
      </c>
    </row>
    <row r="33262" spans="1:6">
      <c r="A33262" s="2">
        <v>78671</v>
      </c>
      <c r="B33262" s="4">
        <v>3</v>
      </c>
      <c r="C33262" s="4">
        <v>5</v>
      </c>
      <c r="D33262" t="s">
        <v>7</v>
      </c>
      <c r="E33262" t="s">
        <v>13</v>
      </c>
      <c r="F33262">
        <v>39.950000000000003</v>
      </c>
    </row>
    <row r="33263" spans="1:6">
      <c r="A33263" s="2">
        <v>78675</v>
      </c>
      <c r="B33263" s="4">
        <v>3</v>
      </c>
      <c r="C33263" s="4">
        <v>5</v>
      </c>
      <c r="D33263" t="s">
        <v>7</v>
      </c>
      <c r="E33263" t="s">
        <v>13</v>
      </c>
      <c r="F33263">
        <v>39.950000000000003</v>
      </c>
    </row>
    <row r="33264" spans="1:6">
      <c r="A33264" s="2">
        <v>78676</v>
      </c>
      <c r="B33264" s="4">
        <v>3</v>
      </c>
      <c r="C33264" s="4">
        <v>5</v>
      </c>
      <c r="D33264" t="s">
        <v>7</v>
      </c>
      <c r="E33264" t="s">
        <v>13</v>
      </c>
      <c r="F33264">
        <v>39.950000000000003</v>
      </c>
    </row>
    <row r="33265" spans="1:6">
      <c r="A33265" s="2">
        <v>78677</v>
      </c>
      <c r="B33265" s="4">
        <v>3</v>
      </c>
      <c r="C33265" s="4">
        <v>5</v>
      </c>
      <c r="D33265" t="s">
        <v>7</v>
      </c>
      <c r="E33265" t="s">
        <v>13</v>
      </c>
      <c r="F33265">
        <v>39.950000000000003</v>
      </c>
    </row>
    <row r="33266" spans="1:6">
      <c r="A33266" s="2">
        <v>79001</v>
      </c>
      <c r="B33266" s="4">
        <v>3</v>
      </c>
      <c r="C33266" s="4">
        <v>5</v>
      </c>
      <c r="D33266" t="s">
        <v>7</v>
      </c>
      <c r="E33266" t="s">
        <v>13</v>
      </c>
      <c r="F33266">
        <v>39.950000000000003</v>
      </c>
    </row>
    <row r="33267" spans="1:6">
      <c r="A33267" s="2">
        <v>79002</v>
      </c>
      <c r="B33267" s="4">
        <v>3</v>
      </c>
      <c r="C33267" s="4">
        <v>5</v>
      </c>
      <c r="D33267" t="s">
        <v>7</v>
      </c>
      <c r="E33267" t="s">
        <v>13</v>
      </c>
      <c r="F33267">
        <v>39.950000000000003</v>
      </c>
    </row>
    <row r="33268" spans="1:6">
      <c r="A33268" s="2">
        <v>79003</v>
      </c>
      <c r="B33268" s="4">
        <v>3</v>
      </c>
      <c r="C33268" s="4">
        <v>5</v>
      </c>
      <c r="D33268" t="s">
        <v>7</v>
      </c>
      <c r="E33268" t="s">
        <v>13</v>
      </c>
      <c r="F33268">
        <v>39.950000000000003</v>
      </c>
    </row>
    <row r="33269" spans="1:6">
      <c r="A33269" s="2">
        <v>79005</v>
      </c>
      <c r="B33269" s="4">
        <v>3</v>
      </c>
      <c r="C33269" s="4">
        <v>5</v>
      </c>
      <c r="D33269" t="s">
        <v>7</v>
      </c>
      <c r="E33269" t="s">
        <v>13</v>
      </c>
      <c r="F33269">
        <v>39.950000000000003</v>
      </c>
    </row>
    <row r="33270" spans="1:6">
      <c r="A33270" s="2">
        <v>79007</v>
      </c>
      <c r="B33270" s="4">
        <v>3</v>
      </c>
      <c r="C33270" s="4">
        <v>5</v>
      </c>
      <c r="D33270" t="s">
        <v>7</v>
      </c>
      <c r="E33270" t="s">
        <v>13</v>
      </c>
      <c r="F33270">
        <v>39.950000000000003</v>
      </c>
    </row>
    <row r="33271" spans="1:6">
      <c r="A33271" s="2">
        <v>79009</v>
      </c>
      <c r="B33271" s="4">
        <v>3</v>
      </c>
      <c r="C33271" s="4">
        <v>5</v>
      </c>
      <c r="D33271" t="s">
        <v>7</v>
      </c>
      <c r="E33271" t="s">
        <v>13</v>
      </c>
      <c r="F33271">
        <v>39.950000000000003</v>
      </c>
    </row>
    <row r="33272" spans="1:6">
      <c r="A33272" s="2">
        <v>79010</v>
      </c>
      <c r="B33272" s="4">
        <v>3</v>
      </c>
      <c r="C33272" s="4">
        <v>5</v>
      </c>
      <c r="D33272" t="s">
        <v>7</v>
      </c>
      <c r="E33272" t="s">
        <v>13</v>
      </c>
      <c r="F33272">
        <v>39.950000000000003</v>
      </c>
    </row>
    <row r="33273" spans="1:6">
      <c r="A33273" s="2">
        <v>79011</v>
      </c>
      <c r="B33273" s="4">
        <v>3</v>
      </c>
      <c r="C33273" s="4">
        <v>5</v>
      </c>
      <c r="D33273" t="s">
        <v>7</v>
      </c>
      <c r="E33273" t="s">
        <v>13</v>
      </c>
      <c r="F33273">
        <v>39.950000000000003</v>
      </c>
    </row>
    <row r="33274" spans="1:6">
      <c r="A33274" s="2">
        <v>79013</v>
      </c>
      <c r="B33274" s="4">
        <v>3</v>
      </c>
      <c r="C33274" s="4">
        <v>5</v>
      </c>
      <c r="D33274" t="s">
        <v>7</v>
      </c>
      <c r="E33274" t="s">
        <v>13</v>
      </c>
      <c r="F33274">
        <v>39.950000000000003</v>
      </c>
    </row>
    <row r="33275" spans="1:6">
      <c r="A33275" s="2">
        <v>79014</v>
      </c>
      <c r="B33275" s="4">
        <v>3</v>
      </c>
      <c r="C33275" s="4">
        <v>5</v>
      </c>
      <c r="D33275" t="s">
        <v>7</v>
      </c>
      <c r="E33275" t="s">
        <v>13</v>
      </c>
      <c r="F33275">
        <v>39.950000000000003</v>
      </c>
    </row>
    <row r="33276" spans="1:6">
      <c r="A33276" s="2">
        <v>79018</v>
      </c>
      <c r="B33276" s="4">
        <v>3</v>
      </c>
      <c r="C33276" s="4">
        <v>5</v>
      </c>
      <c r="D33276" t="s">
        <v>7</v>
      </c>
      <c r="E33276" t="s">
        <v>13</v>
      </c>
      <c r="F33276">
        <v>39.950000000000003</v>
      </c>
    </row>
    <row r="33277" spans="1:6">
      <c r="A33277" s="2">
        <v>79019</v>
      </c>
      <c r="B33277" s="4">
        <v>3</v>
      </c>
      <c r="C33277" s="4">
        <v>5</v>
      </c>
      <c r="D33277" t="s">
        <v>7</v>
      </c>
      <c r="E33277" t="s">
        <v>13</v>
      </c>
      <c r="F33277">
        <v>39.950000000000003</v>
      </c>
    </row>
    <row r="33278" spans="1:6">
      <c r="A33278" s="2">
        <v>79021</v>
      </c>
      <c r="B33278" s="4">
        <v>3</v>
      </c>
      <c r="C33278" s="4">
        <v>5</v>
      </c>
      <c r="D33278" t="s">
        <v>7</v>
      </c>
      <c r="E33278" t="s">
        <v>13</v>
      </c>
      <c r="F33278">
        <v>39.950000000000003</v>
      </c>
    </row>
    <row r="33279" spans="1:6">
      <c r="A33279" s="2">
        <v>79022</v>
      </c>
      <c r="B33279" s="4">
        <v>3</v>
      </c>
      <c r="C33279" s="4">
        <v>5</v>
      </c>
      <c r="D33279" t="s">
        <v>7</v>
      </c>
      <c r="E33279" t="s">
        <v>13</v>
      </c>
      <c r="F33279">
        <v>39.950000000000003</v>
      </c>
    </row>
    <row r="33280" spans="1:6">
      <c r="A33280" s="2">
        <v>79024</v>
      </c>
      <c r="B33280" s="4">
        <v>3</v>
      </c>
      <c r="C33280" s="4">
        <v>5</v>
      </c>
      <c r="D33280" t="s">
        <v>7</v>
      </c>
      <c r="E33280" t="s">
        <v>13</v>
      </c>
      <c r="F33280">
        <v>39.950000000000003</v>
      </c>
    </row>
    <row r="33281" spans="1:6">
      <c r="A33281" s="2">
        <v>79025</v>
      </c>
      <c r="B33281" s="4">
        <v>3</v>
      </c>
      <c r="C33281" s="4">
        <v>5</v>
      </c>
      <c r="D33281" t="s">
        <v>7</v>
      </c>
      <c r="E33281" t="s">
        <v>13</v>
      </c>
      <c r="F33281">
        <v>39.950000000000003</v>
      </c>
    </row>
    <row r="33282" spans="1:6">
      <c r="A33282" s="2">
        <v>79027</v>
      </c>
      <c r="B33282" s="4">
        <v>3</v>
      </c>
      <c r="C33282" s="4">
        <v>5</v>
      </c>
      <c r="D33282" t="s">
        <v>7</v>
      </c>
      <c r="E33282" t="s">
        <v>13</v>
      </c>
      <c r="F33282">
        <v>39.950000000000003</v>
      </c>
    </row>
    <row r="33283" spans="1:6">
      <c r="A33283" s="2">
        <v>79029</v>
      </c>
      <c r="B33283" s="4">
        <v>3</v>
      </c>
      <c r="C33283" s="4">
        <v>5</v>
      </c>
      <c r="D33283" t="s">
        <v>7</v>
      </c>
      <c r="E33283" t="s">
        <v>13</v>
      </c>
      <c r="F33283">
        <v>39.950000000000003</v>
      </c>
    </row>
    <row r="33284" spans="1:6">
      <c r="A33284" s="2">
        <v>79031</v>
      </c>
      <c r="B33284" s="4">
        <v>3</v>
      </c>
      <c r="C33284" s="4">
        <v>5</v>
      </c>
      <c r="D33284" t="s">
        <v>7</v>
      </c>
      <c r="E33284" t="s">
        <v>13</v>
      </c>
      <c r="F33284">
        <v>39.950000000000003</v>
      </c>
    </row>
    <row r="33285" spans="1:6">
      <c r="A33285" s="2">
        <v>79032</v>
      </c>
      <c r="B33285" s="4">
        <v>3</v>
      </c>
      <c r="C33285" s="4">
        <v>5</v>
      </c>
      <c r="D33285" t="s">
        <v>7</v>
      </c>
      <c r="E33285" t="s">
        <v>13</v>
      </c>
      <c r="F33285">
        <v>39.950000000000003</v>
      </c>
    </row>
    <row r="33286" spans="1:6">
      <c r="A33286" s="2">
        <v>79033</v>
      </c>
      <c r="B33286" s="4">
        <v>3</v>
      </c>
      <c r="C33286" s="4">
        <v>5</v>
      </c>
      <c r="D33286" t="s">
        <v>7</v>
      </c>
      <c r="E33286" t="s">
        <v>13</v>
      </c>
      <c r="F33286">
        <v>39.950000000000003</v>
      </c>
    </row>
    <row r="33287" spans="1:6">
      <c r="A33287" s="2">
        <v>79034</v>
      </c>
      <c r="B33287" s="4">
        <v>3</v>
      </c>
      <c r="C33287" s="4">
        <v>5</v>
      </c>
      <c r="D33287" t="s">
        <v>7</v>
      </c>
      <c r="E33287" t="s">
        <v>13</v>
      </c>
      <c r="F33287">
        <v>39.950000000000003</v>
      </c>
    </row>
    <row r="33288" spans="1:6">
      <c r="A33288" s="2">
        <v>79035</v>
      </c>
      <c r="B33288" s="4">
        <v>3</v>
      </c>
      <c r="C33288" s="4">
        <v>5</v>
      </c>
      <c r="D33288" t="s">
        <v>7</v>
      </c>
      <c r="E33288" t="s">
        <v>13</v>
      </c>
      <c r="F33288">
        <v>39.950000000000003</v>
      </c>
    </row>
    <row r="33289" spans="1:6">
      <c r="A33289" s="2">
        <v>79036</v>
      </c>
      <c r="B33289" s="4">
        <v>3</v>
      </c>
      <c r="C33289" s="4">
        <v>5</v>
      </c>
      <c r="D33289" t="s">
        <v>7</v>
      </c>
      <c r="E33289" t="s">
        <v>13</v>
      </c>
      <c r="F33289">
        <v>39.950000000000003</v>
      </c>
    </row>
    <row r="33290" spans="1:6">
      <c r="A33290" s="2">
        <v>79039</v>
      </c>
      <c r="B33290" s="4">
        <v>3</v>
      </c>
      <c r="C33290" s="4">
        <v>5</v>
      </c>
      <c r="D33290" t="s">
        <v>7</v>
      </c>
      <c r="E33290" t="s">
        <v>13</v>
      </c>
      <c r="F33290">
        <v>39.950000000000003</v>
      </c>
    </row>
    <row r="33291" spans="1:6">
      <c r="A33291" s="2">
        <v>79040</v>
      </c>
      <c r="B33291" s="4">
        <v>3</v>
      </c>
      <c r="C33291" s="4">
        <v>5</v>
      </c>
      <c r="D33291" t="s">
        <v>7</v>
      </c>
      <c r="E33291" t="s">
        <v>13</v>
      </c>
      <c r="F33291">
        <v>39.950000000000003</v>
      </c>
    </row>
    <row r="33292" spans="1:6">
      <c r="A33292" s="2">
        <v>79041</v>
      </c>
      <c r="B33292" s="4">
        <v>3</v>
      </c>
      <c r="C33292" s="4">
        <v>5</v>
      </c>
      <c r="D33292" t="s">
        <v>7</v>
      </c>
      <c r="E33292" t="s">
        <v>13</v>
      </c>
      <c r="F33292">
        <v>39.950000000000003</v>
      </c>
    </row>
    <row r="33293" spans="1:6">
      <c r="A33293" s="2">
        <v>79042</v>
      </c>
      <c r="B33293" s="4">
        <v>3</v>
      </c>
      <c r="C33293" s="4">
        <v>5</v>
      </c>
      <c r="D33293" t="s">
        <v>7</v>
      </c>
      <c r="E33293" t="s">
        <v>13</v>
      </c>
      <c r="F33293">
        <v>39.950000000000003</v>
      </c>
    </row>
    <row r="33294" spans="1:6">
      <c r="A33294" s="2">
        <v>79043</v>
      </c>
      <c r="B33294" s="4">
        <v>3</v>
      </c>
      <c r="C33294" s="4">
        <v>5</v>
      </c>
      <c r="D33294" t="s">
        <v>7</v>
      </c>
      <c r="E33294" t="s">
        <v>13</v>
      </c>
      <c r="F33294">
        <v>39.950000000000003</v>
      </c>
    </row>
    <row r="33295" spans="1:6">
      <c r="A33295" s="2">
        <v>79044</v>
      </c>
      <c r="B33295" s="4">
        <v>3</v>
      </c>
      <c r="C33295" s="4">
        <v>5</v>
      </c>
      <c r="D33295" t="s">
        <v>7</v>
      </c>
      <c r="E33295" t="s">
        <v>13</v>
      </c>
      <c r="F33295">
        <v>39.950000000000003</v>
      </c>
    </row>
    <row r="33296" spans="1:6">
      <c r="A33296" s="2">
        <v>79045</v>
      </c>
      <c r="B33296" s="4">
        <v>3</v>
      </c>
      <c r="C33296" s="4">
        <v>5</v>
      </c>
      <c r="D33296" t="s">
        <v>7</v>
      </c>
      <c r="E33296" t="s">
        <v>13</v>
      </c>
      <c r="F33296">
        <v>39.950000000000003</v>
      </c>
    </row>
    <row r="33297" spans="1:6">
      <c r="A33297" s="2">
        <v>79046</v>
      </c>
      <c r="B33297" s="4">
        <v>3</v>
      </c>
      <c r="C33297" s="4">
        <v>5</v>
      </c>
      <c r="D33297" t="s">
        <v>7</v>
      </c>
      <c r="E33297" t="s">
        <v>13</v>
      </c>
      <c r="F33297">
        <v>39.950000000000003</v>
      </c>
    </row>
    <row r="33298" spans="1:6">
      <c r="A33298" s="2">
        <v>79051</v>
      </c>
      <c r="B33298" s="4">
        <v>3</v>
      </c>
      <c r="C33298" s="4">
        <v>5</v>
      </c>
      <c r="D33298" t="s">
        <v>7</v>
      </c>
      <c r="E33298" t="s">
        <v>13</v>
      </c>
      <c r="F33298">
        <v>39.950000000000003</v>
      </c>
    </row>
    <row r="33299" spans="1:6">
      <c r="A33299" s="2">
        <v>79052</v>
      </c>
      <c r="B33299" s="4">
        <v>3</v>
      </c>
      <c r="C33299" s="4">
        <v>5</v>
      </c>
      <c r="D33299" t="s">
        <v>7</v>
      </c>
      <c r="E33299" t="s">
        <v>13</v>
      </c>
      <c r="F33299">
        <v>39.950000000000003</v>
      </c>
    </row>
    <row r="33300" spans="1:6">
      <c r="A33300" s="2">
        <v>79053</v>
      </c>
      <c r="B33300" s="4">
        <v>3</v>
      </c>
      <c r="C33300" s="4">
        <v>5</v>
      </c>
      <c r="D33300" t="s">
        <v>7</v>
      </c>
      <c r="E33300" t="s">
        <v>13</v>
      </c>
      <c r="F33300">
        <v>39.950000000000003</v>
      </c>
    </row>
    <row r="33301" spans="1:6">
      <c r="A33301" s="2">
        <v>79056</v>
      </c>
      <c r="B33301" s="4">
        <v>3</v>
      </c>
      <c r="C33301" s="4">
        <v>5</v>
      </c>
      <c r="D33301" t="s">
        <v>7</v>
      </c>
      <c r="E33301" t="s">
        <v>13</v>
      </c>
      <c r="F33301">
        <v>39.950000000000003</v>
      </c>
    </row>
    <row r="33302" spans="1:6">
      <c r="A33302" s="2">
        <v>79057</v>
      </c>
      <c r="B33302" s="4">
        <v>3</v>
      </c>
      <c r="C33302" s="4">
        <v>5</v>
      </c>
      <c r="D33302" t="s">
        <v>7</v>
      </c>
      <c r="E33302" t="s">
        <v>13</v>
      </c>
      <c r="F33302">
        <v>39.950000000000003</v>
      </c>
    </row>
    <row r="33303" spans="1:6">
      <c r="A33303" s="2">
        <v>79058</v>
      </c>
      <c r="B33303" s="4">
        <v>3</v>
      </c>
      <c r="C33303" s="4">
        <v>5</v>
      </c>
      <c r="D33303" t="s">
        <v>7</v>
      </c>
      <c r="E33303" t="s">
        <v>13</v>
      </c>
      <c r="F33303">
        <v>39.950000000000003</v>
      </c>
    </row>
    <row r="33304" spans="1:6">
      <c r="A33304" s="2">
        <v>79059</v>
      </c>
      <c r="B33304" s="4">
        <v>3</v>
      </c>
      <c r="C33304" s="4">
        <v>5</v>
      </c>
      <c r="D33304" t="s">
        <v>7</v>
      </c>
      <c r="E33304" t="s">
        <v>13</v>
      </c>
      <c r="F33304">
        <v>39.950000000000003</v>
      </c>
    </row>
    <row r="33305" spans="1:6">
      <c r="A33305" s="2">
        <v>79061</v>
      </c>
      <c r="B33305" s="4">
        <v>3</v>
      </c>
      <c r="C33305" s="4">
        <v>5</v>
      </c>
      <c r="D33305" t="s">
        <v>7</v>
      </c>
      <c r="E33305" t="s">
        <v>13</v>
      </c>
      <c r="F33305">
        <v>39.950000000000003</v>
      </c>
    </row>
    <row r="33306" spans="1:6">
      <c r="A33306" s="2">
        <v>79062</v>
      </c>
      <c r="B33306" s="4">
        <v>3</v>
      </c>
      <c r="C33306" s="4">
        <v>5</v>
      </c>
      <c r="D33306" t="s">
        <v>7</v>
      </c>
      <c r="E33306" t="s">
        <v>13</v>
      </c>
      <c r="F33306">
        <v>39.950000000000003</v>
      </c>
    </row>
    <row r="33307" spans="1:6">
      <c r="A33307" s="2">
        <v>79063</v>
      </c>
      <c r="B33307" s="4">
        <v>3</v>
      </c>
      <c r="C33307" s="4">
        <v>5</v>
      </c>
      <c r="D33307" t="s">
        <v>7</v>
      </c>
      <c r="E33307" t="s">
        <v>13</v>
      </c>
      <c r="F33307">
        <v>39.950000000000003</v>
      </c>
    </row>
    <row r="33308" spans="1:6">
      <c r="A33308" s="2">
        <v>79064</v>
      </c>
      <c r="B33308" s="4">
        <v>3</v>
      </c>
      <c r="C33308" s="4">
        <v>5</v>
      </c>
      <c r="D33308" t="s">
        <v>7</v>
      </c>
      <c r="E33308" t="s">
        <v>13</v>
      </c>
      <c r="F33308">
        <v>39.950000000000003</v>
      </c>
    </row>
    <row r="33309" spans="1:6">
      <c r="A33309" s="2">
        <v>79068</v>
      </c>
      <c r="B33309" s="4">
        <v>3</v>
      </c>
      <c r="C33309" s="4">
        <v>5</v>
      </c>
      <c r="D33309" t="s">
        <v>7</v>
      </c>
      <c r="E33309" t="s">
        <v>13</v>
      </c>
      <c r="F33309">
        <v>39.950000000000003</v>
      </c>
    </row>
    <row r="33310" spans="1:6">
      <c r="A33310" s="2">
        <v>79070</v>
      </c>
      <c r="B33310" s="4">
        <v>3</v>
      </c>
      <c r="C33310" s="4">
        <v>5</v>
      </c>
      <c r="D33310" t="s">
        <v>7</v>
      </c>
      <c r="E33310" t="s">
        <v>13</v>
      </c>
      <c r="F33310">
        <v>39.950000000000003</v>
      </c>
    </row>
    <row r="33311" spans="1:6">
      <c r="A33311" s="2">
        <v>79072</v>
      </c>
      <c r="B33311" s="4">
        <v>3</v>
      </c>
      <c r="C33311" s="4">
        <v>5</v>
      </c>
      <c r="D33311" t="s">
        <v>7</v>
      </c>
      <c r="E33311" t="s">
        <v>13</v>
      </c>
      <c r="F33311">
        <v>39.950000000000003</v>
      </c>
    </row>
    <row r="33312" spans="1:6">
      <c r="A33312" s="2">
        <v>79073</v>
      </c>
      <c r="B33312" s="4">
        <v>3</v>
      </c>
      <c r="C33312" s="4">
        <v>5</v>
      </c>
      <c r="D33312" t="s">
        <v>7</v>
      </c>
      <c r="E33312" t="s">
        <v>13</v>
      </c>
      <c r="F33312">
        <v>39.950000000000003</v>
      </c>
    </row>
    <row r="33313" spans="1:6">
      <c r="A33313" s="2">
        <v>79077</v>
      </c>
      <c r="B33313" s="4">
        <v>3</v>
      </c>
      <c r="C33313" s="4">
        <v>5</v>
      </c>
      <c r="D33313" t="s">
        <v>7</v>
      </c>
      <c r="E33313" t="s">
        <v>13</v>
      </c>
      <c r="F33313">
        <v>39.950000000000003</v>
      </c>
    </row>
    <row r="33314" spans="1:6">
      <c r="A33314" s="2">
        <v>79078</v>
      </c>
      <c r="B33314" s="4">
        <v>3</v>
      </c>
      <c r="C33314" s="4">
        <v>5</v>
      </c>
      <c r="D33314" t="s">
        <v>7</v>
      </c>
      <c r="E33314" t="s">
        <v>13</v>
      </c>
      <c r="F33314">
        <v>39.950000000000003</v>
      </c>
    </row>
    <row r="33315" spans="1:6">
      <c r="A33315" s="2">
        <v>79079</v>
      </c>
      <c r="B33315" s="4">
        <v>3</v>
      </c>
      <c r="C33315" s="4">
        <v>5</v>
      </c>
      <c r="D33315" t="s">
        <v>7</v>
      </c>
      <c r="E33315" t="s">
        <v>13</v>
      </c>
      <c r="F33315">
        <v>39.950000000000003</v>
      </c>
    </row>
    <row r="33316" spans="1:6">
      <c r="A33316" s="2">
        <v>79080</v>
      </c>
      <c r="B33316" s="4">
        <v>3</v>
      </c>
      <c r="C33316" s="4">
        <v>5</v>
      </c>
      <c r="D33316" t="s">
        <v>7</v>
      </c>
      <c r="E33316" t="s">
        <v>13</v>
      </c>
      <c r="F33316">
        <v>39.950000000000003</v>
      </c>
    </row>
    <row r="33317" spans="1:6">
      <c r="A33317" s="2">
        <v>79081</v>
      </c>
      <c r="B33317" s="4">
        <v>3</v>
      </c>
      <c r="C33317" s="4">
        <v>5</v>
      </c>
      <c r="D33317" t="s">
        <v>7</v>
      </c>
      <c r="E33317" t="s">
        <v>13</v>
      </c>
      <c r="F33317">
        <v>39.950000000000003</v>
      </c>
    </row>
    <row r="33318" spans="1:6">
      <c r="A33318" s="2">
        <v>79082</v>
      </c>
      <c r="B33318" s="4">
        <v>3</v>
      </c>
      <c r="C33318" s="4">
        <v>5</v>
      </c>
      <c r="D33318" t="s">
        <v>7</v>
      </c>
      <c r="E33318" t="s">
        <v>13</v>
      </c>
      <c r="F33318">
        <v>39.950000000000003</v>
      </c>
    </row>
    <row r="33319" spans="1:6">
      <c r="A33319" s="2">
        <v>79083</v>
      </c>
      <c r="B33319" s="4">
        <v>3</v>
      </c>
      <c r="C33319" s="4">
        <v>5</v>
      </c>
      <c r="D33319" t="s">
        <v>7</v>
      </c>
      <c r="E33319" t="s">
        <v>13</v>
      </c>
      <c r="F33319">
        <v>39.950000000000003</v>
      </c>
    </row>
    <row r="33320" spans="1:6">
      <c r="A33320" s="2">
        <v>79084</v>
      </c>
      <c r="B33320" s="4">
        <v>3</v>
      </c>
      <c r="C33320" s="4">
        <v>5</v>
      </c>
      <c r="D33320" t="s">
        <v>7</v>
      </c>
      <c r="E33320" t="s">
        <v>13</v>
      </c>
      <c r="F33320">
        <v>39.950000000000003</v>
      </c>
    </row>
    <row r="33321" spans="1:6">
      <c r="A33321" s="2">
        <v>79085</v>
      </c>
      <c r="B33321" s="4">
        <v>3</v>
      </c>
      <c r="C33321" s="4">
        <v>5</v>
      </c>
      <c r="D33321" t="s">
        <v>7</v>
      </c>
      <c r="E33321" t="s">
        <v>13</v>
      </c>
      <c r="F33321">
        <v>39.950000000000003</v>
      </c>
    </row>
    <row r="33322" spans="1:6">
      <c r="A33322" s="2">
        <v>79086</v>
      </c>
      <c r="B33322" s="4">
        <v>3</v>
      </c>
      <c r="C33322" s="4">
        <v>5</v>
      </c>
      <c r="D33322" t="s">
        <v>7</v>
      </c>
      <c r="E33322" t="s">
        <v>13</v>
      </c>
      <c r="F33322">
        <v>39.950000000000003</v>
      </c>
    </row>
    <row r="33323" spans="1:6">
      <c r="A33323" s="2">
        <v>79087</v>
      </c>
      <c r="B33323" s="4">
        <v>3</v>
      </c>
      <c r="C33323" s="4">
        <v>5</v>
      </c>
      <c r="D33323" t="s">
        <v>7</v>
      </c>
      <c r="E33323" t="s">
        <v>13</v>
      </c>
      <c r="F33323">
        <v>39.950000000000003</v>
      </c>
    </row>
    <row r="33324" spans="1:6">
      <c r="A33324" s="2">
        <v>79088</v>
      </c>
      <c r="B33324" s="4">
        <v>3</v>
      </c>
      <c r="C33324" s="4">
        <v>5</v>
      </c>
      <c r="D33324" t="s">
        <v>7</v>
      </c>
      <c r="E33324" t="s">
        <v>13</v>
      </c>
      <c r="F33324">
        <v>39.950000000000003</v>
      </c>
    </row>
    <row r="33325" spans="1:6">
      <c r="A33325" s="2">
        <v>79092</v>
      </c>
      <c r="B33325" s="4">
        <v>3</v>
      </c>
      <c r="C33325" s="4">
        <v>5</v>
      </c>
      <c r="D33325" t="s">
        <v>7</v>
      </c>
      <c r="E33325" t="s">
        <v>13</v>
      </c>
      <c r="F33325">
        <v>39.950000000000003</v>
      </c>
    </row>
    <row r="33326" spans="1:6">
      <c r="A33326" s="2">
        <v>79093</v>
      </c>
      <c r="B33326" s="4">
        <v>3</v>
      </c>
      <c r="C33326" s="4">
        <v>5</v>
      </c>
      <c r="D33326" t="s">
        <v>7</v>
      </c>
      <c r="E33326" t="s">
        <v>13</v>
      </c>
      <c r="F33326">
        <v>39.950000000000003</v>
      </c>
    </row>
    <row r="33327" spans="1:6">
      <c r="A33327" s="2">
        <v>79094</v>
      </c>
      <c r="B33327" s="4">
        <v>3</v>
      </c>
      <c r="C33327" s="4">
        <v>5</v>
      </c>
      <c r="D33327" t="s">
        <v>7</v>
      </c>
      <c r="E33327" t="s">
        <v>13</v>
      </c>
      <c r="F33327">
        <v>39.950000000000003</v>
      </c>
    </row>
    <row r="33328" spans="1:6">
      <c r="A33328" s="2">
        <v>79095</v>
      </c>
      <c r="B33328" s="4">
        <v>3</v>
      </c>
      <c r="C33328" s="4">
        <v>5</v>
      </c>
      <c r="D33328" t="s">
        <v>7</v>
      </c>
      <c r="E33328" t="s">
        <v>13</v>
      </c>
      <c r="F33328">
        <v>39.950000000000003</v>
      </c>
    </row>
    <row r="33329" spans="1:6">
      <c r="A33329" s="2">
        <v>79096</v>
      </c>
      <c r="B33329" s="4">
        <v>3</v>
      </c>
      <c r="C33329" s="4">
        <v>5</v>
      </c>
      <c r="D33329" t="s">
        <v>7</v>
      </c>
      <c r="E33329" t="s">
        <v>13</v>
      </c>
      <c r="F33329">
        <v>39.950000000000003</v>
      </c>
    </row>
    <row r="33330" spans="1:6">
      <c r="A33330" s="2">
        <v>79097</v>
      </c>
      <c r="B33330" s="4">
        <v>3</v>
      </c>
      <c r="C33330" s="4">
        <v>5</v>
      </c>
      <c r="D33330" t="s">
        <v>7</v>
      </c>
      <c r="E33330" t="s">
        <v>13</v>
      </c>
      <c r="F33330">
        <v>39.950000000000003</v>
      </c>
    </row>
    <row r="33331" spans="1:6">
      <c r="A33331" s="2">
        <v>79098</v>
      </c>
      <c r="B33331" s="4">
        <v>3</v>
      </c>
      <c r="C33331" s="4">
        <v>5</v>
      </c>
      <c r="D33331" t="s">
        <v>7</v>
      </c>
      <c r="E33331" t="s">
        <v>13</v>
      </c>
      <c r="F33331">
        <v>39.950000000000003</v>
      </c>
    </row>
    <row r="33332" spans="1:6">
      <c r="A33332" s="2">
        <v>79118</v>
      </c>
      <c r="B33332" s="4">
        <v>3</v>
      </c>
      <c r="C33332" s="4">
        <v>5</v>
      </c>
      <c r="D33332" t="s">
        <v>7</v>
      </c>
      <c r="E33332" t="s">
        <v>13</v>
      </c>
      <c r="F33332">
        <v>39.950000000000003</v>
      </c>
    </row>
    <row r="33333" spans="1:6">
      <c r="A33333" s="2">
        <v>79119</v>
      </c>
      <c r="B33333" s="4">
        <v>3</v>
      </c>
      <c r="C33333" s="4">
        <v>5</v>
      </c>
      <c r="D33333" t="s">
        <v>7</v>
      </c>
      <c r="E33333" t="s">
        <v>13</v>
      </c>
      <c r="F33333">
        <v>39.950000000000003</v>
      </c>
    </row>
    <row r="33334" spans="1:6">
      <c r="A33334" s="2">
        <v>79220</v>
      </c>
      <c r="B33334" s="4">
        <v>3</v>
      </c>
      <c r="C33334" s="4">
        <v>5</v>
      </c>
      <c r="D33334" t="s">
        <v>7</v>
      </c>
      <c r="E33334" t="s">
        <v>13</v>
      </c>
      <c r="F33334">
        <v>39.950000000000003</v>
      </c>
    </row>
    <row r="33335" spans="1:6">
      <c r="A33335" s="2">
        <v>79221</v>
      </c>
      <c r="B33335" s="4">
        <v>3</v>
      </c>
      <c r="C33335" s="4">
        <v>5</v>
      </c>
      <c r="D33335" t="s">
        <v>7</v>
      </c>
      <c r="E33335" t="s">
        <v>13</v>
      </c>
      <c r="F33335">
        <v>39.950000000000003</v>
      </c>
    </row>
    <row r="33336" spans="1:6">
      <c r="A33336" s="2">
        <v>79226</v>
      </c>
      <c r="B33336" s="4">
        <v>3</v>
      </c>
      <c r="C33336" s="4">
        <v>5</v>
      </c>
      <c r="D33336" t="s">
        <v>7</v>
      </c>
      <c r="E33336" t="s">
        <v>13</v>
      </c>
      <c r="F33336">
        <v>39.950000000000003</v>
      </c>
    </row>
    <row r="33337" spans="1:6">
      <c r="A33337" s="2">
        <v>79229</v>
      </c>
      <c r="B33337" s="4">
        <v>3</v>
      </c>
      <c r="C33337" s="4">
        <v>5</v>
      </c>
      <c r="D33337" t="s">
        <v>7</v>
      </c>
      <c r="E33337" t="s">
        <v>13</v>
      </c>
      <c r="F33337">
        <v>39.950000000000003</v>
      </c>
    </row>
    <row r="33338" spans="1:6">
      <c r="A33338" s="2">
        <v>79230</v>
      </c>
      <c r="B33338" s="4">
        <v>3</v>
      </c>
      <c r="C33338" s="4">
        <v>5</v>
      </c>
      <c r="D33338" t="s">
        <v>7</v>
      </c>
      <c r="E33338" t="s">
        <v>13</v>
      </c>
      <c r="F33338">
        <v>39.950000000000003</v>
      </c>
    </row>
    <row r="33339" spans="1:6">
      <c r="A33339" s="2">
        <v>79231</v>
      </c>
      <c r="B33339" s="4">
        <v>3</v>
      </c>
      <c r="C33339" s="4">
        <v>5</v>
      </c>
      <c r="D33339" t="s">
        <v>7</v>
      </c>
      <c r="E33339" t="s">
        <v>13</v>
      </c>
      <c r="F33339">
        <v>39.950000000000003</v>
      </c>
    </row>
    <row r="33340" spans="1:6">
      <c r="A33340" s="2">
        <v>79233</v>
      </c>
      <c r="B33340" s="4">
        <v>3</v>
      </c>
      <c r="C33340" s="4">
        <v>5</v>
      </c>
      <c r="D33340" t="s">
        <v>7</v>
      </c>
      <c r="E33340" t="s">
        <v>13</v>
      </c>
      <c r="F33340">
        <v>39.950000000000003</v>
      </c>
    </row>
    <row r="33341" spans="1:6">
      <c r="A33341" s="2">
        <v>79234</v>
      </c>
      <c r="B33341" s="4">
        <v>3</v>
      </c>
      <c r="C33341" s="4">
        <v>5</v>
      </c>
      <c r="D33341" t="s">
        <v>7</v>
      </c>
      <c r="E33341" t="s">
        <v>13</v>
      </c>
      <c r="F33341">
        <v>39.950000000000003</v>
      </c>
    </row>
    <row r="33342" spans="1:6">
      <c r="A33342" s="2">
        <v>79235</v>
      </c>
      <c r="B33342" s="4">
        <v>3</v>
      </c>
      <c r="C33342" s="4">
        <v>5</v>
      </c>
      <c r="D33342" t="s">
        <v>7</v>
      </c>
      <c r="E33342" t="s">
        <v>13</v>
      </c>
      <c r="F33342">
        <v>39.950000000000003</v>
      </c>
    </row>
    <row r="33343" spans="1:6">
      <c r="A33343" s="2">
        <v>79237</v>
      </c>
      <c r="B33343" s="4">
        <v>3</v>
      </c>
      <c r="C33343" s="4">
        <v>5</v>
      </c>
      <c r="D33343" t="s">
        <v>7</v>
      </c>
      <c r="E33343" t="s">
        <v>13</v>
      </c>
      <c r="F33343">
        <v>39.950000000000003</v>
      </c>
    </row>
    <row r="33344" spans="1:6">
      <c r="A33344" s="2">
        <v>79239</v>
      </c>
      <c r="B33344" s="4">
        <v>3</v>
      </c>
      <c r="C33344" s="4">
        <v>5</v>
      </c>
      <c r="D33344" t="s">
        <v>7</v>
      </c>
      <c r="E33344" t="s">
        <v>13</v>
      </c>
      <c r="F33344">
        <v>39.950000000000003</v>
      </c>
    </row>
    <row r="33345" spans="1:6">
      <c r="A33345" s="2">
        <v>79240</v>
      </c>
      <c r="B33345" s="4">
        <v>3</v>
      </c>
      <c r="C33345" s="4">
        <v>5</v>
      </c>
      <c r="D33345" t="s">
        <v>7</v>
      </c>
      <c r="E33345" t="s">
        <v>13</v>
      </c>
      <c r="F33345">
        <v>39.950000000000003</v>
      </c>
    </row>
    <row r="33346" spans="1:6">
      <c r="A33346" s="2">
        <v>79241</v>
      </c>
      <c r="B33346" s="4">
        <v>3</v>
      </c>
      <c r="C33346" s="4">
        <v>5</v>
      </c>
      <c r="D33346" t="s">
        <v>7</v>
      </c>
      <c r="E33346" t="s">
        <v>13</v>
      </c>
      <c r="F33346">
        <v>39.950000000000003</v>
      </c>
    </row>
    <row r="33347" spans="1:6">
      <c r="A33347" s="2">
        <v>79243</v>
      </c>
      <c r="B33347" s="4">
        <v>3</v>
      </c>
      <c r="C33347" s="4">
        <v>5</v>
      </c>
      <c r="D33347" t="s">
        <v>7</v>
      </c>
      <c r="E33347" t="s">
        <v>13</v>
      </c>
      <c r="F33347">
        <v>39.950000000000003</v>
      </c>
    </row>
    <row r="33348" spans="1:6">
      <c r="A33348" s="2">
        <v>79244</v>
      </c>
      <c r="B33348" s="4">
        <v>3</v>
      </c>
      <c r="C33348" s="4">
        <v>5</v>
      </c>
      <c r="D33348" t="s">
        <v>7</v>
      </c>
      <c r="E33348" t="s">
        <v>13</v>
      </c>
      <c r="F33348">
        <v>39.950000000000003</v>
      </c>
    </row>
    <row r="33349" spans="1:6">
      <c r="A33349" s="2">
        <v>79245</v>
      </c>
      <c r="B33349" s="4">
        <v>3</v>
      </c>
      <c r="C33349" s="4">
        <v>5</v>
      </c>
      <c r="D33349" t="s">
        <v>7</v>
      </c>
      <c r="E33349" t="s">
        <v>13</v>
      </c>
      <c r="F33349">
        <v>39.950000000000003</v>
      </c>
    </row>
    <row r="33350" spans="1:6">
      <c r="A33350" s="2">
        <v>79250</v>
      </c>
      <c r="B33350" s="4">
        <v>3</v>
      </c>
      <c r="C33350" s="4">
        <v>5</v>
      </c>
      <c r="D33350" t="s">
        <v>7</v>
      </c>
      <c r="E33350" t="s">
        <v>13</v>
      </c>
      <c r="F33350">
        <v>39.950000000000003</v>
      </c>
    </row>
    <row r="33351" spans="1:6">
      <c r="A33351" s="2">
        <v>79251</v>
      </c>
      <c r="B33351" s="4">
        <v>3</v>
      </c>
      <c r="C33351" s="4">
        <v>5</v>
      </c>
      <c r="D33351" t="s">
        <v>7</v>
      </c>
      <c r="E33351" t="s">
        <v>13</v>
      </c>
      <c r="F33351">
        <v>39.950000000000003</v>
      </c>
    </row>
    <row r="33352" spans="1:6">
      <c r="A33352" s="2">
        <v>79255</v>
      </c>
      <c r="B33352" s="4">
        <v>3</v>
      </c>
      <c r="C33352" s="4">
        <v>5</v>
      </c>
      <c r="D33352" t="s">
        <v>7</v>
      </c>
      <c r="E33352" t="s">
        <v>13</v>
      </c>
      <c r="F33352">
        <v>39.950000000000003</v>
      </c>
    </row>
    <row r="33353" spans="1:6">
      <c r="A33353" s="2">
        <v>79256</v>
      </c>
      <c r="B33353" s="4">
        <v>3</v>
      </c>
      <c r="C33353" s="4">
        <v>5</v>
      </c>
      <c r="D33353" t="s">
        <v>7</v>
      </c>
      <c r="E33353" t="s">
        <v>13</v>
      </c>
      <c r="F33353">
        <v>39.950000000000003</v>
      </c>
    </row>
    <row r="33354" spans="1:6">
      <c r="A33354" s="2">
        <v>79257</v>
      </c>
      <c r="B33354" s="4">
        <v>3</v>
      </c>
      <c r="C33354" s="4">
        <v>5</v>
      </c>
      <c r="D33354" t="s">
        <v>7</v>
      </c>
      <c r="E33354" t="s">
        <v>13</v>
      </c>
      <c r="F33354">
        <v>39.950000000000003</v>
      </c>
    </row>
    <row r="33355" spans="1:6">
      <c r="A33355" s="2">
        <v>79258</v>
      </c>
      <c r="B33355" s="4">
        <v>3</v>
      </c>
      <c r="C33355" s="4">
        <v>5</v>
      </c>
      <c r="D33355" t="s">
        <v>7</v>
      </c>
      <c r="E33355" t="s">
        <v>13</v>
      </c>
      <c r="F33355">
        <v>39.950000000000003</v>
      </c>
    </row>
    <row r="33356" spans="1:6">
      <c r="A33356" s="2">
        <v>79261</v>
      </c>
      <c r="B33356" s="4">
        <v>3</v>
      </c>
      <c r="C33356" s="4">
        <v>5</v>
      </c>
      <c r="D33356" t="s">
        <v>7</v>
      </c>
      <c r="E33356" t="s">
        <v>13</v>
      </c>
      <c r="F33356">
        <v>39.950000000000003</v>
      </c>
    </row>
    <row r="33357" spans="1:6">
      <c r="A33357" s="2">
        <v>79311</v>
      </c>
      <c r="B33357" s="4">
        <v>3</v>
      </c>
      <c r="C33357" s="4">
        <v>5</v>
      </c>
      <c r="D33357" t="s">
        <v>7</v>
      </c>
      <c r="E33357" t="s">
        <v>13</v>
      </c>
      <c r="F33357">
        <v>39.950000000000003</v>
      </c>
    </row>
    <row r="33358" spans="1:6">
      <c r="A33358" s="2">
        <v>79312</v>
      </c>
      <c r="B33358" s="4">
        <v>3</v>
      </c>
      <c r="C33358" s="4">
        <v>5</v>
      </c>
      <c r="D33358" t="s">
        <v>7</v>
      </c>
      <c r="E33358" t="s">
        <v>13</v>
      </c>
      <c r="F33358">
        <v>39.950000000000003</v>
      </c>
    </row>
    <row r="33359" spans="1:6">
      <c r="A33359" s="2">
        <v>79313</v>
      </c>
      <c r="B33359" s="4">
        <v>3</v>
      </c>
      <c r="C33359" s="4">
        <v>5</v>
      </c>
      <c r="D33359" t="s">
        <v>7</v>
      </c>
      <c r="E33359" t="s">
        <v>13</v>
      </c>
      <c r="F33359">
        <v>39.950000000000003</v>
      </c>
    </row>
    <row r="33360" spans="1:6">
      <c r="A33360" s="2">
        <v>79314</v>
      </c>
      <c r="B33360" s="4">
        <v>3</v>
      </c>
      <c r="C33360" s="4">
        <v>5</v>
      </c>
      <c r="D33360" t="s">
        <v>7</v>
      </c>
      <c r="E33360" t="s">
        <v>13</v>
      </c>
      <c r="F33360">
        <v>39.950000000000003</v>
      </c>
    </row>
    <row r="33361" spans="1:6">
      <c r="A33361" s="2">
        <v>79316</v>
      </c>
      <c r="B33361" s="4">
        <v>3</v>
      </c>
      <c r="C33361" s="4">
        <v>5</v>
      </c>
      <c r="D33361" t="s">
        <v>7</v>
      </c>
      <c r="E33361" t="s">
        <v>13</v>
      </c>
      <c r="F33361">
        <v>39.950000000000003</v>
      </c>
    </row>
    <row r="33362" spans="1:6">
      <c r="A33362" s="2">
        <v>79322</v>
      </c>
      <c r="B33362" s="4">
        <v>3</v>
      </c>
      <c r="C33362" s="4">
        <v>5</v>
      </c>
      <c r="D33362" t="s">
        <v>7</v>
      </c>
      <c r="E33362" t="s">
        <v>13</v>
      </c>
      <c r="F33362">
        <v>39.950000000000003</v>
      </c>
    </row>
    <row r="33363" spans="1:6">
      <c r="A33363" s="2">
        <v>79323</v>
      </c>
      <c r="B33363" s="4">
        <v>3</v>
      </c>
      <c r="C33363" s="4">
        <v>5</v>
      </c>
      <c r="D33363" t="s">
        <v>7</v>
      </c>
      <c r="E33363" t="s">
        <v>13</v>
      </c>
      <c r="F33363">
        <v>39.950000000000003</v>
      </c>
    </row>
    <row r="33364" spans="1:6">
      <c r="A33364" s="2">
        <v>79324</v>
      </c>
      <c r="B33364" s="4">
        <v>3</v>
      </c>
      <c r="C33364" s="4">
        <v>5</v>
      </c>
      <c r="D33364" t="s">
        <v>7</v>
      </c>
      <c r="E33364" t="s">
        <v>13</v>
      </c>
      <c r="F33364">
        <v>39.950000000000003</v>
      </c>
    </row>
    <row r="33365" spans="1:6">
      <c r="A33365" s="2">
        <v>79325</v>
      </c>
      <c r="B33365" s="4">
        <v>3</v>
      </c>
      <c r="C33365" s="4">
        <v>5</v>
      </c>
      <c r="D33365" t="s">
        <v>7</v>
      </c>
      <c r="E33365" t="s">
        <v>13</v>
      </c>
      <c r="F33365">
        <v>39.950000000000003</v>
      </c>
    </row>
    <row r="33366" spans="1:6">
      <c r="A33366" s="2">
        <v>79326</v>
      </c>
      <c r="B33366" s="4">
        <v>3</v>
      </c>
      <c r="C33366" s="4">
        <v>5</v>
      </c>
      <c r="D33366" t="s">
        <v>7</v>
      </c>
      <c r="E33366" t="s">
        <v>13</v>
      </c>
      <c r="F33366">
        <v>39.950000000000003</v>
      </c>
    </row>
    <row r="33367" spans="1:6">
      <c r="A33367" s="2">
        <v>79329</v>
      </c>
      <c r="B33367" s="4">
        <v>3</v>
      </c>
      <c r="C33367" s="4">
        <v>5</v>
      </c>
      <c r="D33367" t="s">
        <v>7</v>
      </c>
      <c r="E33367" t="s">
        <v>13</v>
      </c>
      <c r="F33367">
        <v>39.950000000000003</v>
      </c>
    </row>
    <row r="33368" spans="1:6">
      <c r="A33368" s="2">
        <v>79330</v>
      </c>
      <c r="B33368" s="4">
        <v>3</v>
      </c>
      <c r="C33368" s="4">
        <v>5</v>
      </c>
      <c r="D33368" t="s">
        <v>7</v>
      </c>
      <c r="E33368" t="s">
        <v>13</v>
      </c>
      <c r="F33368">
        <v>39.950000000000003</v>
      </c>
    </row>
    <row r="33369" spans="1:6">
      <c r="A33369" s="2">
        <v>79331</v>
      </c>
      <c r="B33369" s="4">
        <v>3</v>
      </c>
      <c r="C33369" s="4">
        <v>5</v>
      </c>
      <c r="D33369" t="s">
        <v>7</v>
      </c>
      <c r="E33369" t="s">
        <v>13</v>
      </c>
      <c r="F33369">
        <v>39.950000000000003</v>
      </c>
    </row>
    <row r="33370" spans="1:6">
      <c r="A33370" s="2">
        <v>79336</v>
      </c>
      <c r="B33370" s="4">
        <v>3</v>
      </c>
      <c r="C33370" s="4">
        <v>5</v>
      </c>
      <c r="D33370" t="s">
        <v>7</v>
      </c>
      <c r="E33370" t="s">
        <v>13</v>
      </c>
      <c r="F33370">
        <v>39.950000000000003</v>
      </c>
    </row>
    <row r="33371" spans="1:6">
      <c r="A33371" s="2">
        <v>79338</v>
      </c>
      <c r="B33371" s="4">
        <v>3</v>
      </c>
      <c r="C33371" s="4">
        <v>5</v>
      </c>
      <c r="D33371" t="s">
        <v>7</v>
      </c>
      <c r="E33371" t="s">
        <v>13</v>
      </c>
      <c r="F33371">
        <v>39.950000000000003</v>
      </c>
    </row>
    <row r="33372" spans="1:6">
      <c r="A33372" s="2">
        <v>79339</v>
      </c>
      <c r="B33372" s="4">
        <v>3</v>
      </c>
      <c r="C33372" s="4">
        <v>5</v>
      </c>
      <c r="D33372" t="s">
        <v>7</v>
      </c>
      <c r="E33372" t="s">
        <v>13</v>
      </c>
      <c r="F33372">
        <v>39.950000000000003</v>
      </c>
    </row>
    <row r="33373" spans="1:6">
      <c r="A33373" s="2">
        <v>79342</v>
      </c>
      <c r="B33373" s="4">
        <v>3</v>
      </c>
      <c r="C33373" s="4">
        <v>5</v>
      </c>
      <c r="D33373" t="s">
        <v>7</v>
      </c>
      <c r="E33373" t="s">
        <v>13</v>
      </c>
      <c r="F33373">
        <v>39.950000000000003</v>
      </c>
    </row>
    <row r="33374" spans="1:6">
      <c r="A33374" s="2">
        <v>79343</v>
      </c>
      <c r="B33374" s="4">
        <v>3</v>
      </c>
      <c r="C33374" s="4">
        <v>5</v>
      </c>
      <c r="D33374" t="s">
        <v>7</v>
      </c>
      <c r="E33374" t="s">
        <v>13</v>
      </c>
      <c r="F33374">
        <v>39.950000000000003</v>
      </c>
    </row>
    <row r="33375" spans="1:6">
      <c r="A33375" s="2">
        <v>79344</v>
      </c>
      <c r="B33375" s="4">
        <v>3</v>
      </c>
      <c r="C33375" s="4">
        <v>5</v>
      </c>
      <c r="D33375" t="s">
        <v>7</v>
      </c>
      <c r="E33375" t="s">
        <v>13</v>
      </c>
      <c r="F33375">
        <v>39.950000000000003</v>
      </c>
    </row>
    <row r="33376" spans="1:6">
      <c r="A33376" s="2">
        <v>79345</v>
      </c>
      <c r="B33376" s="4">
        <v>3</v>
      </c>
      <c r="C33376" s="4">
        <v>5</v>
      </c>
      <c r="D33376" t="s">
        <v>7</v>
      </c>
      <c r="E33376" t="s">
        <v>13</v>
      </c>
      <c r="F33376">
        <v>39.950000000000003</v>
      </c>
    </row>
    <row r="33377" spans="1:6">
      <c r="A33377" s="2">
        <v>79346</v>
      </c>
      <c r="B33377" s="4">
        <v>3</v>
      </c>
      <c r="C33377" s="4">
        <v>5</v>
      </c>
      <c r="D33377" t="s">
        <v>7</v>
      </c>
      <c r="E33377" t="s">
        <v>13</v>
      </c>
      <c r="F33377">
        <v>39.950000000000003</v>
      </c>
    </row>
    <row r="33378" spans="1:6">
      <c r="A33378" s="2">
        <v>79347</v>
      </c>
      <c r="B33378" s="4">
        <v>3</v>
      </c>
      <c r="C33378" s="4">
        <v>5</v>
      </c>
      <c r="D33378" t="s">
        <v>7</v>
      </c>
      <c r="E33378" t="s">
        <v>13</v>
      </c>
      <c r="F33378">
        <v>39.950000000000003</v>
      </c>
    </row>
    <row r="33379" spans="1:6">
      <c r="A33379" s="2">
        <v>79351</v>
      </c>
      <c r="B33379" s="4">
        <v>3</v>
      </c>
      <c r="C33379" s="4">
        <v>5</v>
      </c>
      <c r="D33379" t="s">
        <v>7</v>
      </c>
      <c r="E33379" t="s">
        <v>13</v>
      </c>
      <c r="F33379">
        <v>39.950000000000003</v>
      </c>
    </row>
    <row r="33380" spans="1:6">
      <c r="A33380" s="2">
        <v>79353</v>
      </c>
      <c r="B33380" s="4">
        <v>3</v>
      </c>
      <c r="C33380" s="4">
        <v>5</v>
      </c>
      <c r="D33380" t="s">
        <v>7</v>
      </c>
      <c r="E33380" t="s">
        <v>13</v>
      </c>
      <c r="F33380">
        <v>39.950000000000003</v>
      </c>
    </row>
    <row r="33381" spans="1:6">
      <c r="A33381" s="2">
        <v>79355</v>
      </c>
      <c r="B33381" s="4">
        <v>3</v>
      </c>
      <c r="C33381" s="4">
        <v>5</v>
      </c>
      <c r="D33381" t="s">
        <v>7</v>
      </c>
      <c r="E33381" t="s">
        <v>13</v>
      </c>
      <c r="F33381">
        <v>39.950000000000003</v>
      </c>
    </row>
    <row r="33382" spans="1:6">
      <c r="A33382" s="2">
        <v>79356</v>
      </c>
      <c r="B33382" s="4">
        <v>3</v>
      </c>
      <c r="C33382" s="4">
        <v>5</v>
      </c>
      <c r="D33382" t="s">
        <v>7</v>
      </c>
      <c r="E33382" t="s">
        <v>13</v>
      </c>
      <c r="F33382">
        <v>39.950000000000003</v>
      </c>
    </row>
    <row r="33383" spans="1:6">
      <c r="A33383" s="2">
        <v>79357</v>
      </c>
      <c r="B33383" s="4">
        <v>3</v>
      </c>
      <c r="C33383" s="4">
        <v>5</v>
      </c>
      <c r="D33383" t="s">
        <v>7</v>
      </c>
      <c r="E33383" t="s">
        <v>13</v>
      </c>
      <c r="F33383">
        <v>39.950000000000003</v>
      </c>
    </row>
    <row r="33384" spans="1:6">
      <c r="A33384" s="2">
        <v>79358</v>
      </c>
      <c r="B33384" s="4">
        <v>3</v>
      </c>
      <c r="C33384" s="4">
        <v>5</v>
      </c>
      <c r="D33384" t="s">
        <v>7</v>
      </c>
      <c r="E33384" t="s">
        <v>13</v>
      </c>
      <c r="F33384">
        <v>39.950000000000003</v>
      </c>
    </row>
    <row r="33385" spans="1:6">
      <c r="A33385" s="2">
        <v>79359</v>
      </c>
      <c r="B33385" s="4">
        <v>3</v>
      </c>
      <c r="C33385" s="4">
        <v>5</v>
      </c>
      <c r="D33385" t="s">
        <v>7</v>
      </c>
      <c r="E33385" t="s">
        <v>13</v>
      </c>
      <c r="F33385">
        <v>39.950000000000003</v>
      </c>
    </row>
    <row r="33386" spans="1:6">
      <c r="A33386" s="2">
        <v>79360</v>
      </c>
      <c r="B33386" s="4">
        <v>3</v>
      </c>
      <c r="C33386" s="4">
        <v>5</v>
      </c>
      <c r="D33386" t="s">
        <v>7</v>
      </c>
      <c r="E33386" t="s">
        <v>13</v>
      </c>
      <c r="F33386">
        <v>39.950000000000003</v>
      </c>
    </row>
    <row r="33387" spans="1:6">
      <c r="A33387" s="2">
        <v>79363</v>
      </c>
      <c r="B33387" s="4">
        <v>3</v>
      </c>
      <c r="C33387" s="4">
        <v>5</v>
      </c>
      <c r="D33387" t="s">
        <v>7</v>
      </c>
      <c r="E33387" t="s">
        <v>13</v>
      </c>
      <c r="F33387">
        <v>39.950000000000003</v>
      </c>
    </row>
    <row r="33388" spans="1:6">
      <c r="A33388" s="2">
        <v>79364</v>
      </c>
      <c r="B33388" s="4">
        <v>3</v>
      </c>
      <c r="C33388" s="4">
        <v>5</v>
      </c>
      <c r="D33388" t="s">
        <v>7</v>
      </c>
      <c r="E33388" t="s">
        <v>13</v>
      </c>
      <c r="F33388">
        <v>39.950000000000003</v>
      </c>
    </row>
    <row r="33389" spans="1:6">
      <c r="A33389" s="2">
        <v>79366</v>
      </c>
      <c r="B33389" s="4">
        <v>3</v>
      </c>
      <c r="C33389" s="4">
        <v>5</v>
      </c>
      <c r="D33389" t="s">
        <v>7</v>
      </c>
      <c r="E33389" t="s">
        <v>13</v>
      </c>
      <c r="F33389">
        <v>39.950000000000003</v>
      </c>
    </row>
    <row r="33390" spans="1:6">
      <c r="A33390" s="2">
        <v>79367</v>
      </c>
      <c r="B33390" s="4">
        <v>3</v>
      </c>
      <c r="C33390" s="4">
        <v>5</v>
      </c>
      <c r="D33390" t="s">
        <v>7</v>
      </c>
      <c r="E33390" t="s">
        <v>13</v>
      </c>
      <c r="F33390">
        <v>39.950000000000003</v>
      </c>
    </row>
    <row r="33391" spans="1:6">
      <c r="A33391" s="2">
        <v>79369</v>
      </c>
      <c r="B33391" s="4">
        <v>3</v>
      </c>
      <c r="C33391" s="4">
        <v>5</v>
      </c>
      <c r="D33391" t="s">
        <v>7</v>
      </c>
      <c r="E33391" t="s">
        <v>13</v>
      </c>
      <c r="F33391">
        <v>39.950000000000003</v>
      </c>
    </row>
    <row r="33392" spans="1:6">
      <c r="A33392" s="2">
        <v>79370</v>
      </c>
      <c r="B33392" s="4">
        <v>3</v>
      </c>
      <c r="C33392" s="4">
        <v>5</v>
      </c>
      <c r="D33392" t="s">
        <v>7</v>
      </c>
      <c r="E33392" t="s">
        <v>13</v>
      </c>
      <c r="F33392">
        <v>39.950000000000003</v>
      </c>
    </row>
    <row r="33393" spans="1:6">
      <c r="A33393" s="2">
        <v>79371</v>
      </c>
      <c r="B33393" s="4">
        <v>3</v>
      </c>
      <c r="C33393" s="4">
        <v>5</v>
      </c>
      <c r="D33393" t="s">
        <v>7</v>
      </c>
      <c r="E33393" t="s">
        <v>13</v>
      </c>
      <c r="F33393">
        <v>39.950000000000003</v>
      </c>
    </row>
    <row r="33394" spans="1:6">
      <c r="A33394" s="2">
        <v>79372</v>
      </c>
      <c r="B33394" s="4">
        <v>3</v>
      </c>
      <c r="C33394" s="4">
        <v>5</v>
      </c>
      <c r="D33394" t="s">
        <v>7</v>
      </c>
      <c r="E33394" t="s">
        <v>13</v>
      </c>
      <c r="F33394">
        <v>39.950000000000003</v>
      </c>
    </row>
    <row r="33395" spans="1:6">
      <c r="A33395" s="2">
        <v>79373</v>
      </c>
      <c r="B33395" s="4">
        <v>3</v>
      </c>
      <c r="C33395" s="4">
        <v>5</v>
      </c>
      <c r="D33395" t="s">
        <v>7</v>
      </c>
      <c r="E33395" t="s">
        <v>13</v>
      </c>
      <c r="F33395">
        <v>39.950000000000003</v>
      </c>
    </row>
    <row r="33396" spans="1:6">
      <c r="A33396" s="2">
        <v>79376</v>
      </c>
      <c r="B33396" s="4">
        <v>3</v>
      </c>
      <c r="C33396" s="4">
        <v>5</v>
      </c>
      <c r="D33396" t="s">
        <v>7</v>
      </c>
      <c r="E33396" t="s">
        <v>13</v>
      </c>
      <c r="F33396">
        <v>39.950000000000003</v>
      </c>
    </row>
    <row r="33397" spans="1:6">
      <c r="A33397" s="2">
        <v>79377</v>
      </c>
      <c r="B33397" s="4">
        <v>3</v>
      </c>
      <c r="C33397" s="4">
        <v>5</v>
      </c>
      <c r="D33397" t="s">
        <v>7</v>
      </c>
      <c r="E33397" t="s">
        <v>13</v>
      </c>
      <c r="F33397">
        <v>39.950000000000003</v>
      </c>
    </row>
    <row r="33398" spans="1:6">
      <c r="A33398" s="2">
        <v>79378</v>
      </c>
      <c r="B33398" s="4">
        <v>3</v>
      </c>
      <c r="C33398" s="4">
        <v>5</v>
      </c>
      <c r="D33398" t="s">
        <v>7</v>
      </c>
      <c r="E33398" t="s">
        <v>13</v>
      </c>
      <c r="F33398">
        <v>39.950000000000003</v>
      </c>
    </row>
    <row r="33399" spans="1:6">
      <c r="A33399" s="2">
        <v>79379</v>
      </c>
      <c r="B33399" s="4">
        <v>3</v>
      </c>
      <c r="C33399" s="4">
        <v>5</v>
      </c>
      <c r="D33399" t="s">
        <v>7</v>
      </c>
      <c r="E33399" t="s">
        <v>13</v>
      </c>
      <c r="F33399">
        <v>39.950000000000003</v>
      </c>
    </row>
    <row r="33400" spans="1:6">
      <c r="A33400" s="2">
        <v>79380</v>
      </c>
      <c r="B33400" s="4">
        <v>3</v>
      </c>
      <c r="C33400" s="4">
        <v>5</v>
      </c>
      <c r="D33400" t="s">
        <v>7</v>
      </c>
      <c r="E33400" t="s">
        <v>13</v>
      </c>
      <c r="F33400">
        <v>39.950000000000003</v>
      </c>
    </row>
    <row r="33401" spans="1:6">
      <c r="A33401" s="2">
        <v>79381</v>
      </c>
      <c r="B33401" s="4">
        <v>3</v>
      </c>
      <c r="C33401" s="4">
        <v>5</v>
      </c>
      <c r="D33401" t="s">
        <v>7</v>
      </c>
      <c r="E33401" t="s">
        <v>13</v>
      </c>
      <c r="F33401">
        <v>39.950000000000003</v>
      </c>
    </row>
    <row r="33402" spans="1:6">
      <c r="A33402" s="2">
        <v>79382</v>
      </c>
      <c r="B33402" s="4">
        <v>3</v>
      </c>
      <c r="C33402" s="4">
        <v>5</v>
      </c>
      <c r="D33402" t="s">
        <v>7</v>
      </c>
      <c r="E33402" t="s">
        <v>13</v>
      </c>
      <c r="F33402">
        <v>39.950000000000003</v>
      </c>
    </row>
    <row r="33403" spans="1:6">
      <c r="A33403" s="2">
        <v>79383</v>
      </c>
      <c r="B33403" s="4">
        <v>3</v>
      </c>
      <c r="C33403" s="4">
        <v>5</v>
      </c>
      <c r="D33403" t="s">
        <v>7</v>
      </c>
      <c r="E33403" t="s">
        <v>13</v>
      </c>
      <c r="F33403">
        <v>39.950000000000003</v>
      </c>
    </row>
    <row r="33404" spans="1:6">
      <c r="A33404" s="2">
        <v>80701</v>
      </c>
      <c r="B33404" s="4">
        <v>3</v>
      </c>
      <c r="C33404" s="4">
        <v>5</v>
      </c>
      <c r="D33404" t="s">
        <v>7</v>
      </c>
      <c r="E33404" t="s">
        <v>13</v>
      </c>
      <c r="F33404">
        <v>39.950000000000003</v>
      </c>
    </row>
    <row r="33405" spans="1:6">
      <c r="A33405" s="2">
        <v>80705</v>
      </c>
      <c r="B33405" s="4">
        <v>3</v>
      </c>
      <c r="C33405" s="4">
        <v>5</v>
      </c>
      <c r="D33405" t="s">
        <v>7</v>
      </c>
      <c r="E33405" t="s">
        <v>13</v>
      </c>
      <c r="F33405">
        <v>39.950000000000003</v>
      </c>
    </row>
    <row r="33406" spans="1:6">
      <c r="A33406" s="2">
        <v>80720</v>
      </c>
      <c r="B33406" s="4">
        <v>3</v>
      </c>
      <c r="C33406" s="4">
        <v>5</v>
      </c>
      <c r="D33406" t="s">
        <v>7</v>
      </c>
      <c r="E33406" t="s">
        <v>13</v>
      </c>
      <c r="F33406">
        <v>39.950000000000003</v>
      </c>
    </row>
    <row r="33407" spans="1:6">
      <c r="A33407" s="2">
        <v>80721</v>
      </c>
      <c r="B33407" s="4">
        <v>3</v>
      </c>
      <c r="C33407" s="4">
        <v>5</v>
      </c>
      <c r="D33407" t="s">
        <v>7</v>
      </c>
      <c r="E33407" t="s">
        <v>13</v>
      </c>
      <c r="F33407">
        <v>39.950000000000003</v>
      </c>
    </row>
    <row r="33408" spans="1:6">
      <c r="A33408" s="2">
        <v>80722</v>
      </c>
      <c r="B33408" s="4">
        <v>3</v>
      </c>
      <c r="C33408" s="4">
        <v>5</v>
      </c>
      <c r="D33408" t="s">
        <v>7</v>
      </c>
      <c r="E33408" t="s">
        <v>13</v>
      </c>
      <c r="F33408">
        <v>39.950000000000003</v>
      </c>
    </row>
    <row r="33409" spans="1:6">
      <c r="A33409" s="2">
        <v>80723</v>
      </c>
      <c r="B33409" s="4">
        <v>3</v>
      </c>
      <c r="C33409" s="4">
        <v>5</v>
      </c>
      <c r="D33409" t="s">
        <v>7</v>
      </c>
      <c r="E33409" t="s">
        <v>13</v>
      </c>
      <c r="F33409">
        <v>39.950000000000003</v>
      </c>
    </row>
    <row r="33410" spans="1:6">
      <c r="A33410" s="2">
        <v>80726</v>
      </c>
      <c r="B33410" s="4">
        <v>3</v>
      </c>
      <c r="C33410" s="4">
        <v>5</v>
      </c>
      <c r="D33410" t="s">
        <v>7</v>
      </c>
      <c r="E33410" t="s">
        <v>13</v>
      </c>
      <c r="F33410">
        <v>39.950000000000003</v>
      </c>
    </row>
    <row r="33411" spans="1:6">
      <c r="A33411" s="2">
        <v>80727</v>
      </c>
      <c r="B33411" s="4">
        <v>3</v>
      </c>
      <c r="C33411" s="4">
        <v>5</v>
      </c>
      <c r="D33411" t="s">
        <v>7</v>
      </c>
      <c r="E33411" t="s">
        <v>13</v>
      </c>
      <c r="F33411">
        <v>39.950000000000003</v>
      </c>
    </row>
    <row r="33412" spans="1:6">
      <c r="A33412" s="2">
        <v>80728</v>
      </c>
      <c r="B33412" s="4">
        <v>3</v>
      </c>
      <c r="C33412" s="4">
        <v>5</v>
      </c>
      <c r="D33412" t="s">
        <v>7</v>
      </c>
      <c r="E33412" t="s">
        <v>13</v>
      </c>
      <c r="F33412">
        <v>39.950000000000003</v>
      </c>
    </row>
    <row r="33413" spans="1:6">
      <c r="A33413" s="2">
        <v>80729</v>
      </c>
      <c r="B33413" s="4">
        <v>3</v>
      </c>
      <c r="C33413" s="4">
        <v>5</v>
      </c>
      <c r="D33413" t="s">
        <v>7</v>
      </c>
      <c r="E33413" t="s">
        <v>13</v>
      </c>
      <c r="F33413">
        <v>39.950000000000003</v>
      </c>
    </row>
    <row r="33414" spans="1:6">
      <c r="A33414" s="2">
        <v>80731</v>
      </c>
      <c r="B33414" s="4">
        <v>3</v>
      </c>
      <c r="C33414" s="4">
        <v>5</v>
      </c>
      <c r="D33414" t="s">
        <v>7</v>
      </c>
      <c r="E33414" t="s">
        <v>13</v>
      </c>
      <c r="F33414">
        <v>39.950000000000003</v>
      </c>
    </row>
    <row r="33415" spans="1:6">
      <c r="A33415" s="2">
        <v>80732</v>
      </c>
      <c r="B33415" s="4">
        <v>3</v>
      </c>
      <c r="C33415" s="4">
        <v>5</v>
      </c>
      <c r="D33415" t="s">
        <v>7</v>
      </c>
      <c r="E33415" t="s">
        <v>13</v>
      </c>
      <c r="F33415">
        <v>39.950000000000003</v>
      </c>
    </row>
    <row r="33416" spans="1:6">
      <c r="A33416" s="2">
        <v>80733</v>
      </c>
      <c r="B33416" s="4">
        <v>3</v>
      </c>
      <c r="C33416" s="4">
        <v>5</v>
      </c>
      <c r="D33416" t="s">
        <v>7</v>
      </c>
      <c r="E33416" t="s">
        <v>13</v>
      </c>
      <c r="F33416">
        <v>39.950000000000003</v>
      </c>
    </row>
    <row r="33417" spans="1:6">
      <c r="A33417" s="2">
        <v>80734</v>
      </c>
      <c r="B33417" s="4">
        <v>3</v>
      </c>
      <c r="C33417" s="4">
        <v>5</v>
      </c>
      <c r="D33417" t="s">
        <v>7</v>
      </c>
      <c r="E33417" t="s">
        <v>13</v>
      </c>
      <c r="F33417">
        <v>39.950000000000003</v>
      </c>
    </row>
    <row r="33418" spans="1:6">
      <c r="A33418" s="2">
        <v>80735</v>
      </c>
      <c r="B33418" s="4">
        <v>3</v>
      </c>
      <c r="C33418" s="4">
        <v>5</v>
      </c>
      <c r="D33418" t="s">
        <v>7</v>
      </c>
      <c r="E33418" t="s">
        <v>13</v>
      </c>
      <c r="F33418">
        <v>39.950000000000003</v>
      </c>
    </row>
    <row r="33419" spans="1:6">
      <c r="A33419" s="2">
        <v>80736</v>
      </c>
      <c r="B33419" s="4">
        <v>3</v>
      </c>
      <c r="C33419" s="4">
        <v>5</v>
      </c>
      <c r="D33419" t="s">
        <v>7</v>
      </c>
      <c r="E33419" t="s">
        <v>13</v>
      </c>
      <c r="F33419">
        <v>39.950000000000003</v>
      </c>
    </row>
    <row r="33420" spans="1:6">
      <c r="A33420" s="2">
        <v>80737</v>
      </c>
      <c r="B33420" s="4">
        <v>3</v>
      </c>
      <c r="C33420" s="4">
        <v>5</v>
      </c>
      <c r="D33420" t="s">
        <v>7</v>
      </c>
      <c r="E33420" t="s">
        <v>13</v>
      </c>
      <c r="F33420">
        <v>39.950000000000003</v>
      </c>
    </row>
    <row r="33421" spans="1:6">
      <c r="A33421" s="2">
        <v>80740</v>
      </c>
      <c r="B33421" s="4">
        <v>3</v>
      </c>
      <c r="C33421" s="4">
        <v>5</v>
      </c>
      <c r="D33421" t="s">
        <v>7</v>
      </c>
      <c r="E33421" t="s">
        <v>13</v>
      </c>
      <c r="F33421">
        <v>39.950000000000003</v>
      </c>
    </row>
    <row r="33422" spans="1:6">
      <c r="A33422" s="2">
        <v>80741</v>
      </c>
      <c r="B33422" s="4">
        <v>3</v>
      </c>
      <c r="C33422" s="4">
        <v>5</v>
      </c>
      <c r="D33422" t="s">
        <v>7</v>
      </c>
      <c r="E33422" t="s">
        <v>13</v>
      </c>
      <c r="F33422">
        <v>39.950000000000003</v>
      </c>
    </row>
    <row r="33423" spans="1:6">
      <c r="A33423" s="2">
        <v>80742</v>
      </c>
      <c r="B33423" s="4">
        <v>3</v>
      </c>
      <c r="C33423" s="4">
        <v>5</v>
      </c>
      <c r="D33423" t="s">
        <v>7</v>
      </c>
      <c r="E33423" t="s">
        <v>13</v>
      </c>
      <c r="F33423">
        <v>39.950000000000003</v>
      </c>
    </row>
    <row r="33424" spans="1:6">
      <c r="A33424" s="2">
        <v>80743</v>
      </c>
      <c r="B33424" s="4">
        <v>3</v>
      </c>
      <c r="C33424" s="4">
        <v>5</v>
      </c>
      <c r="D33424" t="s">
        <v>7</v>
      </c>
      <c r="E33424" t="s">
        <v>13</v>
      </c>
      <c r="F33424">
        <v>39.950000000000003</v>
      </c>
    </row>
    <row r="33425" spans="1:6">
      <c r="A33425" s="2">
        <v>80744</v>
      </c>
      <c r="B33425" s="4">
        <v>3</v>
      </c>
      <c r="C33425" s="4">
        <v>5</v>
      </c>
      <c r="D33425" t="s">
        <v>7</v>
      </c>
      <c r="E33425" t="s">
        <v>13</v>
      </c>
      <c r="F33425">
        <v>39.950000000000003</v>
      </c>
    </row>
    <row r="33426" spans="1:6">
      <c r="A33426" s="2">
        <v>80745</v>
      </c>
      <c r="B33426" s="4">
        <v>3</v>
      </c>
      <c r="C33426" s="4">
        <v>5</v>
      </c>
      <c r="D33426" t="s">
        <v>7</v>
      </c>
      <c r="E33426" t="s">
        <v>13</v>
      </c>
      <c r="F33426">
        <v>39.950000000000003</v>
      </c>
    </row>
    <row r="33427" spans="1:6">
      <c r="A33427" s="2">
        <v>80746</v>
      </c>
      <c r="B33427" s="4">
        <v>3</v>
      </c>
      <c r="C33427" s="4">
        <v>5</v>
      </c>
      <c r="D33427" t="s">
        <v>7</v>
      </c>
      <c r="E33427" t="s">
        <v>13</v>
      </c>
      <c r="F33427">
        <v>39.950000000000003</v>
      </c>
    </row>
    <row r="33428" spans="1:6">
      <c r="A33428" s="2">
        <v>80747</v>
      </c>
      <c r="B33428" s="4">
        <v>3</v>
      </c>
      <c r="C33428" s="4">
        <v>5</v>
      </c>
      <c r="D33428" t="s">
        <v>7</v>
      </c>
      <c r="E33428" t="s">
        <v>13</v>
      </c>
      <c r="F33428">
        <v>39.950000000000003</v>
      </c>
    </row>
    <row r="33429" spans="1:6">
      <c r="A33429" s="2">
        <v>80749</v>
      </c>
      <c r="B33429" s="4">
        <v>3</v>
      </c>
      <c r="C33429" s="4">
        <v>5</v>
      </c>
      <c r="D33429" t="s">
        <v>7</v>
      </c>
      <c r="E33429" t="s">
        <v>13</v>
      </c>
      <c r="F33429">
        <v>39.950000000000003</v>
      </c>
    </row>
    <row r="33430" spans="1:6">
      <c r="A33430" s="2">
        <v>80750</v>
      </c>
      <c r="B33430" s="4">
        <v>3</v>
      </c>
      <c r="C33430" s="4">
        <v>5</v>
      </c>
      <c r="D33430" t="s">
        <v>7</v>
      </c>
      <c r="E33430" t="s">
        <v>13</v>
      </c>
      <c r="F33430">
        <v>39.950000000000003</v>
      </c>
    </row>
    <row r="33431" spans="1:6">
      <c r="A33431" s="2">
        <v>80754</v>
      </c>
      <c r="B33431" s="4">
        <v>3</v>
      </c>
      <c r="C33431" s="4">
        <v>5</v>
      </c>
      <c r="D33431" t="s">
        <v>7</v>
      </c>
      <c r="E33431" t="s">
        <v>13</v>
      </c>
      <c r="F33431">
        <v>39.950000000000003</v>
      </c>
    </row>
    <row r="33432" spans="1:6">
      <c r="A33432" s="2">
        <v>80755</v>
      </c>
      <c r="B33432" s="4">
        <v>3</v>
      </c>
      <c r="C33432" s="4">
        <v>5</v>
      </c>
      <c r="D33432" t="s">
        <v>7</v>
      </c>
      <c r="E33432" t="s">
        <v>13</v>
      </c>
      <c r="F33432">
        <v>39.950000000000003</v>
      </c>
    </row>
    <row r="33433" spans="1:6">
      <c r="A33433" s="2">
        <v>80757</v>
      </c>
      <c r="B33433" s="4">
        <v>3</v>
      </c>
      <c r="C33433" s="4">
        <v>5</v>
      </c>
      <c r="D33433" t="s">
        <v>7</v>
      </c>
      <c r="E33433" t="s">
        <v>13</v>
      </c>
      <c r="F33433">
        <v>39.950000000000003</v>
      </c>
    </row>
    <row r="33434" spans="1:6">
      <c r="A33434" s="2">
        <v>80758</v>
      </c>
      <c r="B33434" s="4">
        <v>3</v>
      </c>
      <c r="C33434" s="4">
        <v>5</v>
      </c>
      <c r="D33434" t="s">
        <v>7</v>
      </c>
      <c r="E33434" t="s">
        <v>13</v>
      </c>
      <c r="F33434">
        <v>39.950000000000003</v>
      </c>
    </row>
    <row r="33435" spans="1:6">
      <c r="A33435" s="2">
        <v>80759</v>
      </c>
      <c r="B33435" s="4">
        <v>3</v>
      </c>
      <c r="C33435" s="4">
        <v>5</v>
      </c>
      <c r="D33435" t="s">
        <v>7</v>
      </c>
      <c r="E33435" t="s">
        <v>13</v>
      </c>
      <c r="F33435">
        <v>39.950000000000003</v>
      </c>
    </row>
    <row r="33436" spans="1:6">
      <c r="A33436" s="2">
        <v>58601</v>
      </c>
      <c r="B33436" s="4">
        <v>3</v>
      </c>
      <c r="C33436" s="4">
        <v>6</v>
      </c>
      <c r="D33436" t="s">
        <v>6</v>
      </c>
      <c r="E33436" t="s">
        <v>14</v>
      </c>
      <c r="F33436">
        <v>29.95</v>
      </c>
    </row>
    <row r="33437" spans="1:6">
      <c r="A33437" s="2">
        <v>58602</v>
      </c>
      <c r="B33437" s="4">
        <v>3</v>
      </c>
      <c r="C33437" s="4">
        <v>6</v>
      </c>
      <c r="D33437" t="s">
        <v>6</v>
      </c>
      <c r="E33437" t="s">
        <v>14</v>
      </c>
      <c r="F33437">
        <v>29.95</v>
      </c>
    </row>
    <row r="33438" spans="1:6">
      <c r="A33438" s="2">
        <v>58701</v>
      </c>
      <c r="B33438" s="4">
        <v>3</v>
      </c>
      <c r="C33438" s="4">
        <v>6</v>
      </c>
      <c r="D33438" t="s">
        <v>6</v>
      </c>
      <c r="E33438" t="s">
        <v>14</v>
      </c>
      <c r="F33438">
        <v>29.95</v>
      </c>
    </row>
    <row r="33439" spans="1:6">
      <c r="A33439" s="2">
        <v>58702</v>
      </c>
      <c r="B33439" s="4">
        <v>3</v>
      </c>
      <c r="C33439" s="4">
        <v>6</v>
      </c>
      <c r="D33439" t="s">
        <v>6</v>
      </c>
      <c r="E33439" t="s">
        <v>14</v>
      </c>
      <c r="F33439">
        <v>29.95</v>
      </c>
    </row>
    <row r="33440" spans="1:6">
      <c r="A33440" s="2">
        <v>58703</v>
      </c>
      <c r="B33440" s="4">
        <v>3</v>
      </c>
      <c r="C33440" s="4">
        <v>6</v>
      </c>
      <c r="D33440" t="s">
        <v>6</v>
      </c>
      <c r="E33440" t="s">
        <v>14</v>
      </c>
      <c r="F33440">
        <v>29.95</v>
      </c>
    </row>
    <row r="33441" spans="1:6">
      <c r="A33441" s="2">
        <v>58704</v>
      </c>
      <c r="B33441" s="4">
        <v>3</v>
      </c>
      <c r="C33441" s="4">
        <v>6</v>
      </c>
      <c r="D33441" t="s">
        <v>6</v>
      </c>
      <c r="E33441" t="s">
        <v>14</v>
      </c>
      <c r="F33441">
        <v>29.95</v>
      </c>
    </row>
    <row r="33442" spans="1:6">
      <c r="A33442" s="2">
        <v>58705</v>
      </c>
      <c r="B33442" s="4">
        <v>3</v>
      </c>
      <c r="C33442" s="4">
        <v>6</v>
      </c>
      <c r="D33442" t="s">
        <v>6</v>
      </c>
      <c r="E33442" t="s">
        <v>14</v>
      </c>
      <c r="F33442">
        <v>29.95</v>
      </c>
    </row>
    <row r="33443" spans="1:6">
      <c r="A33443" s="2">
        <v>58707</v>
      </c>
      <c r="B33443" s="4">
        <v>3</v>
      </c>
      <c r="C33443" s="4">
        <v>6</v>
      </c>
      <c r="D33443" t="s">
        <v>6</v>
      </c>
      <c r="E33443" t="s">
        <v>14</v>
      </c>
      <c r="F33443">
        <v>29.95</v>
      </c>
    </row>
    <row r="33444" spans="1:6">
      <c r="A33444" s="2">
        <v>58722</v>
      </c>
      <c r="B33444" s="4">
        <v>3</v>
      </c>
      <c r="C33444" s="4">
        <v>6</v>
      </c>
      <c r="D33444" t="s">
        <v>6</v>
      </c>
      <c r="E33444" t="s">
        <v>14</v>
      </c>
      <c r="F33444">
        <v>29.95</v>
      </c>
    </row>
    <row r="33445" spans="1:6">
      <c r="A33445" s="2">
        <v>58785</v>
      </c>
      <c r="B33445" s="4">
        <v>3</v>
      </c>
      <c r="C33445" s="4">
        <v>6</v>
      </c>
      <c r="D33445" t="s">
        <v>6</v>
      </c>
      <c r="E33445" t="s">
        <v>14</v>
      </c>
      <c r="F33445">
        <v>29.95</v>
      </c>
    </row>
    <row r="33446" spans="1:6">
      <c r="A33446" s="2">
        <v>58801</v>
      </c>
      <c r="B33446" s="4">
        <v>3</v>
      </c>
      <c r="C33446" s="4">
        <v>6</v>
      </c>
      <c r="D33446" t="s">
        <v>6</v>
      </c>
      <c r="E33446" t="s">
        <v>14</v>
      </c>
      <c r="F33446">
        <v>29.95</v>
      </c>
    </row>
    <row r="33447" spans="1:6">
      <c r="A33447" s="2">
        <v>58802</v>
      </c>
      <c r="B33447" s="4">
        <v>3</v>
      </c>
      <c r="C33447" s="4">
        <v>6</v>
      </c>
      <c r="D33447" t="s">
        <v>6</v>
      </c>
      <c r="E33447" t="s">
        <v>14</v>
      </c>
      <c r="F33447">
        <v>29.95</v>
      </c>
    </row>
    <row r="33448" spans="1:6">
      <c r="A33448" s="2">
        <v>59002</v>
      </c>
      <c r="B33448" s="4">
        <v>4</v>
      </c>
      <c r="C33448" s="4">
        <v>6</v>
      </c>
      <c r="D33448" t="s">
        <v>6</v>
      </c>
      <c r="E33448" t="s">
        <v>14</v>
      </c>
      <c r="F33448">
        <v>29.95</v>
      </c>
    </row>
    <row r="33449" spans="1:6">
      <c r="A33449" s="2">
        <v>59006</v>
      </c>
      <c r="B33449" s="4">
        <v>4</v>
      </c>
      <c r="C33449" s="4">
        <v>6</v>
      </c>
      <c r="D33449" t="s">
        <v>6</v>
      </c>
      <c r="E33449" t="s">
        <v>14</v>
      </c>
      <c r="F33449">
        <v>29.95</v>
      </c>
    </row>
    <row r="33450" spans="1:6">
      <c r="A33450" s="2">
        <v>59037</v>
      </c>
      <c r="B33450" s="4">
        <v>4</v>
      </c>
      <c r="C33450" s="4">
        <v>6</v>
      </c>
      <c r="D33450" t="s">
        <v>6</v>
      </c>
      <c r="E33450" t="s">
        <v>14</v>
      </c>
      <c r="F33450">
        <v>29.95</v>
      </c>
    </row>
    <row r="33451" spans="1:6">
      <c r="A33451" s="2">
        <v>59044</v>
      </c>
      <c r="B33451" s="4">
        <v>4</v>
      </c>
      <c r="C33451" s="4">
        <v>6</v>
      </c>
      <c r="D33451" t="s">
        <v>6</v>
      </c>
      <c r="E33451" t="s">
        <v>14</v>
      </c>
      <c r="F33451">
        <v>29.95</v>
      </c>
    </row>
    <row r="33452" spans="1:6">
      <c r="A33452" s="2">
        <v>59063</v>
      </c>
      <c r="B33452" s="4">
        <v>4</v>
      </c>
      <c r="C33452" s="4">
        <v>6</v>
      </c>
      <c r="D33452" t="s">
        <v>6</v>
      </c>
      <c r="E33452" t="s">
        <v>14</v>
      </c>
      <c r="F33452">
        <v>29.95</v>
      </c>
    </row>
    <row r="33453" spans="1:6">
      <c r="A33453" s="2">
        <v>59079</v>
      </c>
      <c r="B33453" s="4">
        <v>4</v>
      </c>
      <c r="C33453" s="4">
        <v>6</v>
      </c>
      <c r="D33453" t="s">
        <v>6</v>
      </c>
      <c r="E33453" t="s">
        <v>14</v>
      </c>
      <c r="F33453">
        <v>29.95</v>
      </c>
    </row>
    <row r="33454" spans="1:6">
      <c r="A33454" s="2">
        <v>59088</v>
      </c>
      <c r="B33454" s="4">
        <v>4</v>
      </c>
      <c r="C33454" s="4">
        <v>6</v>
      </c>
      <c r="D33454" t="s">
        <v>6</v>
      </c>
      <c r="E33454" t="s">
        <v>14</v>
      </c>
      <c r="F33454">
        <v>29.95</v>
      </c>
    </row>
    <row r="33455" spans="1:6">
      <c r="A33455" s="2">
        <v>59101</v>
      </c>
      <c r="B33455" s="4">
        <v>4</v>
      </c>
      <c r="C33455" s="4">
        <v>6</v>
      </c>
      <c r="D33455" t="s">
        <v>6</v>
      </c>
      <c r="E33455" t="s">
        <v>14</v>
      </c>
      <c r="F33455">
        <v>29.95</v>
      </c>
    </row>
    <row r="33456" spans="1:6">
      <c r="A33456" s="2">
        <v>59102</v>
      </c>
      <c r="B33456" s="4">
        <v>4</v>
      </c>
      <c r="C33456" s="4">
        <v>6</v>
      </c>
      <c r="D33456" t="s">
        <v>6</v>
      </c>
      <c r="E33456" t="s">
        <v>14</v>
      </c>
      <c r="F33456">
        <v>29.95</v>
      </c>
    </row>
    <row r="33457" spans="1:6">
      <c r="A33457" s="2">
        <v>59103</v>
      </c>
      <c r="B33457" s="4">
        <v>4</v>
      </c>
      <c r="C33457" s="4">
        <v>6</v>
      </c>
      <c r="D33457" t="s">
        <v>6</v>
      </c>
      <c r="E33457" t="s">
        <v>14</v>
      </c>
      <c r="F33457">
        <v>29.95</v>
      </c>
    </row>
    <row r="33458" spans="1:6">
      <c r="A33458" s="2">
        <v>59104</v>
      </c>
      <c r="B33458" s="4">
        <v>4</v>
      </c>
      <c r="C33458" s="4">
        <v>6</v>
      </c>
      <c r="D33458" t="s">
        <v>6</v>
      </c>
      <c r="E33458" t="s">
        <v>14</v>
      </c>
      <c r="F33458">
        <v>29.95</v>
      </c>
    </row>
    <row r="33459" spans="1:6">
      <c r="A33459" s="2">
        <v>59105</v>
      </c>
      <c r="B33459" s="4">
        <v>4</v>
      </c>
      <c r="C33459" s="4">
        <v>6</v>
      </c>
      <c r="D33459" t="s">
        <v>6</v>
      </c>
      <c r="E33459" t="s">
        <v>14</v>
      </c>
      <c r="F33459">
        <v>29.95</v>
      </c>
    </row>
    <row r="33460" spans="1:6">
      <c r="A33460" s="2">
        <v>59106</v>
      </c>
      <c r="B33460" s="4">
        <v>4</v>
      </c>
      <c r="C33460" s="4">
        <v>6</v>
      </c>
      <c r="D33460" t="s">
        <v>6</v>
      </c>
      <c r="E33460" t="s">
        <v>14</v>
      </c>
      <c r="F33460">
        <v>29.95</v>
      </c>
    </row>
    <row r="33461" spans="1:6">
      <c r="A33461" s="2">
        <v>59107</v>
      </c>
      <c r="B33461" s="4">
        <v>4</v>
      </c>
      <c r="C33461" s="4">
        <v>6</v>
      </c>
      <c r="D33461" t="s">
        <v>6</v>
      </c>
      <c r="E33461" t="s">
        <v>14</v>
      </c>
      <c r="F33461">
        <v>29.95</v>
      </c>
    </row>
    <row r="33462" spans="1:6">
      <c r="A33462" s="2">
        <v>59108</v>
      </c>
      <c r="B33462" s="4">
        <v>4</v>
      </c>
      <c r="C33462" s="4">
        <v>6</v>
      </c>
      <c r="D33462" t="s">
        <v>6</v>
      </c>
      <c r="E33462" t="s">
        <v>14</v>
      </c>
      <c r="F33462">
        <v>29.95</v>
      </c>
    </row>
    <row r="33463" spans="1:6">
      <c r="A33463" s="2">
        <v>59111</v>
      </c>
      <c r="B33463" s="4">
        <v>4</v>
      </c>
      <c r="C33463" s="4">
        <v>6</v>
      </c>
      <c r="D33463" t="s">
        <v>6</v>
      </c>
      <c r="E33463" t="s">
        <v>14</v>
      </c>
      <c r="F33463">
        <v>29.95</v>
      </c>
    </row>
    <row r="33464" spans="1:6">
      <c r="A33464" s="2">
        <v>59112</v>
      </c>
      <c r="B33464" s="4">
        <v>4</v>
      </c>
      <c r="C33464" s="4">
        <v>6</v>
      </c>
      <c r="D33464" t="s">
        <v>6</v>
      </c>
      <c r="E33464" t="s">
        <v>14</v>
      </c>
      <c r="F33464">
        <v>29.95</v>
      </c>
    </row>
    <row r="33465" spans="1:6">
      <c r="A33465" s="2">
        <v>59114</v>
      </c>
      <c r="B33465" s="4">
        <v>4</v>
      </c>
      <c r="C33465" s="4">
        <v>6</v>
      </c>
      <c r="D33465" t="s">
        <v>6</v>
      </c>
      <c r="E33465" t="s">
        <v>14</v>
      </c>
      <c r="F33465">
        <v>29.95</v>
      </c>
    </row>
    <row r="33466" spans="1:6">
      <c r="A33466" s="2">
        <v>59115</v>
      </c>
      <c r="B33466" s="4">
        <v>4</v>
      </c>
      <c r="C33466" s="4">
        <v>6</v>
      </c>
      <c r="D33466" t="s">
        <v>6</v>
      </c>
      <c r="E33466" t="s">
        <v>14</v>
      </c>
      <c r="F33466">
        <v>29.95</v>
      </c>
    </row>
    <row r="33467" spans="1:6">
      <c r="A33467" s="2">
        <v>59116</v>
      </c>
      <c r="B33467" s="4">
        <v>4</v>
      </c>
      <c r="C33467" s="4">
        <v>6</v>
      </c>
      <c r="D33467" t="s">
        <v>6</v>
      </c>
      <c r="E33467" t="s">
        <v>14</v>
      </c>
      <c r="F33467">
        <v>29.95</v>
      </c>
    </row>
    <row r="33468" spans="1:6">
      <c r="A33468" s="2">
        <v>59117</v>
      </c>
      <c r="B33468" s="4">
        <v>4</v>
      </c>
      <c r="C33468" s="4">
        <v>6</v>
      </c>
      <c r="D33468" t="s">
        <v>6</v>
      </c>
      <c r="E33468" t="s">
        <v>14</v>
      </c>
      <c r="F33468">
        <v>29.95</v>
      </c>
    </row>
    <row r="33469" spans="1:6">
      <c r="A33469" s="2">
        <v>76901</v>
      </c>
      <c r="B33469" s="4">
        <v>4</v>
      </c>
      <c r="C33469" s="4">
        <v>6</v>
      </c>
      <c r="D33469" t="s">
        <v>6</v>
      </c>
      <c r="E33469" t="s">
        <v>14</v>
      </c>
      <c r="F33469">
        <v>29.95</v>
      </c>
    </row>
    <row r="33470" spans="1:6">
      <c r="A33470" s="2">
        <v>76902</v>
      </c>
      <c r="B33470" s="4">
        <v>4</v>
      </c>
      <c r="C33470" s="4">
        <v>6</v>
      </c>
      <c r="D33470" t="s">
        <v>6</v>
      </c>
      <c r="E33470" t="s">
        <v>14</v>
      </c>
      <c r="F33470">
        <v>29.95</v>
      </c>
    </row>
    <row r="33471" spans="1:6">
      <c r="A33471" s="2">
        <v>76903</v>
      </c>
      <c r="B33471" s="4">
        <v>4</v>
      </c>
      <c r="C33471" s="4">
        <v>6</v>
      </c>
      <c r="D33471" t="s">
        <v>6</v>
      </c>
      <c r="E33471" t="s">
        <v>14</v>
      </c>
      <c r="F33471">
        <v>29.95</v>
      </c>
    </row>
    <row r="33472" spans="1:6">
      <c r="A33472" s="2">
        <v>76904</v>
      </c>
      <c r="B33472" s="4">
        <v>4</v>
      </c>
      <c r="C33472" s="4">
        <v>6</v>
      </c>
      <c r="D33472" t="s">
        <v>6</v>
      </c>
      <c r="E33472" t="s">
        <v>14</v>
      </c>
      <c r="F33472">
        <v>29.95</v>
      </c>
    </row>
    <row r="33473" spans="1:6">
      <c r="A33473" s="2">
        <v>76905</v>
      </c>
      <c r="B33473" s="4">
        <v>4</v>
      </c>
      <c r="C33473" s="4">
        <v>6</v>
      </c>
      <c r="D33473" t="s">
        <v>6</v>
      </c>
      <c r="E33473" t="s">
        <v>14</v>
      </c>
      <c r="F33473">
        <v>29.95</v>
      </c>
    </row>
    <row r="33474" spans="1:6">
      <c r="A33474" s="2">
        <v>76906</v>
      </c>
      <c r="B33474" s="4">
        <v>4</v>
      </c>
      <c r="C33474" s="4">
        <v>6</v>
      </c>
      <c r="D33474" t="s">
        <v>6</v>
      </c>
      <c r="E33474" t="s">
        <v>14</v>
      </c>
      <c r="F33474">
        <v>29.95</v>
      </c>
    </row>
    <row r="33475" spans="1:6">
      <c r="A33475" s="2">
        <v>76908</v>
      </c>
      <c r="B33475" s="4">
        <v>4</v>
      </c>
      <c r="C33475" s="4">
        <v>6</v>
      </c>
      <c r="D33475" t="s">
        <v>6</v>
      </c>
      <c r="E33475" t="s">
        <v>14</v>
      </c>
      <c r="F33475">
        <v>29.95</v>
      </c>
    </row>
    <row r="33476" spans="1:6">
      <c r="A33476" s="2">
        <v>76909</v>
      </c>
      <c r="B33476" s="4">
        <v>4</v>
      </c>
      <c r="C33476" s="4">
        <v>6</v>
      </c>
      <c r="D33476" t="s">
        <v>6</v>
      </c>
      <c r="E33476" t="s">
        <v>14</v>
      </c>
      <c r="F33476">
        <v>29.95</v>
      </c>
    </row>
    <row r="33477" spans="1:6">
      <c r="A33477" s="2">
        <v>78003</v>
      </c>
      <c r="B33477" s="4">
        <v>3</v>
      </c>
      <c r="C33477" s="4">
        <v>6</v>
      </c>
      <c r="D33477" t="s">
        <v>6</v>
      </c>
      <c r="E33477" t="s">
        <v>14</v>
      </c>
      <c r="F33477">
        <v>29.95</v>
      </c>
    </row>
    <row r="33478" spans="1:6">
      <c r="A33478" s="2">
        <v>78006</v>
      </c>
      <c r="B33478" s="4">
        <v>3</v>
      </c>
      <c r="C33478" s="4">
        <v>6</v>
      </c>
      <c r="D33478" t="s">
        <v>6</v>
      </c>
      <c r="E33478" t="s">
        <v>14</v>
      </c>
      <c r="F33478">
        <v>29.95</v>
      </c>
    </row>
    <row r="33479" spans="1:6">
      <c r="A33479" s="2">
        <v>78010</v>
      </c>
      <c r="B33479" s="4">
        <v>3</v>
      </c>
      <c r="C33479" s="4">
        <v>6</v>
      </c>
      <c r="D33479" t="s">
        <v>6</v>
      </c>
      <c r="E33479" t="s">
        <v>14</v>
      </c>
      <c r="F33479">
        <v>29.95</v>
      </c>
    </row>
    <row r="33480" spans="1:6">
      <c r="A33480" s="2">
        <v>78015</v>
      </c>
      <c r="B33480" s="4">
        <v>3</v>
      </c>
      <c r="C33480" s="4">
        <v>6</v>
      </c>
      <c r="D33480" t="s">
        <v>6</v>
      </c>
      <c r="E33480" t="s">
        <v>14</v>
      </c>
      <c r="F33480">
        <v>29.95</v>
      </c>
    </row>
    <row r="33481" spans="1:6">
      <c r="A33481" s="2">
        <v>78019</v>
      </c>
      <c r="B33481" s="4">
        <v>3</v>
      </c>
      <c r="C33481" s="4">
        <v>6</v>
      </c>
      <c r="D33481" t="s">
        <v>6</v>
      </c>
      <c r="E33481" t="s">
        <v>14</v>
      </c>
      <c r="F33481">
        <v>29.95</v>
      </c>
    </row>
    <row r="33482" spans="1:6">
      <c r="A33482" s="2">
        <v>78023</v>
      </c>
      <c r="B33482" s="4">
        <v>3</v>
      </c>
      <c r="C33482" s="4">
        <v>6</v>
      </c>
      <c r="D33482" t="s">
        <v>6</v>
      </c>
      <c r="E33482" t="s">
        <v>14</v>
      </c>
      <c r="F33482">
        <v>29.95</v>
      </c>
    </row>
    <row r="33483" spans="1:6">
      <c r="A33483" s="2">
        <v>78026</v>
      </c>
      <c r="B33483" s="4">
        <v>3</v>
      </c>
      <c r="C33483" s="4">
        <v>6</v>
      </c>
      <c r="D33483" t="s">
        <v>6</v>
      </c>
      <c r="E33483" t="s">
        <v>14</v>
      </c>
      <c r="F33483">
        <v>29.95</v>
      </c>
    </row>
    <row r="33484" spans="1:6">
      <c r="A33484" s="2">
        <v>78028</v>
      </c>
      <c r="B33484" s="4">
        <v>3</v>
      </c>
      <c r="C33484" s="4">
        <v>6</v>
      </c>
      <c r="D33484" t="s">
        <v>6</v>
      </c>
      <c r="E33484" t="s">
        <v>14</v>
      </c>
      <c r="F33484">
        <v>29.95</v>
      </c>
    </row>
    <row r="33485" spans="1:6">
      <c r="A33485" s="2">
        <v>78029</v>
      </c>
      <c r="B33485" s="4">
        <v>3</v>
      </c>
      <c r="C33485" s="4">
        <v>6</v>
      </c>
      <c r="D33485" t="s">
        <v>6</v>
      </c>
      <c r="E33485" t="s">
        <v>14</v>
      </c>
      <c r="F33485">
        <v>29.95</v>
      </c>
    </row>
    <row r="33486" spans="1:6">
      <c r="A33486" s="2">
        <v>78040</v>
      </c>
      <c r="B33486" s="4">
        <v>3</v>
      </c>
      <c r="C33486" s="4">
        <v>6</v>
      </c>
      <c r="D33486" t="s">
        <v>6</v>
      </c>
      <c r="E33486" t="s">
        <v>14</v>
      </c>
      <c r="F33486">
        <v>29.95</v>
      </c>
    </row>
    <row r="33487" spans="1:6">
      <c r="A33487" s="2">
        <v>78041</v>
      </c>
      <c r="B33487" s="4">
        <v>3</v>
      </c>
      <c r="C33487" s="4">
        <v>6</v>
      </c>
      <c r="D33487" t="s">
        <v>6</v>
      </c>
      <c r="E33487" t="s">
        <v>14</v>
      </c>
      <c r="F33487">
        <v>29.95</v>
      </c>
    </row>
    <row r="33488" spans="1:6">
      <c r="A33488" s="2">
        <v>78042</v>
      </c>
      <c r="B33488" s="4">
        <v>3</v>
      </c>
      <c r="C33488" s="4">
        <v>6</v>
      </c>
      <c r="D33488" t="s">
        <v>6</v>
      </c>
      <c r="E33488" t="s">
        <v>14</v>
      </c>
      <c r="F33488">
        <v>29.95</v>
      </c>
    </row>
    <row r="33489" spans="1:6">
      <c r="A33489" s="2">
        <v>78043</v>
      </c>
      <c r="B33489" s="4">
        <v>3</v>
      </c>
      <c r="C33489" s="4">
        <v>6</v>
      </c>
      <c r="D33489" t="s">
        <v>6</v>
      </c>
      <c r="E33489" t="s">
        <v>14</v>
      </c>
      <c r="F33489">
        <v>29.95</v>
      </c>
    </row>
    <row r="33490" spans="1:6">
      <c r="A33490" s="2">
        <v>78044</v>
      </c>
      <c r="B33490" s="4">
        <v>3</v>
      </c>
      <c r="C33490" s="4">
        <v>6</v>
      </c>
      <c r="D33490" t="s">
        <v>6</v>
      </c>
      <c r="E33490" t="s">
        <v>14</v>
      </c>
      <c r="F33490">
        <v>29.95</v>
      </c>
    </row>
    <row r="33491" spans="1:6">
      <c r="A33491" s="2">
        <v>78045</v>
      </c>
      <c r="B33491" s="4">
        <v>3</v>
      </c>
      <c r="C33491" s="4">
        <v>6</v>
      </c>
      <c r="D33491" t="s">
        <v>6</v>
      </c>
      <c r="E33491" t="s">
        <v>14</v>
      </c>
      <c r="F33491">
        <v>29.95</v>
      </c>
    </row>
    <row r="33492" spans="1:6">
      <c r="A33492" s="2">
        <v>78046</v>
      </c>
      <c r="B33492" s="4">
        <v>3</v>
      </c>
      <c r="C33492" s="4">
        <v>6</v>
      </c>
      <c r="D33492" t="s">
        <v>6</v>
      </c>
      <c r="E33492" t="s">
        <v>14</v>
      </c>
      <c r="F33492">
        <v>29.95</v>
      </c>
    </row>
    <row r="33493" spans="1:6">
      <c r="A33493" s="2">
        <v>78049</v>
      </c>
      <c r="B33493" s="4">
        <v>3</v>
      </c>
      <c r="C33493" s="4">
        <v>6</v>
      </c>
      <c r="D33493" t="s">
        <v>6</v>
      </c>
      <c r="E33493" t="s">
        <v>14</v>
      </c>
      <c r="F33493">
        <v>29.95</v>
      </c>
    </row>
    <row r="33494" spans="1:6">
      <c r="A33494" s="2">
        <v>78050</v>
      </c>
      <c r="B33494" s="4">
        <v>3</v>
      </c>
      <c r="C33494" s="4">
        <v>6</v>
      </c>
      <c r="D33494" t="s">
        <v>6</v>
      </c>
      <c r="E33494" t="s">
        <v>14</v>
      </c>
      <c r="F33494">
        <v>29.95</v>
      </c>
    </row>
    <row r="33495" spans="1:6">
      <c r="A33495" s="2">
        <v>78052</v>
      </c>
      <c r="B33495" s="4">
        <v>3</v>
      </c>
      <c r="C33495" s="4">
        <v>6</v>
      </c>
      <c r="D33495" t="s">
        <v>6</v>
      </c>
      <c r="E33495" t="s">
        <v>14</v>
      </c>
      <c r="F33495">
        <v>29.95</v>
      </c>
    </row>
    <row r="33496" spans="1:6">
      <c r="A33496" s="2">
        <v>78064</v>
      </c>
      <c r="B33496" s="4">
        <v>3</v>
      </c>
      <c r="C33496" s="4">
        <v>6</v>
      </c>
      <c r="D33496" t="s">
        <v>6</v>
      </c>
      <c r="E33496" t="s">
        <v>14</v>
      </c>
      <c r="F33496">
        <v>29.95</v>
      </c>
    </row>
    <row r="33497" spans="1:6">
      <c r="A33497" s="2">
        <v>78067</v>
      </c>
      <c r="B33497" s="4">
        <v>3</v>
      </c>
      <c r="C33497" s="4">
        <v>6</v>
      </c>
      <c r="D33497" t="s">
        <v>6</v>
      </c>
      <c r="E33497" t="s">
        <v>14</v>
      </c>
      <c r="F33497">
        <v>29.95</v>
      </c>
    </row>
    <row r="33498" spans="1:6">
      <c r="A33498" s="2">
        <v>78069</v>
      </c>
      <c r="B33498" s="4">
        <v>3</v>
      </c>
      <c r="C33498" s="4">
        <v>6</v>
      </c>
      <c r="D33498" t="s">
        <v>6</v>
      </c>
      <c r="E33498" t="s">
        <v>14</v>
      </c>
      <c r="F33498">
        <v>29.95</v>
      </c>
    </row>
    <row r="33499" spans="1:6">
      <c r="A33499" s="2">
        <v>78101</v>
      </c>
      <c r="B33499" s="4">
        <v>3</v>
      </c>
      <c r="C33499" s="4">
        <v>6</v>
      </c>
      <c r="D33499" t="s">
        <v>6</v>
      </c>
      <c r="E33499" t="s">
        <v>14</v>
      </c>
      <c r="F33499">
        <v>29.95</v>
      </c>
    </row>
    <row r="33500" spans="1:6">
      <c r="A33500" s="2">
        <v>78108</v>
      </c>
      <c r="B33500" s="4">
        <v>3</v>
      </c>
      <c r="C33500" s="4">
        <v>6</v>
      </c>
      <c r="D33500" t="s">
        <v>6</v>
      </c>
      <c r="E33500" t="s">
        <v>14</v>
      </c>
      <c r="F33500">
        <v>29.95</v>
      </c>
    </row>
    <row r="33501" spans="1:6">
      <c r="A33501" s="2">
        <v>78109</v>
      </c>
      <c r="B33501" s="4">
        <v>3</v>
      </c>
      <c r="C33501" s="4">
        <v>6</v>
      </c>
      <c r="D33501" t="s">
        <v>6</v>
      </c>
      <c r="E33501" t="s">
        <v>14</v>
      </c>
      <c r="F33501">
        <v>29.95</v>
      </c>
    </row>
    <row r="33502" spans="1:6">
      <c r="A33502" s="2">
        <v>78112</v>
      </c>
      <c r="B33502" s="4">
        <v>3</v>
      </c>
      <c r="C33502" s="4">
        <v>6</v>
      </c>
      <c r="D33502" t="s">
        <v>6</v>
      </c>
      <c r="E33502" t="s">
        <v>14</v>
      </c>
      <c r="F33502">
        <v>29.95</v>
      </c>
    </row>
    <row r="33503" spans="1:6">
      <c r="A33503" s="2">
        <v>78115</v>
      </c>
      <c r="B33503" s="4">
        <v>3</v>
      </c>
      <c r="C33503" s="4">
        <v>6</v>
      </c>
      <c r="D33503" t="s">
        <v>6</v>
      </c>
      <c r="E33503" t="s">
        <v>14</v>
      </c>
      <c r="F33503">
        <v>29.95</v>
      </c>
    </row>
    <row r="33504" spans="1:6">
      <c r="A33504" s="2">
        <v>78123</v>
      </c>
      <c r="B33504" s="4">
        <v>3</v>
      </c>
      <c r="C33504" s="4">
        <v>6</v>
      </c>
      <c r="D33504" t="s">
        <v>6</v>
      </c>
      <c r="E33504" t="s">
        <v>14</v>
      </c>
      <c r="F33504">
        <v>29.95</v>
      </c>
    </row>
    <row r="33505" spans="1:6">
      <c r="A33505" s="2">
        <v>78130</v>
      </c>
      <c r="B33505" s="4">
        <v>3</v>
      </c>
      <c r="C33505" s="4">
        <v>6</v>
      </c>
      <c r="D33505" t="s">
        <v>6</v>
      </c>
      <c r="E33505" t="s">
        <v>14</v>
      </c>
      <c r="F33505">
        <v>29.95</v>
      </c>
    </row>
    <row r="33506" spans="1:6">
      <c r="A33506" s="2">
        <v>78131</v>
      </c>
      <c r="B33506" s="4">
        <v>3</v>
      </c>
      <c r="C33506" s="4">
        <v>6</v>
      </c>
      <c r="D33506" t="s">
        <v>6</v>
      </c>
      <c r="E33506" t="s">
        <v>14</v>
      </c>
      <c r="F33506">
        <v>29.95</v>
      </c>
    </row>
    <row r="33507" spans="1:6">
      <c r="A33507" s="2">
        <v>78132</v>
      </c>
      <c r="B33507" s="4">
        <v>3</v>
      </c>
      <c r="C33507" s="4">
        <v>6</v>
      </c>
      <c r="D33507" t="s">
        <v>6</v>
      </c>
      <c r="E33507" t="s">
        <v>14</v>
      </c>
      <c r="F33507">
        <v>29.95</v>
      </c>
    </row>
    <row r="33508" spans="1:6">
      <c r="A33508" s="2">
        <v>78133</v>
      </c>
      <c r="B33508" s="4">
        <v>3</v>
      </c>
      <c r="C33508" s="4">
        <v>6</v>
      </c>
      <c r="D33508" t="s">
        <v>6</v>
      </c>
      <c r="E33508" t="s">
        <v>14</v>
      </c>
      <c r="F33508">
        <v>29.95</v>
      </c>
    </row>
    <row r="33509" spans="1:6">
      <c r="A33509" s="2">
        <v>78135</v>
      </c>
      <c r="B33509" s="4">
        <v>3</v>
      </c>
      <c r="C33509" s="4">
        <v>6</v>
      </c>
      <c r="D33509" t="s">
        <v>6</v>
      </c>
      <c r="E33509" t="s">
        <v>14</v>
      </c>
      <c r="F33509">
        <v>29.95</v>
      </c>
    </row>
    <row r="33510" spans="1:6">
      <c r="A33510" s="2">
        <v>78148</v>
      </c>
      <c r="B33510" s="4">
        <v>3</v>
      </c>
      <c r="C33510" s="4">
        <v>6</v>
      </c>
      <c r="D33510" t="s">
        <v>6</v>
      </c>
      <c r="E33510" t="s">
        <v>14</v>
      </c>
      <c r="F33510">
        <v>29.95</v>
      </c>
    </row>
    <row r="33511" spans="1:6">
      <c r="A33511" s="2">
        <v>78150</v>
      </c>
      <c r="B33511" s="4">
        <v>3</v>
      </c>
      <c r="C33511" s="4">
        <v>6</v>
      </c>
      <c r="D33511" t="s">
        <v>6</v>
      </c>
      <c r="E33511" t="s">
        <v>14</v>
      </c>
      <c r="F33511">
        <v>29.95</v>
      </c>
    </row>
    <row r="33512" spans="1:6">
      <c r="A33512" s="2">
        <v>78152</v>
      </c>
      <c r="B33512" s="4">
        <v>3</v>
      </c>
      <c r="C33512" s="4">
        <v>6</v>
      </c>
      <c r="D33512" t="s">
        <v>6</v>
      </c>
      <c r="E33512" t="s">
        <v>14</v>
      </c>
      <c r="F33512">
        <v>29.95</v>
      </c>
    </row>
    <row r="33513" spans="1:6">
      <c r="A33513" s="2">
        <v>78154</v>
      </c>
      <c r="B33513" s="4">
        <v>3</v>
      </c>
      <c r="C33513" s="4">
        <v>6</v>
      </c>
      <c r="D33513" t="s">
        <v>6</v>
      </c>
      <c r="E33513" t="s">
        <v>14</v>
      </c>
      <c r="F33513">
        <v>29.95</v>
      </c>
    </row>
    <row r="33514" spans="1:6">
      <c r="A33514" s="2">
        <v>78155</v>
      </c>
      <c r="B33514" s="4">
        <v>3</v>
      </c>
      <c r="C33514" s="4">
        <v>6</v>
      </c>
      <c r="D33514" t="s">
        <v>6</v>
      </c>
      <c r="E33514" t="s">
        <v>14</v>
      </c>
      <c r="F33514">
        <v>29.95</v>
      </c>
    </row>
    <row r="33515" spans="1:6">
      <c r="A33515" s="2">
        <v>78156</v>
      </c>
      <c r="B33515" s="4">
        <v>3</v>
      </c>
      <c r="C33515" s="4">
        <v>6</v>
      </c>
      <c r="D33515" t="s">
        <v>6</v>
      </c>
      <c r="E33515" t="s">
        <v>14</v>
      </c>
      <c r="F33515">
        <v>29.95</v>
      </c>
    </row>
    <row r="33516" spans="1:6">
      <c r="A33516" s="2">
        <v>78163</v>
      </c>
      <c r="B33516" s="4">
        <v>3</v>
      </c>
      <c r="C33516" s="4">
        <v>6</v>
      </c>
      <c r="D33516" t="s">
        <v>6</v>
      </c>
      <c r="E33516" t="s">
        <v>14</v>
      </c>
      <c r="F33516">
        <v>29.95</v>
      </c>
    </row>
    <row r="33517" spans="1:6">
      <c r="A33517" s="2">
        <v>78201</v>
      </c>
      <c r="B33517" s="4">
        <v>3</v>
      </c>
      <c r="C33517" s="4">
        <v>6</v>
      </c>
      <c r="D33517" t="s">
        <v>6</v>
      </c>
      <c r="E33517" t="s">
        <v>14</v>
      </c>
      <c r="F33517">
        <v>29.95</v>
      </c>
    </row>
    <row r="33518" spans="1:6">
      <c r="A33518" s="2">
        <v>78202</v>
      </c>
      <c r="B33518" s="4">
        <v>3</v>
      </c>
      <c r="C33518" s="4">
        <v>6</v>
      </c>
      <c r="D33518" t="s">
        <v>6</v>
      </c>
      <c r="E33518" t="s">
        <v>14</v>
      </c>
      <c r="F33518">
        <v>29.95</v>
      </c>
    </row>
    <row r="33519" spans="1:6">
      <c r="A33519" s="2">
        <v>78203</v>
      </c>
      <c r="B33519" s="4">
        <v>3</v>
      </c>
      <c r="C33519" s="4">
        <v>6</v>
      </c>
      <c r="D33519" t="s">
        <v>6</v>
      </c>
      <c r="E33519" t="s">
        <v>14</v>
      </c>
      <c r="F33519">
        <v>29.95</v>
      </c>
    </row>
    <row r="33520" spans="1:6">
      <c r="A33520" s="2">
        <v>78204</v>
      </c>
      <c r="B33520" s="4">
        <v>3</v>
      </c>
      <c r="C33520" s="4">
        <v>6</v>
      </c>
      <c r="D33520" t="s">
        <v>6</v>
      </c>
      <c r="E33520" t="s">
        <v>14</v>
      </c>
      <c r="F33520">
        <v>29.95</v>
      </c>
    </row>
    <row r="33521" spans="1:6">
      <c r="A33521" s="2">
        <v>78205</v>
      </c>
      <c r="B33521" s="4">
        <v>3</v>
      </c>
      <c r="C33521" s="4">
        <v>6</v>
      </c>
      <c r="D33521" t="s">
        <v>6</v>
      </c>
      <c r="E33521" t="s">
        <v>14</v>
      </c>
      <c r="F33521">
        <v>29.95</v>
      </c>
    </row>
    <row r="33522" spans="1:6">
      <c r="A33522" s="2">
        <v>78206</v>
      </c>
      <c r="B33522" s="4">
        <v>3</v>
      </c>
      <c r="C33522" s="4">
        <v>6</v>
      </c>
      <c r="D33522" t="s">
        <v>6</v>
      </c>
      <c r="E33522" t="s">
        <v>14</v>
      </c>
      <c r="F33522">
        <v>29.95</v>
      </c>
    </row>
    <row r="33523" spans="1:6">
      <c r="A33523" s="2">
        <v>78207</v>
      </c>
      <c r="B33523" s="4">
        <v>3</v>
      </c>
      <c r="C33523" s="4">
        <v>6</v>
      </c>
      <c r="D33523" t="s">
        <v>6</v>
      </c>
      <c r="E33523" t="s">
        <v>14</v>
      </c>
      <c r="F33523">
        <v>29.95</v>
      </c>
    </row>
    <row r="33524" spans="1:6">
      <c r="A33524" s="2">
        <v>78208</v>
      </c>
      <c r="B33524" s="4">
        <v>3</v>
      </c>
      <c r="C33524" s="4">
        <v>6</v>
      </c>
      <c r="D33524" t="s">
        <v>6</v>
      </c>
      <c r="E33524" t="s">
        <v>14</v>
      </c>
      <c r="F33524">
        <v>29.95</v>
      </c>
    </row>
    <row r="33525" spans="1:6">
      <c r="A33525" s="2">
        <v>78209</v>
      </c>
      <c r="B33525" s="4">
        <v>3</v>
      </c>
      <c r="C33525" s="4">
        <v>6</v>
      </c>
      <c r="D33525" t="s">
        <v>6</v>
      </c>
      <c r="E33525" t="s">
        <v>14</v>
      </c>
      <c r="F33525">
        <v>29.95</v>
      </c>
    </row>
    <row r="33526" spans="1:6">
      <c r="A33526" s="2">
        <v>78210</v>
      </c>
      <c r="B33526" s="4">
        <v>3</v>
      </c>
      <c r="C33526" s="4">
        <v>6</v>
      </c>
      <c r="D33526" t="s">
        <v>6</v>
      </c>
      <c r="E33526" t="s">
        <v>14</v>
      </c>
      <c r="F33526">
        <v>29.95</v>
      </c>
    </row>
    <row r="33527" spans="1:6">
      <c r="A33527" s="2">
        <v>78211</v>
      </c>
      <c r="B33527" s="4">
        <v>3</v>
      </c>
      <c r="C33527" s="4">
        <v>6</v>
      </c>
      <c r="D33527" t="s">
        <v>6</v>
      </c>
      <c r="E33527" t="s">
        <v>14</v>
      </c>
      <c r="F33527">
        <v>29.95</v>
      </c>
    </row>
    <row r="33528" spans="1:6">
      <c r="A33528" s="2">
        <v>78212</v>
      </c>
      <c r="B33528" s="4">
        <v>3</v>
      </c>
      <c r="C33528" s="4">
        <v>6</v>
      </c>
      <c r="D33528" t="s">
        <v>6</v>
      </c>
      <c r="E33528" t="s">
        <v>14</v>
      </c>
      <c r="F33528">
        <v>29.95</v>
      </c>
    </row>
    <row r="33529" spans="1:6">
      <c r="A33529" s="2">
        <v>78213</v>
      </c>
      <c r="B33529" s="4">
        <v>3</v>
      </c>
      <c r="C33529" s="4">
        <v>6</v>
      </c>
      <c r="D33529" t="s">
        <v>6</v>
      </c>
      <c r="E33529" t="s">
        <v>14</v>
      </c>
      <c r="F33529">
        <v>29.95</v>
      </c>
    </row>
    <row r="33530" spans="1:6">
      <c r="A33530" s="2">
        <v>78214</v>
      </c>
      <c r="B33530" s="4">
        <v>3</v>
      </c>
      <c r="C33530" s="4">
        <v>6</v>
      </c>
      <c r="D33530" t="s">
        <v>6</v>
      </c>
      <c r="E33530" t="s">
        <v>14</v>
      </c>
      <c r="F33530">
        <v>29.95</v>
      </c>
    </row>
    <row r="33531" spans="1:6">
      <c r="A33531" s="2">
        <v>78215</v>
      </c>
      <c r="B33531" s="4">
        <v>3</v>
      </c>
      <c r="C33531" s="4">
        <v>6</v>
      </c>
      <c r="D33531" t="s">
        <v>6</v>
      </c>
      <c r="E33531" t="s">
        <v>14</v>
      </c>
      <c r="F33531">
        <v>29.95</v>
      </c>
    </row>
    <row r="33532" spans="1:6">
      <c r="A33532" s="2">
        <v>78216</v>
      </c>
      <c r="B33532" s="4">
        <v>3</v>
      </c>
      <c r="C33532" s="4">
        <v>6</v>
      </c>
      <c r="D33532" t="s">
        <v>6</v>
      </c>
      <c r="E33532" t="s">
        <v>14</v>
      </c>
      <c r="F33532">
        <v>29.95</v>
      </c>
    </row>
    <row r="33533" spans="1:6">
      <c r="A33533" s="2">
        <v>78217</v>
      </c>
      <c r="B33533" s="4">
        <v>3</v>
      </c>
      <c r="C33533" s="4">
        <v>6</v>
      </c>
      <c r="D33533" t="s">
        <v>6</v>
      </c>
      <c r="E33533" t="s">
        <v>14</v>
      </c>
      <c r="F33533">
        <v>29.95</v>
      </c>
    </row>
    <row r="33534" spans="1:6">
      <c r="A33534" s="2">
        <v>78218</v>
      </c>
      <c r="B33534" s="4">
        <v>3</v>
      </c>
      <c r="C33534" s="4">
        <v>6</v>
      </c>
      <c r="D33534" t="s">
        <v>6</v>
      </c>
      <c r="E33534" t="s">
        <v>14</v>
      </c>
      <c r="F33534">
        <v>29.95</v>
      </c>
    </row>
    <row r="33535" spans="1:6">
      <c r="A33535" s="2">
        <v>78219</v>
      </c>
      <c r="B33535" s="4">
        <v>3</v>
      </c>
      <c r="C33535" s="4">
        <v>6</v>
      </c>
      <c r="D33535" t="s">
        <v>6</v>
      </c>
      <c r="E33535" t="s">
        <v>14</v>
      </c>
      <c r="F33535">
        <v>29.95</v>
      </c>
    </row>
    <row r="33536" spans="1:6">
      <c r="A33536" s="2">
        <v>78220</v>
      </c>
      <c r="B33536" s="4">
        <v>3</v>
      </c>
      <c r="C33536" s="4">
        <v>6</v>
      </c>
      <c r="D33536" t="s">
        <v>6</v>
      </c>
      <c r="E33536" t="s">
        <v>14</v>
      </c>
      <c r="F33536">
        <v>29.95</v>
      </c>
    </row>
    <row r="33537" spans="1:6">
      <c r="A33537" s="2">
        <v>78221</v>
      </c>
      <c r="B33537" s="4">
        <v>3</v>
      </c>
      <c r="C33537" s="4">
        <v>6</v>
      </c>
      <c r="D33537" t="s">
        <v>6</v>
      </c>
      <c r="E33537" t="s">
        <v>14</v>
      </c>
      <c r="F33537">
        <v>29.95</v>
      </c>
    </row>
    <row r="33538" spans="1:6">
      <c r="A33538" s="2">
        <v>78222</v>
      </c>
      <c r="B33538" s="4">
        <v>3</v>
      </c>
      <c r="C33538" s="4">
        <v>6</v>
      </c>
      <c r="D33538" t="s">
        <v>6</v>
      </c>
      <c r="E33538" t="s">
        <v>14</v>
      </c>
      <c r="F33538">
        <v>29.95</v>
      </c>
    </row>
    <row r="33539" spans="1:6">
      <c r="A33539" s="2">
        <v>78223</v>
      </c>
      <c r="B33539" s="4">
        <v>3</v>
      </c>
      <c r="C33539" s="4">
        <v>6</v>
      </c>
      <c r="D33539" t="s">
        <v>6</v>
      </c>
      <c r="E33539" t="s">
        <v>14</v>
      </c>
      <c r="F33539">
        <v>29.95</v>
      </c>
    </row>
    <row r="33540" spans="1:6">
      <c r="A33540" s="2">
        <v>78224</v>
      </c>
      <c r="B33540" s="4">
        <v>3</v>
      </c>
      <c r="C33540" s="4">
        <v>6</v>
      </c>
      <c r="D33540" t="s">
        <v>6</v>
      </c>
      <c r="E33540" t="s">
        <v>14</v>
      </c>
      <c r="F33540">
        <v>29.95</v>
      </c>
    </row>
    <row r="33541" spans="1:6">
      <c r="A33541" s="2">
        <v>78225</v>
      </c>
      <c r="B33541" s="4">
        <v>3</v>
      </c>
      <c r="C33541" s="4">
        <v>6</v>
      </c>
      <c r="D33541" t="s">
        <v>6</v>
      </c>
      <c r="E33541" t="s">
        <v>14</v>
      </c>
      <c r="F33541">
        <v>29.95</v>
      </c>
    </row>
    <row r="33542" spans="1:6">
      <c r="A33542" s="2">
        <v>78226</v>
      </c>
      <c r="B33542" s="4">
        <v>3</v>
      </c>
      <c r="C33542" s="4">
        <v>6</v>
      </c>
      <c r="D33542" t="s">
        <v>6</v>
      </c>
      <c r="E33542" t="s">
        <v>14</v>
      </c>
      <c r="F33542">
        <v>29.95</v>
      </c>
    </row>
    <row r="33543" spans="1:6">
      <c r="A33543" s="2">
        <v>78227</v>
      </c>
      <c r="B33543" s="4">
        <v>3</v>
      </c>
      <c r="C33543" s="4">
        <v>6</v>
      </c>
      <c r="D33543" t="s">
        <v>6</v>
      </c>
      <c r="E33543" t="s">
        <v>14</v>
      </c>
      <c r="F33543">
        <v>29.95</v>
      </c>
    </row>
    <row r="33544" spans="1:6">
      <c r="A33544" s="2">
        <v>78228</v>
      </c>
      <c r="B33544" s="4">
        <v>3</v>
      </c>
      <c r="C33544" s="4">
        <v>6</v>
      </c>
      <c r="D33544" t="s">
        <v>6</v>
      </c>
      <c r="E33544" t="s">
        <v>14</v>
      </c>
      <c r="F33544">
        <v>29.95</v>
      </c>
    </row>
    <row r="33545" spans="1:6">
      <c r="A33545" s="2">
        <v>78229</v>
      </c>
      <c r="B33545" s="4">
        <v>3</v>
      </c>
      <c r="C33545" s="4">
        <v>6</v>
      </c>
      <c r="D33545" t="s">
        <v>6</v>
      </c>
      <c r="E33545" t="s">
        <v>14</v>
      </c>
      <c r="F33545">
        <v>29.95</v>
      </c>
    </row>
    <row r="33546" spans="1:6">
      <c r="A33546" s="2">
        <v>78230</v>
      </c>
      <c r="B33546" s="4">
        <v>3</v>
      </c>
      <c r="C33546" s="4">
        <v>6</v>
      </c>
      <c r="D33546" t="s">
        <v>6</v>
      </c>
      <c r="E33546" t="s">
        <v>14</v>
      </c>
      <c r="F33546">
        <v>29.95</v>
      </c>
    </row>
    <row r="33547" spans="1:6">
      <c r="A33547" s="2">
        <v>78231</v>
      </c>
      <c r="B33547" s="4">
        <v>3</v>
      </c>
      <c r="C33547" s="4">
        <v>6</v>
      </c>
      <c r="D33547" t="s">
        <v>6</v>
      </c>
      <c r="E33547" t="s">
        <v>14</v>
      </c>
      <c r="F33547">
        <v>29.95</v>
      </c>
    </row>
    <row r="33548" spans="1:6">
      <c r="A33548" s="2">
        <v>78232</v>
      </c>
      <c r="B33548" s="4">
        <v>3</v>
      </c>
      <c r="C33548" s="4">
        <v>6</v>
      </c>
      <c r="D33548" t="s">
        <v>6</v>
      </c>
      <c r="E33548" t="s">
        <v>14</v>
      </c>
      <c r="F33548">
        <v>29.95</v>
      </c>
    </row>
    <row r="33549" spans="1:6">
      <c r="A33549" s="2">
        <v>78233</v>
      </c>
      <c r="B33549" s="4">
        <v>3</v>
      </c>
      <c r="C33549" s="4">
        <v>6</v>
      </c>
      <c r="D33549" t="s">
        <v>6</v>
      </c>
      <c r="E33549" t="s">
        <v>14</v>
      </c>
      <c r="F33549">
        <v>29.95</v>
      </c>
    </row>
    <row r="33550" spans="1:6">
      <c r="A33550" s="2">
        <v>78234</v>
      </c>
      <c r="B33550" s="4">
        <v>3</v>
      </c>
      <c r="C33550" s="4">
        <v>6</v>
      </c>
      <c r="D33550" t="s">
        <v>6</v>
      </c>
      <c r="E33550" t="s">
        <v>14</v>
      </c>
      <c r="F33550">
        <v>29.95</v>
      </c>
    </row>
    <row r="33551" spans="1:6">
      <c r="A33551" s="2">
        <v>78235</v>
      </c>
      <c r="B33551" s="4">
        <v>3</v>
      </c>
      <c r="C33551" s="4">
        <v>6</v>
      </c>
      <c r="D33551" t="s">
        <v>6</v>
      </c>
      <c r="E33551" t="s">
        <v>14</v>
      </c>
      <c r="F33551">
        <v>29.95</v>
      </c>
    </row>
    <row r="33552" spans="1:6">
      <c r="A33552" s="2">
        <v>78236</v>
      </c>
      <c r="B33552" s="4">
        <v>3</v>
      </c>
      <c r="C33552" s="4">
        <v>6</v>
      </c>
      <c r="D33552" t="s">
        <v>6</v>
      </c>
      <c r="E33552" t="s">
        <v>14</v>
      </c>
      <c r="F33552">
        <v>29.95</v>
      </c>
    </row>
    <row r="33553" spans="1:6">
      <c r="A33553" s="2">
        <v>78237</v>
      </c>
      <c r="B33553" s="4">
        <v>3</v>
      </c>
      <c r="C33553" s="4">
        <v>6</v>
      </c>
      <c r="D33553" t="s">
        <v>6</v>
      </c>
      <c r="E33553" t="s">
        <v>14</v>
      </c>
      <c r="F33553">
        <v>29.95</v>
      </c>
    </row>
    <row r="33554" spans="1:6">
      <c r="A33554" s="2">
        <v>78238</v>
      </c>
      <c r="B33554" s="4">
        <v>3</v>
      </c>
      <c r="C33554" s="4">
        <v>6</v>
      </c>
      <c r="D33554" t="s">
        <v>6</v>
      </c>
      <c r="E33554" t="s">
        <v>14</v>
      </c>
      <c r="F33554">
        <v>29.95</v>
      </c>
    </row>
    <row r="33555" spans="1:6">
      <c r="A33555" s="2">
        <v>78239</v>
      </c>
      <c r="B33555" s="4">
        <v>3</v>
      </c>
      <c r="C33555" s="4">
        <v>6</v>
      </c>
      <c r="D33555" t="s">
        <v>6</v>
      </c>
      <c r="E33555" t="s">
        <v>14</v>
      </c>
      <c r="F33555">
        <v>29.95</v>
      </c>
    </row>
    <row r="33556" spans="1:6">
      <c r="A33556" s="2">
        <v>78240</v>
      </c>
      <c r="B33556" s="4">
        <v>3</v>
      </c>
      <c r="C33556" s="4">
        <v>6</v>
      </c>
      <c r="D33556" t="s">
        <v>6</v>
      </c>
      <c r="E33556" t="s">
        <v>14</v>
      </c>
      <c r="F33556">
        <v>29.95</v>
      </c>
    </row>
    <row r="33557" spans="1:6">
      <c r="A33557" s="2">
        <v>78241</v>
      </c>
      <c r="B33557" s="4">
        <v>3</v>
      </c>
      <c r="C33557" s="4">
        <v>6</v>
      </c>
      <c r="D33557" t="s">
        <v>6</v>
      </c>
      <c r="E33557" t="s">
        <v>14</v>
      </c>
      <c r="F33557">
        <v>29.95</v>
      </c>
    </row>
    <row r="33558" spans="1:6">
      <c r="A33558" s="2">
        <v>78242</v>
      </c>
      <c r="B33558" s="4">
        <v>3</v>
      </c>
      <c r="C33558" s="4">
        <v>6</v>
      </c>
      <c r="D33558" t="s">
        <v>6</v>
      </c>
      <c r="E33558" t="s">
        <v>14</v>
      </c>
      <c r="F33558">
        <v>29.95</v>
      </c>
    </row>
    <row r="33559" spans="1:6">
      <c r="A33559" s="2">
        <v>78243</v>
      </c>
      <c r="B33559" s="4">
        <v>3</v>
      </c>
      <c r="C33559" s="4">
        <v>6</v>
      </c>
      <c r="D33559" t="s">
        <v>6</v>
      </c>
      <c r="E33559" t="s">
        <v>14</v>
      </c>
      <c r="F33559">
        <v>29.95</v>
      </c>
    </row>
    <row r="33560" spans="1:6">
      <c r="A33560" s="2">
        <v>78244</v>
      </c>
      <c r="B33560" s="4">
        <v>3</v>
      </c>
      <c r="C33560" s="4">
        <v>6</v>
      </c>
      <c r="D33560" t="s">
        <v>6</v>
      </c>
      <c r="E33560" t="s">
        <v>14</v>
      </c>
      <c r="F33560">
        <v>29.95</v>
      </c>
    </row>
    <row r="33561" spans="1:6">
      <c r="A33561" s="2">
        <v>78245</v>
      </c>
      <c r="B33561" s="4">
        <v>3</v>
      </c>
      <c r="C33561" s="4">
        <v>6</v>
      </c>
      <c r="D33561" t="s">
        <v>6</v>
      </c>
      <c r="E33561" t="s">
        <v>14</v>
      </c>
      <c r="F33561">
        <v>29.95</v>
      </c>
    </row>
    <row r="33562" spans="1:6">
      <c r="A33562" s="2">
        <v>78246</v>
      </c>
      <c r="B33562" s="4">
        <v>3</v>
      </c>
      <c r="C33562" s="4">
        <v>6</v>
      </c>
      <c r="D33562" t="s">
        <v>6</v>
      </c>
      <c r="E33562" t="s">
        <v>14</v>
      </c>
      <c r="F33562">
        <v>29.95</v>
      </c>
    </row>
    <row r="33563" spans="1:6">
      <c r="A33563" s="2">
        <v>78247</v>
      </c>
      <c r="B33563" s="4">
        <v>3</v>
      </c>
      <c r="C33563" s="4">
        <v>6</v>
      </c>
      <c r="D33563" t="s">
        <v>6</v>
      </c>
      <c r="E33563" t="s">
        <v>14</v>
      </c>
      <c r="F33563">
        <v>29.95</v>
      </c>
    </row>
    <row r="33564" spans="1:6">
      <c r="A33564" s="2">
        <v>78248</v>
      </c>
      <c r="B33564" s="4">
        <v>3</v>
      </c>
      <c r="C33564" s="4">
        <v>6</v>
      </c>
      <c r="D33564" t="s">
        <v>6</v>
      </c>
      <c r="E33564" t="s">
        <v>14</v>
      </c>
      <c r="F33564">
        <v>29.95</v>
      </c>
    </row>
    <row r="33565" spans="1:6">
      <c r="A33565" s="2">
        <v>78249</v>
      </c>
      <c r="B33565" s="4">
        <v>3</v>
      </c>
      <c r="C33565" s="4">
        <v>6</v>
      </c>
      <c r="D33565" t="s">
        <v>6</v>
      </c>
      <c r="E33565" t="s">
        <v>14</v>
      </c>
      <c r="F33565">
        <v>29.95</v>
      </c>
    </row>
    <row r="33566" spans="1:6">
      <c r="A33566" s="2">
        <v>78250</v>
      </c>
      <c r="B33566" s="4">
        <v>3</v>
      </c>
      <c r="C33566" s="4">
        <v>6</v>
      </c>
      <c r="D33566" t="s">
        <v>6</v>
      </c>
      <c r="E33566" t="s">
        <v>14</v>
      </c>
      <c r="F33566">
        <v>29.95</v>
      </c>
    </row>
    <row r="33567" spans="1:6">
      <c r="A33567" s="2">
        <v>78251</v>
      </c>
      <c r="B33567" s="4">
        <v>3</v>
      </c>
      <c r="C33567" s="4">
        <v>6</v>
      </c>
      <c r="D33567" t="s">
        <v>6</v>
      </c>
      <c r="E33567" t="s">
        <v>14</v>
      </c>
      <c r="F33567">
        <v>29.95</v>
      </c>
    </row>
    <row r="33568" spans="1:6">
      <c r="A33568" s="2">
        <v>78252</v>
      </c>
      <c r="B33568" s="4">
        <v>3</v>
      </c>
      <c r="C33568" s="4">
        <v>6</v>
      </c>
      <c r="D33568" t="s">
        <v>6</v>
      </c>
      <c r="E33568" t="s">
        <v>14</v>
      </c>
      <c r="F33568">
        <v>29.95</v>
      </c>
    </row>
    <row r="33569" spans="1:6">
      <c r="A33569" s="2">
        <v>78253</v>
      </c>
      <c r="B33569" s="4">
        <v>3</v>
      </c>
      <c r="C33569" s="4">
        <v>6</v>
      </c>
      <c r="D33569" t="s">
        <v>6</v>
      </c>
      <c r="E33569" t="s">
        <v>14</v>
      </c>
      <c r="F33569">
        <v>29.95</v>
      </c>
    </row>
    <row r="33570" spans="1:6">
      <c r="A33570" s="2">
        <v>78254</v>
      </c>
      <c r="B33570" s="4">
        <v>3</v>
      </c>
      <c r="C33570" s="4">
        <v>6</v>
      </c>
      <c r="D33570" t="s">
        <v>6</v>
      </c>
      <c r="E33570" t="s">
        <v>14</v>
      </c>
      <c r="F33570">
        <v>29.95</v>
      </c>
    </row>
    <row r="33571" spans="1:6">
      <c r="A33571" s="2">
        <v>78255</v>
      </c>
      <c r="B33571" s="4">
        <v>3</v>
      </c>
      <c r="C33571" s="4">
        <v>6</v>
      </c>
      <c r="D33571" t="s">
        <v>6</v>
      </c>
      <c r="E33571" t="s">
        <v>14</v>
      </c>
      <c r="F33571">
        <v>29.95</v>
      </c>
    </row>
    <row r="33572" spans="1:6">
      <c r="A33572" s="2">
        <v>78256</v>
      </c>
      <c r="B33572" s="4">
        <v>3</v>
      </c>
      <c r="C33572" s="4">
        <v>6</v>
      </c>
      <c r="D33572" t="s">
        <v>6</v>
      </c>
      <c r="E33572" t="s">
        <v>14</v>
      </c>
      <c r="F33572">
        <v>29.95</v>
      </c>
    </row>
    <row r="33573" spans="1:6">
      <c r="A33573" s="2">
        <v>78257</v>
      </c>
      <c r="B33573" s="4">
        <v>3</v>
      </c>
      <c r="C33573" s="4">
        <v>6</v>
      </c>
      <c r="D33573" t="s">
        <v>6</v>
      </c>
      <c r="E33573" t="s">
        <v>14</v>
      </c>
      <c r="F33573">
        <v>29.95</v>
      </c>
    </row>
    <row r="33574" spans="1:6">
      <c r="A33574" s="2">
        <v>78258</v>
      </c>
      <c r="B33574" s="4">
        <v>3</v>
      </c>
      <c r="C33574" s="4">
        <v>6</v>
      </c>
      <c r="D33574" t="s">
        <v>6</v>
      </c>
      <c r="E33574" t="s">
        <v>14</v>
      </c>
      <c r="F33574">
        <v>29.95</v>
      </c>
    </row>
    <row r="33575" spans="1:6">
      <c r="A33575" s="2">
        <v>78259</v>
      </c>
      <c r="B33575" s="4">
        <v>3</v>
      </c>
      <c r="C33575" s="4">
        <v>6</v>
      </c>
      <c r="D33575" t="s">
        <v>6</v>
      </c>
      <c r="E33575" t="s">
        <v>14</v>
      </c>
      <c r="F33575">
        <v>29.95</v>
      </c>
    </row>
    <row r="33576" spans="1:6">
      <c r="A33576" s="2">
        <v>78260</v>
      </c>
      <c r="B33576" s="4">
        <v>3</v>
      </c>
      <c r="C33576" s="4">
        <v>6</v>
      </c>
      <c r="D33576" t="s">
        <v>6</v>
      </c>
      <c r="E33576" t="s">
        <v>14</v>
      </c>
      <c r="F33576">
        <v>29.95</v>
      </c>
    </row>
    <row r="33577" spans="1:6">
      <c r="A33577" s="2">
        <v>78261</v>
      </c>
      <c r="B33577" s="4">
        <v>3</v>
      </c>
      <c r="C33577" s="4">
        <v>6</v>
      </c>
      <c r="D33577" t="s">
        <v>6</v>
      </c>
      <c r="E33577" t="s">
        <v>14</v>
      </c>
      <c r="F33577">
        <v>29.95</v>
      </c>
    </row>
    <row r="33578" spans="1:6">
      <c r="A33578" s="2">
        <v>78262</v>
      </c>
      <c r="B33578" s="4">
        <v>3</v>
      </c>
      <c r="C33578" s="4">
        <v>6</v>
      </c>
      <c r="D33578" t="s">
        <v>6</v>
      </c>
      <c r="E33578" t="s">
        <v>14</v>
      </c>
      <c r="F33578">
        <v>29.95</v>
      </c>
    </row>
    <row r="33579" spans="1:6">
      <c r="A33579" s="2">
        <v>78263</v>
      </c>
      <c r="B33579" s="4">
        <v>3</v>
      </c>
      <c r="C33579" s="4">
        <v>6</v>
      </c>
      <c r="D33579" t="s">
        <v>6</v>
      </c>
      <c r="E33579" t="s">
        <v>14</v>
      </c>
      <c r="F33579">
        <v>29.95</v>
      </c>
    </row>
    <row r="33580" spans="1:6">
      <c r="A33580" s="2">
        <v>78264</v>
      </c>
      <c r="B33580" s="4">
        <v>3</v>
      </c>
      <c r="C33580" s="4">
        <v>6</v>
      </c>
      <c r="D33580" t="s">
        <v>6</v>
      </c>
      <c r="E33580" t="s">
        <v>14</v>
      </c>
      <c r="F33580">
        <v>29.95</v>
      </c>
    </row>
    <row r="33581" spans="1:6">
      <c r="A33581" s="2">
        <v>78265</v>
      </c>
      <c r="B33581" s="4">
        <v>3</v>
      </c>
      <c r="C33581" s="4">
        <v>6</v>
      </c>
      <c r="D33581" t="s">
        <v>6</v>
      </c>
      <c r="E33581" t="s">
        <v>14</v>
      </c>
      <c r="F33581">
        <v>29.95</v>
      </c>
    </row>
    <row r="33582" spans="1:6">
      <c r="A33582" s="2">
        <v>78266</v>
      </c>
      <c r="B33582" s="4">
        <v>3</v>
      </c>
      <c r="C33582" s="4">
        <v>6</v>
      </c>
      <c r="D33582" t="s">
        <v>6</v>
      </c>
      <c r="E33582" t="s">
        <v>14</v>
      </c>
      <c r="F33582">
        <v>29.95</v>
      </c>
    </row>
    <row r="33583" spans="1:6">
      <c r="A33583" s="2">
        <v>78268</v>
      </c>
      <c r="B33583" s="4">
        <v>3</v>
      </c>
      <c r="C33583" s="4">
        <v>6</v>
      </c>
      <c r="D33583" t="s">
        <v>6</v>
      </c>
      <c r="E33583" t="s">
        <v>14</v>
      </c>
      <c r="F33583">
        <v>29.95</v>
      </c>
    </row>
    <row r="33584" spans="1:6">
      <c r="A33584" s="2">
        <v>78269</v>
      </c>
      <c r="B33584" s="4">
        <v>3</v>
      </c>
      <c r="C33584" s="4">
        <v>6</v>
      </c>
      <c r="D33584" t="s">
        <v>6</v>
      </c>
      <c r="E33584" t="s">
        <v>14</v>
      </c>
      <c r="F33584">
        <v>29.95</v>
      </c>
    </row>
    <row r="33585" spans="1:6">
      <c r="A33585" s="2">
        <v>78270</v>
      </c>
      <c r="B33585" s="4">
        <v>3</v>
      </c>
      <c r="C33585" s="4">
        <v>6</v>
      </c>
      <c r="D33585" t="s">
        <v>6</v>
      </c>
      <c r="E33585" t="s">
        <v>14</v>
      </c>
      <c r="F33585">
        <v>29.95</v>
      </c>
    </row>
    <row r="33586" spans="1:6">
      <c r="A33586" s="2">
        <v>78275</v>
      </c>
      <c r="B33586" s="4">
        <v>3</v>
      </c>
      <c r="C33586" s="4">
        <v>6</v>
      </c>
      <c r="D33586" t="s">
        <v>6</v>
      </c>
      <c r="E33586" t="s">
        <v>14</v>
      </c>
      <c r="F33586">
        <v>29.95</v>
      </c>
    </row>
    <row r="33587" spans="1:6">
      <c r="A33587" s="2">
        <v>78278</v>
      </c>
      <c r="B33587" s="4">
        <v>3</v>
      </c>
      <c r="C33587" s="4">
        <v>6</v>
      </c>
      <c r="D33587" t="s">
        <v>6</v>
      </c>
      <c r="E33587" t="s">
        <v>14</v>
      </c>
      <c r="F33587">
        <v>29.95</v>
      </c>
    </row>
    <row r="33588" spans="1:6">
      <c r="A33588" s="2">
        <v>78279</v>
      </c>
      <c r="B33588" s="4">
        <v>3</v>
      </c>
      <c r="C33588" s="4">
        <v>6</v>
      </c>
      <c r="D33588" t="s">
        <v>6</v>
      </c>
      <c r="E33588" t="s">
        <v>14</v>
      </c>
      <c r="F33588">
        <v>29.95</v>
      </c>
    </row>
    <row r="33589" spans="1:6">
      <c r="A33589" s="2">
        <v>78280</v>
      </c>
      <c r="B33589" s="4">
        <v>3</v>
      </c>
      <c r="C33589" s="4">
        <v>6</v>
      </c>
      <c r="D33589" t="s">
        <v>6</v>
      </c>
      <c r="E33589" t="s">
        <v>14</v>
      </c>
      <c r="F33589">
        <v>29.95</v>
      </c>
    </row>
    <row r="33590" spans="1:6">
      <c r="A33590" s="2">
        <v>78283</v>
      </c>
      <c r="B33590" s="4">
        <v>3</v>
      </c>
      <c r="C33590" s="4">
        <v>6</v>
      </c>
      <c r="D33590" t="s">
        <v>6</v>
      </c>
      <c r="E33590" t="s">
        <v>14</v>
      </c>
      <c r="F33590">
        <v>29.95</v>
      </c>
    </row>
    <row r="33591" spans="1:6">
      <c r="A33591" s="2">
        <v>78284</v>
      </c>
      <c r="B33591" s="4">
        <v>3</v>
      </c>
      <c r="C33591" s="4">
        <v>6</v>
      </c>
      <c r="D33591" t="s">
        <v>6</v>
      </c>
      <c r="E33591" t="s">
        <v>14</v>
      </c>
      <c r="F33591">
        <v>29.95</v>
      </c>
    </row>
    <row r="33592" spans="1:6">
      <c r="A33592" s="2">
        <v>78285</v>
      </c>
      <c r="B33592" s="4">
        <v>3</v>
      </c>
      <c r="C33592" s="4">
        <v>6</v>
      </c>
      <c r="D33592" t="s">
        <v>6</v>
      </c>
      <c r="E33592" t="s">
        <v>14</v>
      </c>
      <c r="F33592">
        <v>29.95</v>
      </c>
    </row>
    <row r="33593" spans="1:6">
      <c r="A33593" s="2">
        <v>78286</v>
      </c>
      <c r="B33593" s="4">
        <v>3</v>
      </c>
      <c r="C33593" s="4">
        <v>6</v>
      </c>
      <c r="D33593" t="s">
        <v>6</v>
      </c>
      <c r="E33593" t="s">
        <v>14</v>
      </c>
      <c r="F33593">
        <v>29.95</v>
      </c>
    </row>
    <row r="33594" spans="1:6">
      <c r="A33594" s="2">
        <v>78287</v>
      </c>
      <c r="B33594" s="4">
        <v>3</v>
      </c>
      <c r="C33594" s="4">
        <v>6</v>
      </c>
      <c r="D33594" t="s">
        <v>6</v>
      </c>
      <c r="E33594" t="s">
        <v>14</v>
      </c>
      <c r="F33594">
        <v>29.95</v>
      </c>
    </row>
    <row r="33595" spans="1:6">
      <c r="A33595" s="2">
        <v>78288</v>
      </c>
      <c r="B33595" s="4">
        <v>3</v>
      </c>
      <c r="C33595" s="4">
        <v>6</v>
      </c>
      <c r="D33595" t="s">
        <v>6</v>
      </c>
      <c r="E33595" t="s">
        <v>14</v>
      </c>
      <c r="F33595">
        <v>29.95</v>
      </c>
    </row>
    <row r="33596" spans="1:6">
      <c r="A33596" s="2">
        <v>78289</v>
      </c>
      <c r="B33596" s="4">
        <v>3</v>
      </c>
      <c r="C33596" s="4">
        <v>6</v>
      </c>
      <c r="D33596" t="s">
        <v>6</v>
      </c>
      <c r="E33596" t="s">
        <v>14</v>
      </c>
      <c r="F33596">
        <v>29.95</v>
      </c>
    </row>
    <row r="33597" spans="1:6">
      <c r="A33597" s="2">
        <v>78291</v>
      </c>
      <c r="B33597" s="4">
        <v>3</v>
      </c>
      <c r="C33597" s="4">
        <v>6</v>
      </c>
      <c r="D33597" t="s">
        <v>6</v>
      </c>
      <c r="E33597" t="s">
        <v>14</v>
      </c>
      <c r="F33597">
        <v>29.95</v>
      </c>
    </row>
    <row r="33598" spans="1:6">
      <c r="A33598" s="2">
        <v>78292</v>
      </c>
      <c r="B33598" s="4">
        <v>3</v>
      </c>
      <c r="C33598" s="4">
        <v>6</v>
      </c>
      <c r="D33598" t="s">
        <v>6</v>
      </c>
      <c r="E33598" t="s">
        <v>14</v>
      </c>
      <c r="F33598">
        <v>29.95</v>
      </c>
    </row>
    <row r="33599" spans="1:6">
      <c r="A33599" s="2">
        <v>78293</v>
      </c>
      <c r="B33599" s="4">
        <v>3</v>
      </c>
      <c r="C33599" s="4">
        <v>6</v>
      </c>
      <c r="D33599" t="s">
        <v>6</v>
      </c>
      <c r="E33599" t="s">
        <v>14</v>
      </c>
      <c r="F33599">
        <v>29.95</v>
      </c>
    </row>
    <row r="33600" spans="1:6">
      <c r="A33600" s="2">
        <v>78294</v>
      </c>
      <c r="B33600" s="4">
        <v>3</v>
      </c>
      <c r="C33600" s="4">
        <v>6</v>
      </c>
      <c r="D33600" t="s">
        <v>6</v>
      </c>
      <c r="E33600" t="s">
        <v>14</v>
      </c>
      <c r="F33600">
        <v>29.95</v>
      </c>
    </row>
    <row r="33601" spans="1:6">
      <c r="A33601" s="2">
        <v>78295</v>
      </c>
      <c r="B33601" s="4">
        <v>3</v>
      </c>
      <c r="C33601" s="4">
        <v>6</v>
      </c>
      <c r="D33601" t="s">
        <v>6</v>
      </c>
      <c r="E33601" t="s">
        <v>14</v>
      </c>
      <c r="F33601">
        <v>29.95</v>
      </c>
    </row>
    <row r="33602" spans="1:6">
      <c r="A33602" s="2">
        <v>78296</v>
      </c>
      <c r="B33602" s="4">
        <v>3</v>
      </c>
      <c r="C33602" s="4">
        <v>6</v>
      </c>
      <c r="D33602" t="s">
        <v>6</v>
      </c>
      <c r="E33602" t="s">
        <v>14</v>
      </c>
      <c r="F33602">
        <v>29.95</v>
      </c>
    </row>
    <row r="33603" spans="1:6">
      <c r="A33603" s="2">
        <v>78297</v>
      </c>
      <c r="B33603" s="4">
        <v>3</v>
      </c>
      <c r="C33603" s="4">
        <v>6</v>
      </c>
      <c r="D33603" t="s">
        <v>6</v>
      </c>
      <c r="E33603" t="s">
        <v>14</v>
      </c>
      <c r="F33603">
        <v>29.95</v>
      </c>
    </row>
    <row r="33604" spans="1:6">
      <c r="A33604" s="2">
        <v>78298</v>
      </c>
      <c r="B33604" s="4">
        <v>3</v>
      </c>
      <c r="C33604" s="4">
        <v>6</v>
      </c>
      <c r="D33604" t="s">
        <v>6</v>
      </c>
      <c r="E33604" t="s">
        <v>14</v>
      </c>
      <c r="F33604">
        <v>29.95</v>
      </c>
    </row>
    <row r="33605" spans="1:6">
      <c r="A33605" s="2">
        <v>78299</v>
      </c>
      <c r="B33605" s="4">
        <v>3</v>
      </c>
      <c r="C33605" s="4">
        <v>6</v>
      </c>
      <c r="D33605" t="s">
        <v>6</v>
      </c>
      <c r="E33605" t="s">
        <v>14</v>
      </c>
      <c r="F33605">
        <v>29.95</v>
      </c>
    </row>
    <row r="33606" spans="1:6">
      <c r="A33606" s="2">
        <v>78333</v>
      </c>
      <c r="B33606" s="4">
        <v>3</v>
      </c>
      <c r="C33606" s="4">
        <v>6</v>
      </c>
      <c r="D33606" t="s">
        <v>6</v>
      </c>
      <c r="E33606" t="s">
        <v>14</v>
      </c>
      <c r="F33606">
        <v>29.95</v>
      </c>
    </row>
    <row r="33607" spans="1:6">
      <c r="A33607" s="2">
        <v>78335</v>
      </c>
      <c r="B33607" s="4">
        <v>3</v>
      </c>
      <c r="C33607" s="4">
        <v>6</v>
      </c>
      <c r="D33607" t="s">
        <v>6</v>
      </c>
      <c r="E33607" t="s">
        <v>14</v>
      </c>
      <c r="F33607">
        <v>29.95</v>
      </c>
    </row>
    <row r="33608" spans="1:6">
      <c r="A33608" s="2">
        <v>78336</v>
      </c>
      <c r="B33608" s="4">
        <v>3</v>
      </c>
      <c r="C33608" s="4">
        <v>6</v>
      </c>
      <c r="D33608" t="s">
        <v>6</v>
      </c>
      <c r="E33608" t="s">
        <v>14</v>
      </c>
      <c r="F33608">
        <v>29.95</v>
      </c>
    </row>
    <row r="33609" spans="1:6">
      <c r="A33609" s="2">
        <v>78339</v>
      </c>
      <c r="B33609" s="4">
        <v>3</v>
      </c>
      <c r="C33609" s="4">
        <v>6</v>
      </c>
      <c r="D33609" t="s">
        <v>6</v>
      </c>
      <c r="E33609" t="s">
        <v>14</v>
      </c>
      <c r="F33609">
        <v>29.95</v>
      </c>
    </row>
    <row r="33610" spans="1:6">
      <c r="A33610" s="2">
        <v>78342</v>
      </c>
      <c r="B33610" s="4">
        <v>3</v>
      </c>
      <c r="C33610" s="4">
        <v>6</v>
      </c>
      <c r="D33610" t="s">
        <v>6</v>
      </c>
      <c r="E33610" t="s">
        <v>14</v>
      </c>
      <c r="F33610">
        <v>29.95</v>
      </c>
    </row>
    <row r="33611" spans="1:6">
      <c r="A33611" s="2">
        <v>78343</v>
      </c>
      <c r="B33611" s="4">
        <v>3</v>
      </c>
      <c r="C33611" s="4">
        <v>6</v>
      </c>
      <c r="D33611" t="s">
        <v>6</v>
      </c>
      <c r="E33611" t="s">
        <v>14</v>
      </c>
      <c r="F33611">
        <v>29.95</v>
      </c>
    </row>
    <row r="33612" spans="1:6">
      <c r="A33612" s="2">
        <v>78347</v>
      </c>
      <c r="B33612" s="4">
        <v>3</v>
      </c>
      <c r="C33612" s="4">
        <v>6</v>
      </c>
      <c r="D33612" t="s">
        <v>6</v>
      </c>
      <c r="E33612" t="s">
        <v>14</v>
      </c>
      <c r="F33612">
        <v>29.95</v>
      </c>
    </row>
    <row r="33613" spans="1:6">
      <c r="A33613" s="2">
        <v>78351</v>
      </c>
      <c r="B33613" s="4">
        <v>3</v>
      </c>
      <c r="C33613" s="4">
        <v>6</v>
      </c>
      <c r="D33613" t="s">
        <v>6</v>
      </c>
      <c r="E33613" t="s">
        <v>14</v>
      </c>
      <c r="F33613">
        <v>29.95</v>
      </c>
    </row>
    <row r="33614" spans="1:6">
      <c r="A33614" s="2">
        <v>78352</v>
      </c>
      <c r="B33614" s="4">
        <v>3</v>
      </c>
      <c r="C33614" s="4">
        <v>6</v>
      </c>
      <c r="D33614" t="s">
        <v>6</v>
      </c>
      <c r="E33614" t="s">
        <v>14</v>
      </c>
      <c r="F33614">
        <v>29.95</v>
      </c>
    </row>
    <row r="33615" spans="1:6">
      <c r="A33615" s="2">
        <v>78358</v>
      </c>
      <c r="B33615" s="4">
        <v>3</v>
      </c>
      <c r="C33615" s="4">
        <v>6</v>
      </c>
      <c r="D33615" t="s">
        <v>6</v>
      </c>
      <c r="E33615" t="s">
        <v>14</v>
      </c>
      <c r="F33615">
        <v>29.95</v>
      </c>
    </row>
    <row r="33616" spans="1:6">
      <c r="A33616" s="2">
        <v>78359</v>
      </c>
      <c r="B33616" s="4">
        <v>3</v>
      </c>
      <c r="C33616" s="4">
        <v>6</v>
      </c>
      <c r="D33616" t="s">
        <v>6</v>
      </c>
      <c r="E33616" t="s">
        <v>14</v>
      </c>
      <c r="F33616">
        <v>29.95</v>
      </c>
    </row>
    <row r="33617" spans="1:6">
      <c r="A33617" s="2">
        <v>78362</v>
      </c>
      <c r="B33617" s="4">
        <v>3</v>
      </c>
      <c r="C33617" s="4">
        <v>6</v>
      </c>
      <c r="D33617" t="s">
        <v>6</v>
      </c>
      <c r="E33617" t="s">
        <v>14</v>
      </c>
      <c r="F33617">
        <v>29.95</v>
      </c>
    </row>
    <row r="33618" spans="1:6">
      <c r="A33618" s="2">
        <v>78363</v>
      </c>
      <c r="B33618" s="4">
        <v>3</v>
      </c>
      <c r="C33618" s="4">
        <v>6</v>
      </c>
      <c r="D33618" t="s">
        <v>6</v>
      </c>
      <c r="E33618" t="s">
        <v>14</v>
      </c>
      <c r="F33618">
        <v>29.95</v>
      </c>
    </row>
    <row r="33619" spans="1:6">
      <c r="A33619" s="2">
        <v>78364</v>
      </c>
      <c r="B33619" s="4">
        <v>3</v>
      </c>
      <c r="C33619" s="4">
        <v>6</v>
      </c>
      <c r="D33619" t="s">
        <v>6</v>
      </c>
      <c r="E33619" t="s">
        <v>14</v>
      </c>
      <c r="F33619">
        <v>29.95</v>
      </c>
    </row>
    <row r="33620" spans="1:6">
      <c r="A33620" s="2">
        <v>78370</v>
      </c>
      <c r="B33620" s="4">
        <v>3</v>
      </c>
      <c r="C33620" s="4">
        <v>6</v>
      </c>
      <c r="D33620" t="s">
        <v>6</v>
      </c>
      <c r="E33620" t="s">
        <v>14</v>
      </c>
      <c r="F33620">
        <v>29.95</v>
      </c>
    </row>
    <row r="33621" spans="1:6">
      <c r="A33621" s="2">
        <v>78371</v>
      </c>
      <c r="B33621" s="4">
        <v>3</v>
      </c>
      <c r="C33621" s="4">
        <v>6</v>
      </c>
      <c r="D33621" t="s">
        <v>6</v>
      </c>
      <c r="E33621" t="s">
        <v>14</v>
      </c>
      <c r="F33621">
        <v>29.95</v>
      </c>
    </row>
    <row r="33622" spans="1:6">
      <c r="A33622" s="2">
        <v>78373</v>
      </c>
      <c r="B33622" s="4">
        <v>3</v>
      </c>
      <c r="C33622" s="4">
        <v>6</v>
      </c>
      <c r="D33622" t="s">
        <v>6</v>
      </c>
      <c r="E33622" t="s">
        <v>14</v>
      </c>
      <c r="F33622">
        <v>29.95</v>
      </c>
    </row>
    <row r="33623" spans="1:6">
      <c r="A33623" s="2">
        <v>78374</v>
      </c>
      <c r="B33623" s="4">
        <v>3</v>
      </c>
      <c r="C33623" s="4">
        <v>6</v>
      </c>
      <c r="D33623" t="s">
        <v>6</v>
      </c>
      <c r="E33623" t="s">
        <v>14</v>
      </c>
      <c r="F33623">
        <v>29.95</v>
      </c>
    </row>
    <row r="33624" spans="1:6">
      <c r="A33624" s="2">
        <v>78380</v>
      </c>
      <c r="B33624" s="4">
        <v>3</v>
      </c>
      <c r="C33624" s="4">
        <v>6</v>
      </c>
      <c r="D33624" t="s">
        <v>6</v>
      </c>
      <c r="E33624" t="s">
        <v>14</v>
      </c>
      <c r="F33624">
        <v>29.95</v>
      </c>
    </row>
    <row r="33625" spans="1:6">
      <c r="A33625" s="2">
        <v>78381</v>
      </c>
      <c r="B33625" s="4">
        <v>3</v>
      </c>
      <c r="C33625" s="4">
        <v>6</v>
      </c>
      <c r="D33625" t="s">
        <v>6</v>
      </c>
      <c r="E33625" t="s">
        <v>14</v>
      </c>
      <c r="F33625">
        <v>29.95</v>
      </c>
    </row>
    <row r="33626" spans="1:6">
      <c r="A33626" s="2">
        <v>78382</v>
      </c>
      <c r="B33626" s="4">
        <v>3</v>
      </c>
      <c r="C33626" s="4">
        <v>6</v>
      </c>
      <c r="D33626" t="s">
        <v>6</v>
      </c>
      <c r="E33626" t="s">
        <v>14</v>
      </c>
      <c r="F33626">
        <v>29.95</v>
      </c>
    </row>
    <row r="33627" spans="1:6">
      <c r="A33627" s="2">
        <v>78387</v>
      </c>
      <c r="B33627" s="4">
        <v>3</v>
      </c>
      <c r="C33627" s="4">
        <v>6</v>
      </c>
      <c r="D33627" t="s">
        <v>6</v>
      </c>
      <c r="E33627" t="s">
        <v>14</v>
      </c>
      <c r="F33627">
        <v>29.95</v>
      </c>
    </row>
    <row r="33628" spans="1:6">
      <c r="A33628" s="2">
        <v>78390</v>
      </c>
      <c r="B33628" s="4">
        <v>3</v>
      </c>
      <c r="C33628" s="4">
        <v>6</v>
      </c>
      <c r="D33628" t="s">
        <v>6</v>
      </c>
      <c r="E33628" t="s">
        <v>14</v>
      </c>
      <c r="F33628">
        <v>29.95</v>
      </c>
    </row>
    <row r="33629" spans="1:6">
      <c r="A33629" s="2">
        <v>78393</v>
      </c>
      <c r="B33629" s="4">
        <v>3</v>
      </c>
      <c r="C33629" s="4">
        <v>6</v>
      </c>
      <c r="D33629" t="s">
        <v>6</v>
      </c>
      <c r="E33629" t="s">
        <v>14</v>
      </c>
      <c r="F33629">
        <v>29.95</v>
      </c>
    </row>
    <row r="33630" spans="1:6">
      <c r="A33630" s="2">
        <v>78401</v>
      </c>
      <c r="B33630" s="4">
        <v>3</v>
      </c>
      <c r="C33630" s="4">
        <v>6</v>
      </c>
      <c r="D33630" t="s">
        <v>6</v>
      </c>
      <c r="E33630" t="s">
        <v>14</v>
      </c>
      <c r="F33630">
        <v>29.95</v>
      </c>
    </row>
    <row r="33631" spans="1:6">
      <c r="A33631" s="2">
        <v>78402</v>
      </c>
      <c r="B33631" s="4">
        <v>3</v>
      </c>
      <c r="C33631" s="4">
        <v>6</v>
      </c>
      <c r="D33631" t="s">
        <v>6</v>
      </c>
      <c r="E33631" t="s">
        <v>14</v>
      </c>
      <c r="F33631">
        <v>29.95</v>
      </c>
    </row>
    <row r="33632" spans="1:6">
      <c r="A33632" s="2">
        <v>78403</v>
      </c>
      <c r="B33632" s="4">
        <v>3</v>
      </c>
      <c r="C33632" s="4">
        <v>6</v>
      </c>
      <c r="D33632" t="s">
        <v>6</v>
      </c>
      <c r="E33632" t="s">
        <v>14</v>
      </c>
      <c r="F33632">
        <v>29.95</v>
      </c>
    </row>
    <row r="33633" spans="1:6">
      <c r="A33633" s="2">
        <v>78404</v>
      </c>
      <c r="B33633" s="4">
        <v>3</v>
      </c>
      <c r="C33633" s="4">
        <v>6</v>
      </c>
      <c r="D33633" t="s">
        <v>6</v>
      </c>
      <c r="E33633" t="s">
        <v>14</v>
      </c>
      <c r="F33633">
        <v>29.95</v>
      </c>
    </row>
    <row r="33634" spans="1:6">
      <c r="A33634" s="2">
        <v>78405</v>
      </c>
      <c r="B33634" s="4">
        <v>3</v>
      </c>
      <c r="C33634" s="4">
        <v>6</v>
      </c>
      <c r="D33634" t="s">
        <v>6</v>
      </c>
      <c r="E33634" t="s">
        <v>14</v>
      </c>
      <c r="F33634">
        <v>29.95</v>
      </c>
    </row>
    <row r="33635" spans="1:6">
      <c r="A33635" s="2">
        <v>78406</v>
      </c>
      <c r="B33635" s="4">
        <v>3</v>
      </c>
      <c r="C33635" s="4">
        <v>6</v>
      </c>
      <c r="D33635" t="s">
        <v>6</v>
      </c>
      <c r="E33635" t="s">
        <v>14</v>
      </c>
      <c r="F33635">
        <v>29.95</v>
      </c>
    </row>
    <row r="33636" spans="1:6">
      <c r="A33636" s="2">
        <v>78407</v>
      </c>
      <c r="B33636" s="4">
        <v>3</v>
      </c>
      <c r="C33636" s="4">
        <v>6</v>
      </c>
      <c r="D33636" t="s">
        <v>6</v>
      </c>
      <c r="E33636" t="s">
        <v>14</v>
      </c>
      <c r="F33636">
        <v>29.95</v>
      </c>
    </row>
    <row r="33637" spans="1:6">
      <c r="A33637" s="2">
        <v>78408</v>
      </c>
      <c r="B33637" s="4">
        <v>3</v>
      </c>
      <c r="C33637" s="4">
        <v>6</v>
      </c>
      <c r="D33637" t="s">
        <v>6</v>
      </c>
      <c r="E33637" t="s">
        <v>14</v>
      </c>
      <c r="F33637">
        <v>29.95</v>
      </c>
    </row>
    <row r="33638" spans="1:6">
      <c r="A33638" s="2">
        <v>78409</v>
      </c>
      <c r="B33638" s="4">
        <v>3</v>
      </c>
      <c r="C33638" s="4">
        <v>6</v>
      </c>
      <c r="D33638" t="s">
        <v>6</v>
      </c>
      <c r="E33638" t="s">
        <v>14</v>
      </c>
      <c r="F33638">
        <v>29.95</v>
      </c>
    </row>
    <row r="33639" spans="1:6">
      <c r="A33639" s="2">
        <v>78410</v>
      </c>
      <c r="B33639" s="4">
        <v>3</v>
      </c>
      <c r="C33639" s="4">
        <v>6</v>
      </c>
      <c r="D33639" t="s">
        <v>6</v>
      </c>
      <c r="E33639" t="s">
        <v>14</v>
      </c>
      <c r="F33639">
        <v>29.95</v>
      </c>
    </row>
    <row r="33640" spans="1:6">
      <c r="A33640" s="2">
        <v>78411</v>
      </c>
      <c r="B33640" s="4">
        <v>3</v>
      </c>
      <c r="C33640" s="4">
        <v>6</v>
      </c>
      <c r="D33640" t="s">
        <v>6</v>
      </c>
      <c r="E33640" t="s">
        <v>14</v>
      </c>
      <c r="F33640">
        <v>29.95</v>
      </c>
    </row>
    <row r="33641" spans="1:6">
      <c r="A33641" s="2">
        <v>78412</v>
      </c>
      <c r="B33641" s="4">
        <v>3</v>
      </c>
      <c r="C33641" s="4">
        <v>6</v>
      </c>
      <c r="D33641" t="s">
        <v>6</v>
      </c>
      <c r="E33641" t="s">
        <v>14</v>
      </c>
      <c r="F33641">
        <v>29.95</v>
      </c>
    </row>
    <row r="33642" spans="1:6">
      <c r="A33642" s="2">
        <v>78413</v>
      </c>
      <c r="B33642" s="4">
        <v>3</v>
      </c>
      <c r="C33642" s="4">
        <v>6</v>
      </c>
      <c r="D33642" t="s">
        <v>6</v>
      </c>
      <c r="E33642" t="s">
        <v>14</v>
      </c>
      <c r="F33642">
        <v>29.95</v>
      </c>
    </row>
    <row r="33643" spans="1:6">
      <c r="A33643" s="2">
        <v>78414</v>
      </c>
      <c r="B33643" s="4">
        <v>3</v>
      </c>
      <c r="C33643" s="4">
        <v>6</v>
      </c>
      <c r="D33643" t="s">
        <v>6</v>
      </c>
      <c r="E33643" t="s">
        <v>14</v>
      </c>
      <c r="F33643">
        <v>29.95</v>
      </c>
    </row>
    <row r="33644" spans="1:6">
      <c r="A33644" s="2">
        <v>78415</v>
      </c>
      <c r="B33644" s="4">
        <v>3</v>
      </c>
      <c r="C33644" s="4">
        <v>6</v>
      </c>
      <c r="D33644" t="s">
        <v>6</v>
      </c>
      <c r="E33644" t="s">
        <v>14</v>
      </c>
      <c r="F33644">
        <v>29.95</v>
      </c>
    </row>
    <row r="33645" spans="1:6">
      <c r="A33645" s="2">
        <v>78416</v>
      </c>
      <c r="B33645" s="4">
        <v>3</v>
      </c>
      <c r="C33645" s="4">
        <v>6</v>
      </c>
      <c r="D33645" t="s">
        <v>6</v>
      </c>
      <c r="E33645" t="s">
        <v>14</v>
      </c>
      <c r="F33645">
        <v>29.95</v>
      </c>
    </row>
    <row r="33646" spans="1:6">
      <c r="A33646" s="2">
        <v>78417</v>
      </c>
      <c r="B33646" s="4">
        <v>3</v>
      </c>
      <c r="C33646" s="4">
        <v>6</v>
      </c>
      <c r="D33646" t="s">
        <v>6</v>
      </c>
      <c r="E33646" t="s">
        <v>14</v>
      </c>
      <c r="F33646">
        <v>29.95</v>
      </c>
    </row>
    <row r="33647" spans="1:6">
      <c r="A33647" s="2">
        <v>78418</v>
      </c>
      <c r="B33647" s="4">
        <v>3</v>
      </c>
      <c r="C33647" s="4">
        <v>6</v>
      </c>
      <c r="D33647" t="s">
        <v>6</v>
      </c>
      <c r="E33647" t="s">
        <v>14</v>
      </c>
      <c r="F33647">
        <v>29.95</v>
      </c>
    </row>
    <row r="33648" spans="1:6">
      <c r="A33648" s="2">
        <v>78419</v>
      </c>
      <c r="B33648" s="4">
        <v>3</v>
      </c>
      <c r="C33648" s="4">
        <v>6</v>
      </c>
      <c r="D33648" t="s">
        <v>6</v>
      </c>
      <c r="E33648" t="s">
        <v>14</v>
      </c>
      <c r="F33648">
        <v>29.95</v>
      </c>
    </row>
    <row r="33649" spans="1:6">
      <c r="A33649" s="2">
        <v>78426</v>
      </c>
      <c r="B33649" s="4">
        <v>3</v>
      </c>
      <c r="C33649" s="4">
        <v>6</v>
      </c>
      <c r="D33649" t="s">
        <v>6</v>
      </c>
      <c r="E33649" t="s">
        <v>14</v>
      </c>
      <c r="F33649">
        <v>29.95</v>
      </c>
    </row>
    <row r="33650" spans="1:6">
      <c r="A33650" s="2">
        <v>78427</v>
      </c>
      <c r="B33650" s="4">
        <v>3</v>
      </c>
      <c r="C33650" s="4">
        <v>6</v>
      </c>
      <c r="D33650" t="s">
        <v>6</v>
      </c>
      <c r="E33650" t="s">
        <v>14</v>
      </c>
      <c r="F33650">
        <v>29.95</v>
      </c>
    </row>
    <row r="33651" spans="1:6">
      <c r="A33651" s="2">
        <v>78460</v>
      </c>
      <c r="B33651" s="4">
        <v>3</v>
      </c>
      <c r="C33651" s="4">
        <v>6</v>
      </c>
      <c r="D33651" t="s">
        <v>6</v>
      </c>
      <c r="E33651" t="s">
        <v>14</v>
      </c>
      <c r="F33651">
        <v>29.95</v>
      </c>
    </row>
    <row r="33652" spans="1:6">
      <c r="A33652" s="2">
        <v>78461</v>
      </c>
      <c r="B33652" s="4">
        <v>3</v>
      </c>
      <c r="C33652" s="4">
        <v>6</v>
      </c>
      <c r="D33652" t="s">
        <v>6</v>
      </c>
      <c r="E33652" t="s">
        <v>14</v>
      </c>
      <c r="F33652">
        <v>29.95</v>
      </c>
    </row>
    <row r="33653" spans="1:6">
      <c r="A33653" s="2">
        <v>78463</v>
      </c>
      <c r="B33653" s="4">
        <v>3</v>
      </c>
      <c r="C33653" s="4">
        <v>6</v>
      </c>
      <c r="D33653" t="s">
        <v>6</v>
      </c>
      <c r="E33653" t="s">
        <v>14</v>
      </c>
      <c r="F33653">
        <v>29.95</v>
      </c>
    </row>
    <row r="33654" spans="1:6">
      <c r="A33654" s="2">
        <v>78465</v>
      </c>
      <c r="B33654" s="4">
        <v>3</v>
      </c>
      <c r="C33654" s="4">
        <v>6</v>
      </c>
      <c r="D33654" t="s">
        <v>6</v>
      </c>
      <c r="E33654" t="s">
        <v>14</v>
      </c>
      <c r="F33654">
        <v>29.95</v>
      </c>
    </row>
    <row r="33655" spans="1:6">
      <c r="A33655" s="2">
        <v>78466</v>
      </c>
      <c r="B33655" s="4">
        <v>3</v>
      </c>
      <c r="C33655" s="4">
        <v>6</v>
      </c>
      <c r="D33655" t="s">
        <v>6</v>
      </c>
      <c r="E33655" t="s">
        <v>14</v>
      </c>
      <c r="F33655">
        <v>29.95</v>
      </c>
    </row>
    <row r="33656" spans="1:6">
      <c r="A33656" s="2">
        <v>78467</v>
      </c>
      <c r="B33656" s="4">
        <v>3</v>
      </c>
      <c r="C33656" s="4">
        <v>6</v>
      </c>
      <c r="D33656" t="s">
        <v>6</v>
      </c>
      <c r="E33656" t="s">
        <v>14</v>
      </c>
      <c r="F33656">
        <v>29.95</v>
      </c>
    </row>
    <row r="33657" spans="1:6">
      <c r="A33657" s="2">
        <v>78468</v>
      </c>
      <c r="B33657" s="4">
        <v>3</v>
      </c>
      <c r="C33657" s="4">
        <v>6</v>
      </c>
      <c r="D33657" t="s">
        <v>6</v>
      </c>
      <c r="E33657" t="s">
        <v>14</v>
      </c>
      <c r="F33657">
        <v>29.95</v>
      </c>
    </row>
    <row r="33658" spans="1:6">
      <c r="A33658" s="2">
        <v>78469</v>
      </c>
      <c r="B33658" s="4">
        <v>3</v>
      </c>
      <c r="C33658" s="4">
        <v>6</v>
      </c>
      <c r="D33658" t="s">
        <v>6</v>
      </c>
      <c r="E33658" t="s">
        <v>14</v>
      </c>
      <c r="F33658">
        <v>29.95</v>
      </c>
    </row>
    <row r="33659" spans="1:6">
      <c r="A33659" s="2">
        <v>78470</v>
      </c>
      <c r="B33659" s="4">
        <v>3</v>
      </c>
      <c r="C33659" s="4">
        <v>6</v>
      </c>
      <c r="D33659" t="s">
        <v>6</v>
      </c>
      <c r="E33659" t="s">
        <v>14</v>
      </c>
      <c r="F33659">
        <v>29.95</v>
      </c>
    </row>
    <row r="33660" spans="1:6">
      <c r="A33660" s="2">
        <v>78471</v>
      </c>
      <c r="B33660" s="4">
        <v>3</v>
      </c>
      <c r="C33660" s="4">
        <v>6</v>
      </c>
      <c r="D33660" t="s">
        <v>6</v>
      </c>
      <c r="E33660" t="s">
        <v>14</v>
      </c>
      <c r="F33660">
        <v>29.95</v>
      </c>
    </row>
    <row r="33661" spans="1:6">
      <c r="A33661" s="2">
        <v>78472</v>
      </c>
      <c r="B33661" s="4">
        <v>3</v>
      </c>
      <c r="C33661" s="4">
        <v>6</v>
      </c>
      <c r="D33661" t="s">
        <v>6</v>
      </c>
      <c r="E33661" t="s">
        <v>14</v>
      </c>
      <c r="F33661">
        <v>29.95</v>
      </c>
    </row>
    <row r="33662" spans="1:6">
      <c r="A33662" s="2">
        <v>78473</v>
      </c>
      <c r="B33662" s="4">
        <v>3</v>
      </c>
      <c r="C33662" s="4">
        <v>6</v>
      </c>
      <c r="D33662" t="s">
        <v>6</v>
      </c>
      <c r="E33662" t="s">
        <v>14</v>
      </c>
      <c r="F33662">
        <v>29.95</v>
      </c>
    </row>
    <row r="33663" spans="1:6">
      <c r="A33663" s="2">
        <v>78474</v>
      </c>
      <c r="B33663" s="4">
        <v>3</v>
      </c>
      <c r="C33663" s="4">
        <v>6</v>
      </c>
      <c r="D33663" t="s">
        <v>6</v>
      </c>
      <c r="E33663" t="s">
        <v>14</v>
      </c>
      <c r="F33663">
        <v>29.95</v>
      </c>
    </row>
    <row r="33664" spans="1:6">
      <c r="A33664" s="2">
        <v>78475</v>
      </c>
      <c r="B33664" s="4">
        <v>3</v>
      </c>
      <c r="C33664" s="4">
        <v>6</v>
      </c>
      <c r="D33664" t="s">
        <v>6</v>
      </c>
      <c r="E33664" t="s">
        <v>14</v>
      </c>
      <c r="F33664">
        <v>29.95</v>
      </c>
    </row>
    <row r="33665" spans="1:6">
      <c r="A33665" s="2">
        <v>78476</v>
      </c>
      <c r="B33665" s="4">
        <v>3</v>
      </c>
      <c r="C33665" s="4">
        <v>6</v>
      </c>
      <c r="D33665" t="s">
        <v>6</v>
      </c>
      <c r="E33665" t="s">
        <v>14</v>
      </c>
      <c r="F33665">
        <v>29.95</v>
      </c>
    </row>
    <row r="33666" spans="1:6">
      <c r="A33666" s="2">
        <v>78477</v>
      </c>
      <c r="B33666" s="4">
        <v>3</v>
      </c>
      <c r="C33666" s="4">
        <v>6</v>
      </c>
      <c r="D33666" t="s">
        <v>6</v>
      </c>
      <c r="E33666" t="s">
        <v>14</v>
      </c>
      <c r="F33666">
        <v>29.95</v>
      </c>
    </row>
    <row r="33667" spans="1:6">
      <c r="A33667" s="2">
        <v>78478</v>
      </c>
      <c r="B33667" s="4">
        <v>3</v>
      </c>
      <c r="C33667" s="4">
        <v>6</v>
      </c>
      <c r="D33667" t="s">
        <v>6</v>
      </c>
      <c r="E33667" t="s">
        <v>14</v>
      </c>
      <c r="F33667">
        <v>29.95</v>
      </c>
    </row>
    <row r="33668" spans="1:6">
      <c r="A33668" s="2">
        <v>78480</v>
      </c>
      <c r="B33668" s="4">
        <v>3</v>
      </c>
      <c r="C33668" s="4">
        <v>6</v>
      </c>
      <c r="D33668" t="s">
        <v>6</v>
      </c>
      <c r="E33668" t="s">
        <v>14</v>
      </c>
      <c r="F33668">
        <v>29.95</v>
      </c>
    </row>
    <row r="33669" spans="1:6">
      <c r="A33669" s="2">
        <v>78501</v>
      </c>
      <c r="B33669" s="4">
        <v>3</v>
      </c>
      <c r="C33669" s="4">
        <v>6</v>
      </c>
      <c r="D33669" t="s">
        <v>6</v>
      </c>
      <c r="E33669" t="s">
        <v>14</v>
      </c>
      <c r="F33669">
        <v>29.95</v>
      </c>
    </row>
    <row r="33670" spans="1:6">
      <c r="A33670" s="2">
        <v>78502</v>
      </c>
      <c r="B33670" s="4">
        <v>3</v>
      </c>
      <c r="C33670" s="4">
        <v>6</v>
      </c>
      <c r="D33670" t="s">
        <v>6</v>
      </c>
      <c r="E33670" t="s">
        <v>14</v>
      </c>
      <c r="F33670">
        <v>29.95</v>
      </c>
    </row>
    <row r="33671" spans="1:6">
      <c r="A33671" s="2">
        <v>78503</v>
      </c>
      <c r="B33671" s="4">
        <v>3</v>
      </c>
      <c r="C33671" s="4">
        <v>6</v>
      </c>
      <c r="D33671" t="s">
        <v>6</v>
      </c>
      <c r="E33671" t="s">
        <v>14</v>
      </c>
      <c r="F33671">
        <v>29.95</v>
      </c>
    </row>
    <row r="33672" spans="1:6">
      <c r="A33672" s="2">
        <v>78504</v>
      </c>
      <c r="B33672" s="4">
        <v>3</v>
      </c>
      <c r="C33672" s="4">
        <v>6</v>
      </c>
      <c r="D33672" t="s">
        <v>6</v>
      </c>
      <c r="E33672" t="s">
        <v>14</v>
      </c>
      <c r="F33672">
        <v>29.95</v>
      </c>
    </row>
    <row r="33673" spans="1:6">
      <c r="A33673" s="2">
        <v>78505</v>
      </c>
      <c r="B33673" s="4">
        <v>3</v>
      </c>
      <c r="C33673" s="4">
        <v>6</v>
      </c>
      <c r="D33673" t="s">
        <v>6</v>
      </c>
      <c r="E33673" t="s">
        <v>14</v>
      </c>
      <c r="F33673">
        <v>29.95</v>
      </c>
    </row>
    <row r="33674" spans="1:6">
      <c r="A33674" s="2">
        <v>78516</v>
      </c>
      <c r="B33674" s="4">
        <v>3</v>
      </c>
      <c r="C33674" s="4">
        <v>6</v>
      </c>
      <c r="D33674" t="s">
        <v>6</v>
      </c>
      <c r="E33674" t="s">
        <v>14</v>
      </c>
      <c r="F33674">
        <v>29.95</v>
      </c>
    </row>
    <row r="33675" spans="1:6">
      <c r="A33675" s="2">
        <v>78520</v>
      </c>
      <c r="B33675" s="4">
        <v>3</v>
      </c>
      <c r="C33675" s="4">
        <v>6</v>
      </c>
      <c r="D33675" t="s">
        <v>6</v>
      </c>
      <c r="E33675" t="s">
        <v>14</v>
      </c>
      <c r="F33675">
        <v>29.95</v>
      </c>
    </row>
    <row r="33676" spans="1:6">
      <c r="A33676" s="2">
        <v>78521</v>
      </c>
      <c r="B33676" s="4">
        <v>3</v>
      </c>
      <c r="C33676" s="4">
        <v>6</v>
      </c>
      <c r="D33676" t="s">
        <v>6</v>
      </c>
      <c r="E33676" t="s">
        <v>14</v>
      </c>
      <c r="F33676">
        <v>29.95</v>
      </c>
    </row>
    <row r="33677" spans="1:6">
      <c r="A33677" s="2">
        <v>78522</v>
      </c>
      <c r="B33677" s="4">
        <v>3</v>
      </c>
      <c r="C33677" s="4">
        <v>6</v>
      </c>
      <c r="D33677" t="s">
        <v>6</v>
      </c>
      <c r="E33677" t="s">
        <v>14</v>
      </c>
      <c r="F33677">
        <v>29.95</v>
      </c>
    </row>
    <row r="33678" spans="1:6">
      <c r="A33678" s="2">
        <v>78523</v>
      </c>
      <c r="B33678" s="4">
        <v>3</v>
      </c>
      <c r="C33678" s="4">
        <v>6</v>
      </c>
      <c r="D33678" t="s">
        <v>6</v>
      </c>
      <c r="E33678" t="s">
        <v>14</v>
      </c>
      <c r="F33678">
        <v>29.95</v>
      </c>
    </row>
    <row r="33679" spans="1:6">
      <c r="A33679" s="2">
        <v>78526</v>
      </c>
      <c r="B33679" s="4">
        <v>3</v>
      </c>
      <c r="C33679" s="4">
        <v>6</v>
      </c>
      <c r="D33679" t="s">
        <v>6</v>
      </c>
      <c r="E33679" t="s">
        <v>14</v>
      </c>
      <c r="F33679">
        <v>29.95</v>
      </c>
    </row>
    <row r="33680" spans="1:6">
      <c r="A33680" s="2">
        <v>78535</v>
      </c>
      <c r="B33680" s="4">
        <v>3</v>
      </c>
      <c r="C33680" s="4">
        <v>6</v>
      </c>
      <c r="D33680" t="s">
        <v>6</v>
      </c>
      <c r="E33680" t="s">
        <v>14</v>
      </c>
      <c r="F33680">
        <v>29.95</v>
      </c>
    </row>
    <row r="33681" spans="1:6">
      <c r="A33681" s="2">
        <v>78539</v>
      </c>
      <c r="B33681" s="4">
        <v>3</v>
      </c>
      <c r="C33681" s="4">
        <v>6</v>
      </c>
      <c r="D33681" t="s">
        <v>6</v>
      </c>
      <c r="E33681" t="s">
        <v>14</v>
      </c>
      <c r="F33681">
        <v>29.95</v>
      </c>
    </row>
    <row r="33682" spans="1:6">
      <c r="A33682" s="2">
        <v>78540</v>
      </c>
      <c r="B33682" s="4">
        <v>3</v>
      </c>
      <c r="C33682" s="4">
        <v>6</v>
      </c>
      <c r="D33682" t="s">
        <v>6</v>
      </c>
      <c r="E33682" t="s">
        <v>14</v>
      </c>
      <c r="F33682">
        <v>29.95</v>
      </c>
    </row>
    <row r="33683" spans="1:6">
      <c r="A33683" s="2">
        <v>78541</v>
      </c>
      <c r="B33683" s="4">
        <v>3</v>
      </c>
      <c r="C33683" s="4">
        <v>6</v>
      </c>
      <c r="D33683" t="s">
        <v>6</v>
      </c>
      <c r="E33683" t="s">
        <v>14</v>
      </c>
      <c r="F33683">
        <v>29.95</v>
      </c>
    </row>
    <row r="33684" spans="1:6">
      <c r="A33684" s="2">
        <v>78543</v>
      </c>
      <c r="B33684" s="4">
        <v>3</v>
      </c>
      <c r="C33684" s="4">
        <v>6</v>
      </c>
      <c r="D33684" t="s">
        <v>6</v>
      </c>
      <c r="E33684" t="s">
        <v>14</v>
      </c>
      <c r="F33684">
        <v>29.95</v>
      </c>
    </row>
    <row r="33685" spans="1:6">
      <c r="A33685" s="2">
        <v>78550</v>
      </c>
      <c r="B33685" s="4">
        <v>3</v>
      </c>
      <c r="C33685" s="4">
        <v>6</v>
      </c>
      <c r="D33685" t="s">
        <v>6</v>
      </c>
      <c r="E33685" t="s">
        <v>14</v>
      </c>
      <c r="F33685">
        <v>29.95</v>
      </c>
    </row>
    <row r="33686" spans="1:6">
      <c r="A33686" s="2">
        <v>78551</v>
      </c>
      <c r="B33686" s="4">
        <v>3</v>
      </c>
      <c r="C33686" s="4">
        <v>6</v>
      </c>
      <c r="D33686" t="s">
        <v>6</v>
      </c>
      <c r="E33686" t="s">
        <v>14</v>
      </c>
      <c r="F33686">
        <v>29.95</v>
      </c>
    </row>
    <row r="33687" spans="1:6">
      <c r="A33687" s="2">
        <v>78552</v>
      </c>
      <c r="B33687" s="4">
        <v>3</v>
      </c>
      <c r="C33687" s="4">
        <v>6</v>
      </c>
      <c r="D33687" t="s">
        <v>6</v>
      </c>
      <c r="E33687" t="s">
        <v>14</v>
      </c>
      <c r="F33687">
        <v>29.95</v>
      </c>
    </row>
    <row r="33688" spans="1:6">
      <c r="A33688" s="2">
        <v>78553</v>
      </c>
      <c r="B33688" s="4">
        <v>3</v>
      </c>
      <c r="C33688" s="4">
        <v>6</v>
      </c>
      <c r="D33688" t="s">
        <v>6</v>
      </c>
      <c r="E33688" t="s">
        <v>14</v>
      </c>
      <c r="F33688">
        <v>29.95</v>
      </c>
    </row>
    <row r="33689" spans="1:6">
      <c r="A33689" s="2">
        <v>78557</v>
      </c>
      <c r="B33689" s="4">
        <v>3</v>
      </c>
      <c r="C33689" s="4">
        <v>6</v>
      </c>
      <c r="D33689" t="s">
        <v>6</v>
      </c>
      <c r="E33689" t="s">
        <v>14</v>
      </c>
      <c r="F33689">
        <v>29.95</v>
      </c>
    </row>
    <row r="33690" spans="1:6">
      <c r="A33690" s="2">
        <v>78558</v>
      </c>
      <c r="B33690" s="4">
        <v>3</v>
      </c>
      <c r="C33690" s="4">
        <v>6</v>
      </c>
      <c r="D33690" t="s">
        <v>6</v>
      </c>
      <c r="E33690" t="s">
        <v>14</v>
      </c>
      <c r="F33690">
        <v>29.95</v>
      </c>
    </row>
    <row r="33691" spans="1:6">
      <c r="A33691" s="2">
        <v>78559</v>
      </c>
      <c r="B33691" s="4">
        <v>3</v>
      </c>
      <c r="C33691" s="4">
        <v>6</v>
      </c>
      <c r="D33691" t="s">
        <v>6</v>
      </c>
      <c r="E33691" t="s">
        <v>14</v>
      </c>
      <c r="F33691">
        <v>29.95</v>
      </c>
    </row>
    <row r="33692" spans="1:6">
      <c r="A33692" s="2">
        <v>78560</v>
      </c>
      <c r="B33692" s="4">
        <v>3</v>
      </c>
      <c r="C33692" s="4">
        <v>6</v>
      </c>
      <c r="D33692" t="s">
        <v>6</v>
      </c>
      <c r="E33692" t="s">
        <v>14</v>
      </c>
      <c r="F33692">
        <v>29.95</v>
      </c>
    </row>
    <row r="33693" spans="1:6">
      <c r="A33693" s="2">
        <v>78561</v>
      </c>
      <c r="B33693" s="4">
        <v>3</v>
      </c>
      <c r="C33693" s="4">
        <v>6</v>
      </c>
      <c r="D33693" t="s">
        <v>6</v>
      </c>
      <c r="E33693" t="s">
        <v>14</v>
      </c>
      <c r="F33693">
        <v>29.95</v>
      </c>
    </row>
    <row r="33694" spans="1:6">
      <c r="A33694" s="2">
        <v>78562</v>
      </c>
      <c r="B33694" s="4">
        <v>3</v>
      </c>
      <c r="C33694" s="4">
        <v>6</v>
      </c>
      <c r="D33694" t="s">
        <v>6</v>
      </c>
      <c r="E33694" t="s">
        <v>14</v>
      </c>
      <c r="F33694">
        <v>29.95</v>
      </c>
    </row>
    <row r="33695" spans="1:6">
      <c r="A33695" s="2">
        <v>78565</v>
      </c>
      <c r="B33695" s="4">
        <v>3</v>
      </c>
      <c r="C33695" s="4">
        <v>6</v>
      </c>
      <c r="D33695" t="s">
        <v>6</v>
      </c>
      <c r="E33695" t="s">
        <v>14</v>
      </c>
      <c r="F33695">
        <v>29.95</v>
      </c>
    </row>
    <row r="33696" spans="1:6">
      <c r="A33696" s="2">
        <v>78567</v>
      </c>
      <c r="B33696" s="4">
        <v>3</v>
      </c>
      <c r="C33696" s="4">
        <v>6</v>
      </c>
      <c r="D33696" t="s">
        <v>6</v>
      </c>
      <c r="E33696" t="s">
        <v>14</v>
      </c>
      <c r="F33696">
        <v>29.95</v>
      </c>
    </row>
    <row r="33697" spans="1:6">
      <c r="A33697" s="2">
        <v>78568</v>
      </c>
      <c r="B33697" s="4">
        <v>3</v>
      </c>
      <c r="C33697" s="4">
        <v>6</v>
      </c>
      <c r="D33697" t="s">
        <v>6</v>
      </c>
      <c r="E33697" t="s">
        <v>14</v>
      </c>
      <c r="F33697">
        <v>29.95</v>
      </c>
    </row>
    <row r="33698" spans="1:6">
      <c r="A33698" s="2">
        <v>78570</v>
      </c>
      <c r="B33698" s="4">
        <v>3</v>
      </c>
      <c r="C33698" s="4">
        <v>6</v>
      </c>
      <c r="D33698" t="s">
        <v>6</v>
      </c>
      <c r="E33698" t="s">
        <v>14</v>
      </c>
      <c r="F33698">
        <v>29.95</v>
      </c>
    </row>
    <row r="33699" spans="1:6">
      <c r="A33699" s="2">
        <v>78572</v>
      </c>
      <c r="B33699" s="4">
        <v>3</v>
      </c>
      <c r="C33699" s="4">
        <v>6</v>
      </c>
      <c r="D33699" t="s">
        <v>6</v>
      </c>
      <c r="E33699" t="s">
        <v>14</v>
      </c>
      <c r="F33699">
        <v>29.95</v>
      </c>
    </row>
    <row r="33700" spans="1:6">
      <c r="A33700" s="2">
        <v>78573</v>
      </c>
      <c r="B33700" s="4">
        <v>3</v>
      </c>
      <c r="C33700" s="4">
        <v>6</v>
      </c>
      <c r="D33700" t="s">
        <v>6</v>
      </c>
      <c r="E33700" t="s">
        <v>14</v>
      </c>
      <c r="F33700">
        <v>29.95</v>
      </c>
    </row>
    <row r="33701" spans="1:6">
      <c r="A33701" s="2">
        <v>78574</v>
      </c>
      <c r="B33701" s="4">
        <v>3</v>
      </c>
      <c r="C33701" s="4">
        <v>6</v>
      </c>
      <c r="D33701" t="s">
        <v>6</v>
      </c>
      <c r="E33701" t="s">
        <v>14</v>
      </c>
      <c r="F33701">
        <v>29.95</v>
      </c>
    </row>
    <row r="33702" spans="1:6">
      <c r="A33702" s="2">
        <v>78575</v>
      </c>
      <c r="B33702" s="4">
        <v>3</v>
      </c>
      <c r="C33702" s="4">
        <v>6</v>
      </c>
      <c r="D33702" t="s">
        <v>6</v>
      </c>
      <c r="E33702" t="s">
        <v>14</v>
      </c>
      <c r="F33702">
        <v>29.95</v>
      </c>
    </row>
    <row r="33703" spans="1:6">
      <c r="A33703" s="2">
        <v>78576</v>
      </c>
      <c r="B33703" s="4">
        <v>3</v>
      </c>
      <c r="C33703" s="4">
        <v>6</v>
      </c>
      <c r="D33703" t="s">
        <v>6</v>
      </c>
      <c r="E33703" t="s">
        <v>14</v>
      </c>
      <c r="F33703">
        <v>29.95</v>
      </c>
    </row>
    <row r="33704" spans="1:6">
      <c r="A33704" s="2">
        <v>78577</v>
      </c>
      <c r="B33704" s="4">
        <v>3</v>
      </c>
      <c r="C33704" s="4">
        <v>6</v>
      </c>
      <c r="D33704" t="s">
        <v>6</v>
      </c>
      <c r="E33704" t="s">
        <v>14</v>
      </c>
      <c r="F33704">
        <v>29.95</v>
      </c>
    </row>
    <row r="33705" spans="1:6">
      <c r="A33705" s="2">
        <v>78578</v>
      </c>
      <c r="B33705" s="4">
        <v>3</v>
      </c>
      <c r="C33705" s="4">
        <v>6</v>
      </c>
      <c r="D33705" t="s">
        <v>6</v>
      </c>
      <c r="E33705" t="s">
        <v>14</v>
      </c>
      <c r="F33705">
        <v>29.95</v>
      </c>
    </row>
    <row r="33706" spans="1:6">
      <c r="A33706" s="2">
        <v>78579</v>
      </c>
      <c r="B33706" s="4">
        <v>3</v>
      </c>
      <c r="C33706" s="4">
        <v>6</v>
      </c>
      <c r="D33706" t="s">
        <v>6</v>
      </c>
      <c r="E33706" t="s">
        <v>14</v>
      </c>
      <c r="F33706">
        <v>29.95</v>
      </c>
    </row>
    <row r="33707" spans="1:6">
      <c r="A33707" s="2">
        <v>78580</v>
      </c>
      <c r="B33707" s="4">
        <v>3</v>
      </c>
      <c r="C33707" s="4">
        <v>6</v>
      </c>
      <c r="D33707" t="s">
        <v>6</v>
      </c>
      <c r="E33707" t="s">
        <v>14</v>
      </c>
      <c r="F33707">
        <v>29.95</v>
      </c>
    </row>
    <row r="33708" spans="1:6">
      <c r="A33708" s="2">
        <v>78583</v>
      </c>
      <c r="B33708" s="4">
        <v>3</v>
      </c>
      <c r="C33708" s="4">
        <v>6</v>
      </c>
      <c r="D33708" t="s">
        <v>6</v>
      </c>
      <c r="E33708" t="s">
        <v>14</v>
      </c>
      <c r="F33708">
        <v>29.95</v>
      </c>
    </row>
    <row r="33709" spans="1:6">
      <c r="A33709" s="2">
        <v>78586</v>
      </c>
      <c r="B33709" s="4">
        <v>3</v>
      </c>
      <c r="C33709" s="4">
        <v>6</v>
      </c>
      <c r="D33709" t="s">
        <v>6</v>
      </c>
      <c r="E33709" t="s">
        <v>14</v>
      </c>
      <c r="F33709">
        <v>29.95</v>
      </c>
    </row>
    <row r="33710" spans="1:6">
      <c r="A33710" s="2">
        <v>78589</v>
      </c>
      <c r="B33710" s="4">
        <v>3</v>
      </c>
      <c r="C33710" s="4">
        <v>6</v>
      </c>
      <c r="D33710" t="s">
        <v>6</v>
      </c>
      <c r="E33710" t="s">
        <v>14</v>
      </c>
      <c r="F33710">
        <v>29.95</v>
      </c>
    </row>
    <row r="33711" spans="1:6">
      <c r="A33711" s="2">
        <v>78593</v>
      </c>
      <c r="B33711" s="4">
        <v>3</v>
      </c>
      <c r="C33711" s="4">
        <v>6</v>
      </c>
      <c r="D33711" t="s">
        <v>6</v>
      </c>
      <c r="E33711" t="s">
        <v>14</v>
      </c>
      <c r="F33711">
        <v>29.95</v>
      </c>
    </row>
    <row r="33712" spans="1:6">
      <c r="A33712" s="2">
        <v>78594</v>
      </c>
      <c r="B33712" s="4">
        <v>3</v>
      </c>
      <c r="C33712" s="4">
        <v>6</v>
      </c>
      <c r="D33712" t="s">
        <v>6</v>
      </c>
      <c r="E33712" t="s">
        <v>14</v>
      </c>
      <c r="F33712">
        <v>29.95</v>
      </c>
    </row>
    <row r="33713" spans="1:6">
      <c r="A33713" s="2">
        <v>78595</v>
      </c>
      <c r="B33713" s="4">
        <v>3</v>
      </c>
      <c r="C33713" s="4">
        <v>6</v>
      </c>
      <c r="D33713" t="s">
        <v>6</v>
      </c>
      <c r="E33713" t="s">
        <v>14</v>
      </c>
      <c r="F33713">
        <v>29.95</v>
      </c>
    </row>
    <row r="33714" spans="1:6">
      <c r="A33714" s="2">
        <v>78596</v>
      </c>
      <c r="B33714" s="4">
        <v>3</v>
      </c>
      <c r="C33714" s="4">
        <v>6</v>
      </c>
      <c r="D33714" t="s">
        <v>6</v>
      </c>
      <c r="E33714" t="s">
        <v>14</v>
      </c>
      <c r="F33714">
        <v>29.95</v>
      </c>
    </row>
    <row r="33715" spans="1:6">
      <c r="A33715" s="2">
        <v>78597</v>
      </c>
      <c r="B33715" s="4">
        <v>3</v>
      </c>
      <c r="C33715" s="4">
        <v>6</v>
      </c>
      <c r="D33715" t="s">
        <v>6</v>
      </c>
      <c r="E33715" t="s">
        <v>14</v>
      </c>
      <c r="F33715">
        <v>29.95</v>
      </c>
    </row>
    <row r="33716" spans="1:6">
      <c r="A33716" s="2">
        <v>78599</v>
      </c>
      <c r="B33716" s="4">
        <v>3</v>
      </c>
      <c r="C33716" s="4">
        <v>6</v>
      </c>
      <c r="D33716" t="s">
        <v>6</v>
      </c>
      <c r="E33716" t="s">
        <v>14</v>
      </c>
      <c r="F33716">
        <v>29.95</v>
      </c>
    </row>
    <row r="33717" spans="1:6">
      <c r="A33717" s="2">
        <v>78801</v>
      </c>
      <c r="B33717" s="4">
        <v>3</v>
      </c>
      <c r="C33717" s="4">
        <v>6</v>
      </c>
      <c r="D33717" t="s">
        <v>6</v>
      </c>
      <c r="E33717" t="s">
        <v>14</v>
      </c>
      <c r="F33717">
        <v>29.95</v>
      </c>
    </row>
    <row r="33718" spans="1:6">
      <c r="A33718" s="2">
        <v>78802</v>
      </c>
      <c r="B33718" s="4">
        <v>3</v>
      </c>
      <c r="C33718" s="4">
        <v>6</v>
      </c>
      <c r="D33718" t="s">
        <v>6</v>
      </c>
      <c r="E33718" t="s">
        <v>14</v>
      </c>
      <c r="F33718">
        <v>29.95</v>
      </c>
    </row>
    <row r="33719" spans="1:6">
      <c r="A33719" s="2">
        <v>78840</v>
      </c>
      <c r="B33719" s="4">
        <v>3</v>
      </c>
      <c r="C33719" s="4">
        <v>6</v>
      </c>
      <c r="D33719" t="s">
        <v>6</v>
      </c>
      <c r="E33719" t="s">
        <v>14</v>
      </c>
      <c r="F33719">
        <v>29.95</v>
      </c>
    </row>
    <row r="33720" spans="1:6">
      <c r="A33720" s="2">
        <v>78841</v>
      </c>
      <c r="B33720" s="4">
        <v>3</v>
      </c>
      <c r="C33720" s="4">
        <v>6</v>
      </c>
      <c r="D33720" t="s">
        <v>6</v>
      </c>
      <c r="E33720" t="s">
        <v>14</v>
      </c>
      <c r="F33720">
        <v>29.95</v>
      </c>
    </row>
    <row r="33721" spans="1:6">
      <c r="A33721" s="2">
        <v>78842</v>
      </c>
      <c r="B33721" s="4">
        <v>3</v>
      </c>
      <c r="C33721" s="4">
        <v>6</v>
      </c>
      <c r="D33721" t="s">
        <v>6</v>
      </c>
      <c r="E33721" t="s">
        <v>14</v>
      </c>
      <c r="F33721">
        <v>29.95</v>
      </c>
    </row>
    <row r="33722" spans="1:6">
      <c r="A33722" s="2">
        <v>78843</v>
      </c>
      <c r="B33722" s="4">
        <v>3</v>
      </c>
      <c r="C33722" s="4">
        <v>6</v>
      </c>
      <c r="D33722" t="s">
        <v>6</v>
      </c>
      <c r="E33722" t="s">
        <v>14</v>
      </c>
      <c r="F33722">
        <v>29.95</v>
      </c>
    </row>
    <row r="33723" spans="1:6">
      <c r="A33723" s="2">
        <v>78847</v>
      </c>
      <c r="B33723" s="4">
        <v>3</v>
      </c>
      <c r="C33723" s="4">
        <v>6</v>
      </c>
      <c r="D33723" t="s">
        <v>6</v>
      </c>
      <c r="E33723" t="s">
        <v>14</v>
      </c>
      <c r="F33723">
        <v>29.95</v>
      </c>
    </row>
    <row r="33724" spans="1:6">
      <c r="A33724" s="2">
        <v>78850</v>
      </c>
      <c r="B33724" s="4">
        <v>3</v>
      </c>
      <c r="C33724" s="4">
        <v>6</v>
      </c>
      <c r="D33724" t="s">
        <v>6</v>
      </c>
      <c r="E33724" t="s">
        <v>14</v>
      </c>
      <c r="F33724">
        <v>29.95</v>
      </c>
    </row>
    <row r="33725" spans="1:6">
      <c r="A33725" s="2">
        <v>78861</v>
      </c>
      <c r="B33725" s="4">
        <v>3</v>
      </c>
      <c r="C33725" s="4">
        <v>6</v>
      </c>
      <c r="D33725" t="s">
        <v>6</v>
      </c>
      <c r="E33725" t="s">
        <v>14</v>
      </c>
      <c r="F33725">
        <v>29.95</v>
      </c>
    </row>
    <row r="33726" spans="1:6">
      <c r="A33726" s="2">
        <v>78870</v>
      </c>
      <c r="B33726" s="4">
        <v>3</v>
      </c>
      <c r="C33726" s="4">
        <v>6</v>
      </c>
      <c r="D33726" t="s">
        <v>6</v>
      </c>
      <c r="E33726" t="s">
        <v>14</v>
      </c>
      <c r="F33726">
        <v>29.95</v>
      </c>
    </row>
    <row r="33727" spans="1:6">
      <c r="A33727" s="2">
        <v>78872</v>
      </c>
      <c r="B33727" s="4">
        <v>3</v>
      </c>
      <c r="C33727" s="4">
        <v>6</v>
      </c>
      <c r="D33727" t="s">
        <v>6</v>
      </c>
      <c r="E33727" t="s">
        <v>14</v>
      </c>
      <c r="F33727">
        <v>29.95</v>
      </c>
    </row>
    <row r="33728" spans="1:6">
      <c r="A33728" s="2">
        <v>78881</v>
      </c>
      <c r="B33728" s="4">
        <v>3</v>
      </c>
      <c r="C33728" s="4">
        <v>6</v>
      </c>
      <c r="D33728" t="s">
        <v>6</v>
      </c>
      <c r="E33728" t="s">
        <v>14</v>
      </c>
      <c r="F33728">
        <v>29.95</v>
      </c>
    </row>
    <row r="33729" spans="1:6">
      <c r="A33729" s="2">
        <v>79701</v>
      </c>
      <c r="B33729" s="4">
        <v>3</v>
      </c>
      <c r="C33729" s="4">
        <v>6</v>
      </c>
      <c r="D33729" t="s">
        <v>6</v>
      </c>
      <c r="E33729" t="s">
        <v>14</v>
      </c>
      <c r="F33729">
        <v>29.95</v>
      </c>
    </row>
    <row r="33730" spans="1:6">
      <c r="A33730" s="2">
        <v>79702</v>
      </c>
      <c r="B33730" s="4">
        <v>3</v>
      </c>
      <c r="C33730" s="4">
        <v>6</v>
      </c>
      <c r="D33730" t="s">
        <v>6</v>
      </c>
      <c r="E33730" t="s">
        <v>14</v>
      </c>
      <c r="F33730">
        <v>29.95</v>
      </c>
    </row>
    <row r="33731" spans="1:6">
      <c r="A33731" s="2">
        <v>79703</v>
      </c>
      <c r="B33731" s="4">
        <v>3</v>
      </c>
      <c r="C33731" s="4">
        <v>6</v>
      </c>
      <c r="D33731" t="s">
        <v>6</v>
      </c>
      <c r="E33731" t="s">
        <v>14</v>
      </c>
      <c r="F33731">
        <v>29.95</v>
      </c>
    </row>
    <row r="33732" spans="1:6">
      <c r="A33732" s="2">
        <v>79704</v>
      </c>
      <c r="B33732" s="4">
        <v>3</v>
      </c>
      <c r="C33732" s="4">
        <v>6</v>
      </c>
      <c r="D33732" t="s">
        <v>6</v>
      </c>
      <c r="E33732" t="s">
        <v>14</v>
      </c>
      <c r="F33732">
        <v>29.95</v>
      </c>
    </row>
    <row r="33733" spans="1:6">
      <c r="A33733" s="2">
        <v>79705</v>
      </c>
      <c r="B33733" s="4">
        <v>3</v>
      </c>
      <c r="C33733" s="4">
        <v>6</v>
      </c>
      <c r="D33733" t="s">
        <v>6</v>
      </c>
      <c r="E33733" t="s">
        <v>14</v>
      </c>
      <c r="F33733">
        <v>29.95</v>
      </c>
    </row>
    <row r="33734" spans="1:6">
      <c r="A33734" s="2">
        <v>79706</v>
      </c>
      <c r="B33734" s="4">
        <v>3</v>
      </c>
      <c r="C33734" s="4">
        <v>6</v>
      </c>
      <c r="D33734" t="s">
        <v>6</v>
      </c>
      <c r="E33734" t="s">
        <v>14</v>
      </c>
      <c r="F33734">
        <v>29.95</v>
      </c>
    </row>
    <row r="33735" spans="1:6">
      <c r="A33735" s="2">
        <v>79707</v>
      </c>
      <c r="B33735" s="4">
        <v>3</v>
      </c>
      <c r="C33735" s="4">
        <v>6</v>
      </c>
      <c r="D33735" t="s">
        <v>6</v>
      </c>
      <c r="E33735" t="s">
        <v>14</v>
      </c>
      <c r="F33735">
        <v>29.95</v>
      </c>
    </row>
    <row r="33736" spans="1:6">
      <c r="A33736" s="2">
        <v>79708</v>
      </c>
      <c r="B33736" s="4">
        <v>3</v>
      </c>
      <c r="C33736" s="4">
        <v>6</v>
      </c>
      <c r="D33736" t="s">
        <v>6</v>
      </c>
      <c r="E33736" t="s">
        <v>14</v>
      </c>
      <c r="F33736">
        <v>29.95</v>
      </c>
    </row>
    <row r="33737" spans="1:6">
      <c r="A33737" s="2">
        <v>79710</v>
      </c>
      <c r="B33737" s="4">
        <v>3</v>
      </c>
      <c r="C33737" s="4">
        <v>6</v>
      </c>
      <c r="D33737" t="s">
        <v>6</v>
      </c>
      <c r="E33737" t="s">
        <v>14</v>
      </c>
      <c r="F33737">
        <v>29.95</v>
      </c>
    </row>
    <row r="33738" spans="1:6">
      <c r="A33738" s="2">
        <v>79711</v>
      </c>
      <c r="B33738" s="4">
        <v>3</v>
      </c>
      <c r="C33738" s="4">
        <v>6</v>
      </c>
      <c r="D33738" t="s">
        <v>6</v>
      </c>
      <c r="E33738" t="s">
        <v>14</v>
      </c>
      <c r="F33738">
        <v>29.95</v>
      </c>
    </row>
    <row r="33739" spans="1:6">
      <c r="A33739" s="2">
        <v>79712</v>
      </c>
      <c r="B33739" s="4">
        <v>4</v>
      </c>
      <c r="C33739" s="4">
        <v>6</v>
      </c>
      <c r="D33739" t="s">
        <v>6</v>
      </c>
      <c r="E33739" t="s">
        <v>14</v>
      </c>
      <c r="F33739">
        <v>29.95</v>
      </c>
    </row>
    <row r="33740" spans="1:6">
      <c r="A33740" s="2">
        <v>79760</v>
      </c>
      <c r="B33740" s="4">
        <v>4</v>
      </c>
      <c r="C33740" s="4">
        <v>6</v>
      </c>
      <c r="D33740" t="s">
        <v>6</v>
      </c>
      <c r="E33740" t="s">
        <v>14</v>
      </c>
      <c r="F33740">
        <v>29.95</v>
      </c>
    </row>
    <row r="33741" spans="1:6">
      <c r="A33741" s="2">
        <v>79761</v>
      </c>
      <c r="B33741" s="4">
        <v>4</v>
      </c>
      <c r="C33741" s="4">
        <v>6</v>
      </c>
      <c r="D33741" t="s">
        <v>6</v>
      </c>
      <c r="E33741" t="s">
        <v>14</v>
      </c>
      <c r="F33741">
        <v>29.95</v>
      </c>
    </row>
    <row r="33742" spans="1:6">
      <c r="A33742" s="2">
        <v>79762</v>
      </c>
      <c r="B33742" s="4">
        <v>4</v>
      </c>
      <c r="C33742" s="4">
        <v>6</v>
      </c>
      <c r="D33742" t="s">
        <v>6</v>
      </c>
      <c r="E33742" t="s">
        <v>14</v>
      </c>
      <c r="F33742">
        <v>29.95</v>
      </c>
    </row>
    <row r="33743" spans="1:6">
      <c r="A33743" s="2">
        <v>79763</v>
      </c>
      <c r="B33743" s="4">
        <v>4</v>
      </c>
      <c r="C33743" s="4">
        <v>6</v>
      </c>
      <c r="D33743" t="s">
        <v>6</v>
      </c>
      <c r="E33743" t="s">
        <v>14</v>
      </c>
      <c r="F33743">
        <v>29.95</v>
      </c>
    </row>
    <row r="33744" spans="1:6">
      <c r="A33744" s="2">
        <v>79764</v>
      </c>
      <c r="B33744" s="4">
        <v>4</v>
      </c>
      <c r="C33744" s="4">
        <v>6</v>
      </c>
      <c r="D33744" t="s">
        <v>6</v>
      </c>
      <c r="E33744" t="s">
        <v>14</v>
      </c>
      <c r="F33744">
        <v>29.95</v>
      </c>
    </row>
    <row r="33745" spans="1:6">
      <c r="A33745" s="2">
        <v>79765</v>
      </c>
      <c r="B33745" s="4">
        <v>4</v>
      </c>
      <c r="C33745" s="4">
        <v>6</v>
      </c>
      <c r="D33745" t="s">
        <v>6</v>
      </c>
      <c r="E33745" t="s">
        <v>14</v>
      </c>
      <c r="F33745">
        <v>29.95</v>
      </c>
    </row>
    <row r="33746" spans="1:6">
      <c r="A33746" s="2">
        <v>79766</v>
      </c>
      <c r="B33746" s="4">
        <v>4</v>
      </c>
      <c r="C33746" s="4">
        <v>6</v>
      </c>
      <c r="D33746" t="s">
        <v>6</v>
      </c>
      <c r="E33746" t="s">
        <v>14</v>
      </c>
      <c r="F33746">
        <v>29.95</v>
      </c>
    </row>
    <row r="33747" spans="1:6">
      <c r="A33747" s="2">
        <v>79768</v>
      </c>
      <c r="B33747" s="4">
        <v>4</v>
      </c>
      <c r="C33747" s="4">
        <v>6</v>
      </c>
      <c r="D33747" t="s">
        <v>6</v>
      </c>
      <c r="E33747" t="s">
        <v>14</v>
      </c>
      <c r="F33747">
        <v>29.95</v>
      </c>
    </row>
    <row r="33748" spans="1:6">
      <c r="A33748" s="2">
        <v>79769</v>
      </c>
      <c r="B33748" s="4">
        <v>4</v>
      </c>
      <c r="C33748" s="4">
        <v>6</v>
      </c>
      <c r="D33748" t="s">
        <v>6</v>
      </c>
      <c r="E33748" t="s">
        <v>14</v>
      </c>
      <c r="F33748">
        <v>29.95</v>
      </c>
    </row>
    <row r="33749" spans="1:6">
      <c r="A33749" s="2">
        <v>79821</v>
      </c>
      <c r="B33749" s="4">
        <v>3</v>
      </c>
      <c r="C33749" s="4">
        <v>6</v>
      </c>
      <c r="D33749" t="s">
        <v>6</v>
      </c>
      <c r="E33749" t="s">
        <v>14</v>
      </c>
      <c r="F33749">
        <v>29.95</v>
      </c>
    </row>
    <row r="33750" spans="1:6">
      <c r="A33750" s="2">
        <v>79835</v>
      </c>
      <c r="B33750" s="4">
        <v>3</v>
      </c>
      <c r="C33750" s="4">
        <v>6</v>
      </c>
      <c r="D33750" t="s">
        <v>6</v>
      </c>
      <c r="E33750" t="s">
        <v>14</v>
      </c>
      <c r="F33750">
        <v>29.95</v>
      </c>
    </row>
    <row r="33751" spans="1:6">
      <c r="A33751" s="2">
        <v>79901</v>
      </c>
      <c r="B33751" s="4">
        <v>3</v>
      </c>
      <c r="C33751" s="4">
        <v>6</v>
      </c>
      <c r="D33751" t="s">
        <v>6</v>
      </c>
      <c r="E33751" t="s">
        <v>14</v>
      </c>
      <c r="F33751">
        <v>29.95</v>
      </c>
    </row>
    <row r="33752" spans="1:6">
      <c r="A33752" s="2">
        <v>79902</v>
      </c>
      <c r="B33752" s="4">
        <v>3</v>
      </c>
      <c r="C33752" s="4">
        <v>6</v>
      </c>
      <c r="D33752" t="s">
        <v>6</v>
      </c>
      <c r="E33752" t="s">
        <v>14</v>
      </c>
      <c r="F33752">
        <v>29.95</v>
      </c>
    </row>
    <row r="33753" spans="1:6">
      <c r="A33753" s="2">
        <v>79903</v>
      </c>
      <c r="B33753" s="4">
        <v>3</v>
      </c>
      <c r="C33753" s="4">
        <v>6</v>
      </c>
      <c r="D33753" t="s">
        <v>6</v>
      </c>
      <c r="E33753" t="s">
        <v>14</v>
      </c>
      <c r="F33753">
        <v>29.95</v>
      </c>
    </row>
    <row r="33754" spans="1:6">
      <c r="A33754" s="2">
        <v>79904</v>
      </c>
      <c r="B33754" s="4">
        <v>3</v>
      </c>
      <c r="C33754" s="4">
        <v>6</v>
      </c>
      <c r="D33754" t="s">
        <v>6</v>
      </c>
      <c r="E33754" t="s">
        <v>14</v>
      </c>
      <c r="F33754">
        <v>29.95</v>
      </c>
    </row>
    <row r="33755" spans="1:6">
      <c r="A33755" s="2">
        <v>79905</v>
      </c>
      <c r="B33755" s="4">
        <v>3</v>
      </c>
      <c r="C33755" s="4">
        <v>6</v>
      </c>
      <c r="D33755" t="s">
        <v>6</v>
      </c>
      <c r="E33755" t="s">
        <v>14</v>
      </c>
      <c r="F33755">
        <v>29.95</v>
      </c>
    </row>
    <row r="33756" spans="1:6">
      <c r="A33756" s="2">
        <v>79906</v>
      </c>
      <c r="B33756" s="4">
        <v>3</v>
      </c>
      <c r="C33756" s="4">
        <v>6</v>
      </c>
      <c r="D33756" t="s">
        <v>6</v>
      </c>
      <c r="E33756" t="s">
        <v>14</v>
      </c>
      <c r="F33756">
        <v>29.95</v>
      </c>
    </row>
    <row r="33757" spans="1:6">
      <c r="A33757" s="2">
        <v>79907</v>
      </c>
      <c r="B33757" s="4">
        <v>3</v>
      </c>
      <c r="C33757" s="4">
        <v>6</v>
      </c>
      <c r="D33757" t="s">
        <v>6</v>
      </c>
      <c r="E33757" t="s">
        <v>14</v>
      </c>
      <c r="F33757">
        <v>29.95</v>
      </c>
    </row>
    <row r="33758" spans="1:6">
      <c r="A33758" s="2">
        <v>79908</v>
      </c>
      <c r="B33758" s="4">
        <v>3</v>
      </c>
      <c r="C33758" s="4">
        <v>6</v>
      </c>
      <c r="D33758" t="s">
        <v>6</v>
      </c>
      <c r="E33758" t="s">
        <v>14</v>
      </c>
      <c r="F33758">
        <v>29.95</v>
      </c>
    </row>
    <row r="33759" spans="1:6">
      <c r="A33759" s="2">
        <v>79910</v>
      </c>
      <c r="B33759" s="4">
        <v>3</v>
      </c>
      <c r="C33759" s="4">
        <v>6</v>
      </c>
      <c r="D33759" t="s">
        <v>6</v>
      </c>
      <c r="E33759" t="s">
        <v>14</v>
      </c>
      <c r="F33759">
        <v>29.95</v>
      </c>
    </row>
    <row r="33760" spans="1:6">
      <c r="A33760" s="2">
        <v>79911</v>
      </c>
      <c r="B33760" s="4">
        <v>3</v>
      </c>
      <c r="C33760" s="4">
        <v>6</v>
      </c>
      <c r="D33760" t="s">
        <v>6</v>
      </c>
      <c r="E33760" t="s">
        <v>14</v>
      </c>
      <c r="F33760">
        <v>29.95</v>
      </c>
    </row>
    <row r="33761" spans="1:6">
      <c r="A33761" s="2">
        <v>79912</v>
      </c>
      <c r="B33761" s="4">
        <v>3</v>
      </c>
      <c r="C33761" s="4">
        <v>6</v>
      </c>
      <c r="D33761" t="s">
        <v>6</v>
      </c>
      <c r="E33761" t="s">
        <v>14</v>
      </c>
      <c r="F33761">
        <v>29.95</v>
      </c>
    </row>
    <row r="33762" spans="1:6">
      <c r="A33762" s="2">
        <v>79913</v>
      </c>
      <c r="B33762" s="4">
        <v>3</v>
      </c>
      <c r="C33762" s="4">
        <v>6</v>
      </c>
      <c r="D33762" t="s">
        <v>6</v>
      </c>
      <c r="E33762" t="s">
        <v>14</v>
      </c>
      <c r="F33762">
        <v>29.95</v>
      </c>
    </row>
    <row r="33763" spans="1:6">
      <c r="A33763" s="2">
        <v>79914</v>
      </c>
      <c r="B33763" s="4">
        <v>3</v>
      </c>
      <c r="C33763" s="4">
        <v>6</v>
      </c>
      <c r="D33763" t="s">
        <v>6</v>
      </c>
      <c r="E33763" t="s">
        <v>14</v>
      </c>
      <c r="F33763">
        <v>29.95</v>
      </c>
    </row>
    <row r="33764" spans="1:6">
      <c r="A33764" s="2">
        <v>79915</v>
      </c>
      <c r="B33764" s="4">
        <v>3</v>
      </c>
      <c r="C33764" s="4">
        <v>6</v>
      </c>
      <c r="D33764" t="s">
        <v>6</v>
      </c>
      <c r="E33764" t="s">
        <v>14</v>
      </c>
      <c r="F33764">
        <v>29.95</v>
      </c>
    </row>
    <row r="33765" spans="1:6">
      <c r="A33765" s="2">
        <v>79916</v>
      </c>
      <c r="B33765" s="4">
        <v>3</v>
      </c>
      <c r="C33765" s="4">
        <v>6</v>
      </c>
      <c r="D33765" t="s">
        <v>6</v>
      </c>
      <c r="E33765" t="s">
        <v>14</v>
      </c>
      <c r="F33765">
        <v>29.95</v>
      </c>
    </row>
    <row r="33766" spans="1:6">
      <c r="A33766" s="2">
        <v>79917</v>
      </c>
      <c r="B33766" s="4">
        <v>3</v>
      </c>
      <c r="C33766" s="4">
        <v>6</v>
      </c>
      <c r="D33766" t="s">
        <v>6</v>
      </c>
      <c r="E33766" t="s">
        <v>14</v>
      </c>
      <c r="F33766">
        <v>29.95</v>
      </c>
    </row>
    <row r="33767" spans="1:6">
      <c r="A33767" s="2">
        <v>79918</v>
      </c>
      <c r="B33767" s="4">
        <v>3</v>
      </c>
      <c r="C33767" s="4">
        <v>6</v>
      </c>
      <c r="D33767" t="s">
        <v>6</v>
      </c>
      <c r="E33767" t="s">
        <v>14</v>
      </c>
      <c r="F33767">
        <v>29.95</v>
      </c>
    </row>
    <row r="33768" spans="1:6">
      <c r="A33768" s="2">
        <v>79920</v>
      </c>
      <c r="B33768" s="4">
        <v>3</v>
      </c>
      <c r="C33768" s="4">
        <v>6</v>
      </c>
      <c r="D33768" t="s">
        <v>6</v>
      </c>
      <c r="E33768" t="s">
        <v>14</v>
      </c>
      <c r="F33768">
        <v>29.95</v>
      </c>
    </row>
    <row r="33769" spans="1:6">
      <c r="A33769" s="2">
        <v>79922</v>
      </c>
      <c r="B33769" s="4">
        <v>3</v>
      </c>
      <c r="C33769" s="4">
        <v>6</v>
      </c>
      <c r="D33769" t="s">
        <v>6</v>
      </c>
      <c r="E33769" t="s">
        <v>14</v>
      </c>
      <c r="F33769">
        <v>29.95</v>
      </c>
    </row>
    <row r="33770" spans="1:6">
      <c r="A33770" s="2">
        <v>79923</v>
      </c>
      <c r="B33770" s="4">
        <v>3</v>
      </c>
      <c r="C33770" s="4">
        <v>6</v>
      </c>
      <c r="D33770" t="s">
        <v>6</v>
      </c>
      <c r="E33770" t="s">
        <v>14</v>
      </c>
      <c r="F33770">
        <v>29.95</v>
      </c>
    </row>
    <row r="33771" spans="1:6">
      <c r="A33771" s="2">
        <v>79924</v>
      </c>
      <c r="B33771" s="4">
        <v>3</v>
      </c>
      <c r="C33771" s="4">
        <v>6</v>
      </c>
      <c r="D33771" t="s">
        <v>6</v>
      </c>
      <c r="E33771" t="s">
        <v>14</v>
      </c>
      <c r="F33771">
        <v>29.95</v>
      </c>
    </row>
    <row r="33772" spans="1:6">
      <c r="A33772" s="2">
        <v>79925</v>
      </c>
      <c r="B33772" s="4">
        <v>3</v>
      </c>
      <c r="C33772" s="4">
        <v>6</v>
      </c>
      <c r="D33772" t="s">
        <v>6</v>
      </c>
      <c r="E33772" t="s">
        <v>14</v>
      </c>
      <c r="F33772">
        <v>29.95</v>
      </c>
    </row>
    <row r="33773" spans="1:6">
      <c r="A33773" s="2">
        <v>79926</v>
      </c>
      <c r="B33773" s="4">
        <v>3</v>
      </c>
      <c r="C33773" s="4">
        <v>6</v>
      </c>
      <c r="D33773" t="s">
        <v>6</v>
      </c>
      <c r="E33773" t="s">
        <v>14</v>
      </c>
      <c r="F33773">
        <v>29.95</v>
      </c>
    </row>
    <row r="33774" spans="1:6">
      <c r="A33774" s="2">
        <v>79927</v>
      </c>
      <c r="B33774" s="4">
        <v>3</v>
      </c>
      <c r="C33774" s="4">
        <v>6</v>
      </c>
      <c r="D33774" t="s">
        <v>6</v>
      </c>
      <c r="E33774" t="s">
        <v>14</v>
      </c>
      <c r="F33774">
        <v>29.95</v>
      </c>
    </row>
    <row r="33775" spans="1:6">
      <c r="A33775" s="2">
        <v>79928</v>
      </c>
      <c r="B33775" s="4">
        <v>3</v>
      </c>
      <c r="C33775" s="4">
        <v>6</v>
      </c>
      <c r="D33775" t="s">
        <v>6</v>
      </c>
      <c r="E33775" t="s">
        <v>14</v>
      </c>
      <c r="F33775">
        <v>29.95</v>
      </c>
    </row>
    <row r="33776" spans="1:6">
      <c r="A33776" s="2">
        <v>79929</v>
      </c>
      <c r="B33776" s="4">
        <v>3</v>
      </c>
      <c r="C33776" s="4">
        <v>6</v>
      </c>
      <c r="D33776" t="s">
        <v>6</v>
      </c>
      <c r="E33776" t="s">
        <v>14</v>
      </c>
      <c r="F33776">
        <v>29.95</v>
      </c>
    </row>
    <row r="33777" spans="1:6">
      <c r="A33777" s="2">
        <v>79930</v>
      </c>
      <c r="B33777" s="4">
        <v>3</v>
      </c>
      <c r="C33777" s="4">
        <v>6</v>
      </c>
      <c r="D33777" t="s">
        <v>6</v>
      </c>
      <c r="E33777" t="s">
        <v>14</v>
      </c>
      <c r="F33777">
        <v>29.95</v>
      </c>
    </row>
    <row r="33778" spans="1:6">
      <c r="A33778" s="2">
        <v>79931</v>
      </c>
      <c r="B33778" s="4">
        <v>3</v>
      </c>
      <c r="C33778" s="4">
        <v>6</v>
      </c>
      <c r="D33778" t="s">
        <v>6</v>
      </c>
      <c r="E33778" t="s">
        <v>14</v>
      </c>
      <c r="F33778">
        <v>29.95</v>
      </c>
    </row>
    <row r="33779" spans="1:6">
      <c r="A33779" s="2">
        <v>79932</v>
      </c>
      <c r="B33779" s="4">
        <v>3</v>
      </c>
      <c r="C33779" s="4">
        <v>6</v>
      </c>
      <c r="D33779" t="s">
        <v>6</v>
      </c>
      <c r="E33779" t="s">
        <v>14</v>
      </c>
      <c r="F33779">
        <v>29.95</v>
      </c>
    </row>
    <row r="33780" spans="1:6">
      <c r="A33780" s="2">
        <v>79934</v>
      </c>
      <c r="B33780" s="4">
        <v>3</v>
      </c>
      <c r="C33780" s="4">
        <v>6</v>
      </c>
      <c r="D33780" t="s">
        <v>6</v>
      </c>
      <c r="E33780" t="s">
        <v>14</v>
      </c>
      <c r="F33780">
        <v>29.95</v>
      </c>
    </row>
    <row r="33781" spans="1:6">
      <c r="A33781" s="2">
        <v>79935</v>
      </c>
      <c r="B33781" s="4">
        <v>3</v>
      </c>
      <c r="C33781" s="4">
        <v>6</v>
      </c>
      <c r="D33781" t="s">
        <v>6</v>
      </c>
      <c r="E33781" t="s">
        <v>14</v>
      </c>
      <c r="F33781">
        <v>29.95</v>
      </c>
    </row>
    <row r="33782" spans="1:6">
      <c r="A33782" s="2">
        <v>79936</v>
      </c>
      <c r="B33782" s="4">
        <v>3</v>
      </c>
      <c r="C33782" s="4">
        <v>6</v>
      </c>
      <c r="D33782" t="s">
        <v>6</v>
      </c>
      <c r="E33782" t="s">
        <v>14</v>
      </c>
      <c r="F33782">
        <v>29.95</v>
      </c>
    </row>
    <row r="33783" spans="1:6">
      <c r="A33783" s="2">
        <v>79937</v>
      </c>
      <c r="B33783" s="4">
        <v>3</v>
      </c>
      <c r="C33783" s="4">
        <v>6</v>
      </c>
      <c r="D33783" t="s">
        <v>6</v>
      </c>
      <c r="E33783" t="s">
        <v>14</v>
      </c>
      <c r="F33783">
        <v>29.95</v>
      </c>
    </row>
    <row r="33784" spans="1:6">
      <c r="A33784" s="2">
        <v>79938</v>
      </c>
      <c r="B33784" s="4">
        <v>3</v>
      </c>
      <c r="C33784" s="4">
        <v>6</v>
      </c>
      <c r="D33784" t="s">
        <v>6</v>
      </c>
      <c r="E33784" t="s">
        <v>14</v>
      </c>
      <c r="F33784">
        <v>29.95</v>
      </c>
    </row>
    <row r="33785" spans="1:6">
      <c r="A33785" s="2">
        <v>79940</v>
      </c>
      <c r="B33785" s="4">
        <v>3</v>
      </c>
      <c r="C33785" s="4">
        <v>6</v>
      </c>
      <c r="D33785" t="s">
        <v>6</v>
      </c>
      <c r="E33785" t="s">
        <v>14</v>
      </c>
      <c r="F33785">
        <v>29.95</v>
      </c>
    </row>
    <row r="33786" spans="1:6">
      <c r="A33786" s="2">
        <v>79941</v>
      </c>
      <c r="B33786" s="4">
        <v>3</v>
      </c>
      <c r="C33786" s="4">
        <v>6</v>
      </c>
      <c r="D33786" t="s">
        <v>6</v>
      </c>
      <c r="E33786" t="s">
        <v>14</v>
      </c>
      <c r="F33786">
        <v>29.95</v>
      </c>
    </row>
    <row r="33787" spans="1:6">
      <c r="A33787" s="2">
        <v>79942</v>
      </c>
      <c r="B33787" s="4">
        <v>3</v>
      </c>
      <c r="C33787" s="4">
        <v>6</v>
      </c>
      <c r="D33787" t="s">
        <v>6</v>
      </c>
      <c r="E33787" t="s">
        <v>14</v>
      </c>
      <c r="F33787">
        <v>29.95</v>
      </c>
    </row>
    <row r="33788" spans="1:6">
      <c r="A33788" s="2">
        <v>79943</v>
      </c>
      <c r="B33788" s="4">
        <v>3</v>
      </c>
      <c r="C33788" s="4">
        <v>6</v>
      </c>
      <c r="D33788" t="s">
        <v>6</v>
      </c>
      <c r="E33788" t="s">
        <v>14</v>
      </c>
      <c r="F33788">
        <v>29.95</v>
      </c>
    </row>
    <row r="33789" spans="1:6">
      <c r="A33789" s="2">
        <v>79944</v>
      </c>
      <c r="B33789" s="4">
        <v>3</v>
      </c>
      <c r="C33789" s="4">
        <v>6</v>
      </c>
      <c r="D33789" t="s">
        <v>6</v>
      </c>
      <c r="E33789" t="s">
        <v>14</v>
      </c>
      <c r="F33789">
        <v>29.95</v>
      </c>
    </row>
    <row r="33790" spans="1:6">
      <c r="A33790" s="2">
        <v>79945</v>
      </c>
      <c r="B33790" s="4">
        <v>3</v>
      </c>
      <c r="C33790" s="4">
        <v>6</v>
      </c>
      <c r="D33790" t="s">
        <v>6</v>
      </c>
      <c r="E33790" t="s">
        <v>14</v>
      </c>
      <c r="F33790">
        <v>29.95</v>
      </c>
    </row>
    <row r="33791" spans="1:6">
      <c r="A33791" s="2">
        <v>79946</v>
      </c>
      <c r="B33791" s="4">
        <v>3</v>
      </c>
      <c r="C33791" s="4">
        <v>6</v>
      </c>
      <c r="D33791" t="s">
        <v>6</v>
      </c>
      <c r="E33791" t="s">
        <v>14</v>
      </c>
      <c r="F33791">
        <v>29.95</v>
      </c>
    </row>
    <row r="33792" spans="1:6">
      <c r="A33792" s="2">
        <v>79947</v>
      </c>
      <c r="B33792" s="4">
        <v>3</v>
      </c>
      <c r="C33792" s="4">
        <v>6</v>
      </c>
      <c r="D33792" t="s">
        <v>6</v>
      </c>
      <c r="E33792" t="s">
        <v>14</v>
      </c>
      <c r="F33792">
        <v>29.95</v>
      </c>
    </row>
    <row r="33793" spans="1:6">
      <c r="A33793" s="2">
        <v>79948</v>
      </c>
      <c r="B33793" s="4">
        <v>3</v>
      </c>
      <c r="C33793" s="4">
        <v>6</v>
      </c>
      <c r="D33793" t="s">
        <v>6</v>
      </c>
      <c r="E33793" t="s">
        <v>14</v>
      </c>
      <c r="F33793">
        <v>29.95</v>
      </c>
    </row>
    <row r="33794" spans="1:6">
      <c r="A33794" s="2">
        <v>79949</v>
      </c>
      <c r="B33794" s="4">
        <v>3</v>
      </c>
      <c r="C33794" s="4">
        <v>6</v>
      </c>
      <c r="D33794" t="s">
        <v>6</v>
      </c>
      <c r="E33794" t="s">
        <v>14</v>
      </c>
      <c r="F33794">
        <v>29.95</v>
      </c>
    </row>
    <row r="33795" spans="1:6">
      <c r="A33795" s="2">
        <v>79950</v>
      </c>
      <c r="B33795" s="4">
        <v>3</v>
      </c>
      <c r="C33795" s="4">
        <v>6</v>
      </c>
      <c r="D33795" t="s">
        <v>6</v>
      </c>
      <c r="E33795" t="s">
        <v>14</v>
      </c>
      <c r="F33795">
        <v>29.95</v>
      </c>
    </row>
    <row r="33796" spans="1:6">
      <c r="A33796" s="2">
        <v>79951</v>
      </c>
      <c r="B33796" s="4">
        <v>3</v>
      </c>
      <c r="C33796" s="4">
        <v>6</v>
      </c>
      <c r="D33796" t="s">
        <v>6</v>
      </c>
      <c r="E33796" t="s">
        <v>14</v>
      </c>
      <c r="F33796">
        <v>29.95</v>
      </c>
    </row>
    <row r="33797" spans="1:6">
      <c r="A33797" s="2">
        <v>79952</v>
      </c>
      <c r="B33797" s="4">
        <v>3</v>
      </c>
      <c r="C33797" s="4">
        <v>6</v>
      </c>
      <c r="D33797" t="s">
        <v>6</v>
      </c>
      <c r="E33797" t="s">
        <v>14</v>
      </c>
      <c r="F33797">
        <v>29.95</v>
      </c>
    </row>
    <row r="33798" spans="1:6">
      <c r="A33798" s="2">
        <v>79953</v>
      </c>
      <c r="B33798" s="4">
        <v>3</v>
      </c>
      <c r="C33798" s="4">
        <v>6</v>
      </c>
      <c r="D33798" t="s">
        <v>6</v>
      </c>
      <c r="E33798" t="s">
        <v>14</v>
      </c>
      <c r="F33798">
        <v>29.95</v>
      </c>
    </row>
    <row r="33799" spans="1:6">
      <c r="A33799" s="2">
        <v>79954</v>
      </c>
      <c r="B33799" s="4">
        <v>3</v>
      </c>
      <c r="C33799" s="4">
        <v>6</v>
      </c>
      <c r="D33799" t="s">
        <v>6</v>
      </c>
      <c r="E33799" t="s">
        <v>14</v>
      </c>
      <c r="F33799">
        <v>29.95</v>
      </c>
    </row>
    <row r="33800" spans="1:6">
      <c r="A33800" s="2">
        <v>79955</v>
      </c>
      <c r="B33800" s="4">
        <v>3</v>
      </c>
      <c r="C33800" s="4">
        <v>6</v>
      </c>
      <c r="D33800" t="s">
        <v>6</v>
      </c>
      <c r="E33800" t="s">
        <v>14</v>
      </c>
      <c r="F33800">
        <v>29.95</v>
      </c>
    </row>
    <row r="33801" spans="1:6">
      <c r="A33801" s="2">
        <v>79958</v>
      </c>
      <c r="B33801" s="4">
        <v>3</v>
      </c>
      <c r="C33801" s="4">
        <v>6</v>
      </c>
      <c r="D33801" t="s">
        <v>6</v>
      </c>
      <c r="E33801" t="s">
        <v>14</v>
      </c>
      <c r="F33801">
        <v>29.95</v>
      </c>
    </row>
    <row r="33802" spans="1:6">
      <c r="A33802" s="2">
        <v>79960</v>
      </c>
      <c r="B33802" s="4">
        <v>3</v>
      </c>
      <c r="C33802" s="4">
        <v>6</v>
      </c>
      <c r="D33802" t="s">
        <v>6</v>
      </c>
      <c r="E33802" t="s">
        <v>14</v>
      </c>
      <c r="F33802">
        <v>29.95</v>
      </c>
    </row>
    <row r="33803" spans="1:6">
      <c r="A33803" s="2">
        <v>79961</v>
      </c>
      <c r="B33803" s="4">
        <v>3</v>
      </c>
      <c r="C33803" s="4">
        <v>6</v>
      </c>
      <c r="D33803" t="s">
        <v>6</v>
      </c>
      <c r="E33803" t="s">
        <v>14</v>
      </c>
      <c r="F33803">
        <v>29.95</v>
      </c>
    </row>
    <row r="33804" spans="1:6">
      <c r="A33804" s="2">
        <v>79968</v>
      </c>
      <c r="B33804" s="4">
        <v>3</v>
      </c>
      <c r="C33804" s="4">
        <v>6</v>
      </c>
      <c r="D33804" t="s">
        <v>6</v>
      </c>
      <c r="E33804" t="s">
        <v>14</v>
      </c>
      <c r="F33804">
        <v>29.95</v>
      </c>
    </row>
    <row r="33805" spans="1:6">
      <c r="A33805" s="2">
        <v>79976</v>
      </c>
      <c r="B33805" s="4">
        <v>3</v>
      </c>
      <c r="C33805" s="4">
        <v>6</v>
      </c>
      <c r="D33805" t="s">
        <v>6</v>
      </c>
      <c r="E33805" t="s">
        <v>14</v>
      </c>
      <c r="F33805">
        <v>29.95</v>
      </c>
    </row>
    <row r="33806" spans="1:6">
      <c r="A33806" s="2">
        <v>79978</v>
      </c>
      <c r="B33806" s="4">
        <v>3</v>
      </c>
      <c r="C33806" s="4">
        <v>6</v>
      </c>
      <c r="D33806" t="s">
        <v>6</v>
      </c>
      <c r="E33806" t="s">
        <v>14</v>
      </c>
      <c r="F33806">
        <v>29.95</v>
      </c>
    </row>
    <row r="33807" spans="1:6">
      <c r="A33807" s="2">
        <v>79980</v>
      </c>
      <c r="B33807" s="4">
        <v>3</v>
      </c>
      <c r="C33807" s="4">
        <v>6</v>
      </c>
      <c r="D33807" t="s">
        <v>6</v>
      </c>
      <c r="E33807" t="s">
        <v>14</v>
      </c>
      <c r="F33807">
        <v>29.95</v>
      </c>
    </row>
    <row r="33808" spans="1:6">
      <c r="A33808" s="2">
        <v>79990</v>
      </c>
      <c r="B33808" s="4">
        <v>3</v>
      </c>
      <c r="C33808" s="4">
        <v>6</v>
      </c>
      <c r="D33808" t="s">
        <v>6</v>
      </c>
      <c r="E33808" t="s">
        <v>14</v>
      </c>
      <c r="F33808">
        <v>29.95</v>
      </c>
    </row>
    <row r="33809" spans="1:6">
      <c r="A33809" s="2">
        <v>79995</v>
      </c>
      <c r="B33809" s="4">
        <v>3</v>
      </c>
      <c r="C33809" s="4">
        <v>6</v>
      </c>
      <c r="D33809" t="s">
        <v>6</v>
      </c>
      <c r="E33809" t="s">
        <v>14</v>
      </c>
      <c r="F33809">
        <v>29.95</v>
      </c>
    </row>
    <row r="33810" spans="1:6">
      <c r="A33810" s="2">
        <v>79996</v>
      </c>
      <c r="B33810" s="4">
        <v>3</v>
      </c>
      <c r="C33810" s="4">
        <v>6</v>
      </c>
      <c r="D33810" t="s">
        <v>6</v>
      </c>
      <c r="E33810" t="s">
        <v>14</v>
      </c>
      <c r="F33810">
        <v>29.95</v>
      </c>
    </row>
    <row r="33811" spans="1:6">
      <c r="A33811" s="2">
        <v>79997</v>
      </c>
      <c r="B33811" s="4">
        <v>3</v>
      </c>
      <c r="C33811" s="4">
        <v>6</v>
      </c>
      <c r="D33811" t="s">
        <v>6</v>
      </c>
      <c r="E33811" t="s">
        <v>14</v>
      </c>
      <c r="F33811">
        <v>29.95</v>
      </c>
    </row>
    <row r="33812" spans="1:6">
      <c r="A33812" s="2">
        <v>79998</v>
      </c>
      <c r="B33812" s="4">
        <v>3</v>
      </c>
      <c r="C33812" s="4">
        <v>6</v>
      </c>
      <c r="D33812" t="s">
        <v>6</v>
      </c>
      <c r="E33812" t="s">
        <v>14</v>
      </c>
      <c r="F33812">
        <v>29.95</v>
      </c>
    </row>
    <row r="33813" spans="1:6">
      <c r="A33813" s="2">
        <v>79999</v>
      </c>
      <c r="B33813" s="4">
        <v>3</v>
      </c>
      <c r="C33813" s="4">
        <v>6</v>
      </c>
      <c r="D33813" t="s">
        <v>6</v>
      </c>
      <c r="E33813" t="s">
        <v>14</v>
      </c>
      <c r="F33813">
        <v>29.95</v>
      </c>
    </row>
    <row r="33814" spans="1:6">
      <c r="A33814" s="2">
        <v>80001</v>
      </c>
      <c r="B33814" s="4">
        <v>3</v>
      </c>
      <c r="C33814" s="4">
        <v>6</v>
      </c>
      <c r="D33814" t="s">
        <v>6</v>
      </c>
      <c r="E33814" t="s">
        <v>14</v>
      </c>
      <c r="F33814">
        <v>29.95</v>
      </c>
    </row>
    <row r="33815" spans="1:6">
      <c r="A33815" s="2">
        <v>80002</v>
      </c>
      <c r="B33815" s="4">
        <v>3</v>
      </c>
      <c r="C33815" s="4">
        <v>6</v>
      </c>
      <c r="D33815" t="s">
        <v>6</v>
      </c>
      <c r="E33815" t="s">
        <v>14</v>
      </c>
      <c r="F33815">
        <v>29.95</v>
      </c>
    </row>
    <row r="33816" spans="1:6">
      <c r="A33816" s="2">
        <v>80003</v>
      </c>
      <c r="B33816" s="4">
        <v>3</v>
      </c>
      <c r="C33816" s="4">
        <v>6</v>
      </c>
      <c r="D33816" t="s">
        <v>6</v>
      </c>
      <c r="E33816" t="s">
        <v>14</v>
      </c>
      <c r="F33816">
        <v>29.95</v>
      </c>
    </row>
    <row r="33817" spans="1:6">
      <c r="A33817" s="2">
        <v>80004</v>
      </c>
      <c r="B33817" s="4">
        <v>3</v>
      </c>
      <c r="C33817" s="4">
        <v>6</v>
      </c>
      <c r="D33817" t="s">
        <v>6</v>
      </c>
      <c r="E33817" t="s">
        <v>14</v>
      </c>
      <c r="F33817">
        <v>29.95</v>
      </c>
    </row>
    <row r="33818" spans="1:6">
      <c r="A33818" s="2">
        <v>80005</v>
      </c>
      <c r="B33818" s="4">
        <v>3</v>
      </c>
      <c r="C33818" s="4">
        <v>6</v>
      </c>
      <c r="D33818" t="s">
        <v>6</v>
      </c>
      <c r="E33818" t="s">
        <v>14</v>
      </c>
      <c r="F33818">
        <v>29.95</v>
      </c>
    </row>
    <row r="33819" spans="1:6">
      <c r="A33819" s="2">
        <v>80006</v>
      </c>
      <c r="B33819" s="4">
        <v>3</v>
      </c>
      <c r="C33819" s="4">
        <v>6</v>
      </c>
      <c r="D33819" t="s">
        <v>6</v>
      </c>
      <c r="E33819" t="s">
        <v>14</v>
      </c>
      <c r="F33819">
        <v>29.95</v>
      </c>
    </row>
    <row r="33820" spans="1:6">
      <c r="A33820" s="2">
        <v>80007</v>
      </c>
      <c r="B33820" s="4">
        <v>3</v>
      </c>
      <c r="C33820" s="4">
        <v>6</v>
      </c>
      <c r="D33820" t="s">
        <v>6</v>
      </c>
      <c r="E33820" t="s">
        <v>14</v>
      </c>
      <c r="F33820">
        <v>29.95</v>
      </c>
    </row>
    <row r="33821" spans="1:6">
      <c r="A33821" s="2">
        <v>80010</v>
      </c>
      <c r="B33821" s="4">
        <v>3</v>
      </c>
      <c r="C33821" s="4">
        <v>6</v>
      </c>
      <c r="D33821" t="s">
        <v>6</v>
      </c>
      <c r="E33821" t="s">
        <v>14</v>
      </c>
      <c r="F33821">
        <v>29.95</v>
      </c>
    </row>
    <row r="33822" spans="1:6">
      <c r="A33822" s="2">
        <v>80011</v>
      </c>
      <c r="B33822" s="4">
        <v>3</v>
      </c>
      <c r="C33822" s="4">
        <v>6</v>
      </c>
      <c r="D33822" t="s">
        <v>6</v>
      </c>
      <c r="E33822" t="s">
        <v>14</v>
      </c>
      <c r="F33822">
        <v>29.95</v>
      </c>
    </row>
    <row r="33823" spans="1:6">
      <c r="A33823" s="2">
        <v>80012</v>
      </c>
      <c r="B33823" s="4">
        <v>3</v>
      </c>
      <c r="C33823" s="4">
        <v>6</v>
      </c>
      <c r="D33823" t="s">
        <v>6</v>
      </c>
      <c r="E33823" t="s">
        <v>14</v>
      </c>
      <c r="F33823">
        <v>29.95</v>
      </c>
    </row>
    <row r="33824" spans="1:6">
      <c r="A33824" s="2">
        <v>80013</v>
      </c>
      <c r="B33824" s="4">
        <v>3</v>
      </c>
      <c r="C33824" s="4">
        <v>6</v>
      </c>
      <c r="D33824" t="s">
        <v>6</v>
      </c>
      <c r="E33824" t="s">
        <v>14</v>
      </c>
      <c r="F33824">
        <v>29.95</v>
      </c>
    </row>
    <row r="33825" spans="1:6">
      <c r="A33825" s="2">
        <v>80014</v>
      </c>
      <c r="B33825" s="4">
        <v>3</v>
      </c>
      <c r="C33825" s="4">
        <v>6</v>
      </c>
      <c r="D33825" t="s">
        <v>6</v>
      </c>
      <c r="E33825" t="s">
        <v>14</v>
      </c>
      <c r="F33825">
        <v>29.95</v>
      </c>
    </row>
    <row r="33826" spans="1:6">
      <c r="A33826" s="2">
        <v>80015</v>
      </c>
      <c r="B33826" s="4">
        <v>3</v>
      </c>
      <c r="C33826" s="4">
        <v>6</v>
      </c>
      <c r="D33826" t="s">
        <v>6</v>
      </c>
      <c r="E33826" t="s">
        <v>14</v>
      </c>
      <c r="F33826">
        <v>29.95</v>
      </c>
    </row>
    <row r="33827" spans="1:6">
      <c r="A33827" s="2">
        <v>80016</v>
      </c>
      <c r="B33827" s="4">
        <v>3</v>
      </c>
      <c r="C33827" s="4">
        <v>6</v>
      </c>
      <c r="D33827" t="s">
        <v>6</v>
      </c>
      <c r="E33827" t="s">
        <v>14</v>
      </c>
      <c r="F33827">
        <v>29.95</v>
      </c>
    </row>
    <row r="33828" spans="1:6">
      <c r="A33828" s="2">
        <v>80017</v>
      </c>
      <c r="B33828" s="4">
        <v>3</v>
      </c>
      <c r="C33828" s="4">
        <v>6</v>
      </c>
      <c r="D33828" t="s">
        <v>6</v>
      </c>
      <c r="E33828" t="s">
        <v>14</v>
      </c>
      <c r="F33828">
        <v>29.95</v>
      </c>
    </row>
    <row r="33829" spans="1:6">
      <c r="A33829" s="2">
        <v>80018</v>
      </c>
      <c r="B33829" s="4">
        <v>3</v>
      </c>
      <c r="C33829" s="4">
        <v>6</v>
      </c>
      <c r="D33829" t="s">
        <v>6</v>
      </c>
      <c r="E33829" t="s">
        <v>14</v>
      </c>
      <c r="F33829">
        <v>29.95</v>
      </c>
    </row>
    <row r="33830" spans="1:6">
      <c r="A33830" s="2">
        <v>80019</v>
      </c>
      <c r="B33830" s="4">
        <v>3</v>
      </c>
      <c r="C33830" s="4">
        <v>6</v>
      </c>
      <c r="D33830" t="s">
        <v>6</v>
      </c>
      <c r="E33830" t="s">
        <v>14</v>
      </c>
      <c r="F33830">
        <v>29.95</v>
      </c>
    </row>
    <row r="33831" spans="1:6">
      <c r="A33831" s="2">
        <v>80020</v>
      </c>
      <c r="B33831" s="4">
        <v>3</v>
      </c>
      <c r="C33831" s="4">
        <v>6</v>
      </c>
      <c r="D33831" t="s">
        <v>6</v>
      </c>
      <c r="E33831" t="s">
        <v>14</v>
      </c>
      <c r="F33831">
        <v>29.95</v>
      </c>
    </row>
    <row r="33832" spans="1:6">
      <c r="A33832" s="2">
        <v>80021</v>
      </c>
      <c r="B33832" s="4">
        <v>3</v>
      </c>
      <c r="C33832" s="4">
        <v>6</v>
      </c>
      <c r="D33832" t="s">
        <v>6</v>
      </c>
      <c r="E33832" t="s">
        <v>14</v>
      </c>
      <c r="F33832">
        <v>29.95</v>
      </c>
    </row>
    <row r="33833" spans="1:6">
      <c r="A33833" s="2">
        <v>80022</v>
      </c>
      <c r="B33833" s="4">
        <v>3</v>
      </c>
      <c r="C33833" s="4">
        <v>6</v>
      </c>
      <c r="D33833" t="s">
        <v>6</v>
      </c>
      <c r="E33833" t="s">
        <v>14</v>
      </c>
      <c r="F33833">
        <v>29.95</v>
      </c>
    </row>
    <row r="33834" spans="1:6">
      <c r="A33834" s="2">
        <v>80024</v>
      </c>
      <c r="B33834" s="4">
        <v>3</v>
      </c>
      <c r="C33834" s="4">
        <v>6</v>
      </c>
      <c r="D33834" t="s">
        <v>6</v>
      </c>
      <c r="E33834" t="s">
        <v>14</v>
      </c>
      <c r="F33834">
        <v>29.95</v>
      </c>
    </row>
    <row r="33835" spans="1:6">
      <c r="A33835" s="2">
        <v>80025</v>
      </c>
      <c r="B33835" s="4">
        <v>3</v>
      </c>
      <c r="C33835" s="4">
        <v>6</v>
      </c>
      <c r="D33835" t="s">
        <v>6</v>
      </c>
      <c r="E33835" t="s">
        <v>14</v>
      </c>
      <c r="F33835">
        <v>29.95</v>
      </c>
    </row>
    <row r="33836" spans="1:6">
      <c r="A33836" s="2">
        <v>80026</v>
      </c>
      <c r="B33836" s="4">
        <v>3</v>
      </c>
      <c r="C33836" s="4">
        <v>6</v>
      </c>
      <c r="D33836" t="s">
        <v>6</v>
      </c>
      <c r="E33836" t="s">
        <v>14</v>
      </c>
      <c r="F33836">
        <v>29.95</v>
      </c>
    </row>
    <row r="33837" spans="1:6">
      <c r="A33837" s="2">
        <v>80027</v>
      </c>
      <c r="B33837" s="4">
        <v>3</v>
      </c>
      <c r="C33837" s="4">
        <v>6</v>
      </c>
      <c r="D33837" t="s">
        <v>6</v>
      </c>
      <c r="E33837" t="s">
        <v>14</v>
      </c>
      <c r="F33837">
        <v>29.95</v>
      </c>
    </row>
    <row r="33838" spans="1:6">
      <c r="A33838" s="2">
        <v>80028</v>
      </c>
      <c r="B33838" s="4">
        <v>3</v>
      </c>
      <c r="C33838" s="4">
        <v>6</v>
      </c>
      <c r="D33838" t="s">
        <v>6</v>
      </c>
      <c r="E33838" t="s">
        <v>14</v>
      </c>
      <c r="F33838">
        <v>29.95</v>
      </c>
    </row>
    <row r="33839" spans="1:6">
      <c r="A33839" s="2">
        <v>80030</v>
      </c>
      <c r="B33839" s="4">
        <v>3</v>
      </c>
      <c r="C33839" s="4">
        <v>6</v>
      </c>
      <c r="D33839" t="s">
        <v>6</v>
      </c>
      <c r="E33839" t="s">
        <v>14</v>
      </c>
      <c r="F33839">
        <v>29.95</v>
      </c>
    </row>
    <row r="33840" spans="1:6">
      <c r="A33840" s="2">
        <v>80031</v>
      </c>
      <c r="B33840" s="4">
        <v>3</v>
      </c>
      <c r="C33840" s="4">
        <v>6</v>
      </c>
      <c r="D33840" t="s">
        <v>6</v>
      </c>
      <c r="E33840" t="s">
        <v>14</v>
      </c>
      <c r="F33840">
        <v>29.95</v>
      </c>
    </row>
    <row r="33841" spans="1:6">
      <c r="A33841" s="2">
        <v>80033</v>
      </c>
      <c r="B33841" s="4">
        <v>3</v>
      </c>
      <c r="C33841" s="4">
        <v>6</v>
      </c>
      <c r="D33841" t="s">
        <v>6</v>
      </c>
      <c r="E33841" t="s">
        <v>14</v>
      </c>
      <c r="F33841">
        <v>29.95</v>
      </c>
    </row>
    <row r="33842" spans="1:6">
      <c r="A33842" s="2">
        <v>80034</v>
      </c>
      <c r="B33842" s="4">
        <v>3</v>
      </c>
      <c r="C33842" s="4">
        <v>6</v>
      </c>
      <c r="D33842" t="s">
        <v>6</v>
      </c>
      <c r="E33842" t="s">
        <v>14</v>
      </c>
      <c r="F33842">
        <v>29.95</v>
      </c>
    </row>
    <row r="33843" spans="1:6">
      <c r="A33843" s="2">
        <v>80035</v>
      </c>
      <c r="B33843" s="4">
        <v>3</v>
      </c>
      <c r="C33843" s="4">
        <v>6</v>
      </c>
      <c r="D33843" t="s">
        <v>6</v>
      </c>
      <c r="E33843" t="s">
        <v>14</v>
      </c>
      <c r="F33843">
        <v>29.95</v>
      </c>
    </row>
    <row r="33844" spans="1:6">
      <c r="A33844" s="2">
        <v>80036</v>
      </c>
      <c r="B33844" s="4">
        <v>3</v>
      </c>
      <c r="C33844" s="4">
        <v>6</v>
      </c>
      <c r="D33844" t="s">
        <v>6</v>
      </c>
      <c r="E33844" t="s">
        <v>14</v>
      </c>
      <c r="F33844">
        <v>29.95</v>
      </c>
    </row>
    <row r="33845" spans="1:6">
      <c r="A33845" s="2">
        <v>80037</v>
      </c>
      <c r="B33845" s="4">
        <v>3</v>
      </c>
      <c r="C33845" s="4">
        <v>6</v>
      </c>
      <c r="D33845" t="s">
        <v>6</v>
      </c>
      <c r="E33845" t="s">
        <v>14</v>
      </c>
      <c r="F33845">
        <v>29.95</v>
      </c>
    </row>
    <row r="33846" spans="1:6">
      <c r="A33846" s="2">
        <v>80038</v>
      </c>
      <c r="B33846" s="4">
        <v>3</v>
      </c>
      <c r="C33846" s="4">
        <v>6</v>
      </c>
      <c r="D33846" t="s">
        <v>6</v>
      </c>
      <c r="E33846" t="s">
        <v>14</v>
      </c>
      <c r="F33846">
        <v>29.95</v>
      </c>
    </row>
    <row r="33847" spans="1:6">
      <c r="A33847" s="2">
        <v>80040</v>
      </c>
      <c r="B33847" s="4">
        <v>3</v>
      </c>
      <c r="C33847" s="4">
        <v>6</v>
      </c>
      <c r="D33847" t="s">
        <v>6</v>
      </c>
      <c r="E33847" t="s">
        <v>14</v>
      </c>
      <c r="F33847">
        <v>29.95</v>
      </c>
    </row>
    <row r="33848" spans="1:6">
      <c r="A33848" s="2">
        <v>80041</v>
      </c>
      <c r="B33848" s="4">
        <v>3</v>
      </c>
      <c r="C33848" s="4">
        <v>6</v>
      </c>
      <c r="D33848" t="s">
        <v>6</v>
      </c>
      <c r="E33848" t="s">
        <v>14</v>
      </c>
      <c r="F33848">
        <v>29.95</v>
      </c>
    </row>
    <row r="33849" spans="1:6">
      <c r="A33849" s="2">
        <v>80042</v>
      </c>
      <c r="B33849" s="4">
        <v>3</v>
      </c>
      <c r="C33849" s="4">
        <v>6</v>
      </c>
      <c r="D33849" t="s">
        <v>6</v>
      </c>
      <c r="E33849" t="s">
        <v>14</v>
      </c>
      <c r="F33849">
        <v>29.95</v>
      </c>
    </row>
    <row r="33850" spans="1:6">
      <c r="A33850" s="2">
        <v>80044</v>
      </c>
      <c r="B33850" s="4">
        <v>3</v>
      </c>
      <c r="C33850" s="4">
        <v>6</v>
      </c>
      <c r="D33850" t="s">
        <v>6</v>
      </c>
      <c r="E33850" t="s">
        <v>14</v>
      </c>
      <c r="F33850">
        <v>29.95</v>
      </c>
    </row>
    <row r="33851" spans="1:6">
      <c r="A33851" s="2">
        <v>80045</v>
      </c>
      <c r="B33851" s="4">
        <v>3</v>
      </c>
      <c r="C33851" s="4">
        <v>6</v>
      </c>
      <c r="D33851" t="s">
        <v>6</v>
      </c>
      <c r="E33851" t="s">
        <v>14</v>
      </c>
      <c r="F33851">
        <v>29.95</v>
      </c>
    </row>
    <row r="33852" spans="1:6">
      <c r="A33852" s="2">
        <v>80046</v>
      </c>
      <c r="B33852" s="4">
        <v>3</v>
      </c>
      <c r="C33852" s="4">
        <v>6</v>
      </c>
      <c r="D33852" t="s">
        <v>6</v>
      </c>
      <c r="E33852" t="s">
        <v>14</v>
      </c>
      <c r="F33852">
        <v>29.95</v>
      </c>
    </row>
    <row r="33853" spans="1:6">
      <c r="A33853" s="2">
        <v>80047</v>
      </c>
      <c r="B33853" s="4">
        <v>3</v>
      </c>
      <c r="C33853" s="4">
        <v>6</v>
      </c>
      <c r="D33853" t="s">
        <v>6</v>
      </c>
      <c r="E33853" t="s">
        <v>14</v>
      </c>
      <c r="F33853">
        <v>29.95</v>
      </c>
    </row>
    <row r="33854" spans="1:6">
      <c r="A33854" s="2">
        <v>80104</v>
      </c>
      <c r="B33854" s="4">
        <v>3</v>
      </c>
      <c r="C33854" s="4">
        <v>6</v>
      </c>
      <c r="D33854" t="s">
        <v>6</v>
      </c>
      <c r="E33854" t="s">
        <v>14</v>
      </c>
      <c r="F33854">
        <v>29.95</v>
      </c>
    </row>
    <row r="33855" spans="1:6">
      <c r="A33855" s="2">
        <v>80108</v>
      </c>
      <c r="B33855" s="4">
        <v>3</v>
      </c>
      <c r="C33855" s="4">
        <v>6</v>
      </c>
      <c r="D33855" t="s">
        <v>6</v>
      </c>
      <c r="E33855" t="s">
        <v>14</v>
      </c>
      <c r="F33855">
        <v>29.95</v>
      </c>
    </row>
    <row r="33856" spans="1:6">
      <c r="A33856" s="2">
        <v>80109</v>
      </c>
      <c r="B33856" s="4">
        <v>3</v>
      </c>
      <c r="C33856" s="4">
        <v>6</v>
      </c>
      <c r="D33856" t="s">
        <v>6</v>
      </c>
      <c r="E33856" t="s">
        <v>14</v>
      </c>
      <c r="F33856">
        <v>29.95</v>
      </c>
    </row>
    <row r="33857" spans="1:6">
      <c r="A33857" s="2">
        <v>80110</v>
      </c>
      <c r="B33857" s="4">
        <v>3</v>
      </c>
      <c r="C33857" s="4">
        <v>6</v>
      </c>
      <c r="D33857" t="s">
        <v>6</v>
      </c>
      <c r="E33857" t="s">
        <v>14</v>
      </c>
      <c r="F33857">
        <v>29.95</v>
      </c>
    </row>
    <row r="33858" spans="1:6">
      <c r="A33858" s="2">
        <v>80111</v>
      </c>
      <c r="B33858" s="4">
        <v>3</v>
      </c>
      <c r="C33858" s="4">
        <v>6</v>
      </c>
      <c r="D33858" t="s">
        <v>6</v>
      </c>
      <c r="E33858" t="s">
        <v>14</v>
      </c>
      <c r="F33858">
        <v>29.95</v>
      </c>
    </row>
    <row r="33859" spans="1:6">
      <c r="A33859" s="2">
        <v>80112</v>
      </c>
      <c r="B33859" s="4">
        <v>3</v>
      </c>
      <c r="C33859" s="4">
        <v>6</v>
      </c>
      <c r="D33859" t="s">
        <v>6</v>
      </c>
      <c r="E33859" t="s">
        <v>14</v>
      </c>
      <c r="F33859">
        <v>29.95</v>
      </c>
    </row>
    <row r="33860" spans="1:6">
      <c r="A33860" s="2">
        <v>80113</v>
      </c>
      <c r="B33860" s="4">
        <v>3</v>
      </c>
      <c r="C33860" s="4">
        <v>6</v>
      </c>
      <c r="D33860" t="s">
        <v>6</v>
      </c>
      <c r="E33860" t="s">
        <v>14</v>
      </c>
      <c r="F33860">
        <v>29.95</v>
      </c>
    </row>
    <row r="33861" spans="1:6">
      <c r="A33861" s="2">
        <v>80116</v>
      </c>
      <c r="B33861" s="4">
        <v>3</v>
      </c>
      <c r="C33861" s="4">
        <v>6</v>
      </c>
      <c r="D33861" t="s">
        <v>6</v>
      </c>
      <c r="E33861" t="s">
        <v>14</v>
      </c>
      <c r="F33861">
        <v>29.95</v>
      </c>
    </row>
    <row r="33862" spans="1:6">
      <c r="A33862" s="2">
        <v>80120</v>
      </c>
      <c r="B33862" s="4">
        <v>3</v>
      </c>
      <c r="C33862" s="4">
        <v>6</v>
      </c>
      <c r="D33862" t="s">
        <v>6</v>
      </c>
      <c r="E33862" t="s">
        <v>14</v>
      </c>
      <c r="F33862">
        <v>29.95</v>
      </c>
    </row>
    <row r="33863" spans="1:6">
      <c r="A33863" s="2">
        <v>80121</v>
      </c>
      <c r="B33863" s="4">
        <v>3</v>
      </c>
      <c r="C33863" s="4">
        <v>6</v>
      </c>
      <c r="D33863" t="s">
        <v>6</v>
      </c>
      <c r="E33863" t="s">
        <v>14</v>
      </c>
      <c r="F33863">
        <v>29.95</v>
      </c>
    </row>
    <row r="33864" spans="1:6">
      <c r="A33864" s="2">
        <v>80122</v>
      </c>
      <c r="B33864" s="4">
        <v>3</v>
      </c>
      <c r="C33864" s="4">
        <v>6</v>
      </c>
      <c r="D33864" t="s">
        <v>6</v>
      </c>
      <c r="E33864" t="s">
        <v>14</v>
      </c>
      <c r="F33864">
        <v>29.95</v>
      </c>
    </row>
    <row r="33865" spans="1:6">
      <c r="A33865" s="2">
        <v>80123</v>
      </c>
      <c r="B33865" s="4">
        <v>3</v>
      </c>
      <c r="C33865" s="4">
        <v>6</v>
      </c>
      <c r="D33865" t="s">
        <v>6</v>
      </c>
      <c r="E33865" t="s">
        <v>14</v>
      </c>
      <c r="F33865">
        <v>29.95</v>
      </c>
    </row>
    <row r="33866" spans="1:6">
      <c r="A33866" s="2">
        <v>80124</v>
      </c>
      <c r="B33866" s="4">
        <v>3</v>
      </c>
      <c r="C33866" s="4">
        <v>6</v>
      </c>
      <c r="D33866" t="s">
        <v>6</v>
      </c>
      <c r="E33866" t="s">
        <v>14</v>
      </c>
      <c r="F33866">
        <v>29.95</v>
      </c>
    </row>
    <row r="33867" spans="1:6">
      <c r="A33867" s="2">
        <v>80125</v>
      </c>
      <c r="B33867" s="4">
        <v>3</v>
      </c>
      <c r="C33867" s="4">
        <v>6</v>
      </c>
      <c r="D33867" t="s">
        <v>6</v>
      </c>
      <c r="E33867" t="s">
        <v>14</v>
      </c>
      <c r="F33867">
        <v>29.95</v>
      </c>
    </row>
    <row r="33868" spans="1:6">
      <c r="A33868" s="2">
        <v>80126</v>
      </c>
      <c r="B33868" s="4">
        <v>3</v>
      </c>
      <c r="C33868" s="4">
        <v>6</v>
      </c>
      <c r="D33868" t="s">
        <v>6</v>
      </c>
      <c r="E33868" t="s">
        <v>14</v>
      </c>
      <c r="F33868">
        <v>29.95</v>
      </c>
    </row>
    <row r="33869" spans="1:6">
      <c r="A33869" s="2">
        <v>80127</v>
      </c>
      <c r="B33869" s="4">
        <v>3</v>
      </c>
      <c r="C33869" s="4">
        <v>6</v>
      </c>
      <c r="D33869" t="s">
        <v>6</v>
      </c>
      <c r="E33869" t="s">
        <v>14</v>
      </c>
      <c r="F33869">
        <v>29.95</v>
      </c>
    </row>
    <row r="33870" spans="1:6">
      <c r="A33870" s="2">
        <v>80128</v>
      </c>
      <c r="B33870" s="4">
        <v>3</v>
      </c>
      <c r="C33870" s="4">
        <v>6</v>
      </c>
      <c r="D33870" t="s">
        <v>6</v>
      </c>
      <c r="E33870" t="s">
        <v>14</v>
      </c>
      <c r="F33870">
        <v>29.95</v>
      </c>
    </row>
    <row r="33871" spans="1:6">
      <c r="A33871" s="2">
        <v>80129</v>
      </c>
      <c r="B33871" s="4">
        <v>3</v>
      </c>
      <c r="C33871" s="4">
        <v>6</v>
      </c>
      <c r="D33871" t="s">
        <v>6</v>
      </c>
      <c r="E33871" t="s">
        <v>14</v>
      </c>
      <c r="F33871">
        <v>29.95</v>
      </c>
    </row>
    <row r="33872" spans="1:6">
      <c r="A33872" s="2">
        <v>80130</v>
      </c>
      <c r="B33872" s="4">
        <v>3</v>
      </c>
      <c r="C33872" s="4">
        <v>6</v>
      </c>
      <c r="D33872" t="s">
        <v>6</v>
      </c>
      <c r="E33872" t="s">
        <v>14</v>
      </c>
      <c r="F33872">
        <v>29.95</v>
      </c>
    </row>
    <row r="33873" spans="1:6">
      <c r="A33873" s="2">
        <v>80131</v>
      </c>
      <c r="B33873" s="4">
        <v>3</v>
      </c>
      <c r="C33873" s="4">
        <v>6</v>
      </c>
      <c r="D33873" t="s">
        <v>6</v>
      </c>
      <c r="E33873" t="s">
        <v>14</v>
      </c>
      <c r="F33873">
        <v>29.95</v>
      </c>
    </row>
    <row r="33874" spans="1:6">
      <c r="A33874" s="2">
        <v>80132</v>
      </c>
      <c r="B33874" s="4">
        <v>3</v>
      </c>
      <c r="C33874" s="4">
        <v>6</v>
      </c>
      <c r="D33874" t="s">
        <v>6</v>
      </c>
      <c r="E33874" t="s">
        <v>14</v>
      </c>
      <c r="F33874">
        <v>29.95</v>
      </c>
    </row>
    <row r="33875" spans="1:6">
      <c r="A33875" s="2">
        <v>80133</v>
      </c>
      <c r="B33875" s="4">
        <v>3</v>
      </c>
      <c r="C33875" s="4">
        <v>6</v>
      </c>
      <c r="D33875" t="s">
        <v>6</v>
      </c>
      <c r="E33875" t="s">
        <v>14</v>
      </c>
      <c r="F33875">
        <v>29.95</v>
      </c>
    </row>
    <row r="33876" spans="1:6">
      <c r="A33876" s="2">
        <v>80134</v>
      </c>
      <c r="B33876" s="4">
        <v>3</v>
      </c>
      <c r="C33876" s="4">
        <v>6</v>
      </c>
      <c r="D33876" t="s">
        <v>6</v>
      </c>
      <c r="E33876" t="s">
        <v>14</v>
      </c>
      <c r="F33876">
        <v>29.95</v>
      </c>
    </row>
    <row r="33877" spans="1:6">
      <c r="A33877" s="2">
        <v>80138</v>
      </c>
      <c r="B33877" s="4">
        <v>3</v>
      </c>
      <c r="C33877" s="4">
        <v>6</v>
      </c>
      <c r="D33877" t="s">
        <v>6</v>
      </c>
      <c r="E33877" t="s">
        <v>14</v>
      </c>
      <c r="F33877">
        <v>29.95</v>
      </c>
    </row>
    <row r="33878" spans="1:6">
      <c r="A33878" s="2">
        <v>80150</v>
      </c>
      <c r="B33878" s="4">
        <v>3</v>
      </c>
      <c r="C33878" s="4">
        <v>6</v>
      </c>
      <c r="D33878" t="s">
        <v>6</v>
      </c>
      <c r="E33878" t="s">
        <v>14</v>
      </c>
      <c r="F33878">
        <v>29.95</v>
      </c>
    </row>
    <row r="33879" spans="1:6">
      <c r="A33879" s="2">
        <v>80151</v>
      </c>
      <c r="B33879" s="4">
        <v>3</v>
      </c>
      <c r="C33879" s="4">
        <v>6</v>
      </c>
      <c r="D33879" t="s">
        <v>6</v>
      </c>
      <c r="E33879" t="s">
        <v>14</v>
      </c>
      <c r="F33879">
        <v>29.95</v>
      </c>
    </row>
    <row r="33880" spans="1:6">
      <c r="A33880" s="2">
        <v>80155</v>
      </c>
      <c r="B33880" s="4">
        <v>3</v>
      </c>
      <c r="C33880" s="4">
        <v>6</v>
      </c>
      <c r="D33880" t="s">
        <v>6</v>
      </c>
      <c r="E33880" t="s">
        <v>14</v>
      </c>
      <c r="F33880">
        <v>29.95</v>
      </c>
    </row>
    <row r="33881" spans="1:6">
      <c r="A33881" s="2">
        <v>80160</v>
      </c>
      <c r="B33881" s="4">
        <v>3</v>
      </c>
      <c r="C33881" s="4">
        <v>6</v>
      </c>
      <c r="D33881" t="s">
        <v>6</v>
      </c>
      <c r="E33881" t="s">
        <v>14</v>
      </c>
      <c r="F33881">
        <v>29.95</v>
      </c>
    </row>
    <row r="33882" spans="1:6">
      <c r="A33882" s="2">
        <v>80161</v>
      </c>
      <c r="B33882" s="4">
        <v>3</v>
      </c>
      <c r="C33882" s="4">
        <v>6</v>
      </c>
      <c r="D33882" t="s">
        <v>6</v>
      </c>
      <c r="E33882" t="s">
        <v>14</v>
      </c>
      <c r="F33882">
        <v>29.95</v>
      </c>
    </row>
    <row r="33883" spans="1:6">
      <c r="A33883" s="2">
        <v>80162</v>
      </c>
      <c r="B33883" s="4">
        <v>3</v>
      </c>
      <c r="C33883" s="4">
        <v>6</v>
      </c>
      <c r="D33883" t="s">
        <v>6</v>
      </c>
      <c r="E33883" t="s">
        <v>14</v>
      </c>
      <c r="F33883">
        <v>29.95</v>
      </c>
    </row>
    <row r="33884" spans="1:6">
      <c r="A33884" s="2">
        <v>80163</v>
      </c>
      <c r="B33884" s="4">
        <v>3</v>
      </c>
      <c r="C33884" s="4">
        <v>6</v>
      </c>
      <c r="D33884" t="s">
        <v>6</v>
      </c>
      <c r="E33884" t="s">
        <v>14</v>
      </c>
      <c r="F33884">
        <v>29.95</v>
      </c>
    </row>
    <row r="33885" spans="1:6">
      <c r="A33885" s="2">
        <v>80165</v>
      </c>
      <c r="B33885" s="4">
        <v>3</v>
      </c>
      <c r="C33885" s="4">
        <v>6</v>
      </c>
      <c r="D33885" t="s">
        <v>6</v>
      </c>
      <c r="E33885" t="s">
        <v>14</v>
      </c>
      <c r="F33885">
        <v>29.95</v>
      </c>
    </row>
    <row r="33886" spans="1:6">
      <c r="A33886" s="2">
        <v>80166</v>
      </c>
      <c r="B33886" s="4">
        <v>3</v>
      </c>
      <c r="C33886" s="4">
        <v>6</v>
      </c>
      <c r="D33886" t="s">
        <v>6</v>
      </c>
      <c r="E33886" t="s">
        <v>14</v>
      </c>
      <c r="F33886">
        <v>29.95</v>
      </c>
    </row>
    <row r="33887" spans="1:6">
      <c r="A33887" s="2">
        <v>80201</v>
      </c>
      <c r="B33887" s="4">
        <v>3</v>
      </c>
      <c r="C33887" s="4">
        <v>6</v>
      </c>
      <c r="D33887" t="s">
        <v>6</v>
      </c>
      <c r="E33887" t="s">
        <v>14</v>
      </c>
      <c r="F33887">
        <v>29.95</v>
      </c>
    </row>
    <row r="33888" spans="1:6">
      <c r="A33888" s="2">
        <v>80202</v>
      </c>
      <c r="B33888" s="4">
        <v>3</v>
      </c>
      <c r="C33888" s="4">
        <v>6</v>
      </c>
      <c r="D33888" t="s">
        <v>6</v>
      </c>
      <c r="E33888" t="s">
        <v>14</v>
      </c>
      <c r="F33888">
        <v>29.95</v>
      </c>
    </row>
    <row r="33889" spans="1:6">
      <c r="A33889" s="2">
        <v>80203</v>
      </c>
      <c r="B33889" s="4">
        <v>3</v>
      </c>
      <c r="C33889" s="4">
        <v>6</v>
      </c>
      <c r="D33889" t="s">
        <v>6</v>
      </c>
      <c r="E33889" t="s">
        <v>14</v>
      </c>
      <c r="F33889">
        <v>29.95</v>
      </c>
    </row>
    <row r="33890" spans="1:6">
      <c r="A33890" s="2">
        <v>80204</v>
      </c>
      <c r="B33890" s="4">
        <v>3</v>
      </c>
      <c r="C33890" s="4">
        <v>6</v>
      </c>
      <c r="D33890" t="s">
        <v>6</v>
      </c>
      <c r="E33890" t="s">
        <v>14</v>
      </c>
      <c r="F33890">
        <v>29.95</v>
      </c>
    </row>
    <row r="33891" spans="1:6">
      <c r="A33891" s="2">
        <v>80205</v>
      </c>
      <c r="B33891" s="4">
        <v>3</v>
      </c>
      <c r="C33891" s="4">
        <v>6</v>
      </c>
      <c r="D33891" t="s">
        <v>6</v>
      </c>
      <c r="E33891" t="s">
        <v>14</v>
      </c>
      <c r="F33891">
        <v>29.95</v>
      </c>
    </row>
    <row r="33892" spans="1:6">
      <c r="A33892" s="2">
        <v>80206</v>
      </c>
      <c r="B33892" s="4">
        <v>3</v>
      </c>
      <c r="C33892" s="4">
        <v>6</v>
      </c>
      <c r="D33892" t="s">
        <v>6</v>
      </c>
      <c r="E33892" t="s">
        <v>14</v>
      </c>
      <c r="F33892">
        <v>29.95</v>
      </c>
    </row>
    <row r="33893" spans="1:6">
      <c r="A33893" s="2">
        <v>80207</v>
      </c>
      <c r="B33893" s="4">
        <v>3</v>
      </c>
      <c r="C33893" s="4">
        <v>6</v>
      </c>
      <c r="D33893" t="s">
        <v>6</v>
      </c>
      <c r="E33893" t="s">
        <v>14</v>
      </c>
      <c r="F33893">
        <v>29.95</v>
      </c>
    </row>
    <row r="33894" spans="1:6">
      <c r="A33894" s="2">
        <v>80208</v>
      </c>
      <c r="B33894" s="4">
        <v>3</v>
      </c>
      <c r="C33894" s="4">
        <v>6</v>
      </c>
      <c r="D33894" t="s">
        <v>6</v>
      </c>
      <c r="E33894" t="s">
        <v>14</v>
      </c>
      <c r="F33894">
        <v>29.95</v>
      </c>
    </row>
    <row r="33895" spans="1:6">
      <c r="A33895" s="2">
        <v>80209</v>
      </c>
      <c r="B33895" s="4">
        <v>3</v>
      </c>
      <c r="C33895" s="4">
        <v>6</v>
      </c>
      <c r="D33895" t="s">
        <v>6</v>
      </c>
      <c r="E33895" t="s">
        <v>14</v>
      </c>
      <c r="F33895">
        <v>29.95</v>
      </c>
    </row>
    <row r="33896" spans="1:6">
      <c r="A33896" s="2">
        <v>80210</v>
      </c>
      <c r="B33896" s="4">
        <v>3</v>
      </c>
      <c r="C33896" s="4">
        <v>6</v>
      </c>
      <c r="D33896" t="s">
        <v>6</v>
      </c>
      <c r="E33896" t="s">
        <v>14</v>
      </c>
      <c r="F33896">
        <v>29.95</v>
      </c>
    </row>
    <row r="33897" spans="1:6">
      <c r="A33897" s="2">
        <v>80211</v>
      </c>
      <c r="B33897" s="4">
        <v>3</v>
      </c>
      <c r="C33897" s="4">
        <v>6</v>
      </c>
      <c r="D33897" t="s">
        <v>6</v>
      </c>
      <c r="E33897" t="s">
        <v>14</v>
      </c>
      <c r="F33897">
        <v>29.95</v>
      </c>
    </row>
    <row r="33898" spans="1:6">
      <c r="A33898" s="2">
        <v>80212</v>
      </c>
      <c r="B33898" s="4">
        <v>3</v>
      </c>
      <c r="C33898" s="4">
        <v>6</v>
      </c>
      <c r="D33898" t="s">
        <v>6</v>
      </c>
      <c r="E33898" t="s">
        <v>14</v>
      </c>
      <c r="F33898">
        <v>29.95</v>
      </c>
    </row>
    <row r="33899" spans="1:6">
      <c r="A33899" s="2">
        <v>80214</v>
      </c>
      <c r="B33899" s="4">
        <v>3</v>
      </c>
      <c r="C33899" s="4">
        <v>6</v>
      </c>
      <c r="D33899" t="s">
        <v>6</v>
      </c>
      <c r="E33899" t="s">
        <v>14</v>
      </c>
      <c r="F33899">
        <v>29.95</v>
      </c>
    </row>
    <row r="33900" spans="1:6">
      <c r="A33900" s="2">
        <v>80215</v>
      </c>
      <c r="B33900" s="4">
        <v>3</v>
      </c>
      <c r="C33900" s="4">
        <v>6</v>
      </c>
      <c r="D33900" t="s">
        <v>6</v>
      </c>
      <c r="E33900" t="s">
        <v>14</v>
      </c>
      <c r="F33900">
        <v>29.95</v>
      </c>
    </row>
    <row r="33901" spans="1:6">
      <c r="A33901" s="2">
        <v>80216</v>
      </c>
      <c r="B33901" s="4">
        <v>3</v>
      </c>
      <c r="C33901" s="4">
        <v>6</v>
      </c>
      <c r="D33901" t="s">
        <v>6</v>
      </c>
      <c r="E33901" t="s">
        <v>14</v>
      </c>
      <c r="F33901">
        <v>29.95</v>
      </c>
    </row>
    <row r="33902" spans="1:6">
      <c r="A33902" s="2">
        <v>80217</v>
      </c>
      <c r="B33902" s="4">
        <v>3</v>
      </c>
      <c r="C33902" s="4">
        <v>6</v>
      </c>
      <c r="D33902" t="s">
        <v>6</v>
      </c>
      <c r="E33902" t="s">
        <v>14</v>
      </c>
      <c r="F33902">
        <v>29.95</v>
      </c>
    </row>
    <row r="33903" spans="1:6">
      <c r="A33903" s="2">
        <v>80218</v>
      </c>
      <c r="B33903" s="4">
        <v>3</v>
      </c>
      <c r="C33903" s="4">
        <v>6</v>
      </c>
      <c r="D33903" t="s">
        <v>6</v>
      </c>
      <c r="E33903" t="s">
        <v>14</v>
      </c>
      <c r="F33903">
        <v>29.95</v>
      </c>
    </row>
    <row r="33904" spans="1:6">
      <c r="A33904" s="2">
        <v>80219</v>
      </c>
      <c r="B33904" s="4">
        <v>3</v>
      </c>
      <c r="C33904" s="4">
        <v>6</v>
      </c>
      <c r="D33904" t="s">
        <v>6</v>
      </c>
      <c r="E33904" t="s">
        <v>14</v>
      </c>
      <c r="F33904">
        <v>29.95</v>
      </c>
    </row>
    <row r="33905" spans="1:6">
      <c r="A33905" s="2">
        <v>80220</v>
      </c>
      <c r="B33905" s="4">
        <v>3</v>
      </c>
      <c r="C33905" s="4">
        <v>6</v>
      </c>
      <c r="D33905" t="s">
        <v>6</v>
      </c>
      <c r="E33905" t="s">
        <v>14</v>
      </c>
      <c r="F33905">
        <v>29.95</v>
      </c>
    </row>
    <row r="33906" spans="1:6">
      <c r="A33906" s="2">
        <v>80221</v>
      </c>
      <c r="B33906" s="4">
        <v>3</v>
      </c>
      <c r="C33906" s="4">
        <v>6</v>
      </c>
      <c r="D33906" t="s">
        <v>6</v>
      </c>
      <c r="E33906" t="s">
        <v>14</v>
      </c>
      <c r="F33906">
        <v>29.95</v>
      </c>
    </row>
    <row r="33907" spans="1:6">
      <c r="A33907" s="2">
        <v>80222</v>
      </c>
      <c r="B33907" s="4">
        <v>3</v>
      </c>
      <c r="C33907" s="4">
        <v>6</v>
      </c>
      <c r="D33907" t="s">
        <v>6</v>
      </c>
      <c r="E33907" t="s">
        <v>14</v>
      </c>
      <c r="F33907">
        <v>29.95</v>
      </c>
    </row>
    <row r="33908" spans="1:6">
      <c r="A33908" s="2">
        <v>80223</v>
      </c>
      <c r="B33908" s="4">
        <v>3</v>
      </c>
      <c r="C33908" s="4">
        <v>6</v>
      </c>
      <c r="D33908" t="s">
        <v>6</v>
      </c>
      <c r="E33908" t="s">
        <v>14</v>
      </c>
      <c r="F33908">
        <v>29.95</v>
      </c>
    </row>
    <row r="33909" spans="1:6">
      <c r="A33909" s="2">
        <v>80224</v>
      </c>
      <c r="B33909" s="4">
        <v>3</v>
      </c>
      <c r="C33909" s="4">
        <v>6</v>
      </c>
      <c r="D33909" t="s">
        <v>6</v>
      </c>
      <c r="E33909" t="s">
        <v>14</v>
      </c>
      <c r="F33909">
        <v>29.95</v>
      </c>
    </row>
    <row r="33910" spans="1:6">
      <c r="A33910" s="2">
        <v>80225</v>
      </c>
      <c r="B33910" s="4">
        <v>3</v>
      </c>
      <c r="C33910" s="4">
        <v>6</v>
      </c>
      <c r="D33910" t="s">
        <v>6</v>
      </c>
      <c r="E33910" t="s">
        <v>14</v>
      </c>
      <c r="F33910">
        <v>29.95</v>
      </c>
    </row>
    <row r="33911" spans="1:6">
      <c r="A33911" s="2">
        <v>80226</v>
      </c>
      <c r="B33911" s="4">
        <v>3</v>
      </c>
      <c r="C33911" s="4">
        <v>6</v>
      </c>
      <c r="D33911" t="s">
        <v>6</v>
      </c>
      <c r="E33911" t="s">
        <v>14</v>
      </c>
      <c r="F33911">
        <v>29.95</v>
      </c>
    </row>
    <row r="33912" spans="1:6">
      <c r="A33912" s="2">
        <v>80227</v>
      </c>
      <c r="B33912" s="4">
        <v>3</v>
      </c>
      <c r="C33912" s="4">
        <v>6</v>
      </c>
      <c r="D33912" t="s">
        <v>6</v>
      </c>
      <c r="E33912" t="s">
        <v>14</v>
      </c>
      <c r="F33912">
        <v>29.95</v>
      </c>
    </row>
    <row r="33913" spans="1:6">
      <c r="A33913" s="2">
        <v>80228</v>
      </c>
      <c r="B33913" s="4">
        <v>3</v>
      </c>
      <c r="C33913" s="4">
        <v>6</v>
      </c>
      <c r="D33913" t="s">
        <v>6</v>
      </c>
      <c r="E33913" t="s">
        <v>14</v>
      </c>
      <c r="F33913">
        <v>29.95</v>
      </c>
    </row>
    <row r="33914" spans="1:6">
      <c r="A33914" s="2">
        <v>80229</v>
      </c>
      <c r="B33914" s="4">
        <v>3</v>
      </c>
      <c r="C33914" s="4">
        <v>6</v>
      </c>
      <c r="D33914" t="s">
        <v>6</v>
      </c>
      <c r="E33914" t="s">
        <v>14</v>
      </c>
      <c r="F33914">
        <v>29.95</v>
      </c>
    </row>
    <row r="33915" spans="1:6">
      <c r="A33915" s="2">
        <v>80230</v>
      </c>
      <c r="B33915" s="4">
        <v>3</v>
      </c>
      <c r="C33915" s="4">
        <v>6</v>
      </c>
      <c r="D33915" t="s">
        <v>6</v>
      </c>
      <c r="E33915" t="s">
        <v>14</v>
      </c>
      <c r="F33915">
        <v>29.95</v>
      </c>
    </row>
    <row r="33916" spans="1:6">
      <c r="A33916" s="2">
        <v>80231</v>
      </c>
      <c r="B33916" s="4">
        <v>3</v>
      </c>
      <c r="C33916" s="4">
        <v>6</v>
      </c>
      <c r="D33916" t="s">
        <v>6</v>
      </c>
      <c r="E33916" t="s">
        <v>14</v>
      </c>
      <c r="F33916">
        <v>29.95</v>
      </c>
    </row>
    <row r="33917" spans="1:6">
      <c r="A33917" s="2">
        <v>80232</v>
      </c>
      <c r="B33917" s="4">
        <v>3</v>
      </c>
      <c r="C33917" s="4">
        <v>6</v>
      </c>
      <c r="D33917" t="s">
        <v>6</v>
      </c>
      <c r="E33917" t="s">
        <v>14</v>
      </c>
      <c r="F33917">
        <v>29.95</v>
      </c>
    </row>
    <row r="33918" spans="1:6">
      <c r="A33918" s="2">
        <v>80233</v>
      </c>
      <c r="B33918" s="4">
        <v>3</v>
      </c>
      <c r="C33918" s="4">
        <v>6</v>
      </c>
      <c r="D33918" t="s">
        <v>6</v>
      </c>
      <c r="E33918" t="s">
        <v>14</v>
      </c>
      <c r="F33918">
        <v>29.95</v>
      </c>
    </row>
    <row r="33919" spans="1:6">
      <c r="A33919" s="2">
        <v>80234</v>
      </c>
      <c r="B33919" s="4">
        <v>3</v>
      </c>
      <c r="C33919" s="4">
        <v>6</v>
      </c>
      <c r="D33919" t="s">
        <v>6</v>
      </c>
      <c r="E33919" t="s">
        <v>14</v>
      </c>
      <c r="F33919">
        <v>29.95</v>
      </c>
    </row>
    <row r="33920" spans="1:6">
      <c r="A33920" s="2">
        <v>80235</v>
      </c>
      <c r="B33920" s="4">
        <v>3</v>
      </c>
      <c r="C33920" s="4">
        <v>6</v>
      </c>
      <c r="D33920" t="s">
        <v>6</v>
      </c>
      <c r="E33920" t="s">
        <v>14</v>
      </c>
      <c r="F33920">
        <v>29.95</v>
      </c>
    </row>
    <row r="33921" spans="1:6">
      <c r="A33921" s="2">
        <v>80236</v>
      </c>
      <c r="B33921" s="4">
        <v>3</v>
      </c>
      <c r="C33921" s="4">
        <v>6</v>
      </c>
      <c r="D33921" t="s">
        <v>6</v>
      </c>
      <c r="E33921" t="s">
        <v>14</v>
      </c>
      <c r="F33921">
        <v>29.95</v>
      </c>
    </row>
    <row r="33922" spans="1:6">
      <c r="A33922" s="2">
        <v>80237</v>
      </c>
      <c r="B33922" s="4">
        <v>3</v>
      </c>
      <c r="C33922" s="4">
        <v>6</v>
      </c>
      <c r="D33922" t="s">
        <v>6</v>
      </c>
      <c r="E33922" t="s">
        <v>14</v>
      </c>
      <c r="F33922">
        <v>29.95</v>
      </c>
    </row>
    <row r="33923" spans="1:6">
      <c r="A33923" s="2">
        <v>80238</v>
      </c>
      <c r="B33923" s="4">
        <v>3</v>
      </c>
      <c r="C33923" s="4">
        <v>6</v>
      </c>
      <c r="D33923" t="s">
        <v>6</v>
      </c>
      <c r="E33923" t="s">
        <v>14</v>
      </c>
      <c r="F33923">
        <v>29.95</v>
      </c>
    </row>
    <row r="33924" spans="1:6">
      <c r="A33924" s="2">
        <v>80239</v>
      </c>
      <c r="B33924" s="4">
        <v>3</v>
      </c>
      <c r="C33924" s="4">
        <v>6</v>
      </c>
      <c r="D33924" t="s">
        <v>6</v>
      </c>
      <c r="E33924" t="s">
        <v>14</v>
      </c>
      <c r="F33924">
        <v>29.95</v>
      </c>
    </row>
    <row r="33925" spans="1:6">
      <c r="A33925" s="2">
        <v>80241</v>
      </c>
      <c r="B33925" s="4">
        <v>3</v>
      </c>
      <c r="C33925" s="4">
        <v>6</v>
      </c>
      <c r="D33925" t="s">
        <v>6</v>
      </c>
      <c r="E33925" t="s">
        <v>14</v>
      </c>
      <c r="F33925">
        <v>29.95</v>
      </c>
    </row>
    <row r="33926" spans="1:6">
      <c r="A33926" s="2">
        <v>80243</v>
      </c>
      <c r="B33926" s="4">
        <v>3</v>
      </c>
      <c r="C33926" s="4">
        <v>6</v>
      </c>
      <c r="D33926" t="s">
        <v>6</v>
      </c>
      <c r="E33926" t="s">
        <v>14</v>
      </c>
      <c r="F33926">
        <v>29.95</v>
      </c>
    </row>
    <row r="33927" spans="1:6">
      <c r="A33927" s="2">
        <v>80244</v>
      </c>
      <c r="B33927" s="4">
        <v>3</v>
      </c>
      <c r="C33927" s="4">
        <v>6</v>
      </c>
      <c r="D33927" t="s">
        <v>6</v>
      </c>
      <c r="E33927" t="s">
        <v>14</v>
      </c>
      <c r="F33927">
        <v>29.95</v>
      </c>
    </row>
    <row r="33928" spans="1:6">
      <c r="A33928" s="2">
        <v>80246</v>
      </c>
      <c r="B33928" s="4">
        <v>3</v>
      </c>
      <c r="C33928" s="4">
        <v>6</v>
      </c>
      <c r="D33928" t="s">
        <v>6</v>
      </c>
      <c r="E33928" t="s">
        <v>14</v>
      </c>
      <c r="F33928">
        <v>29.95</v>
      </c>
    </row>
    <row r="33929" spans="1:6">
      <c r="A33929" s="2">
        <v>80247</v>
      </c>
      <c r="B33929" s="4">
        <v>3</v>
      </c>
      <c r="C33929" s="4">
        <v>6</v>
      </c>
      <c r="D33929" t="s">
        <v>6</v>
      </c>
      <c r="E33929" t="s">
        <v>14</v>
      </c>
      <c r="F33929">
        <v>29.95</v>
      </c>
    </row>
    <row r="33930" spans="1:6">
      <c r="A33930" s="2">
        <v>80248</v>
      </c>
      <c r="B33930" s="4">
        <v>3</v>
      </c>
      <c r="C33930" s="4">
        <v>6</v>
      </c>
      <c r="D33930" t="s">
        <v>6</v>
      </c>
      <c r="E33930" t="s">
        <v>14</v>
      </c>
      <c r="F33930">
        <v>29.95</v>
      </c>
    </row>
    <row r="33931" spans="1:6">
      <c r="A33931" s="2">
        <v>80249</v>
      </c>
      <c r="B33931" s="4">
        <v>3</v>
      </c>
      <c r="C33931" s="4">
        <v>6</v>
      </c>
      <c r="D33931" t="s">
        <v>6</v>
      </c>
      <c r="E33931" t="s">
        <v>14</v>
      </c>
      <c r="F33931">
        <v>29.95</v>
      </c>
    </row>
    <row r="33932" spans="1:6">
      <c r="A33932" s="2">
        <v>80250</v>
      </c>
      <c r="B33932" s="4">
        <v>3</v>
      </c>
      <c r="C33932" s="4">
        <v>6</v>
      </c>
      <c r="D33932" t="s">
        <v>6</v>
      </c>
      <c r="E33932" t="s">
        <v>14</v>
      </c>
      <c r="F33932">
        <v>29.95</v>
      </c>
    </row>
    <row r="33933" spans="1:6">
      <c r="A33933" s="2">
        <v>80251</v>
      </c>
      <c r="B33933" s="4">
        <v>3</v>
      </c>
      <c r="C33933" s="4">
        <v>6</v>
      </c>
      <c r="D33933" t="s">
        <v>6</v>
      </c>
      <c r="E33933" t="s">
        <v>14</v>
      </c>
      <c r="F33933">
        <v>29.95</v>
      </c>
    </row>
    <row r="33934" spans="1:6">
      <c r="A33934" s="2">
        <v>80252</v>
      </c>
      <c r="B33934" s="4">
        <v>3</v>
      </c>
      <c r="C33934" s="4">
        <v>6</v>
      </c>
      <c r="D33934" t="s">
        <v>6</v>
      </c>
      <c r="E33934" t="s">
        <v>14</v>
      </c>
      <c r="F33934">
        <v>29.95</v>
      </c>
    </row>
    <row r="33935" spans="1:6">
      <c r="A33935" s="2">
        <v>80256</v>
      </c>
      <c r="B33935" s="4">
        <v>3</v>
      </c>
      <c r="C33935" s="4">
        <v>6</v>
      </c>
      <c r="D33935" t="s">
        <v>6</v>
      </c>
      <c r="E33935" t="s">
        <v>14</v>
      </c>
      <c r="F33935">
        <v>29.95</v>
      </c>
    </row>
    <row r="33936" spans="1:6">
      <c r="A33936" s="2">
        <v>80257</v>
      </c>
      <c r="B33936" s="4">
        <v>3</v>
      </c>
      <c r="C33936" s="4">
        <v>6</v>
      </c>
      <c r="D33936" t="s">
        <v>6</v>
      </c>
      <c r="E33936" t="s">
        <v>14</v>
      </c>
      <c r="F33936">
        <v>29.95</v>
      </c>
    </row>
    <row r="33937" spans="1:6">
      <c r="A33937" s="2">
        <v>80259</v>
      </c>
      <c r="B33937" s="4">
        <v>3</v>
      </c>
      <c r="C33937" s="4">
        <v>6</v>
      </c>
      <c r="D33937" t="s">
        <v>6</v>
      </c>
      <c r="E33937" t="s">
        <v>14</v>
      </c>
      <c r="F33937">
        <v>29.95</v>
      </c>
    </row>
    <row r="33938" spans="1:6">
      <c r="A33938" s="2">
        <v>80260</v>
      </c>
      <c r="B33938" s="4">
        <v>3</v>
      </c>
      <c r="C33938" s="4">
        <v>6</v>
      </c>
      <c r="D33938" t="s">
        <v>6</v>
      </c>
      <c r="E33938" t="s">
        <v>14</v>
      </c>
      <c r="F33938">
        <v>29.95</v>
      </c>
    </row>
    <row r="33939" spans="1:6">
      <c r="A33939" s="2">
        <v>80261</v>
      </c>
      <c r="B33939" s="4">
        <v>3</v>
      </c>
      <c r="C33939" s="4">
        <v>6</v>
      </c>
      <c r="D33939" t="s">
        <v>6</v>
      </c>
      <c r="E33939" t="s">
        <v>14</v>
      </c>
      <c r="F33939">
        <v>29.95</v>
      </c>
    </row>
    <row r="33940" spans="1:6">
      <c r="A33940" s="2">
        <v>80262</v>
      </c>
      <c r="B33940" s="4">
        <v>3</v>
      </c>
      <c r="C33940" s="4">
        <v>6</v>
      </c>
      <c r="D33940" t="s">
        <v>6</v>
      </c>
      <c r="E33940" t="s">
        <v>14</v>
      </c>
      <c r="F33940">
        <v>29.95</v>
      </c>
    </row>
    <row r="33941" spans="1:6">
      <c r="A33941" s="2">
        <v>80263</v>
      </c>
      <c r="B33941" s="4">
        <v>3</v>
      </c>
      <c r="C33941" s="4">
        <v>6</v>
      </c>
      <c r="D33941" t="s">
        <v>6</v>
      </c>
      <c r="E33941" t="s">
        <v>14</v>
      </c>
      <c r="F33941">
        <v>29.95</v>
      </c>
    </row>
    <row r="33942" spans="1:6">
      <c r="A33942" s="2">
        <v>80264</v>
      </c>
      <c r="B33942" s="4">
        <v>3</v>
      </c>
      <c r="C33942" s="4">
        <v>6</v>
      </c>
      <c r="D33942" t="s">
        <v>6</v>
      </c>
      <c r="E33942" t="s">
        <v>14</v>
      </c>
      <c r="F33942">
        <v>29.95</v>
      </c>
    </row>
    <row r="33943" spans="1:6">
      <c r="A33943" s="2">
        <v>80265</v>
      </c>
      <c r="B33943" s="4">
        <v>3</v>
      </c>
      <c r="C33943" s="4">
        <v>6</v>
      </c>
      <c r="D33943" t="s">
        <v>6</v>
      </c>
      <c r="E33943" t="s">
        <v>14</v>
      </c>
      <c r="F33943">
        <v>29.95</v>
      </c>
    </row>
    <row r="33944" spans="1:6">
      <c r="A33944" s="2">
        <v>80266</v>
      </c>
      <c r="B33944" s="4">
        <v>3</v>
      </c>
      <c r="C33944" s="4">
        <v>6</v>
      </c>
      <c r="D33944" t="s">
        <v>6</v>
      </c>
      <c r="E33944" t="s">
        <v>14</v>
      </c>
      <c r="F33944">
        <v>29.95</v>
      </c>
    </row>
    <row r="33945" spans="1:6">
      <c r="A33945" s="2">
        <v>80271</v>
      </c>
      <c r="B33945" s="4">
        <v>3</v>
      </c>
      <c r="C33945" s="4">
        <v>6</v>
      </c>
      <c r="D33945" t="s">
        <v>6</v>
      </c>
      <c r="E33945" t="s">
        <v>14</v>
      </c>
      <c r="F33945">
        <v>29.95</v>
      </c>
    </row>
    <row r="33946" spans="1:6">
      <c r="A33946" s="2">
        <v>80273</v>
      </c>
      <c r="B33946" s="4">
        <v>3</v>
      </c>
      <c r="C33946" s="4">
        <v>6</v>
      </c>
      <c r="D33946" t="s">
        <v>6</v>
      </c>
      <c r="E33946" t="s">
        <v>14</v>
      </c>
      <c r="F33946">
        <v>29.95</v>
      </c>
    </row>
    <row r="33947" spans="1:6">
      <c r="A33947" s="2">
        <v>80274</v>
      </c>
      <c r="B33947" s="4">
        <v>3</v>
      </c>
      <c r="C33947" s="4">
        <v>6</v>
      </c>
      <c r="D33947" t="s">
        <v>6</v>
      </c>
      <c r="E33947" t="s">
        <v>14</v>
      </c>
      <c r="F33947">
        <v>29.95</v>
      </c>
    </row>
    <row r="33948" spans="1:6">
      <c r="A33948" s="2">
        <v>80279</v>
      </c>
      <c r="B33948" s="4">
        <v>3</v>
      </c>
      <c r="C33948" s="4">
        <v>6</v>
      </c>
      <c r="D33948" t="s">
        <v>6</v>
      </c>
      <c r="E33948" t="s">
        <v>14</v>
      </c>
      <c r="F33948">
        <v>29.95</v>
      </c>
    </row>
    <row r="33949" spans="1:6">
      <c r="A33949" s="2">
        <v>80280</v>
      </c>
      <c r="B33949" s="4">
        <v>3</v>
      </c>
      <c r="C33949" s="4">
        <v>6</v>
      </c>
      <c r="D33949" t="s">
        <v>6</v>
      </c>
      <c r="E33949" t="s">
        <v>14</v>
      </c>
      <c r="F33949">
        <v>29.95</v>
      </c>
    </row>
    <row r="33950" spans="1:6">
      <c r="A33950" s="2">
        <v>80281</v>
      </c>
      <c r="B33950" s="4">
        <v>3</v>
      </c>
      <c r="C33950" s="4">
        <v>6</v>
      </c>
      <c r="D33950" t="s">
        <v>6</v>
      </c>
      <c r="E33950" t="s">
        <v>14</v>
      </c>
      <c r="F33950">
        <v>29.95</v>
      </c>
    </row>
    <row r="33951" spans="1:6">
      <c r="A33951" s="2">
        <v>80290</v>
      </c>
      <c r="B33951" s="4">
        <v>3</v>
      </c>
      <c r="C33951" s="4">
        <v>6</v>
      </c>
      <c r="D33951" t="s">
        <v>6</v>
      </c>
      <c r="E33951" t="s">
        <v>14</v>
      </c>
      <c r="F33951">
        <v>29.95</v>
      </c>
    </row>
    <row r="33952" spans="1:6">
      <c r="A33952" s="2">
        <v>80291</v>
      </c>
      <c r="B33952" s="4">
        <v>3</v>
      </c>
      <c r="C33952" s="4">
        <v>6</v>
      </c>
      <c r="D33952" t="s">
        <v>6</v>
      </c>
      <c r="E33952" t="s">
        <v>14</v>
      </c>
      <c r="F33952">
        <v>29.95</v>
      </c>
    </row>
    <row r="33953" spans="1:6">
      <c r="A33953" s="2">
        <v>80293</v>
      </c>
      <c r="B33953" s="4">
        <v>3</v>
      </c>
      <c r="C33953" s="4">
        <v>6</v>
      </c>
      <c r="D33953" t="s">
        <v>6</v>
      </c>
      <c r="E33953" t="s">
        <v>14</v>
      </c>
      <c r="F33953">
        <v>29.95</v>
      </c>
    </row>
    <row r="33954" spans="1:6">
      <c r="A33954" s="2">
        <v>80294</v>
      </c>
      <c r="B33954" s="4">
        <v>3</v>
      </c>
      <c r="C33954" s="4">
        <v>6</v>
      </c>
      <c r="D33954" t="s">
        <v>6</v>
      </c>
      <c r="E33954" t="s">
        <v>14</v>
      </c>
      <c r="F33954">
        <v>29.95</v>
      </c>
    </row>
    <row r="33955" spans="1:6">
      <c r="A33955" s="2">
        <v>80295</v>
      </c>
      <c r="B33955" s="4">
        <v>3</v>
      </c>
      <c r="C33955" s="4">
        <v>6</v>
      </c>
      <c r="D33955" t="s">
        <v>6</v>
      </c>
      <c r="E33955" t="s">
        <v>14</v>
      </c>
      <c r="F33955">
        <v>29.95</v>
      </c>
    </row>
    <row r="33956" spans="1:6">
      <c r="A33956" s="2">
        <v>80299</v>
      </c>
      <c r="B33956" s="4">
        <v>3</v>
      </c>
      <c r="C33956" s="4">
        <v>6</v>
      </c>
      <c r="D33956" t="s">
        <v>6</v>
      </c>
      <c r="E33956" t="s">
        <v>14</v>
      </c>
      <c r="F33956">
        <v>29.95</v>
      </c>
    </row>
    <row r="33957" spans="1:6">
      <c r="A33957" s="2">
        <v>80301</v>
      </c>
      <c r="B33957" s="4">
        <v>3</v>
      </c>
      <c r="C33957" s="4">
        <v>6</v>
      </c>
      <c r="D33957" t="s">
        <v>6</v>
      </c>
      <c r="E33957" t="s">
        <v>14</v>
      </c>
      <c r="F33957">
        <v>29.95</v>
      </c>
    </row>
    <row r="33958" spans="1:6">
      <c r="A33958" s="2">
        <v>80302</v>
      </c>
      <c r="B33958" s="4">
        <v>3</v>
      </c>
      <c r="C33958" s="4">
        <v>6</v>
      </c>
      <c r="D33958" t="s">
        <v>6</v>
      </c>
      <c r="E33958" t="s">
        <v>14</v>
      </c>
      <c r="F33958">
        <v>29.95</v>
      </c>
    </row>
    <row r="33959" spans="1:6">
      <c r="A33959" s="2">
        <v>80303</v>
      </c>
      <c r="B33959" s="4">
        <v>3</v>
      </c>
      <c r="C33959" s="4">
        <v>6</v>
      </c>
      <c r="D33959" t="s">
        <v>6</v>
      </c>
      <c r="E33959" t="s">
        <v>14</v>
      </c>
      <c r="F33959">
        <v>29.95</v>
      </c>
    </row>
    <row r="33960" spans="1:6">
      <c r="A33960" s="2">
        <v>80304</v>
      </c>
      <c r="B33960" s="4">
        <v>3</v>
      </c>
      <c r="C33960" s="4">
        <v>6</v>
      </c>
      <c r="D33960" t="s">
        <v>6</v>
      </c>
      <c r="E33960" t="s">
        <v>14</v>
      </c>
      <c r="F33960">
        <v>29.95</v>
      </c>
    </row>
    <row r="33961" spans="1:6">
      <c r="A33961" s="2">
        <v>80305</v>
      </c>
      <c r="B33961" s="4">
        <v>3</v>
      </c>
      <c r="C33961" s="4">
        <v>6</v>
      </c>
      <c r="D33961" t="s">
        <v>6</v>
      </c>
      <c r="E33961" t="s">
        <v>14</v>
      </c>
      <c r="F33961">
        <v>29.95</v>
      </c>
    </row>
    <row r="33962" spans="1:6">
      <c r="A33962" s="2">
        <v>80306</v>
      </c>
      <c r="B33962" s="4">
        <v>3</v>
      </c>
      <c r="C33962" s="4">
        <v>6</v>
      </c>
      <c r="D33962" t="s">
        <v>6</v>
      </c>
      <c r="E33962" t="s">
        <v>14</v>
      </c>
      <c r="F33962">
        <v>29.95</v>
      </c>
    </row>
    <row r="33963" spans="1:6">
      <c r="A33963" s="2">
        <v>80307</v>
      </c>
      <c r="B33963" s="4">
        <v>3</v>
      </c>
      <c r="C33963" s="4">
        <v>6</v>
      </c>
      <c r="D33963" t="s">
        <v>6</v>
      </c>
      <c r="E33963" t="s">
        <v>14</v>
      </c>
      <c r="F33963">
        <v>29.95</v>
      </c>
    </row>
    <row r="33964" spans="1:6">
      <c r="A33964" s="2">
        <v>80308</v>
      </c>
      <c r="B33964" s="4">
        <v>3</v>
      </c>
      <c r="C33964" s="4">
        <v>6</v>
      </c>
      <c r="D33964" t="s">
        <v>6</v>
      </c>
      <c r="E33964" t="s">
        <v>14</v>
      </c>
      <c r="F33964">
        <v>29.95</v>
      </c>
    </row>
    <row r="33965" spans="1:6">
      <c r="A33965" s="2">
        <v>80309</v>
      </c>
      <c r="B33965" s="4">
        <v>3</v>
      </c>
      <c r="C33965" s="4">
        <v>6</v>
      </c>
      <c r="D33965" t="s">
        <v>6</v>
      </c>
      <c r="E33965" t="s">
        <v>14</v>
      </c>
      <c r="F33965">
        <v>29.95</v>
      </c>
    </row>
    <row r="33966" spans="1:6">
      <c r="A33966" s="2">
        <v>80310</v>
      </c>
      <c r="B33966" s="4">
        <v>3</v>
      </c>
      <c r="C33966" s="4">
        <v>6</v>
      </c>
      <c r="D33966" t="s">
        <v>6</v>
      </c>
      <c r="E33966" t="s">
        <v>14</v>
      </c>
      <c r="F33966">
        <v>29.95</v>
      </c>
    </row>
    <row r="33967" spans="1:6">
      <c r="A33967" s="2">
        <v>80314</v>
      </c>
      <c r="B33967" s="4">
        <v>3</v>
      </c>
      <c r="C33967" s="4">
        <v>6</v>
      </c>
      <c r="D33967" t="s">
        <v>6</v>
      </c>
      <c r="E33967" t="s">
        <v>14</v>
      </c>
      <c r="F33967">
        <v>29.95</v>
      </c>
    </row>
    <row r="33968" spans="1:6">
      <c r="A33968" s="2">
        <v>80321</v>
      </c>
      <c r="B33968" s="4">
        <v>3</v>
      </c>
      <c r="C33968" s="4">
        <v>6</v>
      </c>
      <c r="D33968" t="s">
        <v>6</v>
      </c>
      <c r="E33968" t="s">
        <v>14</v>
      </c>
      <c r="F33968">
        <v>29.95</v>
      </c>
    </row>
    <row r="33969" spans="1:6">
      <c r="A33969" s="2">
        <v>80322</v>
      </c>
      <c r="B33969" s="4">
        <v>3</v>
      </c>
      <c r="C33969" s="4">
        <v>6</v>
      </c>
      <c r="D33969" t="s">
        <v>6</v>
      </c>
      <c r="E33969" t="s">
        <v>14</v>
      </c>
      <c r="F33969">
        <v>29.95</v>
      </c>
    </row>
    <row r="33970" spans="1:6">
      <c r="A33970" s="2">
        <v>80323</v>
      </c>
      <c r="B33970" s="4">
        <v>3</v>
      </c>
      <c r="C33970" s="4">
        <v>6</v>
      </c>
      <c r="D33970" t="s">
        <v>6</v>
      </c>
      <c r="E33970" t="s">
        <v>14</v>
      </c>
      <c r="F33970">
        <v>29.95</v>
      </c>
    </row>
    <row r="33971" spans="1:6">
      <c r="A33971" s="2">
        <v>80328</v>
      </c>
      <c r="B33971" s="4">
        <v>3</v>
      </c>
      <c r="C33971" s="4">
        <v>6</v>
      </c>
      <c r="D33971" t="s">
        <v>6</v>
      </c>
      <c r="E33971" t="s">
        <v>14</v>
      </c>
      <c r="F33971">
        <v>29.95</v>
      </c>
    </row>
    <row r="33972" spans="1:6">
      <c r="A33972" s="2">
        <v>80329</v>
      </c>
      <c r="B33972" s="4">
        <v>3</v>
      </c>
      <c r="C33972" s="4">
        <v>6</v>
      </c>
      <c r="D33972" t="s">
        <v>6</v>
      </c>
      <c r="E33972" t="s">
        <v>14</v>
      </c>
      <c r="F33972">
        <v>29.95</v>
      </c>
    </row>
    <row r="33973" spans="1:6">
      <c r="A33973" s="2">
        <v>80401</v>
      </c>
      <c r="B33973" s="4">
        <v>3</v>
      </c>
      <c r="C33973" s="4">
        <v>6</v>
      </c>
      <c r="D33973" t="s">
        <v>6</v>
      </c>
      <c r="E33973" t="s">
        <v>14</v>
      </c>
      <c r="F33973">
        <v>29.95</v>
      </c>
    </row>
    <row r="33974" spans="1:6">
      <c r="A33974" s="2">
        <v>80402</v>
      </c>
      <c r="B33974" s="4">
        <v>3</v>
      </c>
      <c r="C33974" s="4">
        <v>6</v>
      </c>
      <c r="D33974" t="s">
        <v>6</v>
      </c>
      <c r="E33974" t="s">
        <v>14</v>
      </c>
      <c r="F33974">
        <v>29.95</v>
      </c>
    </row>
    <row r="33975" spans="1:6">
      <c r="A33975" s="2">
        <v>80403</v>
      </c>
      <c r="B33975" s="4">
        <v>3</v>
      </c>
      <c r="C33975" s="4">
        <v>6</v>
      </c>
      <c r="D33975" t="s">
        <v>6</v>
      </c>
      <c r="E33975" t="s">
        <v>14</v>
      </c>
      <c r="F33975">
        <v>29.95</v>
      </c>
    </row>
    <row r="33976" spans="1:6">
      <c r="A33976" s="2">
        <v>80419</v>
      </c>
      <c r="B33976" s="4">
        <v>3</v>
      </c>
      <c r="C33976" s="4">
        <v>6</v>
      </c>
      <c r="D33976" t="s">
        <v>6</v>
      </c>
      <c r="E33976" t="s">
        <v>14</v>
      </c>
      <c r="F33976">
        <v>29.95</v>
      </c>
    </row>
    <row r="33977" spans="1:6">
      <c r="A33977" s="2">
        <v>80422</v>
      </c>
      <c r="B33977" s="4">
        <v>3</v>
      </c>
      <c r="C33977" s="4">
        <v>6</v>
      </c>
      <c r="D33977" t="s">
        <v>6</v>
      </c>
      <c r="E33977" t="s">
        <v>14</v>
      </c>
      <c r="F33977">
        <v>29.95</v>
      </c>
    </row>
    <row r="33978" spans="1:6">
      <c r="A33978" s="2">
        <v>80424</v>
      </c>
      <c r="B33978" s="4">
        <v>3</v>
      </c>
      <c r="C33978" s="4">
        <v>6</v>
      </c>
      <c r="D33978" t="s">
        <v>6</v>
      </c>
      <c r="E33978" t="s">
        <v>14</v>
      </c>
      <c r="F33978">
        <v>29.95</v>
      </c>
    </row>
    <row r="33979" spans="1:6">
      <c r="A33979" s="2">
        <v>80433</v>
      </c>
      <c r="B33979" s="4">
        <v>3</v>
      </c>
      <c r="C33979" s="4">
        <v>6</v>
      </c>
      <c r="D33979" t="s">
        <v>6</v>
      </c>
      <c r="E33979" t="s">
        <v>14</v>
      </c>
      <c r="F33979">
        <v>29.95</v>
      </c>
    </row>
    <row r="33980" spans="1:6">
      <c r="A33980" s="2">
        <v>80435</v>
      </c>
      <c r="B33980" s="4">
        <v>3</v>
      </c>
      <c r="C33980" s="4">
        <v>6</v>
      </c>
      <c r="D33980" t="s">
        <v>6</v>
      </c>
      <c r="E33980" t="s">
        <v>14</v>
      </c>
      <c r="F33980">
        <v>29.95</v>
      </c>
    </row>
    <row r="33981" spans="1:6">
      <c r="A33981" s="2">
        <v>80437</v>
      </c>
      <c r="B33981" s="4">
        <v>3</v>
      </c>
      <c r="C33981" s="4">
        <v>6</v>
      </c>
      <c r="D33981" t="s">
        <v>6</v>
      </c>
      <c r="E33981" t="s">
        <v>14</v>
      </c>
      <c r="F33981">
        <v>29.95</v>
      </c>
    </row>
    <row r="33982" spans="1:6">
      <c r="A33982" s="2">
        <v>80439</v>
      </c>
      <c r="B33982" s="4">
        <v>3</v>
      </c>
      <c r="C33982" s="4">
        <v>6</v>
      </c>
      <c r="D33982" t="s">
        <v>6</v>
      </c>
      <c r="E33982" t="s">
        <v>14</v>
      </c>
      <c r="F33982">
        <v>29.95</v>
      </c>
    </row>
    <row r="33983" spans="1:6">
      <c r="A33983" s="2">
        <v>80443</v>
      </c>
      <c r="B33983" s="4">
        <v>3</v>
      </c>
      <c r="C33983" s="4">
        <v>6</v>
      </c>
      <c r="D33983" t="s">
        <v>6</v>
      </c>
      <c r="E33983" t="s">
        <v>14</v>
      </c>
      <c r="F33983">
        <v>29.95</v>
      </c>
    </row>
    <row r="33984" spans="1:6">
      <c r="A33984" s="2">
        <v>80444</v>
      </c>
      <c r="B33984" s="4">
        <v>3</v>
      </c>
      <c r="C33984" s="4">
        <v>6</v>
      </c>
      <c r="D33984" t="s">
        <v>6</v>
      </c>
      <c r="E33984" t="s">
        <v>14</v>
      </c>
      <c r="F33984">
        <v>29.95</v>
      </c>
    </row>
    <row r="33985" spans="1:6">
      <c r="A33985" s="2">
        <v>80453</v>
      </c>
      <c r="B33985" s="4">
        <v>3</v>
      </c>
      <c r="C33985" s="4">
        <v>6</v>
      </c>
      <c r="D33985" t="s">
        <v>6</v>
      </c>
      <c r="E33985" t="s">
        <v>14</v>
      </c>
      <c r="F33985">
        <v>29.95</v>
      </c>
    </row>
    <row r="33986" spans="1:6">
      <c r="A33986" s="2">
        <v>80454</v>
      </c>
      <c r="B33986" s="4">
        <v>3</v>
      </c>
      <c r="C33986" s="4">
        <v>6</v>
      </c>
      <c r="D33986" t="s">
        <v>6</v>
      </c>
      <c r="E33986" t="s">
        <v>14</v>
      </c>
      <c r="F33986">
        <v>29.95</v>
      </c>
    </row>
    <row r="33987" spans="1:6">
      <c r="A33987" s="2">
        <v>80457</v>
      </c>
      <c r="B33987" s="4">
        <v>3</v>
      </c>
      <c r="C33987" s="4">
        <v>6</v>
      </c>
      <c r="D33987" t="s">
        <v>6</v>
      </c>
      <c r="E33987" t="s">
        <v>14</v>
      </c>
      <c r="F33987">
        <v>29.95</v>
      </c>
    </row>
    <row r="33988" spans="1:6">
      <c r="A33988" s="2">
        <v>80465</v>
      </c>
      <c r="B33988" s="4">
        <v>3</v>
      </c>
      <c r="C33988" s="4">
        <v>6</v>
      </c>
      <c r="D33988" t="s">
        <v>6</v>
      </c>
      <c r="E33988" t="s">
        <v>14</v>
      </c>
      <c r="F33988">
        <v>29.95</v>
      </c>
    </row>
    <row r="33989" spans="1:6">
      <c r="A33989" s="2">
        <v>80476</v>
      </c>
      <c r="B33989" s="4">
        <v>3</v>
      </c>
      <c r="C33989" s="4">
        <v>6</v>
      </c>
      <c r="D33989" t="s">
        <v>6</v>
      </c>
      <c r="E33989" t="s">
        <v>14</v>
      </c>
      <c r="F33989">
        <v>29.95</v>
      </c>
    </row>
    <row r="33990" spans="1:6">
      <c r="A33990" s="2">
        <v>80487</v>
      </c>
      <c r="B33990" s="4">
        <v>3</v>
      </c>
      <c r="C33990" s="4">
        <v>6</v>
      </c>
      <c r="D33990" t="s">
        <v>6</v>
      </c>
      <c r="E33990" t="s">
        <v>14</v>
      </c>
      <c r="F33990">
        <v>29.95</v>
      </c>
    </row>
    <row r="33991" spans="1:6">
      <c r="A33991" s="2">
        <v>80488</v>
      </c>
      <c r="B33991" s="4">
        <v>3</v>
      </c>
      <c r="C33991" s="4">
        <v>6</v>
      </c>
      <c r="D33991" t="s">
        <v>6</v>
      </c>
      <c r="E33991" t="s">
        <v>14</v>
      </c>
      <c r="F33991">
        <v>29.95</v>
      </c>
    </row>
    <row r="33992" spans="1:6">
      <c r="A33992" s="2">
        <v>80497</v>
      </c>
      <c r="B33992" s="4">
        <v>3</v>
      </c>
      <c r="C33992" s="4">
        <v>6</v>
      </c>
      <c r="D33992" t="s">
        <v>6</v>
      </c>
      <c r="E33992" t="s">
        <v>14</v>
      </c>
      <c r="F33992">
        <v>29.95</v>
      </c>
    </row>
    <row r="33993" spans="1:6">
      <c r="A33993" s="2">
        <v>80498</v>
      </c>
      <c r="B33993" s="4">
        <v>3</v>
      </c>
      <c r="C33993" s="4">
        <v>6</v>
      </c>
      <c r="D33993" t="s">
        <v>6</v>
      </c>
      <c r="E33993" t="s">
        <v>14</v>
      </c>
      <c r="F33993">
        <v>29.95</v>
      </c>
    </row>
    <row r="33994" spans="1:6">
      <c r="A33994" s="2">
        <v>80501</v>
      </c>
      <c r="B33994" s="4">
        <v>3</v>
      </c>
      <c r="C33994" s="4">
        <v>6</v>
      </c>
      <c r="D33994" t="s">
        <v>6</v>
      </c>
      <c r="E33994" t="s">
        <v>14</v>
      </c>
      <c r="F33994">
        <v>29.95</v>
      </c>
    </row>
    <row r="33995" spans="1:6">
      <c r="A33995" s="2">
        <v>80502</v>
      </c>
      <c r="B33995" s="4">
        <v>3</v>
      </c>
      <c r="C33995" s="4">
        <v>6</v>
      </c>
      <c r="D33995" t="s">
        <v>6</v>
      </c>
      <c r="E33995" t="s">
        <v>14</v>
      </c>
      <c r="F33995">
        <v>29.95</v>
      </c>
    </row>
    <row r="33996" spans="1:6">
      <c r="A33996" s="2">
        <v>80503</v>
      </c>
      <c r="B33996" s="4">
        <v>3</v>
      </c>
      <c r="C33996" s="4">
        <v>6</v>
      </c>
      <c r="D33996" t="s">
        <v>6</v>
      </c>
      <c r="E33996" t="s">
        <v>14</v>
      </c>
      <c r="F33996">
        <v>29.95</v>
      </c>
    </row>
    <row r="33997" spans="1:6">
      <c r="A33997" s="2">
        <v>80504</v>
      </c>
      <c r="B33997" s="4">
        <v>3</v>
      </c>
      <c r="C33997" s="4">
        <v>6</v>
      </c>
      <c r="D33997" t="s">
        <v>6</v>
      </c>
      <c r="E33997" t="s">
        <v>14</v>
      </c>
      <c r="F33997">
        <v>29.95</v>
      </c>
    </row>
    <row r="33998" spans="1:6">
      <c r="A33998" s="2">
        <v>80511</v>
      </c>
      <c r="B33998" s="4">
        <v>3</v>
      </c>
      <c r="C33998" s="4">
        <v>6</v>
      </c>
      <c r="D33998" t="s">
        <v>6</v>
      </c>
      <c r="E33998" t="s">
        <v>14</v>
      </c>
      <c r="F33998">
        <v>29.95</v>
      </c>
    </row>
    <row r="33999" spans="1:6">
      <c r="A33999" s="2">
        <v>80513</v>
      </c>
      <c r="B33999" s="4">
        <v>3</v>
      </c>
      <c r="C33999" s="4">
        <v>6</v>
      </c>
      <c r="D33999" t="s">
        <v>6</v>
      </c>
      <c r="E33999" t="s">
        <v>14</v>
      </c>
      <c r="F33999">
        <v>29.95</v>
      </c>
    </row>
    <row r="34000" spans="1:6">
      <c r="A34000" s="2">
        <v>80514</v>
      </c>
      <c r="B34000" s="4">
        <v>3</v>
      </c>
      <c r="C34000" s="4">
        <v>6</v>
      </c>
      <c r="D34000" t="s">
        <v>6</v>
      </c>
      <c r="E34000" t="s">
        <v>14</v>
      </c>
      <c r="F34000">
        <v>29.95</v>
      </c>
    </row>
    <row r="34001" spans="1:6">
      <c r="A34001" s="2">
        <v>80516</v>
      </c>
      <c r="B34001" s="4">
        <v>3</v>
      </c>
      <c r="C34001" s="4">
        <v>6</v>
      </c>
      <c r="D34001" t="s">
        <v>6</v>
      </c>
      <c r="E34001" t="s">
        <v>14</v>
      </c>
      <c r="F34001">
        <v>29.95</v>
      </c>
    </row>
    <row r="34002" spans="1:6">
      <c r="A34002" s="2">
        <v>80517</v>
      </c>
      <c r="B34002" s="4">
        <v>3</v>
      </c>
      <c r="C34002" s="4">
        <v>6</v>
      </c>
      <c r="D34002" t="s">
        <v>6</v>
      </c>
      <c r="E34002" t="s">
        <v>14</v>
      </c>
      <c r="F34002">
        <v>29.95</v>
      </c>
    </row>
    <row r="34003" spans="1:6">
      <c r="A34003" s="2">
        <v>80520</v>
      </c>
      <c r="B34003" s="4">
        <v>3</v>
      </c>
      <c r="C34003" s="4">
        <v>6</v>
      </c>
      <c r="D34003" t="s">
        <v>6</v>
      </c>
      <c r="E34003" t="s">
        <v>14</v>
      </c>
      <c r="F34003">
        <v>29.95</v>
      </c>
    </row>
    <row r="34004" spans="1:6">
      <c r="A34004" s="2">
        <v>80521</v>
      </c>
      <c r="B34004" s="4">
        <v>3</v>
      </c>
      <c r="C34004" s="4">
        <v>6</v>
      </c>
      <c r="D34004" t="s">
        <v>6</v>
      </c>
      <c r="E34004" t="s">
        <v>14</v>
      </c>
      <c r="F34004">
        <v>29.95</v>
      </c>
    </row>
    <row r="34005" spans="1:6">
      <c r="A34005" s="2">
        <v>80522</v>
      </c>
      <c r="B34005" s="4">
        <v>3</v>
      </c>
      <c r="C34005" s="4">
        <v>6</v>
      </c>
      <c r="D34005" t="s">
        <v>6</v>
      </c>
      <c r="E34005" t="s">
        <v>14</v>
      </c>
      <c r="F34005">
        <v>29.95</v>
      </c>
    </row>
    <row r="34006" spans="1:6">
      <c r="A34006" s="2">
        <v>80523</v>
      </c>
      <c r="B34006" s="4">
        <v>3</v>
      </c>
      <c r="C34006" s="4">
        <v>6</v>
      </c>
      <c r="D34006" t="s">
        <v>6</v>
      </c>
      <c r="E34006" t="s">
        <v>14</v>
      </c>
      <c r="F34006">
        <v>29.95</v>
      </c>
    </row>
    <row r="34007" spans="1:6">
      <c r="A34007" s="2">
        <v>80524</v>
      </c>
      <c r="B34007" s="4">
        <v>3</v>
      </c>
      <c r="C34007" s="4">
        <v>6</v>
      </c>
      <c r="D34007" t="s">
        <v>6</v>
      </c>
      <c r="E34007" t="s">
        <v>14</v>
      </c>
      <c r="F34007">
        <v>29.95</v>
      </c>
    </row>
    <row r="34008" spans="1:6">
      <c r="A34008" s="2">
        <v>80525</v>
      </c>
      <c r="B34008" s="4">
        <v>3</v>
      </c>
      <c r="C34008" s="4">
        <v>6</v>
      </c>
      <c r="D34008" t="s">
        <v>6</v>
      </c>
      <c r="E34008" t="s">
        <v>14</v>
      </c>
      <c r="F34008">
        <v>29.95</v>
      </c>
    </row>
    <row r="34009" spans="1:6">
      <c r="A34009" s="2">
        <v>80526</v>
      </c>
      <c r="B34009" s="4">
        <v>3</v>
      </c>
      <c r="C34009" s="4">
        <v>6</v>
      </c>
      <c r="D34009" t="s">
        <v>6</v>
      </c>
      <c r="E34009" t="s">
        <v>14</v>
      </c>
      <c r="F34009">
        <v>29.95</v>
      </c>
    </row>
    <row r="34010" spans="1:6">
      <c r="A34010" s="2">
        <v>80527</v>
      </c>
      <c r="B34010" s="4">
        <v>3</v>
      </c>
      <c r="C34010" s="4">
        <v>6</v>
      </c>
      <c r="D34010" t="s">
        <v>6</v>
      </c>
      <c r="E34010" t="s">
        <v>14</v>
      </c>
      <c r="F34010">
        <v>29.95</v>
      </c>
    </row>
    <row r="34011" spans="1:6">
      <c r="A34011" s="2">
        <v>80528</v>
      </c>
      <c r="B34011" s="4">
        <v>3</v>
      </c>
      <c r="C34011" s="4">
        <v>6</v>
      </c>
      <c r="D34011" t="s">
        <v>6</v>
      </c>
      <c r="E34011" t="s">
        <v>14</v>
      </c>
      <c r="F34011">
        <v>29.95</v>
      </c>
    </row>
    <row r="34012" spans="1:6">
      <c r="A34012" s="2">
        <v>80530</v>
      </c>
      <c r="B34012" s="4">
        <v>3</v>
      </c>
      <c r="C34012" s="4">
        <v>6</v>
      </c>
      <c r="D34012" t="s">
        <v>6</v>
      </c>
      <c r="E34012" t="s">
        <v>14</v>
      </c>
      <c r="F34012">
        <v>29.95</v>
      </c>
    </row>
    <row r="34013" spans="1:6">
      <c r="A34013" s="2">
        <v>80533</v>
      </c>
      <c r="B34013" s="4">
        <v>3</v>
      </c>
      <c r="C34013" s="4">
        <v>6</v>
      </c>
      <c r="D34013" t="s">
        <v>6</v>
      </c>
      <c r="E34013" t="s">
        <v>14</v>
      </c>
      <c r="F34013">
        <v>29.95</v>
      </c>
    </row>
    <row r="34014" spans="1:6">
      <c r="A34014" s="2">
        <v>80534</v>
      </c>
      <c r="B34014" s="4">
        <v>3</v>
      </c>
      <c r="C34014" s="4">
        <v>6</v>
      </c>
      <c r="D34014" t="s">
        <v>6</v>
      </c>
      <c r="E34014" t="s">
        <v>14</v>
      </c>
      <c r="F34014">
        <v>29.95</v>
      </c>
    </row>
    <row r="34015" spans="1:6">
      <c r="A34015" s="2">
        <v>80535</v>
      </c>
      <c r="B34015" s="4">
        <v>3</v>
      </c>
      <c r="C34015" s="4">
        <v>6</v>
      </c>
      <c r="D34015" t="s">
        <v>6</v>
      </c>
      <c r="E34015" t="s">
        <v>14</v>
      </c>
      <c r="F34015">
        <v>29.95</v>
      </c>
    </row>
    <row r="34016" spans="1:6">
      <c r="A34016" s="2">
        <v>80537</v>
      </c>
      <c r="B34016" s="4">
        <v>3</v>
      </c>
      <c r="C34016" s="4">
        <v>6</v>
      </c>
      <c r="D34016" t="s">
        <v>6</v>
      </c>
      <c r="E34016" t="s">
        <v>14</v>
      </c>
      <c r="F34016">
        <v>29.95</v>
      </c>
    </row>
    <row r="34017" spans="1:6">
      <c r="A34017" s="2">
        <v>80538</v>
      </c>
      <c r="B34017" s="4">
        <v>3</v>
      </c>
      <c r="C34017" s="4">
        <v>6</v>
      </c>
      <c r="D34017" t="s">
        <v>6</v>
      </c>
      <c r="E34017" t="s">
        <v>14</v>
      </c>
      <c r="F34017">
        <v>29.95</v>
      </c>
    </row>
    <row r="34018" spans="1:6">
      <c r="A34018" s="2">
        <v>80539</v>
      </c>
      <c r="B34018" s="4">
        <v>3</v>
      </c>
      <c r="C34018" s="4">
        <v>6</v>
      </c>
      <c r="D34018" t="s">
        <v>6</v>
      </c>
      <c r="E34018" t="s">
        <v>14</v>
      </c>
      <c r="F34018">
        <v>29.95</v>
      </c>
    </row>
    <row r="34019" spans="1:6">
      <c r="A34019" s="2">
        <v>80541</v>
      </c>
      <c r="B34019" s="4">
        <v>3</v>
      </c>
      <c r="C34019" s="4">
        <v>6</v>
      </c>
      <c r="D34019" t="s">
        <v>6</v>
      </c>
      <c r="E34019" t="s">
        <v>14</v>
      </c>
      <c r="F34019">
        <v>29.95</v>
      </c>
    </row>
    <row r="34020" spans="1:6">
      <c r="A34020" s="2">
        <v>80542</v>
      </c>
      <c r="B34020" s="4">
        <v>3</v>
      </c>
      <c r="C34020" s="4">
        <v>6</v>
      </c>
      <c r="D34020" t="s">
        <v>6</v>
      </c>
      <c r="E34020" t="s">
        <v>14</v>
      </c>
      <c r="F34020">
        <v>29.95</v>
      </c>
    </row>
    <row r="34021" spans="1:6">
      <c r="A34021" s="2">
        <v>80544</v>
      </c>
      <c r="B34021" s="4">
        <v>3</v>
      </c>
      <c r="C34021" s="4">
        <v>6</v>
      </c>
      <c r="D34021" t="s">
        <v>6</v>
      </c>
      <c r="E34021" t="s">
        <v>14</v>
      </c>
      <c r="F34021">
        <v>29.95</v>
      </c>
    </row>
    <row r="34022" spans="1:6">
      <c r="A34022" s="2">
        <v>80546</v>
      </c>
      <c r="B34022" s="4">
        <v>3</v>
      </c>
      <c r="C34022" s="4">
        <v>6</v>
      </c>
      <c r="D34022" t="s">
        <v>6</v>
      </c>
      <c r="E34022" t="s">
        <v>14</v>
      </c>
      <c r="F34022">
        <v>29.95</v>
      </c>
    </row>
    <row r="34023" spans="1:6">
      <c r="A34023" s="2">
        <v>80547</v>
      </c>
      <c r="B34023" s="4">
        <v>3</v>
      </c>
      <c r="C34023" s="4">
        <v>6</v>
      </c>
      <c r="D34023" t="s">
        <v>6</v>
      </c>
      <c r="E34023" t="s">
        <v>14</v>
      </c>
      <c r="F34023">
        <v>29.95</v>
      </c>
    </row>
    <row r="34024" spans="1:6">
      <c r="A34024" s="2">
        <v>80549</v>
      </c>
      <c r="B34024" s="4">
        <v>3</v>
      </c>
      <c r="C34024" s="4">
        <v>6</v>
      </c>
      <c r="D34024" t="s">
        <v>6</v>
      </c>
      <c r="E34024" t="s">
        <v>14</v>
      </c>
      <c r="F34024">
        <v>29.95</v>
      </c>
    </row>
    <row r="34025" spans="1:6">
      <c r="A34025" s="2">
        <v>80550</v>
      </c>
      <c r="B34025" s="4">
        <v>3</v>
      </c>
      <c r="C34025" s="4">
        <v>6</v>
      </c>
      <c r="D34025" t="s">
        <v>6</v>
      </c>
      <c r="E34025" t="s">
        <v>14</v>
      </c>
      <c r="F34025">
        <v>29.95</v>
      </c>
    </row>
    <row r="34026" spans="1:6">
      <c r="A34026" s="2">
        <v>80551</v>
      </c>
      <c r="B34026" s="4">
        <v>3</v>
      </c>
      <c r="C34026" s="4">
        <v>6</v>
      </c>
      <c r="D34026" t="s">
        <v>6</v>
      </c>
      <c r="E34026" t="s">
        <v>14</v>
      </c>
      <c r="F34026">
        <v>29.95</v>
      </c>
    </row>
    <row r="34027" spans="1:6">
      <c r="A34027" s="2">
        <v>80553</v>
      </c>
      <c r="B34027" s="4">
        <v>3</v>
      </c>
      <c r="C34027" s="4">
        <v>6</v>
      </c>
      <c r="D34027" t="s">
        <v>6</v>
      </c>
      <c r="E34027" t="s">
        <v>14</v>
      </c>
      <c r="F34027">
        <v>29.95</v>
      </c>
    </row>
    <row r="34028" spans="1:6">
      <c r="A34028" s="2">
        <v>80601</v>
      </c>
      <c r="B34028" s="4">
        <v>3</v>
      </c>
      <c r="C34028" s="4">
        <v>6</v>
      </c>
      <c r="D34028" t="s">
        <v>6</v>
      </c>
      <c r="E34028" t="s">
        <v>14</v>
      </c>
      <c r="F34028">
        <v>29.95</v>
      </c>
    </row>
    <row r="34029" spans="1:6">
      <c r="A34029" s="2">
        <v>80602</v>
      </c>
      <c r="B34029" s="4">
        <v>3</v>
      </c>
      <c r="C34029" s="4">
        <v>6</v>
      </c>
      <c r="D34029" t="s">
        <v>6</v>
      </c>
      <c r="E34029" t="s">
        <v>14</v>
      </c>
      <c r="F34029">
        <v>29.95</v>
      </c>
    </row>
    <row r="34030" spans="1:6">
      <c r="A34030" s="2">
        <v>80603</v>
      </c>
      <c r="B34030" s="4">
        <v>3</v>
      </c>
      <c r="C34030" s="4">
        <v>6</v>
      </c>
      <c r="D34030" t="s">
        <v>6</v>
      </c>
      <c r="E34030" t="s">
        <v>14</v>
      </c>
      <c r="F34030">
        <v>29.95</v>
      </c>
    </row>
    <row r="34031" spans="1:6">
      <c r="A34031" s="2">
        <v>80614</v>
      </c>
      <c r="B34031" s="4">
        <v>3</v>
      </c>
      <c r="C34031" s="4">
        <v>6</v>
      </c>
      <c r="D34031" t="s">
        <v>6</v>
      </c>
      <c r="E34031" t="s">
        <v>14</v>
      </c>
      <c r="F34031">
        <v>29.95</v>
      </c>
    </row>
    <row r="34032" spans="1:6">
      <c r="A34032" s="2">
        <v>80615</v>
      </c>
      <c r="B34032" s="4">
        <v>3</v>
      </c>
      <c r="C34032" s="4">
        <v>6</v>
      </c>
      <c r="D34032" t="s">
        <v>6</v>
      </c>
      <c r="E34032" t="s">
        <v>14</v>
      </c>
      <c r="F34032">
        <v>29.95</v>
      </c>
    </row>
    <row r="34033" spans="1:6">
      <c r="A34033" s="2">
        <v>80620</v>
      </c>
      <c r="B34033" s="4">
        <v>3</v>
      </c>
      <c r="C34033" s="4">
        <v>6</v>
      </c>
      <c r="D34033" t="s">
        <v>6</v>
      </c>
      <c r="E34033" t="s">
        <v>14</v>
      </c>
      <c r="F34033">
        <v>29.95</v>
      </c>
    </row>
    <row r="34034" spans="1:6">
      <c r="A34034" s="2">
        <v>80621</v>
      </c>
      <c r="B34034" s="4">
        <v>3</v>
      </c>
      <c r="C34034" s="4">
        <v>6</v>
      </c>
      <c r="D34034" t="s">
        <v>6</v>
      </c>
      <c r="E34034" t="s">
        <v>14</v>
      </c>
      <c r="F34034">
        <v>29.95</v>
      </c>
    </row>
    <row r="34035" spans="1:6">
      <c r="A34035" s="2">
        <v>80622</v>
      </c>
      <c r="B34035" s="4">
        <v>3</v>
      </c>
      <c r="C34035" s="4">
        <v>6</v>
      </c>
      <c r="D34035" t="s">
        <v>6</v>
      </c>
      <c r="E34035" t="s">
        <v>14</v>
      </c>
      <c r="F34035">
        <v>29.95</v>
      </c>
    </row>
    <row r="34036" spans="1:6">
      <c r="A34036" s="2">
        <v>80623</v>
      </c>
      <c r="B34036" s="4">
        <v>3</v>
      </c>
      <c r="C34036" s="4">
        <v>6</v>
      </c>
      <c r="D34036" t="s">
        <v>6</v>
      </c>
      <c r="E34036" t="s">
        <v>14</v>
      </c>
      <c r="F34036">
        <v>29.95</v>
      </c>
    </row>
    <row r="34037" spans="1:6">
      <c r="A34037" s="2">
        <v>80631</v>
      </c>
      <c r="B34037" s="4">
        <v>3</v>
      </c>
      <c r="C34037" s="4">
        <v>6</v>
      </c>
      <c r="D34037" t="s">
        <v>6</v>
      </c>
      <c r="E34037" t="s">
        <v>14</v>
      </c>
      <c r="F34037">
        <v>29.95</v>
      </c>
    </row>
    <row r="34038" spans="1:6">
      <c r="A34038" s="2">
        <v>80632</v>
      </c>
      <c r="B34038" s="4">
        <v>3</v>
      </c>
      <c r="C34038" s="4">
        <v>6</v>
      </c>
      <c r="D34038" t="s">
        <v>6</v>
      </c>
      <c r="E34038" t="s">
        <v>14</v>
      </c>
      <c r="F34038">
        <v>29.95</v>
      </c>
    </row>
    <row r="34039" spans="1:6">
      <c r="A34039" s="2">
        <v>80633</v>
      </c>
      <c r="B34039" s="4">
        <v>3</v>
      </c>
      <c r="C34039" s="4">
        <v>6</v>
      </c>
      <c r="D34039" t="s">
        <v>6</v>
      </c>
      <c r="E34039" t="s">
        <v>14</v>
      </c>
      <c r="F34039">
        <v>29.95</v>
      </c>
    </row>
    <row r="34040" spans="1:6">
      <c r="A34040" s="2">
        <v>80634</v>
      </c>
      <c r="B34040" s="4">
        <v>3</v>
      </c>
      <c r="C34040" s="4">
        <v>6</v>
      </c>
      <c r="D34040" t="s">
        <v>6</v>
      </c>
      <c r="E34040" t="s">
        <v>14</v>
      </c>
      <c r="F34040">
        <v>29.95</v>
      </c>
    </row>
    <row r="34041" spans="1:6">
      <c r="A34041" s="2">
        <v>80638</v>
      </c>
      <c r="B34041" s="4">
        <v>3</v>
      </c>
      <c r="C34041" s="4">
        <v>6</v>
      </c>
      <c r="D34041" t="s">
        <v>6</v>
      </c>
      <c r="E34041" t="s">
        <v>14</v>
      </c>
      <c r="F34041">
        <v>29.95</v>
      </c>
    </row>
    <row r="34042" spans="1:6">
      <c r="A34042" s="2">
        <v>80639</v>
      </c>
      <c r="B34042" s="4">
        <v>3</v>
      </c>
      <c r="C34042" s="4">
        <v>6</v>
      </c>
      <c r="D34042" t="s">
        <v>6</v>
      </c>
      <c r="E34042" t="s">
        <v>14</v>
      </c>
      <c r="F34042">
        <v>29.95</v>
      </c>
    </row>
    <row r="34043" spans="1:6">
      <c r="A34043" s="2">
        <v>80640</v>
      </c>
      <c r="B34043" s="4">
        <v>3</v>
      </c>
      <c r="C34043" s="4">
        <v>6</v>
      </c>
      <c r="D34043" t="s">
        <v>6</v>
      </c>
      <c r="E34043" t="s">
        <v>14</v>
      </c>
      <c r="F34043">
        <v>29.95</v>
      </c>
    </row>
    <row r="34044" spans="1:6">
      <c r="A34044" s="2">
        <v>80644</v>
      </c>
      <c r="B34044" s="4">
        <v>3</v>
      </c>
      <c r="C34044" s="4">
        <v>6</v>
      </c>
      <c r="D34044" t="s">
        <v>6</v>
      </c>
      <c r="E34044" t="s">
        <v>14</v>
      </c>
      <c r="F34044">
        <v>29.95</v>
      </c>
    </row>
    <row r="34045" spans="1:6">
      <c r="A34045" s="2">
        <v>80645</v>
      </c>
      <c r="B34045" s="4">
        <v>3</v>
      </c>
      <c r="C34045" s="4">
        <v>6</v>
      </c>
      <c r="D34045" t="s">
        <v>6</v>
      </c>
      <c r="E34045" t="s">
        <v>14</v>
      </c>
      <c r="F34045">
        <v>29.95</v>
      </c>
    </row>
    <row r="34046" spans="1:6">
      <c r="A34046" s="2">
        <v>80646</v>
      </c>
      <c r="B34046" s="4">
        <v>3</v>
      </c>
      <c r="C34046" s="4">
        <v>6</v>
      </c>
      <c r="D34046" t="s">
        <v>6</v>
      </c>
      <c r="E34046" t="s">
        <v>14</v>
      </c>
      <c r="F34046">
        <v>29.95</v>
      </c>
    </row>
    <row r="34047" spans="1:6">
      <c r="A34047" s="2">
        <v>80805</v>
      </c>
      <c r="B34047" s="4">
        <v>3</v>
      </c>
      <c r="C34047" s="4">
        <v>6</v>
      </c>
      <c r="D34047" t="s">
        <v>6</v>
      </c>
      <c r="E34047" t="s">
        <v>14</v>
      </c>
      <c r="F34047">
        <v>29.95</v>
      </c>
    </row>
    <row r="34048" spans="1:6">
      <c r="A34048" s="2">
        <v>80807</v>
      </c>
      <c r="B34048" s="4">
        <v>3</v>
      </c>
      <c r="C34048" s="4">
        <v>6</v>
      </c>
      <c r="D34048" t="s">
        <v>6</v>
      </c>
      <c r="E34048" t="s">
        <v>14</v>
      </c>
      <c r="F34048">
        <v>29.95</v>
      </c>
    </row>
    <row r="34049" spans="1:6">
      <c r="A34049" s="2">
        <v>80809</v>
      </c>
      <c r="B34049" s="4">
        <v>3</v>
      </c>
      <c r="C34049" s="4">
        <v>6</v>
      </c>
      <c r="D34049" t="s">
        <v>6</v>
      </c>
      <c r="E34049" t="s">
        <v>14</v>
      </c>
      <c r="F34049">
        <v>29.95</v>
      </c>
    </row>
    <row r="34050" spans="1:6">
      <c r="A34050" s="2">
        <v>80817</v>
      </c>
      <c r="B34050" s="4">
        <v>3</v>
      </c>
      <c r="C34050" s="4">
        <v>6</v>
      </c>
      <c r="D34050" t="s">
        <v>6</v>
      </c>
      <c r="E34050" t="s">
        <v>14</v>
      </c>
      <c r="F34050">
        <v>29.95</v>
      </c>
    </row>
    <row r="34051" spans="1:6">
      <c r="A34051" s="2">
        <v>80819</v>
      </c>
      <c r="B34051" s="4">
        <v>3</v>
      </c>
      <c r="C34051" s="4">
        <v>6</v>
      </c>
      <c r="D34051" t="s">
        <v>6</v>
      </c>
      <c r="E34051" t="s">
        <v>14</v>
      </c>
      <c r="F34051">
        <v>29.95</v>
      </c>
    </row>
    <row r="34052" spans="1:6">
      <c r="A34052" s="2">
        <v>80821</v>
      </c>
      <c r="B34052" s="4">
        <v>3</v>
      </c>
      <c r="C34052" s="4">
        <v>6</v>
      </c>
      <c r="D34052" t="s">
        <v>6</v>
      </c>
      <c r="E34052" t="s">
        <v>14</v>
      </c>
      <c r="F34052">
        <v>29.95</v>
      </c>
    </row>
    <row r="34053" spans="1:6">
      <c r="A34053" s="2">
        <v>80826</v>
      </c>
      <c r="B34053" s="4">
        <v>3</v>
      </c>
      <c r="C34053" s="4">
        <v>6</v>
      </c>
      <c r="D34053" t="s">
        <v>6</v>
      </c>
      <c r="E34053" t="s">
        <v>14</v>
      </c>
      <c r="F34053">
        <v>29.95</v>
      </c>
    </row>
    <row r="34054" spans="1:6">
      <c r="A34054" s="2">
        <v>80829</v>
      </c>
      <c r="B34054" s="4">
        <v>3</v>
      </c>
      <c r="C34054" s="4">
        <v>6</v>
      </c>
      <c r="D34054" t="s">
        <v>6</v>
      </c>
      <c r="E34054" t="s">
        <v>14</v>
      </c>
      <c r="F34054">
        <v>29.95</v>
      </c>
    </row>
    <row r="34055" spans="1:6">
      <c r="A34055" s="2">
        <v>80836</v>
      </c>
      <c r="B34055" s="4">
        <v>3</v>
      </c>
      <c r="C34055" s="4">
        <v>6</v>
      </c>
      <c r="D34055" t="s">
        <v>6</v>
      </c>
      <c r="E34055" t="s">
        <v>14</v>
      </c>
      <c r="F34055">
        <v>29.95</v>
      </c>
    </row>
    <row r="34056" spans="1:6">
      <c r="A34056" s="2">
        <v>80840</v>
      </c>
      <c r="B34056" s="4">
        <v>3</v>
      </c>
      <c r="C34056" s="4">
        <v>6</v>
      </c>
      <c r="D34056" t="s">
        <v>6</v>
      </c>
      <c r="E34056" t="s">
        <v>14</v>
      </c>
      <c r="F34056">
        <v>29.95</v>
      </c>
    </row>
    <row r="34057" spans="1:6">
      <c r="A34057" s="2">
        <v>80841</v>
      </c>
      <c r="B34057" s="4">
        <v>3</v>
      </c>
      <c r="C34057" s="4">
        <v>6</v>
      </c>
      <c r="D34057" t="s">
        <v>6</v>
      </c>
      <c r="E34057" t="s">
        <v>14</v>
      </c>
      <c r="F34057">
        <v>29.95</v>
      </c>
    </row>
    <row r="34058" spans="1:6">
      <c r="A34058" s="2">
        <v>80863</v>
      </c>
      <c r="B34058" s="4">
        <v>3</v>
      </c>
      <c r="C34058" s="4">
        <v>6</v>
      </c>
      <c r="D34058" t="s">
        <v>6</v>
      </c>
      <c r="E34058" t="s">
        <v>14</v>
      </c>
      <c r="F34058">
        <v>29.95</v>
      </c>
    </row>
    <row r="34059" spans="1:6">
      <c r="A34059" s="2">
        <v>80866</v>
      </c>
      <c r="B34059" s="4">
        <v>3</v>
      </c>
      <c r="C34059" s="4">
        <v>6</v>
      </c>
      <c r="D34059" t="s">
        <v>6</v>
      </c>
      <c r="E34059" t="s">
        <v>14</v>
      </c>
      <c r="F34059">
        <v>29.95</v>
      </c>
    </row>
    <row r="34060" spans="1:6">
      <c r="A34060" s="2">
        <v>80901</v>
      </c>
      <c r="B34060" s="4">
        <v>3</v>
      </c>
      <c r="C34060" s="4">
        <v>6</v>
      </c>
      <c r="D34060" t="s">
        <v>6</v>
      </c>
      <c r="E34060" t="s">
        <v>14</v>
      </c>
      <c r="F34060">
        <v>29.95</v>
      </c>
    </row>
    <row r="34061" spans="1:6">
      <c r="A34061" s="2">
        <v>80903</v>
      </c>
      <c r="B34061" s="4">
        <v>3</v>
      </c>
      <c r="C34061" s="4">
        <v>6</v>
      </c>
      <c r="D34061" t="s">
        <v>6</v>
      </c>
      <c r="E34061" t="s">
        <v>14</v>
      </c>
      <c r="F34061">
        <v>29.95</v>
      </c>
    </row>
    <row r="34062" spans="1:6">
      <c r="A34062" s="2">
        <v>80904</v>
      </c>
      <c r="B34062" s="4">
        <v>3</v>
      </c>
      <c r="C34062" s="4">
        <v>6</v>
      </c>
      <c r="D34062" t="s">
        <v>6</v>
      </c>
      <c r="E34062" t="s">
        <v>14</v>
      </c>
      <c r="F34062">
        <v>29.95</v>
      </c>
    </row>
    <row r="34063" spans="1:6">
      <c r="A34063" s="2">
        <v>80905</v>
      </c>
      <c r="B34063" s="4">
        <v>3</v>
      </c>
      <c r="C34063" s="4">
        <v>6</v>
      </c>
      <c r="D34063" t="s">
        <v>6</v>
      </c>
      <c r="E34063" t="s">
        <v>14</v>
      </c>
      <c r="F34063">
        <v>29.95</v>
      </c>
    </row>
    <row r="34064" spans="1:6">
      <c r="A34064" s="2">
        <v>80906</v>
      </c>
      <c r="B34064" s="4">
        <v>3</v>
      </c>
      <c r="C34064" s="4">
        <v>6</v>
      </c>
      <c r="D34064" t="s">
        <v>6</v>
      </c>
      <c r="E34064" t="s">
        <v>14</v>
      </c>
      <c r="F34064">
        <v>29.95</v>
      </c>
    </row>
    <row r="34065" spans="1:6">
      <c r="A34065" s="2">
        <v>80907</v>
      </c>
      <c r="B34065" s="4">
        <v>3</v>
      </c>
      <c r="C34065" s="4">
        <v>6</v>
      </c>
      <c r="D34065" t="s">
        <v>6</v>
      </c>
      <c r="E34065" t="s">
        <v>14</v>
      </c>
      <c r="F34065">
        <v>29.95</v>
      </c>
    </row>
    <row r="34066" spans="1:6">
      <c r="A34066" s="2">
        <v>80908</v>
      </c>
      <c r="B34066" s="4">
        <v>3</v>
      </c>
      <c r="C34066" s="4">
        <v>6</v>
      </c>
      <c r="D34066" t="s">
        <v>6</v>
      </c>
      <c r="E34066" t="s">
        <v>14</v>
      </c>
      <c r="F34066">
        <v>29.95</v>
      </c>
    </row>
    <row r="34067" spans="1:6">
      <c r="A34067" s="2">
        <v>80909</v>
      </c>
      <c r="B34067" s="4">
        <v>3</v>
      </c>
      <c r="C34067" s="4">
        <v>6</v>
      </c>
      <c r="D34067" t="s">
        <v>6</v>
      </c>
      <c r="E34067" t="s">
        <v>14</v>
      </c>
      <c r="F34067">
        <v>29.95</v>
      </c>
    </row>
    <row r="34068" spans="1:6">
      <c r="A34068" s="2">
        <v>80910</v>
      </c>
      <c r="B34068" s="4">
        <v>3</v>
      </c>
      <c r="C34068" s="4">
        <v>6</v>
      </c>
      <c r="D34068" t="s">
        <v>6</v>
      </c>
      <c r="E34068" t="s">
        <v>14</v>
      </c>
      <c r="F34068">
        <v>29.95</v>
      </c>
    </row>
    <row r="34069" spans="1:6">
      <c r="A34069" s="2">
        <v>80911</v>
      </c>
      <c r="B34069" s="4">
        <v>3</v>
      </c>
      <c r="C34069" s="4">
        <v>6</v>
      </c>
      <c r="D34069" t="s">
        <v>6</v>
      </c>
      <c r="E34069" t="s">
        <v>14</v>
      </c>
      <c r="F34069">
        <v>29.95</v>
      </c>
    </row>
    <row r="34070" spans="1:6">
      <c r="A34070" s="2">
        <v>80912</v>
      </c>
      <c r="B34070" s="4">
        <v>3</v>
      </c>
      <c r="C34070" s="4">
        <v>6</v>
      </c>
      <c r="D34070" t="s">
        <v>6</v>
      </c>
      <c r="E34070" t="s">
        <v>14</v>
      </c>
      <c r="F34070">
        <v>29.95</v>
      </c>
    </row>
    <row r="34071" spans="1:6">
      <c r="A34071" s="2">
        <v>80913</v>
      </c>
      <c r="B34071" s="4">
        <v>3</v>
      </c>
      <c r="C34071" s="4">
        <v>6</v>
      </c>
      <c r="D34071" t="s">
        <v>6</v>
      </c>
      <c r="E34071" t="s">
        <v>14</v>
      </c>
      <c r="F34071">
        <v>29.95</v>
      </c>
    </row>
    <row r="34072" spans="1:6">
      <c r="A34072" s="2">
        <v>80914</v>
      </c>
      <c r="B34072" s="4">
        <v>3</v>
      </c>
      <c r="C34072" s="4">
        <v>6</v>
      </c>
      <c r="D34072" t="s">
        <v>6</v>
      </c>
      <c r="E34072" t="s">
        <v>14</v>
      </c>
      <c r="F34072">
        <v>29.95</v>
      </c>
    </row>
    <row r="34073" spans="1:6">
      <c r="A34073" s="2">
        <v>80915</v>
      </c>
      <c r="B34073" s="4">
        <v>3</v>
      </c>
      <c r="C34073" s="4">
        <v>6</v>
      </c>
      <c r="D34073" t="s">
        <v>6</v>
      </c>
      <c r="E34073" t="s">
        <v>14</v>
      </c>
      <c r="F34073">
        <v>29.95</v>
      </c>
    </row>
    <row r="34074" spans="1:6">
      <c r="A34074" s="2">
        <v>80916</v>
      </c>
      <c r="B34074" s="4">
        <v>3</v>
      </c>
      <c r="C34074" s="4">
        <v>6</v>
      </c>
      <c r="D34074" t="s">
        <v>6</v>
      </c>
      <c r="E34074" t="s">
        <v>14</v>
      </c>
      <c r="F34074">
        <v>29.95</v>
      </c>
    </row>
    <row r="34075" spans="1:6">
      <c r="A34075" s="2">
        <v>80917</v>
      </c>
      <c r="B34075" s="4">
        <v>3</v>
      </c>
      <c r="C34075" s="4">
        <v>6</v>
      </c>
      <c r="D34075" t="s">
        <v>6</v>
      </c>
      <c r="E34075" t="s">
        <v>14</v>
      </c>
      <c r="F34075">
        <v>29.95</v>
      </c>
    </row>
    <row r="34076" spans="1:6">
      <c r="A34076" s="2">
        <v>80918</v>
      </c>
      <c r="B34076" s="4">
        <v>3</v>
      </c>
      <c r="C34076" s="4">
        <v>6</v>
      </c>
      <c r="D34076" t="s">
        <v>6</v>
      </c>
      <c r="E34076" t="s">
        <v>14</v>
      </c>
      <c r="F34076">
        <v>29.95</v>
      </c>
    </row>
    <row r="34077" spans="1:6">
      <c r="A34077" s="2">
        <v>80919</v>
      </c>
      <c r="B34077" s="4">
        <v>3</v>
      </c>
      <c r="C34077" s="4">
        <v>6</v>
      </c>
      <c r="D34077" t="s">
        <v>6</v>
      </c>
      <c r="E34077" t="s">
        <v>14</v>
      </c>
      <c r="F34077">
        <v>29.95</v>
      </c>
    </row>
    <row r="34078" spans="1:6">
      <c r="A34078" s="2">
        <v>80920</v>
      </c>
      <c r="B34078" s="4">
        <v>3</v>
      </c>
      <c r="C34078" s="4">
        <v>6</v>
      </c>
      <c r="D34078" t="s">
        <v>6</v>
      </c>
      <c r="E34078" t="s">
        <v>14</v>
      </c>
      <c r="F34078">
        <v>29.95</v>
      </c>
    </row>
    <row r="34079" spans="1:6">
      <c r="A34079" s="2">
        <v>80921</v>
      </c>
      <c r="B34079" s="4">
        <v>3</v>
      </c>
      <c r="C34079" s="4">
        <v>6</v>
      </c>
      <c r="D34079" t="s">
        <v>6</v>
      </c>
      <c r="E34079" t="s">
        <v>14</v>
      </c>
      <c r="F34079">
        <v>29.95</v>
      </c>
    </row>
    <row r="34080" spans="1:6">
      <c r="A34080" s="2">
        <v>80922</v>
      </c>
      <c r="B34080" s="4">
        <v>3</v>
      </c>
      <c r="C34080" s="4">
        <v>6</v>
      </c>
      <c r="D34080" t="s">
        <v>6</v>
      </c>
      <c r="E34080" t="s">
        <v>14</v>
      </c>
      <c r="F34080">
        <v>29.95</v>
      </c>
    </row>
    <row r="34081" spans="1:6">
      <c r="A34081" s="2">
        <v>80925</v>
      </c>
      <c r="B34081" s="4">
        <v>3</v>
      </c>
      <c r="C34081" s="4">
        <v>6</v>
      </c>
      <c r="D34081" t="s">
        <v>6</v>
      </c>
      <c r="E34081" t="s">
        <v>14</v>
      </c>
      <c r="F34081">
        <v>29.95</v>
      </c>
    </row>
    <row r="34082" spans="1:6">
      <c r="A34082" s="2">
        <v>80926</v>
      </c>
      <c r="B34082" s="4">
        <v>3</v>
      </c>
      <c r="C34082" s="4">
        <v>6</v>
      </c>
      <c r="D34082" t="s">
        <v>6</v>
      </c>
      <c r="E34082" t="s">
        <v>14</v>
      </c>
      <c r="F34082">
        <v>29.95</v>
      </c>
    </row>
    <row r="34083" spans="1:6">
      <c r="A34083" s="2">
        <v>80928</v>
      </c>
      <c r="B34083" s="4">
        <v>3</v>
      </c>
      <c r="C34083" s="4">
        <v>6</v>
      </c>
      <c r="D34083" t="s">
        <v>6</v>
      </c>
      <c r="E34083" t="s">
        <v>14</v>
      </c>
      <c r="F34083">
        <v>29.95</v>
      </c>
    </row>
    <row r="34084" spans="1:6">
      <c r="A34084" s="2">
        <v>80929</v>
      </c>
      <c r="B34084" s="4">
        <v>3</v>
      </c>
      <c r="C34084" s="4">
        <v>6</v>
      </c>
      <c r="D34084" t="s">
        <v>6</v>
      </c>
      <c r="E34084" t="s">
        <v>14</v>
      </c>
      <c r="F34084">
        <v>29.95</v>
      </c>
    </row>
    <row r="34085" spans="1:6">
      <c r="A34085" s="2">
        <v>80930</v>
      </c>
      <c r="B34085" s="4">
        <v>3</v>
      </c>
      <c r="C34085" s="4">
        <v>6</v>
      </c>
      <c r="D34085" t="s">
        <v>6</v>
      </c>
      <c r="E34085" t="s">
        <v>14</v>
      </c>
      <c r="F34085">
        <v>29.95</v>
      </c>
    </row>
    <row r="34086" spans="1:6">
      <c r="A34086" s="2">
        <v>80931</v>
      </c>
      <c r="B34086" s="4">
        <v>3</v>
      </c>
      <c r="C34086" s="4">
        <v>6</v>
      </c>
      <c r="D34086" t="s">
        <v>6</v>
      </c>
      <c r="E34086" t="s">
        <v>14</v>
      </c>
      <c r="F34086">
        <v>29.95</v>
      </c>
    </row>
    <row r="34087" spans="1:6">
      <c r="A34087" s="2">
        <v>80932</v>
      </c>
      <c r="B34087" s="4">
        <v>3</v>
      </c>
      <c r="C34087" s="4">
        <v>6</v>
      </c>
      <c r="D34087" t="s">
        <v>6</v>
      </c>
      <c r="E34087" t="s">
        <v>14</v>
      </c>
      <c r="F34087">
        <v>29.95</v>
      </c>
    </row>
    <row r="34088" spans="1:6">
      <c r="A34088" s="2">
        <v>80933</v>
      </c>
      <c r="B34088" s="4">
        <v>3</v>
      </c>
      <c r="C34088" s="4">
        <v>6</v>
      </c>
      <c r="D34088" t="s">
        <v>6</v>
      </c>
      <c r="E34088" t="s">
        <v>14</v>
      </c>
      <c r="F34088">
        <v>29.95</v>
      </c>
    </row>
    <row r="34089" spans="1:6">
      <c r="A34089" s="2">
        <v>80934</v>
      </c>
      <c r="B34089" s="4">
        <v>3</v>
      </c>
      <c r="C34089" s="4">
        <v>6</v>
      </c>
      <c r="D34089" t="s">
        <v>6</v>
      </c>
      <c r="E34089" t="s">
        <v>14</v>
      </c>
      <c r="F34089">
        <v>29.95</v>
      </c>
    </row>
    <row r="34090" spans="1:6">
      <c r="A34090" s="2">
        <v>80935</v>
      </c>
      <c r="B34090" s="4">
        <v>3</v>
      </c>
      <c r="C34090" s="4">
        <v>6</v>
      </c>
      <c r="D34090" t="s">
        <v>6</v>
      </c>
      <c r="E34090" t="s">
        <v>14</v>
      </c>
      <c r="F34090">
        <v>29.95</v>
      </c>
    </row>
    <row r="34091" spans="1:6">
      <c r="A34091" s="2">
        <v>80936</v>
      </c>
      <c r="B34091" s="4">
        <v>3</v>
      </c>
      <c r="C34091" s="4">
        <v>6</v>
      </c>
      <c r="D34091" t="s">
        <v>6</v>
      </c>
      <c r="E34091" t="s">
        <v>14</v>
      </c>
      <c r="F34091">
        <v>29.95</v>
      </c>
    </row>
    <row r="34092" spans="1:6">
      <c r="A34092" s="2">
        <v>80937</v>
      </c>
      <c r="B34092" s="4">
        <v>3</v>
      </c>
      <c r="C34092" s="4">
        <v>6</v>
      </c>
      <c r="D34092" t="s">
        <v>6</v>
      </c>
      <c r="E34092" t="s">
        <v>14</v>
      </c>
      <c r="F34092">
        <v>29.95</v>
      </c>
    </row>
    <row r="34093" spans="1:6">
      <c r="A34093" s="2">
        <v>80940</v>
      </c>
      <c r="B34093" s="4">
        <v>3</v>
      </c>
      <c r="C34093" s="4">
        <v>6</v>
      </c>
      <c r="D34093" t="s">
        <v>6</v>
      </c>
      <c r="E34093" t="s">
        <v>14</v>
      </c>
      <c r="F34093">
        <v>29.95</v>
      </c>
    </row>
    <row r="34094" spans="1:6">
      <c r="A34094" s="2">
        <v>80941</v>
      </c>
      <c r="B34094" s="4">
        <v>3</v>
      </c>
      <c r="C34094" s="4">
        <v>6</v>
      </c>
      <c r="D34094" t="s">
        <v>6</v>
      </c>
      <c r="E34094" t="s">
        <v>14</v>
      </c>
      <c r="F34094">
        <v>29.95</v>
      </c>
    </row>
    <row r="34095" spans="1:6">
      <c r="A34095" s="2">
        <v>80942</v>
      </c>
      <c r="B34095" s="4">
        <v>3</v>
      </c>
      <c r="C34095" s="4">
        <v>6</v>
      </c>
      <c r="D34095" t="s">
        <v>6</v>
      </c>
      <c r="E34095" t="s">
        <v>14</v>
      </c>
      <c r="F34095">
        <v>29.95</v>
      </c>
    </row>
    <row r="34096" spans="1:6">
      <c r="A34096" s="2">
        <v>80943</v>
      </c>
      <c r="B34096" s="4">
        <v>3</v>
      </c>
      <c r="C34096" s="4">
        <v>6</v>
      </c>
      <c r="D34096" t="s">
        <v>6</v>
      </c>
      <c r="E34096" t="s">
        <v>14</v>
      </c>
      <c r="F34096">
        <v>29.95</v>
      </c>
    </row>
    <row r="34097" spans="1:6">
      <c r="A34097" s="2">
        <v>80944</v>
      </c>
      <c r="B34097" s="4">
        <v>3</v>
      </c>
      <c r="C34097" s="4">
        <v>6</v>
      </c>
      <c r="D34097" t="s">
        <v>6</v>
      </c>
      <c r="E34097" t="s">
        <v>14</v>
      </c>
      <c r="F34097">
        <v>29.95</v>
      </c>
    </row>
    <row r="34098" spans="1:6">
      <c r="A34098" s="2">
        <v>80945</v>
      </c>
      <c r="B34098" s="4">
        <v>3</v>
      </c>
      <c r="C34098" s="4">
        <v>6</v>
      </c>
      <c r="D34098" t="s">
        <v>6</v>
      </c>
      <c r="E34098" t="s">
        <v>14</v>
      </c>
      <c r="F34098">
        <v>29.95</v>
      </c>
    </row>
    <row r="34099" spans="1:6">
      <c r="A34099" s="2">
        <v>80946</v>
      </c>
      <c r="B34099" s="4">
        <v>3</v>
      </c>
      <c r="C34099" s="4">
        <v>6</v>
      </c>
      <c r="D34099" t="s">
        <v>6</v>
      </c>
      <c r="E34099" t="s">
        <v>14</v>
      </c>
      <c r="F34099">
        <v>29.95</v>
      </c>
    </row>
    <row r="34100" spans="1:6">
      <c r="A34100" s="2">
        <v>80947</v>
      </c>
      <c r="B34100" s="4">
        <v>3</v>
      </c>
      <c r="C34100" s="4">
        <v>6</v>
      </c>
      <c r="D34100" t="s">
        <v>6</v>
      </c>
      <c r="E34100" t="s">
        <v>14</v>
      </c>
      <c r="F34100">
        <v>29.95</v>
      </c>
    </row>
    <row r="34101" spans="1:6">
      <c r="A34101" s="2">
        <v>80949</v>
      </c>
      <c r="B34101" s="4">
        <v>3</v>
      </c>
      <c r="C34101" s="4">
        <v>6</v>
      </c>
      <c r="D34101" t="s">
        <v>6</v>
      </c>
      <c r="E34101" t="s">
        <v>14</v>
      </c>
      <c r="F34101">
        <v>29.95</v>
      </c>
    </row>
    <row r="34102" spans="1:6">
      <c r="A34102" s="2">
        <v>80950</v>
      </c>
      <c r="B34102" s="4">
        <v>3</v>
      </c>
      <c r="C34102" s="4">
        <v>6</v>
      </c>
      <c r="D34102" t="s">
        <v>6</v>
      </c>
      <c r="E34102" t="s">
        <v>14</v>
      </c>
      <c r="F34102">
        <v>29.95</v>
      </c>
    </row>
    <row r="34103" spans="1:6">
      <c r="A34103" s="2">
        <v>80960</v>
      </c>
      <c r="B34103" s="4">
        <v>3</v>
      </c>
      <c r="C34103" s="4">
        <v>6</v>
      </c>
      <c r="D34103" t="s">
        <v>6</v>
      </c>
      <c r="E34103" t="s">
        <v>14</v>
      </c>
      <c r="F34103">
        <v>29.95</v>
      </c>
    </row>
    <row r="34104" spans="1:6">
      <c r="A34104" s="2">
        <v>80962</v>
      </c>
      <c r="B34104" s="4">
        <v>3</v>
      </c>
      <c r="C34104" s="4">
        <v>6</v>
      </c>
      <c r="D34104" t="s">
        <v>6</v>
      </c>
      <c r="E34104" t="s">
        <v>14</v>
      </c>
      <c r="F34104">
        <v>29.95</v>
      </c>
    </row>
    <row r="34105" spans="1:6">
      <c r="A34105" s="2">
        <v>80970</v>
      </c>
      <c r="B34105" s="4">
        <v>3</v>
      </c>
      <c r="C34105" s="4">
        <v>6</v>
      </c>
      <c r="D34105" t="s">
        <v>6</v>
      </c>
      <c r="E34105" t="s">
        <v>14</v>
      </c>
      <c r="F34105">
        <v>29.95</v>
      </c>
    </row>
    <row r="34106" spans="1:6">
      <c r="A34106" s="2">
        <v>80977</v>
      </c>
      <c r="B34106" s="4">
        <v>3</v>
      </c>
      <c r="C34106" s="4">
        <v>6</v>
      </c>
      <c r="D34106" t="s">
        <v>6</v>
      </c>
      <c r="E34106" t="s">
        <v>14</v>
      </c>
      <c r="F34106">
        <v>29.95</v>
      </c>
    </row>
    <row r="34107" spans="1:6">
      <c r="A34107" s="2">
        <v>80995</v>
      </c>
      <c r="B34107" s="4">
        <v>3</v>
      </c>
      <c r="C34107" s="4">
        <v>6</v>
      </c>
      <c r="D34107" t="s">
        <v>6</v>
      </c>
      <c r="E34107" t="s">
        <v>14</v>
      </c>
      <c r="F34107">
        <v>29.95</v>
      </c>
    </row>
    <row r="34108" spans="1:6">
      <c r="A34108" s="2">
        <v>80997</v>
      </c>
      <c r="B34108" s="4">
        <v>3</v>
      </c>
      <c r="C34108" s="4">
        <v>6</v>
      </c>
      <c r="D34108" t="s">
        <v>6</v>
      </c>
      <c r="E34108" t="s">
        <v>14</v>
      </c>
      <c r="F34108">
        <v>29.95</v>
      </c>
    </row>
    <row r="34109" spans="1:6">
      <c r="A34109" s="2">
        <v>81001</v>
      </c>
      <c r="B34109" s="4">
        <v>3</v>
      </c>
      <c r="C34109" s="4">
        <v>6</v>
      </c>
      <c r="D34109" t="s">
        <v>6</v>
      </c>
      <c r="E34109" t="s">
        <v>14</v>
      </c>
      <c r="F34109">
        <v>29.95</v>
      </c>
    </row>
    <row r="34110" spans="1:6">
      <c r="A34110" s="2">
        <v>81002</v>
      </c>
      <c r="B34110" s="4">
        <v>3</v>
      </c>
      <c r="C34110" s="4">
        <v>6</v>
      </c>
      <c r="D34110" t="s">
        <v>6</v>
      </c>
      <c r="E34110" t="s">
        <v>14</v>
      </c>
      <c r="F34110">
        <v>29.95</v>
      </c>
    </row>
    <row r="34111" spans="1:6">
      <c r="A34111" s="2">
        <v>81003</v>
      </c>
      <c r="B34111" s="4">
        <v>3</v>
      </c>
      <c r="C34111" s="4">
        <v>6</v>
      </c>
      <c r="D34111" t="s">
        <v>6</v>
      </c>
      <c r="E34111" t="s">
        <v>14</v>
      </c>
      <c r="F34111">
        <v>29.95</v>
      </c>
    </row>
    <row r="34112" spans="1:6">
      <c r="A34112" s="2">
        <v>81004</v>
      </c>
      <c r="B34112" s="4">
        <v>3</v>
      </c>
      <c r="C34112" s="4">
        <v>6</v>
      </c>
      <c r="D34112" t="s">
        <v>6</v>
      </c>
      <c r="E34112" t="s">
        <v>14</v>
      </c>
      <c r="F34112">
        <v>29.95</v>
      </c>
    </row>
    <row r="34113" spans="1:6">
      <c r="A34113" s="2">
        <v>81005</v>
      </c>
      <c r="B34113" s="4">
        <v>3</v>
      </c>
      <c r="C34113" s="4">
        <v>6</v>
      </c>
      <c r="D34113" t="s">
        <v>6</v>
      </c>
      <c r="E34113" t="s">
        <v>14</v>
      </c>
      <c r="F34113">
        <v>29.95</v>
      </c>
    </row>
    <row r="34114" spans="1:6">
      <c r="A34114" s="2">
        <v>81006</v>
      </c>
      <c r="B34114" s="4">
        <v>3</v>
      </c>
      <c r="C34114" s="4">
        <v>6</v>
      </c>
      <c r="D34114" t="s">
        <v>6</v>
      </c>
      <c r="E34114" t="s">
        <v>14</v>
      </c>
      <c r="F34114">
        <v>29.95</v>
      </c>
    </row>
    <row r="34115" spans="1:6">
      <c r="A34115" s="2">
        <v>81007</v>
      </c>
      <c r="B34115" s="4">
        <v>3</v>
      </c>
      <c r="C34115" s="4">
        <v>6</v>
      </c>
      <c r="D34115" t="s">
        <v>6</v>
      </c>
      <c r="E34115" t="s">
        <v>14</v>
      </c>
      <c r="F34115">
        <v>29.95</v>
      </c>
    </row>
    <row r="34116" spans="1:6">
      <c r="A34116" s="2">
        <v>81008</v>
      </c>
      <c r="B34116" s="4">
        <v>3</v>
      </c>
      <c r="C34116" s="4">
        <v>6</v>
      </c>
      <c r="D34116" t="s">
        <v>6</v>
      </c>
      <c r="E34116" t="s">
        <v>14</v>
      </c>
      <c r="F34116">
        <v>29.95</v>
      </c>
    </row>
    <row r="34117" spans="1:6">
      <c r="A34117" s="2">
        <v>81009</v>
      </c>
      <c r="B34117" s="4">
        <v>3</v>
      </c>
      <c r="C34117" s="4">
        <v>6</v>
      </c>
      <c r="D34117" t="s">
        <v>6</v>
      </c>
      <c r="E34117" t="s">
        <v>14</v>
      </c>
      <c r="F34117">
        <v>29.95</v>
      </c>
    </row>
    <row r="34118" spans="1:6">
      <c r="A34118" s="2">
        <v>81010</v>
      </c>
      <c r="B34118" s="4">
        <v>3</v>
      </c>
      <c r="C34118" s="4">
        <v>6</v>
      </c>
      <c r="D34118" t="s">
        <v>6</v>
      </c>
      <c r="E34118" t="s">
        <v>14</v>
      </c>
      <c r="F34118">
        <v>29.95</v>
      </c>
    </row>
    <row r="34119" spans="1:6">
      <c r="A34119" s="2">
        <v>81011</v>
      </c>
      <c r="B34119" s="4">
        <v>3</v>
      </c>
      <c r="C34119" s="4">
        <v>6</v>
      </c>
      <c r="D34119" t="s">
        <v>6</v>
      </c>
      <c r="E34119" t="s">
        <v>14</v>
      </c>
      <c r="F34119">
        <v>29.95</v>
      </c>
    </row>
    <row r="34120" spans="1:6">
      <c r="A34120" s="2">
        <v>81012</v>
      </c>
      <c r="B34120" s="4">
        <v>3</v>
      </c>
      <c r="C34120" s="4">
        <v>6</v>
      </c>
      <c r="D34120" t="s">
        <v>6</v>
      </c>
      <c r="E34120" t="s">
        <v>14</v>
      </c>
      <c r="F34120">
        <v>29.95</v>
      </c>
    </row>
    <row r="34121" spans="1:6">
      <c r="A34121" s="2">
        <v>81030</v>
      </c>
      <c r="B34121" s="4">
        <v>3</v>
      </c>
      <c r="C34121" s="4">
        <v>6</v>
      </c>
      <c r="D34121" t="s">
        <v>6</v>
      </c>
      <c r="E34121" t="s">
        <v>14</v>
      </c>
      <c r="F34121">
        <v>29.95</v>
      </c>
    </row>
    <row r="34122" spans="1:6">
      <c r="A34122" s="2">
        <v>81050</v>
      </c>
      <c r="B34122" s="4">
        <v>3</v>
      </c>
      <c r="C34122" s="4">
        <v>6</v>
      </c>
      <c r="D34122" t="s">
        <v>6</v>
      </c>
      <c r="E34122" t="s">
        <v>14</v>
      </c>
      <c r="F34122">
        <v>29.95</v>
      </c>
    </row>
    <row r="34123" spans="1:6">
      <c r="A34123" s="2">
        <v>81052</v>
      </c>
      <c r="B34123" s="4">
        <v>3</v>
      </c>
      <c r="C34123" s="4">
        <v>6</v>
      </c>
      <c r="D34123" t="s">
        <v>6</v>
      </c>
      <c r="E34123" t="s">
        <v>14</v>
      </c>
      <c r="F34123">
        <v>29.95</v>
      </c>
    </row>
    <row r="34124" spans="1:6">
      <c r="A34124" s="2">
        <v>81077</v>
      </c>
      <c r="B34124" s="4">
        <v>3</v>
      </c>
      <c r="C34124" s="4">
        <v>6</v>
      </c>
      <c r="D34124" t="s">
        <v>6</v>
      </c>
      <c r="E34124" t="s">
        <v>14</v>
      </c>
      <c r="F34124">
        <v>29.95</v>
      </c>
    </row>
    <row r="34125" spans="1:6">
      <c r="A34125" s="2">
        <v>81127</v>
      </c>
      <c r="B34125" s="4">
        <v>4</v>
      </c>
      <c r="C34125" s="4">
        <v>6</v>
      </c>
      <c r="D34125" t="s">
        <v>6</v>
      </c>
      <c r="E34125" t="s">
        <v>14</v>
      </c>
      <c r="F34125">
        <v>29.95</v>
      </c>
    </row>
    <row r="34126" spans="1:6">
      <c r="A34126" s="2">
        <v>81134</v>
      </c>
      <c r="B34126" s="4">
        <v>4</v>
      </c>
      <c r="C34126" s="4">
        <v>6</v>
      </c>
      <c r="D34126" t="s">
        <v>6</v>
      </c>
      <c r="E34126" t="s">
        <v>14</v>
      </c>
      <c r="F34126">
        <v>29.95</v>
      </c>
    </row>
    <row r="34127" spans="1:6">
      <c r="A34127" s="2">
        <v>81153</v>
      </c>
      <c r="B34127" s="4">
        <v>4</v>
      </c>
      <c r="C34127" s="4">
        <v>6</v>
      </c>
      <c r="D34127" t="s">
        <v>6</v>
      </c>
      <c r="E34127" t="s">
        <v>14</v>
      </c>
      <c r="F34127">
        <v>29.95</v>
      </c>
    </row>
    <row r="34128" spans="1:6">
      <c r="A34128" s="2">
        <v>81212</v>
      </c>
      <c r="B34128" s="4">
        <v>3</v>
      </c>
      <c r="C34128" s="4">
        <v>6</v>
      </c>
      <c r="D34128" t="s">
        <v>6</v>
      </c>
      <c r="E34128" t="s">
        <v>14</v>
      </c>
      <c r="F34128">
        <v>29.95</v>
      </c>
    </row>
    <row r="34129" spans="1:6">
      <c r="A34129" s="2">
        <v>81215</v>
      </c>
      <c r="B34129" s="4">
        <v>3</v>
      </c>
      <c r="C34129" s="4">
        <v>6</v>
      </c>
      <c r="D34129" t="s">
        <v>6</v>
      </c>
      <c r="E34129" t="s">
        <v>14</v>
      </c>
      <c r="F34129">
        <v>29.95</v>
      </c>
    </row>
    <row r="34130" spans="1:6">
      <c r="A34130" s="2">
        <v>81221</v>
      </c>
      <c r="B34130" s="4">
        <v>3</v>
      </c>
      <c r="C34130" s="4">
        <v>6</v>
      </c>
      <c r="D34130" t="s">
        <v>6</v>
      </c>
      <c r="E34130" t="s">
        <v>14</v>
      </c>
      <c r="F34130">
        <v>29.95</v>
      </c>
    </row>
    <row r="34131" spans="1:6">
      <c r="A34131" s="2">
        <v>81226</v>
      </c>
      <c r="B34131" s="4">
        <v>3</v>
      </c>
      <c r="C34131" s="4">
        <v>6</v>
      </c>
      <c r="D34131" t="s">
        <v>6</v>
      </c>
      <c r="E34131" t="s">
        <v>14</v>
      </c>
      <c r="F34131">
        <v>29.95</v>
      </c>
    </row>
    <row r="34132" spans="1:6">
      <c r="A34132" s="2">
        <v>81230</v>
      </c>
      <c r="B34132" s="4">
        <v>4</v>
      </c>
      <c r="C34132" s="4">
        <v>6</v>
      </c>
      <c r="D34132" t="s">
        <v>6</v>
      </c>
      <c r="E34132" t="s">
        <v>14</v>
      </c>
      <c r="F34132">
        <v>29.95</v>
      </c>
    </row>
    <row r="34133" spans="1:6">
      <c r="A34133" s="2">
        <v>81231</v>
      </c>
      <c r="B34133" s="4">
        <v>4</v>
      </c>
      <c r="C34133" s="4">
        <v>6</v>
      </c>
      <c r="D34133" t="s">
        <v>6</v>
      </c>
      <c r="E34133" t="s">
        <v>14</v>
      </c>
      <c r="F34133">
        <v>29.95</v>
      </c>
    </row>
    <row r="34134" spans="1:6">
      <c r="A34134" s="2">
        <v>81244</v>
      </c>
      <c r="B34134" s="4">
        <v>3</v>
      </c>
      <c r="C34134" s="4">
        <v>6</v>
      </c>
      <c r="D34134" t="s">
        <v>6</v>
      </c>
      <c r="E34134" t="s">
        <v>14</v>
      </c>
      <c r="F34134">
        <v>29.95</v>
      </c>
    </row>
    <row r="34135" spans="1:6">
      <c r="A34135" s="2">
        <v>81290</v>
      </c>
      <c r="B34135" s="4">
        <v>3</v>
      </c>
      <c r="C34135" s="4">
        <v>6</v>
      </c>
      <c r="D34135" t="s">
        <v>6</v>
      </c>
      <c r="E34135" t="s">
        <v>14</v>
      </c>
      <c r="F34135">
        <v>29.95</v>
      </c>
    </row>
    <row r="34136" spans="1:6">
      <c r="A34136" s="2">
        <v>81301</v>
      </c>
      <c r="B34136" s="4">
        <v>4</v>
      </c>
      <c r="C34136" s="4">
        <v>6</v>
      </c>
      <c r="D34136" t="s">
        <v>6</v>
      </c>
      <c r="E34136" t="s">
        <v>14</v>
      </c>
      <c r="F34136">
        <v>29.95</v>
      </c>
    </row>
    <row r="34137" spans="1:6">
      <c r="A34137" s="2">
        <v>81302</v>
      </c>
      <c r="B34137" s="4">
        <v>4</v>
      </c>
      <c r="C34137" s="4">
        <v>6</v>
      </c>
      <c r="D34137" t="s">
        <v>6</v>
      </c>
      <c r="E34137" t="s">
        <v>14</v>
      </c>
      <c r="F34137">
        <v>29.95</v>
      </c>
    </row>
    <row r="34138" spans="1:6">
      <c r="A34138" s="2">
        <v>81401</v>
      </c>
      <c r="B34138" s="4">
        <v>4</v>
      </c>
      <c r="C34138" s="4">
        <v>6</v>
      </c>
      <c r="D34138" t="s">
        <v>6</v>
      </c>
      <c r="E34138" t="s">
        <v>14</v>
      </c>
      <c r="F34138">
        <v>29.95</v>
      </c>
    </row>
    <row r="34139" spans="1:6">
      <c r="A34139" s="2">
        <v>81402</v>
      </c>
      <c r="B34139" s="4">
        <v>4</v>
      </c>
      <c r="C34139" s="4">
        <v>6</v>
      </c>
      <c r="D34139" t="s">
        <v>6</v>
      </c>
      <c r="E34139" t="s">
        <v>14</v>
      </c>
      <c r="F34139">
        <v>29.95</v>
      </c>
    </row>
    <row r="34140" spans="1:6">
      <c r="A34140" s="2">
        <v>81416</v>
      </c>
      <c r="B34140" s="4">
        <v>4</v>
      </c>
      <c r="C34140" s="4">
        <v>6</v>
      </c>
      <c r="D34140" t="s">
        <v>6</v>
      </c>
      <c r="E34140" t="s">
        <v>14</v>
      </c>
      <c r="F34140">
        <v>29.95</v>
      </c>
    </row>
    <row r="34141" spans="1:6">
      <c r="A34141" s="2">
        <v>81425</v>
      </c>
      <c r="B34141" s="4">
        <v>4</v>
      </c>
      <c r="C34141" s="4">
        <v>6</v>
      </c>
      <c r="D34141" t="s">
        <v>6</v>
      </c>
      <c r="E34141" t="s">
        <v>14</v>
      </c>
      <c r="F34141">
        <v>29.95</v>
      </c>
    </row>
    <row r="34142" spans="1:6">
      <c r="A34142" s="2">
        <v>81501</v>
      </c>
      <c r="B34142" s="4">
        <v>4</v>
      </c>
      <c r="C34142" s="4">
        <v>6</v>
      </c>
      <c r="D34142" t="s">
        <v>6</v>
      </c>
      <c r="E34142" t="s">
        <v>14</v>
      </c>
      <c r="F34142">
        <v>29.95</v>
      </c>
    </row>
    <row r="34143" spans="1:6">
      <c r="A34143" s="2">
        <v>81502</v>
      </c>
      <c r="B34143" s="4">
        <v>4</v>
      </c>
      <c r="C34143" s="4">
        <v>6</v>
      </c>
      <c r="D34143" t="s">
        <v>6</v>
      </c>
      <c r="E34143" t="s">
        <v>14</v>
      </c>
      <c r="F34143">
        <v>29.95</v>
      </c>
    </row>
    <row r="34144" spans="1:6">
      <c r="A34144" s="2">
        <v>81503</v>
      </c>
      <c r="B34144" s="4">
        <v>4</v>
      </c>
      <c r="C34144" s="4">
        <v>6</v>
      </c>
      <c r="D34144" t="s">
        <v>6</v>
      </c>
      <c r="E34144" t="s">
        <v>14</v>
      </c>
      <c r="F34144">
        <v>29.95</v>
      </c>
    </row>
    <row r="34145" spans="1:6">
      <c r="A34145" s="2">
        <v>81504</v>
      </c>
      <c r="B34145" s="4">
        <v>4</v>
      </c>
      <c r="C34145" s="4">
        <v>6</v>
      </c>
      <c r="D34145" t="s">
        <v>6</v>
      </c>
      <c r="E34145" t="s">
        <v>14</v>
      </c>
      <c r="F34145">
        <v>29.95</v>
      </c>
    </row>
    <row r="34146" spans="1:6">
      <c r="A34146" s="2">
        <v>81505</v>
      </c>
      <c r="B34146" s="4">
        <v>4</v>
      </c>
      <c r="C34146" s="4">
        <v>6</v>
      </c>
      <c r="D34146" t="s">
        <v>6</v>
      </c>
      <c r="E34146" t="s">
        <v>14</v>
      </c>
      <c r="F34146">
        <v>29.95</v>
      </c>
    </row>
    <row r="34147" spans="1:6">
      <c r="A34147" s="2">
        <v>81506</v>
      </c>
      <c r="B34147" s="4">
        <v>4</v>
      </c>
      <c r="C34147" s="4">
        <v>6</v>
      </c>
      <c r="D34147" t="s">
        <v>6</v>
      </c>
      <c r="E34147" t="s">
        <v>14</v>
      </c>
      <c r="F34147">
        <v>29.95</v>
      </c>
    </row>
    <row r="34148" spans="1:6">
      <c r="A34148" s="2">
        <v>81520</v>
      </c>
      <c r="B34148" s="4">
        <v>4</v>
      </c>
      <c r="C34148" s="4">
        <v>6</v>
      </c>
      <c r="D34148" t="s">
        <v>6</v>
      </c>
      <c r="E34148" t="s">
        <v>14</v>
      </c>
      <c r="F34148">
        <v>29.95</v>
      </c>
    </row>
    <row r="34149" spans="1:6">
      <c r="A34149" s="2">
        <v>81521</v>
      </c>
      <c r="B34149" s="4">
        <v>4</v>
      </c>
      <c r="C34149" s="4">
        <v>6</v>
      </c>
      <c r="D34149" t="s">
        <v>6</v>
      </c>
      <c r="E34149" t="s">
        <v>14</v>
      </c>
      <c r="F34149">
        <v>29.95</v>
      </c>
    </row>
    <row r="34150" spans="1:6">
      <c r="A34150" s="2">
        <v>81526</v>
      </c>
      <c r="B34150" s="4">
        <v>4</v>
      </c>
      <c r="C34150" s="4">
        <v>6</v>
      </c>
      <c r="D34150" t="s">
        <v>6</v>
      </c>
      <c r="E34150" t="s">
        <v>14</v>
      </c>
      <c r="F34150">
        <v>29.95</v>
      </c>
    </row>
    <row r="34151" spans="1:6">
      <c r="A34151" s="2">
        <v>81601</v>
      </c>
      <c r="B34151" s="4">
        <v>3</v>
      </c>
      <c r="C34151" s="4">
        <v>6</v>
      </c>
      <c r="D34151" t="s">
        <v>6</v>
      </c>
      <c r="E34151" t="s">
        <v>14</v>
      </c>
      <c r="F34151">
        <v>29.95</v>
      </c>
    </row>
    <row r="34152" spans="1:6">
      <c r="A34152" s="2">
        <v>81602</v>
      </c>
      <c r="B34152" s="4">
        <v>3</v>
      </c>
      <c r="C34152" s="4">
        <v>6</v>
      </c>
      <c r="D34152" t="s">
        <v>6</v>
      </c>
      <c r="E34152" t="s">
        <v>14</v>
      </c>
      <c r="F34152">
        <v>29.95</v>
      </c>
    </row>
    <row r="34153" spans="1:6">
      <c r="A34153" s="2">
        <v>81611</v>
      </c>
      <c r="B34153" s="4">
        <v>3</v>
      </c>
      <c r="C34153" s="4">
        <v>6</v>
      </c>
      <c r="D34153" t="s">
        <v>6</v>
      </c>
      <c r="E34153" t="s">
        <v>14</v>
      </c>
      <c r="F34153">
        <v>29.95</v>
      </c>
    </row>
    <row r="34154" spans="1:6">
      <c r="A34154" s="2">
        <v>81612</v>
      </c>
      <c r="B34154" s="4">
        <v>3</v>
      </c>
      <c r="C34154" s="4">
        <v>6</v>
      </c>
      <c r="D34154" t="s">
        <v>6</v>
      </c>
      <c r="E34154" t="s">
        <v>14</v>
      </c>
      <c r="F34154">
        <v>29.95</v>
      </c>
    </row>
    <row r="34155" spans="1:6">
      <c r="A34155" s="2">
        <v>81615</v>
      </c>
      <c r="B34155" s="4">
        <v>3</v>
      </c>
      <c r="C34155" s="4">
        <v>6</v>
      </c>
      <c r="D34155" t="s">
        <v>6</v>
      </c>
      <c r="E34155" t="s">
        <v>14</v>
      </c>
      <c r="F34155">
        <v>29.95</v>
      </c>
    </row>
    <row r="34156" spans="1:6">
      <c r="A34156" s="2">
        <v>81620</v>
      </c>
      <c r="B34156" s="4">
        <v>3</v>
      </c>
      <c r="C34156" s="4">
        <v>6</v>
      </c>
      <c r="D34156" t="s">
        <v>6</v>
      </c>
      <c r="E34156" t="s">
        <v>14</v>
      </c>
      <c r="F34156">
        <v>29.95</v>
      </c>
    </row>
    <row r="34157" spans="1:6">
      <c r="A34157" s="2">
        <v>81625</v>
      </c>
      <c r="B34157" s="4">
        <v>4</v>
      </c>
      <c r="C34157" s="4">
        <v>6</v>
      </c>
      <c r="D34157" t="s">
        <v>6</v>
      </c>
      <c r="E34157" t="s">
        <v>14</v>
      </c>
      <c r="F34157">
        <v>29.95</v>
      </c>
    </row>
    <row r="34158" spans="1:6">
      <c r="A34158" s="2">
        <v>81656</v>
      </c>
      <c r="B34158" s="4">
        <v>3</v>
      </c>
      <c r="C34158" s="4">
        <v>6</v>
      </c>
      <c r="D34158" t="s">
        <v>6</v>
      </c>
      <c r="E34158" t="s">
        <v>14</v>
      </c>
      <c r="F34158">
        <v>29.95</v>
      </c>
    </row>
    <row r="34159" spans="1:6">
      <c r="A34159" s="2">
        <v>81657</v>
      </c>
      <c r="B34159" s="4">
        <v>3</v>
      </c>
      <c r="C34159" s="4">
        <v>6</v>
      </c>
      <c r="D34159" t="s">
        <v>6</v>
      </c>
      <c r="E34159" t="s">
        <v>14</v>
      </c>
      <c r="F34159">
        <v>29.95</v>
      </c>
    </row>
    <row r="34160" spans="1:6">
      <c r="A34160" s="2">
        <v>81658</v>
      </c>
      <c r="B34160" s="4">
        <v>3</v>
      </c>
      <c r="C34160" s="4">
        <v>6</v>
      </c>
      <c r="D34160" t="s">
        <v>6</v>
      </c>
      <c r="E34160" t="s">
        <v>14</v>
      </c>
      <c r="F34160">
        <v>29.95</v>
      </c>
    </row>
    <row r="34161" spans="1:6">
      <c r="A34161" s="2">
        <v>82001</v>
      </c>
      <c r="B34161" s="4">
        <v>3</v>
      </c>
      <c r="C34161" s="4">
        <v>6</v>
      </c>
      <c r="D34161" t="s">
        <v>6</v>
      </c>
      <c r="E34161" t="s">
        <v>14</v>
      </c>
      <c r="F34161">
        <v>29.95</v>
      </c>
    </row>
    <row r="34162" spans="1:6">
      <c r="A34162" s="2">
        <v>82002</v>
      </c>
      <c r="B34162" s="4">
        <v>3</v>
      </c>
      <c r="C34162" s="4">
        <v>6</v>
      </c>
      <c r="D34162" t="s">
        <v>6</v>
      </c>
      <c r="E34162" t="s">
        <v>14</v>
      </c>
      <c r="F34162">
        <v>29.95</v>
      </c>
    </row>
    <row r="34163" spans="1:6">
      <c r="A34163" s="2">
        <v>82003</v>
      </c>
      <c r="B34163" s="4">
        <v>3</v>
      </c>
      <c r="C34163" s="4">
        <v>6</v>
      </c>
      <c r="D34163" t="s">
        <v>6</v>
      </c>
      <c r="E34163" t="s">
        <v>14</v>
      </c>
      <c r="F34163">
        <v>29.95</v>
      </c>
    </row>
    <row r="34164" spans="1:6">
      <c r="A34164" s="2">
        <v>82005</v>
      </c>
      <c r="B34164" s="4">
        <v>3</v>
      </c>
      <c r="C34164" s="4">
        <v>6</v>
      </c>
      <c r="D34164" t="s">
        <v>6</v>
      </c>
      <c r="E34164" t="s">
        <v>14</v>
      </c>
      <c r="F34164">
        <v>29.95</v>
      </c>
    </row>
    <row r="34165" spans="1:6">
      <c r="A34165" s="2">
        <v>82006</v>
      </c>
      <c r="B34165" s="4">
        <v>3</v>
      </c>
      <c r="C34165" s="4">
        <v>6</v>
      </c>
      <c r="D34165" t="s">
        <v>6</v>
      </c>
      <c r="E34165" t="s">
        <v>14</v>
      </c>
      <c r="F34165">
        <v>29.95</v>
      </c>
    </row>
    <row r="34166" spans="1:6">
      <c r="A34166" s="2">
        <v>82007</v>
      </c>
      <c r="B34166" s="4">
        <v>3</v>
      </c>
      <c r="C34166" s="4">
        <v>6</v>
      </c>
      <c r="D34166" t="s">
        <v>6</v>
      </c>
      <c r="E34166" t="s">
        <v>14</v>
      </c>
      <c r="F34166">
        <v>29.95</v>
      </c>
    </row>
    <row r="34167" spans="1:6">
      <c r="A34167" s="2">
        <v>82008</v>
      </c>
      <c r="B34167" s="4">
        <v>3</v>
      </c>
      <c r="C34167" s="4">
        <v>6</v>
      </c>
      <c r="D34167" t="s">
        <v>6</v>
      </c>
      <c r="E34167" t="s">
        <v>14</v>
      </c>
      <c r="F34167">
        <v>29.95</v>
      </c>
    </row>
    <row r="34168" spans="1:6">
      <c r="A34168" s="2">
        <v>82009</v>
      </c>
      <c r="B34168" s="4">
        <v>3</v>
      </c>
      <c r="C34168" s="4">
        <v>6</v>
      </c>
      <c r="D34168" t="s">
        <v>6</v>
      </c>
      <c r="E34168" t="s">
        <v>14</v>
      </c>
      <c r="F34168">
        <v>29.95</v>
      </c>
    </row>
    <row r="34169" spans="1:6">
      <c r="A34169" s="2">
        <v>82010</v>
      </c>
      <c r="B34169" s="4">
        <v>3</v>
      </c>
      <c r="C34169" s="4">
        <v>6</v>
      </c>
      <c r="D34169" t="s">
        <v>6</v>
      </c>
      <c r="E34169" t="s">
        <v>14</v>
      </c>
      <c r="F34169">
        <v>29.95</v>
      </c>
    </row>
    <row r="34170" spans="1:6">
      <c r="A34170" s="2">
        <v>82070</v>
      </c>
      <c r="B34170" s="4">
        <v>3</v>
      </c>
      <c r="C34170" s="4">
        <v>6</v>
      </c>
      <c r="D34170" t="s">
        <v>6</v>
      </c>
      <c r="E34170" t="s">
        <v>14</v>
      </c>
      <c r="F34170">
        <v>29.95</v>
      </c>
    </row>
    <row r="34171" spans="1:6">
      <c r="A34171" s="2">
        <v>82071</v>
      </c>
      <c r="B34171" s="4">
        <v>3</v>
      </c>
      <c r="C34171" s="4">
        <v>6</v>
      </c>
      <c r="D34171" t="s">
        <v>6</v>
      </c>
      <c r="E34171" t="s">
        <v>14</v>
      </c>
      <c r="F34171">
        <v>29.95</v>
      </c>
    </row>
    <row r="34172" spans="1:6">
      <c r="A34172" s="2">
        <v>82072</v>
      </c>
      <c r="B34172" s="4">
        <v>3</v>
      </c>
      <c r="C34172" s="4">
        <v>6</v>
      </c>
      <c r="D34172" t="s">
        <v>6</v>
      </c>
      <c r="E34172" t="s">
        <v>14</v>
      </c>
      <c r="F34172">
        <v>29.95</v>
      </c>
    </row>
    <row r="34173" spans="1:6">
      <c r="A34173" s="2">
        <v>82073</v>
      </c>
      <c r="B34173" s="4">
        <v>3</v>
      </c>
      <c r="C34173" s="4">
        <v>6</v>
      </c>
      <c r="D34173" t="s">
        <v>6</v>
      </c>
      <c r="E34173" t="s">
        <v>14</v>
      </c>
      <c r="F34173">
        <v>29.95</v>
      </c>
    </row>
    <row r="34174" spans="1:6">
      <c r="A34174" s="2">
        <v>82201</v>
      </c>
      <c r="B34174" s="4">
        <v>3</v>
      </c>
      <c r="C34174" s="4">
        <v>6</v>
      </c>
      <c r="D34174" t="s">
        <v>6</v>
      </c>
      <c r="E34174" t="s">
        <v>14</v>
      </c>
      <c r="F34174">
        <v>29.95</v>
      </c>
    </row>
    <row r="34175" spans="1:6">
      <c r="A34175" s="2">
        <v>82240</v>
      </c>
      <c r="B34175" s="4">
        <v>3</v>
      </c>
      <c r="C34175" s="4">
        <v>6</v>
      </c>
      <c r="D34175" t="s">
        <v>6</v>
      </c>
      <c r="E34175" t="s">
        <v>14</v>
      </c>
      <c r="F34175">
        <v>29.95</v>
      </c>
    </row>
    <row r="34176" spans="1:6">
      <c r="A34176" s="2">
        <v>82301</v>
      </c>
      <c r="B34176" s="4">
        <v>4</v>
      </c>
      <c r="C34176" s="4">
        <v>6</v>
      </c>
      <c r="D34176" t="s">
        <v>6</v>
      </c>
      <c r="E34176" t="s">
        <v>14</v>
      </c>
      <c r="F34176">
        <v>29.95</v>
      </c>
    </row>
    <row r="34177" spans="1:6">
      <c r="A34177" s="2">
        <v>82414</v>
      </c>
      <c r="B34177" s="4">
        <v>4</v>
      </c>
      <c r="C34177" s="4">
        <v>6</v>
      </c>
      <c r="D34177" t="s">
        <v>6</v>
      </c>
      <c r="E34177" t="s">
        <v>14</v>
      </c>
      <c r="F34177">
        <v>29.95</v>
      </c>
    </row>
    <row r="34178" spans="1:6">
      <c r="A34178" s="2">
        <v>82435</v>
      </c>
      <c r="B34178" s="4">
        <v>4</v>
      </c>
      <c r="C34178" s="4">
        <v>6</v>
      </c>
      <c r="D34178" t="s">
        <v>6</v>
      </c>
      <c r="E34178" t="s">
        <v>14</v>
      </c>
      <c r="F34178">
        <v>29.95</v>
      </c>
    </row>
    <row r="34179" spans="1:6">
      <c r="A34179" s="2">
        <v>82440</v>
      </c>
      <c r="B34179" s="4">
        <v>4</v>
      </c>
      <c r="C34179" s="4">
        <v>6</v>
      </c>
      <c r="D34179" t="s">
        <v>6</v>
      </c>
      <c r="E34179" t="s">
        <v>14</v>
      </c>
      <c r="F34179">
        <v>29.95</v>
      </c>
    </row>
    <row r="34180" spans="1:6">
      <c r="A34180" s="2">
        <v>82501</v>
      </c>
      <c r="B34180" s="4">
        <v>4</v>
      </c>
      <c r="C34180" s="4">
        <v>6</v>
      </c>
      <c r="D34180" t="s">
        <v>6</v>
      </c>
      <c r="E34180" t="s">
        <v>14</v>
      </c>
      <c r="F34180">
        <v>29.95</v>
      </c>
    </row>
    <row r="34181" spans="1:6">
      <c r="A34181" s="2">
        <v>82601</v>
      </c>
      <c r="B34181" s="4">
        <v>4</v>
      </c>
      <c r="C34181" s="4">
        <v>6</v>
      </c>
      <c r="D34181" t="s">
        <v>6</v>
      </c>
      <c r="E34181" t="s">
        <v>14</v>
      </c>
      <c r="F34181">
        <v>29.95</v>
      </c>
    </row>
    <row r="34182" spans="1:6">
      <c r="A34182" s="2">
        <v>82602</v>
      </c>
      <c r="B34182" s="4">
        <v>4</v>
      </c>
      <c r="C34182" s="4">
        <v>6</v>
      </c>
      <c r="D34182" t="s">
        <v>6</v>
      </c>
      <c r="E34182" t="s">
        <v>14</v>
      </c>
      <c r="F34182">
        <v>29.95</v>
      </c>
    </row>
    <row r="34183" spans="1:6">
      <c r="A34183" s="2">
        <v>82604</v>
      </c>
      <c r="B34183" s="4">
        <v>4</v>
      </c>
      <c r="C34183" s="4">
        <v>6</v>
      </c>
      <c r="D34183" t="s">
        <v>6</v>
      </c>
      <c r="E34183" t="s">
        <v>14</v>
      </c>
      <c r="F34183">
        <v>29.95</v>
      </c>
    </row>
    <row r="34184" spans="1:6">
      <c r="A34184" s="2">
        <v>82605</v>
      </c>
      <c r="B34184" s="4">
        <v>4</v>
      </c>
      <c r="C34184" s="4">
        <v>6</v>
      </c>
      <c r="D34184" t="s">
        <v>6</v>
      </c>
      <c r="E34184" t="s">
        <v>14</v>
      </c>
      <c r="F34184">
        <v>29.95</v>
      </c>
    </row>
    <row r="34185" spans="1:6">
      <c r="A34185" s="2">
        <v>82609</v>
      </c>
      <c r="B34185" s="4">
        <v>4</v>
      </c>
      <c r="C34185" s="4">
        <v>6</v>
      </c>
      <c r="D34185" t="s">
        <v>6</v>
      </c>
      <c r="E34185" t="s">
        <v>14</v>
      </c>
      <c r="F34185">
        <v>29.95</v>
      </c>
    </row>
    <row r="34186" spans="1:6">
      <c r="A34186" s="2">
        <v>82636</v>
      </c>
      <c r="B34186" s="4">
        <v>4</v>
      </c>
      <c r="C34186" s="4">
        <v>6</v>
      </c>
      <c r="D34186" t="s">
        <v>6</v>
      </c>
      <c r="E34186" t="s">
        <v>14</v>
      </c>
      <c r="F34186">
        <v>29.95</v>
      </c>
    </row>
    <row r="34187" spans="1:6">
      <c r="A34187" s="2">
        <v>82644</v>
      </c>
      <c r="B34187" s="4">
        <v>4</v>
      </c>
      <c r="C34187" s="4">
        <v>6</v>
      </c>
      <c r="D34187" t="s">
        <v>6</v>
      </c>
      <c r="E34187" t="s">
        <v>14</v>
      </c>
      <c r="F34187">
        <v>29.95</v>
      </c>
    </row>
    <row r="34188" spans="1:6">
      <c r="A34188" s="2">
        <v>82716</v>
      </c>
      <c r="B34188" s="4">
        <v>4</v>
      </c>
      <c r="C34188" s="4">
        <v>6</v>
      </c>
      <c r="D34188" t="s">
        <v>6</v>
      </c>
      <c r="E34188" t="s">
        <v>14</v>
      </c>
      <c r="F34188">
        <v>29.95</v>
      </c>
    </row>
    <row r="34189" spans="1:6">
      <c r="A34189" s="2">
        <v>82717</v>
      </c>
      <c r="B34189" s="4">
        <v>4</v>
      </c>
      <c r="C34189" s="4">
        <v>6</v>
      </c>
      <c r="D34189" t="s">
        <v>6</v>
      </c>
      <c r="E34189" t="s">
        <v>14</v>
      </c>
      <c r="F34189">
        <v>29.95</v>
      </c>
    </row>
    <row r="34190" spans="1:6">
      <c r="A34190" s="2">
        <v>82718</v>
      </c>
      <c r="B34190" s="4">
        <v>4</v>
      </c>
      <c r="C34190" s="4">
        <v>6</v>
      </c>
      <c r="D34190" t="s">
        <v>6</v>
      </c>
      <c r="E34190" t="s">
        <v>14</v>
      </c>
      <c r="F34190">
        <v>29.95</v>
      </c>
    </row>
    <row r="34191" spans="1:6">
      <c r="A34191" s="2">
        <v>82801</v>
      </c>
      <c r="B34191" s="4">
        <v>4</v>
      </c>
      <c r="C34191" s="4">
        <v>6</v>
      </c>
      <c r="D34191" t="s">
        <v>6</v>
      </c>
      <c r="E34191" t="s">
        <v>14</v>
      </c>
      <c r="F34191">
        <v>29.95</v>
      </c>
    </row>
    <row r="34192" spans="1:6">
      <c r="A34192" s="2">
        <v>82901</v>
      </c>
      <c r="B34192" s="4">
        <v>4</v>
      </c>
      <c r="C34192" s="4">
        <v>6</v>
      </c>
      <c r="D34192" t="s">
        <v>6</v>
      </c>
      <c r="E34192" t="s">
        <v>14</v>
      </c>
      <c r="F34192">
        <v>29.95</v>
      </c>
    </row>
    <row r="34193" spans="1:6">
      <c r="A34193" s="2">
        <v>82902</v>
      </c>
      <c r="B34193" s="4">
        <v>4</v>
      </c>
      <c r="C34193" s="4">
        <v>6</v>
      </c>
      <c r="D34193" t="s">
        <v>6</v>
      </c>
      <c r="E34193" t="s">
        <v>14</v>
      </c>
      <c r="F34193">
        <v>29.95</v>
      </c>
    </row>
    <row r="34194" spans="1:6">
      <c r="A34194" s="2">
        <v>82935</v>
      </c>
      <c r="B34194" s="4">
        <v>4</v>
      </c>
      <c r="C34194" s="4">
        <v>6</v>
      </c>
      <c r="D34194" t="s">
        <v>6</v>
      </c>
      <c r="E34194" t="s">
        <v>14</v>
      </c>
      <c r="F34194">
        <v>29.95</v>
      </c>
    </row>
    <row r="34195" spans="1:6">
      <c r="A34195" s="2">
        <v>82943</v>
      </c>
      <c r="B34195" s="4">
        <v>4</v>
      </c>
      <c r="C34195" s="4">
        <v>6</v>
      </c>
      <c r="D34195" t="s">
        <v>6</v>
      </c>
      <c r="E34195" t="s">
        <v>14</v>
      </c>
      <c r="F34195">
        <v>29.95</v>
      </c>
    </row>
    <row r="34196" spans="1:6">
      <c r="A34196" s="2">
        <v>83001</v>
      </c>
      <c r="B34196" s="4">
        <v>4</v>
      </c>
      <c r="C34196" s="4">
        <v>6</v>
      </c>
      <c r="D34196" t="s">
        <v>6</v>
      </c>
      <c r="E34196" t="s">
        <v>14</v>
      </c>
      <c r="F34196">
        <v>29.95</v>
      </c>
    </row>
    <row r="34197" spans="1:6">
      <c r="A34197" s="2">
        <v>83002</v>
      </c>
      <c r="B34197" s="4">
        <v>4</v>
      </c>
      <c r="C34197" s="4">
        <v>6</v>
      </c>
      <c r="D34197" t="s">
        <v>6</v>
      </c>
      <c r="E34197" t="s">
        <v>14</v>
      </c>
      <c r="F34197">
        <v>29.95</v>
      </c>
    </row>
    <row r="34198" spans="1:6">
      <c r="A34198" s="2">
        <v>87001</v>
      </c>
      <c r="B34198" s="4">
        <v>4</v>
      </c>
      <c r="C34198" s="4">
        <v>6</v>
      </c>
      <c r="D34198" t="s">
        <v>6</v>
      </c>
      <c r="E34198" t="s">
        <v>14</v>
      </c>
      <c r="F34198">
        <v>29.95</v>
      </c>
    </row>
    <row r="34199" spans="1:6">
      <c r="A34199" s="2">
        <v>87004</v>
      </c>
      <c r="B34199" s="4">
        <v>4</v>
      </c>
      <c r="C34199" s="4">
        <v>6</v>
      </c>
      <c r="D34199" t="s">
        <v>6</v>
      </c>
      <c r="E34199" t="s">
        <v>14</v>
      </c>
      <c r="F34199">
        <v>29.95</v>
      </c>
    </row>
    <row r="34200" spans="1:6">
      <c r="A34200" s="2">
        <v>87022</v>
      </c>
      <c r="B34200" s="4">
        <v>4</v>
      </c>
      <c r="C34200" s="4">
        <v>6</v>
      </c>
      <c r="D34200" t="s">
        <v>6</v>
      </c>
      <c r="E34200" t="s">
        <v>14</v>
      </c>
      <c r="F34200">
        <v>29.95</v>
      </c>
    </row>
    <row r="34201" spans="1:6">
      <c r="A34201" s="2">
        <v>87042</v>
      </c>
      <c r="B34201" s="4">
        <v>4</v>
      </c>
      <c r="C34201" s="4">
        <v>6</v>
      </c>
      <c r="D34201" t="s">
        <v>6</v>
      </c>
      <c r="E34201" t="s">
        <v>14</v>
      </c>
      <c r="F34201">
        <v>29.95</v>
      </c>
    </row>
    <row r="34202" spans="1:6">
      <c r="A34202" s="2">
        <v>87043</v>
      </c>
      <c r="B34202" s="4">
        <v>4</v>
      </c>
      <c r="C34202" s="4">
        <v>6</v>
      </c>
      <c r="D34202" t="s">
        <v>6</v>
      </c>
      <c r="E34202" t="s">
        <v>14</v>
      </c>
      <c r="F34202">
        <v>29.95</v>
      </c>
    </row>
    <row r="34203" spans="1:6">
      <c r="A34203" s="2">
        <v>87048</v>
      </c>
      <c r="B34203" s="4">
        <v>4</v>
      </c>
      <c r="C34203" s="4">
        <v>6</v>
      </c>
      <c r="D34203" t="s">
        <v>6</v>
      </c>
      <c r="E34203" t="s">
        <v>14</v>
      </c>
      <c r="F34203">
        <v>29.95</v>
      </c>
    </row>
    <row r="34204" spans="1:6">
      <c r="A34204" s="2">
        <v>87068</v>
      </c>
      <c r="B34204" s="4">
        <v>4</v>
      </c>
      <c r="C34204" s="4">
        <v>6</v>
      </c>
      <c r="D34204" t="s">
        <v>6</v>
      </c>
      <c r="E34204" t="s">
        <v>14</v>
      </c>
      <c r="F34204">
        <v>29.95</v>
      </c>
    </row>
    <row r="34205" spans="1:6">
      <c r="A34205" s="2">
        <v>87101</v>
      </c>
      <c r="B34205" s="4">
        <v>4</v>
      </c>
      <c r="C34205" s="4">
        <v>6</v>
      </c>
      <c r="D34205" t="s">
        <v>6</v>
      </c>
      <c r="E34205" t="s">
        <v>14</v>
      </c>
      <c r="F34205">
        <v>29.95</v>
      </c>
    </row>
    <row r="34206" spans="1:6">
      <c r="A34206" s="2">
        <v>87102</v>
      </c>
      <c r="B34206" s="4">
        <v>4</v>
      </c>
      <c r="C34206" s="4">
        <v>6</v>
      </c>
      <c r="D34206" t="s">
        <v>6</v>
      </c>
      <c r="E34206" t="s">
        <v>14</v>
      </c>
      <c r="F34206">
        <v>29.95</v>
      </c>
    </row>
    <row r="34207" spans="1:6">
      <c r="A34207" s="2">
        <v>87103</v>
      </c>
      <c r="B34207" s="4">
        <v>4</v>
      </c>
      <c r="C34207" s="4">
        <v>6</v>
      </c>
      <c r="D34207" t="s">
        <v>6</v>
      </c>
      <c r="E34207" t="s">
        <v>14</v>
      </c>
      <c r="F34207">
        <v>29.95</v>
      </c>
    </row>
    <row r="34208" spans="1:6">
      <c r="A34208" s="2">
        <v>87104</v>
      </c>
      <c r="B34208" s="4">
        <v>4</v>
      </c>
      <c r="C34208" s="4">
        <v>6</v>
      </c>
      <c r="D34208" t="s">
        <v>6</v>
      </c>
      <c r="E34208" t="s">
        <v>14</v>
      </c>
      <c r="F34208">
        <v>29.95</v>
      </c>
    </row>
    <row r="34209" spans="1:6">
      <c r="A34209" s="2">
        <v>87105</v>
      </c>
      <c r="B34209" s="4">
        <v>4</v>
      </c>
      <c r="C34209" s="4">
        <v>6</v>
      </c>
      <c r="D34209" t="s">
        <v>6</v>
      </c>
      <c r="E34209" t="s">
        <v>14</v>
      </c>
      <c r="F34209">
        <v>29.95</v>
      </c>
    </row>
    <row r="34210" spans="1:6">
      <c r="A34210" s="2">
        <v>87106</v>
      </c>
      <c r="B34210" s="4">
        <v>4</v>
      </c>
      <c r="C34210" s="4">
        <v>6</v>
      </c>
      <c r="D34210" t="s">
        <v>6</v>
      </c>
      <c r="E34210" t="s">
        <v>14</v>
      </c>
      <c r="F34210">
        <v>29.95</v>
      </c>
    </row>
    <row r="34211" spans="1:6">
      <c r="A34211" s="2">
        <v>87107</v>
      </c>
      <c r="B34211" s="4">
        <v>4</v>
      </c>
      <c r="C34211" s="4">
        <v>6</v>
      </c>
      <c r="D34211" t="s">
        <v>6</v>
      </c>
      <c r="E34211" t="s">
        <v>14</v>
      </c>
      <c r="F34211">
        <v>29.95</v>
      </c>
    </row>
    <row r="34212" spans="1:6">
      <c r="A34212" s="2">
        <v>87108</v>
      </c>
      <c r="B34212" s="4">
        <v>4</v>
      </c>
      <c r="C34212" s="4">
        <v>6</v>
      </c>
      <c r="D34212" t="s">
        <v>6</v>
      </c>
      <c r="E34212" t="s">
        <v>14</v>
      </c>
      <c r="F34212">
        <v>29.95</v>
      </c>
    </row>
    <row r="34213" spans="1:6">
      <c r="A34213" s="2">
        <v>87109</v>
      </c>
      <c r="B34213" s="4">
        <v>4</v>
      </c>
      <c r="C34213" s="4">
        <v>6</v>
      </c>
      <c r="D34213" t="s">
        <v>6</v>
      </c>
      <c r="E34213" t="s">
        <v>14</v>
      </c>
      <c r="F34213">
        <v>29.95</v>
      </c>
    </row>
    <row r="34214" spans="1:6">
      <c r="A34214" s="2">
        <v>87110</v>
      </c>
      <c r="B34214" s="4">
        <v>4</v>
      </c>
      <c r="C34214" s="4">
        <v>6</v>
      </c>
      <c r="D34214" t="s">
        <v>6</v>
      </c>
      <c r="E34214" t="s">
        <v>14</v>
      </c>
      <c r="F34214">
        <v>29.95</v>
      </c>
    </row>
    <row r="34215" spans="1:6">
      <c r="A34215" s="2">
        <v>87111</v>
      </c>
      <c r="B34215" s="4">
        <v>4</v>
      </c>
      <c r="C34215" s="4">
        <v>6</v>
      </c>
      <c r="D34215" t="s">
        <v>6</v>
      </c>
      <c r="E34215" t="s">
        <v>14</v>
      </c>
      <c r="F34215">
        <v>29.95</v>
      </c>
    </row>
    <row r="34216" spans="1:6">
      <c r="A34216" s="2">
        <v>87112</v>
      </c>
      <c r="B34216" s="4">
        <v>4</v>
      </c>
      <c r="C34216" s="4">
        <v>6</v>
      </c>
      <c r="D34216" t="s">
        <v>6</v>
      </c>
      <c r="E34216" t="s">
        <v>14</v>
      </c>
      <c r="F34216">
        <v>29.95</v>
      </c>
    </row>
    <row r="34217" spans="1:6">
      <c r="A34217" s="2">
        <v>87113</v>
      </c>
      <c r="B34217" s="4">
        <v>4</v>
      </c>
      <c r="C34217" s="4">
        <v>6</v>
      </c>
      <c r="D34217" t="s">
        <v>6</v>
      </c>
      <c r="E34217" t="s">
        <v>14</v>
      </c>
      <c r="F34217">
        <v>29.95</v>
      </c>
    </row>
    <row r="34218" spans="1:6">
      <c r="A34218" s="2">
        <v>87114</v>
      </c>
      <c r="B34218" s="4">
        <v>4</v>
      </c>
      <c r="C34218" s="4">
        <v>6</v>
      </c>
      <c r="D34218" t="s">
        <v>6</v>
      </c>
      <c r="E34218" t="s">
        <v>14</v>
      </c>
      <c r="F34218">
        <v>29.95</v>
      </c>
    </row>
    <row r="34219" spans="1:6">
      <c r="A34219" s="2">
        <v>87115</v>
      </c>
      <c r="B34219" s="4">
        <v>4</v>
      </c>
      <c r="C34219" s="4">
        <v>6</v>
      </c>
      <c r="D34219" t="s">
        <v>6</v>
      </c>
      <c r="E34219" t="s">
        <v>14</v>
      </c>
      <c r="F34219">
        <v>29.95</v>
      </c>
    </row>
    <row r="34220" spans="1:6">
      <c r="A34220" s="2">
        <v>87116</v>
      </c>
      <c r="B34220" s="4">
        <v>4</v>
      </c>
      <c r="C34220" s="4">
        <v>6</v>
      </c>
      <c r="D34220" t="s">
        <v>6</v>
      </c>
      <c r="E34220" t="s">
        <v>14</v>
      </c>
      <c r="F34220">
        <v>29.95</v>
      </c>
    </row>
    <row r="34221" spans="1:6">
      <c r="A34221" s="2">
        <v>87117</v>
      </c>
      <c r="B34221" s="4">
        <v>4</v>
      </c>
      <c r="C34221" s="4">
        <v>6</v>
      </c>
      <c r="D34221" t="s">
        <v>6</v>
      </c>
      <c r="E34221" t="s">
        <v>14</v>
      </c>
      <c r="F34221">
        <v>29.95</v>
      </c>
    </row>
    <row r="34222" spans="1:6">
      <c r="A34222" s="2">
        <v>87119</v>
      </c>
      <c r="B34222" s="4">
        <v>4</v>
      </c>
      <c r="C34222" s="4">
        <v>6</v>
      </c>
      <c r="D34222" t="s">
        <v>6</v>
      </c>
      <c r="E34222" t="s">
        <v>14</v>
      </c>
      <c r="F34222">
        <v>29.95</v>
      </c>
    </row>
    <row r="34223" spans="1:6">
      <c r="A34223" s="2">
        <v>87120</v>
      </c>
      <c r="B34223" s="4">
        <v>4</v>
      </c>
      <c r="C34223" s="4">
        <v>6</v>
      </c>
      <c r="D34223" t="s">
        <v>6</v>
      </c>
      <c r="E34223" t="s">
        <v>14</v>
      </c>
      <c r="F34223">
        <v>29.95</v>
      </c>
    </row>
    <row r="34224" spans="1:6">
      <c r="A34224" s="2">
        <v>87121</v>
      </c>
      <c r="B34224" s="4">
        <v>4</v>
      </c>
      <c r="C34224" s="4">
        <v>6</v>
      </c>
      <c r="D34224" t="s">
        <v>6</v>
      </c>
      <c r="E34224" t="s">
        <v>14</v>
      </c>
      <c r="F34224">
        <v>29.95</v>
      </c>
    </row>
    <row r="34225" spans="1:6">
      <c r="A34225" s="2">
        <v>87122</v>
      </c>
      <c r="B34225" s="4">
        <v>4</v>
      </c>
      <c r="C34225" s="4">
        <v>6</v>
      </c>
      <c r="D34225" t="s">
        <v>6</v>
      </c>
      <c r="E34225" t="s">
        <v>14</v>
      </c>
      <c r="F34225">
        <v>29.95</v>
      </c>
    </row>
    <row r="34226" spans="1:6">
      <c r="A34226" s="2">
        <v>87123</v>
      </c>
      <c r="B34226" s="4">
        <v>4</v>
      </c>
      <c r="C34226" s="4">
        <v>6</v>
      </c>
      <c r="D34226" t="s">
        <v>6</v>
      </c>
      <c r="E34226" t="s">
        <v>14</v>
      </c>
      <c r="F34226">
        <v>29.95</v>
      </c>
    </row>
    <row r="34227" spans="1:6">
      <c r="A34227" s="2">
        <v>87124</v>
      </c>
      <c r="B34227" s="4">
        <v>4</v>
      </c>
      <c r="C34227" s="4">
        <v>6</v>
      </c>
      <c r="D34227" t="s">
        <v>6</v>
      </c>
      <c r="E34227" t="s">
        <v>14</v>
      </c>
      <c r="F34227">
        <v>29.95</v>
      </c>
    </row>
    <row r="34228" spans="1:6">
      <c r="A34228" s="2">
        <v>87125</v>
      </c>
      <c r="B34228" s="4">
        <v>4</v>
      </c>
      <c r="C34228" s="4">
        <v>6</v>
      </c>
      <c r="D34228" t="s">
        <v>6</v>
      </c>
      <c r="E34228" t="s">
        <v>14</v>
      </c>
      <c r="F34228">
        <v>29.95</v>
      </c>
    </row>
    <row r="34229" spans="1:6">
      <c r="A34229" s="2">
        <v>87131</v>
      </c>
      <c r="B34229" s="4">
        <v>4</v>
      </c>
      <c r="C34229" s="4">
        <v>6</v>
      </c>
      <c r="D34229" t="s">
        <v>6</v>
      </c>
      <c r="E34229" t="s">
        <v>14</v>
      </c>
      <c r="F34229">
        <v>29.95</v>
      </c>
    </row>
    <row r="34230" spans="1:6">
      <c r="A34230" s="2">
        <v>87144</v>
      </c>
      <c r="B34230" s="4">
        <v>4</v>
      </c>
      <c r="C34230" s="4">
        <v>6</v>
      </c>
      <c r="D34230" t="s">
        <v>6</v>
      </c>
      <c r="E34230" t="s">
        <v>14</v>
      </c>
      <c r="F34230">
        <v>29.95</v>
      </c>
    </row>
    <row r="34231" spans="1:6">
      <c r="A34231" s="2">
        <v>87151</v>
      </c>
      <c r="B34231" s="4">
        <v>4</v>
      </c>
      <c r="C34231" s="4">
        <v>6</v>
      </c>
      <c r="D34231" t="s">
        <v>6</v>
      </c>
      <c r="E34231" t="s">
        <v>14</v>
      </c>
      <c r="F34231">
        <v>29.95</v>
      </c>
    </row>
    <row r="34232" spans="1:6">
      <c r="A34232" s="2">
        <v>87153</v>
      </c>
      <c r="B34232" s="4">
        <v>4</v>
      </c>
      <c r="C34232" s="4">
        <v>6</v>
      </c>
      <c r="D34232" t="s">
        <v>6</v>
      </c>
      <c r="E34232" t="s">
        <v>14</v>
      </c>
      <c r="F34232">
        <v>29.95</v>
      </c>
    </row>
    <row r="34233" spans="1:6">
      <c r="A34233" s="2">
        <v>87154</v>
      </c>
      <c r="B34233" s="4">
        <v>4</v>
      </c>
      <c r="C34233" s="4">
        <v>6</v>
      </c>
      <c r="D34233" t="s">
        <v>6</v>
      </c>
      <c r="E34233" t="s">
        <v>14</v>
      </c>
      <c r="F34233">
        <v>29.95</v>
      </c>
    </row>
    <row r="34234" spans="1:6">
      <c r="A34234" s="2">
        <v>87158</v>
      </c>
      <c r="B34234" s="4">
        <v>4</v>
      </c>
      <c r="C34234" s="4">
        <v>6</v>
      </c>
      <c r="D34234" t="s">
        <v>6</v>
      </c>
      <c r="E34234" t="s">
        <v>14</v>
      </c>
      <c r="F34234">
        <v>29.95</v>
      </c>
    </row>
    <row r="34235" spans="1:6">
      <c r="A34235" s="2">
        <v>87165</v>
      </c>
      <c r="B34235" s="4">
        <v>4</v>
      </c>
      <c r="C34235" s="4">
        <v>6</v>
      </c>
      <c r="D34235" t="s">
        <v>6</v>
      </c>
      <c r="E34235" t="s">
        <v>14</v>
      </c>
      <c r="F34235">
        <v>29.95</v>
      </c>
    </row>
    <row r="34236" spans="1:6">
      <c r="A34236" s="2">
        <v>87174</v>
      </c>
      <c r="B34236" s="4">
        <v>4</v>
      </c>
      <c r="C34236" s="4">
        <v>6</v>
      </c>
      <c r="D34236" t="s">
        <v>6</v>
      </c>
      <c r="E34236" t="s">
        <v>14</v>
      </c>
      <c r="F34236">
        <v>29.95</v>
      </c>
    </row>
    <row r="34237" spans="1:6">
      <c r="A34237" s="2">
        <v>87176</v>
      </c>
      <c r="B34237" s="4">
        <v>4</v>
      </c>
      <c r="C34237" s="4">
        <v>6</v>
      </c>
      <c r="D34237" t="s">
        <v>6</v>
      </c>
      <c r="E34237" t="s">
        <v>14</v>
      </c>
      <c r="F34237">
        <v>29.95</v>
      </c>
    </row>
    <row r="34238" spans="1:6">
      <c r="A34238" s="2">
        <v>87181</v>
      </c>
      <c r="B34238" s="4">
        <v>4</v>
      </c>
      <c r="C34238" s="4">
        <v>6</v>
      </c>
      <c r="D34238" t="s">
        <v>6</v>
      </c>
      <c r="E34238" t="s">
        <v>14</v>
      </c>
      <c r="F34238">
        <v>29.95</v>
      </c>
    </row>
    <row r="34239" spans="1:6">
      <c r="A34239" s="2">
        <v>87184</v>
      </c>
      <c r="B34239" s="4">
        <v>4</v>
      </c>
      <c r="C34239" s="4">
        <v>6</v>
      </c>
      <c r="D34239" t="s">
        <v>6</v>
      </c>
      <c r="E34239" t="s">
        <v>14</v>
      </c>
      <c r="F34239">
        <v>29.95</v>
      </c>
    </row>
    <row r="34240" spans="1:6">
      <c r="A34240" s="2">
        <v>87185</v>
      </c>
      <c r="B34240" s="4">
        <v>4</v>
      </c>
      <c r="C34240" s="4">
        <v>6</v>
      </c>
      <c r="D34240" t="s">
        <v>6</v>
      </c>
      <c r="E34240" t="s">
        <v>14</v>
      </c>
      <c r="F34240">
        <v>29.95</v>
      </c>
    </row>
    <row r="34241" spans="1:6">
      <c r="A34241" s="2">
        <v>87187</v>
      </c>
      <c r="B34241" s="4">
        <v>4</v>
      </c>
      <c r="C34241" s="4">
        <v>6</v>
      </c>
      <c r="D34241" t="s">
        <v>6</v>
      </c>
      <c r="E34241" t="s">
        <v>14</v>
      </c>
      <c r="F34241">
        <v>29.95</v>
      </c>
    </row>
    <row r="34242" spans="1:6">
      <c r="A34242" s="2">
        <v>87190</v>
      </c>
      <c r="B34242" s="4">
        <v>4</v>
      </c>
      <c r="C34242" s="4">
        <v>6</v>
      </c>
      <c r="D34242" t="s">
        <v>6</v>
      </c>
      <c r="E34242" t="s">
        <v>14</v>
      </c>
      <c r="F34242">
        <v>29.95</v>
      </c>
    </row>
    <row r="34243" spans="1:6">
      <c r="A34243" s="2">
        <v>87191</v>
      </c>
      <c r="B34243" s="4">
        <v>4</v>
      </c>
      <c r="C34243" s="4">
        <v>6</v>
      </c>
      <c r="D34243" t="s">
        <v>6</v>
      </c>
      <c r="E34243" t="s">
        <v>14</v>
      </c>
      <c r="F34243">
        <v>29.95</v>
      </c>
    </row>
    <row r="34244" spans="1:6">
      <c r="A34244" s="2">
        <v>87192</v>
      </c>
      <c r="B34244" s="4">
        <v>4</v>
      </c>
      <c r="C34244" s="4">
        <v>6</v>
      </c>
      <c r="D34244" t="s">
        <v>6</v>
      </c>
      <c r="E34244" t="s">
        <v>14</v>
      </c>
      <c r="F34244">
        <v>29.95</v>
      </c>
    </row>
    <row r="34245" spans="1:6">
      <c r="A34245" s="2">
        <v>87193</v>
      </c>
      <c r="B34245" s="4">
        <v>4</v>
      </c>
      <c r="C34245" s="4">
        <v>6</v>
      </c>
      <c r="D34245" t="s">
        <v>6</v>
      </c>
      <c r="E34245" t="s">
        <v>14</v>
      </c>
      <c r="F34245">
        <v>29.95</v>
      </c>
    </row>
    <row r="34246" spans="1:6">
      <c r="A34246" s="2">
        <v>87194</v>
      </c>
      <c r="B34246" s="4">
        <v>4</v>
      </c>
      <c r="C34246" s="4">
        <v>6</v>
      </c>
      <c r="D34246" t="s">
        <v>6</v>
      </c>
      <c r="E34246" t="s">
        <v>14</v>
      </c>
      <c r="F34246">
        <v>29.95</v>
      </c>
    </row>
    <row r="34247" spans="1:6">
      <c r="A34247" s="2">
        <v>87195</v>
      </c>
      <c r="B34247" s="4">
        <v>4</v>
      </c>
      <c r="C34247" s="4">
        <v>6</v>
      </c>
      <c r="D34247" t="s">
        <v>6</v>
      </c>
      <c r="E34247" t="s">
        <v>14</v>
      </c>
      <c r="F34247">
        <v>29.95</v>
      </c>
    </row>
    <row r="34248" spans="1:6">
      <c r="A34248" s="2">
        <v>87196</v>
      </c>
      <c r="B34248" s="4">
        <v>4</v>
      </c>
      <c r="C34248" s="4">
        <v>6</v>
      </c>
      <c r="D34248" t="s">
        <v>6</v>
      </c>
      <c r="E34248" t="s">
        <v>14</v>
      </c>
      <c r="F34248">
        <v>29.95</v>
      </c>
    </row>
    <row r="34249" spans="1:6">
      <c r="A34249" s="2">
        <v>87197</v>
      </c>
      <c r="B34249" s="4">
        <v>4</v>
      </c>
      <c r="C34249" s="4">
        <v>6</v>
      </c>
      <c r="D34249" t="s">
        <v>6</v>
      </c>
      <c r="E34249" t="s">
        <v>14</v>
      </c>
      <c r="F34249">
        <v>29.95</v>
      </c>
    </row>
    <row r="34250" spans="1:6">
      <c r="A34250" s="2">
        <v>87198</v>
      </c>
      <c r="B34250" s="4">
        <v>4</v>
      </c>
      <c r="C34250" s="4">
        <v>6</v>
      </c>
      <c r="D34250" t="s">
        <v>6</v>
      </c>
      <c r="E34250" t="s">
        <v>14</v>
      </c>
      <c r="F34250">
        <v>29.95</v>
      </c>
    </row>
    <row r="34251" spans="1:6">
      <c r="A34251" s="2">
        <v>87199</v>
      </c>
      <c r="B34251" s="4">
        <v>4</v>
      </c>
      <c r="C34251" s="4">
        <v>6</v>
      </c>
      <c r="D34251" t="s">
        <v>6</v>
      </c>
      <c r="E34251" t="s">
        <v>14</v>
      </c>
      <c r="F34251">
        <v>29.95</v>
      </c>
    </row>
    <row r="34252" spans="1:6">
      <c r="A34252" s="2">
        <v>87301</v>
      </c>
      <c r="B34252" s="4">
        <v>4</v>
      </c>
      <c r="C34252" s="4">
        <v>6</v>
      </c>
      <c r="D34252" t="s">
        <v>6</v>
      </c>
      <c r="E34252" t="s">
        <v>14</v>
      </c>
      <c r="F34252">
        <v>29.95</v>
      </c>
    </row>
    <row r="34253" spans="1:6">
      <c r="A34253" s="2">
        <v>87302</v>
      </c>
      <c r="B34253" s="4">
        <v>4</v>
      </c>
      <c r="C34253" s="4">
        <v>6</v>
      </c>
      <c r="D34253" t="s">
        <v>6</v>
      </c>
      <c r="E34253" t="s">
        <v>14</v>
      </c>
      <c r="F34253">
        <v>29.95</v>
      </c>
    </row>
    <row r="34254" spans="1:6">
      <c r="A34254" s="2">
        <v>87305</v>
      </c>
      <c r="B34254" s="4">
        <v>4</v>
      </c>
      <c r="C34254" s="4">
        <v>6</v>
      </c>
      <c r="D34254" t="s">
        <v>6</v>
      </c>
      <c r="E34254" t="s">
        <v>14</v>
      </c>
      <c r="F34254">
        <v>29.95</v>
      </c>
    </row>
    <row r="34255" spans="1:6">
      <c r="A34255" s="2">
        <v>87402</v>
      </c>
      <c r="B34255" s="4">
        <v>4</v>
      </c>
      <c r="C34255" s="4">
        <v>6</v>
      </c>
      <c r="D34255" t="s">
        <v>6</v>
      </c>
      <c r="E34255" t="s">
        <v>14</v>
      </c>
      <c r="F34255">
        <v>29.95</v>
      </c>
    </row>
    <row r="34256" spans="1:6">
      <c r="A34256" s="2">
        <v>87499</v>
      </c>
      <c r="B34256" s="4">
        <v>4</v>
      </c>
      <c r="C34256" s="4">
        <v>6</v>
      </c>
      <c r="D34256" t="s">
        <v>6</v>
      </c>
      <c r="E34256" t="s">
        <v>14</v>
      </c>
      <c r="F34256">
        <v>29.95</v>
      </c>
    </row>
    <row r="34257" spans="1:6">
      <c r="A34257" s="2">
        <v>87501</v>
      </c>
      <c r="B34257" s="4">
        <v>4</v>
      </c>
      <c r="C34257" s="4">
        <v>6</v>
      </c>
      <c r="D34257" t="s">
        <v>6</v>
      </c>
      <c r="E34257" t="s">
        <v>14</v>
      </c>
      <c r="F34257">
        <v>29.95</v>
      </c>
    </row>
    <row r="34258" spans="1:6">
      <c r="A34258" s="2">
        <v>87502</v>
      </c>
      <c r="B34258" s="4">
        <v>4</v>
      </c>
      <c r="C34258" s="4">
        <v>6</v>
      </c>
      <c r="D34258" t="s">
        <v>6</v>
      </c>
      <c r="E34258" t="s">
        <v>14</v>
      </c>
      <c r="F34258">
        <v>29.95</v>
      </c>
    </row>
    <row r="34259" spans="1:6">
      <c r="A34259" s="2">
        <v>87503</v>
      </c>
      <c r="B34259" s="4">
        <v>4</v>
      </c>
      <c r="C34259" s="4">
        <v>6</v>
      </c>
      <c r="D34259" t="s">
        <v>6</v>
      </c>
      <c r="E34259" t="s">
        <v>14</v>
      </c>
      <c r="F34259">
        <v>29.95</v>
      </c>
    </row>
    <row r="34260" spans="1:6">
      <c r="A34260" s="2">
        <v>87504</v>
      </c>
      <c r="B34260" s="4">
        <v>4</v>
      </c>
      <c r="C34260" s="4">
        <v>6</v>
      </c>
      <c r="D34260" t="s">
        <v>6</v>
      </c>
      <c r="E34260" t="s">
        <v>14</v>
      </c>
      <c r="F34260">
        <v>29.95</v>
      </c>
    </row>
    <row r="34261" spans="1:6">
      <c r="A34261" s="2">
        <v>87505</v>
      </c>
      <c r="B34261" s="4">
        <v>4</v>
      </c>
      <c r="C34261" s="4">
        <v>6</v>
      </c>
      <c r="D34261" t="s">
        <v>6</v>
      </c>
      <c r="E34261" t="s">
        <v>14</v>
      </c>
      <c r="F34261">
        <v>29.95</v>
      </c>
    </row>
    <row r="34262" spans="1:6">
      <c r="A34262" s="2">
        <v>87509</v>
      </c>
      <c r="B34262" s="4">
        <v>4</v>
      </c>
      <c r="C34262" s="4">
        <v>6</v>
      </c>
      <c r="D34262" t="s">
        <v>6</v>
      </c>
      <c r="E34262" t="s">
        <v>14</v>
      </c>
      <c r="F34262">
        <v>29.95</v>
      </c>
    </row>
    <row r="34263" spans="1:6">
      <c r="A34263" s="2">
        <v>87532</v>
      </c>
      <c r="B34263" s="4">
        <v>4</v>
      </c>
      <c r="C34263" s="4">
        <v>6</v>
      </c>
      <c r="D34263" t="s">
        <v>6</v>
      </c>
      <c r="E34263" t="s">
        <v>14</v>
      </c>
      <c r="F34263">
        <v>29.95</v>
      </c>
    </row>
    <row r="34264" spans="1:6">
      <c r="A34264" s="2">
        <v>87533</v>
      </c>
      <c r="B34264" s="4">
        <v>4</v>
      </c>
      <c r="C34264" s="4">
        <v>6</v>
      </c>
      <c r="D34264" t="s">
        <v>6</v>
      </c>
      <c r="E34264" t="s">
        <v>14</v>
      </c>
      <c r="F34264">
        <v>29.95</v>
      </c>
    </row>
    <row r="34265" spans="1:6">
      <c r="A34265" s="2">
        <v>87594</v>
      </c>
      <c r="B34265" s="4">
        <v>4</v>
      </c>
      <c r="C34265" s="4">
        <v>6</v>
      </c>
      <c r="D34265" t="s">
        <v>6</v>
      </c>
      <c r="E34265" t="s">
        <v>14</v>
      </c>
      <c r="F34265">
        <v>29.95</v>
      </c>
    </row>
    <row r="34266" spans="1:6">
      <c r="A34266" s="2">
        <v>88001</v>
      </c>
      <c r="B34266" s="4">
        <v>4</v>
      </c>
      <c r="C34266" s="4">
        <v>6</v>
      </c>
      <c r="D34266" t="s">
        <v>6</v>
      </c>
      <c r="E34266" t="s">
        <v>14</v>
      </c>
      <c r="F34266">
        <v>29.95</v>
      </c>
    </row>
    <row r="34267" spans="1:6">
      <c r="A34267" s="2">
        <v>88003</v>
      </c>
      <c r="B34267" s="4">
        <v>4</v>
      </c>
      <c r="C34267" s="4">
        <v>6</v>
      </c>
      <c r="D34267" t="s">
        <v>6</v>
      </c>
      <c r="E34267" t="s">
        <v>14</v>
      </c>
      <c r="F34267">
        <v>29.95</v>
      </c>
    </row>
    <row r="34268" spans="1:6">
      <c r="A34268" s="2">
        <v>88004</v>
      </c>
      <c r="B34268" s="4">
        <v>4</v>
      </c>
      <c r="C34268" s="4">
        <v>6</v>
      </c>
      <c r="D34268" t="s">
        <v>6</v>
      </c>
      <c r="E34268" t="s">
        <v>14</v>
      </c>
      <c r="F34268">
        <v>29.95</v>
      </c>
    </row>
    <row r="34269" spans="1:6">
      <c r="A34269" s="2">
        <v>88005</v>
      </c>
      <c r="B34269" s="4">
        <v>4</v>
      </c>
      <c r="C34269" s="4">
        <v>6</v>
      </c>
      <c r="D34269" t="s">
        <v>6</v>
      </c>
      <c r="E34269" t="s">
        <v>14</v>
      </c>
      <c r="F34269">
        <v>29.95</v>
      </c>
    </row>
    <row r="34270" spans="1:6">
      <c r="A34270" s="2">
        <v>88006</v>
      </c>
      <c r="B34270" s="4">
        <v>4</v>
      </c>
      <c r="C34270" s="4">
        <v>6</v>
      </c>
      <c r="D34270" t="s">
        <v>6</v>
      </c>
      <c r="E34270" t="s">
        <v>14</v>
      </c>
      <c r="F34270">
        <v>29.95</v>
      </c>
    </row>
    <row r="34271" spans="1:6">
      <c r="A34271" s="2">
        <v>88007</v>
      </c>
      <c r="B34271" s="4">
        <v>4</v>
      </c>
      <c r="C34271" s="4">
        <v>6</v>
      </c>
      <c r="D34271" t="s">
        <v>6</v>
      </c>
      <c r="E34271" t="s">
        <v>14</v>
      </c>
      <c r="F34271">
        <v>29.95</v>
      </c>
    </row>
    <row r="34272" spans="1:6">
      <c r="A34272" s="2">
        <v>88011</v>
      </c>
      <c r="B34272" s="4">
        <v>4</v>
      </c>
      <c r="C34272" s="4">
        <v>6</v>
      </c>
      <c r="D34272" t="s">
        <v>6</v>
      </c>
      <c r="E34272" t="s">
        <v>14</v>
      </c>
      <c r="F34272">
        <v>29.95</v>
      </c>
    </row>
    <row r="34273" spans="1:6">
      <c r="A34273" s="2">
        <v>88012</v>
      </c>
      <c r="B34273" s="4">
        <v>4</v>
      </c>
      <c r="C34273" s="4">
        <v>6</v>
      </c>
      <c r="D34273" t="s">
        <v>6</v>
      </c>
      <c r="E34273" t="s">
        <v>14</v>
      </c>
      <c r="F34273">
        <v>29.95</v>
      </c>
    </row>
    <row r="34274" spans="1:6">
      <c r="A34274" s="2">
        <v>88030</v>
      </c>
      <c r="B34274" s="4">
        <v>4</v>
      </c>
      <c r="C34274" s="4">
        <v>6</v>
      </c>
      <c r="D34274" t="s">
        <v>6</v>
      </c>
      <c r="E34274" t="s">
        <v>14</v>
      </c>
      <c r="F34274">
        <v>29.95</v>
      </c>
    </row>
    <row r="34275" spans="1:6">
      <c r="A34275" s="2">
        <v>88031</v>
      </c>
      <c r="B34275" s="4">
        <v>4</v>
      </c>
      <c r="C34275" s="4">
        <v>6</v>
      </c>
      <c r="D34275" t="s">
        <v>6</v>
      </c>
      <c r="E34275" t="s">
        <v>14</v>
      </c>
      <c r="F34275">
        <v>29.95</v>
      </c>
    </row>
    <row r="34276" spans="1:6">
      <c r="A34276" s="2">
        <v>88033</v>
      </c>
      <c r="B34276" s="4">
        <v>4</v>
      </c>
      <c r="C34276" s="4">
        <v>6</v>
      </c>
      <c r="D34276" t="s">
        <v>6</v>
      </c>
      <c r="E34276" t="s">
        <v>14</v>
      </c>
      <c r="F34276">
        <v>29.95</v>
      </c>
    </row>
    <row r="34277" spans="1:6">
      <c r="A34277" s="2">
        <v>88046</v>
      </c>
      <c r="B34277" s="4">
        <v>4</v>
      </c>
      <c r="C34277" s="4">
        <v>6</v>
      </c>
      <c r="D34277" t="s">
        <v>6</v>
      </c>
      <c r="E34277" t="s">
        <v>14</v>
      </c>
      <c r="F34277">
        <v>29.95</v>
      </c>
    </row>
    <row r="34278" spans="1:6">
      <c r="A34278" s="2">
        <v>88047</v>
      </c>
      <c r="B34278" s="4">
        <v>4</v>
      </c>
      <c r="C34278" s="4">
        <v>6</v>
      </c>
      <c r="D34278" t="s">
        <v>6</v>
      </c>
      <c r="E34278" t="s">
        <v>14</v>
      </c>
      <c r="F34278">
        <v>29.95</v>
      </c>
    </row>
    <row r="34279" spans="1:6">
      <c r="A34279" s="2">
        <v>88052</v>
      </c>
      <c r="B34279" s="4">
        <v>4</v>
      </c>
      <c r="C34279" s="4">
        <v>6</v>
      </c>
      <c r="D34279" t="s">
        <v>6</v>
      </c>
      <c r="E34279" t="s">
        <v>14</v>
      </c>
      <c r="F34279">
        <v>29.95</v>
      </c>
    </row>
    <row r="34280" spans="1:6">
      <c r="A34280" s="2">
        <v>88102</v>
      </c>
      <c r="B34280" s="4">
        <v>4</v>
      </c>
      <c r="C34280" s="4">
        <v>6</v>
      </c>
      <c r="D34280" t="s">
        <v>6</v>
      </c>
      <c r="E34280" t="s">
        <v>14</v>
      </c>
      <c r="F34280">
        <v>29.95</v>
      </c>
    </row>
    <row r="34281" spans="1:6">
      <c r="A34281" s="2">
        <v>88103</v>
      </c>
      <c r="B34281" s="4">
        <v>4</v>
      </c>
      <c r="C34281" s="4">
        <v>6</v>
      </c>
      <c r="D34281" t="s">
        <v>6</v>
      </c>
      <c r="E34281" t="s">
        <v>14</v>
      </c>
      <c r="F34281">
        <v>29.95</v>
      </c>
    </row>
    <row r="34282" spans="1:6">
      <c r="A34282" s="2">
        <v>88201</v>
      </c>
      <c r="B34282" s="4">
        <v>4</v>
      </c>
      <c r="C34282" s="4">
        <v>6</v>
      </c>
      <c r="D34282" t="s">
        <v>6</v>
      </c>
      <c r="E34282" t="s">
        <v>14</v>
      </c>
      <c r="F34282">
        <v>29.95</v>
      </c>
    </row>
    <row r="34283" spans="1:6">
      <c r="A34283" s="2">
        <v>88202</v>
      </c>
      <c r="B34283" s="4">
        <v>4</v>
      </c>
      <c r="C34283" s="4">
        <v>6</v>
      </c>
      <c r="D34283" t="s">
        <v>6</v>
      </c>
      <c r="E34283" t="s">
        <v>14</v>
      </c>
      <c r="F34283">
        <v>29.95</v>
      </c>
    </row>
    <row r="34284" spans="1:6">
      <c r="A34284" s="2">
        <v>88203</v>
      </c>
      <c r="B34284" s="4">
        <v>4</v>
      </c>
      <c r="C34284" s="4">
        <v>6</v>
      </c>
      <c r="D34284" t="s">
        <v>6</v>
      </c>
      <c r="E34284" t="s">
        <v>14</v>
      </c>
      <c r="F34284">
        <v>29.95</v>
      </c>
    </row>
    <row r="34285" spans="1:6">
      <c r="A34285" s="2">
        <v>88510</v>
      </c>
      <c r="B34285" s="4">
        <v>3</v>
      </c>
      <c r="C34285" s="4">
        <v>6</v>
      </c>
      <c r="D34285" t="s">
        <v>6</v>
      </c>
      <c r="E34285" t="s">
        <v>14</v>
      </c>
      <c r="F34285">
        <v>29.95</v>
      </c>
    </row>
    <row r="34286" spans="1:6">
      <c r="A34286" s="2">
        <v>88511</v>
      </c>
      <c r="B34286" s="4">
        <v>3</v>
      </c>
      <c r="C34286" s="4">
        <v>6</v>
      </c>
      <c r="D34286" t="s">
        <v>6</v>
      </c>
      <c r="E34286" t="s">
        <v>14</v>
      </c>
      <c r="F34286">
        <v>29.95</v>
      </c>
    </row>
    <row r="34287" spans="1:6">
      <c r="A34287" s="2">
        <v>88512</v>
      </c>
      <c r="B34287" s="4">
        <v>3</v>
      </c>
      <c r="C34287" s="4">
        <v>6</v>
      </c>
      <c r="D34287" t="s">
        <v>6</v>
      </c>
      <c r="E34287" t="s">
        <v>14</v>
      </c>
      <c r="F34287">
        <v>29.95</v>
      </c>
    </row>
    <row r="34288" spans="1:6">
      <c r="A34288" s="2">
        <v>88513</v>
      </c>
      <c r="B34288" s="4">
        <v>3</v>
      </c>
      <c r="C34288" s="4">
        <v>6</v>
      </c>
      <c r="D34288" t="s">
        <v>6</v>
      </c>
      <c r="E34288" t="s">
        <v>14</v>
      </c>
      <c r="F34288">
        <v>29.95</v>
      </c>
    </row>
    <row r="34289" spans="1:6">
      <c r="A34289" s="2">
        <v>88514</v>
      </c>
      <c r="B34289" s="4">
        <v>3</v>
      </c>
      <c r="C34289" s="4">
        <v>6</v>
      </c>
      <c r="D34289" t="s">
        <v>6</v>
      </c>
      <c r="E34289" t="s">
        <v>14</v>
      </c>
      <c r="F34289">
        <v>29.95</v>
      </c>
    </row>
    <row r="34290" spans="1:6">
      <c r="A34290" s="2">
        <v>88515</v>
      </c>
      <c r="B34290" s="4">
        <v>3</v>
      </c>
      <c r="C34290" s="4">
        <v>6</v>
      </c>
      <c r="D34290" t="s">
        <v>6</v>
      </c>
      <c r="E34290" t="s">
        <v>14</v>
      </c>
      <c r="F34290">
        <v>29.95</v>
      </c>
    </row>
    <row r="34291" spans="1:6">
      <c r="A34291" s="2">
        <v>88516</v>
      </c>
      <c r="B34291" s="4">
        <v>3</v>
      </c>
      <c r="C34291" s="4">
        <v>6</v>
      </c>
      <c r="D34291" t="s">
        <v>6</v>
      </c>
      <c r="E34291" t="s">
        <v>14</v>
      </c>
      <c r="F34291">
        <v>29.95</v>
      </c>
    </row>
    <row r="34292" spans="1:6">
      <c r="A34292" s="2">
        <v>88517</v>
      </c>
      <c r="B34292" s="4">
        <v>3</v>
      </c>
      <c r="C34292" s="4">
        <v>6</v>
      </c>
      <c r="D34292" t="s">
        <v>6</v>
      </c>
      <c r="E34292" t="s">
        <v>14</v>
      </c>
      <c r="F34292">
        <v>29.95</v>
      </c>
    </row>
    <row r="34293" spans="1:6">
      <c r="A34293" s="2">
        <v>88518</v>
      </c>
      <c r="B34293" s="4">
        <v>3</v>
      </c>
      <c r="C34293" s="4">
        <v>6</v>
      </c>
      <c r="D34293" t="s">
        <v>6</v>
      </c>
      <c r="E34293" t="s">
        <v>14</v>
      </c>
      <c r="F34293">
        <v>29.95</v>
      </c>
    </row>
    <row r="34294" spans="1:6">
      <c r="A34294" s="2">
        <v>88519</v>
      </c>
      <c r="B34294" s="4">
        <v>3</v>
      </c>
      <c r="C34294" s="4">
        <v>6</v>
      </c>
      <c r="D34294" t="s">
        <v>6</v>
      </c>
      <c r="E34294" t="s">
        <v>14</v>
      </c>
      <c r="F34294">
        <v>29.95</v>
      </c>
    </row>
    <row r="34295" spans="1:6">
      <c r="A34295" s="2">
        <v>88520</v>
      </c>
      <c r="B34295" s="4">
        <v>3</v>
      </c>
      <c r="C34295" s="4">
        <v>6</v>
      </c>
      <c r="D34295" t="s">
        <v>6</v>
      </c>
      <c r="E34295" t="s">
        <v>14</v>
      </c>
      <c r="F34295">
        <v>29.95</v>
      </c>
    </row>
    <row r="34296" spans="1:6">
      <c r="A34296" s="2">
        <v>88521</v>
      </c>
      <c r="B34296" s="4">
        <v>3</v>
      </c>
      <c r="C34296" s="4">
        <v>6</v>
      </c>
      <c r="D34296" t="s">
        <v>6</v>
      </c>
      <c r="E34296" t="s">
        <v>14</v>
      </c>
      <c r="F34296">
        <v>29.95</v>
      </c>
    </row>
    <row r="34297" spans="1:6">
      <c r="A34297" s="2">
        <v>88523</v>
      </c>
      <c r="B34297" s="4">
        <v>3</v>
      </c>
      <c r="C34297" s="4">
        <v>6</v>
      </c>
      <c r="D34297" t="s">
        <v>6</v>
      </c>
      <c r="E34297" t="s">
        <v>14</v>
      </c>
      <c r="F34297">
        <v>29.95</v>
      </c>
    </row>
    <row r="34298" spans="1:6">
      <c r="A34298" s="2">
        <v>88524</v>
      </c>
      <c r="B34298" s="4">
        <v>3</v>
      </c>
      <c r="C34298" s="4">
        <v>6</v>
      </c>
      <c r="D34298" t="s">
        <v>6</v>
      </c>
      <c r="E34298" t="s">
        <v>14</v>
      </c>
      <c r="F34298">
        <v>29.95</v>
      </c>
    </row>
    <row r="34299" spans="1:6">
      <c r="A34299" s="2">
        <v>88525</v>
      </c>
      <c r="B34299" s="4">
        <v>3</v>
      </c>
      <c r="C34299" s="4">
        <v>6</v>
      </c>
      <c r="D34299" t="s">
        <v>6</v>
      </c>
      <c r="E34299" t="s">
        <v>14</v>
      </c>
      <c r="F34299">
        <v>29.95</v>
      </c>
    </row>
    <row r="34300" spans="1:6">
      <c r="A34300" s="2">
        <v>88526</v>
      </c>
      <c r="B34300" s="4">
        <v>3</v>
      </c>
      <c r="C34300" s="4">
        <v>6</v>
      </c>
      <c r="D34300" t="s">
        <v>6</v>
      </c>
      <c r="E34300" t="s">
        <v>14</v>
      </c>
      <c r="F34300">
        <v>29.95</v>
      </c>
    </row>
    <row r="34301" spans="1:6">
      <c r="A34301" s="2">
        <v>88527</v>
      </c>
      <c r="B34301" s="4">
        <v>3</v>
      </c>
      <c r="C34301" s="4">
        <v>6</v>
      </c>
      <c r="D34301" t="s">
        <v>6</v>
      </c>
      <c r="E34301" t="s">
        <v>14</v>
      </c>
      <c r="F34301">
        <v>29.95</v>
      </c>
    </row>
    <row r="34302" spans="1:6">
      <c r="A34302" s="2">
        <v>88528</v>
      </c>
      <c r="B34302" s="4">
        <v>3</v>
      </c>
      <c r="C34302" s="4">
        <v>6</v>
      </c>
      <c r="D34302" t="s">
        <v>6</v>
      </c>
      <c r="E34302" t="s">
        <v>14</v>
      </c>
      <c r="F34302">
        <v>29.95</v>
      </c>
    </row>
    <row r="34303" spans="1:6">
      <c r="A34303" s="2">
        <v>88529</v>
      </c>
      <c r="B34303" s="4">
        <v>3</v>
      </c>
      <c r="C34303" s="4">
        <v>6</v>
      </c>
      <c r="D34303" t="s">
        <v>6</v>
      </c>
      <c r="E34303" t="s">
        <v>14</v>
      </c>
      <c r="F34303">
        <v>29.95</v>
      </c>
    </row>
    <row r="34304" spans="1:6">
      <c r="A34304" s="2">
        <v>88530</v>
      </c>
      <c r="B34304" s="4">
        <v>3</v>
      </c>
      <c r="C34304" s="4">
        <v>6</v>
      </c>
      <c r="D34304" t="s">
        <v>6</v>
      </c>
      <c r="E34304" t="s">
        <v>14</v>
      </c>
      <c r="F34304">
        <v>29.95</v>
      </c>
    </row>
    <row r="34305" spans="1:6">
      <c r="A34305" s="2">
        <v>88531</v>
      </c>
      <c r="B34305" s="4">
        <v>3</v>
      </c>
      <c r="C34305" s="4">
        <v>6</v>
      </c>
      <c r="D34305" t="s">
        <v>6</v>
      </c>
      <c r="E34305" t="s">
        <v>14</v>
      </c>
      <c r="F34305">
        <v>29.95</v>
      </c>
    </row>
    <row r="34306" spans="1:6">
      <c r="A34306" s="2">
        <v>88532</v>
      </c>
      <c r="B34306" s="4">
        <v>3</v>
      </c>
      <c r="C34306" s="4">
        <v>6</v>
      </c>
      <c r="D34306" t="s">
        <v>6</v>
      </c>
      <c r="E34306" t="s">
        <v>14</v>
      </c>
      <c r="F34306">
        <v>29.95</v>
      </c>
    </row>
    <row r="34307" spans="1:6">
      <c r="A34307" s="2">
        <v>88533</v>
      </c>
      <c r="B34307" s="4">
        <v>3</v>
      </c>
      <c r="C34307" s="4">
        <v>6</v>
      </c>
      <c r="D34307" t="s">
        <v>6</v>
      </c>
      <c r="E34307" t="s">
        <v>14</v>
      </c>
      <c r="F34307">
        <v>29.95</v>
      </c>
    </row>
    <row r="34308" spans="1:6">
      <c r="A34308" s="2">
        <v>88534</v>
      </c>
      <c r="B34308" s="4">
        <v>3</v>
      </c>
      <c r="C34308" s="4">
        <v>6</v>
      </c>
      <c r="D34308" t="s">
        <v>6</v>
      </c>
      <c r="E34308" t="s">
        <v>14</v>
      </c>
      <c r="F34308">
        <v>29.95</v>
      </c>
    </row>
    <row r="34309" spans="1:6">
      <c r="A34309" s="2">
        <v>88535</v>
      </c>
      <c r="B34309" s="4">
        <v>3</v>
      </c>
      <c r="C34309" s="4">
        <v>6</v>
      </c>
      <c r="D34309" t="s">
        <v>6</v>
      </c>
      <c r="E34309" t="s">
        <v>14</v>
      </c>
      <c r="F34309">
        <v>29.95</v>
      </c>
    </row>
    <row r="34310" spans="1:6">
      <c r="A34310" s="2">
        <v>88536</v>
      </c>
      <c r="B34310" s="4">
        <v>3</v>
      </c>
      <c r="C34310" s="4">
        <v>6</v>
      </c>
      <c r="D34310" t="s">
        <v>6</v>
      </c>
      <c r="E34310" t="s">
        <v>14</v>
      </c>
      <c r="F34310">
        <v>29.95</v>
      </c>
    </row>
    <row r="34311" spans="1:6">
      <c r="A34311" s="2">
        <v>88538</v>
      </c>
      <c r="B34311" s="4">
        <v>3</v>
      </c>
      <c r="C34311" s="4">
        <v>6</v>
      </c>
      <c r="D34311" t="s">
        <v>6</v>
      </c>
      <c r="E34311" t="s">
        <v>14</v>
      </c>
      <c r="F34311">
        <v>29.95</v>
      </c>
    </row>
    <row r="34312" spans="1:6">
      <c r="A34312" s="2">
        <v>88539</v>
      </c>
      <c r="B34312" s="4">
        <v>3</v>
      </c>
      <c r="C34312" s="4">
        <v>6</v>
      </c>
      <c r="D34312" t="s">
        <v>6</v>
      </c>
      <c r="E34312" t="s">
        <v>14</v>
      </c>
      <c r="F34312">
        <v>29.95</v>
      </c>
    </row>
    <row r="34313" spans="1:6">
      <c r="A34313" s="2">
        <v>88540</v>
      </c>
      <c r="B34313" s="4">
        <v>3</v>
      </c>
      <c r="C34313" s="4">
        <v>6</v>
      </c>
      <c r="D34313" t="s">
        <v>6</v>
      </c>
      <c r="E34313" t="s">
        <v>14</v>
      </c>
      <c r="F34313">
        <v>29.95</v>
      </c>
    </row>
    <row r="34314" spans="1:6">
      <c r="A34314" s="2">
        <v>88541</v>
      </c>
      <c r="B34314" s="4">
        <v>3</v>
      </c>
      <c r="C34314" s="4">
        <v>6</v>
      </c>
      <c r="D34314" t="s">
        <v>6</v>
      </c>
      <c r="E34314" t="s">
        <v>14</v>
      </c>
      <c r="F34314">
        <v>29.95</v>
      </c>
    </row>
    <row r="34315" spans="1:6">
      <c r="A34315" s="2">
        <v>88542</v>
      </c>
      <c r="B34315" s="4">
        <v>3</v>
      </c>
      <c r="C34315" s="4">
        <v>6</v>
      </c>
      <c r="D34315" t="s">
        <v>6</v>
      </c>
      <c r="E34315" t="s">
        <v>14</v>
      </c>
      <c r="F34315">
        <v>29.95</v>
      </c>
    </row>
    <row r="34316" spans="1:6">
      <c r="A34316" s="2">
        <v>88543</v>
      </c>
      <c r="B34316" s="4">
        <v>3</v>
      </c>
      <c r="C34316" s="4">
        <v>6</v>
      </c>
      <c r="D34316" t="s">
        <v>6</v>
      </c>
      <c r="E34316" t="s">
        <v>14</v>
      </c>
      <c r="F34316">
        <v>29.95</v>
      </c>
    </row>
    <row r="34317" spans="1:6">
      <c r="A34317" s="2">
        <v>88544</v>
      </c>
      <c r="B34317" s="4">
        <v>3</v>
      </c>
      <c r="C34317" s="4">
        <v>6</v>
      </c>
      <c r="D34317" t="s">
        <v>6</v>
      </c>
      <c r="E34317" t="s">
        <v>14</v>
      </c>
      <c r="F34317">
        <v>29.95</v>
      </c>
    </row>
    <row r="34318" spans="1:6">
      <c r="A34318" s="2">
        <v>88545</v>
      </c>
      <c r="B34318" s="4">
        <v>3</v>
      </c>
      <c r="C34318" s="4">
        <v>6</v>
      </c>
      <c r="D34318" t="s">
        <v>6</v>
      </c>
      <c r="E34318" t="s">
        <v>14</v>
      </c>
      <c r="F34318">
        <v>29.95</v>
      </c>
    </row>
    <row r="34319" spans="1:6">
      <c r="A34319" s="2">
        <v>88546</v>
      </c>
      <c r="B34319" s="4">
        <v>3</v>
      </c>
      <c r="C34319" s="4">
        <v>6</v>
      </c>
      <c r="D34319" t="s">
        <v>6</v>
      </c>
      <c r="E34319" t="s">
        <v>14</v>
      </c>
      <c r="F34319">
        <v>29.95</v>
      </c>
    </row>
    <row r="34320" spans="1:6">
      <c r="A34320" s="2">
        <v>88547</v>
      </c>
      <c r="B34320" s="4">
        <v>3</v>
      </c>
      <c r="C34320" s="4">
        <v>6</v>
      </c>
      <c r="D34320" t="s">
        <v>6</v>
      </c>
      <c r="E34320" t="s">
        <v>14</v>
      </c>
      <c r="F34320">
        <v>29.95</v>
      </c>
    </row>
    <row r="34321" spans="1:6">
      <c r="A34321" s="2">
        <v>88548</v>
      </c>
      <c r="B34321" s="4">
        <v>3</v>
      </c>
      <c r="C34321" s="4">
        <v>6</v>
      </c>
      <c r="D34321" t="s">
        <v>6</v>
      </c>
      <c r="E34321" t="s">
        <v>14</v>
      </c>
      <c r="F34321">
        <v>29.95</v>
      </c>
    </row>
    <row r="34322" spans="1:6">
      <c r="A34322" s="2">
        <v>88549</v>
      </c>
      <c r="B34322" s="4">
        <v>3</v>
      </c>
      <c r="C34322" s="4">
        <v>6</v>
      </c>
      <c r="D34322" t="s">
        <v>6</v>
      </c>
      <c r="E34322" t="s">
        <v>14</v>
      </c>
      <c r="F34322">
        <v>29.95</v>
      </c>
    </row>
    <row r="34323" spans="1:6">
      <c r="A34323" s="2">
        <v>88550</v>
      </c>
      <c r="B34323" s="4">
        <v>3</v>
      </c>
      <c r="C34323" s="4">
        <v>6</v>
      </c>
      <c r="D34323" t="s">
        <v>6</v>
      </c>
      <c r="E34323" t="s">
        <v>14</v>
      </c>
      <c r="F34323">
        <v>29.95</v>
      </c>
    </row>
    <row r="34324" spans="1:6">
      <c r="A34324" s="2">
        <v>88553</v>
      </c>
      <c r="B34324" s="4">
        <v>3</v>
      </c>
      <c r="C34324" s="4">
        <v>6</v>
      </c>
      <c r="D34324" t="s">
        <v>6</v>
      </c>
      <c r="E34324" t="s">
        <v>14</v>
      </c>
      <c r="F34324">
        <v>29.95</v>
      </c>
    </row>
    <row r="34325" spans="1:6">
      <c r="A34325" s="2">
        <v>88554</v>
      </c>
      <c r="B34325" s="4">
        <v>3</v>
      </c>
      <c r="C34325" s="4">
        <v>6</v>
      </c>
      <c r="D34325" t="s">
        <v>6</v>
      </c>
      <c r="E34325" t="s">
        <v>14</v>
      </c>
      <c r="F34325">
        <v>29.95</v>
      </c>
    </row>
    <row r="34326" spans="1:6">
      <c r="A34326" s="2">
        <v>88555</v>
      </c>
      <c r="B34326" s="4">
        <v>3</v>
      </c>
      <c r="C34326" s="4">
        <v>6</v>
      </c>
      <c r="D34326" t="s">
        <v>6</v>
      </c>
      <c r="E34326" t="s">
        <v>14</v>
      </c>
      <c r="F34326">
        <v>29.95</v>
      </c>
    </row>
    <row r="34327" spans="1:6">
      <c r="A34327" s="2">
        <v>88556</v>
      </c>
      <c r="B34327" s="4">
        <v>3</v>
      </c>
      <c r="C34327" s="4">
        <v>6</v>
      </c>
      <c r="D34327" t="s">
        <v>6</v>
      </c>
      <c r="E34327" t="s">
        <v>14</v>
      </c>
      <c r="F34327">
        <v>29.95</v>
      </c>
    </row>
    <row r="34328" spans="1:6">
      <c r="A34328" s="2">
        <v>88557</v>
      </c>
      <c r="B34328" s="4">
        <v>3</v>
      </c>
      <c r="C34328" s="4">
        <v>6</v>
      </c>
      <c r="D34328" t="s">
        <v>6</v>
      </c>
      <c r="E34328" t="s">
        <v>14</v>
      </c>
      <c r="F34328">
        <v>29.95</v>
      </c>
    </row>
    <row r="34329" spans="1:6">
      <c r="A34329" s="2">
        <v>88558</v>
      </c>
      <c r="B34329" s="4">
        <v>3</v>
      </c>
      <c r="C34329" s="4">
        <v>6</v>
      </c>
      <c r="D34329" t="s">
        <v>6</v>
      </c>
      <c r="E34329" t="s">
        <v>14</v>
      </c>
      <c r="F34329">
        <v>29.95</v>
      </c>
    </row>
    <row r="34330" spans="1:6">
      <c r="A34330" s="2">
        <v>88559</v>
      </c>
      <c r="B34330" s="4">
        <v>3</v>
      </c>
      <c r="C34330" s="4">
        <v>6</v>
      </c>
      <c r="D34330" t="s">
        <v>6</v>
      </c>
      <c r="E34330" t="s">
        <v>14</v>
      </c>
      <c r="F34330">
        <v>29.95</v>
      </c>
    </row>
    <row r="34331" spans="1:6">
      <c r="A34331" s="2">
        <v>88560</v>
      </c>
      <c r="B34331" s="4">
        <v>3</v>
      </c>
      <c r="C34331" s="4">
        <v>6</v>
      </c>
      <c r="D34331" t="s">
        <v>6</v>
      </c>
      <c r="E34331" t="s">
        <v>14</v>
      </c>
      <c r="F34331">
        <v>29.95</v>
      </c>
    </row>
    <row r="34332" spans="1:6">
      <c r="A34332" s="2">
        <v>88561</v>
      </c>
      <c r="B34332" s="4">
        <v>3</v>
      </c>
      <c r="C34332" s="4">
        <v>6</v>
      </c>
      <c r="D34332" t="s">
        <v>6</v>
      </c>
      <c r="E34332" t="s">
        <v>14</v>
      </c>
      <c r="F34332">
        <v>29.95</v>
      </c>
    </row>
    <row r="34333" spans="1:6">
      <c r="A34333" s="2">
        <v>88562</v>
      </c>
      <c r="B34333" s="4">
        <v>3</v>
      </c>
      <c r="C34333" s="4">
        <v>6</v>
      </c>
      <c r="D34333" t="s">
        <v>6</v>
      </c>
      <c r="E34333" t="s">
        <v>14</v>
      </c>
      <c r="F34333">
        <v>29.95</v>
      </c>
    </row>
    <row r="34334" spans="1:6">
      <c r="A34334" s="2">
        <v>88563</v>
      </c>
      <c r="B34334" s="4">
        <v>3</v>
      </c>
      <c r="C34334" s="4">
        <v>6</v>
      </c>
      <c r="D34334" t="s">
        <v>6</v>
      </c>
      <c r="E34334" t="s">
        <v>14</v>
      </c>
      <c r="F34334">
        <v>29.95</v>
      </c>
    </row>
    <row r="34335" spans="1:6">
      <c r="A34335" s="2">
        <v>88565</v>
      </c>
      <c r="B34335" s="4">
        <v>3</v>
      </c>
      <c r="C34335" s="4">
        <v>6</v>
      </c>
      <c r="D34335" t="s">
        <v>6</v>
      </c>
      <c r="E34335" t="s">
        <v>14</v>
      </c>
      <c r="F34335">
        <v>29.95</v>
      </c>
    </row>
    <row r="34336" spans="1:6">
      <c r="A34336" s="2">
        <v>88566</v>
      </c>
      <c r="B34336" s="4">
        <v>3</v>
      </c>
      <c r="C34336" s="4">
        <v>6</v>
      </c>
      <c r="D34336" t="s">
        <v>6</v>
      </c>
      <c r="E34336" t="s">
        <v>14</v>
      </c>
      <c r="F34336">
        <v>29.95</v>
      </c>
    </row>
    <row r="34337" spans="1:6">
      <c r="A34337" s="2">
        <v>88567</v>
      </c>
      <c r="B34337" s="4">
        <v>3</v>
      </c>
      <c r="C34337" s="4">
        <v>6</v>
      </c>
      <c r="D34337" t="s">
        <v>6</v>
      </c>
      <c r="E34337" t="s">
        <v>14</v>
      </c>
      <c r="F34337">
        <v>29.95</v>
      </c>
    </row>
    <row r="34338" spans="1:6">
      <c r="A34338" s="2">
        <v>88568</v>
      </c>
      <c r="B34338" s="4">
        <v>3</v>
      </c>
      <c r="C34338" s="4">
        <v>6</v>
      </c>
      <c r="D34338" t="s">
        <v>6</v>
      </c>
      <c r="E34338" t="s">
        <v>14</v>
      </c>
      <c r="F34338">
        <v>29.95</v>
      </c>
    </row>
    <row r="34339" spans="1:6">
      <c r="A34339" s="2">
        <v>88569</v>
      </c>
      <c r="B34339" s="4">
        <v>3</v>
      </c>
      <c r="C34339" s="4">
        <v>6</v>
      </c>
      <c r="D34339" t="s">
        <v>6</v>
      </c>
      <c r="E34339" t="s">
        <v>14</v>
      </c>
      <c r="F34339">
        <v>29.95</v>
      </c>
    </row>
    <row r="34340" spans="1:6">
      <c r="A34340" s="2">
        <v>88570</v>
      </c>
      <c r="B34340" s="4">
        <v>3</v>
      </c>
      <c r="C34340" s="4">
        <v>6</v>
      </c>
      <c r="D34340" t="s">
        <v>6</v>
      </c>
      <c r="E34340" t="s">
        <v>14</v>
      </c>
      <c r="F34340">
        <v>29.95</v>
      </c>
    </row>
    <row r="34341" spans="1:6">
      <c r="A34341" s="2">
        <v>88571</v>
      </c>
      <c r="B34341" s="4">
        <v>3</v>
      </c>
      <c r="C34341" s="4">
        <v>6</v>
      </c>
      <c r="D34341" t="s">
        <v>6</v>
      </c>
      <c r="E34341" t="s">
        <v>14</v>
      </c>
      <c r="F34341">
        <v>29.95</v>
      </c>
    </row>
    <row r="34342" spans="1:6">
      <c r="A34342" s="2">
        <v>88572</v>
      </c>
      <c r="B34342" s="4">
        <v>3</v>
      </c>
      <c r="C34342" s="4">
        <v>6</v>
      </c>
      <c r="D34342" t="s">
        <v>6</v>
      </c>
      <c r="E34342" t="s">
        <v>14</v>
      </c>
      <c r="F34342">
        <v>29.95</v>
      </c>
    </row>
    <row r="34343" spans="1:6">
      <c r="A34343" s="2">
        <v>88573</v>
      </c>
      <c r="B34343" s="4">
        <v>3</v>
      </c>
      <c r="C34343" s="4">
        <v>6</v>
      </c>
      <c r="D34343" t="s">
        <v>6</v>
      </c>
      <c r="E34343" t="s">
        <v>14</v>
      </c>
      <c r="F34343">
        <v>29.95</v>
      </c>
    </row>
    <row r="34344" spans="1:6">
      <c r="A34344" s="2">
        <v>88574</v>
      </c>
      <c r="B34344" s="4">
        <v>3</v>
      </c>
      <c r="C34344" s="4">
        <v>6</v>
      </c>
      <c r="D34344" t="s">
        <v>6</v>
      </c>
      <c r="E34344" t="s">
        <v>14</v>
      </c>
      <c r="F34344">
        <v>29.95</v>
      </c>
    </row>
    <row r="34345" spans="1:6">
      <c r="A34345" s="2">
        <v>88575</v>
      </c>
      <c r="B34345" s="4">
        <v>3</v>
      </c>
      <c r="C34345" s="4">
        <v>6</v>
      </c>
      <c r="D34345" t="s">
        <v>6</v>
      </c>
      <c r="E34345" t="s">
        <v>14</v>
      </c>
      <c r="F34345">
        <v>29.95</v>
      </c>
    </row>
    <row r="34346" spans="1:6">
      <c r="A34346" s="2">
        <v>88576</v>
      </c>
      <c r="B34346" s="4">
        <v>3</v>
      </c>
      <c r="C34346" s="4">
        <v>6</v>
      </c>
      <c r="D34346" t="s">
        <v>6</v>
      </c>
      <c r="E34346" t="s">
        <v>14</v>
      </c>
      <c r="F34346">
        <v>29.95</v>
      </c>
    </row>
    <row r="34347" spans="1:6">
      <c r="A34347" s="2">
        <v>88577</v>
      </c>
      <c r="B34347" s="4">
        <v>3</v>
      </c>
      <c r="C34347" s="4">
        <v>6</v>
      </c>
      <c r="D34347" t="s">
        <v>6</v>
      </c>
      <c r="E34347" t="s">
        <v>14</v>
      </c>
      <c r="F34347">
        <v>29.95</v>
      </c>
    </row>
    <row r="34348" spans="1:6">
      <c r="A34348" s="2">
        <v>88578</v>
      </c>
      <c r="B34348" s="4">
        <v>3</v>
      </c>
      <c r="C34348" s="4">
        <v>6</v>
      </c>
      <c r="D34348" t="s">
        <v>6</v>
      </c>
      <c r="E34348" t="s">
        <v>14</v>
      </c>
      <c r="F34348">
        <v>29.95</v>
      </c>
    </row>
    <row r="34349" spans="1:6">
      <c r="A34349" s="2">
        <v>88579</v>
      </c>
      <c r="B34349" s="4">
        <v>3</v>
      </c>
      <c r="C34349" s="4">
        <v>6</v>
      </c>
      <c r="D34349" t="s">
        <v>6</v>
      </c>
      <c r="E34349" t="s">
        <v>14</v>
      </c>
      <c r="F34349">
        <v>29.95</v>
      </c>
    </row>
    <row r="34350" spans="1:6">
      <c r="A34350" s="2">
        <v>88580</v>
      </c>
      <c r="B34350" s="4">
        <v>3</v>
      </c>
      <c r="C34350" s="4">
        <v>6</v>
      </c>
      <c r="D34350" t="s">
        <v>6</v>
      </c>
      <c r="E34350" t="s">
        <v>14</v>
      </c>
      <c r="F34350">
        <v>29.95</v>
      </c>
    </row>
    <row r="34351" spans="1:6">
      <c r="A34351" s="2">
        <v>88581</v>
      </c>
      <c r="B34351" s="4">
        <v>3</v>
      </c>
      <c r="C34351" s="4">
        <v>6</v>
      </c>
      <c r="D34351" t="s">
        <v>6</v>
      </c>
      <c r="E34351" t="s">
        <v>14</v>
      </c>
      <c r="F34351">
        <v>29.95</v>
      </c>
    </row>
    <row r="34352" spans="1:6">
      <c r="A34352" s="2">
        <v>88582</v>
      </c>
      <c r="B34352" s="4">
        <v>3</v>
      </c>
      <c r="C34352" s="4">
        <v>6</v>
      </c>
      <c r="D34352" t="s">
        <v>6</v>
      </c>
      <c r="E34352" t="s">
        <v>14</v>
      </c>
      <c r="F34352">
        <v>29.95</v>
      </c>
    </row>
    <row r="34353" spans="1:6">
      <c r="A34353" s="2">
        <v>88583</v>
      </c>
      <c r="B34353" s="4">
        <v>3</v>
      </c>
      <c r="C34353" s="4">
        <v>6</v>
      </c>
      <c r="D34353" t="s">
        <v>6</v>
      </c>
      <c r="E34353" t="s">
        <v>14</v>
      </c>
      <c r="F34353">
        <v>29.95</v>
      </c>
    </row>
    <row r="34354" spans="1:6">
      <c r="A34354" s="2">
        <v>88584</v>
      </c>
      <c r="B34354" s="4">
        <v>3</v>
      </c>
      <c r="C34354" s="4">
        <v>6</v>
      </c>
      <c r="D34354" t="s">
        <v>6</v>
      </c>
      <c r="E34354" t="s">
        <v>14</v>
      </c>
      <c r="F34354">
        <v>29.95</v>
      </c>
    </row>
    <row r="34355" spans="1:6">
      <c r="A34355" s="2">
        <v>88585</v>
      </c>
      <c r="B34355" s="4">
        <v>3</v>
      </c>
      <c r="C34355" s="4">
        <v>6</v>
      </c>
      <c r="D34355" t="s">
        <v>6</v>
      </c>
      <c r="E34355" t="s">
        <v>14</v>
      </c>
      <c r="F34355">
        <v>29.95</v>
      </c>
    </row>
    <row r="34356" spans="1:6">
      <c r="A34356" s="2">
        <v>88586</v>
      </c>
      <c r="B34356" s="4">
        <v>3</v>
      </c>
      <c r="C34356" s="4">
        <v>6</v>
      </c>
      <c r="D34356" t="s">
        <v>6</v>
      </c>
      <c r="E34356" t="s">
        <v>14</v>
      </c>
      <c r="F34356">
        <v>29.95</v>
      </c>
    </row>
    <row r="34357" spans="1:6">
      <c r="A34357" s="2">
        <v>88587</v>
      </c>
      <c r="B34357" s="4">
        <v>3</v>
      </c>
      <c r="C34357" s="4">
        <v>6</v>
      </c>
      <c r="D34357" t="s">
        <v>6</v>
      </c>
      <c r="E34357" t="s">
        <v>14</v>
      </c>
      <c r="F34357">
        <v>29.95</v>
      </c>
    </row>
    <row r="34358" spans="1:6">
      <c r="A34358" s="2">
        <v>88588</v>
      </c>
      <c r="B34358" s="4">
        <v>3</v>
      </c>
      <c r="C34358" s="4">
        <v>6</v>
      </c>
      <c r="D34358" t="s">
        <v>6</v>
      </c>
      <c r="E34358" t="s">
        <v>14</v>
      </c>
      <c r="F34358">
        <v>29.95</v>
      </c>
    </row>
    <row r="34359" spans="1:6">
      <c r="A34359" s="2">
        <v>88589</v>
      </c>
      <c r="B34359" s="4">
        <v>3</v>
      </c>
      <c r="C34359" s="4">
        <v>6</v>
      </c>
      <c r="D34359" t="s">
        <v>6</v>
      </c>
      <c r="E34359" t="s">
        <v>14</v>
      </c>
      <c r="F34359">
        <v>29.95</v>
      </c>
    </row>
    <row r="34360" spans="1:6">
      <c r="A34360" s="2">
        <v>88590</v>
      </c>
      <c r="B34360" s="4">
        <v>3</v>
      </c>
      <c r="C34360" s="4">
        <v>6</v>
      </c>
      <c r="D34360" t="s">
        <v>6</v>
      </c>
      <c r="E34360" t="s">
        <v>14</v>
      </c>
      <c r="F34360">
        <v>29.95</v>
      </c>
    </row>
    <row r="34361" spans="1:6">
      <c r="A34361" s="2">
        <v>88595</v>
      </c>
      <c r="B34361" s="4">
        <v>3</v>
      </c>
      <c r="C34361" s="4">
        <v>6</v>
      </c>
      <c r="D34361" t="s">
        <v>6</v>
      </c>
      <c r="E34361" t="s">
        <v>14</v>
      </c>
      <c r="F34361">
        <v>29.95</v>
      </c>
    </row>
    <row r="34362" spans="1:6">
      <c r="A34362" s="2">
        <v>58620</v>
      </c>
      <c r="B34362" s="4">
        <v>3</v>
      </c>
      <c r="C34362" s="4">
        <v>6</v>
      </c>
      <c r="D34362" t="s">
        <v>7</v>
      </c>
      <c r="E34362" t="s">
        <v>13</v>
      </c>
      <c r="F34362">
        <v>39.950000000000003</v>
      </c>
    </row>
    <row r="34363" spans="1:6">
      <c r="A34363" s="2">
        <v>58621</v>
      </c>
      <c r="B34363" s="4">
        <v>3</v>
      </c>
      <c r="C34363" s="4">
        <v>6</v>
      </c>
      <c r="D34363" t="s">
        <v>7</v>
      </c>
      <c r="E34363" t="s">
        <v>13</v>
      </c>
      <c r="F34363">
        <v>39.950000000000003</v>
      </c>
    </row>
    <row r="34364" spans="1:6">
      <c r="A34364" s="2">
        <v>58622</v>
      </c>
      <c r="B34364" s="4">
        <v>3</v>
      </c>
      <c r="C34364" s="4">
        <v>6</v>
      </c>
      <c r="D34364" t="s">
        <v>7</v>
      </c>
      <c r="E34364" t="s">
        <v>13</v>
      </c>
      <c r="F34364">
        <v>39.950000000000003</v>
      </c>
    </row>
    <row r="34365" spans="1:6">
      <c r="A34365" s="2">
        <v>58623</v>
      </c>
      <c r="B34365" s="4">
        <v>3</v>
      </c>
      <c r="C34365" s="4">
        <v>6</v>
      </c>
      <c r="D34365" t="s">
        <v>7</v>
      </c>
      <c r="E34365" t="s">
        <v>13</v>
      </c>
      <c r="F34365">
        <v>39.950000000000003</v>
      </c>
    </row>
    <row r="34366" spans="1:6">
      <c r="A34366" s="2">
        <v>58625</v>
      </c>
      <c r="B34366" s="4">
        <v>3</v>
      </c>
      <c r="C34366" s="4">
        <v>6</v>
      </c>
      <c r="D34366" t="s">
        <v>7</v>
      </c>
      <c r="E34366" t="s">
        <v>13</v>
      </c>
      <c r="F34366">
        <v>39.950000000000003</v>
      </c>
    </row>
    <row r="34367" spans="1:6">
      <c r="A34367" s="2">
        <v>58626</v>
      </c>
      <c r="B34367" s="4">
        <v>3</v>
      </c>
      <c r="C34367" s="4">
        <v>6</v>
      </c>
      <c r="D34367" t="s">
        <v>7</v>
      </c>
      <c r="E34367" t="s">
        <v>13</v>
      </c>
      <c r="F34367">
        <v>39.950000000000003</v>
      </c>
    </row>
    <row r="34368" spans="1:6">
      <c r="A34368" s="2">
        <v>58627</v>
      </c>
      <c r="B34368" s="4">
        <v>3</v>
      </c>
      <c r="C34368" s="4">
        <v>6</v>
      </c>
      <c r="D34368" t="s">
        <v>7</v>
      </c>
      <c r="E34368" t="s">
        <v>13</v>
      </c>
      <c r="F34368">
        <v>39.950000000000003</v>
      </c>
    </row>
    <row r="34369" spans="1:6">
      <c r="A34369" s="2">
        <v>58630</v>
      </c>
      <c r="B34369" s="4">
        <v>3</v>
      </c>
      <c r="C34369" s="4">
        <v>6</v>
      </c>
      <c r="D34369" t="s">
        <v>7</v>
      </c>
      <c r="E34369" t="s">
        <v>13</v>
      </c>
      <c r="F34369">
        <v>39.950000000000003</v>
      </c>
    </row>
    <row r="34370" spans="1:6">
      <c r="A34370" s="2">
        <v>58631</v>
      </c>
      <c r="B34370" s="4">
        <v>3</v>
      </c>
      <c r="C34370" s="4">
        <v>6</v>
      </c>
      <c r="D34370" t="s">
        <v>7</v>
      </c>
      <c r="E34370" t="s">
        <v>13</v>
      </c>
      <c r="F34370">
        <v>39.950000000000003</v>
      </c>
    </row>
    <row r="34371" spans="1:6">
      <c r="A34371" s="2">
        <v>58632</v>
      </c>
      <c r="B34371" s="4">
        <v>3</v>
      </c>
      <c r="C34371" s="4">
        <v>6</v>
      </c>
      <c r="D34371" t="s">
        <v>7</v>
      </c>
      <c r="E34371" t="s">
        <v>13</v>
      </c>
      <c r="F34371">
        <v>39.950000000000003</v>
      </c>
    </row>
    <row r="34372" spans="1:6">
      <c r="A34372" s="2">
        <v>58634</v>
      </c>
      <c r="B34372" s="4">
        <v>3</v>
      </c>
      <c r="C34372" s="4">
        <v>6</v>
      </c>
      <c r="D34372" t="s">
        <v>7</v>
      </c>
      <c r="E34372" t="s">
        <v>13</v>
      </c>
      <c r="F34372">
        <v>39.950000000000003</v>
      </c>
    </row>
    <row r="34373" spans="1:6">
      <c r="A34373" s="2">
        <v>58636</v>
      </c>
      <c r="B34373" s="4">
        <v>3</v>
      </c>
      <c r="C34373" s="4">
        <v>6</v>
      </c>
      <c r="D34373" t="s">
        <v>7</v>
      </c>
      <c r="E34373" t="s">
        <v>13</v>
      </c>
      <c r="F34373">
        <v>39.950000000000003</v>
      </c>
    </row>
    <row r="34374" spans="1:6">
      <c r="A34374" s="2">
        <v>58638</v>
      </c>
      <c r="B34374" s="4">
        <v>3</v>
      </c>
      <c r="C34374" s="4">
        <v>6</v>
      </c>
      <c r="D34374" t="s">
        <v>7</v>
      </c>
      <c r="E34374" t="s">
        <v>13</v>
      </c>
      <c r="F34374">
        <v>39.950000000000003</v>
      </c>
    </row>
    <row r="34375" spans="1:6">
      <c r="A34375" s="2">
        <v>58639</v>
      </c>
      <c r="B34375" s="4">
        <v>3</v>
      </c>
      <c r="C34375" s="4">
        <v>6</v>
      </c>
      <c r="D34375" t="s">
        <v>7</v>
      </c>
      <c r="E34375" t="s">
        <v>13</v>
      </c>
      <c r="F34375">
        <v>39.950000000000003</v>
      </c>
    </row>
    <row r="34376" spans="1:6">
      <c r="A34376" s="2">
        <v>58640</v>
      </c>
      <c r="B34376" s="4">
        <v>3</v>
      </c>
      <c r="C34376" s="4">
        <v>6</v>
      </c>
      <c r="D34376" t="s">
        <v>7</v>
      </c>
      <c r="E34376" t="s">
        <v>13</v>
      </c>
      <c r="F34376">
        <v>39.950000000000003</v>
      </c>
    </row>
    <row r="34377" spans="1:6">
      <c r="A34377" s="2">
        <v>58641</v>
      </c>
      <c r="B34377" s="4">
        <v>3</v>
      </c>
      <c r="C34377" s="4">
        <v>6</v>
      </c>
      <c r="D34377" t="s">
        <v>7</v>
      </c>
      <c r="E34377" t="s">
        <v>13</v>
      </c>
      <c r="F34377">
        <v>39.950000000000003</v>
      </c>
    </row>
    <row r="34378" spans="1:6">
      <c r="A34378" s="2">
        <v>58642</v>
      </c>
      <c r="B34378" s="4">
        <v>3</v>
      </c>
      <c r="C34378" s="4">
        <v>6</v>
      </c>
      <c r="D34378" t="s">
        <v>7</v>
      </c>
      <c r="E34378" t="s">
        <v>13</v>
      </c>
      <c r="F34378">
        <v>39.950000000000003</v>
      </c>
    </row>
    <row r="34379" spans="1:6">
      <c r="A34379" s="2">
        <v>58643</v>
      </c>
      <c r="B34379" s="4">
        <v>3</v>
      </c>
      <c r="C34379" s="4">
        <v>6</v>
      </c>
      <c r="D34379" t="s">
        <v>7</v>
      </c>
      <c r="E34379" t="s">
        <v>13</v>
      </c>
      <c r="F34379">
        <v>39.950000000000003</v>
      </c>
    </row>
    <row r="34380" spans="1:6">
      <c r="A34380" s="2">
        <v>58644</v>
      </c>
      <c r="B34380" s="4">
        <v>3</v>
      </c>
      <c r="C34380" s="4">
        <v>6</v>
      </c>
      <c r="D34380" t="s">
        <v>7</v>
      </c>
      <c r="E34380" t="s">
        <v>13</v>
      </c>
      <c r="F34380">
        <v>39.950000000000003</v>
      </c>
    </row>
    <row r="34381" spans="1:6">
      <c r="A34381" s="2">
        <v>58645</v>
      </c>
      <c r="B34381" s="4">
        <v>3</v>
      </c>
      <c r="C34381" s="4">
        <v>6</v>
      </c>
      <c r="D34381" t="s">
        <v>7</v>
      </c>
      <c r="E34381" t="s">
        <v>13</v>
      </c>
      <c r="F34381">
        <v>39.950000000000003</v>
      </c>
    </row>
    <row r="34382" spans="1:6">
      <c r="A34382" s="2">
        <v>58646</v>
      </c>
      <c r="B34382" s="4">
        <v>3</v>
      </c>
      <c r="C34382" s="4">
        <v>6</v>
      </c>
      <c r="D34382" t="s">
        <v>7</v>
      </c>
      <c r="E34382" t="s">
        <v>13</v>
      </c>
      <c r="F34382">
        <v>39.950000000000003</v>
      </c>
    </row>
    <row r="34383" spans="1:6">
      <c r="A34383" s="2">
        <v>58647</v>
      </c>
      <c r="B34383" s="4">
        <v>3</v>
      </c>
      <c r="C34383" s="4">
        <v>6</v>
      </c>
      <c r="D34383" t="s">
        <v>7</v>
      </c>
      <c r="E34383" t="s">
        <v>13</v>
      </c>
      <c r="F34383">
        <v>39.950000000000003</v>
      </c>
    </row>
    <row r="34384" spans="1:6">
      <c r="A34384" s="2">
        <v>58649</v>
      </c>
      <c r="B34384" s="4">
        <v>3</v>
      </c>
      <c r="C34384" s="4">
        <v>6</v>
      </c>
      <c r="D34384" t="s">
        <v>7</v>
      </c>
      <c r="E34384" t="s">
        <v>13</v>
      </c>
      <c r="F34384">
        <v>39.950000000000003</v>
      </c>
    </row>
    <row r="34385" spans="1:6">
      <c r="A34385" s="2">
        <v>58650</v>
      </c>
      <c r="B34385" s="4">
        <v>3</v>
      </c>
      <c r="C34385" s="4">
        <v>6</v>
      </c>
      <c r="D34385" t="s">
        <v>7</v>
      </c>
      <c r="E34385" t="s">
        <v>13</v>
      </c>
      <c r="F34385">
        <v>39.950000000000003</v>
      </c>
    </row>
    <row r="34386" spans="1:6">
      <c r="A34386" s="2">
        <v>58651</v>
      </c>
      <c r="B34386" s="4">
        <v>3</v>
      </c>
      <c r="C34386" s="4">
        <v>6</v>
      </c>
      <c r="D34386" t="s">
        <v>7</v>
      </c>
      <c r="E34386" t="s">
        <v>13</v>
      </c>
      <c r="F34386">
        <v>39.950000000000003</v>
      </c>
    </row>
    <row r="34387" spans="1:6">
      <c r="A34387" s="2">
        <v>58652</v>
      </c>
      <c r="B34387" s="4">
        <v>3</v>
      </c>
      <c r="C34387" s="4">
        <v>6</v>
      </c>
      <c r="D34387" t="s">
        <v>7</v>
      </c>
      <c r="E34387" t="s">
        <v>13</v>
      </c>
      <c r="F34387">
        <v>39.950000000000003</v>
      </c>
    </row>
    <row r="34388" spans="1:6">
      <c r="A34388" s="2">
        <v>58653</v>
      </c>
      <c r="B34388" s="4">
        <v>3</v>
      </c>
      <c r="C34388" s="4">
        <v>6</v>
      </c>
      <c r="D34388" t="s">
        <v>7</v>
      </c>
      <c r="E34388" t="s">
        <v>13</v>
      </c>
      <c r="F34388">
        <v>39.950000000000003</v>
      </c>
    </row>
    <row r="34389" spans="1:6">
      <c r="A34389" s="2">
        <v>58654</v>
      </c>
      <c r="B34389" s="4">
        <v>3</v>
      </c>
      <c r="C34389" s="4">
        <v>6</v>
      </c>
      <c r="D34389" t="s">
        <v>7</v>
      </c>
      <c r="E34389" t="s">
        <v>13</v>
      </c>
      <c r="F34389">
        <v>39.950000000000003</v>
      </c>
    </row>
    <row r="34390" spans="1:6">
      <c r="A34390" s="2">
        <v>58655</v>
      </c>
      <c r="B34390" s="4">
        <v>3</v>
      </c>
      <c r="C34390" s="4">
        <v>6</v>
      </c>
      <c r="D34390" t="s">
        <v>7</v>
      </c>
      <c r="E34390" t="s">
        <v>13</v>
      </c>
      <c r="F34390">
        <v>39.950000000000003</v>
      </c>
    </row>
    <row r="34391" spans="1:6">
      <c r="A34391" s="2">
        <v>58656</v>
      </c>
      <c r="B34391" s="4">
        <v>3</v>
      </c>
      <c r="C34391" s="4">
        <v>6</v>
      </c>
      <c r="D34391" t="s">
        <v>7</v>
      </c>
      <c r="E34391" t="s">
        <v>13</v>
      </c>
      <c r="F34391">
        <v>39.950000000000003</v>
      </c>
    </row>
    <row r="34392" spans="1:6">
      <c r="A34392" s="2">
        <v>58710</v>
      </c>
      <c r="B34392" s="4">
        <v>3</v>
      </c>
      <c r="C34392" s="4">
        <v>6</v>
      </c>
      <c r="D34392" t="s">
        <v>7</v>
      </c>
      <c r="E34392" t="s">
        <v>13</v>
      </c>
      <c r="F34392">
        <v>39.950000000000003</v>
      </c>
    </row>
    <row r="34393" spans="1:6">
      <c r="A34393" s="2">
        <v>58711</v>
      </c>
      <c r="B34393" s="4">
        <v>3</v>
      </c>
      <c r="C34393" s="4">
        <v>6</v>
      </c>
      <c r="D34393" t="s">
        <v>7</v>
      </c>
      <c r="E34393" t="s">
        <v>13</v>
      </c>
      <c r="F34393">
        <v>39.950000000000003</v>
      </c>
    </row>
    <row r="34394" spans="1:6">
      <c r="A34394" s="2">
        <v>58712</v>
      </c>
      <c r="B34394" s="4">
        <v>3</v>
      </c>
      <c r="C34394" s="4">
        <v>6</v>
      </c>
      <c r="D34394" t="s">
        <v>7</v>
      </c>
      <c r="E34394" t="s">
        <v>13</v>
      </c>
      <c r="F34394">
        <v>39.950000000000003</v>
      </c>
    </row>
    <row r="34395" spans="1:6">
      <c r="A34395" s="2">
        <v>58713</v>
      </c>
      <c r="B34395" s="4">
        <v>3</v>
      </c>
      <c r="C34395" s="4">
        <v>6</v>
      </c>
      <c r="D34395" t="s">
        <v>7</v>
      </c>
      <c r="E34395" t="s">
        <v>13</v>
      </c>
      <c r="F34395">
        <v>39.950000000000003</v>
      </c>
    </row>
    <row r="34396" spans="1:6">
      <c r="A34396" s="2">
        <v>58716</v>
      </c>
      <c r="B34396" s="4">
        <v>3</v>
      </c>
      <c r="C34396" s="4">
        <v>6</v>
      </c>
      <c r="D34396" t="s">
        <v>7</v>
      </c>
      <c r="E34396" t="s">
        <v>13</v>
      </c>
      <c r="F34396">
        <v>39.950000000000003</v>
      </c>
    </row>
    <row r="34397" spans="1:6">
      <c r="A34397" s="2">
        <v>58718</v>
      </c>
      <c r="B34397" s="4">
        <v>3</v>
      </c>
      <c r="C34397" s="4">
        <v>6</v>
      </c>
      <c r="D34397" t="s">
        <v>7</v>
      </c>
      <c r="E34397" t="s">
        <v>13</v>
      </c>
      <c r="F34397">
        <v>39.950000000000003</v>
      </c>
    </row>
    <row r="34398" spans="1:6">
      <c r="A34398" s="2">
        <v>58721</v>
      </c>
      <c r="B34398" s="4">
        <v>3</v>
      </c>
      <c r="C34398" s="4">
        <v>6</v>
      </c>
      <c r="D34398" t="s">
        <v>7</v>
      </c>
      <c r="E34398" t="s">
        <v>13</v>
      </c>
      <c r="F34398">
        <v>39.950000000000003</v>
      </c>
    </row>
    <row r="34399" spans="1:6">
      <c r="A34399" s="2">
        <v>58723</v>
      </c>
      <c r="B34399" s="4">
        <v>3</v>
      </c>
      <c r="C34399" s="4">
        <v>6</v>
      </c>
      <c r="D34399" t="s">
        <v>7</v>
      </c>
      <c r="E34399" t="s">
        <v>13</v>
      </c>
      <c r="F34399">
        <v>39.950000000000003</v>
      </c>
    </row>
    <row r="34400" spans="1:6">
      <c r="A34400" s="2">
        <v>58725</v>
      </c>
      <c r="B34400" s="4">
        <v>3</v>
      </c>
      <c r="C34400" s="4">
        <v>6</v>
      </c>
      <c r="D34400" t="s">
        <v>7</v>
      </c>
      <c r="E34400" t="s">
        <v>13</v>
      </c>
      <c r="F34400">
        <v>39.950000000000003</v>
      </c>
    </row>
    <row r="34401" spans="1:6">
      <c r="A34401" s="2">
        <v>58727</v>
      </c>
      <c r="B34401" s="4">
        <v>3</v>
      </c>
      <c r="C34401" s="4">
        <v>6</v>
      </c>
      <c r="D34401" t="s">
        <v>7</v>
      </c>
      <c r="E34401" t="s">
        <v>13</v>
      </c>
      <c r="F34401">
        <v>39.950000000000003</v>
      </c>
    </row>
    <row r="34402" spans="1:6">
      <c r="A34402" s="2">
        <v>58730</v>
      </c>
      <c r="B34402" s="4">
        <v>3</v>
      </c>
      <c r="C34402" s="4">
        <v>6</v>
      </c>
      <c r="D34402" t="s">
        <v>7</v>
      </c>
      <c r="E34402" t="s">
        <v>13</v>
      </c>
      <c r="F34402">
        <v>39.950000000000003</v>
      </c>
    </row>
    <row r="34403" spans="1:6">
      <c r="A34403" s="2">
        <v>58731</v>
      </c>
      <c r="B34403" s="4">
        <v>3</v>
      </c>
      <c r="C34403" s="4">
        <v>6</v>
      </c>
      <c r="D34403" t="s">
        <v>7</v>
      </c>
      <c r="E34403" t="s">
        <v>13</v>
      </c>
      <c r="F34403">
        <v>39.950000000000003</v>
      </c>
    </row>
    <row r="34404" spans="1:6">
      <c r="A34404" s="2">
        <v>58733</v>
      </c>
      <c r="B34404" s="4">
        <v>3</v>
      </c>
      <c r="C34404" s="4">
        <v>6</v>
      </c>
      <c r="D34404" t="s">
        <v>7</v>
      </c>
      <c r="E34404" t="s">
        <v>13</v>
      </c>
      <c r="F34404">
        <v>39.950000000000003</v>
      </c>
    </row>
    <row r="34405" spans="1:6">
      <c r="A34405" s="2">
        <v>58734</v>
      </c>
      <c r="B34405" s="4">
        <v>3</v>
      </c>
      <c r="C34405" s="4">
        <v>6</v>
      </c>
      <c r="D34405" t="s">
        <v>7</v>
      </c>
      <c r="E34405" t="s">
        <v>13</v>
      </c>
      <c r="F34405">
        <v>39.950000000000003</v>
      </c>
    </row>
    <row r="34406" spans="1:6">
      <c r="A34406" s="2">
        <v>58735</v>
      </c>
      <c r="B34406" s="4">
        <v>3</v>
      </c>
      <c r="C34406" s="4">
        <v>6</v>
      </c>
      <c r="D34406" t="s">
        <v>7</v>
      </c>
      <c r="E34406" t="s">
        <v>13</v>
      </c>
      <c r="F34406">
        <v>39.950000000000003</v>
      </c>
    </row>
    <row r="34407" spans="1:6">
      <c r="A34407" s="2">
        <v>58736</v>
      </c>
      <c r="B34407" s="4">
        <v>3</v>
      </c>
      <c r="C34407" s="4">
        <v>6</v>
      </c>
      <c r="D34407" t="s">
        <v>7</v>
      </c>
      <c r="E34407" t="s">
        <v>13</v>
      </c>
      <c r="F34407">
        <v>39.950000000000003</v>
      </c>
    </row>
    <row r="34408" spans="1:6">
      <c r="A34408" s="2">
        <v>58737</v>
      </c>
      <c r="B34408" s="4">
        <v>3</v>
      </c>
      <c r="C34408" s="4">
        <v>6</v>
      </c>
      <c r="D34408" t="s">
        <v>7</v>
      </c>
      <c r="E34408" t="s">
        <v>13</v>
      </c>
      <c r="F34408">
        <v>39.950000000000003</v>
      </c>
    </row>
    <row r="34409" spans="1:6">
      <c r="A34409" s="2">
        <v>58740</v>
      </c>
      <c r="B34409" s="4">
        <v>3</v>
      </c>
      <c r="C34409" s="4">
        <v>6</v>
      </c>
      <c r="D34409" t="s">
        <v>7</v>
      </c>
      <c r="E34409" t="s">
        <v>13</v>
      </c>
      <c r="F34409">
        <v>39.950000000000003</v>
      </c>
    </row>
    <row r="34410" spans="1:6">
      <c r="A34410" s="2">
        <v>58741</v>
      </c>
      <c r="B34410" s="4">
        <v>3</v>
      </c>
      <c r="C34410" s="4">
        <v>6</v>
      </c>
      <c r="D34410" t="s">
        <v>7</v>
      </c>
      <c r="E34410" t="s">
        <v>13</v>
      </c>
      <c r="F34410">
        <v>39.950000000000003</v>
      </c>
    </row>
    <row r="34411" spans="1:6">
      <c r="A34411" s="2">
        <v>58744</v>
      </c>
      <c r="B34411" s="4">
        <v>3</v>
      </c>
      <c r="C34411" s="4">
        <v>6</v>
      </c>
      <c r="D34411" t="s">
        <v>7</v>
      </c>
      <c r="E34411" t="s">
        <v>13</v>
      </c>
      <c r="F34411">
        <v>39.950000000000003</v>
      </c>
    </row>
    <row r="34412" spans="1:6">
      <c r="A34412" s="2">
        <v>58746</v>
      </c>
      <c r="B34412" s="4">
        <v>3</v>
      </c>
      <c r="C34412" s="4">
        <v>6</v>
      </c>
      <c r="D34412" t="s">
        <v>7</v>
      </c>
      <c r="E34412" t="s">
        <v>13</v>
      </c>
      <c r="F34412">
        <v>39.950000000000003</v>
      </c>
    </row>
    <row r="34413" spans="1:6">
      <c r="A34413" s="2">
        <v>58748</v>
      </c>
      <c r="B34413" s="4">
        <v>3</v>
      </c>
      <c r="C34413" s="4">
        <v>6</v>
      </c>
      <c r="D34413" t="s">
        <v>7</v>
      </c>
      <c r="E34413" t="s">
        <v>13</v>
      </c>
      <c r="F34413">
        <v>39.950000000000003</v>
      </c>
    </row>
    <row r="34414" spans="1:6">
      <c r="A34414" s="2">
        <v>58750</v>
      </c>
      <c r="B34414" s="4">
        <v>3</v>
      </c>
      <c r="C34414" s="4">
        <v>6</v>
      </c>
      <c r="D34414" t="s">
        <v>7</v>
      </c>
      <c r="E34414" t="s">
        <v>13</v>
      </c>
      <c r="F34414">
        <v>39.950000000000003</v>
      </c>
    </row>
    <row r="34415" spans="1:6">
      <c r="A34415" s="2">
        <v>58752</v>
      </c>
      <c r="B34415" s="4">
        <v>3</v>
      </c>
      <c r="C34415" s="4">
        <v>6</v>
      </c>
      <c r="D34415" t="s">
        <v>7</v>
      </c>
      <c r="E34415" t="s">
        <v>13</v>
      </c>
      <c r="F34415">
        <v>39.950000000000003</v>
      </c>
    </row>
    <row r="34416" spans="1:6">
      <c r="A34416" s="2">
        <v>58755</v>
      </c>
      <c r="B34416" s="4">
        <v>3</v>
      </c>
      <c r="C34416" s="4">
        <v>6</v>
      </c>
      <c r="D34416" t="s">
        <v>7</v>
      </c>
      <c r="E34416" t="s">
        <v>13</v>
      </c>
      <c r="F34416">
        <v>39.950000000000003</v>
      </c>
    </row>
    <row r="34417" spans="1:6">
      <c r="A34417" s="2">
        <v>58756</v>
      </c>
      <c r="B34417" s="4">
        <v>3</v>
      </c>
      <c r="C34417" s="4">
        <v>6</v>
      </c>
      <c r="D34417" t="s">
        <v>7</v>
      </c>
      <c r="E34417" t="s">
        <v>13</v>
      </c>
      <c r="F34417">
        <v>39.950000000000003</v>
      </c>
    </row>
    <row r="34418" spans="1:6">
      <c r="A34418" s="2">
        <v>58757</v>
      </c>
      <c r="B34418" s="4">
        <v>3</v>
      </c>
      <c r="C34418" s="4">
        <v>6</v>
      </c>
      <c r="D34418" t="s">
        <v>7</v>
      </c>
      <c r="E34418" t="s">
        <v>13</v>
      </c>
      <c r="F34418">
        <v>39.950000000000003</v>
      </c>
    </row>
    <row r="34419" spans="1:6">
      <c r="A34419" s="2">
        <v>58758</v>
      </c>
      <c r="B34419" s="4">
        <v>3</v>
      </c>
      <c r="C34419" s="4">
        <v>6</v>
      </c>
      <c r="D34419" t="s">
        <v>7</v>
      </c>
      <c r="E34419" t="s">
        <v>13</v>
      </c>
      <c r="F34419">
        <v>39.950000000000003</v>
      </c>
    </row>
    <row r="34420" spans="1:6">
      <c r="A34420" s="2">
        <v>58759</v>
      </c>
      <c r="B34420" s="4">
        <v>3</v>
      </c>
      <c r="C34420" s="4">
        <v>6</v>
      </c>
      <c r="D34420" t="s">
        <v>7</v>
      </c>
      <c r="E34420" t="s">
        <v>13</v>
      </c>
      <c r="F34420">
        <v>39.950000000000003</v>
      </c>
    </row>
    <row r="34421" spans="1:6">
      <c r="A34421" s="2">
        <v>58760</v>
      </c>
      <c r="B34421" s="4">
        <v>3</v>
      </c>
      <c r="C34421" s="4">
        <v>6</v>
      </c>
      <c r="D34421" t="s">
        <v>7</v>
      </c>
      <c r="E34421" t="s">
        <v>13</v>
      </c>
      <c r="F34421">
        <v>39.950000000000003</v>
      </c>
    </row>
    <row r="34422" spans="1:6">
      <c r="A34422" s="2">
        <v>58761</v>
      </c>
      <c r="B34422" s="4">
        <v>3</v>
      </c>
      <c r="C34422" s="4">
        <v>6</v>
      </c>
      <c r="D34422" t="s">
        <v>7</v>
      </c>
      <c r="E34422" t="s">
        <v>13</v>
      </c>
      <c r="F34422">
        <v>39.950000000000003</v>
      </c>
    </row>
    <row r="34423" spans="1:6">
      <c r="A34423" s="2">
        <v>58762</v>
      </c>
      <c r="B34423" s="4">
        <v>3</v>
      </c>
      <c r="C34423" s="4">
        <v>6</v>
      </c>
      <c r="D34423" t="s">
        <v>7</v>
      </c>
      <c r="E34423" t="s">
        <v>13</v>
      </c>
      <c r="F34423">
        <v>39.950000000000003</v>
      </c>
    </row>
    <row r="34424" spans="1:6">
      <c r="A34424" s="2">
        <v>58763</v>
      </c>
      <c r="B34424" s="4">
        <v>3</v>
      </c>
      <c r="C34424" s="4">
        <v>6</v>
      </c>
      <c r="D34424" t="s">
        <v>7</v>
      </c>
      <c r="E34424" t="s">
        <v>13</v>
      </c>
      <c r="F34424">
        <v>39.950000000000003</v>
      </c>
    </row>
    <row r="34425" spans="1:6">
      <c r="A34425" s="2">
        <v>58765</v>
      </c>
      <c r="B34425" s="4">
        <v>3</v>
      </c>
      <c r="C34425" s="4">
        <v>6</v>
      </c>
      <c r="D34425" t="s">
        <v>7</v>
      </c>
      <c r="E34425" t="s">
        <v>13</v>
      </c>
      <c r="F34425">
        <v>39.950000000000003</v>
      </c>
    </row>
    <row r="34426" spans="1:6">
      <c r="A34426" s="2">
        <v>58768</v>
      </c>
      <c r="B34426" s="4">
        <v>3</v>
      </c>
      <c r="C34426" s="4">
        <v>6</v>
      </c>
      <c r="D34426" t="s">
        <v>7</v>
      </c>
      <c r="E34426" t="s">
        <v>13</v>
      </c>
      <c r="F34426">
        <v>39.950000000000003</v>
      </c>
    </row>
    <row r="34427" spans="1:6">
      <c r="A34427" s="2">
        <v>58769</v>
      </c>
      <c r="B34427" s="4">
        <v>3</v>
      </c>
      <c r="C34427" s="4">
        <v>6</v>
      </c>
      <c r="D34427" t="s">
        <v>7</v>
      </c>
      <c r="E34427" t="s">
        <v>13</v>
      </c>
      <c r="F34427">
        <v>39.950000000000003</v>
      </c>
    </row>
    <row r="34428" spans="1:6">
      <c r="A34428" s="2">
        <v>58770</v>
      </c>
      <c r="B34428" s="4">
        <v>3</v>
      </c>
      <c r="C34428" s="4">
        <v>6</v>
      </c>
      <c r="D34428" t="s">
        <v>7</v>
      </c>
      <c r="E34428" t="s">
        <v>13</v>
      </c>
      <c r="F34428">
        <v>39.950000000000003</v>
      </c>
    </row>
    <row r="34429" spans="1:6">
      <c r="A34429" s="2">
        <v>58771</v>
      </c>
      <c r="B34429" s="4">
        <v>3</v>
      </c>
      <c r="C34429" s="4">
        <v>6</v>
      </c>
      <c r="D34429" t="s">
        <v>7</v>
      </c>
      <c r="E34429" t="s">
        <v>13</v>
      </c>
      <c r="F34429">
        <v>39.950000000000003</v>
      </c>
    </row>
    <row r="34430" spans="1:6">
      <c r="A34430" s="2">
        <v>58772</v>
      </c>
      <c r="B34430" s="4">
        <v>3</v>
      </c>
      <c r="C34430" s="4">
        <v>6</v>
      </c>
      <c r="D34430" t="s">
        <v>7</v>
      </c>
      <c r="E34430" t="s">
        <v>13</v>
      </c>
      <c r="F34430">
        <v>39.950000000000003</v>
      </c>
    </row>
    <row r="34431" spans="1:6">
      <c r="A34431" s="2">
        <v>58773</v>
      </c>
      <c r="B34431" s="4">
        <v>3</v>
      </c>
      <c r="C34431" s="4">
        <v>6</v>
      </c>
      <c r="D34431" t="s">
        <v>7</v>
      </c>
      <c r="E34431" t="s">
        <v>13</v>
      </c>
      <c r="F34431">
        <v>39.950000000000003</v>
      </c>
    </row>
    <row r="34432" spans="1:6">
      <c r="A34432" s="2">
        <v>58775</v>
      </c>
      <c r="B34432" s="4">
        <v>3</v>
      </c>
      <c r="C34432" s="4">
        <v>6</v>
      </c>
      <c r="D34432" t="s">
        <v>7</v>
      </c>
      <c r="E34432" t="s">
        <v>13</v>
      </c>
      <c r="F34432">
        <v>39.950000000000003</v>
      </c>
    </row>
    <row r="34433" spans="1:6">
      <c r="A34433" s="2">
        <v>58776</v>
      </c>
      <c r="B34433" s="4">
        <v>3</v>
      </c>
      <c r="C34433" s="4">
        <v>6</v>
      </c>
      <c r="D34433" t="s">
        <v>7</v>
      </c>
      <c r="E34433" t="s">
        <v>13</v>
      </c>
      <c r="F34433">
        <v>39.950000000000003</v>
      </c>
    </row>
    <row r="34434" spans="1:6">
      <c r="A34434" s="2">
        <v>58778</v>
      </c>
      <c r="B34434" s="4">
        <v>3</v>
      </c>
      <c r="C34434" s="4">
        <v>6</v>
      </c>
      <c r="D34434" t="s">
        <v>7</v>
      </c>
      <c r="E34434" t="s">
        <v>13</v>
      </c>
      <c r="F34434">
        <v>39.950000000000003</v>
      </c>
    </row>
    <row r="34435" spans="1:6">
      <c r="A34435" s="2">
        <v>58779</v>
      </c>
      <c r="B34435" s="4">
        <v>3</v>
      </c>
      <c r="C34435" s="4">
        <v>6</v>
      </c>
      <c r="D34435" t="s">
        <v>7</v>
      </c>
      <c r="E34435" t="s">
        <v>13</v>
      </c>
      <c r="F34435">
        <v>39.950000000000003</v>
      </c>
    </row>
    <row r="34436" spans="1:6">
      <c r="A34436" s="2">
        <v>58781</v>
      </c>
      <c r="B34436" s="4">
        <v>3</v>
      </c>
      <c r="C34436" s="4">
        <v>6</v>
      </c>
      <c r="D34436" t="s">
        <v>7</v>
      </c>
      <c r="E34436" t="s">
        <v>13</v>
      </c>
      <c r="F34436">
        <v>39.950000000000003</v>
      </c>
    </row>
    <row r="34437" spans="1:6">
      <c r="A34437" s="2">
        <v>58782</v>
      </c>
      <c r="B34437" s="4">
        <v>3</v>
      </c>
      <c r="C34437" s="4">
        <v>6</v>
      </c>
      <c r="D34437" t="s">
        <v>7</v>
      </c>
      <c r="E34437" t="s">
        <v>13</v>
      </c>
      <c r="F34437">
        <v>39.950000000000003</v>
      </c>
    </row>
    <row r="34438" spans="1:6">
      <c r="A34438" s="2">
        <v>58783</v>
      </c>
      <c r="B34438" s="4">
        <v>3</v>
      </c>
      <c r="C34438" s="4">
        <v>6</v>
      </c>
      <c r="D34438" t="s">
        <v>7</v>
      </c>
      <c r="E34438" t="s">
        <v>13</v>
      </c>
      <c r="F34438">
        <v>39.950000000000003</v>
      </c>
    </row>
    <row r="34439" spans="1:6">
      <c r="A34439" s="2">
        <v>58784</v>
      </c>
      <c r="B34439" s="4">
        <v>3</v>
      </c>
      <c r="C34439" s="4">
        <v>6</v>
      </c>
      <c r="D34439" t="s">
        <v>7</v>
      </c>
      <c r="E34439" t="s">
        <v>13</v>
      </c>
      <c r="F34439">
        <v>39.950000000000003</v>
      </c>
    </row>
    <row r="34440" spans="1:6">
      <c r="A34440" s="2">
        <v>58787</v>
      </c>
      <c r="B34440" s="4">
        <v>3</v>
      </c>
      <c r="C34440" s="4">
        <v>6</v>
      </c>
      <c r="D34440" t="s">
        <v>7</v>
      </c>
      <c r="E34440" t="s">
        <v>13</v>
      </c>
      <c r="F34440">
        <v>39.950000000000003</v>
      </c>
    </row>
    <row r="34441" spans="1:6">
      <c r="A34441" s="2">
        <v>58788</v>
      </c>
      <c r="B34441" s="4">
        <v>3</v>
      </c>
      <c r="C34441" s="4">
        <v>6</v>
      </c>
      <c r="D34441" t="s">
        <v>7</v>
      </c>
      <c r="E34441" t="s">
        <v>13</v>
      </c>
      <c r="F34441">
        <v>39.950000000000003</v>
      </c>
    </row>
    <row r="34442" spans="1:6">
      <c r="A34442" s="2">
        <v>58789</v>
      </c>
      <c r="B34442" s="4">
        <v>3</v>
      </c>
      <c r="C34442" s="4">
        <v>6</v>
      </c>
      <c r="D34442" t="s">
        <v>7</v>
      </c>
      <c r="E34442" t="s">
        <v>13</v>
      </c>
      <c r="F34442">
        <v>39.950000000000003</v>
      </c>
    </row>
    <row r="34443" spans="1:6">
      <c r="A34443" s="2">
        <v>58790</v>
      </c>
      <c r="B34443" s="4">
        <v>3</v>
      </c>
      <c r="C34443" s="4">
        <v>6</v>
      </c>
      <c r="D34443" t="s">
        <v>7</v>
      </c>
      <c r="E34443" t="s">
        <v>13</v>
      </c>
      <c r="F34443">
        <v>39.950000000000003</v>
      </c>
    </row>
    <row r="34444" spans="1:6">
      <c r="A34444" s="2">
        <v>58792</v>
      </c>
      <c r="B34444" s="4">
        <v>3</v>
      </c>
      <c r="C34444" s="4">
        <v>6</v>
      </c>
      <c r="D34444" t="s">
        <v>7</v>
      </c>
      <c r="E34444" t="s">
        <v>13</v>
      </c>
      <c r="F34444">
        <v>39.950000000000003</v>
      </c>
    </row>
    <row r="34445" spans="1:6">
      <c r="A34445" s="2">
        <v>58793</v>
      </c>
      <c r="B34445" s="4">
        <v>3</v>
      </c>
      <c r="C34445" s="4">
        <v>6</v>
      </c>
      <c r="D34445" t="s">
        <v>7</v>
      </c>
      <c r="E34445" t="s">
        <v>13</v>
      </c>
      <c r="F34445">
        <v>39.950000000000003</v>
      </c>
    </row>
    <row r="34446" spans="1:6">
      <c r="A34446" s="2">
        <v>58794</v>
      </c>
      <c r="B34446" s="4">
        <v>3</v>
      </c>
      <c r="C34446" s="4">
        <v>6</v>
      </c>
      <c r="D34446" t="s">
        <v>7</v>
      </c>
      <c r="E34446" t="s">
        <v>13</v>
      </c>
      <c r="F34446">
        <v>39.950000000000003</v>
      </c>
    </row>
    <row r="34447" spans="1:6">
      <c r="A34447" s="2">
        <v>58795</v>
      </c>
      <c r="B34447" s="4">
        <v>3</v>
      </c>
      <c r="C34447" s="4">
        <v>6</v>
      </c>
      <c r="D34447" t="s">
        <v>7</v>
      </c>
      <c r="E34447" t="s">
        <v>13</v>
      </c>
      <c r="F34447">
        <v>39.950000000000003</v>
      </c>
    </row>
    <row r="34448" spans="1:6">
      <c r="A34448" s="2">
        <v>58830</v>
      </c>
      <c r="B34448" s="4">
        <v>3</v>
      </c>
      <c r="C34448" s="4">
        <v>6</v>
      </c>
      <c r="D34448" t="s">
        <v>7</v>
      </c>
      <c r="E34448" t="s">
        <v>13</v>
      </c>
      <c r="F34448">
        <v>39.950000000000003</v>
      </c>
    </row>
    <row r="34449" spans="1:6">
      <c r="A34449" s="2">
        <v>58831</v>
      </c>
      <c r="B34449" s="4">
        <v>3</v>
      </c>
      <c r="C34449" s="4">
        <v>6</v>
      </c>
      <c r="D34449" t="s">
        <v>7</v>
      </c>
      <c r="E34449" t="s">
        <v>13</v>
      </c>
      <c r="F34449">
        <v>39.950000000000003</v>
      </c>
    </row>
    <row r="34450" spans="1:6">
      <c r="A34450" s="2">
        <v>58833</v>
      </c>
      <c r="B34450" s="4">
        <v>3</v>
      </c>
      <c r="C34450" s="4">
        <v>6</v>
      </c>
      <c r="D34450" t="s">
        <v>7</v>
      </c>
      <c r="E34450" t="s">
        <v>13</v>
      </c>
      <c r="F34450">
        <v>39.950000000000003</v>
      </c>
    </row>
    <row r="34451" spans="1:6">
      <c r="A34451" s="2">
        <v>58835</v>
      </c>
      <c r="B34451" s="4">
        <v>3</v>
      </c>
      <c r="C34451" s="4">
        <v>6</v>
      </c>
      <c r="D34451" t="s">
        <v>7</v>
      </c>
      <c r="E34451" t="s">
        <v>13</v>
      </c>
      <c r="F34451">
        <v>39.950000000000003</v>
      </c>
    </row>
    <row r="34452" spans="1:6">
      <c r="A34452" s="2">
        <v>58838</v>
      </c>
      <c r="B34452" s="4">
        <v>3</v>
      </c>
      <c r="C34452" s="4">
        <v>6</v>
      </c>
      <c r="D34452" t="s">
        <v>7</v>
      </c>
      <c r="E34452" t="s">
        <v>13</v>
      </c>
      <c r="F34452">
        <v>39.950000000000003</v>
      </c>
    </row>
    <row r="34453" spans="1:6">
      <c r="A34453" s="2">
        <v>58843</v>
      </c>
      <c r="B34453" s="4">
        <v>3</v>
      </c>
      <c r="C34453" s="4">
        <v>6</v>
      </c>
      <c r="D34453" t="s">
        <v>7</v>
      </c>
      <c r="E34453" t="s">
        <v>13</v>
      </c>
      <c r="F34453">
        <v>39.950000000000003</v>
      </c>
    </row>
    <row r="34454" spans="1:6">
      <c r="A34454" s="2">
        <v>58844</v>
      </c>
      <c r="B34454" s="4">
        <v>3</v>
      </c>
      <c r="C34454" s="4">
        <v>6</v>
      </c>
      <c r="D34454" t="s">
        <v>7</v>
      </c>
      <c r="E34454" t="s">
        <v>13</v>
      </c>
      <c r="F34454">
        <v>39.950000000000003</v>
      </c>
    </row>
    <row r="34455" spans="1:6">
      <c r="A34455" s="2">
        <v>58845</v>
      </c>
      <c r="B34455" s="4">
        <v>3</v>
      </c>
      <c r="C34455" s="4">
        <v>6</v>
      </c>
      <c r="D34455" t="s">
        <v>7</v>
      </c>
      <c r="E34455" t="s">
        <v>13</v>
      </c>
      <c r="F34455">
        <v>39.950000000000003</v>
      </c>
    </row>
    <row r="34456" spans="1:6">
      <c r="A34456" s="2">
        <v>58847</v>
      </c>
      <c r="B34456" s="4">
        <v>3</v>
      </c>
      <c r="C34456" s="4">
        <v>6</v>
      </c>
      <c r="D34456" t="s">
        <v>7</v>
      </c>
      <c r="E34456" t="s">
        <v>13</v>
      </c>
      <c r="F34456">
        <v>39.950000000000003</v>
      </c>
    </row>
    <row r="34457" spans="1:6">
      <c r="A34457" s="2">
        <v>58849</v>
      </c>
      <c r="B34457" s="4">
        <v>3</v>
      </c>
      <c r="C34457" s="4">
        <v>6</v>
      </c>
      <c r="D34457" t="s">
        <v>7</v>
      </c>
      <c r="E34457" t="s">
        <v>13</v>
      </c>
      <c r="F34457">
        <v>39.950000000000003</v>
      </c>
    </row>
    <row r="34458" spans="1:6">
      <c r="A34458" s="2">
        <v>58852</v>
      </c>
      <c r="B34458" s="4">
        <v>3</v>
      </c>
      <c r="C34458" s="4">
        <v>6</v>
      </c>
      <c r="D34458" t="s">
        <v>7</v>
      </c>
      <c r="E34458" t="s">
        <v>13</v>
      </c>
      <c r="F34458">
        <v>39.950000000000003</v>
      </c>
    </row>
    <row r="34459" spans="1:6">
      <c r="A34459" s="2">
        <v>58853</v>
      </c>
      <c r="B34459" s="4">
        <v>3</v>
      </c>
      <c r="C34459" s="4">
        <v>6</v>
      </c>
      <c r="D34459" t="s">
        <v>7</v>
      </c>
      <c r="E34459" t="s">
        <v>13</v>
      </c>
      <c r="F34459">
        <v>39.950000000000003</v>
      </c>
    </row>
    <row r="34460" spans="1:6">
      <c r="A34460" s="2">
        <v>58854</v>
      </c>
      <c r="B34460" s="4">
        <v>3</v>
      </c>
      <c r="C34460" s="4">
        <v>6</v>
      </c>
      <c r="D34460" t="s">
        <v>7</v>
      </c>
      <c r="E34460" t="s">
        <v>13</v>
      </c>
      <c r="F34460">
        <v>39.950000000000003</v>
      </c>
    </row>
    <row r="34461" spans="1:6">
      <c r="A34461" s="2">
        <v>58856</v>
      </c>
      <c r="B34461" s="4">
        <v>3</v>
      </c>
      <c r="C34461" s="4">
        <v>6</v>
      </c>
      <c r="D34461" t="s">
        <v>7</v>
      </c>
      <c r="E34461" t="s">
        <v>13</v>
      </c>
      <c r="F34461">
        <v>39.950000000000003</v>
      </c>
    </row>
    <row r="34462" spans="1:6">
      <c r="A34462" s="2">
        <v>59001</v>
      </c>
      <c r="B34462" s="4">
        <v>4</v>
      </c>
      <c r="C34462" s="4">
        <v>6</v>
      </c>
      <c r="D34462" t="s">
        <v>7</v>
      </c>
      <c r="E34462" t="s">
        <v>13</v>
      </c>
      <c r="F34462">
        <v>39.950000000000003</v>
      </c>
    </row>
    <row r="34463" spans="1:6">
      <c r="A34463" s="2">
        <v>59003</v>
      </c>
      <c r="B34463" s="4">
        <v>4</v>
      </c>
      <c r="C34463" s="4">
        <v>6</v>
      </c>
      <c r="D34463" t="s">
        <v>7</v>
      </c>
      <c r="E34463" t="s">
        <v>13</v>
      </c>
      <c r="F34463">
        <v>39.950000000000003</v>
      </c>
    </row>
    <row r="34464" spans="1:6">
      <c r="A34464" s="2">
        <v>59004</v>
      </c>
      <c r="B34464" s="4">
        <v>4</v>
      </c>
      <c r="C34464" s="4">
        <v>6</v>
      </c>
      <c r="D34464" t="s">
        <v>7</v>
      </c>
      <c r="E34464" t="s">
        <v>13</v>
      </c>
      <c r="F34464">
        <v>39.950000000000003</v>
      </c>
    </row>
    <row r="34465" spans="1:6">
      <c r="A34465" s="2">
        <v>59007</v>
      </c>
      <c r="B34465" s="4">
        <v>4</v>
      </c>
      <c r="C34465" s="4">
        <v>6</v>
      </c>
      <c r="D34465" t="s">
        <v>7</v>
      </c>
      <c r="E34465" t="s">
        <v>13</v>
      </c>
      <c r="F34465">
        <v>39.950000000000003</v>
      </c>
    </row>
    <row r="34466" spans="1:6">
      <c r="A34466" s="2">
        <v>59008</v>
      </c>
      <c r="B34466" s="4">
        <v>4</v>
      </c>
      <c r="C34466" s="4">
        <v>6</v>
      </c>
      <c r="D34466" t="s">
        <v>7</v>
      </c>
      <c r="E34466" t="s">
        <v>13</v>
      </c>
      <c r="F34466">
        <v>39.950000000000003</v>
      </c>
    </row>
    <row r="34467" spans="1:6">
      <c r="A34467" s="2">
        <v>59010</v>
      </c>
      <c r="B34467" s="4">
        <v>4</v>
      </c>
      <c r="C34467" s="4">
        <v>6</v>
      </c>
      <c r="D34467" t="s">
        <v>7</v>
      </c>
      <c r="E34467" t="s">
        <v>13</v>
      </c>
      <c r="F34467">
        <v>39.950000000000003</v>
      </c>
    </row>
    <row r="34468" spans="1:6">
      <c r="A34468" s="2">
        <v>59011</v>
      </c>
      <c r="B34468" s="4">
        <v>4</v>
      </c>
      <c r="C34468" s="4">
        <v>6</v>
      </c>
      <c r="D34468" t="s">
        <v>7</v>
      </c>
      <c r="E34468" t="s">
        <v>13</v>
      </c>
      <c r="F34468">
        <v>39.950000000000003</v>
      </c>
    </row>
    <row r="34469" spans="1:6">
      <c r="A34469" s="2">
        <v>59012</v>
      </c>
      <c r="B34469" s="4">
        <v>4</v>
      </c>
      <c r="C34469" s="4">
        <v>6</v>
      </c>
      <c r="D34469" t="s">
        <v>7</v>
      </c>
      <c r="E34469" t="s">
        <v>13</v>
      </c>
      <c r="F34469">
        <v>39.950000000000003</v>
      </c>
    </row>
    <row r="34470" spans="1:6">
      <c r="A34470" s="2">
        <v>59013</v>
      </c>
      <c r="B34470" s="4">
        <v>4</v>
      </c>
      <c r="C34470" s="4">
        <v>6</v>
      </c>
      <c r="D34470" t="s">
        <v>7</v>
      </c>
      <c r="E34470" t="s">
        <v>13</v>
      </c>
      <c r="F34470">
        <v>39.950000000000003</v>
      </c>
    </row>
    <row r="34471" spans="1:6">
      <c r="A34471" s="2">
        <v>59014</v>
      </c>
      <c r="B34471" s="4">
        <v>4</v>
      </c>
      <c r="C34471" s="4">
        <v>6</v>
      </c>
      <c r="D34471" t="s">
        <v>7</v>
      </c>
      <c r="E34471" t="s">
        <v>13</v>
      </c>
      <c r="F34471">
        <v>39.950000000000003</v>
      </c>
    </row>
    <row r="34472" spans="1:6">
      <c r="A34472" s="2">
        <v>59015</v>
      </c>
      <c r="B34472" s="4">
        <v>4</v>
      </c>
      <c r="C34472" s="4">
        <v>6</v>
      </c>
      <c r="D34472" t="s">
        <v>7</v>
      </c>
      <c r="E34472" t="s">
        <v>13</v>
      </c>
      <c r="F34472">
        <v>39.950000000000003</v>
      </c>
    </row>
    <row r="34473" spans="1:6">
      <c r="A34473" s="2">
        <v>59016</v>
      </c>
      <c r="B34473" s="4">
        <v>4</v>
      </c>
      <c r="C34473" s="4">
        <v>6</v>
      </c>
      <c r="D34473" t="s">
        <v>7</v>
      </c>
      <c r="E34473" t="s">
        <v>13</v>
      </c>
      <c r="F34473">
        <v>39.950000000000003</v>
      </c>
    </row>
    <row r="34474" spans="1:6">
      <c r="A34474" s="2">
        <v>59018</v>
      </c>
      <c r="B34474" s="4">
        <v>4</v>
      </c>
      <c r="C34474" s="4">
        <v>6</v>
      </c>
      <c r="D34474" t="s">
        <v>7</v>
      </c>
      <c r="E34474" t="s">
        <v>13</v>
      </c>
      <c r="F34474">
        <v>39.950000000000003</v>
      </c>
    </row>
    <row r="34475" spans="1:6">
      <c r="A34475" s="2">
        <v>59019</v>
      </c>
      <c r="B34475" s="4">
        <v>4</v>
      </c>
      <c r="C34475" s="4">
        <v>6</v>
      </c>
      <c r="D34475" t="s">
        <v>7</v>
      </c>
      <c r="E34475" t="s">
        <v>13</v>
      </c>
      <c r="F34475">
        <v>39.950000000000003</v>
      </c>
    </row>
    <row r="34476" spans="1:6">
      <c r="A34476" s="2">
        <v>59020</v>
      </c>
      <c r="B34476" s="4">
        <v>4</v>
      </c>
      <c r="C34476" s="4">
        <v>6</v>
      </c>
      <c r="D34476" t="s">
        <v>7</v>
      </c>
      <c r="E34476" t="s">
        <v>13</v>
      </c>
      <c r="F34476">
        <v>39.950000000000003</v>
      </c>
    </row>
    <row r="34477" spans="1:6">
      <c r="A34477" s="2">
        <v>59022</v>
      </c>
      <c r="B34477" s="4">
        <v>4</v>
      </c>
      <c r="C34477" s="4">
        <v>6</v>
      </c>
      <c r="D34477" t="s">
        <v>7</v>
      </c>
      <c r="E34477" t="s">
        <v>13</v>
      </c>
      <c r="F34477">
        <v>39.950000000000003</v>
      </c>
    </row>
    <row r="34478" spans="1:6">
      <c r="A34478" s="2">
        <v>59024</v>
      </c>
      <c r="B34478" s="4">
        <v>4</v>
      </c>
      <c r="C34478" s="4">
        <v>6</v>
      </c>
      <c r="D34478" t="s">
        <v>7</v>
      </c>
      <c r="E34478" t="s">
        <v>13</v>
      </c>
      <c r="F34478">
        <v>39.950000000000003</v>
      </c>
    </row>
    <row r="34479" spans="1:6">
      <c r="A34479" s="2">
        <v>59025</v>
      </c>
      <c r="B34479" s="4">
        <v>4</v>
      </c>
      <c r="C34479" s="4">
        <v>6</v>
      </c>
      <c r="D34479" t="s">
        <v>7</v>
      </c>
      <c r="E34479" t="s">
        <v>13</v>
      </c>
      <c r="F34479">
        <v>39.950000000000003</v>
      </c>
    </row>
    <row r="34480" spans="1:6">
      <c r="A34480" s="2">
        <v>59026</v>
      </c>
      <c r="B34480" s="4">
        <v>4</v>
      </c>
      <c r="C34480" s="4">
        <v>6</v>
      </c>
      <c r="D34480" t="s">
        <v>7</v>
      </c>
      <c r="E34480" t="s">
        <v>13</v>
      </c>
      <c r="F34480">
        <v>39.950000000000003</v>
      </c>
    </row>
    <row r="34481" spans="1:6">
      <c r="A34481" s="2">
        <v>59027</v>
      </c>
      <c r="B34481" s="4">
        <v>4</v>
      </c>
      <c r="C34481" s="4">
        <v>6</v>
      </c>
      <c r="D34481" t="s">
        <v>7</v>
      </c>
      <c r="E34481" t="s">
        <v>13</v>
      </c>
      <c r="F34481">
        <v>39.950000000000003</v>
      </c>
    </row>
    <row r="34482" spans="1:6">
      <c r="A34482" s="2">
        <v>59028</v>
      </c>
      <c r="B34482" s="4">
        <v>4</v>
      </c>
      <c r="C34482" s="4">
        <v>6</v>
      </c>
      <c r="D34482" t="s">
        <v>7</v>
      </c>
      <c r="E34482" t="s">
        <v>13</v>
      </c>
      <c r="F34482">
        <v>39.950000000000003</v>
      </c>
    </row>
    <row r="34483" spans="1:6">
      <c r="A34483" s="2">
        <v>59029</v>
      </c>
      <c r="B34483" s="4">
        <v>4</v>
      </c>
      <c r="C34483" s="4">
        <v>6</v>
      </c>
      <c r="D34483" t="s">
        <v>7</v>
      </c>
      <c r="E34483" t="s">
        <v>13</v>
      </c>
      <c r="F34483">
        <v>39.950000000000003</v>
      </c>
    </row>
    <row r="34484" spans="1:6">
      <c r="A34484" s="2">
        <v>59030</v>
      </c>
      <c r="B34484" s="4">
        <v>4</v>
      </c>
      <c r="C34484" s="4">
        <v>6</v>
      </c>
      <c r="D34484" t="s">
        <v>7</v>
      </c>
      <c r="E34484" t="s">
        <v>13</v>
      </c>
      <c r="F34484">
        <v>39.950000000000003</v>
      </c>
    </row>
    <row r="34485" spans="1:6">
      <c r="A34485" s="2">
        <v>59031</v>
      </c>
      <c r="B34485" s="4">
        <v>4</v>
      </c>
      <c r="C34485" s="4">
        <v>6</v>
      </c>
      <c r="D34485" t="s">
        <v>7</v>
      </c>
      <c r="E34485" t="s">
        <v>13</v>
      </c>
      <c r="F34485">
        <v>39.950000000000003</v>
      </c>
    </row>
    <row r="34486" spans="1:6">
      <c r="A34486" s="2">
        <v>59032</v>
      </c>
      <c r="B34486" s="4">
        <v>4</v>
      </c>
      <c r="C34486" s="4">
        <v>6</v>
      </c>
      <c r="D34486" t="s">
        <v>7</v>
      </c>
      <c r="E34486" t="s">
        <v>13</v>
      </c>
      <c r="F34486">
        <v>39.950000000000003</v>
      </c>
    </row>
    <row r="34487" spans="1:6">
      <c r="A34487" s="2">
        <v>59033</v>
      </c>
      <c r="B34487" s="4">
        <v>4</v>
      </c>
      <c r="C34487" s="4">
        <v>6</v>
      </c>
      <c r="D34487" t="s">
        <v>7</v>
      </c>
      <c r="E34487" t="s">
        <v>13</v>
      </c>
      <c r="F34487">
        <v>39.950000000000003</v>
      </c>
    </row>
    <row r="34488" spans="1:6">
      <c r="A34488" s="2">
        <v>59034</v>
      </c>
      <c r="B34488" s="4">
        <v>4</v>
      </c>
      <c r="C34488" s="4">
        <v>6</v>
      </c>
      <c r="D34488" t="s">
        <v>7</v>
      </c>
      <c r="E34488" t="s">
        <v>13</v>
      </c>
      <c r="F34488">
        <v>39.950000000000003</v>
      </c>
    </row>
    <row r="34489" spans="1:6">
      <c r="A34489" s="2">
        <v>59035</v>
      </c>
      <c r="B34489" s="4">
        <v>4</v>
      </c>
      <c r="C34489" s="4">
        <v>6</v>
      </c>
      <c r="D34489" t="s">
        <v>7</v>
      </c>
      <c r="E34489" t="s">
        <v>13</v>
      </c>
      <c r="F34489">
        <v>39.950000000000003</v>
      </c>
    </row>
    <row r="34490" spans="1:6">
      <c r="A34490" s="2">
        <v>59036</v>
      </c>
      <c r="B34490" s="4">
        <v>4</v>
      </c>
      <c r="C34490" s="4">
        <v>6</v>
      </c>
      <c r="D34490" t="s">
        <v>7</v>
      </c>
      <c r="E34490" t="s">
        <v>13</v>
      </c>
      <c r="F34490">
        <v>39.950000000000003</v>
      </c>
    </row>
    <row r="34491" spans="1:6">
      <c r="A34491" s="2">
        <v>59038</v>
      </c>
      <c r="B34491" s="4">
        <v>4</v>
      </c>
      <c r="C34491" s="4">
        <v>6</v>
      </c>
      <c r="D34491" t="s">
        <v>7</v>
      </c>
      <c r="E34491" t="s">
        <v>13</v>
      </c>
      <c r="F34491">
        <v>39.950000000000003</v>
      </c>
    </row>
    <row r="34492" spans="1:6">
      <c r="A34492" s="2">
        <v>59039</v>
      </c>
      <c r="B34492" s="4">
        <v>4</v>
      </c>
      <c r="C34492" s="4">
        <v>6</v>
      </c>
      <c r="D34492" t="s">
        <v>7</v>
      </c>
      <c r="E34492" t="s">
        <v>13</v>
      </c>
      <c r="F34492">
        <v>39.950000000000003</v>
      </c>
    </row>
    <row r="34493" spans="1:6">
      <c r="A34493" s="2">
        <v>59041</v>
      </c>
      <c r="B34493" s="4">
        <v>4</v>
      </c>
      <c r="C34493" s="4">
        <v>6</v>
      </c>
      <c r="D34493" t="s">
        <v>7</v>
      </c>
      <c r="E34493" t="s">
        <v>13</v>
      </c>
      <c r="F34493">
        <v>39.950000000000003</v>
      </c>
    </row>
    <row r="34494" spans="1:6">
      <c r="A34494" s="2">
        <v>59043</v>
      </c>
      <c r="B34494" s="4">
        <v>4</v>
      </c>
      <c r="C34494" s="4">
        <v>6</v>
      </c>
      <c r="D34494" t="s">
        <v>7</v>
      </c>
      <c r="E34494" t="s">
        <v>13</v>
      </c>
      <c r="F34494">
        <v>39.950000000000003</v>
      </c>
    </row>
    <row r="34495" spans="1:6">
      <c r="A34495" s="2">
        <v>59046</v>
      </c>
      <c r="B34495" s="4">
        <v>4</v>
      </c>
      <c r="C34495" s="4">
        <v>6</v>
      </c>
      <c r="D34495" t="s">
        <v>7</v>
      </c>
      <c r="E34495" t="s">
        <v>13</v>
      </c>
      <c r="F34495">
        <v>39.950000000000003</v>
      </c>
    </row>
    <row r="34496" spans="1:6">
      <c r="A34496" s="2">
        <v>59047</v>
      </c>
      <c r="B34496" s="4">
        <v>4</v>
      </c>
      <c r="C34496" s="4">
        <v>6</v>
      </c>
      <c r="D34496" t="s">
        <v>7</v>
      </c>
      <c r="E34496" t="s">
        <v>13</v>
      </c>
      <c r="F34496">
        <v>39.950000000000003</v>
      </c>
    </row>
    <row r="34497" spans="1:6">
      <c r="A34497" s="2">
        <v>59050</v>
      </c>
      <c r="B34497" s="4">
        <v>4</v>
      </c>
      <c r="C34497" s="4">
        <v>6</v>
      </c>
      <c r="D34497" t="s">
        <v>7</v>
      </c>
      <c r="E34497" t="s">
        <v>13</v>
      </c>
      <c r="F34497">
        <v>39.950000000000003</v>
      </c>
    </row>
    <row r="34498" spans="1:6">
      <c r="A34498" s="2">
        <v>59052</v>
      </c>
      <c r="B34498" s="4">
        <v>4</v>
      </c>
      <c r="C34498" s="4">
        <v>6</v>
      </c>
      <c r="D34498" t="s">
        <v>7</v>
      </c>
      <c r="E34498" t="s">
        <v>13</v>
      </c>
      <c r="F34498">
        <v>39.950000000000003</v>
      </c>
    </row>
    <row r="34499" spans="1:6">
      <c r="A34499" s="2">
        <v>59053</v>
      </c>
      <c r="B34499" s="4">
        <v>4</v>
      </c>
      <c r="C34499" s="4">
        <v>6</v>
      </c>
      <c r="D34499" t="s">
        <v>7</v>
      </c>
      <c r="E34499" t="s">
        <v>13</v>
      </c>
      <c r="F34499">
        <v>39.950000000000003</v>
      </c>
    </row>
    <row r="34500" spans="1:6">
      <c r="A34500" s="2">
        <v>59054</v>
      </c>
      <c r="B34500" s="4">
        <v>4</v>
      </c>
      <c r="C34500" s="4">
        <v>6</v>
      </c>
      <c r="D34500" t="s">
        <v>7</v>
      </c>
      <c r="E34500" t="s">
        <v>13</v>
      </c>
      <c r="F34500">
        <v>39.950000000000003</v>
      </c>
    </row>
    <row r="34501" spans="1:6">
      <c r="A34501" s="2">
        <v>59055</v>
      </c>
      <c r="B34501" s="4">
        <v>4</v>
      </c>
      <c r="C34501" s="4">
        <v>6</v>
      </c>
      <c r="D34501" t="s">
        <v>7</v>
      </c>
      <c r="E34501" t="s">
        <v>13</v>
      </c>
      <c r="F34501">
        <v>39.950000000000003</v>
      </c>
    </row>
    <row r="34502" spans="1:6">
      <c r="A34502" s="2">
        <v>59057</v>
      </c>
      <c r="B34502" s="4">
        <v>4</v>
      </c>
      <c r="C34502" s="4">
        <v>6</v>
      </c>
      <c r="D34502" t="s">
        <v>7</v>
      </c>
      <c r="E34502" t="s">
        <v>13</v>
      </c>
      <c r="F34502">
        <v>39.950000000000003</v>
      </c>
    </row>
    <row r="34503" spans="1:6">
      <c r="A34503" s="2">
        <v>59058</v>
      </c>
      <c r="B34503" s="4">
        <v>4</v>
      </c>
      <c r="C34503" s="4">
        <v>6</v>
      </c>
      <c r="D34503" t="s">
        <v>7</v>
      </c>
      <c r="E34503" t="s">
        <v>13</v>
      </c>
      <c r="F34503">
        <v>39.950000000000003</v>
      </c>
    </row>
    <row r="34504" spans="1:6">
      <c r="A34504" s="2">
        <v>59059</v>
      </c>
      <c r="B34504" s="4">
        <v>4</v>
      </c>
      <c r="C34504" s="4">
        <v>6</v>
      </c>
      <c r="D34504" t="s">
        <v>7</v>
      </c>
      <c r="E34504" t="s">
        <v>13</v>
      </c>
      <c r="F34504">
        <v>39.950000000000003</v>
      </c>
    </row>
    <row r="34505" spans="1:6">
      <c r="A34505" s="2">
        <v>59061</v>
      </c>
      <c r="B34505" s="4">
        <v>4</v>
      </c>
      <c r="C34505" s="4">
        <v>6</v>
      </c>
      <c r="D34505" t="s">
        <v>7</v>
      </c>
      <c r="E34505" t="s">
        <v>13</v>
      </c>
      <c r="F34505">
        <v>39.950000000000003</v>
      </c>
    </row>
    <row r="34506" spans="1:6">
      <c r="A34506" s="2">
        <v>59062</v>
      </c>
      <c r="B34506" s="4">
        <v>4</v>
      </c>
      <c r="C34506" s="4">
        <v>6</v>
      </c>
      <c r="D34506" t="s">
        <v>7</v>
      </c>
      <c r="E34506" t="s">
        <v>13</v>
      </c>
      <c r="F34506">
        <v>39.950000000000003</v>
      </c>
    </row>
    <row r="34507" spans="1:6">
      <c r="A34507" s="2">
        <v>59064</v>
      </c>
      <c r="B34507" s="4">
        <v>4</v>
      </c>
      <c r="C34507" s="4">
        <v>6</v>
      </c>
      <c r="D34507" t="s">
        <v>7</v>
      </c>
      <c r="E34507" t="s">
        <v>13</v>
      </c>
      <c r="F34507">
        <v>39.950000000000003</v>
      </c>
    </row>
    <row r="34508" spans="1:6">
      <c r="A34508" s="2">
        <v>59065</v>
      </c>
      <c r="B34508" s="4">
        <v>4</v>
      </c>
      <c r="C34508" s="4">
        <v>6</v>
      </c>
      <c r="D34508" t="s">
        <v>7</v>
      </c>
      <c r="E34508" t="s">
        <v>13</v>
      </c>
      <c r="F34508">
        <v>39.950000000000003</v>
      </c>
    </row>
    <row r="34509" spans="1:6">
      <c r="A34509" s="2">
        <v>59066</v>
      </c>
      <c r="B34509" s="4">
        <v>4</v>
      </c>
      <c r="C34509" s="4">
        <v>6</v>
      </c>
      <c r="D34509" t="s">
        <v>7</v>
      </c>
      <c r="E34509" t="s">
        <v>13</v>
      </c>
      <c r="F34509">
        <v>39.950000000000003</v>
      </c>
    </row>
    <row r="34510" spans="1:6">
      <c r="A34510" s="2">
        <v>59067</v>
      </c>
      <c r="B34510" s="4">
        <v>4</v>
      </c>
      <c r="C34510" s="4">
        <v>6</v>
      </c>
      <c r="D34510" t="s">
        <v>7</v>
      </c>
      <c r="E34510" t="s">
        <v>13</v>
      </c>
      <c r="F34510">
        <v>39.950000000000003</v>
      </c>
    </row>
    <row r="34511" spans="1:6">
      <c r="A34511" s="2">
        <v>59068</v>
      </c>
      <c r="B34511" s="4">
        <v>4</v>
      </c>
      <c r="C34511" s="4">
        <v>6</v>
      </c>
      <c r="D34511" t="s">
        <v>7</v>
      </c>
      <c r="E34511" t="s">
        <v>13</v>
      </c>
      <c r="F34511">
        <v>39.950000000000003</v>
      </c>
    </row>
    <row r="34512" spans="1:6">
      <c r="A34512" s="2">
        <v>59069</v>
      </c>
      <c r="B34512" s="4">
        <v>4</v>
      </c>
      <c r="C34512" s="4">
        <v>6</v>
      </c>
      <c r="D34512" t="s">
        <v>7</v>
      </c>
      <c r="E34512" t="s">
        <v>13</v>
      </c>
      <c r="F34512">
        <v>39.950000000000003</v>
      </c>
    </row>
    <row r="34513" spans="1:6">
      <c r="A34513" s="2">
        <v>59070</v>
      </c>
      <c r="B34513" s="4">
        <v>4</v>
      </c>
      <c r="C34513" s="4">
        <v>6</v>
      </c>
      <c r="D34513" t="s">
        <v>7</v>
      </c>
      <c r="E34513" t="s">
        <v>13</v>
      </c>
      <c r="F34513">
        <v>39.950000000000003</v>
      </c>
    </row>
    <row r="34514" spans="1:6">
      <c r="A34514" s="2">
        <v>59071</v>
      </c>
      <c r="B34514" s="4">
        <v>4</v>
      </c>
      <c r="C34514" s="4">
        <v>6</v>
      </c>
      <c r="D34514" t="s">
        <v>7</v>
      </c>
      <c r="E34514" t="s">
        <v>13</v>
      </c>
      <c r="F34514">
        <v>39.950000000000003</v>
      </c>
    </row>
    <row r="34515" spans="1:6">
      <c r="A34515" s="2">
        <v>59072</v>
      </c>
      <c r="B34515" s="4">
        <v>4</v>
      </c>
      <c r="C34515" s="4">
        <v>6</v>
      </c>
      <c r="D34515" t="s">
        <v>7</v>
      </c>
      <c r="E34515" t="s">
        <v>13</v>
      </c>
      <c r="F34515">
        <v>39.950000000000003</v>
      </c>
    </row>
    <row r="34516" spans="1:6">
      <c r="A34516" s="2">
        <v>59073</v>
      </c>
      <c r="B34516" s="4">
        <v>4</v>
      </c>
      <c r="C34516" s="4">
        <v>6</v>
      </c>
      <c r="D34516" t="s">
        <v>7</v>
      </c>
      <c r="E34516" t="s">
        <v>13</v>
      </c>
      <c r="F34516">
        <v>39.950000000000003</v>
      </c>
    </row>
    <row r="34517" spans="1:6">
      <c r="A34517" s="2">
        <v>59074</v>
      </c>
      <c r="B34517" s="4">
        <v>4</v>
      </c>
      <c r="C34517" s="4">
        <v>6</v>
      </c>
      <c r="D34517" t="s">
        <v>7</v>
      </c>
      <c r="E34517" t="s">
        <v>13</v>
      </c>
      <c r="F34517">
        <v>39.950000000000003</v>
      </c>
    </row>
    <row r="34518" spans="1:6">
      <c r="A34518" s="2">
        <v>59075</v>
      </c>
      <c r="B34518" s="4">
        <v>4</v>
      </c>
      <c r="C34518" s="4">
        <v>6</v>
      </c>
      <c r="D34518" t="s">
        <v>7</v>
      </c>
      <c r="E34518" t="s">
        <v>13</v>
      </c>
      <c r="F34518">
        <v>39.950000000000003</v>
      </c>
    </row>
    <row r="34519" spans="1:6">
      <c r="A34519" s="2">
        <v>59076</v>
      </c>
      <c r="B34519" s="4">
        <v>4</v>
      </c>
      <c r="C34519" s="4">
        <v>6</v>
      </c>
      <c r="D34519" t="s">
        <v>7</v>
      </c>
      <c r="E34519" t="s">
        <v>13</v>
      </c>
      <c r="F34519">
        <v>39.950000000000003</v>
      </c>
    </row>
    <row r="34520" spans="1:6">
      <c r="A34520" s="2">
        <v>59077</v>
      </c>
      <c r="B34520" s="4">
        <v>4</v>
      </c>
      <c r="C34520" s="4">
        <v>6</v>
      </c>
      <c r="D34520" t="s">
        <v>7</v>
      </c>
      <c r="E34520" t="s">
        <v>13</v>
      </c>
      <c r="F34520">
        <v>39.950000000000003</v>
      </c>
    </row>
    <row r="34521" spans="1:6">
      <c r="A34521" s="2">
        <v>59078</v>
      </c>
      <c r="B34521" s="4">
        <v>4</v>
      </c>
      <c r="C34521" s="4">
        <v>6</v>
      </c>
      <c r="D34521" t="s">
        <v>7</v>
      </c>
      <c r="E34521" t="s">
        <v>13</v>
      </c>
      <c r="F34521">
        <v>39.950000000000003</v>
      </c>
    </row>
    <row r="34522" spans="1:6">
      <c r="A34522" s="2">
        <v>59081</v>
      </c>
      <c r="B34522" s="4">
        <v>4</v>
      </c>
      <c r="C34522" s="4">
        <v>6</v>
      </c>
      <c r="D34522" t="s">
        <v>7</v>
      </c>
      <c r="E34522" t="s">
        <v>13</v>
      </c>
      <c r="F34522">
        <v>39.950000000000003</v>
      </c>
    </row>
    <row r="34523" spans="1:6">
      <c r="A34523" s="2">
        <v>59082</v>
      </c>
      <c r="B34523" s="4">
        <v>4</v>
      </c>
      <c r="C34523" s="4">
        <v>6</v>
      </c>
      <c r="D34523" t="s">
        <v>7</v>
      </c>
      <c r="E34523" t="s">
        <v>13</v>
      </c>
      <c r="F34523">
        <v>39.950000000000003</v>
      </c>
    </row>
    <row r="34524" spans="1:6">
      <c r="A34524" s="2">
        <v>59083</v>
      </c>
      <c r="B34524" s="4">
        <v>4</v>
      </c>
      <c r="C34524" s="4">
        <v>6</v>
      </c>
      <c r="D34524" t="s">
        <v>7</v>
      </c>
      <c r="E34524" t="s">
        <v>13</v>
      </c>
      <c r="F34524">
        <v>39.950000000000003</v>
      </c>
    </row>
    <row r="34525" spans="1:6">
      <c r="A34525" s="2">
        <v>59084</v>
      </c>
      <c r="B34525" s="4">
        <v>4</v>
      </c>
      <c r="C34525" s="4">
        <v>6</v>
      </c>
      <c r="D34525" t="s">
        <v>7</v>
      </c>
      <c r="E34525" t="s">
        <v>13</v>
      </c>
      <c r="F34525">
        <v>39.950000000000003</v>
      </c>
    </row>
    <row r="34526" spans="1:6">
      <c r="A34526" s="2">
        <v>59085</v>
      </c>
      <c r="B34526" s="4">
        <v>4</v>
      </c>
      <c r="C34526" s="4">
        <v>6</v>
      </c>
      <c r="D34526" t="s">
        <v>7</v>
      </c>
      <c r="E34526" t="s">
        <v>13</v>
      </c>
      <c r="F34526">
        <v>39.950000000000003</v>
      </c>
    </row>
    <row r="34527" spans="1:6">
      <c r="A34527" s="2">
        <v>59086</v>
      </c>
      <c r="B34527" s="4">
        <v>4</v>
      </c>
      <c r="C34527" s="4">
        <v>6</v>
      </c>
      <c r="D34527" t="s">
        <v>7</v>
      </c>
      <c r="E34527" t="s">
        <v>13</v>
      </c>
      <c r="F34527">
        <v>39.950000000000003</v>
      </c>
    </row>
    <row r="34528" spans="1:6">
      <c r="A34528" s="2">
        <v>59087</v>
      </c>
      <c r="B34528" s="4">
        <v>4</v>
      </c>
      <c r="C34528" s="4">
        <v>6</v>
      </c>
      <c r="D34528" t="s">
        <v>7</v>
      </c>
      <c r="E34528" t="s">
        <v>13</v>
      </c>
      <c r="F34528">
        <v>39.950000000000003</v>
      </c>
    </row>
    <row r="34529" spans="1:6">
      <c r="A34529" s="2">
        <v>59089</v>
      </c>
      <c r="B34529" s="4">
        <v>4</v>
      </c>
      <c r="C34529" s="4">
        <v>6</v>
      </c>
      <c r="D34529" t="s">
        <v>7</v>
      </c>
      <c r="E34529" t="s">
        <v>13</v>
      </c>
      <c r="F34529">
        <v>39.950000000000003</v>
      </c>
    </row>
    <row r="34530" spans="1:6">
      <c r="A34530" s="2">
        <v>59201</v>
      </c>
      <c r="B34530" s="4">
        <v>4</v>
      </c>
      <c r="C34530" s="4">
        <v>6</v>
      </c>
      <c r="D34530" t="s">
        <v>7</v>
      </c>
      <c r="E34530" t="s">
        <v>13</v>
      </c>
      <c r="F34530">
        <v>39.950000000000003</v>
      </c>
    </row>
    <row r="34531" spans="1:6">
      <c r="A34531" s="2">
        <v>59211</v>
      </c>
      <c r="B34531" s="4">
        <v>4</v>
      </c>
      <c r="C34531" s="4">
        <v>6</v>
      </c>
      <c r="D34531" t="s">
        <v>7</v>
      </c>
      <c r="E34531" t="s">
        <v>13</v>
      </c>
      <c r="F34531">
        <v>39.950000000000003</v>
      </c>
    </row>
    <row r="34532" spans="1:6">
      <c r="A34532" s="2">
        <v>59212</v>
      </c>
      <c r="B34532" s="4">
        <v>4</v>
      </c>
      <c r="C34532" s="4">
        <v>6</v>
      </c>
      <c r="D34532" t="s">
        <v>7</v>
      </c>
      <c r="E34532" t="s">
        <v>13</v>
      </c>
      <c r="F34532">
        <v>39.950000000000003</v>
      </c>
    </row>
    <row r="34533" spans="1:6">
      <c r="A34533" s="2">
        <v>59213</v>
      </c>
      <c r="B34533" s="4">
        <v>4</v>
      </c>
      <c r="C34533" s="4">
        <v>6</v>
      </c>
      <c r="D34533" t="s">
        <v>7</v>
      </c>
      <c r="E34533" t="s">
        <v>13</v>
      </c>
      <c r="F34533">
        <v>39.950000000000003</v>
      </c>
    </row>
    <row r="34534" spans="1:6">
      <c r="A34534" s="2">
        <v>59214</v>
      </c>
      <c r="B34534" s="4">
        <v>4</v>
      </c>
      <c r="C34534" s="4">
        <v>6</v>
      </c>
      <c r="D34534" t="s">
        <v>7</v>
      </c>
      <c r="E34534" t="s">
        <v>13</v>
      </c>
      <c r="F34534">
        <v>39.950000000000003</v>
      </c>
    </row>
    <row r="34535" spans="1:6">
      <c r="A34535" s="2">
        <v>59215</v>
      </c>
      <c r="B34535" s="4">
        <v>4</v>
      </c>
      <c r="C34535" s="4">
        <v>6</v>
      </c>
      <c r="D34535" t="s">
        <v>7</v>
      </c>
      <c r="E34535" t="s">
        <v>13</v>
      </c>
      <c r="F34535">
        <v>39.950000000000003</v>
      </c>
    </row>
    <row r="34536" spans="1:6">
      <c r="A34536" s="2">
        <v>59217</v>
      </c>
      <c r="B34536" s="4">
        <v>4</v>
      </c>
      <c r="C34536" s="4">
        <v>6</v>
      </c>
      <c r="D34536" t="s">
        <v>7</v>
      </c>
      <c r="E34536" t="s">
        <v>13</v>
      </c>
      <c r="F34536">
        <v>39.950000000000003</v>
      </c>
    </row>
    <row r="34537" spans="1:6">
      <c r="A34537" s="2">
        <v>59218</v>
      </c>
      <c r="B34537" s="4">
        <v>4</v>
      </c>
      <c r="C34537" s="4">
        <v>6</v>
      </c>
      <c r="D34537" t="s">
        <v>7</v>
      </c>
      <c r="E34537" t="s">
        <v>13</v>
      </c>
      <c r="F34537">
        <v>39.950000000000003</v>
      </c>
    </row>
    <row r="34538" spans="1:6">
      <c r="A34538" s="2">
        <v>59219</v>
      </c>
      <c r="B34538" s="4">
        <v>4</v>
      </c>
      <c r="C34538" s="4">
        <v>6</v>
      </c>
      <c r="D34538" t="s">
        <v>7</v>
      </c>
      <c r="E34538" t="s">
        <v>13</v>
      </c>
      <c r="F34538">
        <v>39.950000000000003</v>
      </c>
    </row>
    <row r="34539" spans="1:6">
      <c r="A34539" s="2">
        <v>59221</v>
      </c>
      <c r="B34539" s="4">
        <v>4</v>
      </c>
      <c r="C34539" s="4">
        <v>6</v>
      </c>
      <c r="D34539" t="s">
        <v>7</v>
      </c>
      <c r="E34539" t="s">
        <v>13</v>
      </c>
      <c r="F34539">
        <v>39.950000000000003</v>
      </c>
    </row>
    <row r="34540" spans="1:6">
      <c r="A34540" s="2">
        <v>59222</v>
      </c>
      <c r="B34540" s="4">
        <v>4</v>
      </c>
      <c r="C34540" s="4">
        <v>6</v>
      </c>
      <c r="D34540" t="s">
        <v>7</v>
      </c>
      <c r="E34540" t="s">
        <v>13</v>
      </c>
      <c r="F34540">
        <v>39.950000000000003</v>
      </c>
    </row>
    <row r="34541" spans="1:6">
      <c r="A34541" s="2">
        <v>59223</v>
      </c>
      <c r="B34541" s="4">
        <v>4</v>
      </c>
      <c r="C34541" s="4">
        <v>6</v>
      </c>
      <c r="D34541" t="s">
        <v>7</v>
      </c>
      <c r="E34541" t="s">
        <v>13</v>
      </c>
      <c r="F34541">
        <v>39.950000000000003</v>
      </c>
    </row>
    <row r="34542" spans="1:6">
      <c r="A34542" s="2">
        <v>59225</v>
      </c>
      <c r="B34542" s="4">
        <v>4</v>
      </c>
      <c r="C34542" s="4">
        <v>6</v>
      </c>
      <c r="D34542" t="s">
        <v>7</v>
      </c>
      <c r="E34542" t="s">
        <v>13</v>
      </c>
      <c r="F34542">
        <v>39.950000000000003</v>
      </c>
    </row>
    <row r="34543" spans="1:6">
      <c r="A34543" s="2">
        <v>59226</v>
      </c>
      <c r="B34543" s="4">
        <v>4</v>
      </c>
      <c r="C34543" s="4">
        <v>6</v>
      </c>
      <c r="D34543" t="s">
        <v>7</v>
      </c>
      <c r="E34543" t="s">
        <v>13</v>
      </c>
      <c r="F34543">
        <v>39.950000000000003</v>
      </c>
    </row>
    <row r="34544" spans="1:6">
      <c r="A34544" s="2">
        <v>59230</v>
      </c>
      <c r="B34544" s="4">
        <v>4</v>
      </c>
      <c r="C34544" s="4">
        <v>6</v>
      </c>
      <c r="D34544" t="s">
        <v>7</v>
      </c>
      <c r="E34544" t="s">
        <v>13</v>
      </c>
      <c r="F34544">
        <v>39.950000000000003</v>
      </c>
    </row>
    <row r="34545" spans="1:6">
      <c r="A34545" s="2">
        <v>59231</v>
      </c>
      <c r="B34545" s="4">
        <v>4</v>
      </c>
      <c r="C34545" s="4">
        <v>6</v>
      </c>
      <c r="D34545" t="s">
        <v>7</v>
      </c>
      <c r="E34545" t="s">
        <v>13</v>
      </c>
      <c r="F34545">
        <v>39.950000000000003</v>
      </c>
    </row>
    <row r="34546" spans="1:6">
      <c r="A34546" s="2">
        <v>59240</v>
      </c>
      <c r="B34546" s="4">
        <v>4</v>
      </c>
      <c r="C34546" s="4">
        <v>6</v>
      </c>
      <c r="D34546" t="s">
        <v>7</v>
      </c>
      <c r="E34546" t="s">
        <v>13</v>
      </c>
      <c r="F34546">
        <v>39.950000000000003</v>
      </c>
    </row>
    <row r="34547" spans="1:6">
      <c r="A34547" s="2">
        <v>59241</v>
      </c>
      <c r="B34547" s="4">
        <v>4</v>
      </c>
      <c r="C34547" s="4">
        <v>6</v>
      </c>
      <c r="D34547" t="s">
        <v>7</v>
      </c>
      <c r="E34547" t="s">
        <v>13</v>
      </c>
      <c r="F34547">
        <v>39.950000000000003</v>
      </c>
    </row>
    <row r="34548" spans="1:6">
      <c r="A34548" s="2">
        <v>59242</v>
      </c>
      <c r="B34548" s="4">
        <v>4</v>
      </c>
      <c r="C34548" s="4">
        <v>6</v>
      </c>
      <c r="D34548" t="s">
        <v>7</v>
      </c>
      <c r="E34548" t="s">
        <v>13</v>
      </c>
      <c r="F34548">
        <v>39.950000000000003</v>
      </c>
    </row>
    <row r="34549" spans="1:6">
      <c r="A34549" s="2">
        <v>59243</v>
      </c>
      <c r="B34549" s="4">
        <v>4</v>
      </c>
      <c r="C34549" s="4">
        <v>6</v>
      </c>
      <c r="D34549" t="s">
        <v>7</v>
      </c>
      <c r="E34549" t="s">
        <v>13</v>
      </c>
      <c r="F34549">
        <v>39.950000000000003</v>
      </c>
    </row>
    <row r="34550" spans="1:6">
      <c r="A34550" s="2">
        <v>59244</v>
      </c>
      <c r="B34550" s="4">
        <v>4</v>
      </c>
      <c r="C34550" s="4">
        <v>6</v>
      </c>
      <c r="D34550" t="s">
        <v>7</v>
      </c>
      <c r="E34550" t="s">
        <v>13</v>
      </c>
      <c r="F34550">
        <v>39.950000000000003</v>
      </c>
    </row>
    <row r="34551" spans="1:6">
      <c r="A34551" s="2">
        <v>59247</v>
      </c>
      <c r="B34551" s="4">
        <v>4</v>
      </c>
      <c r="C34551" s="4">
        <v>6</v>
      </c>
      <c r="D34551" t="s">
        <v>7</v>
      </c>
      <c r="E34551" t="s">
        <v>13</v>
      </c>
      <c r="F34551">
        <v>39.950000000000003</v>
      </c>
    </row>
    <row r="34552" spans="1:6">
      <c r="A34552" s="2">
        <v>59248</v>
      </c>
      <c r="B34552" s="4">
        <v>4</v>
      </c>
      <c r="C34552" s="4">
        <v>6</v>
      </c>
      <c r="D34552" t="s">
        <v>7</v>
      </c>
      <c r="E34552" t="s">
        <v>13</v>
      </c>
      <c r="F34552">
        <v>39.950000000000003</v>
      </c>
    </row>
    <row r="34553" spans="1:6">
      <c r="A34553" s="2">
        <v>59250</v>
      </c>
      <c r="B34553" s="4">
        <v>4</v>
      </c>
      <c r="C34553" s="4">
        <v>6</v>
      </c>
      <c r="D34553" t="s">
        <v>7</v>
      </c>
      <c r="E34553" t="s">
        <v>13</v>
      </c>
      <c r="F34553">
        <v>39.950000000000003</v>
      </c>
    </row>
    <row r="34554" spans="1:6">
      <c r="A34554" s="2">
        <v>59252</v>
      </c>
      <c r="B34554" s="4">
        <v>4</v>
      </c>
      <c r="C34554" s="4">
        <v>6</v>
      </c>
      <c r="D34554" t="s">
        <v>7</v>
      </c>
      <c r="E34554" t="s">
        <v>13</v>
      </c>
      <c r="F34554">
        <v>39.950000000000003</v>
      </c>
    </row>
    <row r="34555" spans="1:6">
      <c r="A34555" s="2">
        <v>59253</v>
      </c>
      <c r="B34555" s="4">
        <v>4</v>
      </c>
      <c r="C34555" s="4">
        <v>6</v>
      </c>
      <c r="D34555" t="s">
        <v>7</v>
      </c>
      <c r="E34555" t="s">
        <v>13</v>
      </c>
      <c r="F34555">
        <v>39.950000000000003</v>
      </c>
    </row>
    <row r="34556" spans="1:6">
      <c r="A34556" s="2">
        <v>59254</v>
      </c>
      <c r="B34556" s="4">
        <v>4</v>
      </c>
      <c r="C34556" s="4">
        <v>6</v>
      </c>
      <c r="D34556" t="s">
        <v>7</v>
      </c>
      <c r="E34556" t="s">
        <v>13</v>
      </c>
      <c r="F34556">
        <v>39.950000000000003</v>
      </c>
    </row>
    <row r="34557" spans="1:6">
      <c r="A34557" s="2">
        <v>59255</v>
      </c>
      <c r="B34557" s="4">
        <v>4</v>
      </c>
      <c r="C34557" s="4">
        <v>6</v>
      </c>
      <c r="D34557" t="s">
        <v>7</v>
      </c>
      <c r="E34557" t="s">
        <v>13</v>
      </c>
      <c r="F34557">
        <v>39.950000000000003</v>
      </c>
    </row>
    <row r="34558" spans="1:6">
      <c r="A34558" s="2">
        <v>59256</v>
      </c>
      <c r="B34558" s="4">
        <v>4</v>
      </c>
      <c r="C34558" s="4">
        <v>6</v>
      </c>
      <c r="D34558" t="s">
        <v>7</v>
      </c>
      <c r="E34558" t="s">
        <v>13</v>
      </c>
      <c r="F34558">
        <v>39.950000000000003</v>
      </c>
    </row>
    <row r="34559" spans="1:6">
      <c r="A34559" s="2">
        <v>59257</v>
      </c>
      <c r="B34559" s="4">
        <v>4</v>
      </c>
      <c r="C34559" s="4">
        <v>6</v>
      </c>
      <c r="D34559" t="s">
        <v>7</v>
      </c>
      <c r="E34559" t="s">
        <v>13</v>
      </c>
      <c r="F34559">
        <v>39.950000000000003</v>
      </c>
    </row>
    <row r="34560" spans="1:6">
      <c r="A34560" s="2">
        <v>59258</v>
      </c>
      <c r="B34560" s="4">
        <v>4</v>
      </c>
      <c r="C34560" s="4">
        <v>6</v>
      </c>
      <c r="D34560" t="s">
        <v>7</v>
      </c>
      <c r="E34560" t="s">
        <v>13</v>
      </c>
      <c r="F34560">
        <v>39.950000000000003</v>
      </c>
    </row>
    <row r="34561" spans="1:6">
      <c r="A34561" s="2">
        <v>59259</v>
      </c>
      <c r="B34561" s="4">
        <v>4</v>
      </c>
      <c r="C34561" s="4">
        <v>6</v>
      </c>
      <c r="D34561" t="s">
        <v>7</v>
      </c>
      <c r="E34561" t="s">
        <v>13</v>
      </c>
      <c r="F34561">
        <v>39.950000000000003</v>
      </c>
    </row>
    <row r="34562" spans="1:6">
      <c r="A34562" s="2">
        <v>59260</v>
      </c>
      <c r="B34562" s="4">
        <v>4</v>
      </c>
      <c r="C34562" s="4">
        <v>6</v>
      </c>
      <c r="D34562" t="s">
        <v>7</v>
      </c>
      <c r="E34562" t="s">
        <v>13</v>
      </c>
      <c r="F34562">
        <v>39.950000000000003</v>
      </c>
    </row>
    <row r="34563" spans="1:6">
      <c r="A34563" s="2">
        <v>59261</v>
      </c>
      <c r="B34563" s="4">
        <v>4</v>
      </c>
      <c r="C34563" s="4">
        <v>6</v>
      </c>
      <c r="D34563" t="s">
        <v>7</v>
      </c>
      <c r="E34563" t="s">
        <v>13</v>
      </c>
      <c r="F34563">
        <v>39.950000000000003</v>
      </c>
    </row>
    <row r="34564" spans="1:6">
      <c r="A34564" s="2">
        <v>59262</v>
      </c>
      <c r="B34564" s="4">
        <v>4</v>
      </c>
      <c r="C34564" s="4">
        <v>6</v>
      </c>
      <c r="D34564" t="s">
        <v>7</v>
      </c>
      <c r="E34564" t="s">
        <v>13</v>
      </c>
      <c r="F34564">
        <v>39.950000000000003</v>
      </c>
    </row>
    <row r="34565" spans="1:6">
      <c r="A34565" s="2">
        <v>59263</v>
      </c>
      <c r="B34565" s="4">
        <v>4</v>
      </c>
      <c r="C34565" s="4">
        <v>6</v>
      </c>
      <c r="D34565" t="s">
        <v>7</v>
      </c>
      <c r="E34565" t="s">
        <v>13</v>
      </c>
      <c r="F34565">
        <v>39.950000000000003</v>
      </c>
    </row>
    <row r="34566" spans="1:6">
      <c r="A34566" s="2">
        <v>59270</v>
      </c>
      <c r="B34566" s="4">
        <v>4</v>
      </c>
      <c r="C34566" s="4">
        <v>6</v>
      </c>
      <c r="D34566" t="s">
        <v>7</v>
      </c>
      <c r="E34566" t="s">
        <v>13</v>
      </c>
      <c r="F34566">
        <v>39.950000000000003</v>
      </c>
    </row>
    <row r="34567" spans="1:6">
      <c r="A34567" s="2">
        <v>59273</v>
      </c>
      <c r="B34567" s="4">
        <v>4</v>
      </c>
      <c r="C34567" s="4">
        <v>6</v>
      </c>
      <c r="D34567" t="s">
        <v>7</v>
      </c>
      <c r="E34567" t="s">
        <v>13</v>
      </c>
      <c r="F34567">
        <v>39.950000000000003</v>
      </c>
    </row>
    <row r="34568" spans="1:6">
      <c r="A34568" s="2">
        <v>59274</v>
      </c>
      <c r="B34568" s="4">
        <v>4</v>
      </c>
      <c r="C34568" s="4">
        <v>6</v>
      </c>
      <c r="D34568" t="s">
        <v>7</v>
      </c>
      <c r="E34568" t="s">
        <v>13</v>
      </c>
      <c r="F34568">
        <v>39.950000000000003</v>
      </c>
    </row>
    <row r="34569" spans="1:6">
      <c r="A34569" s="2">
        <v>59275</v>
      </c>
      <c r="B34569" s="4">
        <v>4</v>
      </c>
      <c r="C34569" s="4">
        <v>6</v>
      </c>
      <c r="D34569" t="s">
        <v>7</v>
      </c>
      <c r="E34569" t="s">
        <v>13</v>
      </c>
      <c r="F34569">
        <v>39.950000000000003</v>
      </c>
    </row>
    <row r="34570" spans="1:6">
      <c r="A34570" s="2">
        <v>59276</v>
      </c>
      <c r="B34570" s="4">
        <v>4</v>
      </c>
      <c r="C34570" s="4">
        <v>6</v>
      </c>
      <c r="D34570" t="s">
        <v>7</v>
      </c>
      <c r="E34570" t="s">
        <v>13</v>
      </c>
      <c r="F34570">
        <v>39.950000000000003</v>
      </c>
    </row>
    <row r="34571" spans="1:6">
      <c r="A34571" s="2">
        <v>59301</v>
      </c>
      <c r="B34571" s="4">
        <v>4</v>
      </c>
      <c r="C34571" s="4">
        <v>6</v>
      </c>
      <c r="D34571" t="s">
        <v>7</v>
      </c>
      <c r="E34571" t="s">
        <v>13</v>
      </c>
      <c r="F34571">
        <v>39.950000000000003</v>
      </c>
    </row>
    <row r="34572" spans="1:6">
      <c r="A34572" s="2">
        <v>59311</v>
      </c>
      <c r="B34572" s="4">
        <v>4</v>
      </c>
      <c r="C34572" s="4">
        <v>6</v>
      </c>
      <c r="D34572" t="s">
        <v>7</v>
      </c>
      <c r="E34572" t="s">
        <v>13</v>
      </c>
      <c r="F34572">
        <v>39.950000000000003</v>
      </c>
    </row>
    <row r="34573" spans="1:6">
      <c r="A34573" s="2">
        <v>59312</v>
      </c>
      <c r="B34573" s="4">
        <v>4</v>
      </c>
      <c r="C34573" s="4">
        <v>6</v>
      </c>
      <c r="D34573" t="s">
        <v>7</v>
      </c>
      <c r="E34573" t="s">
        <v>13</v>
      </c>
      <c r="F34573">
        <v>39.950000000000003</v>
      </c>
    </row>
    <row r="34574" spans="1:6">
      <c r="A34574" s="2">
        <v>59313</v>
      </c>
      <c r="B34574" s="4">
        <v>4</v>
      </c>
      <c r="C34574" s="4">
        <v>6</v>
      </c>
      <c r="D34574" t="s">
        <v>7</v>
      </c>
      <c r="E34574" t="s">
        <v>13</v>
      </c>
      <c r="F34574">
        <v>39.950000000000003</v>
      </c>
    </row>
    <row r="34575" spans="1:6">
      <c r="A34575" s="2">
        <v>59314</v>
      </c>
      <c r="B34575" s="4">
        <v>4</v>
      </c>
      <c r="C34575" s="4">
        <v>6</v>
      </c>
      <c r="D34575" t="s">
        <v>7</v>
      </c>
      <c r="E34575" t="s">
        <v>13</v>
      </c>
      <c r="F34575">
        <v>39.950000000000003</v>
      </c>
    </row>
    <row r="34576" spans="1:6">
      <c r="A34576" s="2">
        <v>59315</v>
      </c>
      <c r="B34576" s="4">
        <v>4</v>
      </c>
      <c r="C34576" s="4">
        <v>6</v>
      </c>
      <c r="D34576" t="s">
        <v>7</v>
      </c>
      <c r="E34576" t="s">
        <v>13</v>
      </c>
      <c r="F34576">
        <v>39.950000000000003</v>
      </c>
    </row>
    <row r="34577" spans="1:6">
      <c r="A34577" s="2">
        <v>59316</v>
      </c>
      <c r="B34577" s="4">
        <v>4</v>
      </c>
      <c r="C34577" s="4">
        <v>6</v>
      </c>
      <c r="D34577" t="s">
        <v>7</v>
      </c>
      <c r="E34577" t="s">
        <v>13</v>
      </c>
      <c r="F34577">
        <v>39.950000000000003</v>
      </c>
    </row>
    <row r="34578" spans="1:6">
      <c r="A34578" s="2">
        <v>59317</v>
      </c>
      <c r="B34578" s="4">
        <v>4</v>
      </c>
      <c r="C34578" s="4">
        <v>6</v>
      </c>
      <c r="D34578" t="s">
        <v>7</v>
      </c>
      <c r="E34578" t="s">
        <v>13</v>
      </c>
      <c r="F34578">
        <v>39.950000000000003</v>
      </c>
    </row>
    <row r="34579" spans="1:6">
      <c r="A34579" s="2">
        <v>59318</v>
      </c>
      <c r="B34579" s="4">
        <v>4</v>
      </c>
      <c r="C34579" s="4">
        <v>6</v>
      </c>
      <c r="D34579" t="s">
        <v>7</v>
      </c>
      <c r="E34579" t="s">
        <v>13</v>
      </c>
      <c r="F34579">
        <v>39.950000000000003</v>
      </c>
    </row>
    <row r="34580" spans="1:6">
      <c r="A34580" s="2">
        <v>59319</v>
      </c>
      <c r="B34580" s="4">
        <v>4</v>
      </c>
      <c r="C34580" s="4">
        <v>6</v>
      </c>
      <c r="D34580" t="s">
        <v>7</v>
      </c>
      <c r="E34580" t="s">
        <v>13</v>
      </c>
      <c r="F34580">
        <v>39.950000000000003</v>
      </c>
    </row>
    <row r="34581" spans="1:6">
      <c r="A34581" s="2">
        <v>59322</v>
      </c>
      <c r="B34581" s="4">
        <v>4</v>
      </c>
      <c r="C34581" s="4">
        <v>6</v>
      </c>
      <c r="D34581" t="s">
        <v>7</v>
      </c>
      <c r="E34581" t="s">
        <v>13</v>
      </c>
      <c r="F34581">
        <v>39.950000000000003</v>
      </c>
    </row>
    <row r="34582" spans="1:6">
      <c r="A34582" s="2">
        <v>59323</v>
      </c>
      <c r="B34582" s="4">
        <v>4</v>
      </c>
      <c r="C34582" s="4">
        <v>6</v>
      </c>
      <c r="D34582" t="s">
        <v>7</v>
      </c>
      <c r="E34582" t="s">
        <v>13</v>
      </c>
      <c r="F34582">
        <v>39.950000000000003</v>
      </c>
    </row>
    <row r="34583" spans="1:6">
      <c r="A34583" s="2">
        <v>59324</v>
      </c>
      <c r="B34583" s="4">
        <v>4</v>
      </c>
      <c r="C34583" s="4">
        <v>6</v>
      </c>
      <c r="D34583" t="s">
        <v>7</v>
      </c>
      <c r="E34583" t="s">
        <v>13</v>
      </c>
      <c r="F34583">
        <v>39.950000000000003</v>
      </c>
    </row>
    <row r="34584" spans="1:6">
      <c r="A34584" s="2">
        <v>59326</v>
      </c>
      <c r="B34584" s="4">
        <v>4</v>
      </c>
      <c r="C34584" s="4">
        <v>6</v>
      </c>
      <c r="D34584" t="s">
        <v>7</v>
      </c>
      <c r="E34584" t="s">
        <v>13</v>
      </c>
      <c r="F34584">
        <v>39.950000000000003</v>
      </c>
    </row>
    <row r="34585" spans="1:6">
      <c r="A34585" s="2">
        <v>59327</v>
      </c>
      <c r="B34585" s="4">
        <v>4</v>
      </c>
      <c r="C34585" s="4">
        <v>6</v>
      </c>
      <c r="D34585" t="s">
        <v>7</v>
      </c>
      <c r="E34585" t="s">
        <v>13</v>
      </c>
      <c r="F34585">
        <v>39.950000000000003</v>
      </c>
    </row>
    <row r="34586" spans="1:6">
      <c r="A34586" s="2">
        <v>59330</v>
      </c>
      <c r="B34586" s="4">
        <v>4</v>
      </c>
      <c r="C34586" s="4">
        <v>6</v>
      </c>
      <c r="D34586" t="s">
        <v>7</v>
      </c>
      <c r="E34586" t="s">
        <v>13</v>
      </c>
      <c r="F34586">
        <v>39.950000000000003</v>
      </c>
    </row>
    <row r="34587" spans="1:6">
      <c r="A34587" s="2">
        <v>59332</v>
      </c>
      <c r="B34587" s="4">
        <v>4</v>
      </c>
      <c r="C34587" s="4">
        <v>6</v>
      </c>
      <c r="D34587" t="s">
        <v>7</v>
      </c>
      <c r="E34587" t="s">
        <v>13</v>
      </c>
      <c r="F34587">
        <v>39.950000000000003</v>
      </c>
    </row>
    <row r="34588" spans="1:6">
      <c r="A34588" s="2">
        <v>59333</v>
      </c>
      <c r="B34588" s="4">
        <v>4</v>
      </c>
      <c r="C34588" s="4">
        <v>6</v>
      </c>
      <c r="D34588" t="s">
        <v>7</v>
      </c>
      <c r="E34588" t="s">
        <v>13</v>
      </c>
      <c r="F34588">
        <v>39.950000000000003</v>
      </c>
    </row>
    <row r="34589" spans="1:6">
      <c r="A34589" s="2">
        <v>59336</v>
      </c>
      <c r="B34589" s="4">
        <v>4</v>
      </c>
      <c r="C34589" s="4">
        <v>6</v>
      </c>
      <c r="D34589" t="s">
        <v>7</v>
      </c>
      <c r="E34589" t="s">
        <v>13</v>
      </c>
      <c r="F34589">
        <v>39.950000000000003</v>
      </c>
    </row>
    <row r="34590" spans="1:6">
      <c r="A34590" s="2">
        <v>59337</v>
      </c>
      <c r="B34590" s="4">
        <v>4</v>
      </c>
      <c r="C34590" s="4">
        <v>6</v>
      </c>
      <c r="D34590" t="s">
        <v>7</v>
      </c>
      <c r="E34590" t="s">
        <v>13</v>
      </c>
      <c r="F34590">
        <v>39.950000000000003</v>
      </c>
    </row>
    <row r="34591" spans="1:6">
      <c r="A34591" s="2">
        <v>59338</v>
      </c>
      <c r="B34591" s="4">
        <v>4</v>
      </c>
      <c r="C34591" s="4">
        <v>6</v>
      </c>
      <c r="D34591" t="s">
        <v>7</v>
      </c>
      <c r="E34591" t="s">
        <v>13</v>
      </c>
      <c r="F34591">
        <v>39.950000000000003</v>
      </c>
    </row>
    <row r="34592" spans="1:6">
      <c r="A34592" s="2">
        <v>59339</v>
      </c>
      <c r="B34592" s="4">
        <v>4</v>
      </c>
      <c r="C34592" s="4">
        <v>6</v>
      </c>
      <c r="D34592" t="s">
        <v>7</v>
      </c>
      <c r="E34592" t="s">
        <v>13</v>
      </c>
      <c r="F34592">
        <v>39.950000000000003</v>
      </c>
    </row>
    <row r="34593" spans="1:6">
      <c r="A34593" s="2">
        <v>59341</v>
      </c>
      <c r="B34593" s="4">
        <v>4</v>
      </c>
      <c r="C34593" s="4">
        <v>6</v>
      </c>
      <c r="D34593" t="s">
        <v>7</v>
      </c>
      <c r="E34593" t="s">
        <v>13</v>
      </c>
      <c r="F34593">
        <v>39.950000000000003</v>
      </c>
    </row>
    <row r="34594" spans="1:6">
      <c r="A34594" s="2">
        <v>59343</v>
      </c>
      <c r="B34594" s="4">
        <v>4</v>
      </c>
      <c r="C34594" s="4">
        <v>6</v>
      </c>
      <c r="D34594" t="s">
        <v>7</v>
      </c>
      <c r="E34594" t="s">
        <v>13</v>
      </c>
      <c r="F34594">
        <v>39.950000000000003</v>
      </c>
    </row>
    <row r="34595" spans="1:6">
      <c r="A34595" s="2">
        <v>59344</v>
      </c>
      <c r="B34595" s="4">
        <v>4</v>
      </c>
      <c r="C34595" s="4">
        <v>6</v>
      </c>
      <c r="D34595" t="s">
        <v>7</v>
      </c>
      <c r="E34595" t="s">
        <v>13</v>
      </c>
      <c r="F34595">
        <v>39.950000000000003</v>
      </c>
    </row>
    <row r="34596" spans="1:6">
      <c r="A34596" s="2">
        <v>59345</v>
      </c>
      <c r="B34596" s="4">
        <v>4</v>
      </c>
      <c r="C34596" s="4">
        <v>6</v>
      </c>
      <c r="D34596" t="s">
        <v>7</v>
      </c>
      <c r="E34596" t="s">
        <v>13</v>
      </c>
      <c r="F34596">
        <v>39.950000000000003</v>
      </c>
    </row>
    <row r="34597" spans="1:6">
      <c r="A34597" s="2">
        <v>59347</v>
      </c>
      <c r="B34597" s="4">
        <v>4</v>
      </c>
      <c r="C34597" s="4">
        <v>6</v>
      </c>
      <c r="D34597" t="s">
        <v>7</v>
      </c>
      <c r="E34597" t="s">
        <v>13</v>
      </c>
      <c r="F34597">
        <v>39.950000000000003</v>
      </c>
    </row>
    <row r="34598" spans="1:6">
      <c r="A34598" s="2">
        <v>59349</v>
      </c>
      <c r="B34598" s="4">
        <v>4</v>
      </c>
      <c r="C34598" s="4">
        <v>6</v>
      </c>
      <c r="D34598" t="s">
        <v>7</v>
      </c>
      <c r="E34598" t="s">
        <v>13</v>
      </c>
      <c r="F34598">
        <v>39.950000000000003</v>
      </c>
    </row>
    <row r="34599" spans="1:6">
      <c r="A34599" s="2">
        <v>59351</v>
      </c>
      <c r="B34599" s="4">
        <v>4</v>
      </c>
      <c r="C34599" s="4">
        <v>6</v>
      </c>
      <c r="D34599" t="s">
        <v>7</v>
      </c>
      <c r="E34599" t="s">
        <v>13</v>
      </c>
      <c r="F34599">
        <v>39.950000000000003</v>
      </c>
    </row>
    <row r="34600" spans="1:6">
      <c r="A34600" s="2">
        <v>59353</v>
      </c>
      <c r="B34600" s="4">
        <v>4</v>
      </c>
      <c r="C34600" s="4">
        <v>6</v>
      </c>
      <c r="D34600" t="s">
        <v>7</v>
      </c>
      <c r="E34600" t="s">
        <v>13</v>
      </c>
      <c r="F34600">
        <v>39.950000000000003</v>
      </c>
    </row>
    <row r="34601" spans="1:6">
      <c r="A34601" s="2">
        <v>59354</v>
      </c>
      <c r="B34601" s="4">
        <v>4</v>
      </c>
      <c r="C34601" s="4">
        <v>6</v>
      </c>
      <c r="D34601" t="s">
        <v>7</v>
      </c>
      <c r="E34601" t="s">
        <v>13</v>
      </c>
      <c r="F34601">
        <v>39.950000000000003</v>
      </c>
    </row>
    <row r="34602" spans="1:6">
      <c r="A34602" s="2">
        <v>59501</v>
      </c>
      <c r="B34602" s="4">
        <v>4</v>
      </c>
      <c r="C34602" s="4">
        <v>6</v>
      </c>
      <c r="D34602" t="s">
        <v>7</v>
      </c>
      <c r="E34602" t="s">
        <v>13</v>
      </c>
      <c r="F34602">
        <v>39.950000000000003</v>
      </c>
    </row>
    <row r="34603" spans="1:6">
      <c r="A34603" s="2">
        <v>59520</v>
      </c>
      <c r="B34603" s="4">
        <v>4</v>
      </c>
      <c r="C34603" s="4">
        <v>6</v>
      </c>
      <c r="D34603" t="s">
        <v>7</v>
      </c>
      <c r="E34603" t="s">
        <v>13</v>
      </c>
      <c r="F34603">
        <v>39.950000000000003</v>
      </c>
    </row>
    <row r="34604" spans="1:6">
      <c r="A34604" s="2">
        <v>59521</v>
      </c>
      <c r="B34604" s="4">
        <v>4</v>
      </c>
      <c r="C34604" s="4">
        <v>6</v>
      </c>
      <c r="D34604" t="s">
        <v>7</v>
      </c>
      <c r="E34604" t="s">
        <v>13</v>
      </c>
      <c r="F34604">
        <v>39.950000000000003</v>
      </c>
    </row>
    <row r="34605" spans="1:6">
      <c r="A34605" s="2">
        <v>59522</v>
      </c>
      <c r="B34605" s="4">
        <v>4</v>
      </c>
      <c r="C34605" s="4">
        <v>6</v>
      </c>
      <c r="D34605" t="s">
        <v>7</v>
      </c>
      <c r="E34605" t="s">
        <v>13</v>
      </c>
      <c r="F34605">
        <v>39.950000000000003</v>
      </c>
    </row>
    <row r="34606" spans="1:6">
      <c r="A34606" s="2">
        <v>59523</v>
      </c>
      <c r="B34606" s="4">
        <v>4</v>
      </c>
      <c r="C34606" s="4">
        <v>6</v>
      </c>
      <c r="D34606" t="s">
        <v>7</v>
      </c>
      <c r="E34606" t="s">
        <v>13</v>
      </c>
      <c r="F34606">
        <v>39.950000000000003</v>
      </c>
    </row>
    <row r="34607" spans="1:6">
      <c r="A34607" s="2">
        <v>59524</v>
      </c>
      <c r="B34607" s="4">
        <v>4</v>
      </c>
      <c r="C34607" s="4">
        <v>6</v>
      </c>
      <c r="D34607" t="s">
        <v>7</v>
      </c>
      <c r="E34607" t="s">
        <v>13</v>
      </c>
      <c r="F34607">
        <v>39.950000000000003</v>
      </c>
    </row>
    <row r="34608" spans="1:6">
      <c r="A34608" s="2">
        <v>59525</v>
      </c>
      <c r="B34608" s="4">
        <v>4</v>
      </c>
      <c r="C34608" s="4">
        <v>6</v>
      </c>
      <c r="D34608" t="s">
        <v>7</v>
      </c>
      <c r="E34608" t="s">
        <v>13</v>
      </c>
      <c r="F34608">
        <v>39.950000000000003</v>
      </c>
    </row>
    <row r="34609" spans="1:6">
      <c r="A34609" s="2">
        <v>59526</v>
      </c>
      <c r="B34609" s="4">
        <v>4</v>
      </c>
      <c r="C34609" s="4">
        <v>6</v>
      </c>
      <c r="D34609" t="s">
        <v>7</v>
      </c>
      <c r="E34609" t="s">
        <v>13</v>
      </c>
      <c r="F34609">
        <v>39.950000000000003</v>
      </c>
    </row>
    <row r="34610" spans="1:6">
      <c r="A34610" s="2">
        <v>59527</v>
      </c>
      <c r="B34610" s="4">
        <v>4</v>
      </c>
      <c r="C34610" s="4">
        <v>6</v>
      </c>
      <c r="D34610" t="s">
        <v>7</v>
      </c>
      <c r="E34610" t="s">
        <v>13</v>
      </c>
      <c r="F34610">
        <v>39.950000000000003</v>
      </c>
    </row>
    <row r="34611" spans="1:6">
      <c r="A34611" s="2">
        <v>59528</v>
      </c>
      <c r="B34611" s="4">
        <v>4</v>
      </c>
      <c r="C34611" s="4">
        <v>6</v>
      </c>
      <c r="D34611" t="s">
        <v>7</v>
      </c>
      <c r="E34611" t="s">
        <v>13</v>
      </c>
      <c r="F34611">
        <v>39.950000000000003</v>
      </c>
    </row>
    <row r="34612" spans="1:6">
      <c r="A34612" s="2">
        <v>59529</v>
      </c>
      <c r="B34612" s="4">
        <v>4</v>
      </c>
      <c r="C34612" s="4">
        <v>6</v>
      </c>
      <c r="D34612" t="s">
        <v>7</v>
      </c>
      <c r="E34612" t="s">
        <v>13</v>
      </c>
      <c r="F34612">
        <v>39.950000000000003</v>
      </c>
    </row>
    <row r="34613" spans="1:6">
      <c r="A34613" s="2">
        <v>59530</v>
      </c>
      <c r="B34613" s="4">
        <v>4</v>
      </c>
      <c r="C34613" s="4">
        <v>6</v>
      </c>
      <c r="D34613" t="s">
        <v>7</v>
      </c>
      <c r="E34613" t="s">
        <v>13</v>
      </c>
      <c r="F34613">
        <v>39.950000000000003</v>
      </c>
    </row>
    <row r="34614" spans="1:6">
      <c r="A34614" s="2">
        <v>59531</v>
      </c>
      <c r="B34614" s="4">
        <v>4</v>
      </c>
      <c r="C34614" s="4">
        <v>6</v>
      </c>
      <c r="D34614" t="s">
        <v>7</v>
      </c>
      <c r="E34614" t="s">
        <v>13</v>
      </c>
      <c r="F34614">
        <v>39.950000000000003</v>
      </c>
    </row>
    <row r="34615" spans="1:6">
      <c r="A34615" s="2">
        <v>59532</v>
      </c>
      <c r="B34615" s="4">
        <v>4</v>
      </c>
      <c r="C34615" s="4">
        <v>6</v>
      </c>
      <c r="D34615" t="s">
        <v>7</v>
      </c>
      <c r="E34615" t="s">
        <v>13</v>
      </c>
      <c r="F34615">
        <v>39.950000000000003</v>
      </c>
    </row>
    <row r="34616" spans="1:6">
      <c r="A34616" s="2">
        <v>59535</v>
      </c>
      <c r="B34616" s="4">
        <v>4</v>
      </c>
      <c r="C34616" s="4">
        <v>6</v>
      </c>
      <c r="D34616" t="s">
        <v>7</v>
      </c>
      <c r="E34616" t="s">
        <v>13</v>
      </c>
      <c r="F34616">
        <v>39.950000000000003</v>
      </c>
    </row>
    <row r="34617" spans="1:6">
      <c r="A34617" s="2">
        <v>59537</v>
      </c>
      <c r="B34617" s="4">
        <v>4</v>
      </c>
      <c r="C34617" s="4">
        <v>6</v>
      </c>
      <c r="D34617" t="s">
        <v>7</v>
      </c>
      <c r="E34617" t="s">
        <v>13</v>
      </c>
      <c r="F34617">
        <v>39.950000000000003</v>
      </c>
    </row>
    <row r="34618" spans="1:6">
      <c r="A34618" s="2">
        <v>59538</v>
      </c>
      <c r="B34618" s="4">
        <v>4</v>
      </c>
      <c r="C34618" s="4">
        <v>6</v>
      </c>
      <c r="D34618" t="s">
        <v>7</v>
      </c>
      <c r="E34618" t="s">
        <v>13</v>
      </c>
      <c r="F34618">
        <v>39.950000000000003</v>
      </c>
    </row>
    <row r="34619" spans="1:6">
      <c r="A34619" s="2">
        <v>59540</v>
      </c>
      <c r="B34619" s="4">
        <v>4</v>
      </c>
      <c r="C34619" s="4">
        <v>6</v>
      </c>
      <c r="D34619" t="s">
        <v>7</v>
      </c>
      <c r="E34619" t="s">
        <v>13</v>
      </c>
      <c r="F34619">
        <v>39.950000000000003</v>
      </c>
    </row>
    <row r="34620" spans="1:6">
      <c r="A34620" s="2">
        <v>59542</v>
      </c>
      <c r="B34620" s="4">
        <v>4</v>
      </c>
      <c r="C34620" s="4">
        <v>6</v>
      </c>
      <c r="D34620" t="s">
        <v>7</v>
      </c>
      <c r="E34620" t="s">
        <v>13</v>
      </c>
      <c r="F34620">
        <v>39.950000000000003</v>
      </c>
    </row>
    <row r="34621" spans="1:6">
      <c r="A34621" s="2">
        <v>59544</v>
      </c>
      <c r="B34621" s="4">
        <v>4</v>
      </c>
      <c r="C34621" s="4">
        <v>6</v>
      </c>
      <c r="D34621" t="s">
        <v>7</v>
      </c>
      <c r="E34621" t="s">
        <v>13</v>
      </c>
      <c r="F34621">
        <v>39.950000000000003</v>
      </c>
    </row>
    <row r="34622" spans="1:6">
      <c r="A34622" s="2">
        <v>59545</v>
      </c>
      <c r="B34622" s="4">
        <v>4</v>
      </c>
      <c r="C34622" s="4">
        <v>6</v>
      </c>
      <c r="D34622" t="s">
        <v>7</v>
      </c>
      <c r="E34622" t="s">
        <v>13</v>
      </c>
      <c r="F34622">
        <v>39.950000000000003</v>
      </c>
    </row>
    <row r="34623" spans="1:6">
      <c r="A34623" s="2">
        <v>59546</v>
      </c>
      <c r="B34623" s="4">
        <v>4</v>
      </c>
      <c r="C34623" s="4">
        <v>6</v>
      </c>
      <c r="D34623" t="s">
        <v>7</v>
      </c>
      <c r="E34623" t="s">
        <v>13</v>
      </c>
      <c r="F34623">
        <v>39.950000000000003</v>
      </c>
    </row>
    <row r="34624" spans="1:6">
      <c r="A34624" s="2">
        <v>59547</v>
      </c>
      <c r="B34624" s="4">
        <v>4</v>
      </c>
      <c r="C34624" s="4">
        <v>6</v>
      </c>
      <c r="D34624" t="s">
        <v>7</v>
      </c>
      <c r="E34624" t="s">
        <v>13</v>
      </c>
      <c r="F34624">
        <v>39.950000000000003</v>
      </c>
    </row>
    <row r="34625" spans="1:6">
      <c r="A34625" s="2">
        <v>76930</v>
      </c>
      <c r="B34625" s="4">
        <v>4</v>
      </c>
      <c r="C34625" s="4">
        <v>6</v>
      </c>
      <c r="D34625" t="s">
        <v>7</v>
      </c>
      <c r="E34625" t="s">
        <v>13</v>
      </c>
      <c r="F34625">
        <v>39.950000000000003</v>
      </c>
    </row>
    <row r="34626" spans="1:6">
      <c r="A34626" s="2">
        <v>76932</v>
      </c>
      <c r="B34626" s="4">
        <v>4</v>
      </c>
      <c r="C34626" s="4">
        <v>6</v>
      </c>
      <c r="D34626" t="s">
        <v>7</v>
      </c>
      <c r="E34626" t="s">
        <v>13</v>
      </c>
      <c r="F34626">
        <v>39.950000000000003</v>
      </c>
    </row>
    <row r="34627" spans="1:6">
      <c r="A34627" s="2">
        <v>76933</v>
      </c>
      <c r="B34627" s="4">
        <v>4</v>
      </c>
      <c r="C34627" s="4">
        <v>6</v>
      </c>
      <c r="D34627" t="s">
        <v>7</v>
      </c>
      <c r="E34627" t="s">
        <v>13</v>
      </c>
      <c r="F34627">
        <v>39.950000000000003</v>
      </c>
    </row>
    <row r="34628" spans="1:6">
      <c r="A34628" s="2">
        <v>76934</v>
      </c>
      <c r="B34628" s="4">
        <v>4</v>
      </c>
      <c r="C34628" s="4">
        <v>6</v>
      </c>
      <c r="D34628" t="s">
        <v>7</v>
      </c>
      <c r="E34628" t="s">
        <v>13</v>
      </c>
      <c r="F34628">
        <v>39.950000000000003</v>
      </c>
    </row>
    <row r="34629" spans="1:6">
      <c r="A34629" s="2">
        <v>76935</v>
      </c>
      <c r="B34629" s="4">
        <v>4</v>
      </c>
      <c r="C34629" s="4">
        <v>6</v>
      </c>
      <c r="D34629" t="s">
        <v>7</v>
      </c>
      <c r="E34629" t="s">
        <v>13</v>
      </c>
      <c r="F34629">
        <v>39.950000000000003</v>
      </c>
    </row>
    <row r="34630" spans="1:6">
      <c r="A34630" s="2">
        <v>76936</v>
      </c>
      <c r="B34630" s="4">
        <v>4</v>
      </c>
      <c r="C34630" s="4">
        <v>6</v>
      </c>
      <c r="D34630" t="s">
        <v>7</v>
      </c>
      <c r="E34630" t="s">
        <v>13</v>
      </c>
      <c r="F34630">
        <v>39.950000000000003</v>
      </c>
    </row>
    <row r="34631" spans="1:6">
      <c r="A34631" s="2">
        <v>76937</v>
      </c>
      <c r="B34631" s="4">
        <v>4</v>
      </c>
      <c r="C34631" s="4">
        <v>6</v>
      </c>
      <c r="D34631" t="s">
        <v>7</v>
      </c>
      <c r="E34631" t="s">
        <v>13</v>
      </c>
      <c r="F34631">
        <v>39.950000000000003</v>
      </c>
    </row>
    <row r="34632" spans="1:6">
      <c r="A34632" s="2">
        <v>76939</v>
      </c>
      <c r="B34632" s="4">
        <v>4</v>
      </c>
      <c r="C34632" s="4">
        <v>6</v>
      </c>
      <c r="D34632" t="s">
        <v>7</v>
      </c>
      <c r="E34632" t="s">
        <v>13</v>
      </c>
      <c r="F34632">
        <v>39.950000000000003</v>
      </c>
    </row>
    <row r="34633" spans="1:6">
      <c r="A34633" s="2">
        <v>76940</v>
      </c>
      <c r="B34633" s="4">
        <v>4</v>
      </c>
      <c r="C34633" s="4">
        <v>6</v>
      </c>
      <c r="D34633" t="s">
        <v>7</v>
      </c>
      <c r="E34633" t="s">
        <v>13</v>
      </c>
      <c r="F34633">
        <v>39.950000000000003</v>
      </c>
    </row>
    <row r="34634" spans="1:6">
      <c r="A34634" s="2">
        <v>76941</v>
      </c>
      <c r="B34634" s="4">
        <v>4</v>
      </c>
      <c r="C34634" s="4">
        <v>6</v>
      </c>
      <c r="D34634" t="s">
        <v>7</v>
      </c>
      <c r="E34634" t="s">
        <v>13</v>
      </c>
      <c r="F34634">
        <v>39.950000000000003</v>
      </c>
    </row>
    <row r="34635" spans="1:6">
      <c r="A34635" s="2">
        <v>76943</v>
      </c>
      <c r="B34635" s="4">
        <v>4</v>
      </c>
      <c r="C34635" s="4">
        <v>6</v>
      </c>
      <c r="D34635" t="s">
        <v>7</v>
      </c>
      <c r="E34635" t="s">
        <v>13</v>
      </c>
      <c r="F34635">
        <v>39.950000000000003</v>
      </c>
    </row>
    <row r="34636" spans="1:6">
      <c r="A34636" s="2">
        <v>76945</v>
      </c>
      <c r="B34636" s="4">
        <v>4</v>
      </c>
      <c r="C34636" s="4">
        <v>6</v>
      </c>
      <c r="D34636" t="s">
        <v>7</v>
      </c>
      <c r="E34636" t="s">
        <v>13</v>
      </c>
      <c r="F34636">
        <v>39.950000000000003</v>
      </c>
    </row>
    <row r="34637" spans="1:6">
      <c r="A34637" s="2">
        <v>76949</v>
      </c>
      <c r="B34637" s="4">
        <v>4</v>
      </c>
      <c r="C34637" s="4">
        <v>6</v>
      </c>
      <c r="D34637" t="s">
        <v>7</v>
      </c>
      <c r="E34637" t="s">
        <v>13</v>
      </c>
      <c r="F34637">
        <v>39.950000000000003</v>
      </c>
    </row>
    <row r="34638" spans="1:6">
      <c r="A34638" s="2">
        <v>76950</v>
      </c>
      <c r="B34638" s="4">
        <v>4</v>
      </c>
      <c r="C34638" s="4">
        <v>6</v>
      </c>
      <c r="D34638" t="s">
        <v>7</v>
      </c>
      <c r="E34638" t="s">
        <v>13</v>
      </c>
      <c r="F34638">
        <v>39.950000000000003</v>
      </c>
    </row>
    <row r="34639" spans="1:6">
      <c r="A34639" s="2">
        <v>76951</v>
      </c>
      <c r="B34639" s="4">
        <v>4</v>
      </c>
      <c r="C34639" s="4">
        <v>6</v>
      </c>
      <c r="D34639" t="s">
        <v>7</v>
      </c>
      <c r="E34639" t="s">
        <v>13</v>
      </c>
      <c r="F34639">
        <v>39.950000000000003</v>
      </c>
    </row>
    <row r="34640" spans="1:6">
      <c r="A34640" s="2">
        <v>76953</v>
      </c>
      <c r="B34640" s="4">
        <v>4</v>
      </c>
      <c r="C34640" s="4">
        <v>6</v>
      </c>
      <c r="D34640" t="s">
        <v>7</v>
      </c>
      <c r="E34640" t="s">
        <v>13</v>
      </c>
      <c r="F34640">
        <v>39.950000000000003</v>
      </c>
    </row>
    <row r="34641" spans="1:6">
      <c r="A34641" s="2">
        <v>76955</v>
      </c>
      <c r="B34641" s="4">
        <v>4</v>
      </c>
      <c r="C34641" s="4">
        <v>6</v>
      </c>
      <c r="D34641" t="s">
        <v>7</v>
      </c>
      <c r="E34641" t="s">
        <v>13</v>
      </c>
      <c r="F34641">
        <v>39.950000000000003</v>
      </c>
    </row>
    <row r="34642" spans="1:6">
      <c r="A34642" s="2">
        <v>76957</v>
      </c>
      <c r="B34642" s="4">
        <v>4</v>
      </c>
      <c r="C34642" s="4">
        <v>6</v>
      </c>
      <c r="D34642" t="s">
        <v>7</v>
      </c>
      <c r="E34642" t="s">
        <v>13</v>
      </c>
      <c r="F34642">
        <v>39.950000000000003</v>
      </c>
    </row>
    <row r="34643" spans="1:6">
      <c r="A34643" s="2">
        <v>76958</v>
      </c>
      <c r="B34643" s="4">
        <v>4</v>
      </c>
      <c r="C34643" s="4">
        <v>6</v>
      </c>
      <c r="D34643" t="s">
        <v>7</v>
      </c>
      <c r="E34643" t="s">
        <v>13</v>
      </c>
      <c r="F34643">
        <v>39.950000000000003</v>
      </c>
    </row>
    <row r="34644" spans="1:6">
      <c r="A34644" s="2">
        <v>78001</v>
      </c>
      <c r="B34644" s="4">
        <v>3</v>
      </c>
      <c r="C34644" s="4">
        <v>6</v>
      </c>
      <c r="D34644" t="s">
        <v>7</v>
      </c>
      <c r="E34644" t="s">
        <v>13</v>
      </c>
      <c r="F34644">
        <v>39.950000000000003</v>
      </c>
    </row>
    <row r="34645" spans="1:6">
      <c r="A34645" s="2">
        <v>78002</v>
      </c>
      <c r="B34645" s="4">
        <v>3</v>
      </c>
      <c r="C34645" s="4">
        <v>6</v>
      </c>
      <c r="D34645" t="s">
        <v>7</v>
      </c>
      <c r="E34645" t="s">
        <v>13</v>
      </c>
      <c r="F34645">
        <v>39.950000000000003</v>
      </c>
    </row>
    <row r="34646" spans="1:6">
      <c r="A34646" s="2">
        <v>78004</v>
      </c>
      <c r="B34646" s="4">
        <v>3</v>
      </c>
      <c r="C34646" s="4">
        <v>6</v>
      </c>
      <c r="D34646" t="s">
        <v>7</v>
      </c>
      <c r="E34646" t="s">
        <v>13</v>
      </c>
      <c r="F34646">
        <v>39.950000000000003</v>
      </c>
    </row>
    <row r="34647" spans="1:6">
      <c r="A34647" s="2">
        <v>78005</v>
      </c>
      <c r="B34647" s="4">
        <v>3</v>
      </c>
      <c r="C34647" s="4">
        <v>6</v>
      </c>
      <c r="D34647" t="s">
        <v>7</v>
      </c>
      <c r="E34647" t="s">
        <v>13</v>
      </c>
      <c r="F34647">
        <v>39.950000000000003</v>
      </c>
    </row>
    <row r="34648" spans="1:6">
      <c r="A34648" s="2">
        <v>78007</v>
      </c>
      <c r="B34648" s="4">
        <v>3</v>
      </c>
      <c r="C34648" s="4">
        <v>6</v>
      </c>
      <c r="D34648" t="s">
        <v>7</v>
      </c>
      <c r="E34648" t="s">
        <v>13</v>
      </c>
      <c r="F34648">
        <v>39.950000000000003</v>
      </c>
    </row>
    <row r="34649" spans="1:6">
      <c r="A34649" s="2">
        <v>78008</v>
      </c>
      <c r="B34649" s="4">
        <v>3</v>
      </c>
      <c r="C34649" s="4">
        <v>6</v>
      </c>
      <c r="D34649" t="s">
        <v>7</v>
      </c>
      <c r="E34649" t="s">
        <v>13</v>
      </c>
      <c r="F34649">
        <v>39.950000000000003</v>
      </c>
    </row>
    <row r="34650" spans="1:6">
      <c r="A34650" s="2">
        <v>78009</v>
      </c>
      <c r="B34650" s="4">
        <v>3</v>
      </c>
      <c r="C34650" s="4">
        <v>6</v>
      </c>
      <c r="D34650" t="s">
        <v>7</v>
      </c>
      <c r="E34650" t="s">
        <v>13</v>
      </c>
      <c r="F34650">
        <v>39.950000000000003</v>
      </c>
    </row>
    <row r="34651" spans="1:6">
      <c r="A34651" s="2">
        <v>78011</v>
      </c>
      <c r="B34651" s="4">
        <v>3</v>
      </c>
      <c r="C34651" s="4">
        <v>6</v>
      </c>
      <c r="D34651" t="s">
        <v>7</v>
      </c>
      <c r="E34651" t="s">
        <v>13</v>
      </c>
      <c r="F34651">
        <v>39.950000000000003</v>
      </c>
    </row>
    <row r="34652" spans="1:6">
      <c r="A34652" s="2">
        <v>78012</v>
      </c>
      <c r="B34652" s="4">
        <v>3</v>
      </c>
      <c r="C34652" s="4">
        <v>6</v>
      </c>
      <c r="D34652" t="s">
        <v>7</v>
      </c>
      <c r="E34652" t="s">
        <v>13</v>
      </c>
      <c r="F34652">
        <v>39.950000000000003</v>
      </c>
    </row>
    <row r="34653" spans="1:6">
      <c r="A34653" s="2">
        <v>78013</v>
      </c>
      <c r="B34653" s="4">
        <v>3</v>
      </c>
      <c r="C34653" s="4">
        <v>6</v>
      </c>
      <c r="D34653" t="s">
        <v>7</v>
      </c>
      <c r="E34653" t="s">
        <v>13</v>
      </c>
      <c r="F34653">
        <v>39.950000000000003</v>
      </c>
    </row>
    <row r="34654" spans="1:6">
      <c r="A34654" s="2">
        <v>78014</v>
      </c>
      <c r="B34654" s="4">
        <v>3</v>
      </c>
      <c r="C34654" s="4">
        <v>6</v>
      </c>
      <c r="D34654" t="s">
        <v>7</v>
      </c>
      <c r="E34654" t="s">
        <v>13</v>
      </c>
      <c r="F34654">
        <v>39.950000000000003</v>
      </c>
    </row>
    <row r="34655" spans="1:6">
      <c r="A34655" s="2">
        <v>78016</v>
      </c>
      <c r="B34655" s="4">
        <v>3</v>
      </c>
      <c r="C34655" s="4">
        <v>6</v>
      </c>
      <c r="D34655" t="s">
        <v>7</v>
      </c>
      <c r="E34655" t="s">
        <v>13</v>
      </c>
      <c r="F34655">
        <v>39.950000000000003</v>
      </c>
    </row>
    <row r="34656" spans="1:6">
      <c r="A34656" s="2">
        <v>78017</v>
      </c>
      <c r="B34656" s="4">
        <v>3</v>
      </c>
      <c r="C34656" s="4">
        <v>6</v>
      </c>
      <c r="D34656" t="s">
        <v>7</v>
      </c>
      <c r="E34656" t="s">
        <v>13</v>
      </c>
      <c r="F34656">
        <v>39.950000000000003</v>
      </c>
    </row>
    <row r="34657" spans="1:6">
      <c r="A34657" s="2">
        <v>78021</v>
      </c>
      <c r="B34657" s="4">
        <v>3</v>
      </c>
      <c r="C34657" s="4">
        <v>6</v>
      </c>
      <c r="D34657" t="s">
        <v>7</v>
      </c>
      <c r="E34657" t="s">
        <v>13</v>
      </c>
      <c r="F34657">
        <v>39.950000000000003</v>
      </c>
    </row>
    <row r="34658" spans="1:6">
      <c r="A34658" s="2">
        <v>78022</v>
      </c>
      <c r="B34658" s="4">
        <v>3</v>
      </c>
      <c r="C34658" s="4">
        <v>6</v>
      </c>
      <c r="D34658" t="s">
        <v>7</v>
      </c>
      <c r="E34658" t="s">
        <v>13</v>
      </c>
      <c r="F34658">
        <v>39.950000000000003</v>
      </c>
    </row>
    <row r="34659" spans="1:6">
      <c r="A34659" s="2">
        <v>78024</v>
      </c>
      <c r="B34659" s="4">
        <v>3</v>
      </c>
      <c r="C34659" s="4">
        <v>6</v>
      </c>
      <c r="D34659" t="s">
        <v>7</v>
      </c>
      <c r="E34659" t="s">
        <v>13</v>
      </c>
      <c r="F34659">
        <v>39.950000000000003</v>
      </c>
    </row>
    <row r="34660" spans="1:6">
      <c r="A34660" s="2">
        <v>78025</v>
      </c>
      <c r="B34660" s="4">
        <v>3</v>
      </c>
      <c r="C34660" s="4">
        <v>6</v>
      </c>
      <c r="D34660" t="s">
        <v>7</v>
      </c>
      <c r="E34660" t="s">
        <v>13</v>
      </c>
      <c r="F34660">
        <v>39.950000000000003</v>
      </c>
    </row>
    <row r="34661" spans="1:6">
      <c r="A34661" s="2">
        <v>78027</v>
      </c>
      <c r="B34661" s="4">
        <v>3</v>
      </c>
      <c r="C34661" s="4">
        <v>6</v>
      </c>
      <c r="D34661" t="s">
        <v>7</v>
      </c>
      <c r="E34661" t="s">
        <v>13</v>
      </c>
      <c r="F34661">
        <v>39.950000000000003</v>
      </c>
    </row>
    <row r="34662" spans="1:6">
      <c r="A34662" s="2">
        <v>78039</v>
      </c>
      <c r="B34662" s="4">
        <v>3</v>
      </c>
      <c r="C34662" s="4">
        <v>6</v>
      </c>
      <c r="D34662" t="s">
        <v>7</v>
      </c>
      <c r="E34662" t="s">
        <v>13</v>
      </c>
      <c r="F34662">
        <v>39.950000000000003</v>
      </c>
    </row>
    <row r="34663" spans="1:6">
      <c r="A34663" s="2">
        <v>78054</v>
      </c>
      <c r="B34663" s="4">
        <v>3</v>
      </c>
      <c r="C34663" s="4">
        <v>6</v>
      </c>
      <c r="D34663" t="s">
        <v>7</v>
      </c>
      <c r="E34663" t="s">
        <v>13</v>
      </c>
      <c r="F34663">
        <v>39.950000000000003</v>
      </c>
    </row>
    <row r="34664" spans="1:6">
      <c r="A34664" s="2">
        <v>78055</v>
      </c>
      <c r="B34664" s="4">
        <v>3</v>
      </c>
      <c r="C34664" s="4">
        <v>6</v>
      </c>
      <c r="D34664" t="s">
        <v>7</v>
      </c>
      <c r="E34664" t="s">
        <v>13</v>
      </c>
      <c r="F34664">
        <v>39.950000000000003</v>
      </c>
    </row>
    <row r="34665" spans="1:6">
      <c r="A34665" s="2">
        <v>78056</v>
      </c>
      <c r="B34665" s="4">
        <v>3</v>
      </c>
      <c r="C34665" s="4">
        <v>6</v>
      </c>
      <c r="D34665" t="s">
        <v>7</v>
      </c>
      <c r="E34665" t="s">
        <v>13</v>
      </c>
      <c r="F34665">
        <v>39.950000000000003</v>
      </c>
    </row>
    <row r="34666" spans="1:6">
      <c r="A34666" s="2">
        <v>78057</v>
      </c>
      <c r="B34666" s="4">
        <v>3</v>
      </c>
      <c r="C34666" s="4">
        <v>6</v>
      </c>
      <c r="D34666" t="s">
        <v>7</v>
      </c>
      <c r="E34666" t="s">
        <v>13</v>
      </c>
      <c r="F34666">
        <v>39.950000000000003</v>
      </c>
    </row>
    <row r="34667" spans="1:6">
      <c r="A34667" s="2">
        <v>78058</v>
      </c>
      <c r="B34667" s="4">
        <v>3</v>
      </c>
      <c r="C34667" s="4">
        <v>6</v>
      </c>
      <c r="D34667" t="s">
        <v>7</v>
      </c>
      <c r="E34667" t="s">
        <v>13</v>
      </c>
      <c r="F34667">
        <v>39.950000000000003</v>
      </c>
    </row>
    <row r="34668" spans="1:6">
      <c r="A34668" s="2">
        <v>78059</v>
      </c>
      <c r="B34668" s="4">
        <v>3</v>
      </c>
      <c r="C34668" s="4">
        <v>6</v>
      </c>
      <c r="D34668" t="s">
        <v>7</v>
      </c>
      <c r="E34668" t="s">
        <v>13</v>
      </c>
      <c r="F34668">
        <v>39.950000000000003</v>
      </c>
    </row>
    <row r="34669" spans="1:6">
      <c r="A34669" s="2">
        <v>78060</v>
      </c>
      <c r="B34669" s="4">
        <v>3</v>
      </c>
      <c r="C34669" s="4">
        <v>6</v>
      </c>
      <c r="D34669" t="s">
        <v>7</v>
      </c>
      <c r="E34669" t="s">
        <v>13</v>
      </c>
      <c r="F34669">
        <v>39.950000000000003</v>
      </c>
    </row>
    <row r="34670" spans="1:6">
      <c r="A34670" s="2">
        <v>78061</v>
      </c>
      <c r="B34670" s="4">
        <v>3</v>
      </c>
      <c r="C34670" s="4">
        <v>6</v>
      </c>
      <c r="D34670" t="s">
        <v>7</v>
      </c>
      <c r="E34670" t="s">
        <v>13</v>
      </c>
      <c r="F34670">
        <v>39.950000000000003</v>
      </c>
    </row>
    <row r="34671" spans="1:6">
      <c r="A34671" s="2">
        <v>78062</v>
      </c>
      <c r="B34671" s="4">
        <v>3</v>
      </c>
      <c r="C34671" s="4">
        <v>6</v>
      </c>
      <c r="D34671" t="s">
        <v>7</v>
      </c>
      <c r="E34671" t="s">
        <v>13</v>
      </c>
      <c r="F34671">
        <v>39.950000000000003</v>
      </c>
    </row>
    <row r="34672" spans="1:6">
      <c r="A34672" s="2">
        <v>78063</v>
      </c>
      <c r="B34672" s="4">
        <v>3</v>
      </c>
      <c r="C34672" s="4">
        <v>6</v>
      </c>
      <c r="D34672" t="s">
        <v>7</v>
      </c>
      <c r="E34672" t="s">
        <v>13</v>
      </c>
      <c r="F34672">
        <v>39.950000000000003</v>
      </c>
    </row>
    <row r="34673" spans="1:6">
      <c r="A34673" s="2">
        <v>78065</v>
      </c>
      <c r="B34673" s="4">
        <v>3</v>
      </c>
      <c r="C34673" s="4">
        <v>6</v>
      </c>
      <c r="D34673" t="s">
        <v>7</v>
      </c>
      <c r="E34673" t="s">
        <v>13</v>
      </c>
      <c r="F34673">
        <v>39.950000000000003</v>
      </c>
    </row>
    <row r="34674" spans="1:6">
      <c r="A34674" s="2">
        <v>78066</v>
      </c>
      <c r="B34674" s="4">
        <v>3</v>
      </c>
      <c r="C34674" s="4">
        <v>6</v>
      </c>
      <c r="D34674" t="s">
        <v>7</v>
      </c>
      <c r="E34674" t="s">
        <v>13</v>
      </c>
      <c r="F34674">
        <v>39.950000000000003</v>
      </c>
    </row>
    <row r="34675" spans="1:6">
      <c r="A34675" s="2">
        <v>78070</v>
      </c>
      <c r="B34675" s="4">
        <v>3</v>
      </c>
      <c r="C34675" s="4">
        <v>6</v>
      </c>
      <c r="D34675" t="s">
        <v>7</v>
      </c>
      <c r="E34675" t="s">
        <v>13</v>
      </c>
      <c r="F34675">
        <v>39.950000000000003</v>
      </c>
    </row>
    <row r="34676" spans="1:6">
      <c r="A34676" s="2">
        <v>78071</v>
      </c>
      <c r="B34676" s="4">
        <v>3</v>
      </c>
      <c r="C34676" s="4">
        <v>6</v>
      </c>
      <c r="D34676" t="s">
        <v>7</v>
      </c>
      <c r="E34676" t="s">
        <v>13</v>
      </c>
      <c r="F34676">
        <v>39.950000000000003</v>
      </c>
    </row>
    <row r="34677" spans="1:6">
      <c r="A34677" s="2">
        <v>78072</v>
      </c>
      <c r="B34677" s="4">
        <v>3</v>
      </c>
      <c r="C34677" s="4">
        <v>6</v>
      </c>
      <c r="D34677" t="s">
        <v>7</v>
      </c>
      <c r="E34677" t="s">
        <v>13</v>
      </c>
      <c r="F34677">
        <v>39.950000000000003</v>
      </c>
    </row>
    <row r="34678" spans="1:6">
      <c r="A34678" s="2">
        <v>78073</v>
      </c>
      <c r="B34678" s="4">
        <v>3</v>
      </c>
      <c r="C34678" s="4">
        <v>6</v>
      </c>
      <c r="D34678" t="s">
        <v>7</v>
      </c>
      <c r="E34678" t="s">
        <v>13</v>
      </c>
      <c r="F34678">
        <v>39.950000000000003</v>
      </c>
    </row>
    <row r="34679" spans="1:6">
      <c r="A34679" s="2">
        <v>78074</v>
      </c>
      <c r="B34679" s="4">
        <v>3</v>
      </c>
      <c r="C34679" s="4">
        <v>6</v>
      </c>
      <c r="D34679" t="s">
        <v>7</v>
      </c>
      <c r="E34679" t="s">
        <v>13</v>
      </c>
      <c r="F34679">
        <v>39.950000000000003</v>
      </c>
    </row>
    <row r="34680" spans="1:6">
      <c r="A34680" s="2">
        <v>78075</v>
      </c>
      <c r="B34680" s="4">
        <v>3</v>
      </c>
      <c r="C34680" s="4">
        <v>6</v>
      </c>
      <c r="D34680" t="s">
        <v>7</v>
      </c>
      <c r="E34680" t="s">
        <v>13</v>
      </c>
      <c r="F34680">
        <v>39.950000000000003</v>
      </c>
    </row>
    <row r="34681" spans="1:6">
      <c r="A34681" s="2">
        <v>78076</v>
      </c>
      <c r="B34681" s="4">
        <v>3</v>
      </c>
      <c r="C34681" s="4">
        <v>6</v>
      </c>
      <c r="D34681" t="s">
        <v>7</v>
      </c>
      <c r="E34681" t="s">
        <v>13</v>
      </c>
      <c r="F34681">
        <v>39.950000000000003</v>
      </c>
    </row>
    <row r="34682" spans="1:6">
      <c r="A34682" s="2">
        <v>78102</v>
      </c>
      <c r="B34682" s="4">
        <v>3</v>
      </c>
      <c r="C34682" s="4">
        <v>6</v>
      </c>
      <c r="D34682" t="s">
        <v>7</v>
      </c>
      <c r="E34682" t="s">
        <v>13</v>
      </c>
      <c r="F34682">
        <v>39.950000000000003</v>
      </c>
    </row>
    <row r="34683" spans="1:6">
      <c r="A34683" s="2">
        <v>78104</v>
      </c>
      <c r="B34683" s="4">
        <v>3</v>
      </c>
      <c r="C34683" s="4">
        <v>6</v>
      </c>
      <c r="D34683" t="s">
        <v>7</v>
      </c>
      <c r="E34683" t="s">
        <v>13</v>
      </c>
      <c r="F34683">
        <v>39.950000000000003</v>
      </c>
    </row>
    <row r="34684" spans="1:6">
      <c r="A34684" s="2">
        <v>78107</v>
      </c>
      <c r="B34684" s="4">
        <v>3</v>
      </c>
      <c r="C34684" s="4">
        <v>6</v>
      </c>
      <c r="D34684" t="s">
        <v>7</v>
      </c>
      <c r="E34684" t="s">
        <v>13</v>
      </c>
      <c r="F34684">
        <v>39.950000000000003</v>
      </c>
    </row>
    <row r="34685" spans="1:6">
      <c r="A34685" s="2">
        <v>78111</v>
      </c>
      <c r="B34685" s="4">
        <v>3</v>
      </c>
      <c r="C34685" s="4">
        <v>6</v>
      </c>
      <c r="D34685" t="s">
        <v>7</v>
      </c>
      <c r="E34685" t="s">
        <v>13</v>
      </c>
      <c r="F34685">
        <v>39.950000000000003</v>
      </c>
    </row>
    <row r="34686" spans="1:6">
      <c r="A34686" s="2">
        <v>78113</v>
      </c>
      <c r="B34686" s="4">
        <v>3</v>
      </c>
      <c r="C34686" s="4">
        <v>6</v>
      </c>
      <c r="D34686" t="s">
        <v>7</v>
      </c>
      <c r="E34686" t="s">
        <v>13</v>
      </c>
      <c r="F34686">
        <v>39.950000000000003</v>
      </c>
    </row>
    <row r="34687" spans="1:6">
      <c r="A34687" s="2">
        <v>78114</v>
      </c>
      <c r="B34687" s="4">
        <v>3</v>
      </c>
      <c r="C34687" s="4">
        <v>6</v>
      </c>
      <c r="D34687" t="s">
        <v>7</v>
      </c>
      <c r="E34687" t="s">
        <v>13</v>
      </c>
      <c r="F34687">
        <v>39.950000000000003</v>
      </c>
    </row>
    <row r="34688" spans="1:6">
      <c r="A34688" s="2">
        <v>78116</v>
      </c>
      <c r="B34688" s="4">
        <v>3</v>
      </c>
      <c r="C34688" s="4">
        <v>6</v>
      </c>
      <c r="D34688" t="s">
        <v>7</v>
      </c>
      <c r="E34688" t="s">
        <v>13</v>
      </c>
      <c r="F34688">
        <v>39.950000000000003</v>
      </c>
    </row>
    <row r="34689" spans="1:6">
      <c r="A34689" s="2">
        <v>78117</v>
      </c>
      <c r="B34689" s="4">
        <v>3</v>
      </c>
      <c r="C34689" s="4">
        <v>6</v>
      </c>
      <c r="D34689" t="s">
        <v>7</v>
      </c>
      <c r="E34689" t="s">
        <v>13</v>
      </c>
      <c r="F34689">
        <v>39.950000000000003</v>
      </c>
    </row>
    <row r="34690" spans="1:6">
      <c r="A34690" s="2">
        <v>78118</v>
      </c>
      <c r="B34690" s="4">
        <v>3</v>
      </c>
      <c r="C34690" s="4">
        <v>6</v>
      </c>
      <c r="D34690" t="s">
        <v>7</v>
      </c>
      <c r="E34690" t="s">
        <v>13</v>
      </c>
      <c r="F34690">
        <v>39.950000000000003</v>
      </c>
    </row>
    <row r="34691" spans="1:6">
      <c r="A34691" s="2">
        <v>78119</v>
      </c>
      <c r="B34691" s="4">
        <v>3</v>
      </c>
      <c r="C34691" s="4">
        <v>6</v>
      </c>
      <c r="D34691" t="s">
        <v>7</v>
      </c>
      <c r="E34691" t="s">
        <v>13</v>
      </c>
      <c r="F34691">
        <v>39.950000000000003</v>
      </c>
    </row>
    <row r="34692" spans="1:6">
      <c r="A34692" s="2">
        <v>78121</v>
      </c>
      <c r="B34692" s="4">
        <v>3</v>
      </c>
      <c r="C34692" s="4">
        <v>6</v>
      </c>
      <c r="D34692" t="s">
        <v>7</v>
      </c>
      <c r="E34692" t="s">
        <v>13</v>
      </c>
      <c r="F34692">
        <v>39.950000000000003</v>
      </c>
    </row>
    <row r="34693" spans="1:6">
      <c r="A34693" s="2">
        <v>78122</v>
      </c>
      <c r="B34693" s="4">
        <v>3</v>
      </c>
      <c r="C34693" s="4">
        <v>6</v>
      </c>
      <c r="D34693" t="s">
        <v>7</v>
      </c>
      <c r="E34693" t="s">
        <v>13</v>
      </c>
      <c r="F34693">
        <v>39.950000000000003</v>
      </c>
    </row>
    <row r="34694" spans="1:6">
      <c r="A34694" s="2">
        <v>78124</v>
      </c>
      <c r="B34694" s="4">
        <v>3</v>
      </c>
      <c r="C34694" s="4">
        <v>6</v>
      </c>
      <c r="D34694" t="s">
        <v>7</v>
      </c>
      <c r="E34694" t="s">
        <v>13</v>
      </c>
      <c r="F34694">
        <v>39.950000000000003</v>
      </c>
    </row>
    <row r="34695" spans="1:6">
      <c r="A34695" s="2">
        <v>78125</v>
      </c>
      <c r="B34695" s="4">
        <v>3</v>
      </c>
      <c r="C34695" s="4">
        <v>6</v>
      </c>
      <c r="D34695" t="s">
        <v>7</v>
      </c>
      <c r="E34695" t="s">
        <v>13</v>
      </c>
      <c r="F34695">
        <v>39.950000000000003</v>
      </c>
    </row>
    <row r="34696" spans="1:6">
      <c r="A34696" s="2">
        <v>78140</v>
      </c>
      <c r="B34696" s="4">
        <v>3</v>
      </c>
      <c r="C34696" s="4">
        <v>6</v>
      </c>
      <c r="D34696" t="s">
        <v>7</v>
      </c>
      <c r="E34696" t="s">
        <v>13</v>
      </c>
      <c r="F34696">
        <v>39.950000000000003</v>
      </c>
    </row>
    <row r="34697" spans="1:6">
      <c r="A34697" s="2">
        <v>78141</v>
      </c>
      <c r="B34697" s="4">
        <v>3</v>
      </c>
      <c r="C34697" s="4">
        <v>6</v>
      </c>
      <c r="D34697" t="s">
        <v>7</v>
      </c>
      <c r="E34697" t="s">
        <v>13</v>
      </c>
      <c r="F34697">
        <v>39.950000000000003</v>
      </c>
    </row>
    <row r="34698" spans="1:6">
      <c r="A34698" s="2">
        <v>78142</v>
      </c>
      <c r="B34698" s="4">
        <v>3</v>
      </c>
      <c r="C34698" s="4">
        <v>6</v>
      </c>
      <c r="D34698" t="s">
        <v>7</v>
      </c>
      <c r="E34698" t="s">
        <v>13</v>
      </c>
      <c r="F34698">
        <v>39.950000000000003</v>
      </c>
    </row>
    <row r="34699" spans="1:6">
      <c r="A34699" s="2">
        <v>78143</v>
      </c>
      <c r="B34699" s="4">
        <v>3</v>
      </c>
      <c r="C34699" s="4">
        <v>6</v>
      </c>
      <c r="D34699" t="s">
        <v>7</v>
      </c>
      <c r="E34699" t="s">
        <v>13</v>
      </c>
      <c r="F34699">
        <v>39.950000000000003</v>
      </c>
    </row>
    <row r="34700" spans="1:6">
      <c r="A34700" s="2">
        <v>78144</v>
      </c>
      <c r="B34700" s="4">
        <v>3</v>
      </c>
      <c r="C34700" s="4">
        <v>6</v>
      </c>
      <c r="D34700" t="s">
        <v>7</v>
      </c>
      <c r="E34700" t="s">
        <v>13</v>
      </c>
      <c r="F34700">
        <v>39.950000000000003</v>
      </c>
    </row>
    <row r="34701" spans="1:6">
      <c r="A34701" s="2">
        <v>78145</v>
      </c>
      <c r="B34701" s="4">
        <v>3</v>
      </c>
      <c r="C34701" s="4">
        <v>6</v>
      </c>
      <c r="D34701" t="s">
        <v>7</v>
      </c>
      <c r="E34701" t="s">
        <v>13</v>
      </c>
      <c r="F34701">
        <v>39.950000000000003</v>
      </c>
    </row>
    <row r="34702" spans="1:6">
      <c r="A34702" s="2">
        <v>78146</v>
      </c>
      <c r="B34702" s="4">
        <v>3</v>
      </c>
      <c r="C34702" s="4">
        <v>6</v>
      </c>
      <c r="D34702" t="s">
        <v>7</v>
      </c>
      <c r="E34702" t="s">
        <v>13</v>
      </c>
      <c r="F34702">
        <v>39.950000000000003</v>
      </c>
    </row>
    <row r="34703" spans="1:6">
      <c r="A34703" s="2">
        <v>78147</v>
      </c>
      <c r="B34703" s="4">
        <v>3</v>
      </c>
      <c r="C34703" s="4">
        <v>6</v>
      </c>
      <c r="D34703" t="s">
        <v>7</v>
      </c>
      <c r="E34703" t="s">
        <v>13</v>
      </c>
      <c r="F34703">
        <v>39.950000000000003</v>
      </c>
    </row>
    <row r="34704" spans="1:6">
      <c r="A34704" s="2">
        <v>78151</v>
      </c>
      <c r="B34704" s="4">
        <v>3</v>
      </c>
      <c r="C34704" s="4">
        <v>6</v>
      </c>
      <c r="D34704" t="s">
        <v>7</v>
      </c>
      <c r="E34704" t="s">
        <v>13</v>
      </c>
      <c r="F34704">
        <v>39.950000000000003</v>
      </c>
    </row>
    <row r="34705" spans="1:6">
      <c r="A34705" s="2">
        <v>78159</v>
      </c>
      <c r="B34705" s="4">
        <v>3</v>
      </c>
      <c r="C34705" s="4">
        <v>6</v>
      </c>
      <c r="D34705" t="s">
        <v>7</v>
      </c>
      <c r="E34705" t="s">
        <v>13</v>
      </c>
      <c r="F34705">
        <v>39.950000000000003</v>
      </c>
    </row>
    <row r="34706" spans="1:6">
      <c r="A34706" s="2">
        <v>78160</v>
      </c>
      <c r="B34706" s="4">
        <v>3</v>
      </c>
      <c r="C34706" s="4">
        <v>6</v>
      </c>
      <c r="D34706" t="s">
        <v>7</v>
      </c>
      <c r="E34706" t="s">
        <v>13</v>
      </c>
      <c r="F34706">
        <v>39.950000000000003</v>
      </c>
    </row>
    <row r="34707" spans="1:6">
      <c r="A34707" s="2">
        <v>78161</v>
      </c>
      <c r="B34707" s="4">
        <v>3</v>
      </c>
      <c r="C34707" s="4">
        <v>6</v>
      </c>
      <c r="D34707" t="s">
        <v>7</v>
      </c>
      <c r="E34707" t="s">
        <v>13</v>
      </c>
      <c r="F34707">
        <v>39.950000000000003</v>
      </c>
    </row>
    <row r="34708" spans="1:6">
      <c r="A34708" s="2">
        <v>78162</v>
      </c>
      <c r="B34708" s="4">
        <v>3</v>
      </c>
      <c r="C34708" s="4">
        <v>6</v>
      </c>
      <c r="D34708" t="s">
        <v>7</v>
      </c>
      <c r="E34708" t="s">
        <v>13</v>
      </c>
      <c r="F34708">
        <v>39.950000000000003</v>
      </c>
    </row>
    <row r="34709" spans="1:6">
      <c r="A34709" s="2">
        <v>78164</v>
      </c>
      <c r="B34709" s="4">
        <v>3</v>
      </c>
      <c r="C34709" s="4">
        <v>6</v>
      </c>
      <c r="D34709" t="s">
        <v>7</v>
      </c>
      <c r="E34709" t="s">
        <v>13</v>
      </c>
      <c r="F34709">
        <v>39.950000000000003</v>
      </c>
    </row>
    <row r="34710" spans="1:6">
      <c r="A34710" s="2">
        <v>78330</v>
      </c>
      <c r="B34710" s="4">
        <v>3</v>
      </c>
      <c r="C34710" s="4">
        <v>6</v>
      </c>
      <c r="D34710" t="s">
        <v>7</v>
      </c>
      <c r="E34710" t="s">
        <v>13</v>
      </c>
      <c r="F34710">
        <v>39.950000000000003</v>
      </c>
    </row>
    <row r="34711" spans="1:6">
      <c r="A34711" s="2">
        <v>78332</v>
      </c>
      <c r="B34711" s="4">
        <v>3</v>
      </c>
      <c r="C34711" s="4">
        <v>6</v>
      </c>
      <c r="D34711" t="s">
        <v>7</v>
      </c>
      <c r="E34711" t="s">
        <v>13</v>
      </c>
      <c r="F34711">
        <v>39.950000000000003</v>
      </c>
    </row>
    <row r="34712" spans="1:6">
      <c r="A34712" s="2">
        <v>78338</v>
      </c>
      <c r="B34712" s="4">
        <v>3</v>
      </c>
      <c r="C34712" s="4">
        <v>6</v>
      </c>
      <c r="D34712" t="s">
        <v>7</v>
      </c>
      <c r="E34712" t="s">
        <v>13</v>
      </c>
      <c r="F34712">
        <v>39.950000000000003</v>
      </c>
    </row>
    <row r="34713" spans="1:6">
      <c r="A34713" s="2">
        <v>78340</v>
      </c>
      <c r="B34713" s="4">
        <v>3</v>
      </c>
      <c r="C34713" s="4">
        <v>6</v>
      </c>
      <c r="D34713" t="s">
        <v>7</v>
      </c>
      <c r="E34713" t="s">
        <v>13</v>
      </c>
      <c r="F34713">
        <v>39.950000000000003</v>
      </c>
    </row>
    <row r="34714" spans="1:6">
      <c r="A34714" s="2">
        <v>78341</v>
      </c>
      <c r="B34714" s="4">
        <v>3</v>
      </c>
      <c r="C34714" s="4">
        <v>6</v>
      </c>
      <c r="D34714" t="s">
        <v>7</v>
      </c>
      <c r="E34714" t="s">
        <v>13</v>
      </c>
      <c r="F34714">
        <v>39.950000000000003</v>
      </c>
    </row>
    <row r="34715" spans="1:6">
      <c r="A34715" s="2">
        <v>78344</v>
      </c>
      <c r="B34715" s="4">
        <v>3</v>
      </c>
      <c r="C34715" s="4">
        <v>6</v>
      </c>
      <c r="D34715" t="s">
        <v>7</v>
      </c>
      <c r="E34715" t="s">
        <v>13</v>
      </c>
      <c r="F34715">
        <v>39.950000000000003</v>
      </c>
    </row>
    <row r="34716" spans="1:6">
      <c r="A34716" s="2">
        <v>78349</v>
      </c>
      <c r="B34716" s="4">
        <v>3</v>
      </c>
      <c r="C34716" s="4">
        <v>6</v>
      </c>
      <c r="D34716" t="s">
        <v>7</v>
      </c>
      <c r="E34716" t="s">
        <v>13</v>
      </c>
      <c r="F34716">
        <v>39.950000000000003</v>
      </c>
    </row>
    <row r="34717" spans="1:6">
      <c r="A34717" s="2">
        <v>78350</v>
      </c>
      <c r="B34717" s="4">
        <v>3</v>
      </c>
      <c r="C34717" s="4">
        <v>6</v>
      </c>
      <c r="D34717" t="s">
        <v>7</v>
      </c>
      <c r="E34717" t="s">
        <v>13</v>
      </c>
      <c r="F34717">
        <v>39.950000000000003</v>
      </c>
    </row>
    <row r="34718" spans="1:6">
      <c r="A34718" s="2">
        <v>78353</v>
      </c>
      <c r="B34718" s="4">
        <v>3</v>
      </c>
      <c r="C34718" s="4">
        <v>6</v>
      </c>
      <c r="D34718" t="s">
        <v>7</v>
      </c>
      <c r="E34718" t="s">
        <v>13</v>
      </c>
      <c r="F34718">
        <v>39.950000000000003</v>
      </c>
    </row>
    <row r="34719" spans="1:6">
      <c r="A34719" s="2">
        <v>78355</v>
      </c>
      <c r="B34719" s="4">
        <v>3</v>
      </c>
      <c r="C34719" s="4">
        <v>6</v>
      </c>
      <c r="D34719" t="s">
        <v>7</v>
      </c>
      <c r="E34719" t="s">
        <v>13</v>
      </c>
      <c r="F34719">
        <v>39.950000000000003</v>
      </c>
    </row>
    <row r="34720" spans="1:6">
      <c r="A34720" s="2">
        <v>78357</v>
      </c>
      <c r="B34720" s="4">
        <v>3</v>
      </c>
      <c r="C34720" s="4">
        <v>6</v>
      </c>
      <c r="D34720" t="s">
        <v>7</v>
      </c>
      <c r="E34720" t="s">
        <v>13</v>
      </c>
      <c r="F34720">
        <v>39.950000000000003</v>
      </c>
    </row>
    <row r="34721" spans="1:6">
      <c r="A34721" s="2">
        <v>78360</v>
      </c>
      <c r="B34721" s="4">
        <v>3</v>
      </c>
      <c r="C34721" s="4">
        <v>6</v>
      </c>
      <c r="D34721" t="s">
        <v>7</v>
      </c>
      <c r="E34721" t="s">
        <v>13</v>
      </c>
      <c r="F34721">
        <v>39.950000000000003</v>
      </c>
    </row>
    <row r="34722" spans="1:6">
      <c r="A34722" s="2">
        <v>78361</v>
      </c>
      <c r="B34722" s="4">
        <v>3</v>
      </c>
      <c r="C34722" s="4">
        <v>6</v>
      </c>
      <c r="D34722" t="s">
        <v>7</v>
      </c>
      <c r="E34722" t="s">
        <v>13</v>
      </c>
      <c r="F34722">
        <v>39.950000000000003</v>
      </c>
    </row>
    <row r="34723" spans="1:6">
      <c r="A34723" s="2">
        <v>78368</v>
      </c>
      <c r="B34723" s="4">
        <v>3</v>
      </c>
      <c r="C34723" s="4">
        <v>6</v>
      </c>
      <c r="D34723" t="s">
        <v>7</v>
      </c>
      <c r="E34723" t="s">
        <v>13</v>
      </c>
      <c r="F34723">
        <v>39.950000000000003</v>
      </c>
    </row>
    <row r="34724" spans="1:6">
      <c r="A34724" s="2">
        <v>78369</v>
      </c>
      <c r="B34724" s="4">
        <v>3</v>
      </c>
      <c r="C34724" s="4">
        <v>6</v>
      </c>
      <c r="D34724" t="s">
        <v>7</v>
      </c>
      <c r="E34724" t="s">
        <v>13</v>
      </c>
      <c r="F34724">
        <v>39.950000000000003</v>
      </c>
    </row>
    <row r="34725" spans="1:6">
      <c r="A34725" s="2">
        <v>78372</v>
      </c>
      <c r="B34725" s="4">
        <v>3</v>
      </c>
      <c r="C34725" s="4">
        <v>6</v>
      </c>
      <c r="D34725" t="s">
        <v>7</v>
      </c>
      <c r="E34725" t="s">
        <v>13</v>
      </c>
      <c r="F34725">
        <v>39.950000000000003</v>
      </c>
    </row>
    <row r="34726" spans="1:6">
      <c r="A34726" s="2">
        <v>78375</v>
      </c>
      <c r="B34726" s="4">
        <v>3</v>
      </c>
      <c r="C34726" s="4">
        <v>6</v>
      </c>
      <c r="D34726" t="s">
        <v>7</v>
      </c>
      <c r="E34726" t="s">
        <v>13</v>
      </c>
      <c r="F34726">
        <v>39.950000000000003</v>
      </c>
    </row>
    <row r="34727" spans="1:6">
      <c r="A34727" s="2">
        <v>78376</v>
      </c>
      <c r="B34727" s="4">
        <v>3</v>
      </c>
      <c r="C34727" s="4">
        <v>6</v>
      </c>
      <c r="D34727" t="s">
        <v>7</v>
      </c>
      <c r="E34727" t="s">
        <v>13</v>
      </c>
      <c r="F34727">
        <v>39.950000000000003</v>
      </c>
    </row>
    <row r="34728" spans="1:6">
      <c r="A34728" s="2">
        <v>78377</v>
      </c>
      <c r="B34728" s="4">
        <v>3</v>
      </c>
      <c r="C34728" s="4">
        <v>6</v>
      </c>
      <c r="D34728" t="s">
        <v>7</v>
      </c>
      <c r="E34728" t="s">
        <v>13</v>
      </c>
      <c r="F34728">
        <v>39.950000000000003</v>
      </c>
    </row>
    <row r="34729" spans="1:6">
      <c r="A34729" s="2">
        <v>78379</v>
      </c>
      <c r="B34729" s="4">
        <v>3</v>
      </c>
      <c r="C34729" s="4">
        <v>6</v>
      </c>
      <c r="D34729" t="s">
        <v>7</v>
      </c>
      <c r="E34729" t="s">
        <v>13</v>
      </c>
      <c r="F34729">
        <v>39.950000000000003</v>
      </c>
    </row>
    <row r="34730" spans="1:6">
      <c r="A34730" s="2">
        <v>78383</v>
      </c>
      <c r="B34730" s="4">
        <v>3</v>
      </c>
      <c r="C34730" s="4">
        <v>6</v>
      </c>
      <c r="D34730" t="s">
        <v>7</v>
      </c>
      <c r="E34730" t="s">
        <v>13</v>
      </c>
      <c r="F34730">
        <v>39.950000000000003</v>
      </c>
    </row>
    <row r="34731" spans="1:6">
      <c r="A34731" s="2">
        <v>78384</v>
      </c>
      <c r="B34731" s="4">
        <v>3</v>
      </c>
      <c r="C34731" s="4">
        <v>6</v>
      </c>
      <c r="D34731" t="s">
        <v>7</v>
      </c>
      <c r="E34731" t="s">
        <v>13</v>
      </c>
      <c r="F34731">
        <v>39.950000000000003</v>
      </c>
    </row>
    <row r="34732" spans="1:6">
      <c r="A34732" s="2">
        <v>78385</v>
      </c>
      <c r="B34732" s="4">
        <v>3</v>
      </c>
      <c r="C34732" s="4">
        <v>6</v>
      </c>
      <c r="D34732" t="s">
        <v>7</v>
      </c>
      <c r="E34732" t="s">
        <v>13</v>
      </c>
      <c r="F34732">
        <v>39.950000000000003</v>
      </c>
    </row>
    <row r="34733" spans="1:6">
      <c r="A34733" s="2">
        <v>78389</v>
      </c>
      <c r="B34733" s="4">
        <v>3</v>
      </c>
      <c r="C34733" s="4">
        <v>6</v>
      </c>
      <c r="D34733" t="s">
        <v>7</v>
      </c>
      <c r="E34733" t="s">
        <v>13</v>
      </c>
      <c r="F34733">
        <v>39.950000000000003</v>
      </c>
    </row>
    <row r="34734" spans="1:6">
      <c r="A34734" s="2">
        <v>78391</v>
      </c>
      <c r="B34734" s="4">
        <v>3</v>
      </c>
      <c r="C34734" s="4">
        <v>6</v>
      </c>
      <c r="D34734" t="s">
        <v>7</v>
      </c>
      <c r="E34734" t="s">
        <v>13</v>
      </c>
      <c r="F34734">
        <v>39.950000000000003</v>
      </c>
    </row>
    <row r="34735" spans="1:6">
      <c r="A34735" s="2">
        <v>78536</v>
      </c>
      <c r="B34735" s="4">
        <v>3</v>
      </c>
      <c r="C34735" s="4">
        <v>6</v>
      </c>
      <c r="D34735" t="s">
        <v>7</v>
      </c>
      <c r="E34735" t="s">
        <v>13</v>
      </c>
      <c r="F34735">
        <v>39.950000000000003</v>
      </c>
    </row>
    <row r="34736" spans="1:6">
      <c r="A34736" s="2">
        <v>78537</v>
      </c>
      <c r="B34736" s="4">
        <v>3</v>
      </c>
      <c r="C34736" s="4">
        <v>6</v>
      </c>
      <c r="D34736" t="s">
        <v>7</v>
      </c>
      <c r="E34736" t="s">
        <v>13</v>
      </c>
      <c r="F34736">
        <v>39.950000000000003</v>
      </c>
    </row>
    <row r="34737" spans="1:6">
      <c r="A34737" s="2">
        <v>78538</v>
      </c>
      <c r="B34737" s="4">
        <v>3</v>
      </c>
      <c r="C34737" s="4">
        <v>6</v>
      </c>
      <c r="D34737" t="s">
        <v>7</v>
      </c>
      <c r="E34737" t="s">
        <v>13</v>
      </c>
      <c r="F34737">
        <v>39.950000000000003</v>
      </c>
    </row>
    <row r="34738" spans="1:6">
      <c r="A34738" s="2">
        <v>78545</v>
      </c>
      <c r="B34738" s="4">
        <v>3</v>
      </c>
      <c r="C34738" s="4">
        <v>6</v>
      </c>
      <c r="D34738" t="s">
        <v>7</v>
      </c>
      <c r="E34738" t="s">
        <v>13</v>
      </c>
      <c r="F34738">
        <v>39.950000000000003</v>
      </c>
    </row>
    <row r="34739" spans="1:6">
      <c r="A34739" s="2">
        <v>78547</v>
      </c>
      <c r="B34739" s="4">
        <v>3</v>
      </c>
      <c r="C34739" s="4">
        <v>6</v>
      </c>
      <c r="D34739" t="s">
        <v>7</v>
      </c>
      <c r="E34739" t="s">
        <v>13</v>
      </c>
      <c r="F34739">
        <v>39.950000000000003</v>
      </c>
    </row>
    <row r="34740" spans="1:6">
      <c r="A34740" s="2">
        <v>78548</v>
      </c>
      <c r="B34740" s="4">
        <v>3</v>
      </c>
      <c r="C34740" s="4">
        <v>6</v>
      </c>
      <c r="D34740" t="s">
        <v>7</v>
      </c>
      <c r="E34740" t="s">
        <v>13</v>
      </c>
      <c r="F34740">
        <v>39.950000000000003</v>
      </c>
    </row>
    <row r="34741" spans="1:6">
      <c r="A34741" s="2">
        <v>78549</v>
      </c>
      <c r="B34741" s="4">
        <v>3</v>
      </c>
      <c r="C34741" s="4">
        <v>6</v>
      </c>
      <c r="D34741" t="s">
        <v>7</v>
      </c>
      <c r="E34741" t="s">
        <v>13</v>
      </c>
      <c r="F34741">
        <v>39.950000000000003</v>
      </c>
    </row>
    <row r="34742" spans="1:6">
      <c r="A34742" s="2">
        <v>78563</v>
      </c>
      <c r="B34742" s="4">
        <v>3</v>
      </c>
      <c r="C34742" s="4">
        <v>6</v>
      </c>
      <c r="D34742" t="s">
        <v>7</v>
      </c>
      <c r="E34742" t="s">
        <v>13</v>
      </c>
      <c r="F34742">
        <v>39.950000000000003</v>
      </c>
    </row>
    <row r="34743" spans="1:6">
      <c r="A34743" s="2">
        <v>78564</v>
      </c>
      <c r="B34743" s="4">
        <v>3</v>
      </c>
      <c r="C34743" s="4">
        <v>6</v>
      </c>
      <c r="D34743" t="s">
        <v>7</v>
      </c>
      <c r="E34743" t="s">
        <v>13</v>
      </c>
      <c r="F34743">
        <v>39.950000000000003</v>
      </c>
    </row>
    <row r="34744" spans="1:6">
      <c r="A34744" s="2">
        <v>78566</v>
      </c>
      <c r="B34744" s="4">
        <v>3</v>
      </c>
      <c r="C34744" s="4">
        <v>6</v>
      </c>
      <c r="D34744" t="s">
        <v>7</v>
      </c>
      <c r="E34744" t="s">
        <v>13</v>
      </c>
      <c r="F34744">
        <v>39.950000000000003</v>
      </c>
    </row>
    <row r="34745" spans="1:6">
      <c r="A34745" s="2">
        <v>78569</v>
      </c>
      <c r="B34745" s="4">
        <v>3</v>
      </c>
      <c r="C34745" s="4">
        <v>6</v>
      </c>
      <c r="D34745" t="s">
        <v>7</v>
      </c>
      <c r="E34745" t="s">
        <v>13</v>
      </c>
      <c r="F34745">
        <v>39.950000000000003</v>
      </c>
    </row>
    <row r="34746" spans="1:6">
      <c r="A34746" s="2">
        <v>78582</v>
      </c>
      <c r="B34746" s="4">
        <v>3</v>
      </c>
      <c r="C34746" s="4">
        <v>6</v>
      </c>
      <c r="D34746" t="s">
        <v>7</v>
      </c>
      <c r="E34746" t="s">
        <v>13</v>
      </c>
      <c r="F34746">
        <v>39.950000000000003</v>
      </c>
    </row>
    <row r="34747" spans="1:6">
      <c r="A34747" s="2">
        <v>78584</v>
      </c>
      <c r="B34747" s="4">
        <v>3</v>
      </c>
      <c r="C34747" s="4">
        <v>6</v>
      </c>
      <c r="D34747" t="s">
        <v>7</v>
      </c>
      <c r="E34747" t="s">
        <v>13</v>
      </c>
      <c r="F34747">
        <v>39.950000000000003</v>
      </c>
    </row>
    <row r="34748" spans="1:6">
      <c r="A34748" s="2">
        <v>78585</v>
      </c>
      <c r="B34748" s="4">
        <v>3</v>
      </c>
      <c r="C34748" s="4">
        <v>6</v>
      </c>
      <c r="D34748" t="s">
        <v>7</v>
      </c>
      <c r="E34748" t="s">
        <v>13</v>
      </c>
      <c r="F34748">
        <v>39.950000000000003</v>
      </c>
    </row>
    <row r="34749" spans="1:6">
      <c r="A34749" s="2">
        <v>78588</v>
      </c>
      <c r="B34749" s="4">
        <v>3</v>
      </c>
      <c r="C34749" s="4">
        <v>6</v>
      </c>
      <c r="D34749" t="s">
        <v>7</v>
      </c>
      <c r="E34749" t="s">
        <v>13</v>
      </c>
      <c r="F34749">
        <v>39.950000000000003</v>
      </c>
    </row>
    <row r="34750" spans="1:6">
      <c r="A34750" s="2">
        <v>78590</v>
      </c>
      <c r="B34750" s="4">
        <v>3</v>
      </c>
      <c r="C34750" s="4">
        <v>6</v>
      </c>
      <c r="D34750" t="s">
        <v>7</v>
      </c>
      <c r="E34750" t="s">
        <v>13</v>
      </c>
      <c r="F34750">
        <v>39.950000000000003</v>
      </c>
    </row>
    <row r="34751" spans="1:6">
      <c r="A34751" s="2">
        <v>78591</v>
      </c>
      <c r="B34751" s="4">
        <v>3</v>
      </c>
      <c r="C34751" s="4">
        <v>6</v>
      </c>
      <c r="D34751" t="s">
        <v>7</v>
      </c>
      <c r="E34751" t="s">
        <v>13</v>
      </c>
      <c r="F34751">
        <v>39.950000000000003</v>
      </c>
    </row>
    <row r="34752" spans="1:6">
      <c r="A34752" s="2">
        <v>78592</v>
      </c>
      <c r="B34752" s="4">
        <v>3</v>
      </c>
      <c r="C34752" s="4">
        <v>6</v>
      </c>
      <c r="D34752" t="s">
        <v>7</v>
      </c>
      <c r="E34752" t="s">
        <v>13</v>
      </c>
      <c r="F34752">
        <v>39.950000000000003</v>
      </c>
    </row>
    <row r="34753" spans="1:6">
      <c r="A34753" s="2">
        <v>78598</v>
      </c>
      <c r="B34753" s="4">
        <v>3</v>
      </c>
      <c r="C34753" s="4">
        <v>6</v>
      </c>
      <c r="D34753" t="s">
        <v>7</v>
      </c>
      <c r="E34753" t="s">
        <v>13</v>
      </c>
      <c r="F34753">
        <v>39.950000000000003</v>
      </c>
    </row>
    <row r="34754" spans="1:6">
      <c r="A34754" s="2">
        <v>78827</v>
      </c>
      <c r="B34754" s="4">
        <v>3</v>
      </c>
      <c r="C34754" s="4">
        <v>6</v>
      </c>
      <c r="D34754" t="s">
        <v>7</v>
      </c>
      <c r="E34754" t="s">
        <v>13</v>
      </c>
      <c r="F34754">
        <v>39.950000000000003</v>
      </c>
    </row>
    <row r="34755" spans="1:6">
      <c r="A34755" s="2">
        <v>78828</v>
      </c>
      <c r="B34755" s="4">
        <v>3</v>
      </c>
      <c r="C34755" s="4">
        <v>6</v>
      </c>
      <c r="D34755" t="s">
        <v>7</v>
      </c>
      <c r="E34755" t="s">
        <v>13</v>
      </c>
      <c r="F34755">
        <v>39.950000000000003</v>
      </c>
    </row>
    <row r="34756" spans="1:6">
      <c r="A34756" s="2">
        <v>78829</v>
      </c>
      <c r="B34756" s="4">
        <v>3</v>
      </c>
      <c r="C34756" s="4">
        <v>6</v>
      </c>
      <c r="D34756" t="s">
        <v>7</v>
      </c>
      <c r="E34756" t="s">
        <v>13</v>
      </c>
      <c r="F34756">
        <v>39.950000000000003</v>
      </c>
    </row>
    <row r="34757" spans="1:6">
      <c r="A34757" s="2">
        <v>78830</v>
      </c>
      <c r="B34757" s="4">
        <v>3</v>
      </c>
      <c r="C34757" s="4">
        <v>6</v>
      </c>
      <c r="D34757" t="s">
        <v>7</v>
      </c>
      <c r="E34757" t="s">
        <v>13</v>
      </c>
      <c r="F34757">
        <v>39.950000000000003</v>
      </c>
    </row>
    <row r="34758" spans="1:6">
      <c r="A34758" s="2">
        <v>78832</v>
      </c>
      <c r="B34758" s="4">
        <v>3</v>
      </c>
      <c r="C34758" s="4">
        <v>6</v>
      </c>
      <c r="D34758" t="s">
        <v>7</v>
      </c>
      <c r="E34758" t="s">
        <v>13</v>
      </c>
      <c r="F34758">
        <v>39.950000000000003</v>
      </c>
    </row>
    <row r="34759" spans="1:6">
      <c r="A34759" s="2">
        <v>78833</v>
      </c>
      <c r="B34759" s="4">
        <v>3</v>
      </c>
      <c r="C34759" s="4">
        <v>6</v>
      </c>
      <c r="D34759" t="s">
        <v>7</v>
      </c>
      <c r="E34759" t="s">
        <v>13</v>
      </c>
      <c r="F34759">
        <v>39.950000000000003</v>
      </c>
    </row>
    <row r="34760" spans="1:6">
      <c r="A34760" s="2">
        <v>78834</v>
      </c>
      <c r="B34760" s="4">
        <v>3</v>
      </c>
      <c r="C34760" s="4">
        <v>6</v>
      </c>
      <c r="D34760" t="s">
        <v>7</v>
      </c>
      <c r="E34760" t="s">
        <v>13</v>
      </c>
      <c r="F34760">
        <v>39.950000000000003</v>
      </c>
    </row>
    <row r="34761" spans="1:6">
      <c r="A34761" s="2">
        <v>78836</v>
      </c>
      <c r="B34761" s="4">
        <v>3</v>
      </c>
      <c r="C34761" s="4">
        <v>6</v>
      </c>
      <c r="D34761" t="s">
        <v>7</v>
      </c>
      <c r="E34761" t="s">
        <v>13</v>
      </c>
      <c r="F34761">
        <v>39.950000000000003</v>
      </c>
    </row>
    <row r="34762" spans="1:6">
      <c r="A34762" s="2">
        <v>78837</v>
      </c>
      <c r="B34762" s="4">
        <v>3</v>
      </c>
      <c r="C34762" s="4">
        <v>6</v>
      </c>
      <c r="D34762" t="s">
        <v>7</v>
      </c>
      <c r="E34762" t="s">
        <v>13</v>
      </c>
      <c r="F34762">
        <v>39.950000000000003</v>
      </c>
    </row>
    <row r="34763" spans="1:6">
      <c r="A34763" s="2">
        <v>78838</v>
      </c>
      <c r="B34763" s="4">
        <v>3</v>
      </c>
      <c r="C34763" s="4">
        <v>6</v>
      </c>
      <c r="D34763" t="s">
        <v>7</v>
      </c>
      <c r="E34763" t="s">
        <v>13</v>
      </c>
      <c r="F34763">
        <v>39.950000000000003</v>
      </c>
    </row>
    <row r="34764" spans="1:6">
      <c r="A34764" s="2">
        <v>78839</v>
      </c>
      <c r="B34764" s="4">
        <v>3</v>
      </c>
      <c r="C34764" s="4">
        <v>6</v>
      </c>
      <c r="D34764" t="s">
        <v>7</v>
      </c>
      <c r="E34764" t="s">
        <v>13</v>
      </c>
      <c r="F34764">
        <v>39.950000000000003</v>
      </c>
    </row>
    <row r="34765" spans="1:6">
      <c r="A34765" s="2">
        <v>78851</v>
      </c>
      <c r="B34765" s="4">
        <v>3</v>
      </c>
      <c r="C34765" s="4">
        <v>6</v>
      </c>
      <c r="D34765" t="s">
        <v>7</v>
      </c>
      <c r="E34765" t="s">
        <v>13</v>
      </c>
      <c r="F34765">
        <v>39.950000000000003</v>
      </c>
    </row>
    <row r="34766" spans="1:6">
      <c r="A34766" s="2">
        <v>78852</v>
      </c>
      <c r="B34766" s="4">
        <v>3</v>
      </c>
      <c r="C34766" s="4">
        <v>6</v>
      </c>
      <c r="D34766" t="s">
        <v>7</v>
      </c>
      <c r="E34766" t="s">
        <v>13</v>
      </c>
      <c r="F34766">
        <v>39.950000000000003</v>
      </c>
    </row>
    <row r="34767" spans="1:6">
      <c r="A34767" s="2">
        <v>78853</v>
      </c>
      <c r="B34767" s="4">
        <v>3</v>
      </c>
      <c r="C34767" s="4">
        <v>6</v>
      </c>
      <c r="D34767" t="s">
        <v>7</v>
      </c>
      <c r="E34767" t="s">
        <v>13</v>
      </c>
      <c r="F34767">
        <v>39.950000000000003</v>
      </c>
    </row>
    <row r="34768" spans="1:6">
      <c r="A34768" s="2">
        <v>78860</v>
      </c>
      <c r="B34768" s="4">
        <v>3</v>
      </c>
      <c r="C34768" s="4">
        <v>6</v>
      </c>
      <c r="D34768" t="s">
        <v>7</v>
      </c>
      <c r="E34768" t="s">
        <v>13</v>
      </c>
      <c r="F34768">
        <v>39.950000000000003</v>
      </c>
    </row>
    <row r="34769" spans="1:6">
      <c r="A34769" s="2">
        <v>78871</v>
      </c>
      <c r="B34769" s="4">
        <v>3</v>
      </c>
      <c r="C34769" s="4">
        <v>6</v>
      </c>
      <c r="D34769" t="s">
        <v>7</v>
      </c>
      <c r="E34769" t="s">
        <v>13</v>
      </c>
      <c r="F34769">
        <v>39.950000000000003</v>
      </c>
    </row>
    <row r="34770" spans="1:6">
      <c r="A34770" s="2">
        <v>78873</v>
      </c>
      <c r="B34770" s="4">
        <v>3</v>
      </c>
      <c r="C34770" s="4">
        <v>6</v>
      </c>
      <c r="D34770" t="s">
        <v>7</v>
      </c>
      <c r="E34770" t="s">
        <v>13</v>
      </c>
      <c r="F34770">
        <v>39.950000000000003</v>
      </c>
    </row>
    <row r="34771" spans="1:6">
      <c r="A34771" s="2">
        <v>78877</v>
      </c>
      <c r="B34771" s="4">
        <v>3</v>
      </c>
      <c r="C34771" s="4">
        <v>6</v>
      </c>
      <c r="D34771" t="s">
        <v>7</v>
      </c>
      <c r="E34771" t="s">
        <v>13</v>
      </c>
      <c r="F34771">
        <v>39.950000000000003</v>
      </c>
    </row>
    <row r="34772" spans="1:6">
      <c r="A34772" s="2">
        <v>78879</v>
      </c>
      <c r="B34772" s="4">
        <v>3</v>
      </c>
      <c r="C34772" s="4">
        <v>6</v>
      </c>
      <c r="D34772" t="s">
        <v>7</v>
      </c>
      <c r="E34772" t="s">
        <v>13</v>
      </c>
      <c r="F34772">
        <v>39.950000000000003</v>
      </c>
    </row>
    <row r="34773" spans="1:6">
      <c r="A34773" s="2">
        <v>78880</v>
      </c>
      <c r="B34773" s="4">
        <v>3</v>
      </c>
      <c r="C34773" s="4">
        <v>6</v>
      </c>
      <c r="D34773" t="s">
        <v>7</v>
      </c>
      <c r="E34773" t="s">
        <v>13</v>
      </c>
      <c r="F34773">
        <v>39.950000000000003</v>
      </c>
    </row>
    <row r="34774" spans="1:6">
      <c r="A34774" s="2">
        <v>78883</v>
      </c>
      <c r="B34774" s="4">
        <v>3</v>
      </c>
      <c r="C34774" s="4">
        <v>6</v>
      </c>
      <c r="D34774" t="s">
        <v>7</v>
      </c>
      <c r="E34774" t="s">
        <v>13</v>
      </c>
      <c r="F34774">
        <v>39.950000000000003</v>
      </c>
    </row>
    <row r="34775" spans="1:6">
      <c r="A34775" s="2">
        <v>78884</v>
      </c>
      <c r="B34775" s="4">
        <v>3</v>
      </c>
      <c r="C34775" s="4">
        <v>6</v>
      </c>
      <c r="D34775" t="s">
        <v>7</v>
      </c>
      <c r="E34775" t="s">
        <v>13</v>
      </c>
      <c r="F34775">
        <v>39.950000000000003</v>
      </c>
    </row>
    <row r="34776" spans="1:6">
      <c r="A34776" s="2">
        <v>78885</v>
      </c>
      <c r="B34776" s="4">
        <v>3</v>
      </c>
      <c r="C34776" s="4">
        <v>6</v>
      </c>
      <c r="D34776" t="s">
        <v>7</v>
      </c>
      <c r="E34776" t="s">
        <v>13</v>
      </c>
      <c r="F34776">
        <v>39.950000000000003</v>
      </c>
    </row>
    <row r="34777" spans="1:6">
      <c r="A34777" s="2">
        <v>78886</v>
      </c>
      <c r="B34777" s="4">
        <v>3</v>
      </c>
      <c r="C34777" s="4">
        <v>6</v>
      </c>
      <c r="D34777" t="s">
        <v>7</v>
      </c>
      <c r="E34777" t="s">
        <v>13</v>
      </c>
      <c r="F34777">
        <v>39.950000000000003</v>
      </c>
    </row>
    <row r="34778" spans="1:6">
      <c r="A34778" s="2">
        <v>79713</v>
      </c>
      <c r="B34778" s="4">
        <v>3</v>
      </c>
      <c r="C34778" s="4">
        <v>6</v>
      </c>
      <c r="D34778" t="s">
        <v>7</v>
      </c>
      <c r="E34778" t="s">
        <v>13</v>
      </c>
      <c r="F34778">
        <v>39.950000000000003</v>
      </c>
    </row>
    <row r="34779" spans="1:6">
      <c r="A34779" s="2">
        <v>79714</v>
      </c>
      <c r="B34779" s="4">
        <v>4</v>
      </c>
      <c r="C34779" s="4">
        <v>6</v>
      </c>
      <c r="D34779" t="s">
        <v>7</v>
      </c>
      <c r="E34779" t="s">
        <v>13</v>
      </c>
      <c r="F34779">
        <v>39.950000000000003</v>
      </c>
    </row>
    <row r="34780" spans="1:6">
      <c r="A34780" s="2">
        <v>79718</v>
      </c>
      <c r="B34780" s="4">
        <v>3</v>
      </c>
      <c r="C34780" s="4">
        <v>6</v>
      </c>
      <c r="D34780" t="s">
        <v>7</v>
      </c>
      <c r="E34780" t="s">
        <v>13</v>
      </c>
      <c r="F34780">
        <v>39.950000000000003</v>
      </c>
    </row>
    <row r="34781" spans="1:6">
      <c r="A34781" s="2">
        <v>79719</v>
      </c>
      <c r="B34781" s="4">
        <v>4</v>
      </c>
      <c r="C34781" s="4">
        <v>6</v>
      </c>
      <c r="D34781" t="s">
        <v>7</v>
      </c>
      <c r="E34781" t="s">
        <v>13</v>
      </c>
      <c r="F34781">
        <v>39.950000000000003</v>
      </c>
    </row>
    <row r="34782" spans="1:6">
      <c r="A34782" s="2">
        <v>79720</v>
      </c>
      <c r="B34782" s="4">
        <v>3</v>
      </c>
      <c r="C34782" s="4">
        <v>6</v>
      </c>
      <c r="D34782" t="s">
        <v>7</v>
      </c>
      <c r="E34782" t="s">
        <v>13</v>
      </c>
      <c r="F34782">
        <v>39.950000000000003</v>
      </c>
    </row>
    <row r="34783" spans="1:6">
      <c r="A34783" s="2">
        <v>79721</v>
      </c>
      <c r="B34783" s="4">
        <v>3</v>
      </c>
      <c r="C34783" s="4">
        <v>6</v>
      </c>
      <c r="D34783" t="s">
        <v>7</v>
      </c>
      <c r="E34783" t="s">
        <v>13</v>
      </c>
      <c r="F34783">
        <v>39.950000000000003</v>
      </c>
    </row>
    <row r="34784" spans="1:6">
      <c r="A34784" s="2">
        <v>79730</v>
      </c>
      <c r="B34784" s="4">
        <v>4</v>
      </c>
      <c r="C34784" s="4">
        <v>6</v>
      </c>
      <c r="D34784" t="s">
        <v>7</v>
      </c>
      <c r="E34784" t="s">
        <v>13</v>
      </c>
      <c r="F34784">
        <v>39.950000000000003</v>
      </c>
    </row>
    <row r="34785" spans="1:6">
      <c r="A34785" s="2">
        <v>79731</v>
      </c>
      <c r="B34785" s="4">
        <v>4</v>
      </c>
      <c r="C34785" s="4">
        <v>6</v>
      </c>
      <c r="D34785" t="s">
        <v>7</v>
      </c>
      <c r="E34785" t="s">
        <v>13</v>
      </c>
      <c r="F34785">
        <v>39.950000000000003</v>
      </c>
    </row>
    <row r="34786" spans="1:6">
      <c r="A34786" s="2">
        <v>79733</v>
      </c>
      <c r="B34786" s="4">
        <v>3</v>
      </c>
      <c r="C34786" s="4">
        <v>6</v>
      </c>
      <c r="D34786" t="s">
        <v>7</v>
      </c>
      <c r="E34786" t="s">
        <v>13</v>
      </c>
      <c r="F34786">
        <v>39.950000000000003</v>
      </c>
    </row>
    <row r="34787" spans="1:6">
      <c r="A34787" s="2">
        <v>79734</v>
      </c>
      <c r="B34787" s="4">
        <v>3</v>
      </c>
      <c r="C34787" s="4">
        <v>6</v>
      </c>
      <c r="D34787" t="s">
        <v>7</v>
      </c>
      <c r="E34787" t="s">
        <v>13</v>
      </c>
      <c r="F34787">
        <v>39.950000000000003</v>
      </c>
    </row>
    <row r="34788" spans="1:6">
      <c r="A34788" s="2">
        <v>79735</v>
      </c>
      <c r="B34788" s="4">
        <v>4</v>
      </c>
      <c r="C34788" s="4">
        <v>6</v>
      </c>
      <c r="D34788" t="s">
        <v>7</v>
      </c>
      <c r="E34788" t="s">
        <v>13</v>
      </c>
      <c r="F34788">
        <v>39.950000000000003</v>
      </c>
    </row>
    <row r="34789" spans="1:6">
      <c r="A34789" s="2">
        <v>79738</v>
      </c>
      <c r="B34789" s="4">
        <v>3</v>
      </c>
      <c r="C34789" s="4">
        <v>6</v>
      </c>
      <c r="D34789" t="s">
        <v>7</v>
      </c>
      <c r="E34789" t="s">
        <v>13</v>
      </c>
      <c r="F34789">
        <v>39.950000000000003</v>
      </c>
    </row>
    <row r="34790" spans="1:6">
      <c r="A34790" s="2">
        <v>79739</v>
      </c>
      <c r="B34790" s="4">
        <v>3</v>
      </c>
      <c r="C34790" s="4">
        <v>6</v>
      </c>
      <c r="D34790" t="s">
        <v>7</v>
      </c>
      <c r="E34790" t="s">
        <v>13</v>
      </c>
      <c r="F34790">
        <v>39.950000000000003</v>
      </c>
    </row>
    <row r="34791" spans="1:6">
      <c r="A34791" s="2">
        <v>79740</v>
      </c>
      <c r="B34791" s="4">
        <v>4</v>
      </c>
      <c r="C34791" s="4">
        <v>6</v>
      </c>
      <c r="D34791" t="s">
        <v>7</v>
      </c>
      <c r="E34791" t="s">
        <v>13</v>
      </c>
      <c r="F34791">
        <v>39.950000000000003</v>
      </c>
    </row>
    <row r="34792" spans="1:6">
      <c r="A34792" s="2">
        <v>79741</v>
      </c>
      <c r="B34792" s="4">
        <v>4</v>
      </c>
      <c r="C34792" s="4">
        <v>6</v>
      </c>
      <c r="D34792" t="s">
        <v>7</v>
      </c>
      <c r="E34792" t="s">
        <v>13</v>
      </c>
      <c r="F34792">
        <v>39.950000000000003</v>
      </c>
    </row>
    <row r="34793" spans="1:6">
      <c r="A34793" s="2">
        <v>79742</v>
      </c>
      <c r="B34793" s="4">
        <v>4</v>
      </c>
      <c r="C34793" s="4">
        <v>6</v>
      </c>
      <c r="D34793" t="s">
        <v>7</v>
      </c>
      <c r="E34793" t="s">
        <v>13</v>
      </c>
      <c r="F34793">
        <v>39.950000000000003</v>
      </c>
    </row>
    <row r="34794" spans="1:6">
      <c r="A34794" s="2">
        <v>79743</v>
      </c>
      <c r="B34794" s="4">
        <v>4</v>
      </c>
      <c r="C34794" s="4">
        <v>6</v>
      </c>
      <c r="D34794" t="s">
        <v>7</v>
      </c>
      <c r="E34794" t="s">
        <v>13</v>
      </c>
      <c r="F34794">
        <v>39.950000000000003</v>
      </c>
    </row>
    <row r="34795" spans="1:6">
      <c r="A34795" s="2">
        <v>79744</v>
      </c>
      <c r="B34795" s="4">
        <v>3</v>
      </c>
      <c r="C34795" s="4">
        <v>6</v>
      </c>
      <c r="D34795" t="s">
        <v>7</v>
      </c>
      <c r="E34795" t="s">
        <v>13</v>
      </c>
      <c r="F34795">
        <v>39.950000000000003</v>
      </c>
    </row>
    <row r="34796" spans="1:6">
      <c r="A34796" s="2">
        <v>79745</v>
      </c>
      <c r="B34796" s="4">
        <v>4</v>
      </c>
      <c r="C34796" s="4">
        <v>6</v>
      </c>
      <c r="D34796" t="s">
        <v>7</v>
      </c>
      <c r="E34796" t="s">
        <v>13</v>
      </c>
      <c r="F34796">
        <v>39.950000000000003</v>
      </c>
    </row>
    <row r="34797" spans="1:6">
      <c r="A34797" s="2">
        <v>79748</v>
      </c>
      <c r="B34797" s="4">
        <v>3</v>
      </c>
      <c r="C34797" s="4">
        <v>6</v>
      </c>
      <c r="D34797" t="s">
        <v>7</v>
      </c>
      <c r="E34797" t="s">
        <v>13</v>
      </c>
      <c r="F34797">
        <v>39.950000000000003</v>
      </c>
    </row>
    <row r="34798" spans="1:6">
      <c r="A34798" s="2">
        <v>79749</v>
      </c>
      <c r="B34798" s="4">
        <v>3</v>
      </c>
      <c r="C34798" s="4">
        <v>6</v>
      </c>
      <c r="D34798" t="s">
        <v>7</v>
      </c>
      <c r="E34798" t="s">
        <v>13</v>
      </c>
      <c r="F34798">
        <v>39.950000000000003</v>
      </c>
    </row>
    <row r="34799" spans="1:6">
      <c r="A34799" s="2">
        <v>79752</v>
      </c>
      <c r="B34799" s="4">
        <v>4</v>
      </c>
      <c r="C34799" s="4">
        <v>6</v>
      </c>
      <c r="D34799" t="s">
        <v>7</v>
      </c>
      <c r="E34799" t="s">
        <v>13</v>
      </c>
      <c r="F34799">
        <v>39.950000000000003</v>
      </c>
    </row>
    <row r="34800" spans="1:6">
      <c r="A34800" s="2">
        <v>79754</v>
      </c>
      <c r="B34800" s="4">
        <v>4</v>
      </c>
      <c r="C34800" s="4">
        <v>6</v>
      </c>
      <c r="D34800" t="s">
        <v>7</v>
      </c>
      <c r="E34800" t="s">
        <v>13</v>
      </c>
      <c r="F34800">
        <v>39.950000000000003</v>
      </c>
    </row>
    <row r="34801" spans="1:6">
      <c r="A34801" s="2">
        <v>79755</v>
      </c>
      <c r="B34801" s="4">
        <v>3</v>
      </c>
      <c r="C34801" s="4">
        <v>6</v>
      </c>
      <c r="D34801" t="s">
        <v>7</v>
      </c>
      <c r="E34801" t="s">
        <v>13</v>
      </c>
      <c r="F34801">
        <v>39.950000000000003</v>
      </c>
    </row>
    <row r="34802" spans="1:6">
      <c r="A34802" s="2">
        <v>79756</v>
      </c>
      <c r="B34802" s="4">
        <v>4</v>
      </c>
      <c r="C34802" s="4">
        <v>6</v>
      </c>
      <c r="D34802" t="s">
        <v>7</v>
      </c>
      <c r="E34802" t="s">
        <v>13</v>
      </c>
      <c r="F34802">
        <v>39.950000000000003</v>
      </c>
    </row>
    <row r="34803" spans="1:6">
      <c r="A34803" s="2">
        <v>79758</v>
      </c>
      <c r="B34803" s="4">
        <v>4</v>
      </c>
      <c r="C34803" s="4">
        <v>6</v>
      </c>
      <c r="D34803" t="s">
        <v>7</v>
      </c>
      <c r="E34803" t="s">
        <v>13</v>
      </c>
      <c r="F34803">
        <v>39.950000000000003</v>
      </c>
    </row>
    <row r="34804" spans="1:6">
      <c r="A34804" s="2">
        <v>79759</v>
      </c>
      <c r="B34804" s="4">
        <v>4</v>
      </c>
      <c r="C34804" s="4">
        <v>6</v>
      </c>
      <c r="D34804" t="s">
        <v>7</v>
      </c>
      <c r="E34804" t="s">
        <v>13</v>
      </c>
      <c r="F34804">
        <v>39.950000000000003</v>
      </c>
    </row>
    <row r="34805" spans="1:6">
      <c r="A34805" s="2">
        <v>79770</v>
      </c>
      <c r="B34805" s="4">
        <v>4</v>
      </c>
      <c r="C34805" s="4">
        <v>6</v>
      </c>
      <c r="D34805" t="s">
        <v>7</v>
      </c>
      <c r="E34805" t="s">
        <v>13</v>
      </c>
      <c r="F34805">
        <v>39.950000000000003</v>
      </c>
    </row>
    <row r="34806" spans="1:6">
      <c r="A34806" s="2">
        <v>79772</v>
      </c>
      <c r="B34806" s="4">
        <v>4</v>
      </c>
      <c r="C34806" s="4">
        <v>6</v>
      </c>
      <c r="D34806" t="s">
        <v>7</v>
      </c>
      <c r="E34806" t="s">
        <v>13</v>
      </c>
      <c r="F34806">
        <v>39.950000000000003</v>
      </c>
    </row>
    <row r="34807" spans="1:6">
      <c r="A34807" s="2">
        <v>79776</v>
      </c>
      <c r="B34807" s="4">
        <v>4</v>
      </c>
      <c r="C34807" s="4">
        <v>6</v>
      </c>
      <c r="D34807" t="s">
        <v>7</v>
      </c>
      <c r="E34807" t="s">
        <v>13</v>
      </c>
      <c r="F34807">
        <v>39.950000000000003</v>
      </c>
    </row>
    <row r="34808" spans="1:6">
      <c r="A34808" s="2">
        <v>79777</v>
      </c>
      <c r="B34808" s="4">
        <v>4</v>
      </c>
      <c r="C34808" s="4">
        <v>6</v>
      </c>
      <c r="D34808" t="s">
        <v>7</v>
      </c>
      <c r="E34808" t="s">
        <v>13</v>
      </c>
      <c r="F34808">
        <v>39.950000000000003</v>
      </c>
    </row>
    <row r="34809" spans="1:6">
      <c r="A34809" s="2">
        <v>79778</v>
      </c>
      <c r="B34809" s="4">
        <v>3</v>
      </c>
      <c r="C34809" s="4">
        <v>6</v>
      </c>
      <c r="D34809" t="s">
        <v>7</v>
      </c>
      <c r="E34809" t="s">
        <v>13</v>
      </c>
      <c r="F34809">
        <v>39.950000000000003</v>
      </c>
    </row>
    <row r="34810" spans="1:6">
      <c r="A34810" s="2">
        <v>79780</v>
      </c>
      <c r="B34810" s="4">
        <v>3</v>
      </c>
      <c r="C34810" s="4">
        <v>6</v>
      </c>
      <c r="D34810" t="s">
        <v>7</v>
      </c>
      <c r="E34810" t="s">
        <v>13</v>
      </c>
      <c r="F34810">
        <v>39.950000000000003</v>
      </c>
    </row>
    <row r="34811" spans="1:6">
      <c r="A34811" s="2">
        <v>79781</v>
      </c>
      <c r="B34811" s="4">
        <v>3</v>
      </c>
      <c r="C34811" s="4">
        <v>6</v>
      </c>
      <c r="D34811" t="s">
        <v>7</v>
      </c>
      <c r="E34811" t="s">
        <v>13</v>
      </c>
      <c r="F34811">
        <v>39.950000000000003</v>
      </c>
    </row>
    <row r="34812" spans="1:6">
      <c r="A34812" s="2">
        <v>79782</v>
      </c>
      <c r="B34812" s="4">
        <v>3</v>
      </c>
      <c r="C34812" s="4">
        <v>6</v>
      </c>
      <c r="D34812" t="s">
        <v>7</v>
      </c>
      <c r="E34812" t="s">
        <v>13</v>
      </c>
      <c r="F34812">
        <v>39.950000000000003</v>
      </c>
    </row>
    <row r="34813" spans="1:6">
      <c r="A34813" s="2">
        <v>79783</v>
      </c>
      <c r="B34813" s="4">
        <v>3</v>
      </c>
      <c r="C34813" s="4">
        <v>6</v>
      </c>
      <c r="D34813" t="s">
        <v>7</v>
      </c>
      <c r="E34813" t="s">
        <v>13</v>
      </c>
      <c r="F34813">
        <v>39.950000000000003</v>
      </c>
    </row>
    <row r="34814" spans="1:6">
      <c r="A34814" s="2">
        <v>79785</v>
      </c>
      <c r="B34814" s="4">
        <v>4</v>
      </c>
      <c r="C34814" s="4">
        <v>6</v>
      </c>
      <c r="D34814" t="s">
        <v>7</v>
      </c>
      <c r="E34814" t="s">
        <v>13</v>
      </c>
      <c r="F34814">
        <v>39.950000000000003</v>
      </c>
    </row>
    <row r="34815" spans="1:6">
      <c r="A34815" s="2">
        <v>79786</v>
      </c>
      <c r="B34815" s="4">
        <v>3</v>
      </c>
      <c r="C34815" s="4">
        <v>6</v>
      </c>
      <c r="D34815" t="s">
        <v>7</v>
      </c>
      <c r="E34815" t="s">
        <v>13</v>
      </c>
      <c r="F34815">
        <v>39.950000000000003</v>
      </c>
    </row>
    <row r="34816" spans="1:6">
      <c r="A34816" s="2">
        <v>79788</v>
      </c>
      <c r="B34816" s="4">
        <v>4</v>
      </c>
      <c r="C34816" s="4">
        <v>6</v>
      </c>
      <c r="D34816" t="s">
        <v>7</v>
      </c>
      <c r="E34816" t="s">
        <v>13</v>
      </c>
      <c r="F34816">
        <v>39.950000000000003</v>
      </c>
    </row>
    <row r="34817" spans="1:6">
      <c r="A34817" s="2">
        <v>79789</v>
      </c>
      <c r="B34817" s="4">
        <v>4</v>
      </c>
      <c r="C34817" s="4">
        <v>6</v>
      </c>
      <c r="D34817" t="s">
        <v>7</v>
      </c>
      <c r="E34817" t="s">
        <v>13</v>
      </c>
      <c r="F34817">
        <v>39.950000000000003</v>
      </c>
    </row>
    <row r="34818" spans="1:6">
      <c r="A34818" s="2">
        <v>79830</v>
      </c>
      <c r="B34818" s="4">
        <v>3</v>
      </c>
      <c r="C34818" s="4">
        <v>6</v>
      </c>
      <c r="D34818" t="s">
        <v>7</v>
      </c>
      <c r="E34818" t="s">
        <v>13</v>
      </c>
      <c r="F34818">
        <v>39.950000000000003</v>
      </c>
    </row>
    <row r="34819" spans="1:6">
      <c r="A34819" s="2">
        <v>79831</v>
      </c>
      <c r="B34819" s="4">
        <v>3</v>
      </c>
      <c r="C34819" s="4">
        <v>6</v>
      </c>
      <c r="D34819" t="s">
        <v>7</v>
      </c>
      <c r="E34819" t="s">
        <v>13</v>
      </c>
      <c r="F34819">
        <v>39.950000000000003</v>
      </c>
    </row>
    <row r="34820" spans="1:6">
      <c r="A34820" s="2">
        <v>79832</v>
      </c>
      <c r="B34820" s="4">
        <v>3</v>
      </c>
      <c r="C34820" s="4">
        <v>6</v>
      </c>
      <c r="D34820" t="s">
        <v>7</v>
      </c>
      <c r="E34820" t="s">
        <v>13</v>
      </c>
      <c r="F34820">
        <v>39.950000000000003</v>
      </c>
    </row>
    <row r="34821" spans="1:6">
      <c r="A34821" s="2">
        <v>79834</v>
      </c>
      <c r="B34821" s="4">
        <v>3</v>
      </c>
      <c r="C34821" s="4">
        <v>6</v>
      </c>
      <c r="D34821" t="s">
        <v>7</v>
      </c>
      <c r="E34821" t="s">
        <v>13</v>
      </c>
      <c r="F34821">
        <v>39.950000000000003</v>
      </c>
    </row>
    <row r="34822" spans="1:6">
      <c r="A34822" s="2">
        <v>79836</v>
      </c>
      <c r="B34822" s="4">
        <v>3</v>
      </c>
      <c r="C34822" s="4">
        <v>6</v>
      </c>
      <c r="D34822" t="s">
        <v>7</v>
      </c>
      <c r="E34822" t="s">
        <v>13</v>
      </c>
      <c r="F34822">
        <v>39.950000000000003</v>
      </c>
    </row>
    <row r="34823" spans="1:6">
      <c r="A34823" s="2">
        <v>79837</v>
      </c>
      <c r="B34823" s="4">
        <v>3</v>
      </c>
      <c r="C34823" s="4">
        <v>6</v>
      </c>
      <c r="D34823" t="s">
        <v>7</v>
      </c>
      <c r="E34823" t="s">
        <v>13</v>
      </c>
      <c r="F34823">
        <v>39.950000000000003</v>
      </c>
    </row>
    <row r="34824" spans="1:6">
      <c r="A34824" s="2">
        <v>79838</v>
      </c>
      <c r="B34824" s="4">
        <v>3</v>
      </c>
      <c r="C34824" s="4">
        <v>6</v>
      </c>
      <c r="D34824" t="s">
        <v>7</v>
      </c>
      <c r="E34824" t="s">
        <v>13</v>
      </c>
      <c r="F34824">
        <v>39.950000000000003</v>
      </c>
    </row>
    <row r="34825" spans="1:6">
      <c r="A34825" s="2">
        <v>79839</v>
      </c>
      <c r="B34825" s="4">
        <v>3</v>
      </c>
      <c r="C34825" s="4">
        <v>6</v>
      </c>
      <c r="D34825" t="s">
        <v>7</v>
      </c>
      <c r="E34825" t="s">
        <v>13</v>
      </c>
      <c r="F34825">
        <v>39.950000000000003</v>
      </c>
    </row>
    <row r="34826" spans="1:6">
      <c r="A34826" s="2">
        <v>79842</v>
      </c>
      <c r="B34826" s="4">
        <v>3</v>
      </c>
      <c r="C34826" s="4">
        <v>6</v>
      </c>
      <c r="D34826" t="s">
        <v>7</v>
      </c>
      <c r="E34826" t="s">
        <v>13</v>
      </c>
      <c r="F34826">
        <v>39.950000000000003</v>
      </c>
    </row>
    <row r="34827" spans="1:6">
      <c r="A34827" s="2">
        <v>79843</v>
      </c>
      <c r="B34827" s="4">
        <v>3</v>
      </c>
      <c r="C34827" s="4">
        <v>6</v>
      </c>
      <c r="D34827" t="s">
        <v>7</v>
      </c>
      <c r="E34827" t="s">
        <v>13</v>
      </c>
      <c r="F34827">
        <v>39.950000000000003</v>
      </c>
    </row>
    <row r="34828" spans="1:6">
      <c r="A34828" s="2">
        <v>79845</v>
      </c>
      <c r="B34828" s="4">
        <v>3</v>
      </c>
      <c r="C34828" s="4">
        <v>6</v>
      </c>
      <c r="D34828" t="s">
        <v>7</v>
      </c>
      <c r="E34828" t="s">
        <v>13</v>
      </c>
      <c r="F34828">
        <v>39.950000000000003</v>
      </c>
    </row>
    <row r="34829" spans="1:6">
      <c r="A34829" s="2">
        <v>79846</v>
      </c>
      <c r="B34829" s="4">
        <v>3</v>
      </c>
      <c r="C34829" s="4">
        <v>6</v>
      </c>
      <c r="D34829" t="s">
        <v>7</v>
      </c>
      <c r="E34829" t="s">
        <v>13</v>
      </c>
      <c r="F34829">
        <v>39.950000000000003</v>
      </c>
    </row>
    <row r="34830" spans="1:6">
      <c r="A34830" s="2">
        <v>79847</v>
      </c>
      <c r="B34830" s="4">
        <v>3</v>
      </c>
      <c r="C34830" s="4">
        <v>6</v>
      </c>
      <c r="D34830" t="s">
        <v>7</v>
      </c>
      <c r="E34830" t="s">
        <v>13</v>
      </c>
      <c r="F34830">
        <v>39.950000000000003</v>
      </c>
    </row>
    <row r="34831" spans="1:6">
      <c r="A34831" s="2">
        <v>79848</v>
      </c>
      <c r="B34831" s="4">
        <v>3</v>
      </c>
      <c r="C34831" s="4">
        <v>6</v>
      </c>
      <c r="D34831" t="s">
        <v>7</v>
      </c>
      <c r="E34831" t="s">
        <v>13</v>
      </c>
      <c r="F34831">
        <v>39.950000000000003</v>
      </c>
    </row>
    <row r="34832" spans="1:6">
      <c r="A34832" s="2">
        <v>79849</v>
      </c>
      <c r="B34832" s="4">
        <v>3</v>
      </c>
      <c r="C34832" s="4">
        <v>6</v>
      </c>
      <c r="D34832" t="s">
        <v>7</v>
      </c>
      <c r="E34832" t="s">
        <v>13</v>
      </c>
      <c r="F34832">
        <v>39.950000000000003</v>
      </c>
    </row>
    <row r="34833" spans="1:6">
      <c r="A34833" s="2">
        <v>79851</v>
      </c>
      <c r="B34833" s="4">
        <v>3</v>
      </c>
      <c r="C34833" s="4">
        <v>6</v>
      </c>
      <c r="D34833" t="s">
        <v>7</v>
      </c>
      <c r="E34833" t="s">
        <v>13</v>
      </c>
      <c r="F34833">
        <v>39.950000000000003</v>
      </c>
    </row>
    <row r="34834" spans="1:6">
      <c r="A34834" s="2">
        <v>79852</v>
      </c>
      <c r="B34834" s="4">
        <v>3</v>
      </c>
      <c r="C34834" s="4">
        <v>6</v>
      </c>
      <c r="D34834" t="s">
        <v>7</v>
      </c>
      <c r="E34834" t="s">
        <v>13</v>
      </c>
      <c r="F34834">
        <v>39.950000000000003</v>
      </c>
    </row>
    <row r="34835" spans="1:6">
      <c r="A34835" s="2">
        <v>79853</v>
      </c>
      <c r="B34835" s="4">
        <v>3</v>
      </c>
      <c r="C34835" s="4">
        <v>6</v>
      </c>
      <c r="D34835" t="s">
        <v>7</v>
      </c>
      <c r="E34835" t="s">
        <v>13</v>
      </c>
      <c r="F34835">
        <v>39.950000000000003</v>
      </c>
    </row>
    <row r="34836" spans="1:6">
      <c r="A34836" s="2">
        <v>79854</v>
      </c>
      <c r="B34836" s="4">
        <v>3</v>
      </c>
      <c r="C34836" s="4">
        <v>6</v>
      </c>
      <c r="D34836" t="s">
        <v>7</v>
      </c>
      <c r="E34836" t="s">
        <v>13</v>
      </c>
      <c r="F34836">
        <v>39.950000000000003</v>
      </c>
    </row>
    <row r="34837" spans="1:6">
      <c r="A34837" s="2">
        <v>79855</v>
      </c>
      <c r="B34837" s="4">
        <v>3</v>
      </c>
      <c r="C34837" s="4">
        <v>6</v>
      </c>
      <c r="D34837" t="s">
        <v>7</v>
      </c>
      <c r="E34837" t="s">
        <v>13</v>
      </c>
      <c r="F34837">
        <v>39.950000000000003</v>
      </c>
    </row>
    <row r="34838" spans="1:6">
      <c r="A34838" s="2">
        <v>80101</v>
      </c>
      <c r="B34838" s="4">
        <v>3</v>
      </c>
      <c r="C34838" s="4">
        <v>6</v>
      </c>
      <c r="D34838" t="s">
        <v>7</v>
      </c>
      <c r="E34838" t="s">
        <v>13</v>
      </c>
      <c r="F34838">
        <v>39.950000000000003</v>
      </c>
    </row>
    <row r="34839" spans="1:6">
      <c r="A34839" s="2">
        <v>80102</v>
      </c>
      <c r="B34839" s="4">
        <v>3</v>
      </c>
      <c r="C34839" s="4">
        <v>6</v>
      </c>
      <c r="D34839" t="s">
        <v>7</v>
      </c>
      <c r="E34839" t="s">
        <v>13</v>
      </c>
      <c r="F34839">
        <v>39.950000000000003</v>
      </c>
    </row>
    <row r="34840" spans="1:6">
      <c r="A34840" s="2">
        <v>80103</v>
      </c>
      <c r="B34840" s="4">
        <v>3</v>
      </c>
      <c r="C34840" s="4">
        <v>6</v>
      </c>
      <c r="D34840" t="s">
        <v>7</v>
      </c>
      <c r="E34840" t="s">
        <v>13</v>
      </c>
      <c r="F34840">
        <v>39.950000000000003</v>
      </c>
    </row>
    <row r="34841" spans="1:6">
      <c r="A34841" s="2">
        <v>80105</v>
      </c>
      <c r="B34841" s="4">
        <v>3</v>
      </c>
      <c r="C34841" s="4">
        <v>6</v>
      </c>
      <c r="D34841" t="s">
        <v>7</v>
      </c>
      <c r="E34841" t="s">
        <v>13</v>
      </c>
      <c r="F34841">
        <v>39.950000000000003</v>
      </c>
    </row>
    <row r="34842" spans="1:6">
      <c r="A34842" s="2">
        <v>80106</v>
      </c>
      <c r="B34842" s="4">
        <v>3</v>
      </c>
      <c r="C34842" s="4">
        <v>6</v>
      </c>
      <c r="D34842" t="s">
        <v>7</v>
      </c>
      <c r="E34842" t="s">
        <v>13</v>
      </c>
      <c r="F34842">
        <v>39.950000000000003</v>
      </c>
    </row>
    <row r="34843" spans="1:6">
      <c r="A34843" s="2">
        <v>80107</v>
      </c>
      <c r="B34843" s="4">
        <v>3</v>
      </c>
      <c r="C34843" s="4">
        <v>6</v>
      </c>
      <c r="D34843" t="s">
        <v>7</v>
      </c>
      <c r="E34843" t="s">
        <v>13</v>
      </c>
      <c r="F34843">
        <v>39.950000000000003</v>
      </c>
    </row>
    <row r="34844" spans="1:6">
      <c r="A34844" s="2">
        <v>80117</v>
      </c>
      <c r="B34844" s="4">
        <v>3</v>
      </c>
      <c r="C34844" s="4">
        <v>6</v>
      </c>
      <c r="D34844" t="s">
        <v>7</v>
      </c>
      <c r="E34844" t="s">
        <v>13</v>
      </c>
      <c r="F34844">
        <v>39.950000000000003</v>
      </c>
    </row>
    <row r="34845" spans="1:6">
      <c r="A34845" s="2">
        <v>80118</v>
      </c>
      <c r="B34845" s="4">
        <v>3</v>
      </c>
      <c r="C34845" s="4">
        <v>6</v>
      </c>
      <c r="D34845" t="s">
        <v>7</v>
      </c>
      <c r="E34845" t="s">
        <v>13</v>
      </c>
      <c r="F34845">
        <v>39.950000000000003</v>
      </c>
    </row>
    <row r="34846" spans="1:6">
      <c r="A34846" s="2">
        <v>80135</v>
      </c>
      <c r="B34846" s="4">
        <v>3</v>
      </c>
      <c r="C34846" s="4">
        <v>6</v>
      </c>
      <c r="D34846" t="s">
        <v>7</v>
      </c>
      <c r="E34846" t="s">
        <v>13</v>
      </c>
      <c r="F34846">
        <v>39.950000000000003</v>
      </c>
    </row>
    <row r="34847" spans="1:6">
      <c r="A34847" s="2">
        <v>80136</v>
      </c>
      <c r="B34847" s="4">
        <v>3</v>
      </c>
      <c r="C34847" s="4">
        <v>6</v>
      </c>
      <c r="D34847" t="s">
        <v>7</v>
      </c>
      <c r="E34847" t="s">
        <v>13</v>
      </c>
      <c r="F34847">
        <v>39.950000000000003</v>
      </c>
    </row>
    <row r="34848" spans="1:6">
      <c r="A34848" s="2">
        <v>80137</v>
      </c>
      <c r="B34848" s="4">
        <v>3</v>
      </c>
      <c r="C34848" s="4">
        <v>6</v>
      </c>
      <c r="D34848" t="s">
        <v>7</v>
      </c>
      <c r="E34848" t="s">
        <v>13</v>
      </c>
      <c r="F34848">
        <v>39.950000000000003</v>
      </c>
    </row>
    <row r="34849" spans="1:6">
      <c r="A34849" s="2">
        <v>80420</v>
      </c>
      <c r="B34849" s="4">
        <v>3</v>
      </c>
      <c r="C34849" s="4">
        <v>6</v>
      </c>
      <c r="D34849" t="s">
        <v>7</v>
      </c>
      <c r="E34849" t="s">
        <v>13</v>
      </c>
      <c r="F34849">
        <v>39.950000000000003</v>
      </c>
    </row>
    <row r="34850" spans="1:6">
      <c r="A34850" s="2">
        <v>80421</v>
      </c>
      <c r="B34850" s="4">
        <v>3</v>
      </c>
      <c r="C34850" s="4">
        <v>6</v>
      </c>
      <c r="D34850" t="s">
        <v>7</v>
      </c>
      <c r="E34850" t="s">
        <v>13</v>
      </c>
      <c r="F34850">
        <v>39.950000000000003</v>
      </c>
    </row>
    <row r="34851" spans="1:6">
      <c r="A34851" s="2">
        <v>80423</v>
      </c>
      <c r="B34851" s="4">
        <v>3</v>
      </c>
      <c r="C34851" s="4">
        <v>6</v>
      </c>
      <c r="D34851" t="s">
        <v>7</v>
      </c>
      <c r="E34851" t="s">
        <v>13</v>
      </c>
      <c r="F34851">
        <v>39.950000000000003</v>
      </c>
    </row>
    <row r="34852" spans="1:6">
      <c r="A34852" s="2">
        <v>80425</v>
      </c>
      <c r="B34852" s="4">
        <v>3</v>
      </c>
      <c r="C34852" s="4">
        <v>6</v>
      </c>
      <c r="D34852" t="s">
        <v>7</v>
      </c>
      <c r="E34852" t="s">
        <v>13</v>
      </c>
      <c r="F34852">
        <v>39.950000000000003</v>
      </c>
    </row>
    <row r="34853" spans="1:6">
      <c r="A34853" s="2">
        <v>80426</v>
      </c>
      <c r="B34853" s="4">
        <v>3</v>
      </c>
      <c r="C34853" s="4">
        <v>6</v>
      </c>
      <c r="D34853" t="s">
        <v>7</v>
      </c>
      <c r="E34853" t="s">
        <v>13</v>
      </c>
      <c r="F34853">
        <v>39.950000000000003</v>
      </c>
    </row>
    <row r="34854" spans="1:6">
      <c r="A34854" s="2">
        <v>80427</v>
      </c>
      <c r="B34854" s="4">
        <v>3</v>
      </c>
      <c r="C34854" s="4">
        <v>6</v>
      </c>
      <c r="D34854" t="s">
        <v>7</v>
      </c>
      <c r="E34854" t="s">
        <v>13</v>
      </c>
      <c r="F34854">
        <v>39.950000000000003</v>
      </c>
    </row>
    <row r="34855" spans="1:6">
      <c r="A34855" s="2">
        <v>80428</v>
      </c>
      <c r="B34855" s="4">
        <v>3</v>
      </c>
      <c r="C34855" s="4">
        <v>6</v>
      </c>
      <c r="D34855" t="s">
        <v>7</v>
      </c>
      <c r="E34855" t="s">
        <v>13</v>
      </c>
      <c r="F34855">
        <v>39.950000000000003</v>
      </c>
    </row>
    <row r="34856" spans="1:6">
      <c r="A34856" s="2">
        <v>80429</v>
      </c>
      <c r="B34856" s="4">
        <v>3</v>
      </c>
      <c r="C34856" s="4">
        <v>6</v>
      </c>
      <c r="D34856" t="s">
        <v>7</v>
      </c>
      <c r="E34856" t="s">
        <v>13</v>
      </c>
      <c r="F34856">
        <v>39.950000000000003</v>
      </c>
    </row>
    <row r="34857" spans="1:6">
      <c r="A34857" s="2">
        <v>80430</v>
      </c>
      <c r="B34857" s="4">
        <v>3</v>
      </c>
      <c r="C34857" s="4">
        <v>6</v>
      </c>
      <c r="D34857" t="s">
        <v>7</v>
      </c>
      <c r="E34857" t="s">
        <v>13</v>
      </c>
      <c r="F34857">
        <v>39.950000000000003</v>
      </c>
    </row>
    <row r="34858" spans="1:6">
      <c r="A34858" s="2">
        <v>80432</v>
      </c>
      <c r="B34858" s="4">
        <v>3</v>
      </c>
      <c r="C34858" s="4">
        <v>6</v>
      </c>
      <c r="D34858" t="s">
        <v>7</v>
      </c>
      <c r="E34858" t="s">
        <v>13</v>
      </c>
      <c r="F34858">
        <v>39.950000000000003</v>
      </c>
    </row>
    <row r="34859" spans="1:6">
      <c r="A34859" s="2">
        <v>80434</v>
      </c>
      <c r="B34859" s="4">
        <v>3</v>
      </c>
      <c r="C34859" s="4">
        <v>6</v>
      </c>
      <c r="D34859" t="s">
        <v>7</v>
      </c>
      <c r="E34859" t="s">
        <v>13</v>
      </c>
      <c r="F34859">
        <v>39.950000000000003</v>
      </c>
    </row>
    <row r="34860" spans="1:6">
      <c r="A34860" s="2">
        <v>80436</v>
      </c>
      <c r="B34860" s="4">
        <v>3</v>
      </c>
      <c r="C34860" s="4">
        <v>6</v>
      </c>
      <c r="D34860" t="s">
        <v>7</v>
      </c>
      <c r="E34860" t="s">
        <v>13</v>
      </c>
      <c r="F34860">
        <v>39.950000000000003</v>
      </c>
    </row>
    <row r="34861" spans="1:6">
      <c r="A34861" s="2">
        <v>80438</v>
      </c>
      <c r="B34861" s="4">
        <v>3</v>
      </c>
      <c r="C34861" s="4">
        <v>6</v>
      </c>
      <c r="D34861" t="s">
        <v>7</v>
      </c>
      <c r="E34861" t="s">
        <v>13</v>
      </c>
      <c r="F34861">
        <v>39.950000000000003</v>
      </c>
    </row>
    <row r="34862" spans="1:6">
      <c r="A34862" s="2">
        <v>80440</v>
      </c>
      <c r="B34862" s="4">
        <v>3</v>
      </c>
      <c r="C34862" s="4">
        <v>6</v>
      </c>
      <c r="D34862" t="s">
        <v>7</v>
      </c>
      <c r="E34862" t="s">
        <v>13</v>
      </c>
      <c r="F34862">
        <v>39.950000000000003</v>
      </c>
    </row>
    <row r="34863" spans="1:6">
      <c r="A34863" s="2">
        <v>80442</v>
      </c>
      <c r="B34863" s="4">
        <v>3</v>
      </c>
      <c r="C34863" s="4">
        <v>6</v>
      </c>
      <c r="D34863" t="s">
        <v>7</v>
      </c>
      <c r="E34863" t="s">
        <v>13</v>
      </c>
      <c r="F34863">
        <v>39.950000000000003</v>
      </c>
    </row>
    <row r="34864" spans="1:6">
      <c r="A34864" s="2">
        <v>80446</v>
      </c>
      <c r="B34864" s="4">
        <v>3</v>
      </c>
      <c r="C34864" s="4">
        <v>6</v>
      </c>
      <c r="D34864" t="s">
        <v>7</v>
      </c>
      <c r="E34864" t="s">
        <v>13</v>
      </c>
      <c r="F34864">
        <v>39.950000000000003</v>
      </c>
    </row>
    <row r="34865" spans="1:6">
      <c r="A34865" s="2">
        <v>80447</v>
      </c>
      <c r="B34865" s="4">
        <v>3</v>
      </c>
      <c r="C34865" s="4">
        <v>6</v>
      </c>
      <c r="D34865" t="s">
        <v>7</v>
      </c>
      <c r="E34865" t="s">
        <v>13</v>
      </c>
      <c r="F34865">
        <v>39.950000000000003</v>
      </c>
    </row>
    <row r="34866" spans="1:6">
      <c r="A34866" s="2">
        <v>80448</v>
      </c>
      <c r="B34866" s="4">
        <v>3</v>
      </c>
      <c r="C34866" s="4">
        <v>6</v>
      </c>
      <c r="D34866" t="s">
        <v>7</v>
      </c>
      <c r="E34866" t="s">
        <v>13</v>
      </c>
      <c r="F34866">
        <v>39.950000000000003</v>
      </c>
    </row>
    <row r="34867" spans="1:6">
      <c r="A34867" s="2">
        <v>80449</v>
      </c>
      <c r="B34867" s="4">
        <v>3</v>
      </c>
      <c r="C34867" s="4">
        <v>6</v>
      </c>
      <c r="D34867" t="s">
        <v>7</v>
      </c>
      <c r="E34867" t="s">
        <v>13</v>
      </c>
      <c r="F34867">
        <v>39.950000000000003</v>
      </c>
    </row>
    <row r="34868" spans="1:6">
      <c r="A34868" s="2">
        <v>80451</v>
      </c>
      <c r="B34868" s="4">
        <v>3</v>
      </c>
      <c r="C34868" s="4">
        <v>6</v>
      </c>
      <c r="D34868" t="s">
        <v>7</v>
      </c>
      <c r="E34868" t="s">
        <v>13</v>
      </c>
      <c r="F34868">
        <v>39.950000000000003</v>
      </c>
    </row>
    <row r="34869" spans="1:6">
      <c r="A34869" s="2">
        <v>80452</v>
      </c>
      <c r="B34869" s="4">
        <v>3</v>
      </c>
      <c r="C34869" s="4">
        <v>6</v>
      </c>
      <c r="D34869" t="s">
        <v>7</v>
      </c>
      <c r="E34869" t="s">
        <v>13</v>
      </c>
      <c r="F34869">
        <v>39.950000000000003</v>
      </c>
    </row>
    <row r="34870" spans="1:6">
      <c r="A34870" s="2">
        <v>80455</v>
      </c>
      <c r="B34870" s="4">
        <v>3</v>
      </c>
      <c r="C34870" s="4">
        <v>6</v>
      </c>
      <c r="D34870" t="s">
        <v>7</v>
      </c>
      <c r="E34870" t="s">
        <v>13</v>
      </c>
      <c r="F34870">
        <v>39.950000000000003</v>
      </c>
    </row>
    <row r="34871" spans="1:6">
      <c r="A34871" s="2">
        <v>80456</v>
      </c>
      <c r="B34871" s="4">
        <v>3</v>
      </c>
      <c r="C34871" s="4">
        <v>6</v>
      </c>
      <c r="D34871" t="s">
        <v>7</v>
      </c>
      <c r="E34871" t="s">
        <v>13</v>
      </c>
      <c r="F34871">
        <v>39.950000000000003</v>
      </c>
    </row>
    <row r="34872" spans="1:6">
      <c r="A34872" s="2">
        <v>80459</v>
      </c>
      <c r="B34872" s="4">
        <v>3</v>
      </c>
      <c r="C34872" s="4">
        <v>6</v>
      </c>
      <c r="D34872" t="s">
        <v>7</v>
      </c>
      <c r="E34872" t="s">
        <v>13</v>
      </c>
      <c r="F34872">
        <v>39.950000000000003</v>
      </c>
    </row>
    <row r="34873" spans="1:6">
      <c r="A34873" s="2">
        <v>80461</v>
      </c>
      <c r="B34873" s="4">
        <v>3</v>
      </c>
      <c r="C34873" s="4">
        <v>6</v>
      </c>
      <c r="D34873" t="s">
        <v>7</v>
      </c>
      <c r="E34873" t="s">
        <v>13</v>
      </c>
      <c r="F34873">
        <v>39.950000000000003</v>
      </c>
    </row>
    <row r="34874" spans="1:6">
      <c r="A34874" s="2">
        <v>80463</v>
      </c>
      <c r="B34874" s="4">
        <v>3</v>
      </c>
      <c r="C34874" s="4">
        <v>6</v>
      </c>
      <c r="D34874" t="s">
        <v>7</v>
      </c>
      <c r="E34874" t="s">
        <v>13</v>
      </c>
      <c r="F34874">
        <v>39.950000000000003</v>
      </c>
    </row>
    <row r="34875" spans="1:6">
      <c r="A34875" s="2">
        <v>80466</v>
      </c>
      <c r="B34875" s="4">
        <v>3</v>
      </c>
      <c r="C34875" s="4">
        <v>6</v>
      </c>
      <c r="D34875" t="s">
        <v>7</v>
      </c>
      <c r="E34875" t="s">
        <v>13</v>
      </c>
      <c r="F34875">
        <v>39.950000000000003</v>
      </c>
    </row>
    <row r="34876" spans="1:6">
      <c r="A34876" s="2">
        <v>80467</v>
      </c>
      <c r="B34876" s="4">
        <v>3</v>
      </c>
      <c r="C34876" s="4">
        <v>6</v>
      </c>
      <c r="D34876" t="s">
        <v>7</v>
      </c>
      <c r="E34876" t="s">
        <v>13</v>
      </c>
      <c r="F34876">
        <v>39.950000000000003</v>
      </c>
    </row>
    <row r="34877" spans="1:6">
      <c r="A34877" s="2">
        <v>80468</v>
      </c>
      <c r="B34877" s="4">
        <v>3</v>
      </c>
      <c r="C34877" s="4">
        <v>6</v>
      </c>
      <c r="D34877" t="s">
        <v>7</v>
      </c>
      <c r="E34877" t="s">
        <v>13</v>
      </c>
      <c r="F34877">
        <v>39.950000000000003</v>
      </c>
    </row>
    <row r="34878" spans="1:6">
      <c r="A34878" s="2">
        <v>80469</v>
      </c>
      <c r="B34878" s="4">
        <v>3</v>
      </c>
      <c r="C34878" s="4">
        <v>6</v>
      </c>
      <c r="D34878" t="s">
        <v>7</v>
      </c>
      <c r="E34878" t="s">
        <v>13</v>
      </c>
      <c r="F34878">
        <v>39.950000000000003</v>
      </c>
    </row>
    <row r="34879" spans="1:6">
      <c r="A34879" s="2">
        <v>80470</v>
      </c>
      <c r="B34879" s="4">
        <v>3</v>
      </c>
      <c r="C34879" s="4">
        <v>6</v>
      </c>
      <c r="D34879" t="s">
        <v>7</v>
      </c>
      <c r="E34879" t="s">
        <v>13</v>
      </c>
      <c r="F34879">
        <v>39.950000000000003</v>
      </c>
    </row>
    <row r="34880" spans="1:6">
      <c r="A34880" s="2">
        <v>80471</v>
      </c>
      <c r="B34880" s="4">
        <v>3</v>
      </c>
      <c r="C34880" s="4">
        <v>6</v>
      </c>
      <c r="D34880" t="s">
        <v>7</v>
      </c>
      <c r="E34880" t="s">
        <v>13</v>
      </c>
      <c r="F34880">
        <v>39.950000000000003</v>
      </c>
    </row>
    <row r="34881" spans="1:6">
      <c r="A34881" s="2">
        <v>80473</v>
      </c>
      <c r="B34881" s="4">
        <v>3</v>
      </c>
      <c r="C34881" s="4">
        <v>6</v>
      </c>
      <c r="D34881" t="s">
        <v>7</v>
      </c>
      <c r="E34881" t="s">
        <v>13</v>
      </c>
      <c r="F34881">
        <v>39.950000000000003</v>
      </c>
    </row>
    <row r="34882" spans="1:6">
      <c r="A34882" s="2">
        <v>80474</v>
      </c>
      <c r="B34882" s="4">
        <v>3</v>
      </c>
      <c r="C34882" s="4">
        <v>6</v>
      </c>
      <c r="D34882" t="s">
        <v>7</v>
      </c>
      <c r="E34882" t="s">
        <v>13</v>
      </c>
      <c r="F34882">
        <v>39.950000000000003</v>
      </c>
    </row>
    <row r="34883" spans="1:6">
      <c r="A34883" s="2">
        <v>80475</v>
      </c>
      <c r="B34883" s="4">
        <v>3</v>
      </c>
      <c r="C34883" s="4">
        <v>6</v>
      </c>
      <c r="D34883" t="s">
        <v>7</v>
      </c>
      <c r="E34883" t="s">
        <v>13</v>
      </c>
      <c r="F34883">
        <v>39.950000000000003</v>
      </c>
    </row>
    <row r="34884" spans="1:6">
      <c r="A34884" s="2">
        <v>80477</v>
      </c>
      <c r="B34884" s="4">
        <v>3</v>
      </c>
      <c r="C34884" s="4">
        <v>6</v>
      </c>
      <c r="D34884" t="s">
        <v>7</v>
      </c>
      <c r="E34884" t="s">
        <v>13</v>
      </c>
      <c r="F34884">
        <v>39.950000000000003</v>
      </c>
    </row>
    <row r="34885" spans="1:6">
      <c r="A34885" s="2">
        <v>80478</v>
      </c>
      <c r="B34885" s="4">
        <v>3</v>
      </c>
      <c r="C34885" s="4">
        <v>6</v>
      </c>
      <c r="D34885" t="s">
        <v>7</v>
      </c>
      <c r="E34885" t="s">
        <v>13</v>
      </c>
      <c r="F34885">
        <v>39.950000000000003</v>
      </c>
    </row>
    <row r="34886" spans="1:6">
      <c r="A34886" s="2">
        <v>80479</v>
      </c>
      <c r="B34886" s="4">
        <v>3</v>
      </c>
      <c r="C34886" s="4">
        <v>6</v>
      </c>
      <c r="D34886" t="s">
        <v>7</v>
      </c>
      <c r="E34886" t="s">
        <v>13</v>
      </c>
      <c r="F34886">
        <v>39.950000000000003</v>
      </c>
    </row>
    <row r="34887" spans="1:6">
      <c r="A34887" s="2">
        <v>80480</v>
      </c>
      <c r="B34887" s="4">
        <v>3</v>
      </c>
      <c r="C34887" s="4">
        <v>6</v>
      </c>
      <c r="D34887" t="s">
        <v>7</v>
      </c>
      <c r="E34887" t="s">
        <v>13</v>
      </c>
      <c r="F34887">
        <v>39.950000000000003</v>
      </c>
    </row>
    <row r="34888" spans="1:6">
      <c r="A34888" s="2">
        <v>80481</v>
      </c>
      <c r="B34888" s="4">
        <v>3</v>
      </c>
      <c r="C34888" s="4">
        <v>6</v>
      </c>
      <c r="D34888" t="s">
        <v>7</v>
      </c>
      <c r="E34888" t="s">
        <v>13</v>
      </c>
      <c r="F34888">
        <v>39.950000000000003</v>
      </c>
    </row>
    <row r="34889" spans="1:6">
      <c r="A34889" s="2">
        <v>80482</v>
      </c>
      <c r="B34889" s="4">
        <v>3</v>
      </c>
      <c r="C34889" s="4">
        <v>6</v>
      </c>
      <c r="D34889" t="s">
        <v>7</v>
      </c>
      <c r="E34889" t="s">
        <v>13</v>
      </c>
      <c r="F34889">
        <v>39.950000000000003</v>
      </c>
    </row>
    <row r="34890" spans="1:6">
      <c r="A34890" s="2">
        <v>80483</v>
      </c>
      <c r="B34890" s="4">
        <v>3</v>
      </c>
      <c r="C34890" s="4">
        <v>6</v>
      </c>
      <c r="D34890" t="s">
        <v>7</v>
      </c>
      <c r="E34890" t="s">
        <v>13</v>
      </c>
      <c r="F34890">
        <v>39.950000000000003</v>
      </c>
    </row>
    <row r="34891" spans="1:6">
      <c r="A34891" s="2">
        <v>80510</v>
      </c>
      <c r="B34891" s="4">
        <v>3</v>
      </c>
      <c r="C34891" s="4">
        <v>6</v>
      </c>
      <c r="D34891" t="s">
        <v>7</v>
      </c>
      <c r="E34891" t="s">
        <v>13</v>
      </c>
      <c r="F34891">
        <v>39.950000000000003</v>
      </c>
    </row>
    <row r="34892" spans="1:6">
      <c r="A34892" s="2">
        <v>80512</v>
      </c>
      <c r="B34892" s="4">
        <v>3</v>
      </c>
      <c r="C34892" s="4">
        <v>6</v>
      </c>
      <c r="D34892" t="s">
        <v>7</v>
      </c>
      <c r="E34892" t="s">
        <v>13</v>
      </c>
      <c r="F34892">
        <v>39.950000000000003</v>
      </c>
    </row>
    <row r="34893" spans="1:6">
      <c r="A34893" s="2">
        <v>80515</v>
      </c>
      <c r="B34893" s="4">
        <v>3</v>
      </c>
      <c r="C34893" s="4">
        <v>6</v>
      </c>
      <c r="D34893" t="s">
        <v>7</v>
      </c>
      <c r="E34893" t="s">
        <v>13</v>
      </c>
      <c r="F34893">
        <v>39.950000000000003</v>
      </c>
    </row>
    <row r="34894" spans="1:6">
      <c r="A34894" s="2">
        <v>80532</v>
      </c>
      <c r="B34894" s="4">
        <v>3</v>
      </c>
      <c r="C34894" s="4">
        <v>6</v>
      </c>
      <c r="D34894" t="s">
        <v>7</v>
      </c>
      <c r="E34894" t="s">
        <v>13</v>
      </c>
      <c r="F34894">
        <v>39.950000000000003</v>
      </c>
    </row>
    <row r="34895" spans="1:6">
      <c r="A34895" s="2">
        <v>80536</v>
      </c>
      <c r="B34895" s="4">
        <v>3</v>
      </c>
      <c r="C34895" s="4">
        <v>6</v>
      </c>
      <c r="D34895" t="s">
        <v>7</v>
      </c>
      <c r="E34895" t="s">
        <v>13</v>
      </c>
      <c r="F34895">
        <v>39.950000000000003</v>
      </c>
    </row>
    <row r="34896" spans="1:6">
      <c r="A34896" s="2">
        <v>80540</v>
      </c>
      <c r="B34896" s="4">
        <v>3</v>
      </c>
      <c r="C34896" s="4">
        <v>6</v>
      </c>
      <c r="D34896" t="s">
        <v>7</v>
      </c>
      <c r="E34896" t="s">
        <v>13</v>
      </c>
      <c r="F34896">
        <v>39.950000000000003</v>
      </c>
    </row>
    <row r="34897" spans="1:6">
      <c r="A34897" s="2">
        <v>80543</v>
      </c>
      <c r="B34897" s="4">
        <v>3</v>
      </c>
      <c r="C34897" s="4">
        <v>6</v>
      </c>
      <c r="D34897" t="s">
        <v>7</v>
      </c>
      <c r="E34897" t="s">
        <v>13</v>
      </c>
      <c r="F34897">
        <v>39.950000000000003</v>
      </c>
    </row>
    <row r="34898" spans="1:6">
      <c r="A34898" s="2">
        <v>80545</v>
      </c>
      <c r="B34898" s="4">
        <v>3</v>
      </c>
      <c r="C34898" s="4">
        <v>6</v>
      </c>
      <c r="D34898" t="s">
        <v>7</v>
      </c>
      <c r="E34898" t="s">
        <v>13</v>
      </c>
      <c r="F34898">
        <v>39.950000000000003</v>
      </c>
    </row>
    <row r="34899" spans="1:6">
      <c r="A34899" s="2">
        <v>80610</v>
      </c>
      <c r="B34899" s="4">
        <v>3</v>
      </c>
      <c r="C34899" s="4">
        <v>6</v>
      </c>
      <c r="D34899" t="s">
        <v>7</v>
      </c>
      <c r="E34899" t="s">
        <v>13</v>
      </c>
      <c r="F34899">
        <v>39.950000000000003</v>
      </c>
    </row>
    <row r="34900" spans="1:6">
      <c r="A34900" s="2">
        <v>80611</v>
      </c>
      <c r="B34900" s="4">
        <v>3</v>
      </c>
      <c r="C34900" s="4">
        <v>6</v>
      </c>
      <c r="D34900" t="s">
        <v>7</v>
      </c>
      <c r="E34900" t="s">
        <v>13</v>
      </c>
      <c r="F34900">
        <v>39.950000000000003</v>
      </c>
    </row>
    <row r="34901" spans="1:6">
      <c r="A34901" s="2">
        <v>80612</v>
      </c>
      <c r="B34901" s="4">
        <v>3</v>
      </c>
      <c r="C34901" s="4">
        <v>6</v>
      </c>
      <c r="D34901" t="s">
        <v>7</v>
      </c>
      <c r="E34901" t="s">
        <v>13</v>
      </c>
      <c r="F34901">
        <v>39.950000000000003</v>
      </c>
    </row>
    <row r="34902" spans="1:6">
      <c r="A34902" s="2">
        <v>80624</v>
      </c>
      <c r="B34902" s="4">
        <v>3</v>
      </c>
      <c r="C34902" s="4">
        <v>6</v>
      </c>
      <c r="D34902" t="s">
        <v>7</v>
      </c>
      <c r="E34902" t="s">
        <v>13</v>
      </c>
      <c r="F34902">
        <v>39.950000000000003</v>
      </c>
    </row>
    <row r="34903" spans="1:6">
      <c r="A34903" s="2">
        <v>80642</v>
      </c>
      <c r="B34903" s="4">
        <v>3</v>
      </c>
      <c r="C34903" s="4">
        <v>6</v>
      </c>
      <c r="D34903" t="s">
        <v>7</v>
      </c>
      <c r="E34903" t="s">
        <v>13</v>
      </c>
      <c r="F34903">
        <v>39.950000000000003</v>
      </c>
    </row>
    <row r="34904" spans="1:6">
      <c r="A34904" s="2">
        <v>80643</v>
      </c>
      <c r="B34904" s="4">
        <v>3</v>
      </c>
      <c r="C34904" s="4">
        <v>6</v>
      </c>
      <c r="D34904" t="s">
        <v>7</v>
      </c>
      <c r="E34904" t="s">
        <v>13</v>
      </c>
      <c r="F34904">
        <v>39.950000000000003</v>
      </c>
    </row>
    <row r="34905" spans="1:6">
      <c r="A34905" s="2">
        <v>80648</v>
      </c>
      <c r="B34905" s="4">
        <v>3</v>
      </c>
      <c r="C34905" s="4">
        <v>6</v>
      </c>
      <c r="D34905" t="s">
        <v>7</v>
      </c>
      <c r="E34905" t="s">
        <v>13</v>
      </c>
      <c r="F34905">
        <v>39.950000000000003</v>
      </c>
    </row>
    <row r="34906" spans="1:6">
      <c r="A34906" s="2">
        <v>80649</v>
      </c>
      <c r="B34906" s="4">
        <v>3</v>
      </c>
      <c r="C34906" s="4">
        <v>6</v>
      </c>
      <c r="D34906" t="s">
        <v>7</v>
      </c>
      <c r="E34906" t="s">
        <v>13</v>
      </c>
      <c r="F34906">
        <v>39.950000000000003</v>
      </c>
    </row>
    <row r="34907" spans="1:6">
      <c r="A34907" s="2">
        <v>80650</v>
      </c>
      <c r="B34907" s="4">
        <v>3</v>
      </c>
      <c r="C34907" s="4">
        <v>6</v>
      </c>
      <c r="D34907" t="s">
        <v>7</v>
      </c>
      <c r="E34907" t="s">
        <v>13</v>
      </c>
      <c r="F34907">
        <v>39.950000000000003</v>
      </c>
    </row>
    <row r="34908" spans="1:6">
      <c r="A34908" s="2">
        <v>80651</v>
      </c>
      <c r="B34908" s="4">
        <v>3</v>
      </c>
      <c r="C34908" s="4">
        <v>6</v>
      </c>
      <c r="D34908" t="s">
        <v>7</v>
      </c>
      <c r="E34908" t="s">
        <v>13</v>
      </c>
      <c r="F34908">
        <v>39.950000000000003</v>
      </c>
    </row>
    <row r="34909" spans="1:6">
      <c r="A34909" s="2">
        <v>80652</v>
      </c>
      <c r="B34909" s="4">
        <v>3</v>
      </c>
      <c r="C34909" s="4">
        <v>6</v>
      </c>
      <c r="D34909" t="s">
        <v>7</v>
      </c>
      <c r="E34909" t="s">
        <v>13</v>
      </c>
      <c r="F34909">
        <v>39.950000000000003</v>
      </c>
    </row>
    <row r="34910" spans="1:6">
      <c r="A34910" s="2">
        <v>80653</v>
      </c>
      <c r="B34910" s="4">
        <v>3</v>
      </c>
      <c r="C34910" s="4">
        <v>6</v>
      </c>
      <c r="D34910" t="s">
        <v>7</v>
      </c>
      <c r="E34910" t="s">
        <v>13</v>
      </c>
      <c r="F34910">
        <v>39.950000000000003</v>
      </c>
    </row>
    <row r="34911" spans="1:6">
      <c r="A34911" s="2">
        <v>80654</v>
      </c>
      <c r="B34911" s="4">
        <v>3</v>
      </c>
      <c r="C34911" s="4">
        <v>6</v>
      </c>
      <c r="D34911" t="s">
        <v>7</v>
      </c>
      <c r="E34911" t="s">
        <v>13</v>
      </c>
      <c r="F34911">
        <v>39.950000000000003</v>
      </c>
    </row>
    <row r="34912" spans="1:6">
      <c r="A34912" s="2">
        <v>80801</v>
      </c>
      <c r="B34912" s="4">
        <v>3</v>
      </c>
      <c r="C34912" s="4">
        <v>6</v>
      </c>
      <c r="D34912" t="s">
        <v>7</v>
      </c>
      <c r="E34912" t="s">
        <v>13</v>
      </c>
      <c r="F34912">
        <v>39.950000000000003</v>
      </c>
    </row>
    <row r="34913" spans="1:6">
      <c r="A34913" s="2">
        <v>80802</v>
      </c>
      <c r="B34913" s="4">
        <v>3</v>
      </c>
      <c r="C34913" s="4">
        <v>6</v>
      </c>
      <c r="D34913" t="s">
        <v>7</v>
      </c>
      <c r="E34913" t="s">
        <v>13</v>
      </c>
      <c r="F34913">
        <v>39.950000000000003</v>
      </c>
    </row>
    <row r="34914" spans="1:6">
      <c r="A34914" s="2">
        <v>80804</v>
      </c>
      <c r="B34914" s="4">
        <v>3</v>
      </c>
      <c r="C34914" s="4">
        <v>6</v>
      </c>
      <c r="D34914" t="s">
        <v>7</v>
      </c>
      <c r="E34914" t="s">
        <v>13</v>
      </c>
      <c r="F34914">
        <v>39.950000000000003</v>
      </c>
    </row>
    <row r="34915" spans="1:6">
      <c r="A34915" s="2">
        <v>80808</v>
      </c>
      <c r="B34915" s="4">
        <v>3</v>
      </c>
      <c r="C34915" s="4">
        <v>6</v>
      </c>
      <c r="D34915" t="s">
        <v>7</v>
      </c>
      <c r="E34915" t="s">
        <v>13</v>
      </c>
      <c r="F34915">
        <v>39.950000000000003</v>
      </c>
    </row>
    <row r="34916" spans="1:6">
      <c r="A34916" s="2">
        <v>80810</v>
      </c>
      <c r="B34916" s="4">
        <v>3</v>
      </c>
      <c r="C34916" s="4">
        <v>6</v>
      </c>
      <c r="D34916" t="s">
        <v>7</v>
      </c>
      <c r="E34916" t="s">
        <v>13</v>
      </c>
      <c r="F34916">
        <v>39.950000000000003</v>
      </c>
    </row>
    <row r="34917" spans="1:6">
      <c r="A34917" s="2">
        <v>80812</v>
      </c>
      <c r="B34917" s="4">
        <v>3</v>
      </c>
      <c r="C34917" s="4">
        <v>6</v>
      </c>
      <c r="D34917" t="s">
        <v>7</v>
      </c>
      <c r="E34917" t="s">
        <v>13</v>
      </c>
      <c r="F34917">
        <v>39.950000000000003</v>
      </c>
    </row>
    <row r="34918" spans="1:6">
      <c r="A34918" s="2">
        <v>80813</v>
      </c>
      <c r="B34918" s="4">
        <v>3</v>
      </c>
      <c r="C34918" s="4">
        <v>6</v>
      </c>
      <c r="D34918" t="s">
        <v>7</v>
      </c>
      <c r="E34918" t="s">
        <v>13</v>
      </c>
      <c r="F34918">
        <v>39.950000000000003</v>
      </c>
    </row>
    <row r="34919" spans="1:6">
      <c r="A34919" s="2">
        <v>80814</v>
      </c>
      <c r="B34919" s="4">
        <v>3</v>
      </c>
      <c r="C34919" s="4">
        <v>6</v>
      </c>
      <c r="D34919" t="s">
        <v>7</v>
      </c>
      <c r="E34919" t="s">
        <v>13</v>
      </c>
      <c r="F34919">
        <v>39.950000000000003</v>
      </c>
    </row>
    <row r="34920" spans="1:6">
      <c r="A34920" s="2">
        <v>80815</v>
      </c>
      <c r="B34920" s="4">
        <v>3</v>
      </c>
      <c r="C34920" s="4">
        <v>6</v>
      </c>
      <c r="D34920" t="s">
        <v>7</v>
      </c>
      <c r="E34920" t="s">
        <v>13</v>
      </c>
      <c r="F34920">
        <v>39.950000000000003</v>
      </c>
    </row>
    <row r="34921" spans="1:6">
      <c r="A34921" s="2">
        <v>80816</v>
      </c>
      <c r="B34921" s="4">
        <v>3</v>
      </c>
      <c r="C34921" s="4">
        <v>6</v>
      </c>
      <c r="D34921" t="s">
        <v>7</v>
      </c>
      <c r="E34921" t="s">
        <v>13</v>
      </c>
      <c r="F34921">
        <v>39.950000000000003</v>
      </c>
    </row>
    <row r="34922" spans="1:6">
      <c r="A34922" s="2">
        <v>80818</v>
      </c>
      <c r="B34922" s="4">
        <v>3</v>
      </c>
      <c r="C34922" s="4">
        <v>6</v>
      </c>
      <c r="D34922" t="s">
        <v>7</v>
      </c>
      <c r="E34922" t="s">
        <v>13</v>
      </c>
      <c r="F34922">
        <v>39.950000000000003</v>
      </c>
    </row>
    <row r="34923" spans="1:6">
      <c r="A34923" s="2">
        <v>80820</v>
      </c>
      <c r="B34923" s="4">
        <v>3</v>
      </c>
      <c r="C34923" s="4">
        <v>6</v>
      </c>
      <c r="D34923" t="s">
        <v>7</v>
      </c>
      <c r="E34923" t="s">
        <v>13</v>
      </c>
      <c r="F34923">
        <v>39.950000000000003</v>
      </c>
    </row>
    <row r="34924" spans="1:6">
      <c r="A34924" s="2">
        <v>80822</v>
      </c>
      <c r="B34924" s="4">
        <v>3</v>
      </c>
      <c r="C34924" s="4">
        <v>6</v>
      </c>
      <c r="D34924" t="s">
        <v>7</v>
      </c>
      <c r="E34924" t="s">
        <v>13</v>
      </c>
      <c r="F34924">
        <v>39.950000000000003</v>
      </c>
    </row>
    <row r="34925" spans="1:6">
      <c r="A34925" s="2">
        <v>80823</v>
      </c>
      <c r="B34925" s="4">
        <v>3</v>
      </c>
      <c r="C34925" s="4">
        <v>6</v>
      </c>
      <c r="D34925" t="s">
        <v>7</v>
      </c>
      <c r="E34925" t="s">
        <v>13</v>
      </c>
      <c r="F34925">
        <v>39.950000000000003</v>
      </c>
    </row>
    <row r="34926" spans="1:6">
      <c r="A34926" s="2">
        <v>80824</v>
      </c>
      <c r="B34926" s="4">
        <v>3</v>
      </c>
      <c r="C34926" s="4">
        <v>6</v>
      </c>
      <c r="D34926" t="s">
        <v>7</v>
      </c>
      <c r="E34926" t="s">
        <v>13</v>
      </c>
      <c r="F34926">
        <v>39.950000000000003</v>
      </c>
    </row>
    <row r="34927" spans="1:6">
      <c r="A34927" s="2">
        <v>80825</v>
      </c>
      <c r="B34927" s="4">
        <v>3</v>
      </c>
      <c r="C34927" s="4">
        <v>6</v>
      </c>
      <c r="D34927" t="s">
        <v>7</v>
      </c>
      <c r="E34927" t="s">
        <v>13</v>
      </c>
      <c r="F34927">
        <v>39.950000000000003</v>
      </c>
    </row>
    <row r="34928" spans="1:6">
      <c r="A34928" s="2">
        <v>80827</v>
      </c>
      <c r="B34928" s="4">
        <v>3</v>
      </c>
      <c r="C34928" s="4">
        <v>6</v>
      </c>
      <c r="D34928" t="s">
        <v>7</v>
      </c>
      <c r="E34928" t="s">
        <v>13</v>
      </c>
      <c r="F34928">
        <v>39.950000000000003</v>
      </c>
    </row>
    <row r="34929" spans="1:6">
      <c r="A34929" s="2">
        <v>80828</v>
      </c>
      <c r="B34929" s="4">
        <v>3</v>
      </c>
      <c r="C34929" s="4">
        <v>6</v>
      </c>
      <c r="D34929" t="s">
        <v>7</v>
      </c>
      <c r="E34929" t="s">
        <v>13</v>
      </c>
      <c r="F34929">
        <v>39.950000000000003</v>
      </c>
    </row>
    <row r="34930" spans="1:6">
      <c r="A34930" s="2">
        <v>80830</v>
      </c>
      <c r="B34930" s="4">
        <v>3</v>
      </c>
      <c r="C34930" s="4">
        <v>6</v>
      </c>
      <c r="D34930" t="s">
        <v>7</v>
      </c>
      <c r="E34930" t="s">
        <v>13</v>
      </c>
      <c r="F34930">
        <v>39.950000000000003</v>
      </c>
    </row>
    <row r="34931" spans="1:6">
      <c r="A34931" s="2">
        <v>80831</v>
      </c>
      <c r="B34931" s="4">
        <v>3</v>
      </c>
      <c r="C34931" s="4">
        <v>6</v>
      </c>
      <c r="D34931" t="s">
        <v>7</v>
      </c>
      <c r="E34931" t="s">
        <v>13</v>
      </c>
      <c r="F34931">
        <v>39.950000000000003</v>
      </c>
    </row>
    <row r="34932" spans="1:6">
      <c r="A34932" s="2">
        <v>80832</v>
      </c>
      <c r="B34932" s="4">
        <v>3</v>
      </c>
      <c r="C34932" s="4">
        <v>6</v>
      </c>
      <c r="D34932" t="s">
        <v>7</v>
      </c>
      <c r="E34932" t="s">
        <v>13</v>
      </c>
      <c r="F34932">
        <v>39.950000000000003</v>
      </c>
    </row>
    <row r="34933" spans="1:6">
      <c r="A34933" s="2">
        <v>80833</v>
      </c>
      <c r="B34933" s="4">
        <v>3</v>
      </c>
      <c r="C34933" s="4">
        <v>6</v>
      </c>
      <c r="D34933" t="s">
        <v>7</v>
      </c>
      <c r="E34933" t="s">
        <v>13</v>
      </c>
      <c r="F34933">
        <v>39.950000000000003</v>
      </c>
    </row>
    <row r="34934" spans="1:6">
      <c r="A34934" s="2">
        <v>80834</v>
      </c>
      <c r="B34934" s="4">
        <v>3</v>
      </c>
      <c r="C34934" s="4">
        <v>6</v>
      </c>
      <c r="D34934" t="s">
        <v>7</v>
      </c>
      <c r="E34934" t="s">
        <v>13</v>
      </c>
      <c r="F34934">
        <v>39.950000000000003</v>
      </c>
    </row>
    <row r="34935" spans="1:6">
      <c r="A34935" s="2">
        <v>80835</v>
      </c>
      <c r="B34935" s="4">
        <v>3</v>
      </c>
      <c r="C34935" s="4">
        <v>6</v>
      </c>
      <c r="D34935" t="s">
        <v>7</v>
      </c>
      <c r="E34935" t="s">
        <v>13</v>
      </c>
      <c r="F34935">
        <v>39.950000000000003</v>
      </c>
    </row>
    <row r="34936" spans="1:6">
      <c r="A34936" s="2">
        <v>80860</v>
      </c>
      <c r="B34936" s="4">
        <v>3</v>
      </c>
      <c r="C34936" s="4">
        <v>6</v>
      </c>
      <c r="D34936" t="s">
        <v>7</v>
      </c>
      <c r="E34936" t="s">
        <v>13</v>
      </c>
      <c r="F34936">
        <v>39.950000000000003</v>
      </c>
    </row>
    <row r="34937" spans="1:6">
      <c r="A34937" s="2">
        <v>80861</v>
      </c>
      <c r="B34937" s="4">
        <v>3</v>
      </c>
      <c r="C34937" s="4">
        <v>6</v>
      </c>
      <c r="D34937" t="s">
        <v>7</v>
      </c>
      <c r="E34937" t="s">
        <v>13</v>
      </c>
      <c r="F34937">
        <v>39.950000000000003</v>
      </c>
    </row>
    <row r="34938" spans="1:6">
      <c r="A34938" s="2">
        <v>80862</v>
      </c>
      <c r="B34938" s="4">
        <v>3</v>
      </c>
      <c r="C34938" s="4">
        <v>6</v>
      </c>
      <c r="D34938" t="s">
        <v>7</v>
      </c>
      <c r="E34938" t="s">
        <v>13</v>
      </c>
      <c r="F34938">
        <v>39.950000000000003</v>
      </c>
    </row>
    <row r="34939" spans="1:6">
      <c r="A34939" s="2">
        <v>80864</v>
      </c>
      <c r="B34939" s="4">
        <v>3</v>
      </c>
      <c r="C34939" s="4">
        <v>6</v>
      </c>
      <c r="D34939" t="s">
        <v>7</v>
      </c>
      <c r="E34939" t="s">
        <v>13</v>
      </c>
      <c r="F34939">
        <v>39.950000000000003</v>
      </c>
    </row>
    <row r="34940" spans="1:6">
      <c r="A34940" s="2">
        <v>81019</v>
      </c>
      <c r="B34940" s="4">
        <v>3</v>
      </c>
      <c r="C34940" s="4">
        <v>6</v>
      </c>
      <c r="D34940" t="s">
        <v>7</v>
      </c>
      <c r="E34940" t="s">
        <v>13</v>
      </c>
      <c r="F34940">
        <v>39.950000000000003</v>
      </c>
    </row>
    <row r="34941" spans="1:6">
      <c r="A34941" s="2">
        <v>81020</v>
      </c>
      <c r="B34941" s="4">
        <v>3</v>
      </c>
      <c r="C34941" s="4">
        <v>6</v>
      </c>
      <c r="D34941" t="s">
        <v>7</v>
      </c>
      <c r="E34941" t="s">
        <v>13</v>
      </c>
      <c r="F34941">
        <v>39.950000000000003</v>
      </c>
    </row>
    <row r="34942" spans="1:6">
      <c r="A34942" s="2">
        <v>81021</v>
      </c>
      <c r="B34942" s="4">
        <v>3</v>
      </c>
      <c r="C34942" s="4">
        <v>6</v>
      </c>
      <c r="D34942" t="s">
        <v>7</v>
      </c>
      <c r="E34942" t="s">
        <v>13</v>
      </c>
      <c r="F34942">
        <v>39.950000000000003</v>
      </c>
    </row>
    <row r="34943" spans="1:6">
      <c r="A34943" s="2">
        <v>81022</v>
      </c>
      <c r="B34943" s="4">
        <v>3</v>
      </c>
      <c r="C34943" s="4">
        <v>6</v>
      </c>
      <c r="D34943" t="s">
        <v>7</v>
      </c>
      <c r="E34943" t="s">
        <v>13</v>
      </c>
      <c r="F34943">
        <v>39.950000000000003</v>
      </c>
    </row>
    <row r="34944" spans="1:6">
      <c r="A34944" s="2">
        <v>81023</v>
      </c>
      <c r="B34944" s="4">
        <v>3</v>
      </c>
      <c r="C34944" s="4">
        <v>6</v>
      </c>
      <c r="D34944" t="s">
        <v>7</v>
      </c>
      <c r="E34944" t="s">
        <v>13</v>
      </c>
      <c r="F34944">
        <v>39.950000000000003</v>
      </c>
    </row>
    <row r="34945" spans="1:6">
      <c r="A34945" s="2">
        <v>81024</v>
      </c>
      <c r="B34945" s="4">
        <v>3</v>
      </c>
      <c r="C34945" s="4">
        <v>6</v>
      </c>
      <c r="D34945" t="s">
        <v>7</v>
      </c>
      <c r="E34945" t="s">
        <v>13</v>
      </c>
      <c r="F34945">
        <v>39.950000000000003</v>
      </c>
    </row>
    <row r="34946" spans="1:6">
      <c r="A34946" s="2">
        <v>81025</v>
      </c>
      <c r="B34946" s="4">
        <v>3</v>
      </c>
      <c r="C34946" s="4">
        <v>6</v>
      </c>
      <c r="D34946" t="s">
        <v>7</v>
      </c>
      <c r="E34946" t="s">
        <v>13</v>
      </c>
      <c r="F34946">
        <v>39.950000000000003</v>
      </c>
    </row>
    <row r="34947" spans="1:6">
      <c r="A34947" s="2">
        <v>81027</v>
      </c>
      <c r="B34947" s="4">
        <v>3</v>
      </c>
      <c r="C34947" s="4">
        <v>6</v>
      </c>
      <c r="D34947" t="s">
        <v>7</v>
      </c>
      <c r="E34947" t="s">
        <v>13</v>
      </c>
      <c r="F34947">
        <v>39.950000000000003</v>
      </c>
    </row>
    <row r="34948" spans="1:6">
      <c r="A34948" s="2">
        <v>81029</v>
      </c>
      <c r="B34948" s="4">
        <v>3</v>
      </c>
      <c r="C34948" s="4">
        <v>6</v>
      </c>
      <c r="D34948" t="s">
        <v>7</v>
      </c>
      <c r="E34948" t="s">
        <v>13</v>
      </c>
      <c r="F34948">
        <v>39.950000000000003</v>
      </c>
    </row>
    <row r="34949" spans="1:6">
      <c r="A34949" s="2">
        <v>81033</v>
      </c>
      <c r="B34949" s="4">
        <v>3</v>
      </c>
      <c r="C34949" s="4">
        <v>6</v>
      </c>
      <c r="D34949" t="s">
        <v>7</v>
      </c>
      <c r="E34949" t="s">
        <v>13</v>
      </c>
      <c r="F34949">
        <v>39.950000000000003</v>
      </c>
    </row>
    <row r="34950" spans="1:6">
      <c r="A34950" s="2">
        <v>81034</v>
      </c>
      <c r="B34950" s="4">
        <v>3</v>
      </c>
      <c r="C34950" s="4">
        <v>6</v>
      </c>
      <c r="D34950" t="s">
        <v>7</v>
      </c>
      <c r="E34950" t="s">
        <v>13</v>
      </c>
      <c r="F34950">
        <v>39.950000000000003</v>
      </c>
    </row>
    <row r="34951" spans="1:6">
      <c r="A34951" s="2">
        <v>81036</v>
      </c>
      <c r="B34951" s="4">
        <v>3</v>
      </c>
      <c r="C34951" s="4">
        <v>6</v>
      </c>
      <c r="D34951" t="s">
        <v>7</v>
      </c>
      <c r="E34951" t="s">
        <v>13</v>
      </c>
      <c r="F34951">
        <v>39.950000000000003</v>
      </c>
    </row>
    <row r="34952" spans="1:6">
      <c r="A34952" s="2">
        <v>81038</v>
      </c>
      <c r="B34952" s="4">
        <v>3</v>
      </c>
      <c r="C34952" s="4">
        <v>6</v>
      </c>
      <c r="D34952" t="s">
        <v>7</v>
      </c>
      <c r="E34952" t="s">
        <v>13</v>
      </c>
      <c r="F34952">
        <v>39.950000000000003</v>
      </c>
    </row>
    <row r="34953" spans="1:6">
      <c r="A34953" s="2">
        <v>81039</v>
      </c>
      <c r="B34953" s="4">
        <v>3</v>
      </c>
      <c r="C34953" s="4">
        <v>6</v>
      </c>
      <c r="D34953" t="s">
        <v>7</v>
      </c>
      <c r="E34953" t="s">
        <v>13</v>
      </c>
      <c r="F34953">
        <v>39.950000000000003</v>
      </c>
    </row>
    <row r="34954" spans="1:6">
      <c r="A34954" s="2">
        <v>81040</v>
      </c>
      <c r="B34954" s="4">
        <v>3</v>
      </c>
      <c r="C34954" s="4">
        <v>6</v>
      </c>
      <c r="D34954" t="s">
        <v>7</v>
      </c>
      <c r="E34954" t="s">
        <v>13</v>
      </c>
      <c r="F34954">
        <v>39.950000000000003</v>
      </c>
    </row>
    <row r="34955" spans="1:6">
      <c r="A34955" s="2">
        <v>81041</v>
      </c>
      <c r="B34955" s="4">
        <v>3</v>
      </c>
      <c r="C34955" s="4">
        <v>6</v>
      </c>
      <c r="D34955" t="s">
        <v>7</v>
      </c>
      <c r="E34955" t="s">
        <v>13</v>
      </c>
      <c r="F34955">
        <v>39.950000000000003</v>
      </c>
    </row>
    <row r="34956" spans="1:6">
      <c r="A34956" s="2">
        <v>81043</v>
      </c>
      <c r="B34956" s="4">
        <v>3</v>
      </c>
      <c r="C34956" s="4">
        <v>6</v>
      </c>
      <c r="D34956" t="s">
        <v>7</v>
      </c>
      <c r="E34956" t="s">
        <v>13</v>
      </c>
      <c r="F34956">
        <v>39.950000000000003</v>
      </c>
    </row>
    <row r="34957" spans="1:6">
      <c r="A34957" s="2">
        <v>81044</v>
      </c>
      <c r="B34957" s="4">
        <v>3</v>
      </c>
      <c r="C34957" s="4">
        <v>6</v>
      </c>
      <c r="D34957" t="s">
        <v>7</v>
      </c>
      <c r="E34957" t="s">
        <v>13</v>
      </c>
      <c r="F34957">
        <v>39.950000000000003</v>
      </c>
    </row>
    <row r="34958" spans="1:6">
      <c r="A34958" s="2">
        <v>81045</v>
      </c>
      <c r="B34958" s="4">
        <v>3</v>
      </c>
      <c r="C34958" s="4">
        <v>6</v>
      </c>
      <c r="D34958" t="s">
        <v>7</v>
      </c>
      <c r="E34958" t="s">
        <v>13</v>
      </c>
      <c r="F34958">
        <v>39.950000000000003</v>
      </c>
    </row>
    <row r="34959" spans="1:6">
      <c r="A34959" s="2">
        <v>81046</v>
      </c>
      <c r="B34959" s="4">
        <v>3</v>
      </c>
      <c r="C34959" s="4">
        <v>6</v>
      </c>
      <c r="D34959" t="s">
        <v>7</v>
      </c>
      <c r="E34959" t="s">
        <v>13</v>
      </c>
      <c r="F34959">
        <v>39.950000000000003</v>
      </c>
    </row>
    <row r="34960" spans="1:6">
      <c r="A34960" s="2">
        <v>81047</v>
      </c>
      <c r="B34960" s="4">
        <v>3</v>
      </c>
      <c r="C34960" s="4">
        <v>6</v>
      </c>
      <c r="D34960" t="s">
        <v>7</v>
      </c>
      <c r="E34960" t="s">
        <v>13</v>
      </c>
      <c r="F34960">
        <v>39.950000000000003</v>
      </c>
    </row>
    <row r="34961" spans="1:6">
      <c r="A34961" s="2">
        <v>81049</v>
      </c>
      <c r="B34961" s="4">
        <v>3</v>
      </c>
      <c r="C34961" s="4">
        <v>6</v>
      </c>
      <c r="D34961" t="s">
        <v>7</v>
      </c>
      <c r="E34961" t="s">
        <v>13</v>
      </c>
      <c r="F34961">
        <v>39.950000000000003</v>
      </c>
    </row>
    <row r="34962" spans="1:6">
      <c r="A34962" s="2">
        <v>81054</v>
      </c>
      <c r="B34962" s="4">
        <v>3</v>
      </c>
      <c r="C34962" s="4">
        <v>6</v>
      </c>
      <c r="D34962" t="s">
        <v>7</v>
      </c>
      <c r="E34962" t="s">
        <v>13</v>
      </c>
      <c r="F34962">
        <v>39.950000000000003</v>
      </c>
    </row>
    <row r="34963" spans="1:6">
      <c r="A34963" s="2">
        <v>81055</v>
      </c>
      <c r="B34963" s="4">
        <v>3</v>
      </c>
      <c r="C34963" s="4">
        <v>6</v>
      </c>
      <c r="D34963" t="s">
        <v>7</v>
      </c>
      <c r="E34963" t="s">
        <v>13</v>
      </c>
      <c r="F34963">
        <v>39.950000000000003</v>
      </c>
    </row>
    <row r="34964" spans="1:6">
      <c r="A34964" s="2">
        <v>81057</v>
      </c>
      <c r="B34964" s="4">
        <v>3</v>
      </c>
      <c r="C34964" s="4">
        <v>6</v>
      </c>
      <c r="D34964" t="s">
        <v>7</v>
      </c>
      <c r="E34964" t="s">
        <v>13</v>
      </c>
      <c r="F34964">
        <v>39.950000000000003</v>
      </c>
    </row>
    <row r="34965" spans="1:6">
      <c r="A34965" s="2">
        <v>81058</v>
      </c>
      <c r="B34965" s="4">
        <v>3</v>
      </c>
      <c r="C34965" s="4">
        <v>6</v>
      </c>
      <c r="D34965" t="s">
        <v>7</v>
      </c>
      <c r="E34965" t="s">
        <v>13</v>
      </c>
      <c r="F34965">
        <v>39.950000000000003</v>
      </c>
    </row>
    <row r="34966" spans="1:6">
      <c r="A34966" s="2">
        <v>81059</v>
      </c>
      <c r="B34966" s="4">
        <v>3</v>
      </c>
      <c r="C34966" s="4">
        <v>6</v>
      </c>
      <c r="D34966" t="s">
        <v>7</v>
      </c>
      <c r="E34966" t="s">
        <v>13</v>
      </c>
      <c r="F34966">
        <v>39.950000000000003</v>
      </c>
    </row>
    <row r="34967" spans="1:6">
      <c r="A34967" s="2">
        <v>81062</v>
      </c>
      <c r="B34967" s="4">
        <v>3</v>
      </c>
      <c r="C34967" s="4">
        <v>6</v>
      </c>
      <c r="D34967" t="s">
        <v>7</v>
      </c>
      <c r="E34967" t="s">
        <v>13</v>
      </c>
      <c r="F34967">
        <v>39.950000000000003</v>
      </c>
    </row>
    <row r="34968" spans="1:6">
      <c r="A34968" s="2">
        <v>81063</v>
      </c>
      <c r="B34968" s="4">
        <v>3</v>
      </c>
      <c r="C34968" s="4">
        <v>6</v>
      </c>
      <c r="D34968" t="s">
        <v>7</v>
      </c>
      <c r="E34968" t="s">
        <v>13</v>
      </c>
      <c r="F34968">
        <v>39.950000000000003</v>
      </c>
    </row>
    <row r="34969" spans="1:6">
      <c r="A34969" s="2">
        <v>81064</v>
      </c>
      <c r="B34969" s="4">
        <v>3</v>
      </c>
      <c r="C34969" s="4">
        <v>6</v>
      </c>
      <c r="D34969" t="s">
        <v>7</v>
      </c>
      <c r="E34969" t="s">
        <v>13</v>
      </c>
      <c r="F34969">
        <v>39.950000000000003</v>
      </c>
    </row>
    <row r="34970" spans="1:6">
      <c r="A34970" s="2">
        <v>81067</v>
      </c>
      <c r="B34970" s="4">
        <v>3</v>
      </c>
      <c r="C34970" s="4">
        <v>6</v>
      </c>
      <c r="D34970" t="s">
        <v>7</v>
      </c>
      <c r="E34970" t="s">
        <v>13</v>
      </c>
      <c r="F34970">
        <v>39.950000000000003</v>
      </c>
    </row>
    <row r="34971" spans="1:6">
      <c r="A34971" s="2">
        <v>81069</v>
      </c>
      <c r="B34971" s="4">
        <v>3</v>
      </c>
      <c r="C34971" s="4">
        <v>6</v>
      </c>
      <c r="D34971" t="s">
        <v>7</v>
      </c>
      <c r="E34971" t="s">
        <v>13</v>
      </c>
      <c r="F34971">
        <v>39.950000000000003</v>
      </c>
    </row>
    <row r="34972" spans="1:6">
      <c r="A34972" s="2">
        <v>81071</v>
      </c>
      <c r="B34972" s="4">
        <v>3</v>
      </c>
      <c r="C34972" s="4">
        <v>6</v>
      </c>
      <c r="D34972" t="s">
        <v>7</v>
      </c>
      <c r="E34972" t="s">
        <v>13</v>
      </c>
      <c r="F34972">
        <v>39.950000000000003</v>
      </c>
    </row>
    <row r="34973" spans="1:6">
      <c r="A34973" s="2">
        <v>81073</v>
      </c>
      <c r="B34973" s="4">
        <v>3</v>
      </c>
      <c r="C34973" s="4">
        <v>6</v>
      </c>
      <c r="D34973" t="s">
        <v>7</v>
      </c>
      <c r="E34973" t="s">
        <v>13</v>
      </c>
      <c r="F34973">
        <v>39.950000000000003</v>
      </c>
    </row>
    <row r="34974" spans="1:6">
      <c r="A34974" s="2">
        <v>81076</v>
      </c>
      <c r="B34974" s="4">
        <v>3</v>
      </c>
      <c r="C34974" s="4">
        <v>6</v>
      </c>
      <c r="D34974" t="s">
        <v>7</v>
      </c>
      <c r="E34974" t="s">
        <v>13</v>
      </c>
      <c r="F34974">
        <v>39.950000000000003</v>
      </c>
    </row>
    <row r="34975" spans="1:6">
      <c r="A34975" s="2">
        <v>81081</v>
      </c>
      <c r="B34975" s="4">
        <v>3</v>
      </c>
      <c r="C34975" s="4">
        <v>6</v>
      </c>
      <c r="D34975" t="s">
        <v>7</v>
      </c>
      <c r="E34975" t="s">
        <v>13</v>
      </c>
      <c r="F34975">
        <v>39.950000000000003</v>
      </c>
    </row>
    <row r="34976" spans="1:6">
      <c r="A34976" s="2">
        <v>81082</v>
      </c>
      <c r="B34976" s="4">
        <v>3</v>
      </c>
      <c r="C34976" s="4">
        <v>6</v>
      </c>
      <c r="D34976" t="s">
        <v>7</v>
      </c>
      <c r="E34976" t="s">
        <v>13</v>
      </c>
      <c r="F34976">
        <v>39.950000000000003</v>
      </c>
    </row>
    <row r="34977" spans="1:6">
      <c r="A34977" s="2">
        <v>81084</v>
      </c>
      <c r="B34977" s="4">
        <v>3</v>
      </c>
      <c r="C34977" s="4">
        <v>6</v>
      </c>
      <c r="D34977" t="s">
        <v>7</v>
      </c>
      <c r="E34977" t="s">
        <v>13</v>
      </c>
      <c r="F34977">
        <v>39.950000000000003</v>
      </c>
    </row>
    <row r="34978" spans="1:6">
      <c r="A34978" s="2">
        <v>81087</v>
      </c>
      <c r="B34978" s="4">
        <v>3</v>
      </c>
      <c r="C34978" s="4">
        <v>6</v>
      </c>
      <c r="D34978" t="s">
        <v>7</v>
      </c>
      <c r="E34978" t="s">
        <v>13</v>
      </c>
      <c r="F34978">
        <v>39.950000000000003</v>
      </c>
    </row>
    <row r="34979" spans="1:6">
      <c r="A34979" s="2">
        <v>81089</v>
      </c>
      <c r="B34979" s="4">
        <v>3</v>
      </c>
      <c r="C34979" s="4">
        <v>6</v>
      </c>
      <c r="D34979" t="s">
        <v>7</v>
      </c>
      <c r="E34979" t="s">
        <v>13</v>
      </c>
      <c r="F34979">
        <v>39.950000000000003</v>
      </c>
    </row>
    <row r="34980" spans="1:6">
      <c r="A34980" s="2">
        <v>81090</v>
      </c>
      <c r="B34980" s="4">
        <v>3</v>
      </c>
      <c r="C34980" s="4">
        <v>6</v>
      </c>
      <c r="D34980" t="s">
        <v>7</v>
      </c>
      <c r="E34980" t="s">
        <v>13</v>
      </c>
      <c r="F34980">
        <v>39.950000000000003</v>
      </c>
    </row>
    <row r="34981" spans="1:6">
      <c r="A34981" s="2">
        <v>81091</v>
      </c>
      <c r="B34981" s="4">
        <v>3</v>
      </c>
      <c r="C34981" s="4">
        <v>6</v>
      </c>
      <c r="D34981" t="s">
        <v>7</v>
      </c>
      <c r="E34981" t="s">
        <v>13</v>
      </c>
      <c r="F34981">
        <v>39.950000000000003</v>
      </c>
    </row>
    <row r="34982" spans="1:6">
      <c r="A34982" s="2">
        <v>81092</v>
      </c>
      <c r="B34982" s="4">
        <v>3</v>
      </c>
      <c r="C34982" s="4">
        <v>6</v>
      </c>
      <c r="D34982" t="s">
        <v>7</v>
      </c>
      <c r="E34982" t="s">
        <v>13</v>
      </c>
      <c r="F34982">
        <v>39.950000000000003</v>
      </c>
    </row>
    <row r="34983" spans="1:6">
      <c r="A34983" s="2">
        <v>81101</v>
      </c>
      <c r="B34983" s="4">
        <v>4</v>
      </c>
      <c r="C34983" s="4">
        <v>6</v>
      </c>
      <c r="D34983" t="s">
        <v>7</v>
      </c>
      <c r="E34983" t="s">
        <v>13</v>
      </c>
      <c r="F34983">
        <v>39.950000000000003</v>
      </c>
    </row>
    <row r="34984" spans="1:6">
      <c r="A34984" s="2">
        <v>81102</v>
      </c>
      <c r="B34984" s="4">
        <v>4</v>
      </c>
      <c r="C34984" s="4">
        <v>6</v>
      </c>
      <c r="D34984" t="s">
        <v>7</v>
      </c>
      <c r="E34984" t="s">
        <v>13</v>
      </c>
      <c r="F34984">
        <v>39.950000000000003</v>
      </c>
    </row>
    <row r="34985" spans="1:6">
      <c r="A34985" s="2">
        <v>81120</v>
      </c>
      <c r="B34985" s="4">
        <v>4</v>
      </c>
      <c r="C34985" s="4">
        <v>6</v>
      </c>
      <c r="D34985" t="s">
        <v>7</v>
      </c>
      <c r="E34985" t="s">
        <v>13</v>
      </c>
      <c r="F34985">
        <v>39.950000000000003</v>
      </c>
    </row>
    <row r="34986" spans="1:6">
      <c r="A34986" s="2">
        <v>81121</v>
      </c>
      <c r="B34986" s="4">
        <v>4</v>
      </c>
      <c r="C34986" s="4">
        <v>6</v>
      </c>
      <c r="D34986" t="s">
        <v>7</v>
      </c>
      <c r="E34986" t="s">
        <v>13</v>
      </c>
      <c r="F34986">
        <v>39.950000000000003</v>
      </c>
    </row>
    <row r="34987" spans="1:6">
      <c r="A34987" s="2">
        <v>81122</v>
      </c>
      <c r="B34987" s="4">
        <v>4</v>
      </c>
      <c r="C34987" s="4">
        <v>6</v>
      </c>
      <c r="D34987" t="s">
        <v>7</v>
      </c>
      <c r="E34987" t="s">
        <v>13</v>
      </c>
      <c r="F34987">
        <v>39.950000000000003</v>
      </c>
    </row>
    <row r="34988" spans="1:6">
      <c r="A34988" s="2">
        <v>81123</v>
      </c>
      <c r="B34988" s="4">
        <v>4</v>
      </c>
      <c r="C34988" s="4">
        <v>6</v>
      </c>
      <c r="D34988" t="s">
        <v>7</v>
      </c>
      <c r="E34988" t="s">
        <v>13</v>
      </c>
      <c r="F34988">
        <v>39.950000000000003</v>
      </c>
    </row>
    <row r="34989" spans="1:6">
      <c r="A34989" s="2">
        <v>81124</v>
      </c>
      <c r="B34989" s="4">
        <v>4</v>
      </c>
      <c r="C34989" s="4">
        <v>6</v>
      </c>
      <c r="D34989" t="s">
        <v>7</v>
      </c>
      <c r="E34989" t="s">
        <v>13</v>
      </c>
      <c r="F34989">
        <v>39.950000000000003</v>
      </c>
    </row>
    <row r="34990" spans="1:6">
      <c r="A34990" s="2">
        <v>81125</v>
      </c>
      <c r="B34990" s="4">
        <v>4</v>
      </c>
      <c r="C34990" s="4">
        <v>6</v>
      </c>
      <c r="D34990" t="s">
        <v>7</v>
      </c>
      <c r="E34990" t="s">
        <v>13</v>
      </c>
      <c r="F34990">
        <v>39.950000000000003</v>
      </c>
    </row>
    <row r="34991" spans="1:6">
      <c r="A34991" s="2">
        <v>81126</v>
      </c>
      <c r="B34991" s="4">
        <v>4</v>
      </c>
      <c r="C34991" s="4">
        <v>6</v>
      </c>
      <c r="D34991" t="s">
        <v>7</v>
      </c>
      <c r="E34991" t="s">
        <v>13</v>
      </c>
      <c r="F34991">
        <v>39.950000000000003</v>
      </c>
    </row>
    <row r="34992" spans="1:6">
      <c r="A34992" s="2">
        <v>81128</v>
      </c>
      <c r="B34992" s="4">
        <v>4</v>
      </c>
      <c r="C34992" s="4">
        <v>6</v>
      </c>
      <c r="D34992" t="s">
        <v>7</v>
      </c>
      <c r="E34992" t="s">
        <v>13</v>
      </c>
      <c r="F34992">
        <v>39.950000000000003</v>
      </c>
    </row>
    <row r="34993" spans="1:6">
      <c r="A34993" s="2">
        <v>81129</v>
      </c>
      <c r="B34993" s="4">
        <v>4</v>
      </c>
      <c r="C34993" s="4">
        <v>6</v>
      </c>
      <c r="D34993" t="s">
        <v>7</v>
      </c>
      <c r="E34993" t="s">
        <v>13</v>
      </c>
      <c r="F34993">
        <v>39.950000000000003</v>
      </c>
    </row>
    <row r="34994" spans="1:6">
      <c r="A34994" s="2">
        <v>81130</v>
      </c>
      <c r="B34994" s="4">
        <v>4</v>
      </c>
      <c r="C34994" s="4">
        <v>6</v>
      </c>
      <c r="D34994" t="s">
        <v>7</v>
      </c>
      <c r="E34994" t="s">
        <v>13</v>
      </c>
      <c r="F34994">
        <v>39.950000000000003</v>
      </c>
    </row>
    <row r="34995" spans="1:6">
      <c r="A34995" s="2">
        <v>81131</v>
      </c>
      <c r="B34995" s="4">
        <v>4</v>
      </c>
      <c r="C34995" s="4">
        <v>6</v>
      </c>
      <c r="D34995" t="s">
        <v>7</v>
      </c>
      <c r="E34995" t="s">
        <v>13</v>
      </c>
      <c r="F34995">
        <v>39.950000000000003</v>
      </c>
    </row>
    <row r="34996" spans="1:6">
      <c r="A34996" s="2">
        <v>81132</v>
      </c>
      <c r="B34996" s="4">
        <v>4</v>
      </c>
      <c r="C34996" s="4">
        <v>6</v>
      </c>
      <c r="D34996" t="s">
        <v>7</v>
      </c>
      <c r="E34996" t="s">
        <v>13</v>
      </c>
      <c r="F34996">
        <v>39.950000000000003</v>
      </c>
    </row>
    <row r="34997" spans="1:6">
      <c r="A34997" s="2">
        <v>81133</v>
      </c>
      <c r="B34997" s="4">
        <v>4</v>
      </c>
      <c r="C34997" s="4">
        <v>6</v>
      </c>
      <c r="D34997" t="s">
        <v>7</v>
      </c>
      <c r="E34997" t="s">
        <v>13</v>
      </c>
      <c r="F34997">
        <v>39.950000000000003</v>
      </c>
    </row>
    <row r="34998" spans="1:6">
      <c r="A34998" s="2">
        <v>81135</v>
      </c>
      <c r="B34998" s="4">
        <v>4</v>
      </c>
      <c r="C34998" s="4">
        <v>6</v>
      </c>
      <c r="D34998" t="s">
        <v>7</v>
      </c>
      <c r="E34998" t="s">
        <v>13</v>
      </c>
      <c r="F34998">
        <v>39.950000000000003</v>
      </c>
    </row>
    <row r="34999" spans="1:6">
      <c r="A34999" s="2">
        <v>81136</v>
      </c>
      <c r="B34999" s="4">
        <v>4</v>
      </c>
      <c r="C34999" s="4">
        <v>6</v>
      </c>
      <c r="D34999" t="s">
        <v>7</v>
      </c>
      <c r="E34999" t="s">
        <v>13</v>
      </c>
      <c r="F34999">
        <v>39.950000000000003</v>
      </c>
    </row>
    <row r="35000" spans="1:6">
      <c r="A35000" s="2">
        <v>81137</v>
      </c>
      <c r="B35000" s="4">
        <v>4</v>
      </c>
      <c r="C35000" s="4">
        <v>6</v>
      </c>
      <c r="D35000" t="s">
        <v>7</v>
      </c>
      <c r="E35000" t="s">
        <v>13</v>
      </c>
      <c r="F35000">
        <v>39.950000000000003</v>
      </c>
    </row>
    <row r="35001" spans="1:6">
      <c r="A35001" s="2">
        <v>81138</v>
      </c>
      <c r="B35001" s="4">
        <v>4</v>
      </c>
      <c r="C35001" s="4">
        <v>6</v>
      </c>
      <c r="D35001" t="s">
        <v>7</v>
      </c>
      <c r="E35001" t="s">
        <v>13</v>
      </c>
      <c r="F35001">
        <v>39.950000000000003</v>
      </c>
    </row>
    <row r="35002" spans="1:6">
      <c r="A35002" s="2">
        <v>81140</v>
      </c>
      <c r="B35002" s="4">
        <v>4</v>
      </c>
      <c r="C35002" s="4">
        <v>6</v>
      </c>
      <c r="D35002" t="s">
        <v>7</v>
      </c>
      <c r="E35002" t="s">
        <v>13</v>
      </c>
      <c r="F35002">
        <v>39.950000000000003</v>
      </c>
    </row>
    <row r="35003" spans="1:6">
      <c r="A35003" s="2">
        <v>81141</v>
      </c>
      <c r="B35003" s="4">
        <v>4</v>
      </c>
      <c r="C35003" s="4">
        <v>6</v>
      </c>
      <c r="D35003" t="s">
        <v>7</v>
      </c>
      <c r="E35003" t="s">
        <v>13</v>
      </c>
      <c r="F35003">
        <v>39.950000000000003</v>
      </c>
    </row>
    <row r="35004" spans="1:6">
      <c r="A35004" s="2">
        <v>81143</v>
      </c>
      <c r="B35004" s="4">
        <v>4</v>
      </c>
      <c r="C35004" s="4">
        <v>6</v>
      </c>
      <c r="D35004" t="s">
        <v>7</v>
      </c>
      <c r="E35004" t="s">
        <v>13</v>
      </c>
      <c r="F35004">
        <v>39.950000000000003</v>
      </c>
    </row>
    <row r="35005" spans="1:6">
      <c r="A35005" s="2">
        <v>81144</v>
      </c>
      <c r="B35005" s="4">
        <v>4</v>
      </c>
      <c r="C35005" s="4">
        <v>6</v>
      </c>
      <c r="D35005" t="s">
        <v>7</v>
      </c>
      <c r="E35005" t="s">
        <v>13</v>
      </c>
      <c r="F35005">
        <v>39.950000000000003</v>
      </c>
    </row>
    <row r="35006" spans="1:6">
      <c r="A35006" s="2">
        <v>81146</v>
      </c>
      <c r="B35006" s="4">
        <v>4</v>
      </c>
      <c r="C35006" s="4">
        <v>6</v>
      </c>
      <c r="D35006" t="s">
        <v>7</v>
      </c>
      <c r="E35006" t="s">
        <v>13</v>
      </c>
      <c r="F35006">
        <v>39.950000000000003</v>
      </c>
    </row>
    <row r="35007" spans="1:6">
      <c r="A35007" s="2">
        <v>81147</v>
      </c>
      <c r="B35007" s="4">
        <v>4</v>
      </c>
      <c r="C35007" s="4">
        <v>6</v>
      </c>
      <c r="D35007" t="s">
        <v>7</v>
      </c>
      <c r="E35007" t="s">
        <v>13</v>
      </c>
      <c r="F35007">
        <v>39.950000000000003</v>
      </c>
    </row>
    <row r="35008" spans="1:6">
      <c r="A35008" s="2">
        <v>81148</v>
      </c>
      <c r="B35008" s="4">
        <v>4</v>
      </c>
      <c r="C35008" s="4">
        <v>6</v>
      </c>
      <c r="D35008" t="s">
        <v>7</v>
      </c>
      <c r="E35008" t="s">
        <v>13</v>
      </c>
      <c r="F35008">
        <v>39.950000000000003</v>
      </c>
    </row>
    <row r="35009" spans="1:6">
      <c r="A35009" s="2">
        <v>81149</v>
      </c>
      <c r="B35009" s="4">
        <v>4</v>
      </c>
      <c r="C35009" s="4">
        <v>6</v>
      </c>
      <c r="D35009" t="s">
        <v>7</v>
      </c>
      <c r="E35009" t="s">
        <v>13</v>
      </c>
      <c r="F35009">
        <v>39.950000000000003</v>
      </c>
    </row>
    <row r="35010" spans="1:6">
      <c r="A35010" s="2">
        <v>81151</v>
      </c>
      <c r="B35010" s="4">
        <v>4</v>
      </c>
      <c r="C35010" s="4">
        <v>6</v>
      </c>
      <c r="D35010" t="s">
        <v>7</v>
      </c>
      <c r="E35010" t="s">
        <v>13</v>
      </c>
      <c r="F35010">
        <v>39.950000000000003</v>
      </c>
    </row>
    <row r="35011" spans="1:6">
      <c r="A35011" s="2">
        <v>81152</v>
      </c>
      <c r="B35011" s="4">
        <v>4</v>
      </c>
      <c r="C35011" s="4">
        <v>6</v>
      </c>
      <c r="D35011" t="s">
        <v>7</v>
      </c>
      <c r="E35011" t="s">
        <v>13</v>
      </c>
      <c r="F35011">
        <v>39.950000000000003</v>
      </c>
    </row>
    <row r="35012" spans="1:6">
      <c r="A35012" s="2">
        <v>81154</v>
      </c>
      <c r="B35012" s="4">
        <v>4</v>
      </c>
      <c r="C35012" s="4">
        <v>6</v>
      </c>
      <c r="D35012" t="s">
        <v>7</v>
      </c>
      <c r="E35012" t="s">
        <v>13</v>
      </c>
      <c r="F35012">
        <v>39.950000000000003</v>
      </c>
    </row>
    <row r="35013" spans="1:6">
      <c r="A35013" s="2">
        <v>81155</v>
      </c>
      <c r="B35013" s="4">
        <v>4</v>
      </c>
      <c r="C35013" s="4">
        <v>6</v>
      </c>
      <c r="D35013" t="s">
        <v>7</v>
      </c>
      <c r="E35013" t="s">
        <v>13</v>
      </c>
      <c r="F35013">
        <v>39.950000000000003</v>
      </c>
    </row>
    <row r="35014" spans="1:6">
      <c r="A35014" s="2">
        <v>81157</v>
      </c>
      <c r="B35014" s="4">
        <v>4</v>
      </c>
      <c r="C35014" s="4">
        <v>6</v>
      </c>
      <c r="D35014" t="s">
        <v>7</v>
      </c>
      <c r="E35014" t="s">
        <v>13</v>
      </c>
      <c r="F35014">
        <v>39.950000000000003</v>
      </c>
    </row>
    <row r="35015" spans="1:6">
      <c r="A35015" s="2">
        <v>81201</v>
      </c>
      <c r="B35015" s="4">
        <v>3</v>
      </c>
      <c r="C35015" s="4">
        <v>6</v>
      </c>
      <c r="D35015" t="s">
        <v>7</v>
      </c>
      <c r="E35015" t="s">
        <v>13</v>
      </c>
      <c r="F35015">
        <v>39.950000000000003</v>
      </c>
    </row>
    <row r="35016" spans="1:6">
      <c r="A35016" s="2">
        <v>81210</v>
      </c>
      <c r="B35016" s="4">
        <v>4</v>
      </c>
      <c r="C35016" s="4">
        <v>6</v>
      </c>
      <c r="D35016" t="s">
        <v>7</v>
      </c>
      <c r="E35016" t="s">
        <v>13</v>
      </c>
      <c r="F35016">
        <v>39.950000000000003</v>
      </c>
    </row>
    <row r="35017" spans="1:6">
      <c r="A35017" s="2">
        <v>81211</v>
      </c>
      <c r="B35017" s="4">
        <v>3</v>
      </c>
      <c r="C35017" s="4">
        <v>6</v>
      </c>
      <c r="D35017" t="s">
        <v>7</v>
      </c>
      <c r="E35017" t="s">
        <v>13</v>
      </c>
      <c r="F35017">
        <v>39.950000000000003</v>
      </c>
    </row>
    <row r="35018" spans="1:6">
      <c r="A35018" s="2">
        <v>81220</v>
      </c>
      <c r="B35018" s="4">
        <v>4</v>
      </c>
      <c r="C35018" s="4">
        <v>6</v>
      </c>
      <c r="D35018" t="s">
        <v>7</v>
      </c>
      <c r="E35018" t="s">
        <v>13</v>
      </c>
      <c r="F35018">
        <v>39.950000000000003</v>
      </c>
    </row>
    <row r="35019" spans="1:6">
      <c r="A35019" s="2">
        <v>81222</v>
      </c>
      <c r="B35019" s="4">
        <v>3</v>
      </c>
      <c r="C35019" s="4">
        <v>6</v>
      </c>
      <c r="D35019" t="s">
        <v>7</v>
      </c>
      <c r="E35019" t="s">
        <v>13</v>
      </c>
      <c r="F35019">
        <v>39.950000000000003</v>
      </c>
    </row>
    <row r="35020" spans="1:6">
      <c r="A35020" s="2">
        <v>81223</v>
      </c>
      <c r="B35020" s="4">
        <v>3</v>
      </c>
      <c r="C35020" s="4">
        <v>6</v>
      </c>
      <c r="D35020" t="s">
        <v>7</v>
      </c>
      <c r="E35020" t="s">
        <v>13</v>
      </c>
      <c r="F35020">
        <v>39.950000000000003</v>
      </c>
    </row>
    <row r="35021" spans="1:6">
      <c r="A35021" s="2">
        <v>81224</v>
      </c>
      <c r="B35021" s="4">
        <v>4</v>
      </c>
      <c r="C35021" s="4">
        <v>6</v>
      </c>
      <c r="D35021" t="s">
        <v>7</v>
      </c>
      <c r="E35021" t="s">
        <v>13</v>
      </c>
      <c r="F35021">
        <v>39.950000000000003</v>
      </c>
    </row>
    <row r="35022" spans="1:6">
      <c r="A35022" s="2">
        <v>81225</v>
      </c>
      <c r="B35022" s="4">
        <v>4</v>
      </c>
      <c r="C35022" s="4">
        <v>6</v>
      </c>
      <c r="D35022" t="s">
        <v>7</v>
      </c>
      <c r="E35022" t="s">
        <v>13</v>
      </c>
      <c r="F35022">
        <v>39.950000000000003</v>
      </c>
    </row>
    <row r="35023" spans="1:6">
      <c r="A35023" s="2">
        <v>81227</v>
      </c>
      <c r="B35023" s="4">
        <v>3</v>
      </c>
      <c r="C35023" s="4">
        <v>6</v>
      </c>
      <c r="D35023" t="s">
        <v>7</v>
      </c>
      <c r="E35023" t="s">
        <v>13</v>
      </c>
      <c r="F35023">
        <v>39.950000000000003</v>
      </c>
    </row>
    <row r="35024" spans="1:6">
      <c r="A35024" s="2">
        <v>81228</v>
      </c>
      <c r="B35024" s="4">
        <v>3</v>
      </c>
      <c r="C35024" s="4">
        <v>6</v>
      </c>
      <c r="D35024" t="s">
        <v>7</v>
      </c>
      <c r="E35024" t="s">
        <v>13</v>
      </c>
      <c r="F35024">
        <v>39.950000000000003</v>
      </c>
    </row>
    <row r="35025" spans="1:6">
      <c r="A35025" s="2">
        <v>81232</v>
      </c>
      <c r="B35025" s="4">
        <v>3</v>
      </c>
      <c r="C35025" s="4">
        <v>6</v>
      </c>
      <c r="D35025" t="s">
        <v>7</v>
      </c>
      <c r="E35025" t="s">
        <v>13</v>
      </c>
      <c r="F35025">
        <v>39.950000000000003</v>
      </c>
    </row>
    <row r="35026" spans="1:6">
      <c r="A35026" s="2">
        <v>81233</v>
      </c>
      <c r="B35026" s="4">
        <v>3</v>
      </c>
      <c r="C35026" s="4">
        <v>6</v>
      </c>
      <c r="D35026" t="s">
        <v>7</v>
      </c>
      <c r="E35026" t="s">
        <v>13</v>
      </c>
      <c r="F35026">
        <v>39.950000000000003</v>
      </c>
    </row>
    <row r="35027" spans="1:6">
      <c r="A35027" s="2">
        <v>81235</v>
      </c>
      <c r="B35027" s="4">
        <v>4</v>
      </c>
      <c r="C35027" s="4">
        <v>6</v>
      </c>
      <c r="D35027" t="s">
        <v>7</v>
      </c>
      <c r="E35027" t="s">
        <v>13</v>
      </c>
      <c r="F35027">
        <v>39.950000000000003</v>
      </c>
    </row>
    <row r="35028" spans="1:6">
      <c r="A35028" s="2">
        <v>81236</v>
      </c>
      <c r="B35028" s="4">
        <v>3</v>
      </c>
      <c r="C35028" s="4">
        <v>6</v>
      </c>
      <c r="D35028" t="s">
        <v>7</v>
      </c>
      <c r="E35028" t="s">
        <v>13</v>
      </c>
      <c r="F35028">
        <v>39.950000000000003</v>
      </c>
    </row>
    <row r="35029" spans="1:6">
      <c r="A35029" s="2">
        <v>81237</v>
      </c>
      <c r="B35029" s="4">
        <v>4</v>
      </c>
      <c r="C35029" s="4">
        <v>6</v>
      </c>
      <c r="D35029" t="s">
        <v>7</v>
      </c>
      <c r="E35029" t="s">
        <v>13</v>
      </c>
      <c r="F35029">
        <v>39.950000000000003</v>
      </c>
    </row>
    <row r="35030" spans="1:6">
      <c r="A35030" s="2">
        <v>81239</v>
      </c>
      <c r="B35030" s="4">
        <v>4</v>
      </c>
      <c r="C35030" s="4">
        <v>6</v>
      </c>
      <c r="D35030" t="s">
        <v>7</v>
      </c>
      <c r="E35030" t="s">
        <v>13</v>
      </c>
      <c r="F35030">
        <v>39.950000000000003</v>
      </c>
    </row>
    <row r="35031" spans="1:6">
      <c r="A35031" s="2">
        <v>81240</v>
      </c>
      <c r="B35031" s="4">
        <v>3</v>
      </c>
      <c r="C35031" s="4">
        <v>6</v>
      </c>
      <c r="D35031" t="s">
        <v>7</v>
      </c>
      <c r="E35031" t="s">
        <v>13</v>
      </c>
      <c r="F35031">
        <v>39.950000000000003</v>
      </c>
    </row>
    <row r="35032" spans="1:6">
      <c r="A35032" s="2">
        <v>81241</v>
      </c>
      <c r="B35032" s="4">
        <v>4</v>
      </c>
      <c r="C35032" s="4">
        <v>6</v>
      </c>
      <c r="D35032" t="s">
        <v>7</v>
      </c>
      <c r="E35032" t="s">
        <v>13</v>
      </c>
      <c r="F35032">
        <v>39.950000000000003</v>
      </c>
    </row>
    <row r="35033" spans="1:6">
      <c r="A35033" s="2">
        <v>81242</v>
      </c>
      <c r="B35033" s="4">
        <v>3</v>
      </c>
      <c r="C35033" s="4">
        <v>6</v>
      </c>
      <c r="D35033" t="s">
        <v>7</v>
      </c>
      <c r="E35033" t="s">
        <v>13</v>
      </c>
      <c r="F35033">
        <v>39.950000000000003</v>
      </c>
    </row>
    <row r="35034" spans="1:6">
      <c r="A35034" s="2">
        <v>81243</v>
      </c>
      <c r="B35034" s="4">
        <v>4</v>
      </c>
      <c r="C35034" s="4">
        <v>6</v>
      </c>
      <c r="D35034" t="s">
        <v>7</v>
      </c>
      <c r="E35034" t="s">
        <v>13</v>
      </c>
      <c r="F35034">
        <v>39.950000000000003</v>
      </c>
    </row>
    <row r="35035" spans="1:6">
      <c r="A35035" s="2">
        <v>81247</v>
      </c>
      <c r="B35035" s="4">
        <v>4</v>
      </c>
      <c r="C35035" s="4">
        <v>6</v>
      </c>
      <c r="D35035" t="s">
        <v>7</v>
      </c>
      <c r="E35035" t="s">
        <v>13</v>
      </c>
      <c r="F35035">
        <v>39.950000000000003</v>
      </c>
    </row>
    <row r="35036" spans="1:6">
      <c r="A35036" s="2">
        <v>81248</v>
      </c>
      <c r="B35036" s="4">
        <v>4</v>
      </c>
      <c r="C35036" s="4">
        <v>6</v>
      </c>
      <c r="D35036" t="s">
        <v>7</v>
      </c>
      <c r="E35036" t="s">
        <v>13</v>
      </c>
      <c r="F35036">
        <v>39.950000000000003</v>
      </c>
    </row>
    <row r="35037" spans="1:6">
      <c r="A35037" s="2">
        <v>81251</v>
      </c>
      <c r="B35037" s="4">
        <v>3</v>
      </c>
      <c r="C35037" s="4">
        <v>6</v>
      </c>
      <c r="D35037" t="s">
        <v>7</v>
      </c>
      <c r="E35037" t="s">
        <v>13</v>
      </c>
      <c r="F35037">
        <v>39.950000000000003</v>
      </c>
    </row>
    <row r="35038" spans="1:6">
      <c r="A35038" s="2">
        <v>81252</v>
      </c>
      <c r="B35038" s="4">
        <v>3</v>
      </c>
      <c r="C35038" s="4">
        <v>6</v>
      </c>
      <c r="D35038" t="s">
        <v>7</v>
      </c>
      <c r="E35038" t="s">
        <v>13</v>
      </c>
      <c r="F35038">
        <v>39.950000000000003</v>
      </c>
    </row>
    <row r="35039" spans="1:6">
      <c r="A35039" s="2">
        <v>81253</v>
      </c>
      <c r="B35039" s="4">
        <v>3</v>
      </c>
      <c r="C35039" s="4">
        <v>6</v>
      </c>
      <c r="D35039" t="s">
        <v>7</v>
      </c>
      <c r="E35039" t="s">
        <v>13</v>
      </c>
      <c r="F35039">
        <v>39.950000000000003</v>
      </c>
    </row>
    <row r="35040" spans="1:6">
      <c r="A35040" s="2">
        <v>81303</v>
      </c>
      <c r="B35040" s="4">
        <v>4</v>
      </c>
      <c r="C35040" s="4">
        <v>6</v>
      </c>
      <c r="D35040" t="s">
        <v>7</v>
      </c>
      <c r="E35040" t="s">
        <v>13</v>
      </c>
      <c r="F35040">
        <v>39.950000000000003</v>
      </c>
    </row>
    <row r="35041" spans="1:6">
      <c r="A35041" s="2">
        <v>81320</v>
      </c>
      <c r="B35041" s="4">
        <v>4</v>
      </c>
      <c r="C35041" s="4">
        <v>6</v>
      </c>
      <c r="D35041" t="s">
        <v>7</v>
      </c>
      <c r="E35041" t="s">
        <v>13</v>
      </c>
      <c r="F35041">
        <v>39.950000000000003</v>
      </c>
    </row>
    <row r="35042" spans="1:6">
      <c r="A35042" s="2">
        <v>81321</v>
      </c>
      <c r="B35042" s="4">
        <v>4</v>
      </c>
      <c r="C35042" s="4">
        <v>6</v>
      </c>
      <c r="D35042" t="s">
        <v>7</v>
      </c>
      <c r="E35042" t="s">
        <v>13</v>
      </c>
      <c r="F35042">
        <v>39.950000000000003</v>
      </c>
    </row>
    <row r="35043" spans="1:6">
      <c r="A35043" s="2">
        <v>81323</v>
      </c>
      <c r="B35043" s="4">
        <v>4</v>
      </c>
      <c r="C35043" s="4">
        <v>6</v>
      </c>
      <c r="D35043" t="s">
        <v>7</v>
      </c>
      <c r="E35043" t="s">
        <v>13</v>
      </c>
      <c r="F35043">
        <v>39.950000000000003</v>
      </c>
    </row>
    <row r="35044" spans="1:6">
      <c r="A35044" s="2">
        <v>81324</v>
      </c>
      <c r="B35044" s="4">
        <v>4</v>
      </c>
      <c r="C35044" s="4">
        <v>6</v>
      </c>
      <c r="D35044" t="s">
        <v>7</v>
      </c>
      <c r="E35044" t="s">
        <v>13</v>
      </c>
      <c r="F35044">
        <v>39.950000000000003</v>
      </c>
    </row>
    <row r="35045" spans="1:6">
      <c r="A35045" s="2">
        <v>81325</v>
      </c>
      <c r="B35045" s="4">
        <v>4</v>
      </c>
      <c r="C35045" s="4">
        <v>6</v>
      </c>
      <c r="D35045" t="s">
        <v>7</v>
      </c>
      <c r="E35045" t="s">
        <v>13</v>
      </c>
      <c r="F35045">
        <v>39.950000000000003</v>
      </c>
    </row>
    <row r="35046" spans="1:6">
      <c r="A35046" s="2">
        <v>81326</v>
      </c>
      <c r="B35046" s="4">
        <v>4</v>
      </c>
      <c r="C35046" s="4">
        <v>6</v>
      </c>
      <c r="D35046" t="s">
        <v>7</v>
      </c>
      <c r="E35046" t="s">
        <v>13</v>
      </c>
      <c r="F35046">
        <v>39.950000000000003</v>
      </c>
    </row>
    <row r="35047" spans="1:6">
      <c r="A35047" s="2">
        <v>81327</v>
      </c>
      <c r="B35047" s="4">
        <v>4</v>
      </c>
      <c r="C35047" s="4">
        <v>6</v>
      </c>
      <c r="D35047" t="s">
        <v>7</v>
      </c>
      <c r="E35047" t="s">
        <v>13</v>
      </c>
      <c r="F35047">
        <v>39.950000000000003</v>
      </c>
    </row>
    <row r="35048" spans="1:6">
      <c r="A35048" s="2">
        <v>81328</v>
      </c>
      <c r="B35048" s="4">
        <v>4</v>
      </c>
      <c r="C35048" s="4">
        <v>6</v>
      </c>
      <c r="D35048" t="s">
        <v>7</v>
      </c>
      <c r="E35048" t="s">
        <v>13</v>
      </c>
      <c r="F35048">
        <v>39.950000000000003</v>
      </c>
    </row>
    <row r="35049" spans="1:6">
      <c r="A35049" s="2">
        <v>81329</v>
      </c>
      <c r="B35049" s="4">
        <v>4</v>
      </c>
      <c r="C35049" s="4">
        <v>6</v>
      </c>
      <c r="D35049" t="s">
        <v>7</v>
      </c>
      <c r="E35049" t="s">
        <v>13</v>
      </c>
      <c r="F35049">
        <v>39.950000000000003</v>
      </c>
    </row>
    <row r="35050" spans="1:6">
      <c r="A35050" s="2">
        <v>81330</v>
      </c>
      <c r="B35050" s="4">
        <v>4</v>
      </c>
      <c r="C35050" s="4">
        <v>6</v>
      </c>
      <c r="D35050" t="s">
        <v>7</v>
      </c>
      <c r="E35050" t="s">
        <v>13</v>
      </c>
      <c r="F35050">
        <v>39.950000000000003</v>
      </c>
    </row>
    <row r="35051" spans="1:6">
      <c r="A35051" s="2">
        <v>81331</v>
      </c>
      <c r="B35051" s="4">
        <v>4</v>
      </c>
      <c r="C35051" s="4">
        <v>6</v>
      </c>
      <c r="D35051" t="s">
        <v>7</v>
      </c>
      <c r="E35051" t="s">
        <v>13</v>
      </c>
      <c r="F35051">
        <v>39.950000000000003</v>
      </c>
    </row>
    <row r="35052" spans="1:6">
      <c r="A35052" s="2">
        <v>81332</v>
      </c>
      <c r="B35052" s="4">
        <v>4</v>
      </c>
      <c r="C35052" s="4">
        <v>6</v>
      </c>
      <c r="D35052" t="s">
        <v>7</v>
      </c>
      <c r="E35052" t="s">
        <v>13</v>
      </c>
      <c r="F35052">
        <v>39.950000000000003</v>
      </c>
    </row>
    <row r="35053" spans="1:6">
      <c r="A35053" s="2">
        <v>81334</v>
      </c>
      <c r="B35053" s="4">
        <v>4</v>
      </c>
      <c r="C35053" s="4">
        <v>6</v>
      </c>
      <c r="D35053" t="s">
        <v>7</v>
      </c>
      <c r="E35053" t="s">
        <v>13</v>
      </c>
      <c r="F35053">
        <v>39.950000000000003</v>
      </c>
    </row>
    <row r="35054" spans="1:6">
      <c r="A35054" s="2">
        <v>81335</v>
      </c>
      <c r="B35054" s="4">
        <v>4</v>
      </c>
      <c r="C35054" s="4">
        <v>6</v>
      </c>
      <c r="D35054" t="s">
        <v>7</v>
      </c>
      <c r="E35054" t="s">
        <v>13</v>
      </c>
      <c r="F35054">
        <v>39.950000000000003</v>
      </c>
    </row>
    <row r="35055" spans="1:6">
      <c r="A35055" s="2">
        <v>81410</v>
      </c>
      <c r="B35055" s="4">
        <v>4</v>
      </c>
      <c r="C35055" s="4">
        <v>6</v>
      </c>
      <c r="D35055" t="s">
        <v>7</v>
      </c>
      <c r="E35055" t="s">
        <v>13</v>
      </c>
      <c r="F35055">
        <v>39.950000000000003</v>
      </c>
    </row>
    <row r="35056" spans="1:6">
      <c r="A35056" s="2">
        <v>81411</v>
      </c>
      <c r="B35056" s="4">
        <v>4</v>
      </c>
      <c r="C35056" s="4">
        <v>6</v>
      </c>
      <c r="D35056" t="s">
        <v>7</v>
      </c>
      <c r="E35056" t="s">
        <v>13</v>
      </c>
      <c r="F35056">
        <v>39.950000000000003</v>
      </c>
    </row>
    <row r="35057" spans="1:6">
      <c r="A35057" s="2">
        <v>81413</v>
      </c>
      <c r="B35057" s="4">
        <v>4</v>
      </c>
      <c r="C35057" s="4">
        <v>6</v>
      </c>
      <c r="D35057" t="s">
        <v>7</v>
      </c>
      <c r="E35057" t="s">
        <v>13</v>
      </c>
      <c r="F35057">
        <v>39.950000000000003</v>
      </c>
    </row>
    <row r="35058" spans="1:6">
      <c r="A35058" s="2">
        <v>81414</v>
      </c>
      <c r="B35058" s="4">
        <v>4</v>
      </c>
      <c r="C35058" s="4">
        <v>6</v>
      </c>
      <c r="D35058" t="s">
        <v>7</v>
      </c>
      <c r="E35058" t="s">
        <v>13</v>
      </c>
      <c r="F35058">
        <v>39.950000000000003</v>
      </c>
    </row>
    <row r="35059" spans="1:6">
      <c r="A35059" s="2">
        <v>81415</v>
      </c>
      <c r="B35059" s="4">
        <v>4</v>
      </c>
      <c r="C35059" s="4">
        <v>6</v>
      </c>
      <c r="D35059" t="s">
        <v>7</v>
      </c>
      <c r="E35059" t="s">
        <v>13</v>
      </c>
      <c r="F35059">
        <v>39.950000000000003</v>
      </c>
    </row>
    <row r="35060" spans="1:6">
      <c r="A35060" s="2">
        <v>81418</v>
      </c>
      <c r="B35060" s="4">
        <v>4</v>
      </c>
      <c r="C35060" s="4">
        <v>6</v>
      </c>
      <c r="D35060" t="s">
        <v>7</v>
      </c>
      <c r="E35060" t="s">
        <v>13</v>
      </c>
      <c r="F35060">
        <v>39.950000000000003</v>
      </c>
    </row>
    <row r="35061" spans="1:6">
      <c r="A35061" s="2">
        <v>81419</v>
      </c>
      <c r="B35061" s="4">
        <v>4</v>
      </c>
      <c r="C35061" s="4">
        <v>6</v>
      </c>
      <c r="D35061" t="s">
        <v>7</v>
      </c>
      <c r="E35061" t="s">
        <v>13</v>
      </c>
      <c r="F35061">
        <v>39.950000000000003</v>
      </c>
    </row>
    <row r="35062" spans="1:6">
      <c r="A35062" s="2">
        <v>81420</v>
      </c>
      <c r="B35062" s="4">
        <v>4</v>
      </c>
      <c r="C35062" s="4">
        <v>6</v>
      </c>
      <c r="D35062" t="s">
        <v>7</v>
      </c>
      <c r="E35062" t="s">
        <v>13</v>
      </c>
      <c r="F35062">
        <v>39.950000000000003</v>
      </c>
    </row>
    <row r="35063" spans="1:6">
      <c r="A35063" s="2">
        <v>81422</v>
      </c>
      <c r="B35063" s="4">
        <v>4</v>
      </c>
      <c r="C35063" s="4">
        <v>6</v>
      </c>
      <c r="D35063" t="s">
        <v>7</v>
      </c>
      <c r="E35063" t="s">
        <v>13</v>
      </c>
      <c r="F35063">
        <v>39.950000000000003</v>
      </c>
    </row>
    <row r="35064" spans="1:6">
      <c r="A35064" s="2">
        <v>81423</v>
      </c>
      <c r="B35064" s="4">
        <v>4</v>
      </c>
      <c r="C35064" s="4">
        <v>6</v>
      </c>
      <c r="D35064" t="s">
        <v>7</v>
      </c>
      <c r="E35064" t="s">
        <v>13</v>
      </c>
      <c r="F35064">
        <v>39.950000000000003</v>
      </c>
    </row>
    <row r="35065" spans="1:6">
      <c r="A35065" s="2">
        <v>81424</v>
      </c>
      <c r="B35065" s="4">
        <v>4</v>
      </c>
      <c r="C35065" s="4">
        <v>6</v>
      </c>
      <c r="D35065" t="s">
        <v>7</v>
      </c>
      <c r="E35065" t="s">
        <v>13</v>
      </c>
      <c r="F35065">
        <v>39.950000000000003</v>
      </c>
    </row>
    <row r="35066" spans="1:6">
      <c r="A35066" s="2">
        <v>81426</v>
      </c>
      <c r="B35066" s="4">
        <v>4</v>
      </c>
      <c r="C35066" s="4">
        <v>6</v>
      </c>
      <c r="D35066" t="s">
        <v>7</v>
      </c>
      <c r="E35066" t="s">
        <v>13</v>
      </c>
      <c r="F35066">
        <v>39.950000000000003</v>
      </c>
    </row>
    <row r="35067" spans="1:6">
      <c r="A35067" s="2">
        <v>81427</v>
      </c>
      <c r="B35067" s="4">
        <v>4</v>
      </c>
      <c r="C35067" s="4">
        <v>6</v>
      </c>
      <c r="D35067" t="s">
        <v>7</v>
      </c>
      <c r="E35067" t="s">
        <v>13</v>
      </c>
      <c r="F35067">
        <v>39.950000000000003</v>
      </c>
    </row>
    <row r="35068" spans="1:6">
      <c r="A35068" s="2">
        <v>81428</v>
      </c>
      <c r="B35068" s="4">
        <v>4</v>
      </c>
      <c r="C35068" s="4">
        <v>6</v>
      </c>
      <c r="D35068" t="s">
        <v>7</v>
      </c>
      <c r="E35068" t="s">
        <v>13</v>
      </c>
      <c r="F35068">
        <v>39.950000000000003</v>
      </c>
    </row>
    <row r="35069" spans="1:6">
      <c r="A35069" s="2">
        <v>81429</v>
      </c>
      <c r="B35069" s="4">
        <v>4</v>
      </c>
      <c r="C35069" s="4">
        <v>6</v>
      </c>
      <c r="D35069" t="s">
        <v>7</v>
      </c>
      <c r="E35069" t="s">
        <v>13</v>
      </c>
      <c r="F35069">
        <v>39.950000000000003</v>
      </c>
    </row>
    <row r="35070" spans="1:6">
      <c r="A35070" s="2">
        <v>81430</v>
      </c>
      <c r="B35070" s="4">
        <v>4</v>
      </c>
      <c r="C35070" s="4">
        <v>6</v>
      </c>
      <c r="D35070" t="s">
        <v>7</v>
      </c>
      <c r="E35070" t="s">
        <v>13</v>
      </c>
      <c r="F35070">
        <v>39.950000000000003</v>
      </c>
    </row>
    <row r="35071" spans="1:6">
      <c r="A35071" s="2">
        <v>81431</v>
      </c>
      <c r="B35071" s="4">
        <v>4</v>
      </c>
      <c r="C35071" s="4">
        <v>6</v>
      </c>
      <c r="D35071" t="s">
        <v>7</v>
      </c>
      <c r="E35071" t="s">
        <v>13</v>
      </c>
      <c r="F35071">
        <v>39.950000000000003</v>
      </c>
    </row>
    <row r="35072" spans="1:6">
      <c r="A35072" s="2">
        <v>81432</v>
      </c>
      <c r="B35072" s="4">
        <v>4</v>
      </c>
      <c r="C35072" s="4">
        <v>6</v>
      </c>
      <c r="D35072" t="s">
        <v>7</v>
      </c>
      <c r="E35072" t="s">
        <v>13</v>
      </c>
      <c r="F35072">
        <v>39.950000000000003</v>
      </c>
    </row>
    <row r="35073" spans="1:6">
      <c r="A35073" s="2">
        <v>81433</v>
      </c>
      <c r="B35073" s="4">
        <v>4</v>
      </c>
      <c r="C35073" s="4">
        <v>6</v>
      </c>
      <c r="D35073" t="s">
        <v>7</v>
      </c>
      <c r="E35073" t="s">
        <v>13</v>
      </c>
      <c r="F35073">
        <v>39.950000000000003</v>
      </c>
    </row>
    <row r="35074" spans="1:6">
      <c r="A35074" s="2">
        <v>81434</v>
      </c>
      <c r="B35074" s="4">
        <v>4</v>
      </c>
      <c r="C35074" s="4">
        <v>6</v>
      </c>
      <c r="D35074" t="s">
        <v>7</v>
      </c>
      <c r="E35074" t="s">
        <v>13</v>
      </c>
      <c r="F35074">
        <v>39.950000000000003</v>
      </c>
    </row>
    <row r="35075" spans="1:6">
      <c r="A35075" s="2">
        <v>81435</v>
      </c>
      <c r="B35075" s="4">
        <v>4</v>
      </c>
      <c r="C35075" s="4">
        <v>6</v>
      </c>
      <c r="D35075" t="s">
        <v>7</v>
      </c>
      <c r="E35075" t="s">
        <v>13</v>
      </c>
      <c r="F35075">
        <v>39.950000000000003</v>
      </c>
    </row>
    <row r="35076" spans="1:6">
      <c r="A35076" s="2">
        <v>81522</v>
      </c>
      <c r="B35076" s="4">
        <v>4</v>
      </c>
      <c r="C35076" s="4">
        <v>6</v>
      </c>
      <c r="D35076" t="s">
        <v>7</v>
      </c>
      <c r="E35076" t="s">
        <v>13</v>
      </c>
      <c r="F35076">
        <v>39.950000000000003</v>
      </c>
    </row>
    <row r="35077" spans="1:6">
      <c r="A35077" s="2">
        <v>81523</v>
      </c>
      <c r="B35077" s="4">
        <v>4</v>
      </c>
      <c r="C35077" s="4">
        <v>6</v>
      </c>
      <c r="D35077" t="s">
        <v>7</v>
      </c>
      <c r="E35077" t="s">
        <v>13</v>
      </c>
      <c r="F35077">
        <v>39.950000000000003</v>
      </c>
    </row>
    <row r="35078" spans="1:6">
      <c r="A35078" s="2">
        <v>81524</v>
      </c>
      <c r="B35078" s="4">
        <v>4</v>
      </c>
      <c r="C35078" s="4">
        <v>6</v>
      </c>
      <c r="D35078" t="s">
        <v>7</v>
      </c>
      <c r="E35078" t="s">
        <v>13</v>
      </c>
      <c r="F35078">
        <v>39.950000000000003</v>
      </c>
    </row>
    <row r="35079" spans="1:6">
      <c r="A35079" s="2">
        <v>81525</v>
      </c>
      <c r="B35079" s="4">
        <v>4</v>
      </c>
      <c r="C35079" s="4">
        <v>6</v>
      </c>
      <c r="D35079" t="s">
        <v>7</v>
      </c>
      <c r="E35079" t="s">
        <v>13</v>
      </c>
      <c r="F35079">
        <v>39.950000000000003</v>
      </c>
    </row>
    <row r="35080" spans="1:6">
      <c r="A35080" s="2">
        <v>81527</v>
      </c>
      <c r="B35080" s="4">
        <v>4</v>
      </c>
      <c r="C35080" s="4">
        <v>6</v>
      </c>
      <c r="D35080" t="s">
        <v>7</v>
      </c>
      <c r="E35080" t="s">
        <v>13</v>
      </c>
      <c r="F35080">
        <v>39.950000000000003</v>
      </c>
    </row>
    <row r="35081" spans="1:6">
      <c r="A35081" s="2">
        <v>81610</v>
      </c>
      <c r="B35081" s="4">
        <v>4</v>
      </c>
      <c r="C35081" s="4">
        <v>6</v>
      </c>
      <c r="D35081" t="s">
        <v>7</v>
      </c>
      <c r="E35081" t="s">
        <v>13</v>
      </c>
      <c r="F35081">
        <v>39.950000000000003</v>
      </c>
    </row>
    <row r="35082" spans="1:6">
      <c r="A35082" s="2">
        <v>81621</v>
      </c>
      <c r="B35082" s="4">
        <v>3</v>
      </c>
      <c r="C35082" s="4">
        <v>6</v>
      </c>
      <c r="D35082" t="s">
        <v>7</v>
      </c>
      <c r="E35082" t="s">
        <v>13</v>
      </c>
      <c r="F35082">
        <v>39.950000000000003</v>
      </c>
    </row>
    <row r="35083" spans="1:6">
      <c r="A35083" s="2">
        <v>81623</v>
      </c>
      <c r="B35083" s="4">
        <v>3</v>
      </c>
      <c r="C35083" s="4">
        <v>6</v>
      </c>
      <c r="D35083" t="s">
        <v>7</v>
      </c>
      <c r="E35083" t="s">
        <v>13</v>
      </c>
      <c r="F35083">
        <v>39.950000000000003</v>
      </c>
    </row>
    <row r="35084" spans="1:6">
      <c r="A35084" s="2">
        <v>81624</v>
      </c>
      <c r="B35084" s="4">
        <v>3</v>
      </c>
      <c r="C35084" s="4">
        <v>6</v>
      </c>
      <c r="D35084" t="s">
        <v>7</v>
      </c>
      <c r="E35084" t="s">
        <v>13</v>
      </c>
      <c r="F35084">
        <v>39.950000000000003</v>
      </c>
    </row>
    <row r="35085" spans="1:6">
      <c r="A35085" s="2">
        <v>81626</v>
      </c>
      <c r="B35085" s="4">
        <v>4</v>
      </c>
      <c r="C35085" s="4">
        <v>6</v>
      </c>
      <c r="D35085" t="s">
        <v>7</v>
      </c>
      <c r="E35085" t="s">
        <v>13</v>
      </c>
      <c r="F35085">
        <v>39.950000000000003</v>
      </c>
    </row>
    <row r="35086" spans="1:6">
      <c r="A35086" s="2">
        <v>81630</v>
      </c>
      <c r="B35086" s="4">
        <v>3</v>
      </c>
      <c r="C35086" s="4">
        <v>6</v>
      </c>
      <c r="D35086" t="s">
        <v>7</v>
      </c>
      <c r="E35086" t="s">
        <v>13</v>
      </c>
      <c r="F35086">
        <v>39.950000000000003</v>
      </c>
    </row>
    <row r="35087" spans="1:6">
      <c r="A35087" s="2">
        <v>81631</v>
      </c>
      <c r="B35087" s="4">
        <v>3</v>
      </c>
      <c r="C35087" s="4">
        <v>6</v>
      </c>
      <c r="D35087" t="s">
        <v>7</v>
      </c>
      <c r="E35087" t="s">
        <v>13</v>
      </c>
      <c r="F35087">
        <v>39.950000000000003</v>
      </c>
    </row>
    <row r="35088" spans="1:6">
      <c r="A35088" s="2">
        <v>81632</v>
      </c>
      <c r="B35088" s="4">
        <v>3</v>
      </c>
      <c r="C35088" s="4">
        <v>6</v>
      </c>
      <c r="D35088" t="s">
        <v>7</v>
      </c>
      <c r="E35088" t="s">
        <v>13</v>
      </c>
      <c r="F35088">
        <v>39.950000000000003</v>
      </c>
    </row>
    <row r="35089" spans="1:6">
      <c r="A35089" s="2">
        <v>81633</v>
      </c>
      <c r="B35089" s="4">
        <v>4</v>
      </c>
      <c r="C35089" s="4">
        <v>6</v>
      </c>
      <c r="D35089" t="s">
        <v>7</v>
      </c>
      <c r="E35089" t="s">
        <v>13</v>
      </c>
      <c r="F35089">
        <v>39.950000000000003</v>
      </c>
    </row>
    <row r="35090" spans="1:6">
      <c r="A35090" s="2">
        <v>81635</v>
      </c>
      <c r="B35090" s="4">
        <v>3</v>
      </c>
      <c r="C35090" s="4">
        <v>6</v>
      </c>
      <c r="D35090" t="s">
        <v>7</v>
      </c>
      <c r="E35090" t="s">
        <v>13</v>
      </c>
      <c r="F35090">
        <v>39.950000000000003</v>
      </c>
    </row>
    <row r="35091" spans="1:6">
      <c r="A35091" s="2">
        <v>81636</v>
      </c>
      <c r="B35091" s="4">
        <v>3</v>
      </c>
      <c r="C35091" s="4">
        <v>6</v>
      </c>
      <c r="D35091" t="s">
        <v>7</v>
      </c>
      <c r="E35091" t="s">
        <v>13</v>
      </c>
      <c r="F35091">
        <v>39.950000000000003</v>
      </c>
    </row>
    <row r="35092" spans="1:6">
      <c r="A35092" s="2">
        <v>81637</v>
      </c>
      <c r="B35092" s="4">
        <v>3</v>
      </c>
      <c r="C35092" s="4">
        <v>6</v>
      </c>
      <c r="D35092" t="s">
        <v>7</v>
      </c>
      <c r="E35092" t="s">
        <v>13</v>
      </c>
      <c r="F35092">
        <v>39.950000000000003</v>
      </c>
    </row>
    <row r="35093" spans="1:6">
      <c r="A35093" s="2">
        <v>81638</v>
      </c>
      <c r="B35093" s="4">
        <v>4</v>
      </c>
      <c r="C35093" s="4">
        <v>6</v>
      </c>
      <c r="D35093" t="s">
        <v>7</v>
      </c>
      <c r="E35093" t="s">
        <v>13</v>
      </c>
      <c r="F35093">
        <v>39.950000000000003</v>
      </c>
    </row>
    <row r="35094" spans="1:6">
      <c r="A35094" s="2">
        <v>81639</v>
      </c>
      <c r="B35094" s="4">
        <v>4</v>
      </c>
      <c r="C35094" s="4">
        <v>6</v>
      </c>
      <c r="D35094" t="s">
        <v>7</v>
      </c>
      <c r="E35094" t="s">
        <v>13</v>
      </c>
      <c r="F35094">
        <v>39.950000000000003</v>
      </c>
    </row>
    <row r="35095" spans="1:6">
      <c r="A35095" s="2">
        <v>81640</v>
      </c>
      <c r="B35095" s="4">
        <v>4</v>
      </c>
      <c r="C35095" s="4">
        <v>6</v>
      </c>
      <c r="D35095" t="s">
        <v>7</v>
      </c>
      <c r="E35095" t="s">
        <v>13</v>
      </c>
      <c r="F35095">
        <v>39.950000000000003</v>
      </c>
    </row>
    <row r="35096" spans="1:6">
      <c r="A35096" s="2">
        <v>81641</v>
      </c>
      <c r="B35096" s="4">
        <v>4</v>
      </c>
      <c r="C35096" s="4">
        <v>6</v>
      </c>
      <c r="D35096" t="s">
        <v>7</v>
      </c>
      <c r="E35096" t="s">
        <v>13</v>
      </c>
      <c r="F35096">
        <v>39.950000000000003</v>
      </c>
    </row>
    <row r="35097" spans="1:6">
      <c r="A35097" s="2">
        <v>81642</v>
      </c>
      <c r="B35097" s="4">
        <v>3</v>
      </c>
      <c r="C35097" s="4">
        <v>6</v>
      </c>
      <c r="D35097" t="s">
        <v>7</v>
      </c>
      <c r="E35097" t="s">
        <v>13</v>
      </c>
      <c r="F35097">
        <v>39.950000000000003</v>
      </c>
    </row>
    <row r="35098" spans="1:6">
      <c r="A35098" s="2">
        <v>81643</v>
      </c>
      <c r="B35098" s="4">
        <v>3</v>
      </c>
      <c r="C35098" s="4">
        <v>6</v>
      </c>
      <c r="D35098" t="s">
        <v>7</v>
      </c>
      <c r="E35098" t="s">
        <v>13</v>
      </c>
      <c r="F35098">
        <v>39.950000000000003</v>
      </c>
    </row>
    <row r="35099" spans="1:6">
      <c r="A35099" s="2">
        <v>81645</v>
      </c>
      <c r="B35099" s="4">
        <v>3</v>
      </c>
      <c r="C35099" s="4">
        <v>6</v>
      </c>
      <c r="D35099" t="s">
        <v>7</v>
      </c>
      <c r="E35099" t="s">
        <v>13</v>
      </c>
      <c r="F35099">
        <v>39.950000000000003</v>
      </c>
    </row>
    <row r="35100" spans="1:6">
      <c r="A35100" s="2">
        <v>81646</v>
      </c>
      <c r="B35100" s="4">
        <v>3</v>
      </c>
      <c r="C35100" s="4">
        <v>6</v>
      </c>
      <c r="D35100" t="s">
        <v>7</v>
      </c>
      <c r="E35100" t="s">
        <v>13</v>
      </c>
      <c r="F35100">
        <v>39.950000000000003</v>
      </c>
    </row>
    <row r="35101" spans="1:6">
      <c r="A35101" s="2">
        <v>81647</v>
      </c>
      <c r="B35101" s="4">
        <v>3</v>
      </c>
      <c r="C35101" s="4">
        <v>6</v>
      </c>
      <c r="D35101" t="s">
        <v>7</v>
      </c>
      <c r="E35101" t="s">
        <v>13</v>
      </c>
      <c r="F35101">
        <v>39.950000000000003</v>
      </c>
    </row>
    <row r="35102" spans="1:6">
      <c r="A35102" s="2">
        <v>81648</v>
      </c>
      <c r="B35102" s="4">
        <v>4</v>
      </c>
      <c r="C35102" s="4">
        <v>6</v>
      </c>
      <c r="D35102" t="s">
        <v>7</v>
      </c>
      <c r="E35102" t="s">
        <v>13</v>
      </c>
      <c r="F35102">
        <v>39.950000000000003</v>
      </c>
    </row>
    <row r="35103" spans="1:6">
      <c r="A35103" s="2">
        <v>81649</v>
      </c>
      <c r="B35103" s="4">
        <v>3</v>
      </c>
      <c r="C35103" s="4">
        <v>6</v>
      </c>
      <c r="D35103" t="s">
        <v>7</v>
      </c>
      <c r="E35103" t="s">
        <v>13</v>
      </c>
      <c r="F35103">
        <v>39.950000000000003</v>
      </c>
    </row>
    <row r="35104" spans="1:6">
      <c r="A35104" s="2">
        <v>81650</v>
      </c>
      <c r="B35104" s="4">
        <v>3</v>
      </c>
      <c r="C35104" s="4">
        <v>6</v>
      </c>
      <c r="D35104" t="s">
        <v>7</v>
      </c>
      <c r="E35104" t="s">
        <v>13</v>
      </c>
      <c r="F35104">
        <v>39.950000000000003</v>
      </c>
    </row>
    <row r="35105" spans="1:6">
      <c r="A35105" s="2">
        <v>81652</v>
      </c>
      <c r="B35105" s="4">
        <v>3</v>
      </c>
      <c r="C35105" s="4">
        <v>6</v>
      </c>
      <c r="D35105" t="s">
        <v>7</v>
      </c>
      <c r="E35105" t="s">
        <v>13</v>
      </c>
      <c r="F35105">
        <v>39.950000000000003</v>
      </c>
    </row>
    <row r="35106" spans="1:6">
      <c r="A35106" s="2">
        <v>81653</v>
      </c>
      <c r="B35106" s="4">
        <v>4</v>
      </c>
      <c r="C35106" s="4">
        <v>6</v>
      </c>
      <c r="D35106" t="s">
        <v>7</v>
      </c>
      <c r="E35106" t="s">
        <v>13</v>
      </c>
      <c r="F35106">
        <v>39.950000000000003</v>
      </c>
    </row>
    <row r="35107" spans="1:6">
      <c r="A35107" s="2">
        <v>81654</v>
      </c>
      <c r="B35107" s="4">
        <v>3</v>
      </c>
      <c r="C35107" s="4">
        <v>6</v>
      </c>
      <c r="D35107" t="s">
        <v>7</v>
      </c>
      <c r="E35107" t="s">
        <v>13</v>
      </c>
      <c r="F35107">
        <v>39.950000000000003</v>
      </c>
    </row>
    <row r="35108" spans="1:6">
      <c r="A35108" s="2">
        <v>81655</v>
      </c>
      <c r="B35108" s="4">
        <v>3</v>
      </c>
      <c r="C35108" s="4">
        <v>6</v>
      </c>
      <c r="D35108" t="s">
        <v>7</v>
      </c>
      <c r="E35108" t="s">
        <v>13</v>
      </c>
      <c r="F35108">
        <v>39.950000000000003</v>
      </c>
    </row>
    <row r="35109" spans="1:6">
      <c r="A35109" s="2">
        <v>82050</v>
      </c>
      <c r="B35109" s="4">
        <v>3</v>
      </c>
      <c r="C35109" s="4">
        <v>6</v>
      </c>
      <c r="D35109" t="s">
        <v>7</v>
      </c>
      <c r="E35109" t="s">
        <v>13</v>
      </c>
      <c r="F35109">
        <v>39.950000000000003</v>
      </c>
    </row>
    <row r="35110" spans="1:6">
      <c r="A35110" s="2">
        <v>82051</v>
      </c>
      <c r="B35110" s="4">
        <v>3</v>
      </c>
      <c r="C35110" s="4">
        <v>6</v>
      </c>
      <c r="D35110" t="s">
        <v>7</v>
      </c>
      <c r="E35110" t="s">
        <v>13</v>
      </c>
      <c r="F35110">
        <v>39.950000000000003</v>
      </c>
    </row>
    <row r="35111" spans="1:6">
      <c r="A35111" s="2">
        <v>82052</v>
      </c>
      <c r="B35111" s="4">
        <v>3</v>
      </c>
      <c r="C35111" s="4">
        <v>6</v>
      </c>
      <c r="D35111" t="s">
        <v>7</v>
      </c>
      <c r="E35111" t="s">
        <v>13</v>
      </c>
      <c r="F35111">
        <v>39.950000000000003</v>
      </c>
    </row>
    <row r="35112" spans="1:6">
      <c r="A35112" s="2">
        <v>82053</v>
      </c>
      <c r="B35112" s="4">
        <v>3</v>
      </c>
      <c r="C35112" s="4">
        <v>6</v>
      </c>
      <c r="D35112" t="s">
        <v>7</v>
      </c>
      <c r="E35112" t="s">
        <v>13</v>
      </c>
      <c r="F35112">
        <v>39.950000000000003</v>
      </c>
    </row>
    <row r="35113" spans="1:6">
      <c r="A35113" s="2">
        <v>82054</v>
      </c>
      <c r="B35113" s="4">
        <v>3</v>
      </c>
      <c r="C35113" s="4">
        <v>6</v>
      </c>
      <c r="D35113" t="s">
        <v>7</v>
      </c>
      <c r="E35113" t="s">
        <v>13</v>
      </c>
      <c r="F35113">
        <v>39.950000000000003</v>
      </c>
    </row>
    <row r="35114" spans="1:6">
      <c r="A35114" s="2">
        <v>82055</v>
      </c>
      <c r="B35114" s="4">
        <v>3</v>
      </c>
      <c r="C35114" s="4">
        <v>6</v>
      </c>
      <c r="D35114" t="s">
        <v>7</v>
      </c>
      <c r="E35114" t="s">
        <v>13</v>
      </c>
      <c r="F35114">
        <v>39.950000000000003</v>
      </c>
    </row>
    <row r="35115" spans="1:6">
      <c r="A35115" s="2">
        <v>82058</v>
      </c>
      <c r="B35115" s="4">
        <v>3</v>
      </c>
      <c r="C35115" s="4">
        <v>6</v>
      </c>
      <c r="D35115" t="s">
        <v>7</v>
      </c>
      <c r="E35115" t="s">
        <v>13</v>
      </c>
      <c r="F35115">
        <v>39.950000000000003</v>
      </c>
    </row>
    <row r="35116" spans="1:6">
      <c r="A35116" s="2">
        <v>82059</v>
      </c>
      <c r="B35116" s="4">
        <v>3</v>
      </c>
      <c r="C35116" s="4">
        <v>6</v>
      </c>
      <c r="D35116" t="s">
        <v>7</v>
      </c>
      <c r="E35116" t="s">
        <v>13</v>
      </c>
      <c r="F35116">
        <v>39.950000000000003</v>
      </c>
    </row>
    <row r="35117" spans="1:6">
      <c r="A35117" s="2">
        <v>82060</v>
      </c>
      <c r="B35117" s="4">
        <v>3</v>
      </c>
      <c r="C35117" s="4">
        <v>6</v>
      </c>
      <c r="D35117" t="s">
        <v>7</v>
      </c>
      <c r="E35117" t="s">
        <v>13</v>
      </c>
      <c r="F35117">
        <v>39.950000000000003</v>
      </c>
    </row>
    <row r="35118" spans="1:6">
      <c r="A35118" s="2">
        <v>82061</v>
      </c>
      <c r="B35118" s="4">
        <v>3</v>
      </c>
      <c r="C35118" s="4">
        <v>6</v>
      </c>
      <c r="D35118" t="s">
        <v>7</v>
      </c>
      <c r="E35118" t="s">
        <v>13</v>
      </c>
      <c r="F35118">
        <v>39.950000000000003</v>
      </c>
    </row>
    <row r="35119" spans="1:6">
      <c r="A35119" s="2">
        <v>82063</v>
      </c>
      <c r="B35119" s="4">
        <v>3</v>
      </c>
      <c r="C35119" s="4">
        <v>6</v>
      </c>
      <c r="D35119" t="s">
        <v>7</v>
      </c>
      <c r="E35119" t="s">
        <v>13</v>
      </c>
      <c r="F35119">
        <v>39.950000000000003</v>
      </c>
    </row>
    <row r="35120" spans="1:6">
      <c r="A35120" s="2">
        <v>82081</v>
      </c>
      <c r="B35120" s="4">
        <v>3</v>
      </c>
      <c r="C35120" s="4">
        <v>6</v>
      </c>
      <c r="D35120" t="s">
        <v>7</v>
      </c>
      <c r="E35120" t="s">
        <v>13</v>
      </c>
      <c r="F35120">
        <v>39.950000000000003</v>
      </c>
    </row>
    <row r="35121" spans="1:6">
      <c r="A35121" s="2">
        <v>82082</v>
      </c>
      <c r="B35121" s="4">
        <v>3</v>
      </c>
      <c r="C35121" s="4">
        <v>6</v>
      </c>
      <c r="D35121" t="s">
        <v>7</v>
      </c>
      <c r="E35121" t="s">
        <v>13</v>
      </c>
      <c r="F35121">
        <v>39.950000000000003</v>
      </c>
    </row>
    <row r="35122" spans="1:6">
      <c r="A35122" s="2">
        <v>82083</v>
      </c>
      <c r="B35122" s="4">
        <v>3</v>
      </c>
      <c r="C35122" s="4">
        <v>6</v>
      </c>
      <c r="D35122" t="s">
        <v>7</v>
      </c>
      <c r="E35122" t="s">
        <v>13</v>
      </c>
      <c r="F35122">
        <v>39.950000000000003</v>
      </c>
    </row>
    <row r="35123" spans="1:6">
      <c r="A35123" s="2">
        <v>82084</v>
      </c>
      <c r="B35123" s="4">
        <v>3</v>
      </c>
      <c r="C35123" s="4">
        <v>6</v>
      </c>
      <c r="D35123" t="s">
        <v>7</v>
      </c>
      <c r="E35123" t="s">
        <v>13</v>
      </c>
      <c r="F35123">
        <v>39.950000000000003</v>
      </c>
    </row>
    <row r="35124" spans="1:6">
      <c r="A35124" s="2">
        <v>82190</v>
      </c>
      <c r="B35124" s="4">
        <v>4</v>
      </c>
      <c r="C35124" s="4">
        <v>6</v>
      </c>
      <c r="D35124" t="s">
        <v>7</v>
      </c>
      <c r="E35124" t="s">
        <v>13</v>
      </c>
      <c r="F35124">
        <v>39.950000000000003</v>
      </c>
    </row>
    <row r="35125" spans="1:6">
      <c r="A35125" s="2">
        <v>82210</v>
      </c>
      <c r="B35125" s="4">
        <v>3</v>
      </c>
      <c r="C35125" s="4">
        <v>6</v>
      </c>
      <c r="D35125" t="s">
        <v>7</v>
      </c>
      <c r="E35125" t="s">
        <v>13</v>
      </c>
      <c r="F35125">
        <v>39.950000000000003</v>
      </c>
    </row>
    <row r="35126" spans="1:6">
      <c r="A35126" s="2">
        <v>82212</v>
      </c>
      <c r="B35126" s="4">
        <v>3</v>
      </c>
      <c r="C35126" s="4">
        <v>6</v>
      </c>
      <c r="D35126" t="s">
        <v>7</v>
      </c>
      <c r="E35126" t="s">
        <v>13</v>
      </c>
      <c r="F35126">
        <v>39.950000000000003</v>
      </c>
    </row>
    <row r="35127" spans="1:6">
      <c r="A35127" s="2">
        <v>82213</v>
      </c>
      <c r="B35127" s="4">
        <v>4</v>
      </c>
      <c r="C35127" s="4">
        <v>6</v>
      </c>
      <c r="D35127" t="s">
        <v>7</v>
      </c>
      <c r="E35127" t="s">
        <v>13</v>
      </c>
      <c r="F35127">
        <v>39.950000000000003</v>
      </c>
    </row>
    <row r="35128" spans="1:6">
      <c r="A35128" s="2">
        <v>82214</v>
      </c>
      <c r="B35128" s="4">
        <v>3</v>
      </c>
      <c r="C35128" s="4">
        <v>6</v>
      </c>
      <c r="D35128" t="s">
        <v>7</v>
      </c>
      <c r="E35128" t="s">
        <v>13</v>
      </c>
      <c r="F35128">
        <v>39.950000000000003</v>
      </c>
    </row>
    <row r="35129" spans="1:6">
      <c r="A35129" s="2">
        <v>82215</v>
      </c>
      <c r="B35129" s="4">
        <v>3</v>
      </c>
      <c r="C35129" s="4">
        <v>6</v>
      </c>
      <c r="D35129" t="s">
        <v>7</v>
      </c>
      <c r="E35129" t="s">
        <v>13</v>
      </c>
      <c r="F35129">
        <v>39.950000000000003</v>
      </c>
    </row>
    <row r="35130" spans="1:6">
      <c r="A35130" s="2">
        <v>82217</v>
      </c>
      <c r="B35130" s="4">
        <v>3</v>
      </c>
      <c r="C35130" s="4">
        <v>6</v>
      </c>
      <c r="D35130" t="s">
        <v>7</v>
      </c>
      <c r="E35130" t="s">
        <v>13</v>
      </c>
      <c r="F35130">
        <v>39.950000000000003</v>
      </c>
    </row>
    <row r="35131" spans="1:6">
      <c r="A35131" s="2">
        <v>82218</v>
      </c>
      <c r="B35131" s="4">
        <v>3</v>
      </c>
      <c r="C35131" s="4">
        <v>6</v>
      </c>
      <c r="D35131" t="s">
        <v>7</v>
      </c>
      <c r="E35131" t="s">
        <v>13</v>
      </c>
      <c r="F35131">
        <v>39.950000000000003</v>
      </c>
    </row>
    <row r="35132" spans="1:6">
      <c r="A35132" s="2">
        <v>82219</v>
      </c>
      <c r="B35132" s="4">
        <v>3</v>
      </c>
      <c r="C35132" s="4">
        <v>6</v>
      </c>
      <c r="D35132" t="s">
        <v>7</v>
      </c>
      <c r="E35132" t="s">
        <v>13</v>
      </c>
      <c r="F35132">
        <v>39.950000000000003</v>
      </c>
    </row>
    <row r="35133" spans="1:6">
      <c r="A35133" s="2">
        <v>82221</v>
      </c>
      <c r="B35133" s="4">
        <v>3</v>
      </c>
      <c r="C35133" s="4">
        <v>6</v>
      </c>
      <c r="D35133" t="s">
        <v>7</v>
      </c>
      <c r="E35133" t="s">
        <v>13</v>
      </c>
      <c r="F35133">
        <v>39.950000000000003</v>
      </c>
    </row>
    <row r="35134" spans="1:6">
      <c r="A35134" s="2">
        <v>82222</v>
      </c>
      <c r="B35134" s="4">
        <v>4</v>
      </c>
      <c r="C35134" s="4">
        <v>6</v>
      </c>
      <c r="D35134" t="s">
        <v>7</v>
      </c>
      <c r="E35134" t="s">
        <v>13</v>
      </c>
      <c r="F35134">
        <v>39.950000000000003</v>
      </c>
    </row>
    <row r="35135" spans="1:6">
      <c r="A35135" s="2">
        <v>82223</v>
      </c>
      <c r="B35135" s="4">
        <v>3</v>
      </c>
      <c r="C35135" s="4">
        <v>6</v>
      </c>
      <c r="D35135" t="s">
        <v>7</v>
      </c>
      <c r="E35135" t="s">
        <v>13</v>
      </c>
      <c r="F35135">
        <v>39.950000000000003</v>
      </c>
    </row>
    <row r="35136" spans="1:6">
      <c r="A35136" s="2">
        <v>82224</v>
      </c>
      <c r="B35136" s="4">
        <v>4</v>
      </c>
      <c r="C35136" s="4">
        <v>6</v>
      </c>
      <c r="D35136" t="s">
        <v>7</v>
      </c>
      <c r="E35136" t="s">
        <v>13</v>
      </c>
      <c r="F35136">
        <v>39.950000000000003</v>
      </c>
    </row>
    <row r="35137" spans="1:6">
      <c r="A35137" s="2">
        <v>82225</v>
      </c>
      <c r="B35137" s="4">
        <v>4</v>
      </c>
      <c r="C35137" s="4">
        <v>6</v>
      </c>
      <c r="D35137" t="s">
        <v>7</v>
      </c>
      <c r="E35137" t="s">
        <v>13</v>
      </c>
      <c r="F35137">
        <v>39.950000000000003</v>
      </c>
    </row>
    <row r="35138" spans="1:6">
      <c r="A35138" s="2">
        <v>82227</v>
      </c>
      <c r="B35138" s="4">
        <v>4</v>
      </c>
      <c r="C35138" s="4">
        <v>6</v>
      </c>
      <c r="D35138" t="s">
        <v>7</v>
      </c>
      <c r="E35138" t="s">
        <v>13</v>
      </c>
      <c r="F35138">
        <v>39.950000000000003</v>
      </c>
    </row>
    <row r="35139" spans="1:6">
      <c r="A35139" s="2">
        <v>82229</v>
      </c>
      <c r="B35139" s="4">
        <v>4</v>
      </c>
      <c r="C35139" s="4">
        <v>6</v>
      </c>
      <c r="D35139" t="s">
        <v>7</v>
      </c>
      <c r="E35139" t="s">
        <v>13</v>
      </c>
      <c r="F35139">
        <v>39.950000000000003</v>
      </c>
    </row>
    <row r="35140" spans="1:6">
      <c r="A35140" s="2">
        <v>82242</v>
      </c>
      <c r="B35140" s="4">
        <v>4</v>
      </c>
      <c r="C35140" s="4">
        <v>6</v>
      </c>
      <c r="D35140" t="s">
        <v>7</v>
      </c>
      <c r="E35140" t="s">
        <v>13</v>
      </c>
      <c r="F35140">
        <v>39.950000000000003</v>
      </c>
    </row>
    <row r="35141" spans="1:6">
      <c r="A35141" s="2">
        <v>82243</v>
      </c>
      <c r="B35141" s="4">
        <v>3</v>
      </c>
      <c r="C35141" s="4">
        <v>6</v>
      </c>
      <c r="D35141" t="s">
        <v>7</v>
      </c>
      <c r="E35141" t="s">
        <v>13</v>
      </c>
      <c r="F35141">
        <v>39.950000000000003</v>
      </c>
    </row>
    <row r="35142" spans="1:6">
      <c r="A35142" s="2">
        <v>82244</v>
      </c>
      <c r="B35142" s="4">
        <v>3</v>
      </c>
      <c r="C35142" s="4">
        <v>6</v>
      </c>
      <c r="D35142" t="s">
        <v>7</v>
      </c>
      <c r="E35142" t="s">
        <v>13</v>
      </c>
      <c r="F35142">
        <v>39.950000000000003</v>
      </c>
    </row>
    <row r="35143" spans="1:6">
      <c r="A35143" s="2">
        <v>82310</v>
      </c>
      <c r="B35143" s="4">
        <v>4</v>
      </c>
      <c r="C35143" s="4">
        <v>6</v>
      </c>
      <c r="D35143" t="s">
        <v>7</v>
      </c>
      <c r="E35143" t="s">
        <v>13</v>
      </c>
      <c r="F35143">
        <v>39.950000000000003</v>
      </c>
    </row>
    <row r="35144" spans="1:6">
      <c r="A35144" s="2">
        <v>82321</v>
      </c>
      <c r="B35144" s="4">
        <v>4</v>
      </c>
      <c r="C35144" s="4">
        <v>6</v>
      </c>
      <c r="D35144" t="s">
        <v>7</v>
      </c>
      <c r="E35144" t="s">
        <v>13</v>
      </c>
      <c r="F35144">
        <v>39.950000000000003</v>
      </c>
    </row>
    <row r="35145" spans="1:6">
      <c r="A35145" s="2">
        <v>82322</v>
      </c>
      <c r="B35145" s="4">
        <v>4</v>
      </c>
      <c r="C35145" s="4">
        <v>6</v>
      </c>
      <c r="D35145" t="s">
        <v>7</v>
      </c>
      <c r="E35145" t="s">
        <v>13</v>
      </c>
      <c r="F35145">
        <v>39.950000000000003</v>
      </c>
    </row>
    <row r="35146" spans="1:6">
      <c r="A35146" s="2">
        <v>82323</v>
      </c>
      <c r="B35146" s="4">
        <v>4</v>
      </c>
      <c r="C35146" s="4">
        <v>6</v>
      </c>
      <c r="D35146" t="s">
        <v>7</v>
      </c>
      <c r="E35146" t="s">
        <v>13</v>
      </c>
      <c r="F35146">
        <v>39.950000000000003</v>
      </c>
    </row>
    <row r="35147" spans="1:6">
      <c r="A35147" s="2">
        <v>82324</v>
      </c>
      <c r="B35147" s="4">
        <v>4</v>
      </c>
      <c r="C35147" s="4">
        <v>6</v>
      </c>
      <c r="D35147" t="s">
        <v>7</v>
      </c>
      <c r="E35147" t="s">
        <v>13</v>
      </c>
      <c r="F35147">
        <v>39.950000000000003</v>
      </c>
    </row>
    <row r="35148" spans="1:6">
      <c r="A35148" s="2">
        <v>82325</v>
      </c>
      <c r="B35148" s="4">
        <v>4</v>
      </c>
      <c r="C35148" s="4">
        <v>6</v>
      </c>
      <c r="D35148" t="s">
        <v>7</v>
      </c>
      <c r="E35148" t="s">
        <v>13</v>
      </c>
      <c r="F35148">
        <v>39.950000000000003</v>
      </c>
    </row>
    <row r="35149" spans="1:6">
      <c r="A35149" s="2">
        <v>82327</v>
      </c>
      <c r="B35149" s="4">
        <v>4</v>
      </c>
      <c r="C35149" s="4">
        <v>6</v>
      </c>
      <c r="D35149" t="s">
        <v>7</v>
      </c>
      <c r="E35149" t="s">
        <v>13</v>
      </c>
      <c r="F35149">
        <v>39.950000000000003</v>
      </c>
    </row>
    <row r="35150" spans="1:6">
      <c r="A35150" s="2">
        <v>82329</v>
      </c>
      <c r="B35150" s="4">
        <v>4</v>
      </c>
      <c r="C35150" s="4">
        <v>6</v>
      </c>
      <c r="D35150" t="s">
        <v>7</v>
      </c>
      <c r="E35150" t="s">
        <v>13</v>
      </c>
      <c r="F35150">
        <v>39.950000000000003</v>
      </c>
    </row>
    <row r="35151" spans="1:6">
      <c r="A35151" s="2">
        <v>82331</v>
      </c>
      <c r="B35151" s="4">
        <v>4</v>
      </c>
      <c r="C35151" s="4">
        <v>6</v>
      </c>
      <c r="D35151" t="s">
        <v>7</v>
      </c>
      <c r="E35151" t="s">
        <v>13</v>
      </c>
      <c r="F35151">
        <v>39.950000000000003</v>
      </c>
    </row>
    <row r="35152" spans="1:6">
      <c r="A35152" s="2">
        <v>82332</v>
      </c>
      <c r="B35152" s="4">
        <v>4</v>
      </c>
      <c r="C35152" s="4">
        <v>6</v>
      </c>
      <c r="D35152" t="s">
        <v>7</v>
      </c>
      <c r="E35152" t="s">
        <v>13</v>
      </c>
      <c r="F35152">
        <v>39.950000000000003</v>
      </c>
    </row>
    <row r="35153" spans="1:6">
      <c r="A35153" s="2">
        <v>82334</v>
      </c>
      <c r="B35153" s="4">
        <v>4</v>
      </c>
      <c r="C35153" s="4">
        <v>6</v>
      </c>
      <c r="D35153" t="s">
        <v>7</v>
      </c>
      <c r="E35153" t="s">
        <v>13</v>
      </c>
      <c r="F35153">
        <v>39.950000000000003</v>
      </c>
    </row>
    <row r="35154" spans="1:6">
      <c r="A35154" s="2">
        <v>82335</v>
      </c>
      <c r="B35154" s="4">
        <v>4</v>
      </c>
      <c r="C35154" s="4">
        <v>6</v>
      </c>
      <c r="D35154" t="s">
        <v>7</v>
      </c>
      <c r="E35154" t="s">
        <v>13</v>
      </c>
      <c r="F35154">
        <v>39.950000000000003</v>
      </c>
    </row>
    <row r="35155" spans="1:6">
      <c r="A35155" s="2">
        <v>82336</v>
      </c>
      <c r="B35155" s="4">
        <v>4</v>
      </c>
      <c r="C35155" s="4">
        <v>6</v>
      </c>
      <c r="D35155" t="s">
        <v>7</v>
      </c>
      <c r="E35155" t="s">
        <v>13</v>
      </c>
      <c r="F35155">
        <v>39.950000000000003</v>
      </c>
    </row>
    <row r="35156" spans="1:6">
      <c r="A35156" s="2">
        <v>82401</v>
      </c>
      <c r="B35156" s="4">
        <v>4</v>
      </c>
      <c r="C35156" s="4">
        <v>6</v>
      </c>
      <c r="D35156" t="s">
        <v>7</v>
      </c>
      <c r="E35156" t="s">
        <v>13</v>
      </c>
      <c r="F35156">
        <v>39.950000000000003</v>
      </c>
    </row>
    <row r="35157" spans="1:6">
      <c r="A35157" s="2">
        <v>82410</v>
      </c>
      <c r="B35157" s="4">
        <v>4</v>
      </c>
      <c r="C35157" s="4">
        <v>6</v>
      </c>
      <c r="D35157" t="s">
        <v>7</v>
      </c>
      <c r="E35157" t="s">
        <v>13</v>
      </c>
      <c r="F35157">
        <v>39.950000000000003</v>
      </c>
    </row>
    <row r="35158" spans="1:6">
      <c r="A35158" s="2">
        <v>82411</v>
      </c>
      <c r="B35158" s="4">
        <v>4</v>
      </c>
      <c r="C35158" s="4">
        <v>6</v>
      </c>
      <c r="D35158" t="s">
        <v>7</v>
      </c>
      <c r="E35158" t="s">
        <v>13</v>
      </c>
      <c r="F35158">
        <v>39.950000000000003</v>
      </c>
    </row>
    <row r="35159" spans="1:6">
      <c r="A35159" s="2">
        <v>82412</v>
      </c>
      <c r="B35159" s="4">
        <v>4</v>
      </c>
      <c r="C35159" s="4">
        <v>6</v>
      </c>
      <c r="D35159" t="s">
        <v>7</v>
      </c>
      <c r="E35159" t="s">
        <v>13</v>
      </c>
      <c r="F35159">
        <v>39.950000000000003</v>
      </c>
    </row>
    <row r="35160" spans="1:6">
      <c r="A35160" s="2">
        <v>82420</v>
      </c>
      <c r="B35160" s="4">
        <v>4</v>
      </c>
      <c r="C35160" s="4">
        <v>6</v>
      </c>
      <c r="D35160" t="s">
        <v>7</v>
      </c>
      <c r="E35160" t="s">
        <v>13</v>
      </c>
      <c r="F35160">
        <v>39.950000000000003</v>
      </c>
    </row>
    <row r="35161" spans="1:6">
      <c r="A35161" s="2">
        <v>82421</v>
      </c>
      <c r="B35161" s="4">
        <v>4</v>
      </c>
      <c r="C35161" s="4">
        <v>6</v>
      </c>
      <c r="D35161" t="s">
        <v>7</v>
      </c>
      <c r="E35161" t="s">
        <v>13</v>
      </c>
      <c r="F35161">
        <v>39.950000000000003</v>
      </c>
    </row>
    <row r="35162" spans="1:6">
      <c r="A35162" s="2">
        <v>82422</v>
      </c>
      <c r="B35162" s="4">
        <v>4</v>
      </c>
      <c r="C35162" s="4">
        <v>6</v>
      </c>
      <c r="D35162" t="s">
        <v>7</v>
      </c>
      <c r="E35162" t="s">
        <v>13</v>
      </c>
      <c r="F35162">
        <v>39.950000000000003</v>
      </c>
    </row>
    <row r="35163" spans="1:6">
      <c r="A35163" s="2">
        <v>82423</v>
      </c>
      <c r="B35163" s="4">
        <v>4</v>
      </c>
      <c r="C35163" s="4">
        <v>6</v>
      </c>
      <c r="D35163" t="s">
        <v>7</v>
      </c>
      <c r="E35163" t="s">
        <v>13</v>
      </c>
      <c r="F35163">
        <v>39.950000000000003</v>
      </c>
    </row>
    <row r="35164" spans="1:6">
      <c r="A35164" s="2">
        <v>82426</v>
      </c>
      <c r="B35164" s="4">
        <v>4</v>
      </c>
      <c r="C35164" s="4">
        <v>6</v>
      </c>
      <c r="D35164" t="s">
        <v>7</v>
      </c>
      <c r="E35164" t="s">
        <v>13</v>
      </c>
      <c r="F35164">
        <v>39.950000000000003</v>
      </c>
    </row>
    <row r="35165" spans="1:6">
      <c r="A35165" s="2">
        <v>82428</v>
      </c>
      <c r="B35165" s="4">
        <v>4</v>
      </c>
      <c r="C35165" s="4">
        <v>6</v>
      </c>
      <c r="D35165" t="s">
        <v>7</v>
      </c>
      <c r="E35165" t="s">
        <v>13</v>
      </c>
      <c r="F35165">
        <v>39.950000000000003</v>
      </c>
    </row>
    <row r="35166" spans="1:6">
      <c r="A35166" s="2">
        <v>82430</v>
      </c>
      <c r="B35166" s="4">
        <v>4</v>
      </c>
      <c r="C35166" s="4">
        <v>6</v>
      </c>
      <c r="D35166" t="s">
        <v>7</v>
      </c>
      <c r="E35166" t="s">
        <v>13</v>
      </c>
      <c r="F35166">
        <v>39.950000000000003</v>
      </c>
    </row>
    <row r="35167" spans="1:6">
      <c r="A35167" s="2">
        <v>82431</v>
      </c>
      <c r="B35167" s="4">
        <v>4</v>
      </c>
      <c r="C35167" s="4">
        <v>6</v>
      </c>
      <c r="D35167" t="s">
        <v>7</v>
      </c>
      <c r="E35167" t="s">
        <v>13</v>
      </c>
      <c r="F35167">
        <v>39.950000000000003</v>
      </c>
    </row>
    <row r="35168" spans="1:6">
      <c r="A35168" s="2">
        <v>82432</v>
      </c>
      <c r="B35168" s="4">
        <v>4</v>
      </c>
      <c r="C35168" s="4">
        <v>6</v>
      </c>
      <c r="D35168" t="s">
        <v>7</v>
      </c>
      <c r="E35168" t="s">
        <v>13</v>
      </c>
      <c r="F35168">
        <v>39.950000000000003</v>
      </c>
    </row>
    <row r="35169" spans="1:6">
      <c r="A35169" s="2">
        <v>82433</v>
      </c>
      <c r="B35169" s="4">
        <v>4</v>
      </c>
      <c r="C35169" s="4">
        <v>6</v>
      </c>
      <c r="D35169" t="s">
        <v>7</v>
      </c>
      <c r="E35169" t="s">
        <v>13</v>
      </c>
      <c r="F35169">
        <v>39.950000000000003</v>
      </c>
    </row>
    <row r="35170" spans="1:6">
      <c r="A35170" s="2">
        <v>82434</v>
      </c>
      <c r="B35170" s="4">
        <v>4</v>
      </c>
      <c r="C35170" s="4">
        <v>6</v>
      </c>
      <c r="D35170" t="s">
        <v>7</v>
      </c>
      <c r="E35170" t="s">
        <v>13</v>
      </c>
      <c r="F35170">
        <v>39.950000000000003</v>
      </c>
    </row>
    <row r="35171" spans="1:6">
      <c r="A35171" s="2">
        <v>82441</v>
      </c>
      <c r="B35171" s="4">
        <v>4</v>
      </c>
      <c r="C35171" s="4">
        <v>6</v>
      </c>
      <c r="D35171" t="s">
        <v>7</v>
      </c>
      <c r="E35171" t="s">
        <v>13</v>
      </c>
      <c r="F35171">
        <v>39.950000000000003</v>
      </c>
    </row>
    <row r="35172" spans="1:6">
      <c r="A35172" s="2">
        <v>82442</v>
      </c>
      <c r="B35172" s="4">
        <v>4</v>
      </c>
      <c r="C35172" s="4">
        <v>6</v>
      </c>
      <c r="D35172" t="s">
        <v>7</v>
      </c>
      <c r="E35172" t="s">
        <v>13</v>
      </c>
      <c r="F35172">
        <v>39.950000000000003</v>
      </c>
    </row>
    <row r="35173" spans="1:6">
      <c r="A35173" s="2">
        <v>82443</v>
      </c>
      <c r="B35173" s="4">
        <v>4</v>
      </c>
      <c r="C35173" s="4">
        <v>6</v>
      </c>
      <c r="D35173" t="s">
        <v>7</v>
      </c>
      <c r="E35173" t="s">
        <v>13</v>
      </c>
      <c r="F35173">
        <v>39.950000000000003</v>
      </c>
    </row>
    <row r="35174" spans="1:6">
      <c r="A35174" s="2">
        <v>82450</v>
      </c>
      <c r="B35174" s="4">
        <v>4</v>
      </c>
      <c r="C35174" s="4">
        <v>6</v>
      </c>
      <c r="D35174" t="s">
        <v>7</v>
      </c>
      <c r="E35174" t="s">
        <v>13</v>
      </c>
      <c r="F35174">
        <v>39.950000000000003</v>
      </c>
    </row>
    <row r="35175" spans="1:6">
      <c r="A35175" s="2">
        <v>82510</v>
      </c>
      <c r="B35175" s="4">
        <v>4</v>
      </c>
      <c r="C35175" s="4">
        <v>6</v>
      </c>
      <c r="D35175" t="s">
        <v>7</v>
      </c>
      <c r="E35175" t="s">
        <v>13</v>
      </c>
      <c r="F35175">
        <v>39.950000000000003</v>
      </c>
    </row>
    <row r="35176" spans="1:6">
      <c r="A35176" s="2">
        <v>82512</v>
      </c>
      <c r="B35176" s="4">
        <v>4</v>
      </c>
      <c r="C35176" s="4">
        <v>6</v>
      </c>
      <c r="D35176" t="s">
        <v>7</v>
      </c>
      <c r="E35176" t="s">
        <v>13</v>
      </c>
      <c r="F35176">
        <v>39.950000000000003</v>
      </c>
    </row>
    <row r="35177" spans="1:6">
      <c r="A35177" s="2">
        <v>82513</v>
      </c>
      <c r="B35177" s="4">
        <v>4</v>
      </c>
      <c r="C35177" s="4">
        <v>6</v>
      </c>
      <c r="D35177" t="s">
        <v>7</v>
      </c>
      <c r="E35177" t="s">
        <v>13</v>
      </c>
      <c r="F35177">
        <v>39.950000000000003</v>
      </c>
    </row>
    <row r="35178" spans="1:6">
      <c r="A35178" s="2">
        <v>82514</v>
      </c>
      <c r="B35178" s="4">
        <v>4</v>
      </c>
      <c r="C35178" s="4">
        <v>6</v>
      </c>
      <c r="D35178" t="s">
        <v>7</v>
      </c>
      <c r="E35178" t="s">
        <v>13</v>
      </c>
      <c r="F35178">
        <v>39.950000000000003</v>
      </c>
    </row>
    <row r="35179" spans="1:6">
      <c r="A35179" s="2">
        <v>82515</v>
      </c>
      <c r="B35179" s="4">
        <v>4</v>
      </c>
      <c r="C35179" s="4">
        <v>6</v>
      </c>
      <c r="D35179" t="s">
        <v>7</v>
      </c>
      <c r="E35179" t="s">
        <v>13</v>
      </c>
      <c r="F35179">
        <v>39.950000000000003</v>
      </c>
    </row>
    <row r="35180" spans="1:6">
      <c r="A35180" s="2">
        <v>82516</v>
      </c>
      <c r="B35180" s="4">
        <v>4</v>
      </c>
      <c r="C35180" s="4">
        <v>6</v>
      </c>
      <c r="D35180" t="s">
        <v>7</v>
      </c>
      <c r="E35180" t="s">
        <v>13</v>
      </c>
      <c r="F35180">
        <v>39.950000000000003</v>
      </c>
    </row>
    <row r="35181" spans="1:6">
      <c r="A35181" s="2">
        <v>82520</v>
      </c>
      <c r="B35181" s="4">
        <v>4</v>
      </c>
      <c r="C35181" s="4">
        <v>6</v>
      </c>
      <c r="D35181" t="s">
        <v>7</v>
      </c>
      <c r="E35181" t="s">
        <v>13</v>
      </c>
      <c r="F35181">
        <v>39.950000000000003</v>
      </c>
    </row>
    <row r="35182" spans="1:6">
      <c r="A35182" s="2">
        <v>82523</v>
      </c>
      <c r="B35182" s="4">
        <v>4</v>
      </c>
      <c r="C35182" s="4">
        <v>6</v>
      </c>
      <c r="D35182" t="s">
        <v>7</v>
      </c>
      <c r="E35182" t="s">
        <v>13</v>
      </c>
      <c r="F35182">
        <v>39.950000000000003</v>
      </c>
    </row>
    <row r="35183" spans="1:6">
      <c r="A35183" s="2">
        <v>82524</v>
      </c>
      <c r="B35183" s="4">
        <v>4</v>
      </c>
      <c r="C35183" s="4">
        <v>6</v>
      </c>
      <c r="D35183" t="s">
        <v>7</v>
      </c>
      <c r="E35183" t="s">
        <v>13</v>
      </c>
      <c r="F35183">
        <v>39.950000000000003</v>
      </c>
    </row>
    <row r="35184" spans="1:6">
      <c r="A35184" s="2">
        <v>82615</v>
      </c>
      <c r="B35184" s="4">
        <v>4</v>
      </c>
      <c r="C35184" s="4">
        <v>6</v>
      </c>
      <c r="D35184" t="s">
        <v>7</v>
      </c>
      <c r="E35184" t="s">
        <v>13</v>
      </c>
      <c r="F35184">
        <v>39.950000000000003</v>
      </c>
    </row>
    <row r="35185" spans="1:6">
      <c r="A35185" s="2">
        <v>82620</v>
      </c>
      <c r="B35185" s="4">
        <v>4</v>
      </c>
      <c r="C35185" s="4">
        <v>6</v>
      </c>
      <c r="D35185" t="s">
        <v>7</v>
      </c>
      <c r="E35185" t="s">
        <v>13</v>
      </c>
      <c r="F35185">
        <v>39.950000000000003</v>
      </c>
    </row>
    <row r="35186" spans="1:6">
      <c r="A35186" s="2">
        <v>82630</v>
      </c>
      <c r="B35186" s="4">
        <v>4</v>
      </c>
      <c r="C35186" s="4">
        <v>6</v>
      </c>
      <c r="D35186" t="s">
        <v>7</v>
      </c>
      <c r="E35186" t="s">
        <v>13</v>
      </c>
      <c r="F35186">
        <v>39.950000000000003</v>
      </c>
    </row>
    <row r="35187" spans="1:6">
      <c r="A35187" s="2">
        <v>82633</v>
      </c>
      <c r="B35187" s="4">
        <v>4</v>
      </c>
      <c r="C35187" s="4">
        <v>6</v>
      </c>
      <c r="D35187" t="s">
        <v>7</v>
      </c>
      <c r="E35187" t="s">
        <v>13</v>
      </c>
      <c r="F35187">
        <v>39.950000000000003</v>
      </c>
    </row>
    <row r="35188" spans="1:6">
      <c r="A35188" s="2">
        <v>82635</v>
      </c>
      <c r="B35188" s="4">
        <v>4</v>
      </c>
      <c r="C35188" s="4">
        <v>6</v>
      </c>
      <c r="D35188" t="s">
        <v>7</v>
      </c>
      <c r="E35188" t="s">
        <v>13</v>
      </c>
      <c r="F35188">
        <v>39.950000000000003</v>
      </c>
    </row>
    <row r="35189" spans="1:6">
      <c r="A35189" s="2">
        <v>82637</v>
      </c>
      <c r="B35189" s="4">
        <v>4</v>
      </c>
      <c r="C35189" s="4">
        <v>6</v>
      </c>
      <c r="D35189" t="s">
        <v>7</v>
      </c>
      <c r="E35189" t="s">
        <v>13</v>
      </c>
      <c r="F35189">
        <v>39.950000000000003</v>
      </c>
    </row>
    <row r="35190" spans="1:6">
      <c r="A35190" s="2">
        <v>82638</v>
      </c>
      <c r="B35190" s="4">
        <v>4</v>
      </c>
      <c r="C35190" s="4">
        <v>6</v>
      </c>
      <c r="D35190" t="s">
        <v>7</v>
      </c>
      <c r="E35190" t="s">
        <v>13</v>
      </c>
      <c r="F35190">
        <v>39.950000000000003</v>
      </c>
    </row>
    <row r="35191" spans="1:6">
      <c r="A35191" s="2">
        <v>82639</v>
      </c>
      <c r="B35191" s="4">
        <v>4</v>
      </c>
      <c r="C35191" s="4">
        <v>6</v>
      </c>
      <c r="D35191" t="s">
        <v>7</v>
      </c>
      <c r="E35191" t="s">
        <v>13</v>
      </c>
      <c r="F35191">
        <v>39.950000000000003</v>
      </c>
    </row>
    <row r="35192" spans="1:6">
      <c r="A35192" s="2">
        <v>82640</v>
      </c>
      <c r="B35192" s="4">
        <v>4</v>
      </c>
      <c r="C35192" s="4">
        <v>6</v>
      </c>
      <c r="D35192" t="s">
        <v>7</v>
      </c>
      <c r="E35192" t="s">
        <v>13</v>
      </c>
      <c r="F35192">
        <v>39.950000000000003</v>
      </c>
    </row>
    <row r="35193" spans="1:6">
      <c r="A35193" s="2">
        <v>82642</v>
      </c>
      <c r="B35193" s="4">
        <v>4</v>
      </c>
      <c r="C35193" s="4">
        <v>6</v>
      </c>
      <c r="D35193" t="s">
        <v>7</v>
      </c>
      <c r="E35193" t="s">
        <v>13</v>
      </c>
      <c r="F35193">
        <v>39.950000000000003</v>
      </c>
    </row>
    <row r="35194" spans="1:6">
      <c r="A35194" s="2">
        <v>82643</v>
      </c>
      <c r="B35194" s="4">
        <v>4</v>
      </c>
      <c r="C35194" s="4">
        <v>6</v>
      </c>
      <c r="D35194" t="s">
        <v>7</v>
      </c>
      <c r="E35194" t="s">
        <v>13</v>
      </c>
      <c r="F35194">
        <v>39.950000000000003</v>
      </c>
    </row>
    <row r="35195" spans="1:6">
      <c r="A35195" s="2">
        <v>82646</v>
      </c>
      <c r="B35195" s="4">
        <v>4</v>
      </c>
      <c r="C35195" s="4">
        <v>6</v>
      </c>
      <c r="D35195" t="s">
        <v>7</v>
      </c>
      <c r="E35195" t="s">
        <v>13</v>
      </c>
      <c r="F35195">
        <v>39.950000000000003</v>
      </c>
    </row>
    <row r="35196" spans="1:6">
      <c r="A35196" s="2">
        <v>82648</v>
      </c>
      <c r="B35196" s="4">
        <v>4</v>
      </c>
      <c r="C35196" s="4">
        <v>6</v>
      </c>
      <c r="D35196" t="s">
        <v>7</v>
      </c>
      <c r="E35196" t="s">
        <v>13</v>
      </c>
      <c r="F35196">
        <v>39.950000000000003</v>
      </c>
    </row>
    <row r="35197" spans="1:6">
      <c r="A35197" s="2">
        <v>82649</v>
      </c>
      <c r="B35197" s="4">
        <v>4</v>
      </c>
      <c r="C35197" s="4">
        <v>6</v>
      </c>
      <c r="D35197" t="s">
        <v>7</v>
      </c>
      <c r="E35197" t="s">
        <v>13</v>
      </c>
      <c r="F35197">
        <v>39.950000000000003</v>
      </c>
    </row>
    <row r="35198" spans="1:6">
      <c r="A35198" s="2">
        <v>82701</v>
      </c>
      <c r="B35198" s="4">
        <v>4</v>
      </c>
      <c r="C35198" s="4">
        <v>6</v>
      </c>
      <c r="D35198" t="s">
        <v>7</v>
      </c>
      <c r="E35198" t="s">
        <v>13</v>
      </c>
      <c r="F35198">
        <v>39.950000000000003</v>
      </c>
    </row>
    <row r="35199" spans="1:6">
      <c r="A35199" s="2">
        <v>82710</v>
      </c>
      <c r="B35199" s="4">
        <v>4</v>
      </c>
      <c r="C35199" s="4">
        <v>6</v>
      </c>
      <c r="D35199" t="s">
        <v>7</v>
      </c>
      <c r="E35199" t="s">
        <v>13</v>
      </c>
      <c r="F35199">
        <v>39.950000000000003</v>
      </c>
    </row>
    <row r="35200" spans="1:6">
      <c r="A35200" s="2">
        <v>82711</v>
      </c>
      <c r="B35200" s="4">
        <v>4</v>
      </c>
      <c r="C35200" s="4">
        <v>6</v>
      </c>
      <c r="D35200" t="s">
        <v>7</v>
      </c>
      <c r="E35200" t="s">
        <v>13</v>
      </c>
      <c r="F35200">
        <v>39.950000000000003</v>
      </c>
    </row>
    <row r="35201" spans="1:6">
      <c r="A35201" s="2">
        <v>82712</v>
      </c>
      <c r="B35201" s="4">
        <v>4</v>
      </c>
      <c r="C35201" s="4">
        <v>6</v>
      </c>
      <c r="D35201" t="s">
        <v>7</v>
      </c>
      <c r="E35201" t="s">
        <v>13</v>
      </c>
      <c r="F35201">
        <v>39.950000000000003</v>
      </c>
    </row>
    <row r="35202" spans="1:6">
      <c r="A35202" s="2">
        <v>82714</v>
      </c>
      <c r="B35202" s="4">
        <v>4</v>
      </c>
      <c r="C35202" s="4">
        <v>6</v>
      </c>
      <c r="D35202" t="s">
        <v>7</v>
      </c>
      <c r="E35202" t="s">
        <v>13</v>
      </c>
      <c r="F35202">
        <v>39.950000000000003</v>
      </c>
    </row>
    <row r="35203" spans="1:6">
      <c r="A35203" s="2">
        <v>82715</v>
      </c>
      <c r="B35203" s="4">
        <v>4</v>
      </c>
      <c r="C35203" s="4">
        <v>6</v>
      </c>
      <c r="D35203" t="s">
        <v>7</v>
      </c>
      <c r="E35203" t="s">
        <v>13</v>
      </c>
      <c r="F35203">
        <v>39.950000000000003</v>
      </c>
    </row>
    <row r="35204" spans="1:6">
      <c r="A35204" s="2">
        <v>82720</v>
      </c>
      <c r="B35204" s="4">
        <v>4</v>
      </c>
      <c r="C35204" s="4">
        <v>6</v>
      </c>
      <c r="D35204" t="s">
        <v>7</v>
      </c>
      <c r="E35204" t="s">
        <v>13</v>
      </c>
      <c r="F35204">
        <v>39.950000000000003</v>
      </c>
    </row>
    <row r="35205" spans="1:6">
      <c r="A35205" s="2">
        <v>82721</v>
      </c>
      <c r="B35205" s="4">
        <v>4</v>
      </c>
      <c r="C35205" s="4">
        <v>6</v>
      </c>
      <c r="D35205" t="s">
        <v>7</v>
      </c>
      <c r="E35205" t="s">
        <v>13</v>
      </c>
      <c r="F35205">
        <v>39.950000000000003</v>
      </c>
    </row>
    <row r="35206" spans="1:6">
      <c r="A35206" s="2">
        <v>82723</v>
      </c>
      <c r="B35206" s="4">
        <v>4</v>
      </c>
      <c r="C35206" s="4">
        <v>6</v>
      </c>
      <c r="D35206" t="s">
        <v>7</v>
      </c>
      <c r="E35206" t="s">
        <v>13</v>
      </c>
      <c r="F35206">
        <v>39.950000000000003</v>
      </c>
    </row>
    <row r="35207" spans="1:6">
      <c r="A35207" s="2">
        <v>82725</v>
      </c>
      <c r="B35207" s="4">
        <v>4</v>
      </c>
      <c r="C35207" s="4">
        <v>6</v>
      </c>
      <c r="D35207" t="s">
        <v>7</v>
      </c>
      <c r="E35207" t="s">
        <v>13</v>
      </c>
      <c r="F35207">
        <v>39.950000000000003</v>
      </c>
    </row>
    <row r="35208" spans="1:6">
      <c r="A35208" s="2">
        <v>82727</v>
      </c>
      <c r="B35208" s="4">
        <v>4</v>
      </c>
      <c r="C35208" s="4">
        <v>6</v>
      </c>
      <c r="D35208" t="s">
        <v>7</v>
      </c>
      <c r="E35208" t="s">
        <v>13</v>
      </c>
      <c r="F35208">
        <v>39.950000000000003</v>
      </c>
    </row>
    <row r="35209" spans="1:6">
      <c r="A35209" s="2">
        <v>82729</v>
      </c>
      <c r="B35209" s="4">
        <v>4</v>
      </c>
      <c r="C35209" s="4">
        <v>6</v>
      </c>
      <c r="D35209" t="s">
        <v>7</v>
      </c>
      <c r="E35209" t="s">
        <v>13</v>
      </c>
      <c r="F35209">
        <v>39.950000000000003</v>
      </c>
    </row>
    <row r="35210" spans="1:6">
      <c r="A35210" s="2">
        <v>82730</v>
      </c>
      <c r="B35210" s="4">
        <v>4</v>
      </c>
      <c r="C35210" s="4">
        <v>6</v>
      </c>
      <c r="D35210" t="s">
        <v>7</v>
      </c>
      <c r="E35210" t="s">
        <v>13</v>
      </c>
      <c r="F35210">
        <v>39.950000000000003</v>
      </c>
    </row>
    <row r="35211" spans="1:6">
      <c r="A35211" s="2">
        <v>82731</v>
      </c>
      <c r="B35211" s="4">
        <v>4</v>
      </c>
      <c r="C35211" s="4">
        <v>6</v>
      </c>
      <c r="D35211" t="s">
        <v>7</v>
      </c>
      <c r="E35211" t="s">
        <v>13</v>
      </c>
      <c r="F35211">
        <v>39.950000000000003</v>
      </c>
    </row>
    <row r="35212" spans="1:6">
      <c r="A35212" s="2">
        <v>82732</v>
      </c>
      <c r="B35212" s="4">
        <v>4</v>
      </c>
      <c r="C35212" s="4">
        <v>6</v>
      </c>
      <c r="D35212" t="s">
        <v>7</v>
      </c>
      <c r="E35212" t="s">
        <v>13</v>
      </c>
      <c r="F35212">
        <v>39.950000000000003</v>
      </c>
    </row>
    <row r="35213" spans="1:6">
      <c r="A35213" s="2">
        <v>82831</v>
      </c>
      <c r="B35213" s="4">
        <v>4</v>
      </c>
      <c r="C35213" s="4">
        <v>6</v>
      </c>
      <c r="D35213" t="s">
        <v>7</v>
      </c>
      <c r="E35213" t="s">
        <v>13</v>
      </c>
      <c r="F35213">
        <v>39.950000000000003</v>
      </c>
    </row>
    <row r="35214" spans="1:6">
      <c r="A35214" s="2">
        <v>82832</v>
      </c>
      <c r="B35214" s="4">
        <v>4</v>
      </c>
      <c r="C35214" s="4">
        <v>6</v>
      </c>
      <c r="D35214" t="s">
        <v>7</v>
      </c>
      <c r="E35214" t="s">
        <v>13</v>
      </c>
      <c r="F35214">
        <v>39.950000000000003</v>
      </c>
    </row>
    <row r="35215" spans="1:6">
      <c r="A35215" s="2">
        <v>82833</v>
      </c>
      <c r="B35215" s="4">
        <v>4</v>
      </c>
      <c r="C35215" s="4">
        <v>6</v>
      </c>
      <c r="D35215" t="s">
        <v>7</v>
      </c>
      <c r="E35215" t="s">
        <v>13</v>
      </c>
      <c r="F35215">
        <v>39.950000000000003</v>
      </c>
    </row>
    <row r="35216" spans="1:6">
      <c r="A35216" s="2">
        <v>82834</v>
      </c>
      <c r="B35216" s="4">
        <v>4</v>
      </c>
      <c r="C35216" s="4">
        <v>6</v>
      </c>
      <c r="D35216" t="s">
        <v>7</v>
      </c>
      <c r="E35216" t="s">
        <v>13</v>
      </c>
      <c r="F35216">
        <v>39.950000000000003</v>
      </c>
    </row>
    <row r="35217" spans="1:6">
      <c r="A35217" s="2">
        <v>82835</v>
      </c>
      <c r="B35217" s="4">
        <v>4</v>
      </c>
      <c r="C35217" s="4">
        <v>6</v>
      </c>
      <c r="D35217" t="s">
        <v>7</v>
      </c>
      <c r="E35217" t="s">
        <v>13</v>
      </c>
      <c r="F35217">
        <v>39.950000000000003</v>
      </c>
    </row>
    <row r="35218" spans="1:6">
      <c r="A35218" s="2">
        <v>82836</v>
      </c>
      <c r="B35218" s="4">
        <v>4</v>
      </c>
      <c r="C35218" s="4">
        <v>6</v>
      </c>
      <c r="D35218" t="s">
        <v>7</v>
      </c>
      <c r="E35218" t="s">
        <v>13</v>
      </c>
      <c r="F35218">
        <v>39.950000000000003</v>
      </c>
    </row>
    <row r="35219" spans="1:6">
      <c r="A35219" s="2">
        <v>82837</v>
      </c>
      <c r="B35219" s="4">
        <v>4</v>
      </c>
      <c r="C35219" s="4">
        <v>6</v>
      </c>
      <c r="D35219" t="s">
        <v>7</v>
      </c>
      <c r="E35219" t="s">
        <v>13</v>
      </c>
      <c r="F35219">
        <v>39.950000000000003</v>
      </c>
    </row>
    <row r="35220" spans="1:6">
      <c r="A35220" s="2">
        <v>82838</v>
      </c>
      <c r="B35220" s="4">
        <v>4</v>
      </c>
      <c r="C35220" s="4">
        <v>6</v>
      </c>
      <c r="D35220" t="s">
        <v>7</v>
      </c>
      <c r="E35220" t="s">
        <v>13</v>
      </c>
      <c r="F35220">
        <v>39.950000000000003</v>
      </c>
    </row>
    <row r="35221" spans="1:6">
      <c r="A35221" s="2">
        <v>82839</v>
      </c>
      <c r="B35221" s="4">
        <v>4</v>
      </c>
      <c r="C35221" s="4">
        <v>6</v>
      </c>
      <c r="D35221" t="s">
        <v>7</v>
      </c>
      <c r="E35221" t="s">
        <v>13</v>
      </c>
      <c r="F35221">
        <v>39.950000000000003</v>
      </c>
    </row>
    <row r="35222" spans="1:6">
      <c r="A35222" s="2">
        <v>82840</v>
      </c>
      <c r="B35222" s="4">
        <v>4</v>
      </c>
      <c r="C35222" s="4">
        <v>6</v>
      </c>
      <c r="D35222" t="s">
        <v>7</v>
      </c>
      <c r="E35222" t="s">
        <v>13</v>
      </c>
      <c r="F35222">
        <v>39.950000000000003</v>
      </c>
    </row>
    <row r="35223" spans="1:6">
      <c r="A35223" s="2">
        <v>82842</v>
      </c>
      <c r="B35223" s="4">
        <v>4</v>
      </c>
      <c r="C35223" s="4">
        <v>6</v>
      </c>
      <c r="D35223" t="s">
        <v>7</v>
      </c>
      <c r="E35223" t="s">
        <v>13</v>
      </c>
      <c r="F35223">
        <v>39.950000000000003</v>
      </c>
    </row>
    <row r="35224" spans="1:6">
      <c r="A35224" s="2">
        <v>82844</v>
      </c>
      <c r="B35224" s="4">
        <v>4</v>
      </c>
      <c r="C35224" s="4">
        <v>6</v>
      </c>
      <c r="D35224" t="s">
        <v>7</v>
      </c>
      <c r="E35224" t="s">
        <v>13</v>
      </c>
      <c r="F35224">
        <v>39.950000000000003</v>
      </c>
    </row>
    <row r="35225" spans="1:6">
      <c r="A35225" s="2">
        <v>82845</v>
      </c>
      <c r="B35225" s="4">
        <v>4</v>
      </c>
      <c r="C35225" s="4">
        <v>6</v>
      </c>
      <c r="D35225" t="s">
        <v>7</v>
      </c>
      <c r="E35225" t="s">
        <v>13</v>
      </c>
      <c r="F35225">
        <v>39.950000000000003</v>
      </c>
    </row>
    <row r="35226" spans="1:6">
      <c r="A35226" s="2">
        <v>82922</v>
      </c>
      <c r="B35226" s="4">
        <v>4</v>
      </c>
      <c r="C35226" s="4">
        <v>6</v>
      </c>
      <c r="D35226" t="s">
        <v>7</v>
      </c>
      <c r="E35226" t="s">
        <v>13</v>
      </c>
      <c r="F35226">
        <v>39.950000000000003</v>
      </c>
    </row>
    <row r="35227" spans="1:6">
      <c r="A35227" s="2">
        <v>82923</v>
      </c>
      <c r="B35227" s="4">
        <v>4</v>
      </c>
      <c r="C35227" s="4">
        <v>6</v>
      </c>
      <c r="D35227" t="s">
        <v>7</v>
      </c>
      <c r="E35227" t="s">
        <v>13</v>
      </c>
      <c r="F35227">
        <v>39.950000000000003</v>
      </c>
    </row>
    <row r="35228" spans="1:6">
      <c r="A35228" s="2">
        <v>82925</v>
      </c>
      <c r="B35228" s="4">
        <v>4</v>
      </c>
      <c r="C35228" s="4">
        <v>6</v>
      </c>
      <c r="D35228" t="s">
        <v>7</v>
      </c>
      <c r="E35228" t="s">
        <v>13</v>
      </c>
      <c r="F35228">
        <v>39.950000000000003</v>
      </c>
    </row>
    <row r="35229" spans="1:6">
      <c r="A35229" s="2">
        <v>82929</v>
      </c>
      <c r="B35229" s="4">
        <v>4</v>
      </c>
      <c r="C35229" s="4">
        <v>6</v>
      </c>
      <c r="D35229" t="s">
        <v>7</v>
      </c>
      <c r="E35229" t="s">
        <v>13</v>
      </c>
      <c r="F35229">
        <v>39.950000000000003</v>
      </c>
    </row>
    <row r="35230" spans="1:6">
      <c r="A35230" s="2">
        <v>82930</v>
      </c>
      <c r="B35230" s="4">
        <v>4</v>
      </c>
      <c r="C35230" s="4">
        <v>6</v>
      </c>
      <c r="D35230" t="s">
        <v>7</v>
      </c>
      <c r="E35230" t="s">
        <v>13</v>
      </c>
      <c r="F35230">
        <v>39.950000000000003</v>
      </c>
    </row>
    <row r="35231" spans="1:6">
      <c r="A35231" s="2">
        <v>82931</v>
      </c>
      <c r="B35231" s="4">
        <v>4</v>
      </c>
      <c r="C35231" s="4">
        <v>6</v>
      </c>
      <c r="D35231" t="s">
        <v>7</v>
      </c>
      <c r="E35231" t="s">
        <v>13</v>
      </c>
      <c r="F35231">
        <v>39.950000000000003</v>
      </c>
    </row>
    <row r="35232" spans="1:6">
      <c r="A35232" s="2">
        <v>82932</v>
      </c>
      <c r="B35232" s="4">
        <v>4</v>
      </c>
      <c r="C35232" s="4">
        <v>6</v>
      </c>
      <c r="D35232" t="s">
        <v>7</v>
      </c>
      <c r="E35232" t="s">
        <v>13</v>
      </c>
      <c r="F35232">
        <v>39.950000000000003</v>
      </c>
    </row>
    <row r="35233" spans="1:6">
      <c r="A35233" s="2">
        <v>82933</v>
      </c>
      <c r="B35233" s="4">
        <v>4</v>
      </c>
      <c r="C35233" s="4">
        <v>6</v>
      </c>
      <c r="D35233" t="s">
        <v>7</v>
      </c>
      <c r="E35233" t="s">
        <v>13</v>
      </c>
      <c r="F35233">
        <v>39.950000000000003</v>
      </c>
    </row>
    <row r="35234" spans="1:6">
      <c r="A35234" s="2">
        <v>82934</v>
      </c>
      <c r="B35234" s="4">
        <v>4</v>
      </c>
      <c r="C35234" s="4">
        <v>6</v>
      </c>
      <c r="D35234" t="s">
        <v>7</v>
      </c>
      <c r="E35234" t="s">
        <v>13</v>
      </c>
      <c r="F35234">
        <v>39.950000000000003</v>
      </c>
    </row>
    <row r="35235" spans="1:6">
      <c r="A35235" s="2">
        <v>82936</v>
      </c>
      <c r="B35235" s="4">
        <v>4</v>
      </c>
      <c r="C35235" s="4">
        <v>6</v>
      </c>
      <c r="D35235" t="s">
        <v>7</v>
      </c>
      <c r="E35235" t="s">
        <v>13</v>
      </c>
      <c r="F35235">
        <v>39.950000000000003</v>
      </c>
    </row>
    <row r="35236" spans="1:6">
      <c r="A35236" s="2">
        <v>82937</v>
      </c>
      <c r="B35236" s="4">
        <v>4</v>
      </c>
      <c r="C35236" s="4">
        <v>6</v>
      </c>
      <c r="D35236" t="s">
        <v>7</v>
      </c>
      <c r="E35236" t="s">
        <v>13</v>
      </c>
      <c r="F35236">
        <v>39.950000000000003</v>
      </c>
    </row>
    <row r="35237" spans="1:6">
      <c r="A35237" s="2">
        <v>82938</v>
      </c>
      <c r="B35237" s="4">
        <v>4</v>
      </c>
      <c r="C35237" s="4">
        <v>6</v>
      </c>
      <c r="D35237" t="s">
        <v>7</v>
      </c>
      <c r="E35237" t="s">
        <v>13</v>
      </c>
      <c r="F35237">
        <v>39.950000000000003</v>
      </c>
    </row>
    <row r="35238" spans="1:6">
      <c r="A35238" s="2">
        <v>82939</v>
      </c>
      <c r="B35238" s="4">
        <v>4</v>
      </c>
      <c r="C35238" s="4">
        <v>6</v>
      </c>
      <c r="D35238" t="s">
        <v>7</v>
      </c>
      <c r="E35238" t="s">
        <v>13</v>
      </c>
      <c r="F35238">
        <v>39.950000000000003</v>
      </c>
    </row>
    <row r="35239" spans="1:6">
      <c r="A35239" s="2">
        <v>82941</v>
      </c>
      <c r="B35239" s="4">
        <v>4</v>
      </c>
      <c r="C35239" s="4">
        <v>6</v>
      </c>
      <c r="D35239" t="s">
        <v>7</v>
      </c>
      <c r="E35239" t="s">
        <v>13</v>
      </c>
      <c r="F35239">
        <v>39.950000000000003</v>
      </c>
    </row>
    <row r="35240" spans="1:6">
      <c r="A35240" s="2">
        <v>82942</v>
      </c>
      <c r="B35240" s="4">
        <v>4</v>
      </c>
      <c r="C35240" s="4">
        <v>6</v>
      </c>
      <c r="D35240" t="s">
        <v>7</v>
      </c>
      <c r="E35240" t="s">
        <v>13</v>
      </c>
      <c r="F35240">
        <v>39.950000000000003</v>
      </c>
    </row>
    <row r="35241" spans="1:6">
      <c r="A35241" s="2">
        <v>82944</v>
      </c>
      <c r="B35241" s="4">
        <v>4</v>
      </c>
      <c r="C35241" s="4">
        <v>6</v>
      </c>
      <c r="D35241" t="s">
        <v>7</v>
      </c>
      <c r="E35241" t="s">
        <v>13</v>
      </c>
      <c r="F35241">
        <v>39.950000000000003</v>
      </c>
    </row>
    <row r="35242" spans="1:6">
      <c r="A35242" s="2">
        <v>82945</v>
      </c>
      <c r="B35242" s="4">
        <v>4</v>
      </c>
      <c r="C35242" s="4">
        <v>6</v>
      </c>
      <c r="D35242" t="s">
        <v>7</v>
      </c>
      <c r="E35242" t="s">
        <v>13</v>
      </c>
      <c r="F35242">
        <v>39.950000000000003</v>
      </c>
    </row>
    <row r="35243" spans="1:6">
      <c r="A35243" s="2">
        <v>83011</v>
      </c>
      <c r="B35243" s="4">
        <v>4</v>
      </c>
      <c r="C35243" s="4">
        <v>6</v>
      </c>
      <c r="D35243" t="s">
        <v>7</v>
      </c>
      <c r="E35243" t="s">
        <v>13</v>
      </c>
      <c r="F35243">
        <v>39.950000000000003</v>
      </c>
    </row>
    <row r="35244" spans="1:6">
      <c r="A35244" s="2">
        <v>83012</v>
      </c>
      <c r="B35244" s="4">
        <v>4</v>
      </c>
      <c r="C35244" s="4">
        <v>6</v>
      </c>
      <c r="D35244" t="s">
        <v>7</v>
      </c>
      <c r="E35244" t="s">
        <v>13</v>
      </c>
      <c r="F35244">
        <v>39.950000000000003</v>
      </c>
    </row>
    <row r="35245" spans="1:6">
      <c r="A35245" s="2">
        <v>83013</v>
      </c>
      <c r="B35245" s="4">
        <v>4</v>
      </c>
      <c r="C35245" s="4">
        <v>6</v>
      </c>
      <c r="D35245" t="s">
        <v>7</v>
      </c>
      <c r="E35245" t="s">
        <v>13</v>
      </c>
      <c r="F35245">
        <v>39.950000000000003</v>
      </c>
    </row>
    <row r="35246" spans="1:6">
      <c r="A35246" s="2">
        <v>83014</v>
      </c>
      <c r="B35246" s="4">
        <v>4</v>
      </c>
      <c r="C35246" s="4">
        <v>6</v>
      </c>
      <c r="D35246" t="s">
        <v>7</v>
      </c>
      <c r="E35246" t="s">
        <v>13</v>
      </c>
      <c r="F35246">
        <v>39.950000000000003</v>
      </c>
    </row>
    <row r="35247" spans="1:6">
      <c r="A35247" s="2">
        <v>83025</v>
      </c>
      <c r="B35247" s="4">
        <v>4</v>
      </c>
      <c r="C35247" s="4">
        <v>6</v>
      </c>
      <c r="D35247" t="s">
        <v>7</v>
      </c>
      <c r="E35247" t="s">
        <v>13</v>
      </c>
      <c r="F35247">
        <v>39.950000000000003</v>
      </c>
    </row>
    <row r="35248" spans="1:6">
      <c r="A35248" s="2">
        <v>83101</v>
      </c>
      <c r="B35248" s="4">
        <v>4</v>
      </c>
      <c r="C35248" s="4">
        <v>6</v>
      </c>
      <c r="D35248" t="s">
        <v>7</v>
      </c>
      <c r="E35248" t="s">
        <v>13</v>
      </c>
      <c r="F35248">
        <v>39.950000000000003</v>
      </c>
    </row>
    <row r="35249" spans="1:6">
      <c r="A35249" s="2">
        <v>83110</v>
      </c>
      <c r="B35249" s="4">
        <v>4</v>
      </c>
      <c r="C35249" s="4">
        <v>6</v>
      </c>
      <c r="D35249" t="s">
        <v>7</v>
      </c>
      <c r="E35249" t="s">
        <v>13</v>
      </c>
      <c r="F35249">
        <v>39.950000000000003</v>
      </c>
    </row>
    <row r="35250" spans="1:6">
      <c r="A35250" s="2">
        <v>83111</v>
      </c>
      <c r="B35250" s="4">
        <v>4</v>
      </c>
      <c r="C35250" s="4">
        <v>6</v>
      </c>
      <c r="D35250" t="s">
        <v>7</v>
      </c>
      <c r="E35250" t="s">
        <v>13</v>
      </c>
      <c r="F35250">
        <v>39.950000000000003</v>
      </c>
    </row>
    <row r="35251" spans="1:6">
      <c r="A35251" s="2">
        <v>83112</v>
      </c>
      <c r="B35251" s="4">
        <v>4</v>
      </c>
      <c r="C35251" s="4">
        <v>6</v>
      </c>
      <c r="D35251" t="s">
        <v>7</v>
      </c>
      <c r="E35251" t="s">
        <v>13</v>
      </c>
      <c r="F35251">
        <v>39.950000000000003</v>
      </c>
    </row>
    <row r="35252" spans="1:6">
      <c r="A35252" s="2">
        <v>83113</v>
      </c>
      <c r="B35252" s="4">
        <v>4</v>
      </c>
      <c r="C35252" s="4">
        <v>6</v>
      </c>
      <c r="D35252" t="s">
        <v>7</v>
      </c>
      <c r="E35252" t="s">
        <v>13</v>
      </c>
      <c r="F35252">
        <v>39.950000000000003</v>
      </c>
    </row>
    <row r="35253" spans="1:6">
      <c r="A35253" s="2">
        <v>83114</v>
      </c>
      <c r="B35253" s="4">
        <v>4</v>
      </c>
      <c r="C35253" s="4">
        <v>6</v>
      </c>
      <c r="D35253" t="s">
        <v>7</v>
      </c>
      <c r="E35253" t="s">
        <v>13</v>
      </c>
      <c r="F35253">
        <v>39.950000000000003</v>
      </c>
    </row>
    <row r="35254" spans="1:6">
      <c r="A35254" s="2">
        <v>83115</v>
      </c>
      <c r="B35254" s="4">
        <v>4</v>
      </c>
      <c r="C35254" s="4">
        <v>6</v>
      </c>
      <c r="D35254" t="s">
        <v>7</v>
      </c>
      <c r="E35254" t="s">
        <v>13</v>
      </c>
      <c r="F35254">
        <v>39.950000000000003</v>
      </c>
    </row>
    <row r="35255" spans="1:6">
      <c r="A35255" s="2">
        <v>83116</v>
      </c>
      <c r="B35255" s="4">
        <v>4</v>
      </c>
      <c r="C35255" s="4">
        <v>6</v>
      </c>
      <c r="D35255" t="s">
        <v>7</v>
      </c>
      <c r="E35255" t="s">
        <v>13</v>
      </c>
      <c r="F35255">
        <v>39.950000000000003</v>
      </c>
    </row>
    <row r="35256" spans="1:6">
      <c r="A35256" s="2">
        <v>83118</v>
      </c>
      <c r="B35256" s="4">
        <v>4</v>
      </c>
      <c r="C35256" s="4">
        <v>6</v>
      </c>
      <c r="D35256" t="s">
        <v>7</v>
      </c>
      <c r="E35256" t="s">
        <v>13</v>
      </c>
      <c r="F35256">
        <v>39.950000000000003</v>
      </c>
    </row>
    <row r="35257" spans="1:6">
      <c r="A35257" s="2">
        <v>83119</v>
      </c>
      <c r="B35257" s="4">
        <v>4</v>
      </c>
      <c r="C35257" s="4">
        <v>6</v>
      </c>
      <c r="D35257" t="s">
        <v>7</v>
      </c>
      <c r="E35257" t="s">
        <v>13</v>
      </c>
      <c r="F35257">
        <v>39.950000000000003</v>
      </c>
    </row>
    <row r="35258" spans="1:6">
      <c r="A35258" s="2">
        <v>83120</v>
      </c>
      <c r="B35258" s="4">
        <v>4</v>
      </c>
      <c r="C35258" s="4">
        <v>6</v>
      </c>
      <c r="D35258" t="s">
        <v>7</v>
      </c>
      <c r="E35258" t="s">
        <v>13</v>
      </c>
      <c r="F35258">
        <v>39.950000000000003</v>
      </c>
    </row>
    <row r="35259" spans="1:6">
      <c r="A35259" s="2">
        <v>83121</v>
      </c>
      <c r="B35259" s="4">
        <v>4</v>
      </c>
      <c r="C35259" s="4">
        <v>6</v>
      </c>
      <c r="D35259" t="s">
        <v>7</v>
      </c>
      <c r="E35259" t="s">
        <v>13</v>
      </c>
      <c r="F35259">
        <v>39.950000000000003</v>
      </c>
    </row>
    <row r="35260" spans="1:6">
      <c r="A35260" s="2">
        <v>83122</v>
      </c>
      <c r="B35260" s="4">
        <v>4</v>
      </c>
      <c r="C35260" s="4">
        <v>6</v>
      </c>
      <c r="D35260" t="s">
        <v>7</v>
      </c>
      <c r="E35260" t="s">
        <v>13</v>
      </c>
      <c r="F35260">
        <v>39.950000000000003</v>
      </c>
    </row>
    <row r="35261" spans="1:6">
      <c r="A35261" s="2">
        <v>83123</v>
      </c>
      <c r="B35261" s="4">
        <v>4</v>
      </c>
      <c r="C35261" s="4">
        <v>6</v>
      </c>
      <c r="D35261" t="s">
        <v>7</v>
      </c>
      <c r="E35261" t="s">
        <v>13</v>
      </c>
      <c r="F35261">
        <v>39.950000000000003</v>
      </c>
    </row>
    <row r="35262" spans="1:6">
      <c r="A35262" s="2">
        <v>83124</v>
      </c>
      <c r="B35262" s="4">
        <v>4</v>
      </c>
      <c r="C35262" s="4">
        <v>6</v>
      </c>
      <c r="D35262" t="s">
        <v>7</v>
      </c>
      <c r="E35262" t="s">
        <v>13</v>
      </c>
      <c r="F35262">
        <v>39.950000000000003</v>
      </c>
    </row>
    <row r="35263" spans="1:6">
      <c r="A35263" s="2">
        <v>83126</v>
      </c>
      <c r="B35263" s="4">
        <v>4</v>
      </c>
      <c r="C35263" s="4">
        <v>6</v>
      </c>
      <c r="D35263" t="s">
        <v>7</v>
      </c>
      <c r="E35263" t="s">
        <v>13</v>
      </c>
      <c r="F35263">
        <v>39.950000000000003</v>
      </c>
    </row>
    <row r="35264" spans="1:6">
      <c r="A35264" s="2">
        <v>83127</v>
      </c>
      <c r="B35264" s="4">
        <v>4</v>
      </c>
      <c r="C35264" s="4">
        <v>6</v>
      </c>
      <c r="D35264" t="s">
        <v>7</v>
      </c>
      <c r="E35264" t="s">
        <v>13</v>
      </c>
      <c r="F35264">
        <v>39.950000000000003</v>
      </c>
    </row>
    <row r="35265" spans="1:6">
      <c r="A35265" s="2">
        <v>83128</v>
      </c>
      <c r="B35265" s="4">
        <v>4</v>
      </c>
      <c r="C35265" s="4">
        <v>6</v>
      </c>
      <c r="D35265" t="s">
        <v>7</v>
      </c>
      <c r="E35265" t="s">
        <v>13</v>
      </c>
      <c r="F35265">
        <v>39.950000000000003</v>
      </c>
    </row>
    <row r="35266" spans="1:6">
      <c r="A35266" s="2">
        <v>84501</v>
      </c>
      <c r="B35266" s="4">
        <v>4</v>
      </c>
      <c r="C35266" s="4">
        <v>6</v>
      </c>
      <c r="D35266" t="s">
        <v>7</v>
      </c>
      <c r="E35266" t="s">
        <v>13</v>
      </c>
      <c r="F35266">
        <v>39.950000000000003</v>
      </c>
    </row>
    <row r="35267" spans="1:6">
      <c r="A35267" s="2">
        <v>84510</v>
      </c>
      <c r="B35267" s="4">
        <v>4</v>
      </c>
      <c r="C35267" s="4">
        <v>6</v>
      </c>
      <c r="D35267" t="s">
        <v>7</v>
      </c>
      <c r="E35267" t="s">
        <v>13</v>
      </c>
      <c r="F35267">
        <v>39.950000000000003</v>
      </c>
    </row>
    <row r="35268" spans="1:6">
      <c r="A35268" s="2">
        <v>84511</v>
      </c>
      <c r="B35268" s="4">
        <v>4</v>
      </c>
      <c r="C35268" s="4">
        <v>6</v>
      </c>
      <c r="D35268" t="s">
        <v>7</v>
      </c>
      <c r="E35268" t="s">
        <v>13</v>
      </c>
      <c r="F35268">
        <v>39.950000000000003</v>
      </c>
    </row>
    <row r="35269" spans="1:6">
      <c r="A35269" s="2">
        <v>84512</v>
      </c>
      <c r="B35269" s="4">
        <v>4</v>
      </c>
      <c r="C35269" s="4">
        <v>6</v>
      </c>
      <c r="D35269" t="s">
        <v>7</v>
      </c>
      <c r="E35269" t="s">
        <v>13</v>
      </c>
      <c r="F35269">
        <v>39.950000000000003</v>
      </c>
    </row>
    <row r="35270" spans="1:6">
      <c r="A35270" s="2">
        <v>84513</v>
      </c>
      <c r="B35270" s="4">
        <v>4</v>
      </c>
      <c r="C35270" s="4">
        <v>6</v>
      </c>
      <c r="D35270" t="s">
        <v>7</v>
      </c>
      <c r="E35270" t="s">
        <v>13</v>
      </c>
      <c r="F35270">
        <v>39.950000000000003</v>
      </c>
    </row>
    <row r="35271" spans="1:6">
      <c r="A35271" s="2">
        <v>84515</v>
      </c>
      <c r="B35271" s="4">
        <v>4</v>
      </c>
      <c r="C35271" s="4">
        <v>6</v>
      </c>
      <c r="D35271" t="s">
        <v>7</v>
      </c>
      <c r="E35271" t="s">
        <v>13</v>
      </c>
      <c r="F35271">
        <v>39.950000000000003</v>
      </c>
    </row>
    <row r="35272" spans="1:6">
      <c r="A35272" s="2">
        <v>84516</v>
      </c>
      <c r="B35272" s="4">
        <v>4</v>
      </c>
      <c r="C35272" s="4">
        <v>6</v>
      </c>
      <c r="D35272" t="s">
        <v>7</v>
      </c>
      <c r="E35272" t="s">
        <v>13</v>
      </c>
      <c r="F35272">
        <v>39.950000000000003</v>
      </c>
    </row>
    <row r="35273" spans="1:6">
      <c r="A35273" s="2">
        <v>84518</v>
      </c>
      <c r="B35273" s="4">
        <v>4</v>
      </c>
      <c r="C35273" s="4">
        <v>6</v>
      </c>
      <c r="D35273" t="s">
        <v>7</v>
      </c>
      <c r="E35273" t="s">
        <v>13</v>
      </c>
      <c r="F35273">
        <v>39.950000000000003</v>
      </c>
    </row>
    <row r="35274" spans="1:6">
      <c r="A35274" s="2">
        <v>84520</v>
      </c>
      <c r="B35274" s="4">
        <v>4</v>
      </c>
      <c r="C35274" s="4">
        <v>6</v>
      </c>
      <c r="D35274" t="s">
        <v>7</v>
      </c>
      <c r="E35274" t="s">
        <v>13</v>
      </c>
      <c r="F35274">
        <v>39.950000000000003</v>
      </c>
    </row>
    <row r="35275" spans="1:6">
      <c r="A35275" s="2">
        <v>84521</v>
      </c>
      <c r="B35275" s="4">
        <v>4</v>
      </c>
      <c r="C35275" s="4">
        <v>6</v>
      </c>
      <c r="D35275" t="s">
        <v>7</v>
      </c>
      <c r="E35275" t="s">
        <v>13</v>
      </c>
      <c r="F35275">
        <v>39.950000000000003</v>
      </c>
    </row>
    <row r="35276" spans="1:6">
      <c r="A35276" s="2">
        <v>84522</v>
      </c>
      <c r="B35276" s="4">
        <v>4</v>
      </c>
      <c r="C35276" s="4">
        <v>6</v>
      </c>
      <c r="D35276" t="s">
        <v>7</v>
      </c>
      <c r="E35276" t="s">
        <v>13</v>
      </c>
      <c r="F35276">
        <v>39.950000000000003</v>
      </c>
    </row>
    <row r="35277" spans="1:6">
      <c r="A35277" s="2">
        <v>84523</v>
      </c>
      <c r="B35277" s="4">
        <v>4</v>
      </c>
      <c r="C35277" s="4">
        <v>6</v>
      </c>
      <c r="D35277" t="s">
        <v>7</v>
      </c>
      <c r="E35277" t="s">
        <v>13</v>
      </c>
      <c r="F35277">
        <v>39.950000000000003</v>
      </c>
    </row>
    <row r="35278" spans="1:6">
      <c r="A35278" s="2">
        <v>84525</v>
      </c>
      <c r="B35278" s="4">
        <v>4</v>
      </c>
      <c r="C35278" s="4">
        <v>6</v>
      </c>
      <c r="D35278" t="s">
        <v>7</v>
      </c>
      <c r="E35278" t="s">
        <v>13</v>
      </c>
      <c r="F35278">
        <v>39.950000000000003</v>
      </c>
    </row>
    <row r="35279" spans="1:6">
      <c r="A35279" s="2">
        <v>84526</v>
      </c>
      <c r="B35279" s="4">
        <v>4</v>
      </c>
      <c r="C35279" s="4">
        <v>6</v>
      </c>
      <c r="D35279" t="s">
        <v>7</v>
      </c>
      <c r="E35279" t="s">
        <v>13</v>
      </c>
      <c r="F35279">
        <v>39.950000000000003</v>
      </c>
    </row>
    <row r="35280" spans="1:6">
      <c r="A35280" s="2">
        <v>84528</v>
      </c>
      <c r="B35280" s="4">
        <v>4</v>
      </c>
      <c r="C35280" s="4">
        <v>6</v>
      </c>
      <c r="D35280" t="s">
        <v>7</v>
      </c>
      <c r="E35280" t="s">
        <v>13</v>
      </c>
      <c r="F35280">
        <v>39.950000000000003</v>
      </c>
    </row>
    <row r="35281" spans="1:6">
      <c r="A35281" s="2">
        <v>84529</v>
      </c>
      <c r="B35281" s="4">
        <v>4</v>
      </c>
      <c r="C35281" s="4">
        <v>6</v>
      </c>
      <c r="D35281" t="s">
        <v>7</v>
      </c>
      <c r="E35281" t="s">
        <v>13</v>
      </c>
      <c r="F35281">
        <v>39.950000000000003</v>
      </c>
    </row>
    <row r="35282" spans="1:6">
      <c r="A35282" s="2">
        <v>84530</v>
      </c>
      <c r="B35282" s="4">
        <v>4</v>
      </c>
      <c r="C35282" s="4">
        <v>6</v>
      </c>
      <c r="D35282" t="s">
        <v>7</v>
      </c>
      <c r="E35282" t="s">
        <v>13</v>
      </c>
      <c r="F35282">
        <v>39.950000000000003</v>
      </c>
    </row>
    <row r="35283" spans="1:6">
      <c r="A35283" s="2">
        <v>84531</v>
      </c>
      <c r="B35283" s="4">
        <v>4</v>
      </c>
      <c r="C35283" s="4">
        <v>6</v>
      </c>
      <c r="D35283" t="s">
        <v>7</v>
      </c>
      <c r="E35283" t="s">
        <v>13</v>
      </c>
      <c r="F35283">
        <v>39.950000000000003</v>
      </c>
    </row>
    <row r="35284" spans="1:6">
      <c r="A35284" s="2">
        <v>84532</v>
      </c>
      <c r="B35284" s="4">
        <v>4</v>
      </c>
      <c r="C35284" s="4">
        <v>6</v>
      </c>
      <c r="D35284" t="s">
        <v>7</v>
      </c>
      <c r="E35284" t="s">
        <v>13</v>
      </c>
      <c r="F35284">
        <v>39.950000000000003</v>
      </c>
    </row>
    <row r="35285" spans="1:6">
      <c r="A35285" s="2">
        <v>84533</v>
      </c>
      <c r="B35285" s="4">
        <v>4</v>
      </c>
      <c r="C35285" s="4">
        <v>6</v>
      </c>
      <c r="D35285" t="s">
        <v>7</v>
      </c>
      <c r="E35285" t="s">
        <v>13</v>
      </c>
      <c r="F35285">
        <v>39.950000000000003</v>
      </c>
    </row>
    <row r="35286" spans="1:6">
      <c r="A35286" s="2">
        <v>84534</v>
      </c>
      <c r="B35286" s="4">
        <v>4</v>
      </c>
      <c r="C35286" s="4">
        <v>6</v>
      </c>
      <c r="D35286" t="s">
        <v>7</v>
      </c>
      <c r="E35286" t="s">
        <v>13</v>
      </c>
      <c r="F35286">
        <v>39.950000000000003</v>
      </c>
    </row>
    <row r="35287" spans="1:6">
      <c r="A35287" s="2">
        <v>84535</v>
      </c>
      <c r="B35287" s="4">
        <v>4</v>
      </c>
      <c r="C35287" s="4">
        <v>6</v>
      </c>
      <c r="D35287" t="s">
        <v>7</v>
      </c>
      <c r="E35287" t="s">
        <v>13</v>
      </c>
      <c r="F35287">
        <v>39.950000000000003</v>
      </c>
    </row>
    <row r="35288" spans="1:6">
      <c r="A35288" s="2">
        <v>84536</v>
      </c>
      <c r="B35288" s="4">
        <v>4</v>
      </c>
      <c r="C35288" s="4">
        <v>6</v>
      </c>
      <c r="D35288" t="s">
        <v>7</v>
      </c>
      <c r="E35288" t="s">
        <v>13</v>
      </c>
      <c r="F35288">
        <v>39.950000000000003</v>
      </c>
    </row>
    <row r="35289" spans="1:6">
      <c r="A35289" s="2">
        <v>84537</v>
      </c>
      <c r="B35289" s="4">
        <v>4</v>
      </c>
      <c r="C35289" s="4">
        <v>6</v>
      </c>
      <c r="D35289" t="s">
        <v>7</v>
      </c>
      <c r="E35289" t="s">
        <v>13</v>
      </c>
      <c r="F35289">
        <v>39.950000000000003</v>
      </c>
    </row>
    <row r="35290" spans="1:6">
      <c r="A35290" s="2">
        <v>84539</v>
      </c>
      <c r="B35290" s="4">
        <v>4</v>
      </c>
      <c r="C35290" s="4">
        <v>6</v>
      </c>
      <c r="D35290" t="s">
        <v>7</v>
      </c>
      <c r="E35290" t="s">
        <v>13</v>
      </c>
      <c r="F35290">
        <v>39.950000000000003</v>
      </c>
    </row>
    <row r="35291" spans="1:6">
      <c r="A35291" s="2">
        <v>84540</v>
      </c>
      <c r="B35291" s="4">
        <v>4</v>
      </c>
      <c r="C35291" s="4">
        <v>6</v>
      </c>
      <c r="D35291" t="s">
        <v>7</v>
      </c>
      <c r="E35291" t="s">
        <v>13</v>
      </c>
      <c r="F35291">
        <v>39.950000000000003</v>
      </c>
    </row>
    <row r="35292" spans="1:6">
      <c r="A35292" s="2">
        <v>84542</v>
      </c>
      <c r="B35292" s="4">
        <v>4</v>
      </c>
      <c r="C35292" s="4">
        <v>6</v>
      </c>
      <c r="D35292" t="s">
        <v>7</v>
      </c>
      <c r="E35292" t="s">
        <v>13</v>
      </c>
      <c r="F35292">
        <v>39.950000000000003</v>
      </c>
    </row>
    <row r="35293" spans="1:6">
      <c r="A35293" s="2">
        <v>86502</v>
      </c>
      <c r="B35293" s="4">
        <v>3</v>
      </c>
      <c r="C35293" s="4">
        <v>6</v>
      </c>
      <c r="D35293" t="s">
        <v>7</v>
      </c>
      <c r="E35293" t="s">
        <v>13</v>
      </c>
      <c r="F35293">
        <v>39.950000000000003</v>
      </c>
    </row>
    <row r="35294" spans="1:6">
      <c r="A35294" s="2">
        <v>86503</v>
      </c>
      <c r="B35294" s="4">
        <v>3</v>
      </c>
      <c r="C35294" s="4">
        <v>6</v>
      </c>
      <c r="D35294" t="s">
        <v>7</v>
      </c>
      <c r="E35294" t="s">
        <v>13</v>
      </c>
      <c r="F35294">
        <v>39.950000000000003</v>
      </c>
    </row>
    <row r="35295" spans="1:6">
      <c r="A35295" s="2">
        <v>86504</v>
      </c>
      <c r="B35295" s="4">
        <v>3</v>
      </c>
      <c r="C35295" s="4">
        <v>6</v>
      </c>
      <c r="D35295" t="s">
        <v>7</v>
      </c>
      <c r="E35295" t="s">
        <v>13</v>
      </c>
      <c r="F35295">
        <v>39.950000000000003</v>
      </c>
    </row>
    <row r="35296" spans="1:6">
      <c r="A35296" s="2">
        <v>86505</v>
      </c>
      <c r="B35296" s="4">
        <v>3</v>
      </c>
      <c r="C35296" s="4">
        <v>6</v>
      </c>
      <c r="D35296" t="s">
        <v>7</v>
      </c>
      <c r="E35296" t="s">
        <v>13</v>
      </c>
      <c r="F35296">
        <v>39.950000000000003</v>
      </c>
    </row>
    <row r="35297" spans="1:6">
      <c r="A35297" s="2">
        <v>86506</v>
      </c>
      <c r="B35297" s="4">
        <v>3</v>
      </c>
      <c r="C35297" s="4">
        <v>6</v>
      </c>
      <c r="D35297" t="s">
        <v>7</v>
      </c>
      <c r="E35297" t="s">
        <v>13</v>
      </c>
      <c r="F35297">
        <v>39.950000000000003</v>
      </c>
    </row>
    <row r="35298" spans="1:6">
      <c r="A35298" s="2">
        <v>86507</v>
      </c>
      <c r="B35298" s="4">
        <v>3</v>
      </c>
      <c r="C35298" s="4">
        <v>6</v>
      </c>
      <c r="D35298" t="s">
        <v>7</v>
      </c>
      <c r="E35298" t="s">
        <v>13</v>
      </c>
      <c r="F35298">
        <v>39.950000000000003</v>
      </c>
    </row>
    <row r="35299" spans="1:6">
      <c r="A35299" s="2">
        <v>86508</v>
      </c>
      <c r="B35299" s="4">
        <v>3</v>
      </c>
      <c r="C35299" s="4">
        <v>6</v>
      </c>
      <c r="D35299" t="s">
        <v>7</v>
      </c>
      <c r="E35299" t="s">
        <v>13</v>
      </c>
      <c r="F35299">
        <v>39.950000000000003</v>
      </c>
    </row>
    <row r="35300" spans="1:6">
      <c r="A35300" s="2">
        <v>86510</v>
      </c>
      <c r="B35300" s="4">
        <v>3</v>
      </c>
      <c r="C35300" s="4">
        <v>6</v>
      </c>
      <c r="D35300" t="s">
        <v>7</v>
      </c>
      <c r="E35300" t="s">
        <v>13</v>
      </c>
      <c r="F35300">
        <v>39.950000000000003</v>
      </c>
    </row>
    <row r="35301" spans="1:6">
      <c r="A35301" s="2">
        <v>86511</v>
      </c>
      <c r="B35301" s="4">
        <v>3</v>
      </c>
      <c r="C35301" s="4">
        <v>6</v>
      </c>
      <c r="D35301" t="s">
        <v>7</v>
      </c>
      <c r="E35301" t="s">
        <v>13</v>
      </c>
      <c r="F35301">
        <v>39.950000000000003</v>
      </c>
    </row>
    <row r="35302" spans="1:6">
      <c r="A35302" s="2">
        <v>86512</v>
      </c>
      <c r="B35302" s="4">
        <v>3</v>
      </c>
      <c r="C35302" s="4">
        <v>6</v>
      </c>
      <c r="D35302" t="s">
        <v>7</v>
      </c>
      <c r="E35302" t="s">
        <v>13</v>
      </c>
      <c r="F35302">
        <v>39.950000000000003</v>
      </c>
    </row>
    <row r="35303" spans="1:6">
      <c r="A35303" s="2">
        <v>86514</v>
      </c>
      <c r="B35303" s="4">
        <v>3</v>
      </c>
      <c r="C35303" s="4">
        <v>6</v>
      </c>
      <c r="D35303" t="s">
        <v>7</v>
      </c>
      <c r="E35303" t="s">
        <v>13</v>
      </c>
      <c r="F35303">
        <v>39.950000000000003</v>
      </c>
    </row>
    <row r="35304" spans="1:6">
      <c r="A35304" s="2">
        <v>86515</v>
      </c>
      <c r="B35304" s="4">
        <v>3</v>
      </c>
      <c r="C35304" s="4">
        <v>6</v>
      </c>
      <c r="D35304" t="s">
        <v>7</v>
      </c>
      <c r="E35304" t="s">
        <v>13</v>
      </c>
      <c r="F35304">
        <v>39.950000000000003</v>
      </c>
    </row>
    <row r="35305" spans="1:6">
      <c r="A35305" s="2">
        <v>86520</v>
      </c>
      <c r="B35305" s="4">
        <v>3</v>
      </c>
      <c r="C35305" s="4">
        <v>6</v>
      </c>
      <c r="D35305" t="s">
        <v>7</v>
      </c>
      <c r="E35305" t="s">
        <v>13</v>
      </c>
      <c r="F35305">
        <v>39.950000000000003</v>
      </c>
    </row>
    <row r="35306" spans="1:6">
      <c r="A35306" s="2">
        <v>86535</v>
      </c>
      <c r="B35306" s="4">
        <v>3</v>
      </c>
      <c r="C35306" s="4">
        <v>6</v>
      </c>
      <c r="D35306" t="s">
        <v>7</v>
      </c>
      <c r="E35306" t="s">
        <v>13</v>
      </c>
      <c r="F35306">
        <v>39.950000000000003</v>
      </c>
    </row>
    <row r="35307" spans="1:6">
      <c r="A35307" s="2">
        <v>86538</v>
      </c>
      <c r="B35307" s="4">
        <v>3</v>
      </c>
      <c r="C35307" s="4">
        <v>6</v>
      </c>
      <c r="D35307" t="s">
        <v>7</v>
      </c>
      <c r="E35307" t="s">
        <v>13</v>
      </c>
      <c r="F35307">
        <v>39.950000000000003</v>
      </c>
    </row>
    <row r="35308" spans="1:6">
      <c r="A35308" s="2">
        <v>86540</v>
      </c>
      <c r="B35308" s="4">
        <v>3</v>
      </c>
      <c r="C35308" s="4">
        <v>6</v>
      </c>
      <c r="D35308" t="s">
        <v>7</v>
      </c>
      <c r="E35308" t="s">
        <v>13</v>
      </c>
      <c r="F35308">
        <v>39.950000000000003</v>
      </c>
    </row>
    <row r="35309" spans="1:6">
      <c r="A35309" s="2">
        <v>86544</v>
      </c>
      <c r="B35309" s="4">
        <v>3</v>
      </c>
      <c r="C35309" s="4">
        <v>6</v>
      </c>
      <c r="D35309" t="s">
        <v>7</v>
      </c>
      <c r="E35309" t="s">
        <v>13</v>
      </c>
      <c r="F35309">
        <v>39.950000000000003</v>
      </c>
    </row>
    <row r="35310" spans="1:6">
      <c r="A35310" s="2">
        <v>86545</v>
      </c>
      <c r="B35310" s="4">
        <v>3</v>
      </c>
      <c r="C35310" s="4">
        <v>6</v>
      </c>
      <c r="D35310" t="s">
        <v>7</v>
      </c>
      <c r="E35310" t="s">
        <v>13</v>
      </c>
      <c r="F35310">
        <v>39.950000000000003</v>
      </c>
    </row>
    <row r="35311" spans="1:6">
      <c r="A35311" s="2">
        <v>86547</v>
      </c>
      <c r="B35311" s="4">
        <v>3</v>
      </c>
      <c r="C35311" s="4">
        <v>6</v>
      </c>
      <c r="D35311" t="s">
        <v>7</v>
      </c>
      <c r="E35311" t="s">
        <v>13</v>
      </c>
      <c r="F35311">
        <v>39.950000000000003</v>
      </c>
    </row>
    <row r="35312" spans="1:6">
      <c r="A35312" s="2">
        <v>86556</v>
      </c>
      <c r="B35312" s="4">
        <v>3</v>
      </c>
      <c r="C35312" s="4">
        <v>6</v>
      </c>
      <c r="D35312" t="s">
        <v>7</v>
      </c>
      <c r="E35312" t="s">
        <v>13</v>
      </c>
      <c r="F35312">
        <v>39.950000000000003</v>
      </c>
    </row>
    <row r="35313" spans="1:6">
      <c r="A35313" s="2">
        <v>87002</v>
      </c>
      <c r="B35313" s="4">
        <v>4</v>
      </c>
      <c r="C35313" s="4">
        <v>6</v>
      </c>
      <c r="D35313" t="s">
        <v>7</v>
      </c>
      <c r="E35313" t="s">
        <v>13</v>
      </c>
      <c r="F35313">
        <v>39.950000000000003</v>
      </c>
    </row>
    <row r="35314" spans="1:6">
      <c r="A35314" s="2">
        <v>87005</v>
      </c>
      <c r="B35314" s="4">
        <v>4</v>
      </c>
      <c r="C35314" s="4">
        <v>6</v>
      </c>
      <c r="D35314" t="s">
        <v>7</v>
      </c>
      <c r="E35314" t="s">
        <v>13</v>
      </c>
      <c r="F35314">
        <v>39.950000000000003</v>
      </c>
    </row>
    <row r="35315" spans="1:6">
      <c r="A35315" s="2">
        <v>87006</v>
      </c>
      <c r="B35315" s="4">
        <v>4</v>
      </c>
      <c r="C35315" s="4">
        <v>6</v>
      </c>
      <c r="D35315" t="s">
        <v>7</v>
      </c>
      <c r="E35315" t="s">
        <v>13</v>
      </c>
      <c r="F35315">
        <v>39.950000000000003</v>
      </c>
    </row>
    <row r="35316" spans="1:6">
      <c r="A35316" s="2">
        <v>87007</v>
      </c>
      <c r="B35316" s="4">
        <v>4</v>
      </c>
      <c r="C35316" s="4">
        <v>6</v>
      </c>
      <c r="D35316" t="s">
        <v>7</v>
      </c>
      <c r="E35316" t="s">
        <v>13</v>
      </c>
      <c r="F35316">
        <v>39.950000000000003</v>
      </c>
    </row>
    <row r="35317" spans="1:6">
      <c r="A35317" s="2">
        <v>87008</v>
      </c>
      <c r="B35317" s="4">
        <v>4</v>
      </c>
      <c r="C35317" s="4">
        <v>6</v>
      </c>
      <c r="D35317" t="s">
        <v>7</v>
      </c>
      <c r="E35317" t="s">
        <v>13</v>
      </c>
      <c r="F35317">
        <v>39.950000000000003</v>
      </c>
    </row>
    <row r="35318" spans="1:6">
      <c r="A35318" s="2">
        <v>87009</v>
      </c>
      <c r="B35318" s="4">
        <v>4</v>
      </c>
      <c r="C35318" s="4">
        <v>6</v>
      </c>
      <c r="D35318" t="s">
        <v>7</v>
      </c>
      <c r="E35318" t="s">
        <v>13</v>
      </c>
      <c r="F35318">
        <v>39.950000000000003</v>
      </c>
    </row>
    <row r="35319" spans="1:6">
      <c r="A35319" s="2">
        <v>87010</v>
      </c>
      <c r="B35319" s="4">
        <v>4</v>
      </c>
      <c r="C35319" s="4">
        <v>6</v>
      </c>
      <c r="D35319" t="s">
        <v>7</v>
      </c>
      <c r="E35319" t="s">
        <v>13</v>
      </c>
      <c r="F35319">
        <v>39.950000000000003</v>
      </c>
    </row>
    <row r="35320" spans="1:6">
      <c r="A35320" s="2">
        <v>87011</v>
      </c>
      <c r="B35320" s="4">
        <v>4</v>
      </c>
      <c r="C35320" s="4">
        <v>6</v>
      </c>
      <c r="D35320" t="s">
        <v>7</v>
      </c>
      <c r="E35320" t="s">
        <v>13</v>
      </c>
      <c r="F35320">
        <v>39.950000000000003</v>
      </c>
    </row>
    <row r="35321" spans="1:6">
      <c r="A35321" s="2">
        <v>87012</v>
      </c>
      <c r="B35321" s="4">
        <v>4</v>
      </c>
      <c r="C35321" s="4">
        <v>6</v>
      </c>
      <c r="D35321" t="s">
        <v>7</v>
      </c>
      <c r="E35321" t="s">
        <v>13</v>
      </c>
      <c r="F35321">
        <v>39.950000000000003</v>
      </c>
    </row>
    <row r="35322" spans="1:6">
      <c r="A35322" s="2">
        <v>87013</v>
      </c>
      <c r="B35322" s="4">
        <v>4</v>
      </c>
      <c r="C35322" s="4">
        <v>6</v>
      </c>
      <c r="D35322" t="s">
        <v>7</v>
      </c>
      <c r="E35322" t="s">
        <v>13</v>
      </c>
      <c r="F35322">
        <v>39.950000000000003</v>
      </c>
    </row>
    <row r="35323" spans="1:6">
      <c r="A35323" s="2">
        <v>87014</v>
      </c>
      <c r="B35323" s="4">
        <v>4</v>
      </c>
      <c r="C35323" s="4">
        <v>6</v>
      </c>
      <c r="D35323" t="s">
        <v>7</v>
      </c>
      <c r="E35323" t="s">
        <v>13</v>
      </c>
      <c r="F35323">
        <v>39.950000000000003</v>
      </c>
    </row>
    <row r="35324" spans="1:6">
      <c r="A35324" s="2">
        <v>87015</v>
      </c>
      <c r="B35324" s="4">
        <v>4</v>
      </c>
      <c r="C35324" s="4">
        <v>6</v>
      </c>
      <c r="D35324" t="s">
        <v>7</v>
      </c>
      <c r="E35324" t="s">
        <v>13</v>
      </c>
      <c r="F35324">
        <v>39.950000000000003</v>
      </c>
    </row>
    <row r="35325" spans="1:6">
      <c r="A35325" s="2">
        <v>87016</v>
      </c>
      <c r="B35325" s="4">
        <v>4</v>
      </c>
      <c r="C35325" s="4">
        <v>6</v>
      </c>
      <c r="D35325" t="s">
        <v>7</v>
      </c>
      <c r="E35325" t="s">
        <v>13</v>
      </c>
      <c r="F35325">
        <v>39.950000000000003</v>
      </c>
    </row>
    <row r="35326" spans="1:6">
      <c r="A35326" s="2">
        <v>87017</v>
      </c>
      <c r="B35326" s="4">
        <v>4</v>
      </c>
      <c r="C35326" s="4">
        <v>6</v>
      </c>
      <c r="D35326" t="s">
        <v>7</v>
      </c>
      <c r="E35326" t="s">
        <v>13</v>
      </c>
      <c r="F35326">
        <v>39.950000000000003</v>
      </c>
    </row>
    <row r="35327" spans="1:6">
      <c r="A35327" s="2">
        <v>87018</v>
      </c>
      <c r="B35327" s="4">
        <v>4</v>
      </c>
      <c r="C35327" s="4">
        <v>6</v>
      </c>
      <c r="D35327" t="s">
        <v>7</v>
      </c>
      <c r="E35327" t="s">
        <v>13</v>
      </c>
      <c r="F35327">
        <v>39.950000000000003</v>
      </c>
    </row>
    <row r="35328" spans="1:6">
      <c r="A35328" s="2">
        <v>87020</v>
      </c>
      <c r="B35328" s="4">
        <v>4</v>
      </c>
      <c r="C35328" s="4">
        <v>6</v>
      </c>
      <c r="D35328" t="s">
        <v>7</v>
      </c>
      <c r="E35328" t="s">
        <v>13</v>
      </c>
      <c r="F35328">
        <v>39.950000000000003</v>
      </c>
    </row>
    <row r="35329" spans="1:6">
      <c r="A35329" s="2">
        <v>87021</v>
      </c>
      <c r="B35329" s="4">
        <v>4</v>
      </c>
      <c r="C35329" s="4">
        <v>6</v>
      </c>
      <c r="D35329" t="s">
        <v>7</v>
      </c>
      <c r="E35329" t="s">
        <v>13</v>
      </c>
      <c r="F35329">
        <v>39.950000000000003</v>
      </c>
    </row>
    <row r="35330" spans="1:6">
      <c r="A35330" s="2">
        <v>87023</v>
      </c>
      <c r="B35330" s="4">
        <v>4</v>
      </c>
      <c r="C35330" s="4">
        <v>6</v>
      </c>
      <c r="D35330" t="s">
        <v>7</v>
      </c>
      <c r="E35330" t="s">
        <v>13</v>
      </c>
      <c r="F35330">
        <v>39.950000000000003</v>
      </c>
    </row>
    <row r="35331" spans="1:6">
      <c r="A35331" s="2">
        <v>87024</v>
      </c>
      <c r="B35331" s="4">
        <v>4</v>
      </c>
      <c r="C35331" s="4">
        <v>6</v>
      </c>
      <c r="D35331" t="s">
        <v>7</v>
      </c>
      <c r="E35331" t="s">
        <v>13</v>
      </c>
      <c r="F35331">
        <v>39.950000000000003</v>
      </c>
    </row>
    <row r="35332" spans="1:6">
      <c r="A35332" s="2">
        <v>87025</v>
      </c>
      <c r="B35332" s="4">
        <v>4</v>
      </c>
      <c r="C35332" s="4">
        <v>6</v>
      </c>
      <c r="D35332" t="s">
        <v>7</v>
      </c>
      <c r="E35332" t="s">
        <v>13</v>
      </c>
      <c r="F35332">
        <v>39.950000000000003</v>
      </c>
    </row>
    <row r="35333" spans="1:6">
      <c r="A35333" s="2">
        <v>87026</v>
      </c>
      <c r="B35333" s="4">
        <v>4</v>
      </c>
      <c r="C35333" s="4">
        <v>6</v>
      </c>
      <c r="D35333" t="s">
        <v>7</v>
      </c>
      <c r="E35333" t="s">
        <v>13</v>
      </c>
      <c r="F35333">
        <v>39.950000000000003</v>
      </c>
    </row>
    <row r="35334" spans="1:6">
      <c r="A35334" s="2">
        <v>87027</v>
      </c>
      <c r="B35334" s="4">
        <v>4</v>
      </c>
      <c r="C35334" s="4">
        <v>6</v>
      </c>
      <c r="D35334" t="s">
        <v>7</v>
      </c>
      <c r="E35334" t="s">
        <v>13</v>
      </c>
      <c r="F35334">
        <v>39.950000000000003</v>
      </c>
    </row>
    <row r="35335" spans="1:6">
      <c r="A35335" s="2">
        <v>87028</v>
      </c>
      <c r="B35335" s="4">
        <v>4</v>
      </c>
      <c r="C35335" s="4">
        <v>6</v>
      </c>
      <c r="D35335" t="s">
        <v>7</v>
      </c>
      <c r="E35335" t="s">
        <v>13</v>
      </c>
      <c r="F35335">
        <v>39.950000000000003</v>
      </c>
    </row>
    <row r="35336" spans="1:6">
      <c r="A35336" s="2">
        <v>87029</v>
      </c>
      <c r="B35336" s="4">
        <v>4</v>
      </c>
      <c r="C35336" s="4">
        <v>6</v>
      </c>
      <c r="D35336" t="s">
        <v>7</v>
      </c>
      <c r="E35336" t="s">
        <v>13</v>
      </c>
      <c r="F35336">
        <v>39.950000000000003</v>
      </c>
    </row>
    <row r="35337" spans="1:6">
      <c r="A35337" s="2">
        <v>87031</v>
      </c>
      <c r="B35337" s="4">
        <v>4</v>
      </c>
      <c r="C35337" s="4">
        <v>6</v>
      </c>
      <c r="D35337" t="s">
        <v>7</v>
      </c>
      <c r="E35337" t="s">
        <v>13</v>
      </c>
      <c r="F35337">
        <v>39.950000000000003</v>
      </c>
    </row>
    <row r="35338" spans="1:6">
      <c r="A35338" s="2">
        <v>87032</v>
      </c>
      <c r="B35338" s="4">
        <v>4</v>
      </c>
      <c r="C35338" s="4">
        <v>6</v>
      </c>
      <c r="D35338" t="s">
        <v>7</v>
      </c>
      <c r="E35338" t="s">
        <v>13</v>
      </c>
      <c r="F35338">
        <v>39.950000000000003</v>
      </c>
    </row>
    <row r="35339" spans="1:6">
      <c r="A35339" s="2">
        <v>87034</v>
      </c>
      <c r="B35339" s="4">
        <v>4</v>
      </c>
      <c r="C35339" s="4">
        <v>6</v>
      </c>
      <c r="D35339" t="s">
        <v>7</v>
      </c>
      <c r="E35339" t="s">
        <v>13</v>
      </c>
      <c r="F35339">
        <v>39.950000000000003</v>
      </c>
    </row>
    <row r="35340" spans="1:6">
      <c r="A35340" s="2">
        <v>87035</v>
      </c>
      <c r="B35340" s="4">
        <v>4</v>
      </c>
      <c r="C35340" s="4">
        <v>6</v>
      </c>
      <c r="D35340" t="s">
        <v>7</v>
      </c>
      <c r="E35340" t="s">
        <v>13</v>
      </c>
      <c r="F35340">
        <v>39.950000000000003</v>
      </c>
    </row>
    <row r="35341" spans="1:6">
      <c r="A35341" s="2">
        <v>87036</v>
      </c>
      <c r="B35341" s="4">
        <v>4</v>
      </c>
      <c r="C35341" s="4">
        <v>6</v>
      </c>
      <c r="D35341" t="s">
        <v>7</v>
      </c>
      <c r="E35341" t="s">
        <v>13</v>
      </c>
      <c r="F35341">
        <v>39.950000000000003</v>
      </c>
    </row>
    <row r="35342" spans="1:6">
      <c r="A35342" s="2">
        <v>87037</v>
      </c>
      <c r="B35342" s="4">
        <v>4</v>
      </c>
      <c r="C35342" s="4">
        <v>6</v>
      </c>
      <c r="D35342" t="s">
        <v>7</v>
      </c>
      <c r="E35342" t="s">
        <v>13</v>
      </c>
      <c r="F35342">
        <v>39.950000000000003</v>
      </c>
    </row>
    <row r="35343" spans="1:6">
      <c r="A35343" s="2">
        <v>87038</v>
      </c>
      <c r="B35343" s="4">
        <v>4</v>
      </c>
      <c r="C35343" s="4">
        <v>6</v>
      </c>
      <c r="D35343" t="s">
        <v>7</v>
      </c>
      <c r="E35343" t="s">
        <v>13</v>
      </c>
      <c r="F35343">
        <v>39.950000000000003</v>
      </c>
    </row>
    <row r="35344" spans="1:6">
      <c r="A35344" s="2">
        <v>87040</v>
      </c>
      <c r="B35344" s="4">
        <v>4</v>
      </c>
      <c r="C35344" s="4">
        <v>6</v>
      </c>
      <c r="D35344" t="s">
        <v>7</v>
      </c>
      <c r="E35344" t="s">
        <v>13</v>
      </c>
      <c r="F35344">
        <v>39.950000000000003</v>
      </c>
    </row>
    <row r="35345" spans="1:6">
      <c r="A35345" s="2">
        <v>87041</v>
      </c>
      <c r="B35345" s="4">
        <v>4</v>
      </c>
      <c r="C35345" s="4">
        <v>6</v>
      </c>
      <c r="D35345" t="s">
        <v>7</v>
      </c>
      <c r="E35345" t="s">
        <v>13</v>
      </c>
      <c r="F35345">
        <v>39.950000000000003</v>
      </c>
    </row>
    <row r="35346" spans="1:6">
      <c r="A35346" s="2">
        <v>87044</v>
      </c>
      <c r="B35346" s="4">
        <v>4</v>
      </c>
      <c r="C35346" s="4">
        <v>6</v>
      </c>
      <c r="D35346" t="s">
        <v>7</v>
      </c>
      <c r="E35346" t="s">
        <v>13</v>
      </c>
      <c r="F35346">
        <v>39.950000000000003</v>
      </c>
    </row>
    <row r="35347" spans="1:6">
      <c r="A35347" s="2">
        <v>87045</v>
      </c>
      <c r="B35347" s="4">
        <v>4</v>
      </c>
      <c r="C35347" s="4">
        <v>6</v>
      </c>
      <c r="D35347" t="s">
        <v>7</v>
      </c>
      <c r="E35347" t="s">
        <v>13</v>
      </c>
      <c r="F35347">
        <v>39.950000000000003</v>
      </c>
    </row>
    <row r="35348" spans="1:6">
      <c r="A35348" s="2">
        <v>87046</v>
      </c>
      <c r="B35348" s="4">
        <v>4</v>
      </c>
      <c r="C35348" s="4">
        <v>6</v>
      </c>
      <c r="D35348" t="s">
        <v>7</v>
      </c>
      <c r="E35348" t="s">
        <v>13</v>
      </c>
      <c r="F35348">
        <v>39.950000000000003</v>
      </c>
    </row>
    <row r="35349" spans="1:6">
      <c r="A35349" s="2">
        <v>87047</v>
      </c>
      <c r="B35349" s="4">
        <v>4</v>
      </c>
      <c r="C35349" s="4">
        <v>6</v>
      </c>
      <c r="D35349" t="s">
        <v>7</v>
      </c>
      <c r="E35349" t="s">
        <v>13</v>
      </c>
      <c r="F35349">
        <v>39.950000000000003</v>
      </c>
    </row>
    <row r="35350" spans="1:6">
      <c r="A35350" s="2">
        <v>87049</v>
      </c>
      <c r="B35350" s="4">
        <v>4</v>
      </c>
      <c r="C35350" s="4">
        <v>6</v>
      </c>
      <c r="D35350" t="s">
        <v>7</v>
      </c>
      <c r="E35350" t="s">
        <v>13</v>
      </c>
      <c r="F35350">
        <v>39.950000000000003</v>
      </c>
    </row>
    <row r="35351" spans="1:6">
      <c r="A35351" s="2">
        <v>87051</v>
      </c>
      <c r="B35351" s="4">
        <v>4</v>
      </c>
      <c r="C35351" s="4">
        <v>6</v>
      </c>
      <c r="D35351" t="s">
        <v>7</v>
      </c>
      <c r="E35351" t="s">
        <v>13</v>
      </c>
      <c r="F35351">
        <v>39.950000000000003</v>
      </c>
    </row>
    <row r="35352" spans="1:6">
      <c r="A35352" s="2">
        <v>87052</v>
      </c>
      <c r="B35352" s="4">
        <v>4</v>
      </c>
      <c r="C35352" s="4">
        <v>6</v>
      </c>
      <c r="D35352" t="s">
        <v>7</v>
      </c>
      <c r="E35352" t="s">
        <v>13</v>
      </c>
      <c r="F35352">
        <v>39.950000000000003</v>
      </c>
    </row>
    <row r="35353" spans="1:6">
      <c r="A35353" s="2">
        <v>87053</v>
      </c>
      <c r="B35353" s="4">
        <v>4</v>
      </c>
      <c r="C35353" s="4">
        <v>6</v>
      </c>
      <c r="D35353" t="s">
        <v>7</v>
      </c>
      <c r="E35353" t="s">
        <v>13</v>
      </c>
      <c r="F35353">
        <v>39.950000000000003</v>
      </c>
    </row>
    <row r="35354" spans="1:6">
      <c r="A35354" s="2">
        <v>87056</v>
      </c>
      <c r="B35354" s="4">
        <v>4</v>
      </c>
      <c r="C35354" s="4">
        <v>6</v>
      </c>
      <c r="D35354" t="s">
        <v>7</v>
      </c>
      <c r="E35354" t="s">
        <v>13</v>
      </c>
      <c r="F35354">
        <v>39.950000000000003</v>
      </c>
    </row>
    <row r="35355" spans="1:6">
      <c r="A35355" s="2">
        <v>87059</v>
      </c>
      <c r="B35355" s="4">
        <v>4</v>
      </c>
      <c r="C35355" s="4">
        <v>6</v>
      </c>
      <c r="D35355" t="s">
        <v>7</v>
      </c>
      <c r="E35355" t="s">
        <v>13</v>
      </c>
      <c r="F35355">
        <v>39.950000000000003</v>
      </c>
    </row>
    <row r="35356" spans="1:6">
      <c r="A35356" s="2">
        <v>87060</v>
      </c>
      <c r="B35356" s="4">
        <v>4</v>
      </c>
      <c r="C35356" s="4">
        <v>6</v>
      </c>
      <c r="D35356" t="s">
        <v>7</v>
      </c>
      <c r="E35356" t="s">
        <v>13</v>
      </c>
      <c r="F35356">
        <v>39.950000000000003</v>
      </c>
    </row>
    <row r="35357" spans="1:6">
      <c r="A35357" s="2">
        <v>87061</v>
      </c>
      <c r="B35357" s="4">
        <v>4</v>
      </c>
      <c r="C35357" s="4">
        <v>6</v>
      </c>
      <c r="D35357" t="s">
        <v>7</v>
      </c>
      <c r="E35357" t="s">
        <v>13</v>
      </c>
      <c r="F35357">
        <v>39.950000000000003</v>
      </c>
    </row>
    <row r="35358" spans="1:6">
      <c r="A35358" s="2">
        <v>87062</v>
      </c>
      <c r="B35358" s="4">
        <v>4</v>
      </c>
      <c r="C35358" s="4">
        <v>6</v>
      </c>
      <c r="D35358" t="s">
        <v>7</v>
      </c>
      <c r="E35358" t="s">
        <v>13</v>
      </c>
      <c r="F35358">
        <v>39.950000000000003</v>
      </c>
    </row>
    <row r="35359" spans="1:6">
      <c r="A35359" s="2">
        <v>87063</v>
      </c>
      <c r="B35359" s="4">
        <v>4</v>
      </c>
      <c r="C35359" s="4">
        <v>6</v>
      </c>
      <c r="D35359" t="s">
        <v>7</v>
      </c>
      <c r="E35359" t="s">
        <v>13</v>
      </c>
      <c r="F35359">
        <v>39.950000000000003</v>
      </c>
    </row>
    <row r="35360" spans="1:6">
      <c r="A35360" s="2">
        <v>87064</v>
      </c>
      <c r="B35360" s="4">
        <v>4</v>
      </c>
      <c r="C35360" s="4">
        <v>6</v>
      </c>
      <c r="D35360" t="s">
        <v>7</v>
      </c>
      <c r="E35360" t="s">
        <v>13</v>
      </c>
      <c r="F35360">
        <v>39.950000000000003</v>
      </c>
    </row>
    <row r="35361" spans="1:6">
      <c r="A35361" s="2">
        <v>87070</v>
      </c>
      <c r="B35361" s="4">
        <v>4</v>
      </c>
      <c r="C35361" s="4">
        <v>6</v>
      </c>
      <c r="D35361" t="s">
        <v>7</v>
      </c>
      <c r="E35361" t="s">
        <v>13</v>
      </c>
      <c r="F35361">
        <v>39.950000000000003</v>
      </c>
    </row>
    <row r="35362" spans="1:6">
      <c r="A35362" s="2">
        <v>87072</v>
      </c>
      <c r="B35362" s="4">
        <v>4</v>
      </c>
      <c r="C35362" s="4">
        <v>6</v>
      </c>
      <c r="D35362" t="s">
        <v>7</v>
      </c>
      <c r="E35362" t="s">
        <v>13</v>
      </c>
      <c r="F35362">
        <v>39.950000000000003</v>
      </c>
    </row>
    <row r="35363" spans="1:6">
      <c r="A35363" s="2">
        <v>87083</v>
      </c>
      <c r="B35363" s="4">
        <v>4</v>
      </c>
      <c r="C35363" s="4">
        <v>6</v>
      </c>
      <c r="D35363" t="s">
        <v>7</v>
      </c>
      <c r="E35363" t="s">
        <v>13</v>
      </c>
      <c r="F35363">
        <v>39.950000000000003</v>
      </c>
    </row>
    <row r="35364" spans="1:6">
      <c r="A35364" s="2">
        <v>87310</v>
      </c>
      <c r="B35364" s="4">
        <v>4</v>
      </c>
      <c r="C35364" s="4">
        <v>6</v>
      </c>
      <c r="D35364" t="s">
        <v>7</v>
      </c>
      <c r="E35364" t="s">
        <v>13</v>
      </c>
      <c r="F35364">
        <v>39.950000000000003</v>
      </c>
    </row>
    <row r="35365" spans="1:6">
      <c r="A35365" s="2">
        <v>87311</v>
      </c>
      <c r="B35365" s="4">
        <v>4</v>
      </c>
      <c r="C35365" s="4">
        <v>6</v>
      </c>
      <c r="D35365" t="s">
        <v>7</v>
      </c>
      <c r="E35365" t="s">
        <v>13</v>
      </c>
      <c r="F35365">
        <v>39.950000000000003</v>
      </c>
    </row>
    <row r="35366" spans="1:6">
      <c r="A35366" s="2">
        <v>87312</v>
      </c>
      <c r="B35366" s="4">
        <v>4</v>
      </c>
      <c r="C35366" s="4">
        <v>6</v>
      </c>
      <c r="D35366" t="s">
        <v>7</v>
      </c>
      <c r="E35366" t="s">
        <v>13</v>
      </c>
      <c r="F35366">
        <v>39.950000000000003</v>
      </c>
    </row>
    <row r="35367" spans="1:6">
      <c r="A35367" s="2">
        <v>87313</v>
      </c>
      <c r="B35367" s="4">
        <v>4</v>
      </c>
      <c r="C35367" s="4">
        <v>6</v>
      </c>
      <c r="D35367" t="s">
        <v>7</v>
      </c>
      <c r="E35367" t="s">
        <v>13</v>
      </c>
      <c r="F35367">
        <v>39.950000000000003</v>
      </c>
    </row>
    <row r="35368" spans="1:6">
      <c r="A35368" s="2">
        <v>87315</v>
      </c>
      <c r="B35368" s="4">
        <v>4</v>
      </c>
      <c r="C35368" s="4">
        <v>6</v>
      </c>
      <c r="D35368" t="s">
        <v>7</v>
      </c>
      <c r="E35368" t="s">
        <v>13</v>
      </c>
      <c r="F35368">
        <v>39.950000000000003</v>
      </c>
    </row>
    <row r="35369" spans="1:6">
      <c r="A35369" s="2">
        <v>87316</v>
      </c>
      <c r="B35369" s="4">
        <v>4</v>
      </c>
      <c r="C35369" s="4">
        <v>6</v>
      </c>
      <c r="D35369" t="s">
        <v>7</v>
      </c>
      <c r="E35369" t="s">
        <v>13</v>
      </c>
      <c r="F35369">
        <v>39.950000000000003</v>
      </c>
    </row>
    <row r="35370" spans="1:6">
      <c r="A35370" s="2">
        <v>87317</v>
      </c>
      <c r="B35370" s="4">
        <v>4</v>
      </c>
      <c r="C35370" s="4">
        <v>6</v>
      </c>
      <c r="D35370" t="s">
        <v>7</v>
      </c>
      <c r="E35370" t="s">
        <v>13</v>
      </c>
      <c r="F35370">
        <v>39.950000000000003</v>
      </c>
    </row>
    <row r="35371" spans="1:6">
      <c r="A35371" s="2">
        <v>87319</v>
      </c>
      <c r="B35371" s="4">
        <v>4</v>
      </c>
      <c r="C35371" s="4">
        <v>6</v>
      </c>
      <c r="D35371" t="s">
        <v>7</v>
      </c>
      <c r="E35371" t="s">
        <v>13</v>
      </c>
      <c r="F35371">
        <v>39.950000000000003</v>
      </c>
    </row>
    <row r="35372" spans="1:6">
      <c r="A35372" s="2">
        <v>87320</v>
      </c>
      <c r="B35372" s="4">
        <v>4</v>
      </c>
      <c r="C35372" s="4">
        <v>6</v>
      </c>
      <c r="D35372" t="s">
        <v>7</v>
      </c>
      <c r="E35372" t="s">
        <v>13</v>
      </c>
      <c r="F35372">
        <v>39.950000000000003</v>
      </c>
    </row>
    <row r="35373" spans="1:6">
      <c r="A35373" s="2">
        <v>87321</v>
      </c>
      <c r="B35373" s="4">
        <v>4</v>
      </c>
      <c r="C35373" s="4">
        <v>6</v>
      </c>
      <c r="D35373" t="s">
        <v>7</v>
      </c>
      <c r="E35373" t="s">
        <v>13</v>
      </c>
      <c r="F35373">
        <v>39.950000000000003</v>
      </c>
    </row>
    <row r="35374" spans="1:6">
      <c r="A35374" s="2">
        <v>87322</v>
      </c>
      <c r="B35374" s="4">
        <v>4</v>
      </c>
      <c r="C35374" s="4">
        <v>6</v>
      </c>
      <c r="D35374" t="s">
        <v>7</v>
      </c>
      <c r="E35374" t="s">
        <v>13</v>
      </c>
      <c r="F35374">
        <v>39.950000000000003</v>
      </c>
    </row>
    <row r="35375" spans="1:6">
      <c r="A35375" s="2">
        <v>87323</v>
      </c>
      <c r="B35375" s="4">
        <v>4</v>
      </c>
      <c r="C35375" s="4">
        <v>6</v>
      </c>
      <c r="D35375" t="s">
        <v>7</v>
      </c>
      <c r="E35375" t="s">
        <v>13</v>
      </c>
      <c r="F35375">
        <v>39.950000000000003</v>
      </c>
    </row>
    <row r="35376" spans="1:6">
      <c r="A35376" s="2">
        <v>87325</v>
      </c>
      <c r="B35376" s="4">
        <v>4</v>
      </c>
      <c r="C35376" s="4">
        <v>6</v>
      </c>
      <c r="D35376" t="s">
        <v>7</v>
      </c>
      <c r="E35376" t="s">
        <v>13</v>
      </c>
      <c r="F35376">
        <v>39.950000000000003</v>
      </c>
    </row>
    <row r="35377" spans="1:6">
      <c r="A35377" s="2">
        <v>87326</v>
      </c>
      <c r="B35377" s="4">
        <v>4</v>
      </c>
      <c r="C35377" s="4">
        <v>6</v>
      </c>
      <c r="D35377" t="s">
        <v>7</v>
      </c>
      <c r="E35377" t="s">
        <v>13</v>
      </c>
      <c r="F35377">
        <v>39.950000000000003</v>
      </c>
    </row>
    <row r="35378" spans="1:6">
      <c r="A35378" s="2">
        <v>87327</v>
      </c>
      <c r="B35378" s="4">
        <v>4</v>
      </c>
      <c r="C35378" s="4">
        <v>6</v>
      </c>
      <c r="D35378" t="s">
        <v>7</v>
      </c>
      <c r="E35378" t="s">
        <v>13</v>
      </c>
      <c r="F35378">
        <v>39.950000000000003</v>
      </c>
    </row>
    <row r="35379" spans="1:6">
      <c r="A35379" s="2">
        <v>87328</v>
      </c>
      <c r="B35379" s="4">
        <v>4</v>
      </c>
      <c r="C35379" s="4">
        <v>6</v>
      </c>
      <c r="D35379" t="s">
        <v>7</v>
      </c>
      <c r="E35379" t="s">
        <v>13</v>
      </c>
      <c r="F35379">
        <v>39.950000000000003</v>
      </c>
    </row>
    <row r="35380" spans="1:6">
      <c r="A35380" s="2">
        <v>87347</v>
      </c>
      <c r="B35380" s="4">
        <v>4</v>
      </c>
      <c r="C35380" s="4">
        <v>6</v>
      </c>
      <c r="D35380" t="s">
        <v>7</v>
      </c>
      <c r="E35380" t="s">
        <v>13</v>
      </c>
      <c r="F35380">
        <v>39.950000000000003</v>
      </c>
    </row>
    <row r="35381" spans="1:6">
      <c r="A35381" s="2">
        <v>87357</v>
      </c>
      <c r="B35381" s="4">
        <v>4</v>
      </c>
      <c r="C35381" s="4">
        <v>6</v>
      </c>
      <c r="D35381" t="s">
        <v>7</v>
      </c>
      <c r="E35381" t="s">
        <v>13</v>
      </c>
      <c r="F35381">
        <v>39.950000000000003</v>
      </c>
    </row>
    <row r="35382" spans="1:6">
      <c r="A35382" s="2">
        <v>87364</v>
      </c>
      <c r="B35382" s="4">
        <v>4</v>
      </c>
      <c r="C35382" s="4">
        <v>6</v>
      </c>
      <c r="D35382" t="s">
        <v>7</v>
      </c>
      <c r="E35382" t="s">
        <v>13</v>
      </c>
      <c r="F35382">
        <v>39.950000000000003</v>
      </c>
    </row>
    <row r="35383" spans="1:6">
      <c r="A35383" s="2">
        <v>87365</v>
      </c>
      <c r="B35383" s="4">
        <v>4</v>
      </c>
      <c r="C35383" s="4">
        <v>6</v>
      </c>
      <c r="D35383" t="s">
        <v>7</v>
      </c>
      <c r="E35383" t="s">
        <v>13</v>
      </c>
      <c r="F35383">
        <v>39.950000000000003</v>
      </c>
    </row>
    <row r="35384" spans="1:6">
      <c r="A35384" s="2">
        <v>87375</v>
      </c>
      <c r="B35384" s="4">
        <v>4</v>
      </c>
      <c r="C35384" s="4">
        <v>6</v>
      </c>
      <c r="D35384" t="s">
        <v>7</v>
      </c>
      <c r="E35384" t="s">
        <v>13</v>
      </c>
      <c r="F35384">
        <v>39.950000000000003</v>
      </c>
    </row>
    <row r="35385" spans="1:6">
      <c r="A35385" s="2">
        <v>87401</v>
      </c>
      <c r="B35385" s="4">
        <v>4</v>
      </c>
      <c r="C35385" s="4">
        <v>6</v>
      </c>
      <c r="D35385" t="s">
        <v>7</v>
      </c>
      <c r="E35385" t="s">
        <v>13</v>
      </c>
      <c r="F35385">
        <v>39.950000000000003</v>
      </c>
    </row>
    <row r="35386" spans="1:6">
      <c r="A35386" s="2">
        <v>87410</v>
      </c>
      <c r="B35386" s="4">
        <v>4</v>
      </c>
      <c r="C35386" s="4">
        <v>6</v>
      </c>
      <c r="D35386" t="s">
        <v>7</v>
      </c>
      <c r="E35386" t="s">
        <v>13</v>
      </c>
      <c r="F35386">
        <v>39.950000000000003</v>
      </c>
    </row>
    <row r="35387" spans="1:6">
      <c r="A35387" s="2">
        <v>87412</v>
      </c>
      <c r="B35387" s="4">
        <v>4</v>
      </c>
      <c r="C35387" s="4">
        <v>6</v>
      </c>
      <c r="D35387" t="s">
        <v>7</v>
      </c>
      <c r="E35387" t="s">
        <v>13</v>
      </c>
      <c r="F35387">
        <v>39.950000000000003</v>
      </c>
    </row>
    <row r="35388" spans="1:6">
      <c r="A35388" s="2">
        <v>87413</v>
      </c>
      <c r="B35388" s="4">
        <v>4</v>
      </c>
      <c r="C35388" s="4">
        <v>6</v>
      </c>
      <c r="D35388" t="s">
        <v>7</v>
      </c>
      <c r="E35388" t="s">
        <v>13</v>
      </c>
      <c r="F35388">
        <v>39.950000000000003</v>
      </c>
    </row>
    <row r="35389" spans="1:6">
      <c r="A35389" s="2">
        <v>87415</v>
      </c>
      <c r="B35389" s="4">
        <v>4</v>
      </c>
      <c r="C35389" s="4">
        <v>6</v>
      </c>
      <c r="D35389" t="s">
        <v>7</v>
      </c>
      <c r="E35389" t="s">
        <v>13</v>
      </c>
      <c r="F35389">
        <v>39.950000000000003</v>
      </c>
    </row>
    <row r="35390" spans="1:6">
      <c r="A35390" s="2">
        <v>87416</v>
      </c>
      <c r="B35390" s="4">
        <v>4</v>
      </c>
      <c r="C35390" s="4">
        <v>6</v>
      </c>
      <c r="D35390" t="s">
        <v>7</v>
      </c>
      <c r="E35390" t="s">
        <v>13</v>
      </c>
      <c r="F35390">
        <v>39.950000000000003</v>
      </c>
    </row>
    <row r="35391" spans="1:6">
      <c r="A35391" s="2">
        <v>87417</v>
      </c>
      <c r="B35391" s="4">
        <v>4</v>
      </c>
      <c r="C35391" s="4">
        <v>6</v>
      </c>
      <c r="D35391" t="s">
        <v>7</v>
      </c>
      <c r="E35391" t="s">
        <v>13</v>
      </c>
      <c r="F35391">
        <v>39.950000000000003</v>
      </c>
    </row>
    <row r="35392" spans="1:6">
      <c r="A35392" s="2">
        <v>87418</v>
      </c>
      <c r="B35392" s="4">
        <v>4</v>
      </c>
      <c r="C35392" s="4">
        <v>6</v>
      </c>
      <c r="D35392" t="s">
        <v>7</v>
      </c>
      <c r="E35392" t="s">
        <v>13</v>
      </c>
      <c r="F35392">
        <v>39.950000000000003</v>
      </c>
    </row>
    <row r="35393" spans="1:6">
      <c r="A35393" s="2">
        <v>87419</v>
      </c>
      <c r="B35393" s="4">
        <v>4</v>
      </c>
      <c r="C35393" s="4">
        <v>6</v>
      </c>
      <c r="D35393" t="s">
        <v>7</v>
      </c>
      <c r="E35393" t="s">
        <v>13</v>
      </c>
      <c r="F35393">
        <v>39.950000000000003</v>
      </c>
    </row>
    <row r="35394" spans="1:6">
      <c r="A35394" s="2">
        <v>87420</v>
      </c>
      <c r="B35394" s="4">
        <v>4</v>
      </c>
      <c r="C35394" s="4">
        <v>6</v>
      </c>
      <c r="D35394" t="s">
        <v>7</v>
      </c>
      <c r="E35394" t="s">
        <v>13</v>
      </c>
      <c r="F35394">
        <v>39.950000000000003</v>
      </c>
    </row>
    <row r="35395" spans="1:6">
      <c r="A35395" s="2">
        <v>87421</v>
      </c>
      <c r="B35395" s="4">
        <v>4</v>
      </c>
      <c r="C35395" s="4">
        <v>6</v>
      </c>
      <c r="D35395" t="s">
        <v>7</v>
      </c>
      <c r="E35395" t="s">
        <v>13</v>
      </c>
      <c r="F35395">
        <v>39.950000000000003</v>
      </c>
    </row>
    <row r="35396" spans="1:6">
      <c r="A35396" s="2">
        <v>87455</v>
      </c>
      <c r="B35396" s="4">
        <v>4</v>
      </c>
      <c r="C35396" s="4">
        <v>6</v>
      </c>
      <c r="D35396" t="s">
        <v>7</v>
      </c>
      <c r="E35396" t="s">
        <v>13</v>
      </c>
      <c r="F35396">
        <v>39.950000000000003</v>
      </c>
    </row>
    <row r="35397" spans="1:6">
      <c r="A35397" s="2">
        <v>87461</v>
      </c>
      <c r="B35397" s="4">
        <v>4</v>
      </c>
      <c r="C35397" s="4">
        <v>6</v>
      </c>
      <c r="D35397" t="s">
        <v>7</v>
      </c>
      <c r="E35397" t="s">
        <v>13</v>
      </c>
      <c r="F35397">
        <v>39.950000000000003</v>
      </c>
    </row>
    <row r="35398" spans="1:6">
      <c r="A35398" s="2">
        <v>87506</v>
      </c>
      <c r="B35398" s="4">
        <v>4</v>
      </c>
      <c r="C35398" s="4">
        <v>6</v>
      </c>
      <c r="D35398" t="s">
        <v>7</v>
      </c>
      <c r="E35398" t="s">
        <v>13</v>
      </c>
      <c r="F35398">
        <v>39.950000000000003</v>
      </c>
    </row>
    <row r="35399" spans="1:6">
      <c r="A35399" s="2">
        <v>87507</v>
      </c>
      <c r="B35399" s="4">
        <v>4</v>
      </c>
      <c r="C35399" s="4">
        <v>6</v>
      </c>
      <c r="D35399" t="s">
        <v>7</v>
      </c>
      <c r="E35399" t="s">
        <v>13</v>
      </c>
      <c r="F35399">
        <v>39.950000000000003</v>
      </c>
    </row>
    <row r="35400" spans="1:6">
      <c r="A35400" s="2">
        <v>87508</v>
      </c>
      <c r="B35400" s="4">
        <v>4</v>
      </c>
      <c r="C35400" s="4">
        <v>6</v>
      </c>
      <c r="D35400" t="s">
        <v>7</v>
      </c>
      <c r="E35400" t="s">
        <v>13</v>
      </c>
      <c r="F35400">
        <v>39.950000000000003</v>
      </c>
    </row>
    <row r="35401" spans="1:6">
      <c r="A35401" s="2">
        <v>87510</v>
      </c>
      <c r="B35401" s="4">
        <v>4</v>
      </c>
      <c r="C35401" s="4">
        <v>6</v>
      </c>
      <c r="D35401" t="s">
        <v>7</v>
      </c>
      <c r="E35401" t="s">
        <v>13</v>
      </c>
      <c r="F35401">
        <v>39.950000000000003</v>
      </c>
    </row>
    <row r="35402" spans="1:6">
      <c r="A35402" s="2">
        <v>87511</v>
      </c>
      <c r="B35402" s="4">
        <v>4</v>
      </c>
      <c r="C35402" s="4">
        <v>6</v>
      </c>
      <c r="D35402" t="s">
        <v>7</v>
      </c>
      <c r="E35402" t="s">
        <v>13</v>
      </c>
      <c r="F35402">
        <v>39.950000000000003</v>
      </c>
    </row>
    <row r="35403" spans="1:6">
      <c r="A35403" s="2">
        <v>87512</v>
      </c>
      <c r="B35403" s="4">
        <v>4</v>
      </c>
      <c r="C35403" s="4">
        <v>6</v>
      </c>
      <c r="D35403" t="s">
        <v>7</v>
      </c>
      <c r="E35403" t="s">
        <v>13</v>
      </c>
      <c r="F35403">
        <v>39.950000000000003</v>
      </c>
    </row>
    <row r="35404" spans="1:6">
      <c r="A35404" s="2">
        <v>87513</v>
      </c>
      <c r="B35404" s="4">
        <v>4</v>
      </c>
      <c r="C35404" s="4">
        <v>6</v>
      </c>
      <c r="D35404" t="s">
        <v>7</v>
      </c>
      <c r="E35404" t="s">
        <v>13</v>
      </c>
      <c r="F35404">
        <v>39.950000000000003</v>
      </c>
    </row>
    <row r="35405" spans="1:6">
      <c r="A35405" s="2">
        <v>87514</v>
      </c>
      <c r="B35405" s="4">
        <v>4</v>
      </c>
      <c r="C35405" s="4">
        <v>6</v>
      </c>
      <c r="D35405" t="s">
        <v>7</v>
      </c>
      <c r="E35405" t="s">
        <v>13</v>
      </c>
      <c r="F35405">
        <v>39.950000000000003</v>
      </c>
    </row>
    <row r="35406" spans="1:6">
      <c r="A35406" s="2">
        <v>87515</v>
      </c>
      <c r="B35406" s="4">
        <v>4</v>
      </c>
      <c r="C35406" s="4">
        <v>6</v>
      </c>
      <c r="D35406" t="s">
        <v>7</v>
      </c>
      <c r="E35406" t="s">
        <v>13</v>
      </c>
      <c r="F35406">
        <v>39.950000000000003</v>
      </c>
    </row>
    <row r="35407" spans="1:6">
      <c r="A35407" s="2">
        <v>87516</v>
      </c>
      <c r="B35407" s="4">
        <v>4</v>
      </c>
      <c r="C35407" s="4">
        <v>6</v>
      </c>
      <c r="D35407" t="s">
        <v>7</v>
      </c>
      <c r="E35407" t="s">
        <v>13</v>
      </c>
      <c r="F35407">
        <v>39.950000000000003</v>
      </c>
    </row>
    <row r="35408" spans="1:6">
      <c r="A35408" s="2">
        <v>87517</v>
      </c>
      <c r="B35408" s="4">
        <v>4</v>
      </c>
      <c r="C35408" s="4">
        <v>6</v>
      </c>
      <c r="D35408" t="s">
        <v>7</v>
      </c>
      <c r="E35408" t="s">
        <v>13</v>
      </c>
      <c r="F35408">
        <v>39.950000000000003</v>
      </c>
    </row>
    <row r="35409" spans="1:6">
      <c r="A35409" s="2">
        <v>87518</v>
      </c>
      <c r="B35409" s="4">
        <v>4</v>
      </c>
      <c r="C35409" s="4">
        <v>6</v>
      </c>
      <c r="D35409" t="s">
        <v>7</v>
      </c>
      <c r="E35409" t="s">
        <v>13</v>
      </c>
      <c r="F35409">
        <v>39.950000000000003</v>
      </c>
    </row>
    <row r="35410" spans="1:6">
      <c r="A35410" s="2">
        <v>87519</v>
      </c>
      <c r="B35410" s="4">
        <v>4</v>
      </c>
      <c r="C35410" s="4">
        <v>6</v>
      </c>
      <c r="D35410" t="s">
        <v>7</v>
      </c>
      <c r="E35410" t="s">
        <v>13</v>
      </c>
      <c r="F35410">
        <v>39.950000000000003</v>
      </c>
    </row>
    <row r="35411" spans="1:6">
      <c r="A35411" s="2">
        <v>87520</v>
      </c>
      <c r="B35411" s="4">
        <v>4</v>
      </c>
      <c r="C35411" s="4">
        <v>6</v>
      </c>
      <c r="D35411" t="s">
        <v>7</v>
      </c>
      <c r="E35411" t="s">
        <v>13</v>
      </c>
      <c r="F35411">
        <v>39.950000000000003</v>
      </c>
    </row>
    <row r="35412" spans="1:6">
      <c r="A35412" s="2">
        <v>87521</v>
      </c>
      <c r="B35412" s="4">
        <v>4</v>
      </c>
      <c r="C35412" s="4">
        <v>6</v>
      </c>
      <c r="D35412" t="s">
        <v>7</v>
      </c>
      <c r="E35412" t="s">
        <v>13</v>
      </c>
      <c r="F35412">
        <v>39.950000000000003</v>
      </c>
    </row>
    <row r="35413" spans="1:6">
      <c r="A35413" s="2">
        <v>87522</v>
      </c>
      <c r="B35413" s="4">
        <v>4</v>
      </c>
      <c r="C35413" s="4">
        <v>6</v>
      </c>
      <c r="D35413" t="s">
        <v>7</v>
      </c>
      <c r="E35413" t="s">
        <v>13</v>
      </c>
      <c r="F35413">
        <v>39.950000000000003</v>
      </c>
    </row>
    <row r="35414" spans="1:6">
      <c r="A35414" s="2">
        <v>87523</v>
      </c>
      <c r="B35414" s="4">
        <v>4</v>
      </c>
      <c r="C35414" s="4">
        <v>6</v>
      </c>
      <c r="D35414" t="s">
        <v>7</v>
      </c>
      <c r="E35414" t="s">
        <v>13</v>
      </c>
      <c r="F35414">
        <v>39.950000000000003</v>
      </c>
    </row>
    <row r="35415" spans="1:6">
      <c r="A35415" s="2">
        <v>87524</v>
      </c>
      <c r="B35415" s="4">
        <v>4</v>
      </c>
      <c r="C35415" s="4">
        <v>6</v>
      </c>
      <c r="D35415" t="s">
        <v>7</v>
      </c>
      <c r="E35415" t="s">
        <v>13</v>
      </c>
      <c r="F35415">
        <v>39.950000000000003</v>
      </c>
    </row>
    <row r="35416" spans="1:6">
      <c r="A35416" s="2">
        <v>87525</v>
      </c>
      <c r="B35416" s="4">
        <v>4</v>
      </c>
      <c r="C35416" s="4">
        <v>6</v>
      </c>
      <c r="D35416" t="s">
        <v>7</v>
      </c>
      <c r="E35416" t="s">
        <v>13</v>
      </c>
      <c r="F35416">
        <v>39.950000000000003</v>
      </c>
    </row>
    <row r="35417" spans="1:6">
      <c r="A35417" s="2">
        <v>87527</v>
      </c>
      <c r="B35417" s="4">
        <v>4</v>
      </c>
      <c r="C35417" s="4">
        <v>6</v>
      </c>
      <c r="D35417" t="s">
        <v>7</v>
      </c>
      <c r="E35417" t="s">
        <v>13</v>
      </c>
      <c r="F35417">
        <v>39.950000000000003</v>
      </c>
    </row>
    <row r="35418" spans="1:6">
      <c r="A35418" s="2">
        <v>87528</v>
      </c>
      <c r="B35418" s="4">
        <v>4</v>
      </c>
      <c r="C35418" s="4">
        <v>6</v>
      </c>
      <c r="D35418" t="s">
        <v>7</v>
      </c>
      <c r="E35418" t="s">
        <v>13</v>
      </c>
      <c r="F35418">
        <v>39.950000000000003</v>
      </c>
    </row>
    <row r="35419" spans="1:6">
      <c r="A35419" s="2">
        <v>87529</v>
      </c>
      <c r="B35419" s="4">
        <v>4</v>
      </c>
      <c r="C35419" s="4">
        <v>6</v>
      </c>
      <c r="D35419" t="s">
        <v>7</v>
      </c>
      <c r="E35419" t="s">
        <v>13</v>
      </c>
      <c r="F35419">
        <v>39.950000000000003</v>
      </c>
    </row>
    <row r="35420" spans="1:6">
      <c r="A35420" s="2">
        <v>87530</v>
      </c>
      <c r="B35420" s="4">
        <v>4</v>
      </c>
      <c r="C35420" s="4">
        <v>6</v>
      </c>
      <c r="D35420" t="s">
        <v>7</v>
      </c>
      <c r="E35420" t="s">
        <v>13</v>
      </c>
      <c r="F35420">
        <v>39.950000000000003</v>
      </c>
    </row>
    <row r="35421" spans="1:6">
      <c r="A35421" s="2">
        <v>87531</v>
      </c>
      <c r="B35421" s="4">
        <v>4</v>
      </c>
      <c r="C35421" s="4">
        <v>6</v>
      </c>
      <c r="D35421" t="s">
        <v>7</v>
      </c>
      <c r="E35421" t="s">
        <v>13</v>
      </c>
      <c r="F35421">
        <v>39.950000000000003</v>
      </c>
    </row>
    <row r="35422" spans="1:6">
      <c r="A35422" s="2">
        <v>87535</v>
      </c>
      <c r="B35422" s="4">
        <v>4</v>
      </c>
      <c r="C35422" s="4">
        <v>6</v>
      </c>
      <c r="D35422" t="s">
        <v>7</v>
      </c>
      <c r="E35422" t="s">
        <v>13</v>
      </c>
      <c r="F35422">
        <v>39.950000000000003</v>
      </c>
    </row>
    <row r="35423" spans="1:6">
      <c r="A35423" s="2">
        <v>87537</v>
      </c>
      <c r="B35423" s="4">
        <v>4</v>
      </c>
      <c r="C35423" s="4">
        <v>6</v>
      </c>
      <c r="D35423" t="s">
        <v>7</v>
      </c>
      <c r="E35423" t="s">
        <v>13</v>
      </c>
      <c r="F35423">
        <v>39.950000000000003</v>
      </c>
    </row>
    <row r="35424" spans="1:6">
      <c r="A35424" s="2">
        <v>87538</v>
      </c>
      <c r="B35424" s="4">
        <v>4</v>
      </c>
      <c r="C35424" s="4">
        <v>6</v>
      </c>
      <c r="D35424" t="s">
        <v>7</v>
      </c>
      <c r="E35424" t="s">
        <v>13</v>
      </c>
      <c r="F35424">
        <v>39.950000000000003</v>
      </c>
    </row>
    <row r="35425" spans="1:6">
      <c r="A35425" s="2">
        <v>87539</v>
      </c>
      <c r="B35425" s="4">
        <v>4</v>
      </c>
      <c r="C35425" s="4">
        <v>6</v>
      </c>
      <c r="D35425" t="s">
        <v>7</v>
      </c>
      <c r="E35425" t="s">
        <v>13</v>
      </c>
      <c r="F35425">
        <v>39.950000000000003</v>
      </c>
    </row>
    <row r="35426" spans="1:6">
      <c r="A35426" s="2">
        <v>87540</v>
      </c>
      <c r="B35426" s="4">
        <v>4</v>
      </c>
      <c r="C35426" s="4">
        <v>6</v>
      </c>
      <c r="D35426" t="s">
        <v>7</v>
      </c>
      <c r="E35426" t="s">
        <v>13</v>
      </c>
      <c r="F35426">
        <v>39.950000000000003</v>
      </c>
    </row>
    <row r="35427" spans="1:6">
      <c r="A35427" s="2">
        <v>87543</v>
      </c>
      <c r="B35427" s="4">
        <v>4</v>
      </c>
      <c r="C35427" s="4">
        <v>6</v>
      </c>
      <c r="D35427" t="s">
        <v>7</v>
      </c>
      <c r="E35427" t="s">
        <v>13</v>
      </c>
      <c r="F35427">
        <v>39.950000000000003</v>
      </c>
    </row>
    <row r="35428" spans="1:6">
      <c r="A35428" s="2">
        <v>87544</v>
      </c>
      <c r="B35428" s="4">
        <v>4</v>
      </c>
      <c r="C35428" s="4">
        <v>6</v>
      </c>
      <c r="D35428" t="s">
        <v>7</v>
      </c>
      <c r="E35428" t="s">
        <v>13</v>
      </c>
      <c r="F35428">
        <v>39.950000000000003</v>
      </c>
    </row>
    <row r="35429" spans="1:6">
      <c r="A35429" s="2">
        <v>87545</v>
      </c>
      <c r="B35429" s="4">
        <v>4</v>
      </c>
      <c r="C35429" s="4">
        <v>6</v>
      </c>
      <c r="D35429" t="s">
        <v>7</v>
      </c>
      <c r="E35429" t="s">
        <v>13</v>
      </c>
      <c r="F35429">
        <v>39.950000000000003</v>
      </c>
    </row>
    <row r="35430" spans="1:6">
      <c r="A35430" s="2">
        <v>87548</v>
      </c>
      <c r="B35430" s="4">
        <v>4</v>
      </c>
      <c r="C35430" s="4">
        <v>6</v>
      </c>
      <c r="D35430" t="s">
        <v>7</v>
      </c>
      <c r="E35430" t="s">
        <v>13</v>
      </c>
      <c r="F35430">
        <v>39.950000000000003</v>
      </c>
    </row>
    <row r="35431" spans="1:6">
      <c r="A35431" s="2">
        <v>87549</v>
      </c>
      <c r="B35431" s="4">
        <v>4</v>
      </c>
      <c r="C35431" s="4">
        <v>6</v>
      </c>
      <c r="D35431" t="s">
        <v>7</v>
      </c>
      <c r="E35431" t="s">
        <v>13</v>
      </c>
      <c r="F35431">
        <v>39.950000000000003</v>
      </c>
    </row>
    <row r="35432" spans="1:6">
      <c r="A35432" s="2">
        <v>87551</v>
      </c>
      <c r="B35432" s="4">
        <v>4</v>
      </c>
      <c r="C35432" s="4">
        <v>6</v>
      </c>
      <c r="D35432" t="s">
        <v>7</v>
      </c>
      <c r="E35432" t="s">
        <v>13</v>
      </c>
      <c r="F35432">
        <v>39.950000000000003</v>
      </c>
    </row>
    <row r="35433" spans="1:6">
      <c r="A35433" s="2">
        <v>87552</v>
      </c>
      <c r="B35433" s="4">
        <v>4</v>
      </c>
      <c r="C35433" s="4">
        <v>6</v>
      </c>
      <c r="D35433" t="s">
        <v>7</v>
      </c>
      <c r="E35433" t="s">
        <v>13</v>
      </c>
      <c r="F35433">
        <v>39.950000000000003</v>
      </c>
    </row>
    <row r="35434" spans="1:6">
      <c r="A35434" s="2">
        <v>87553</v>
      </c>
      <c r="B35434" s="4">
        <v>4</v>
      </c>
      <c r="C35434" s="4">
        <v>6</v>
      </c>
      <c r="D35434" t="s">
        <v>7</v>
      </c>
      <c r="E35434" t="s">
        <v>13</v>
      </c>
      <c r="F35434">
        <v>39.950000000000003</v>
      </c>
    </row>
    <row r="35435" spans="1:6">
      <c r="A35435" s="2">
        <v>87554</v>
      </c>
      <c r="B35435" s="4">
        <v>4</v>
      </c>
      <c r="C35435" s="4">
        <v>6</v>
      </c>
      <c r="D35435" t="s">
        <v>7</v>
      </c>
      <c r="E35435" t="s">
        <v>13</v>
      </c>
      <c r="F35435">
        <v>39.950000000000003</v>
      </c>
    </row>
    <row r="35436" spans="1:6">
      <c r="A35436" s="2">
        <v>87556</v>
      </c>
      <c r="B35436" s="4">
        <v>4</v>
      </c>
      <c r="C35436" s="4">
        <v>6</v>
      </c>
      <c r="D35436" t="s">
        <v>7</v>
      </c>
      <c r="E35436" t="s">
        <v>13</v>
      </c>
      <c r="F35436">
        <v>39.950000000000003</v>
      </c>
    </row>
    <row r="35437" spans="1:6">
      <c r="A35437" s="2">
        <v>87557</v>
      </c>
      <c r="B35437" s="4">
        <v>4</v>
      </c>
      <c r="C35437" s="4">
        <v>6</v>
      </c>
      <c r="D35437" t="s">
        <v>7</v>
      </c>
      <c r="E35437" t="s">
        <v>13</v>
      </c>
      <c r="F35437">
        <v>39.950000000000003</v>
      </c>
    </row>
    <row r="35438" spans="1:6">
      <c r="A35438" s="2">
        <v>87558</v>
      </c>
      <c r="B35438" s="4">
        <v>4</v>
      </c>
      <c r="C35438" s="4">
        <v>6</v>
      </c>
      <c r="D35438" t="s">
        <v>7</v>
      </c>
      <c r="E35438" t="s">
        <v>13</v>
      </c>
      <c r="F35438">
        <v>39.950000000000003</v>
      </c>
    </row>
    <row r="35439" spans="1:6">
      <c r="A35439" s="2">
        <v>87560</v>
      </c>
      <c r="B35439" s="4">
        <v>4</v>
      </c>
      <c r="C35439" s="4">
        <v>6</v>
      </c>
      <c r="D35439" t="s">
        <v>7</v>
      </c>
      <c r="E35439" t="s">
        <v>13</v>
      </c>
      <c r="F35439">
        <v>39.950000000000003</v>
      </c>
    </row>
    <row r="35440" spans="1:6">
      <c r="A35440" s="2">
        <v>87562</v>
      </c>
      <c r="B35440" s="4">
        <v>4</v>
      </c>
      <c r="C35440" s="4">
        <v>6</v>
      </c>
      <c r="D35440" t="s">
        <v>7</v>
      </c>
      <c r="E35440" t="s">
        <v>13</v>
      </c>
      <c r="F35440">
        <v>39.950000000000003</v>
      </c>
    </row>
    <row r="35441" spans="1:6">
      <c r="A35441" s="2">
        <v>87564</v>
      </c>
      <c r="B35441" s="4">
        <v>4</v>
      </c>
      <c r="C35441" s="4">
        <v>6</v>
      </c>
      <c r="D35441" t="s">
        <v>7</v>
      </c>
      <c r="E35441" t="s">
        <v>13</v>
      </c>
      <c r="F35441">
        <v>39.950000000000003</v>
      </c>
    </row>
    <row r="35442" spans="1:6">
      <c r="A35442" s="2">
        <v>87565</v>
      </c>
      <c r="B35442" s="4">
        <v>4</v>
      </c>
      <c r="C35442" s="4">
        <v>6</v>
      </c>
      <c r="D35442" t="s">
        <v>7</v>
      </c>
      <c r="E35442" t="s">
        <v>13</v>
      </c>
      <c r="F35442">
        <v>39.950000000000003</v>
      </c>
    </row>
    <row r="35443" spans="1:6">
      <c r="A35443" s="2">
        <v>87566</v>
      </c>
      <c r="B35443" s="4">
        <v>4</v>
      </c>
      <c r="C35443" s="4">
        <v>6</v>
      </c>
      <c r="D35443" t="s">
        <v>7</v>
      </c>
      <c r="E35443" t="s">
        <v>13</v>
      </c>
      <c r="F35443">
        <v>39.950000000000003</v>
      </c>
    </row>
    <row r="35444" spans="1:6">
      <c r="A35444" s="2">
        <v>87567</v>
      </c>
      <c r="B35444" s="4">
        <v>4</v>
      </c>
      <c r="C35444" s="4">
        <v>6</v>
      </c>
      <c r="D35444" t="s">
        <v>7</v>
      </c>
      <c r="E35444" t="s">
        <v>13</v>
      </c>
      <c r="F35444">
        <v>39.950000000000003</v>
      </c>
    </row>
    <row r="35445" spans="1:6">
      <c r="A35445" s="2">
        <v>87569</v>
      </c>
      <c r="B35445" s="4">
        <v>4</v>
      </c>
      <c r="C35445" s="4">
        <v>6</v>
      </c>
      <c r="D35445" t="s">
        <v>7</v>
      </c>
      <c r="E35445" t="s">
        <v>13</v>
      </c>
      <c r="F35445">
        <v>39.950000000000003</v>
      </c>
    </row>
    <row r="35446" spans="1:6">
      <c r="A35446" s="2">
        <v>87571</v>
      </c>
      <c r="B35446" s="4">
        <v>4</v>
      </c>
      <c r="C35446" s="4">
        <v>6</v>
      </c>
      <c r="D35446" t="s">
        <v>7</v>
      </c>
      <c r="E35446" t="s">
        <v>13</v>
      </c>
      <c r="F35446">
        <v>39.950000000000003</v>
      </c>
    </row>
    <row r="35447" spans="1:6">
      <c r="A35447" s="2">
        <v>87573</v>
      </c>
      <c r="B35447" s="4">
        <v>4</v>
      </c>
      <c r="C35447" s="4">
        <v>6</v>
      </c>
      <c r="D35447" t="s">
        <v>7</v>
      </c>
      <c r="E35447" t="s">
        <v>13</v>
      </c>
      <c r="F35447">
        <v>39.950000000000003</v>
      </c>
    </row>
    <row r="35448" spans="1:6">
      <c r="A35448" s="2">
        <v>87574</v>
      </c>
      <c r="B35448" s="4">
        <v>4</v>
      </c>
      <c r="C35448" s="4">
        <v>6</v>
      </c>
      <c r="D35448" t="s">
        <v>7</v>
      </c>
      <c r="E35448" t="s">
        <v>13</v>
      </c>
      <c r="F35448">
        <v>39.950000000000003</v>
      </c>
    </row>
    <row r="35449" spans="1:6">
      <c r="A35449" s="2">
        <v>87575</v>
      </c>
      <c r="B35449" s="4">
        <v>4</v>
      </c>
      <c r="C35449" s="4">
        <v>6</v>
      </c>
      <c r="D35449" t="s">
        <v>7</v>
      </c>
      <c r="E35449" t="s">
        <v>13</v>
      </c>
      <c r="F35449">
        <v>39.950000000000003</v>
      </c>
    </row>
    <row r="35450" spans="1:6">
      <c r="A35450" s="2">
        <v>87576</v>
      </c>
      <c r="B35450" s="4">
        <v>4</v>
      </c>
      <c r="C35450" s="4">
        <v>6</v>
      </c>
      <c r="D35450" t="s">
        <v>7</v>
      </c>
      <c r="E35450" t="s">
        <v>13</v>
      </c>
      <c r="F35450">
        <v>39.950000000000003</v>
      </c>
    </row>
    <row r="35451" spans="1:6">
      <c r="A35451" s="2">
        <v>87577</v>
      </c>
      <c r="B35451" s="4">
        <v>4</v>
      </c>
      <c r="C35451" s="4">
        <v>6</v>
      </c>
      <c r="D35451" t="s">
        <v>7</v>
      </c>
      <c r="E35451" t="s">
        <v>13</v>
      </c>
      <c r="F35451">
        <v>39.950000000000003</v>
      </c>
    </row>
    <row r="35452" spans="1:6">
      <c r="A35452" s="2">
        <v>87578</v>
      </c>
      <c r="B35452" s="4">
        <v>4</v>
      </c>
      <c r="C35452" s="4">
        <v>6</v>
      </c>
      <c r="D35452" t="s">
        <v>7</v>
      </c>
      <c r="E35452" t="s">
        <v>13</v>
      </c>
      <c r="F35452">
        <v>39.950000000000003</v>
      </c>
    </row>
    <row r="35453" spans="1:6">
      <c r="A35453" s="2">
        <v>87579</v>
      </c>
      <c r="B35453" s="4">
        <v>4</v>
      </c>
      <c r="C35453" s="4">
        <v>6</v>
      </c>
      <c r="D35453" t="s">
        <v>7</v>
      </c>
      <c r="E35453" t="s">
        <v>13</v>
      </c>
      <c r="F35453">
        <v>39.950000000000003</v>
      </c>
    </row>
    <row r="35454" spans="1:6">
      <c r="A35454" s="2">
        <v>87580</v>
      </c>
      <c r="B35454" s="4">
        <v>4</v>
      </c>
      <c r="C35454" s="4">
        <v>6</v>
      </c>
      <c r="D35454" t="s">
        <v>7</v>
      </c>
      <c r="E35454" t="s">
        <v>13</v>
      </c>
      <c r="F35454">
        <v>39.950000000000003</v>
      </c>
    </row>
    <row r="35455" spans="1:6">
      <c r="A35455" s="2">
        <v>87581</v>
      </c>
      <c r="B35455" s="4">
        <v>4</v>
      </c>
      <c r="C35455" s="4">
        <v>6</v>
      </c>
      <c r="D35455" t="s">
        <v>7</v>
      </c>
      <c r="E35455" t="s">
        <v>13</v>
      </c>
      <c r="F35455">
        <v>39.950000000000003</v>
      </c>
    </row>
    <row r="35456" spans="1:6">
      <c r="A35456" s="2">
        <v>87582</v>
      </c>
      <c r="B35456" s="4">
        <v>4</v>
      </c>
      <c r="C35456" s="4">
        <v>6</v>
      </c>
      <c r="D35456" t="s">
        <v>7</v>
      </c>
      <c r="E35456" t="s">
        <v>13</v>
      </c>
      <c r="F35456">
        <v>39.950000000000003</v>
      </c>
    </row>
    <row r="35457" spans="1:6">
      <c r="A35457" s="2">
        <v>87583</v>
      </c>
      <c r="B35457" s="4">
        <v>4</v>
      </c>
      <c r="C35457" s="4">
        <v>6</v>
      </c>
      <c r="D35457" t="s">
        <v>7</v>
      </c>
      <c r="E35457" t="s">
        <v>13</v>
      </c>
      <c r="F35457">
        <v>39.950000000000003</v>
      </c>
    </row>
    <row r="35458" spans="1:6">
      <c r="A35458" s="2">
        <v>87592</v>
      </c>
      <c r="B35458" s="4">
        <v>4</v>
      </c>
      <c r="C35458" s="4">
        <v>6</v>
      </c>
      <c r="D35458" t="s">
        <v>7</v>
      </c>
      <c r="E35458" t="s">
        <v>13</v>
      </c>
      <c r="F35458">
        <v>39.950000000000003</v>
      </c>
    </row>
    <row r="35459" spans="1:6">
      <c r="A35459" s="2">
        <v>87701</v>
      </c>
      <c r="B35459" s="4">
        <v>4</v>
      </c>
      <c r="C35459" s="4">
        <v>6</v>
      </c>
      <c r="D35459" t="s">
        <v>7</v>
      </c>
      <c r="E35459" t="s">
        <v>13</v>
      </c>
      <c r="F35459">
        <v>39.950000000000003</v>
      </c>
    </row>
    <row r="35460" spans="1:6">
      <c r="A35460" s="2">
        <v>87710</v>
      </c>
      <c r="B35460" s="4">
        <v>4</v>
      </c>
      <c r="C35460" s="4">
        <v>6</v>
      </c>
      <c r="D35460" t="s">
        <v>7</v>
      </c>
      <c r="E35460" t="s">
        <v>13</v>
      </c>
      <c r="F35460">
        <v>39.950000000000003</v>
      </c>
    </row>
    <row r="35461" spans="1:6">
      <c r="A35461" s="2">
        <v>87711</v>
      </c>
      <c r="B35461" s="4">
        <v>4</v>
      </c>
      <c r="C35461" s="4">
        <v>6</v>
      </c>
      <c r="D35461" t="s">
        <v>7</v>
      </c>
      <c r="E35461" t="s">
        <v>13</v>
      </c>
      <c r="F35461">
        <v>39.950000000000003</v>
      </c>
    </row>
    <row r="35462" spans="1:6">
      <c r="A35462" s="2">
        <v>87712</v>
      </c>
      <c r="B35462" s="4">
        <v>4</v>
      </c>
      <c r="C35462" s="4">
        <v>6</v>
      </c>
      <c r="D35462" t="s">
        <v>7</v>
      </c>
      <c r="E35462" t="s">
        <v>13</v>
      </c>
      <c r="F35462">
        <v>39.950000000000003</v>
      </c>
    </row>
    <row r="35463" spans="1:6">
      <c r="A35463" s="2">
        <v>87713</v>
      </c>
      <c r="B35463" s="4">
        <v>4</v>
      </c>
      <c r="C35463" s="4">
        <v>6</v>
      </c>
      <c r="D35463" t="s">
        <v>7</v>
      </c>
      <c r="E35463" t="s">
        <v>13</v>
      </c>
      <c r="F35463">
        <v>39.950000000000003</v>
      </c>
    </row>
    <row r="35464" spans="1:6">
      <c r="A35464" s="2">
        <v>87714</v>
      </c>
      <c r="B35464" s="4">
        <v>4</v>
      </c>
      <c r="C35464" s="4">
        <v>6</v>
      </c>
      <c r="D35464" t="s">
        <v>7</v>
      </c>
      <c r="E35464" t="s">
        <v>13</v>
      </c>
      <c r="F35464">
        <v>39.950000000000003</v>
      </c>
    </row>
    <row r="35465" spans="1:6">
      <c r="A35465" s="2">
        <v>87715</v>
      </c>
      <c r="B35465" s="4">
        <v>4</v>
      </c>
      <c r="C35465" s="4">
        <v>6</v>
      </c>
      <c r="D35465" t="s">
        <v>7</v>
      </c>
      <c r="E35465" t="s">
        <v>13</v>
      </c>
      <c r="F35465">
        <v>39.950000000000003</v>
      </c>
    </row>
    <row r="35466" spans="1:6">
      <c r="A35466" s="2">
        <v>87718</v>
      </c>
      <c r="B35466" s="4">
        <v>4</v>
      </c>
      <c r="C35466" s="4">
        <v>6</v>
      </c>
      <c r="D35466" t="s">
        <v>7</v>
      </c>
      <c r="E35466" t="s">
        <v>13</v>
      </c>
      <c r="F35466">
        <v>39.950000000000003</v>
      </c>
    </row>
    <row r="35467" spans="1:6">
      <c r="A35467" s="2">
        <v>87722</v>
      </c>
      <c r="B35467" s="4">
        <v>4</v>
      </c>
      <c r="C35467" s="4">
        <v>6</v>
      </c>
      <c r="D35467" t="s">
        <v>7</v>
      </c>
      <c r="E35467" t="s">
        <v>13</v>
      </c>
      <c r="F35467">
        <v>39.950000000000003</v>
      </c>
    </row>
    <row r="35468" spans="1:6">
      <c r="A35468" s="2">
        <v>87723</v>
      </c>
      <c r="B35468" s="4">
        <v>4</v>
      </c>
      <c r="C35468" s="4">
        <v>6</v>
      </c>
      <c r="D35468" t="s">
        <v>7</v>
      </c>
      <c r="E35468" t="s">
        <v>13</v>
      </c>
      <c r="F35468">
        <v>39.950000000000003</v>
      </c>
    </row>
    <row r="35469" spans="1:6">
      <c r="A35469" s="2">
        <v>87724</v>
      </c>
      <c r="B35469" s="4">
        <v>4</v>
      </c>
      <c r="C35469" s="4">
        <v>6</v>
      </c>
      <c r="D35469" t="s">
        <v>7</v>
      </c>
      <c r="E35469" t="s">
        <v>13</v>
      </c>
      <c r="F35469">
        <v>39.950000000000003</v>
      </c>
    </row>
    <row r="35470" spans="1:6">
      <c r="A35470" s="2">
        <v>87728</v>
      </c>
      <c r="B35470" s="4">
        <v>4</v>
      </c>
      <c r="C35470" s="4">
        <v>6</v>
      </c>
      <c r="D35470" t="s">
        <v>7</v>
      </c>
      <c r="E35470" t="s">
        <v>13</v>
      </c>
      <c r="F35470">
        <v>39.950000000000003</v>
      </c>
    </row>
    <row r="35471" spans="1:6">
      <c r="A35471" s="2">
        <v>87729</v>
      </c>
      <c r="B35471" s="4">
        <v>4</v>
      </c>
      <c r="C35471" s="4">
        <v>6</v>
      </c>
      <c r="D35471" t="s">
        <v>7</v>
      </c>
      <c r="E35471" t="s">
        <v>13</v>
      </c>
      <c r="F35471">
        <v>39.950000000000003</v>
      </c>
    </row>
    <row r="35472" spans="1:6">
      <c r="A35472" s="2">
        <v>87730</v>
      </c>
      <c r="B35472" s="4">
        <v>4</v>
      </c>
      <c r="C35472" s="4">
        <v>6</v>
      </c>
      <c r="D35472" t="s">
        <v>7</v>
      </c>
      <c r="E35472" t="s">
        <v>13</v>
      </c>
      <c r="F35472">
        <v>39.950000000000003</v>
      </c>
    </row>
    <row r="35473" spans="1:6">
      <c r="A35473" s="2">
        <v>87731</v>
      </c>
      <c r="B35473" s="4">
        <v>4</v>
      </c>
      <c r="C35473" s="4">
        <v>6</v>
      </c>
      <c r="D35473" t="s">
        <v>7</v>
      </c>
      <c r="E35473" t="s">
        <v>13</v>
      </c>
      <c r="F35473">
        <v>39.950000000000003</v>
      </c>
    </row>
    <row r="35474" spans="1:6">
      <c r="A35474" s="2">
        <v>87732</v>
      </c>
      <c r="B35474" s="4">
        <v>4</v>
      </c>
      <c r="C35474" s="4">
        <v>6</v>
      </c>
      <c r="D35474" t="s">
        <v>7</v>
      </c>
      <c r="E35474" t="s">
        <v>13</v>
      </c>
      <c r="F35474">
        <v>39.950000000000003</v>
      </c>
    </row>
    <row r="35475" spans="1:6">
      <c r="A35475" s="2">
        <v>87733</v>
      </c>
      <c r="B35475" s="4">
        <v>4</v>
      </c>
      <c r="C35475" s="4">
        <v>6</v>
      </c>
      <c r="D35475" t="s">
        <v>7</v>
      </c>
      <c r="E35475" t="s">
        <v>13</v>
      </c>
      <c r="F35475">
        <v>39.950000000000003</v>
      </c>
    </row>
    <row r="35476" spans="1:6">
      <c r="A35476" s="2">
        <v>87734</v>
      </c>
      <c r="B35476" s="4">
        <v>4</v>
      </c>
      <c r="C35476" s="4">
        <v>6</v>
      </c>
      <c r="D35476" t="s">
        <v>7</v>
      </c>
      <c r="E35476" t="s">
        <v>13</v>
      </c>
      <c r="F35476">
        <v>39.950000000000003</v>
      </c>
    </row>
    <row r="35477" spans="1:6">
      <c r="A35477" s="2">
        <v>87735</v>
      </c>
      <c r="B35477" s="4">
        <v>4</v>
      </c>
      <c r="C35477" s="4">
        <v>6</v>
      </c>
      <c r="D35477" t="s">
        <v>7</v>
      </c>
      <c r="E35477" t="s">
        <v>13</v>
      </c>
      <c r="F35477">
        <v>39.950000000000003</v>
      </c>
    </row>
    <row r="35478" spans="1:6">
      <c r="A35478" s="2">
        <v>87736</v>
      </c>
      <c r="B35478" s="4">
        <v>4</v>
      </c>
      <c r="C35478" s="4">
        <v>6</v>
      </c>
      <c r="D35478" t="s">
        <v>7</v>
      </c>
      <c r="E35478" t="s">
        <v>13</v>
      </c>
      <c r="F35478">
        <v>39.950000000000003</v>
      </c>
    </row>
    <row r="35479" spans="1:6">
      <c r="A35479" s="2">
        <v>87740</v>
      </c>
      <c r="B35479" s="4">
        <v>4</v>
      </c>
      <c r="C35479" s="4">
        <v>6</v>
      </c>
      <c r="D35479" t="s">
        <v>7</v>
      </c>
      <c r="E35479" t="s">
        <v>13</v>
      </c>
      <c r="F35479">
        <v>39.950000000000003</v>
      </c>
    </row>
    <row r="35480" spans="1:6">
      <c r="A35480" s="2">
        <v>87742</v>
      </c>
      <c r="B35480" s="4">
        <v>4</v>
      </c>
      <c r="C35480" s="4">
        <v>6</v>
      </c>
      <c r="D35480" t="s">
        <v>7</v>
      </c>
      <c r="E35480" t="s">
        <v>13</v>
      </c>
      <c r="F35480">
        <v>39.950000000000003</v>
      </c>
    </row>
    <row r="35481" spans="1:6">
      <c r="A35481" s="2">
        <v>87743</v>
      </c>
      <c r="B35481" s="4">
        <v>4</v>
      </c>
      <c r="C35481" s="4">
        <v>6</v>
      </c>
      <c r="D35481" t="s">
        <v>7</v>
      </c>
      <c r="E35481" t="s">
        <v>13</v>
      </c>
      <c r="F35481">
        <v>39.950000000000003</v>
      </c>
    </row>
    <row r="35482" spans="1:6">
      <c r="A35482" s="2">
        <v>87745</v>
      </c>
      <c r="B35482" s="4">
        <v>4</v>
      </c>
      <c r="C35482" s="4">
        <v>6</v>
      </c>
      <c r="D35482" t="s">
        <v>7</v>
      </c>
      <c r="E35482" t="s">
        <v>13</v>
      </c>
      <c r="F35482">
        <v>39.950000000000003</v>
      </c>
    </row>
    <row r="35483" spans="1:6">
      <c r="A35483" s="2">
        <v>87746</v>
      </c>
      <c r="B35483" s="4">
        <v>4</v>
      </c>
      <c r="C35483" s="4">
        <v>6</v>
      </c>
      <c r="D35483" t="s">
        <v>7</v>
      </c>
      <c r="E35483" t="s">
        <v>13</v>
      </c>
      <c r="F35483">
        <v>39.950000000000003</v>
      </c>
    </row>
    <row r="35484" spans="1:6">
      <c r="A35484" s="2">
        <v>87747</v>
      </c>
      <c r="B35484" s="4">
        <v>4</v>
      </c>
      <c r="C35484" s="4">
        <v>6</v>
      </c>
      <c r="D35484" t="s">
        <v>7</v>
      </c>
      <c r="E35484" t="s">
        <v>13</v>
      </c>
      <c r="F35484">
        <v>39.950000000000003</v>
      </c>
    </row>
    <row r="35485" spans="1:6">
      <c r="A35485" s="2">
        <v>87749</v>
      </c>
      <c r="B35485" s="4">
        <v>4</v>
      </c>
      <c r="C35485" s="4">
        <v>6</v>
      </c>
      <c r="D35485" t="s">
        <v>7</v>
      </c>
      <c r="E35485" t="s">
        <v>13</v>
      </c>
      <c r="F35485">
        <v>39.950000000000003</v>
      </c>
    </row>
    <row r="35486" spans="1:6">
      <c r="A35486" s="2">
        <v>87750</v>
      </c>
      <c r="B35486" s="4">
        <v>4</v>
      </c>
      <c r="C35486" s="4">
        <v>6</v>
      </c>
      <c r="D35486" t="s">
        <v>7</v>
      </c>
      <c r="E35486" t="s">
        <v>13</v>
      </c>
      <c r="F35486">
        <v>39.950000000000003</v>
      </c>
    </row>
    <row r="35487" spans="1:6">
      <c r="A35487" s="2">
        <v>87752</v>
      </c>
      <c r="B35487" s="4">
        <v>4</v>
      </c>
      <c r="C35487" s="4">
        <v>6</v>
      </c>
      <c r="D35487" t="s">
        <v>7</v>
      </c>
      <c r="E35487" t="s">
        <v>13</v>
      </c>
      <c r="F35487">
        <v>39.950000000000003</v>
      </c>
    </row>
    <row r="35488" spans="1:6">
      <c r="A35488" s="2">
        <v>87753</v>
      </c>
      <c r="B35488" s="4">
        <v>4</v>
      </c>
      <c r="C35488" s="4">
        <v>6</v>
      </c>
      <c r="D35488" t="s">
        <v>7</v>
      </c>
      <c r="E35488" t="s">
        <v>13</v>
      </c>
      <c r="F35488">
        <v>39.950000000000003</v>
      </c>
    </row>
    <row r="35489" spans="1:6">
      <c r="A35489" s="2">
        <v>87801</v>
      </c>
      <c r="B35489" s="4">
        <v>4</v>
      </c>
      <c r="C35489" s="4">
        <v>6</v>
      </c>
      <c r="D35489" t="s">
        <v>7</v>
      </c>
      <c r="E35489" t="s">
        <v>13</v>
      </c>
      <c r="F35489">
        <v>39.950000000000003</v>
      </c>
    </row>
    <row r="35490" spans="1:6">
      <c r="A35490" s="2">
        <v>87820</v>
      </c>
      <c r="B35490" s="4">
        <v>4</v>
      </c>
      <c r="C35490" s="4">
        <v>6</v>
      </c>
      <c r="D35490" t="s">
        <v>7</v>
      </c>
      <c r="E35490" t="s">
        <v>13</v>
      </c>
      <c r="F35490">
        <v>39.950000000000003</v>
      </c>
    </row>
    <row r="35491" spans="1:6">
      <c r="A35491" s="2">
        <v>87821</v>
      </c>
      <c r="B35491" s="4">
        <v>4</v>
      </c>
      <c r="C35491" s="4">
        <v>6</v>
      </c>
      <c r="D35491" t="s">
        <v>7</v>
      </c>
      <c r="E35491" t="s">
        <v>13</v>
      </c>
      <c r="F35491">
        <v>39.950000000000003</v>
      </c>
    </row>
    <row r="35492" spans="1:6">
      <c r="A35492" s="2">
        <v>87823</v>
      </c>
      <c r="B35492" s="4">
        <v>4</v>
      </c>
      <c r="C35492" s="4">
        <v>6</v>
      </c>
      <c r="D35492" t="s">
        <v>7</v>
      </c>
      <c r="E35492" t="s">
        <v>13</v>
      </c>
      <c r="F35492">
        <v>39.950000000000003</v>
      </c>
    </row>
    <row r="35493" spans="1:6">
      <c r="A35493" s="2">
        <v>87824</v>
      </c>
      <c r="B35493" s="4">
        <v>4</v>
      </c>
      <c r="C35493" s="4">
        <v>6</v>
      </c>
      <c r="D35493" t="s">
        <v>7</v>
      </c>
      <c r="E35493" t="s">
        <v>13</v>
      </c>
      <c r="F35493">
        <v>39.950000000000003</v>
      </c>
    </row>
    <row r="35494" spans="1:6">
      <c r="A35494" s="2">
        <v>87825</v>
      </c>
      <c r="B35494" s="4">
        <v>4</v>
      </c>
      <c r="C35494" s="4">
        <v>6</v>
      </c>
      <c r="D35494" t="s">
        <v>7</v>
      </c>
      <c r="E35494" t="s">
        <v>13</v>
      </c>
      <c r="F35494">
        <v>39.950000000000003</v>
      </c>
    </row>
    <row r="35495" spans="1:6">
      <c r="A35495" s="2">
        <v>87827</v>
      </c>
      <c r="B35495" s="4">
        <v>4</v>
      </c>
      <c r="C35495" s="4">
        <v>6</v>
      </c>
      <c r="D35495" t="s">
        <v>7</v>
      </c>
      <c r="E35495" t="s">
        <v>13</v>
      </c>
      <c r="F35495">
        <v>39.950000000000003</v>
      </c>
    </row>
    <row r="35496" spans="1:6">
      <c r="A35496" s="2">
        <v>87828</v>
      </c>
      <c r="B35496" s="4">
        <v>4</v>
      </c>
      <c r="C35496" s="4">
        <v>6</v>
      </c>
      <c r="D35496" t="s">
        <v>7</v>
      </c>
      <c r="E35496" t="s">
        <v>13</v>
      </c>
      <c r="F35496">
        <v>39.950000000000003</v>
      </c>
    </row>
    <row r="35497" spans="1:6">
      <c r="A35497" s="2">
        <v>87829</v>
      </c>
      <c r="B35497" s="4">
        <v>4</v>
      </c>
      <c r="C35497" s="4">
        <v>6</v>
      </c>
      <c r="D35497" t="s">
        <v>7</v>
      </c>
      <c r="E35497" t="s">
        <v>13</v>
      </c>
      <c r="F35497">
        <v>39.950000000000003</v>
      </c>
    </row>
    <row r="35498" spans="1:6">
      <c r="A35498" s="2">
        <v>87830</v>
      </c>
      <c r="B35498" s="4">
        <v>4</v>
      </c>
      <c r="C35498" s="4">
        <v>6</v>
      </c>
      <c r="D35498" t="s">
        <v>7</v>
      </c>
      <c r="E35498" t="s">
        <v>13</v>
      </c>
      <c r="F35498">
        <v>39.950000000000003</v>
      </c>
    </row>
    <row r="35499" spans="1:6">
      <c r="A35499" s="2">
        <v>87831</v>
      </c>
      <c r="B35499" s="4">
        <v>4</v>
      </c>
      <c r="C35499" s="4">
        <v>6</v>
      </c>
      <c r="D35499" t="s">
        <v>7</v>
      </c>
      <c r="E35499" t="s">
        <v>13</v>
      </c>
      <c r="F35499">
        <v>39.950000000000003</v>
      </c>
    </row>
    <row r="35500" spans="1:6">
      <c r="A35500" s="2">
        <v>87832</v>
      </c>
      <c r="B35500" s="4">
        <v>4</v>
      </c>
      <c r="C35500" s="4">
        <v>6</v>
      </c>
      <c r="D35500" t="s">
        <v>7</v>
      </c>
      <c r="E35500" t="s">
        <v>13</v>
      </c>
      <c r="F35500">
        <v>39.950000000000003</v>
      </c>
    </row>
    <row r="35501" spans="1:6">
      <c r="A35501" s="2">
        <v>87901</v>
      </c>
      <c r="B35501" s="4">
        <v>4</v>
      </c>
      <c r="C35501" s="4">
        <v>6</v>
      </c>
      <c r="D35501" t="s">
        <v>7</v>
      </c>
      <c r="E35501" t="s">
        <v>13</v>
      </c>
      <c r="F35501">
        <v>39.950000000000003</v>
      </c>
    </row>
    <row r="35502" spans="1:6">
      <c r="A35502" s="2">
        <v>87930</v>
      </c>
      <c r="B35502" s="4">
        <v>4</v>
      </c>
      <c r="C35502" s="4">
        <v>6</v>
      </c>
      <c r="D35502" t="s">
        <v>7</v>
      </c>
      <c r="E35502" t="s">
        <v>13</v>
      </c>
      <c r="F35502">
        <v>39.950000000000003</v>
      </c>
    </row>
    <row r="35503" spans="1:6">
      <c r="A35503" s="2">
        <v>87931</v>
      </c>
      <c r="B35503" s="4">
        <v>4</v>
      </c>
      <c r="C35503" s="4">
        <v>6</v>
      </c>
      <c r="D35503" t="s">
        <v>7</v>
      </c>
      <c r="E35503" t="s">
        <v>13</v>
      </c>
      <c r="F35503">
        <v>39.950000000000003</v>
      </c>
    </row>
    <row r="35504" spans="1:6">
      <c r="A35504" s="2">
        <v>87933</v>
      </c>
      <c r="B35504" s="4">
        <v>4</v>
      </c>
      <c r="C35504" s="4">
        <v>6</v>
      </c>
      <c r="D35504" t="s">
        <v>7</v>
      </c>
      <c r="E35504" t="s">
        <v>13</v>
      </c>
      <c r="F35504">
        <v>39.950000000000003</v>
      </c>
    </row>
    <row r="35505" spans="1:6">
      <c r="A35505" s="2">
        <v>87935</v>
      </c>
      <c r="B35505" s="4">
        <v>4</v>
      </c>
      <c r="C35505" s="4">
        <v>6</v>
      </c>
      <c r="D35505" t="s">
        <v>7</v>
      </c>
      <c r="E35505" t="s">
        <v>13</v>
      </c>
      <c r="F35505">
        <v>39.950000000000003</v>
      </c>
    </row>
    <row r="35506" spans="1:6">
      <c r="A35506" s="2">
        <v>87936</v>
      </c>
      <c r="B35506" s="4">
        <v>4</v>
      </c>
      <c r="C35506" s="4">
        <v>6</v>
      </c>
      <c r="D35506" t="s">
        <v>7</v>
      </c>
      <c r="E35506" t="s">
        <v>13</v>
      </c>
      <c r="F35506">
        <v>39.950000000000003</v>
      </c>
    </row>
    <row r="35507" spans="1:6">
      <c r="A35507" s="2">
        <v>87937</v>
      </c>
      <c r="B35507" s="4">
        <v>4</v>
      </c>
      <c r="C35507" s="4">
        <v>6</v>
      </c>
      <c r="D35507" t="s">
        <v>7</v>
      </c>
      <c r="E35507" t="s">
        <v>13</v>
      </c>
      <c r="F35507">
        <v>39.950000000000003</v>
      </c>
    </row>
    <row r="35508" spans="1:6">
      <c r="A35508" s="2">
        <v>87939</v>
      </c>
      <c r="B35508" s="4">
        <v>4</v>
      </c>
      <c r="C35508" s="4">
        <v>6</v>
      </c>
      <c r="D35508" t="s">
        <v>7</v>
      </c>
      <c r="E35508" t="s">
        <v>13</v>
      </c>
      <c r="F35508">
        <v>39.950000000000003</v>
      </c>
    </row>
    <row r="35509" spans="1:6">
      <c r="A35509" s="2">
        <v>87940</v>
      </c>
      <c r="B35509" s="4">
        <v>4</v>
      </c>
      <c r="C35509" s="4">
        <v>6</v>
      </c>
      <c r="D35509" t="s">
        <v>7</v>
      </c>
      <c r="E35509" t="s">
        <v>13</v>
      </c>
      <c r="F35509">
        <v>39.950000000000003</v>
      </c>
    </row>
    <row r="35510" spans="1:6">
      <c r="A35510" s="2">
        <v>87941</v>
      </c>
      <c r="B35510" s="4">
        <v>4</v>
      </c>
      <c r="C35510" s="4">
        <v>6</v>
      </c>
      <c r="D35510" t="s">
        <v>7</v>
      </c>
      <c r="E35510" t="s">
        <v>13</v>
      </c>
      <c r="F35510">
        <v>39.950000000000003</v>
      </c>
    </row>
    <row r="35511" spans="1:6">
      <c r="A35511" s="2">
        <v>87942</v>
      </c>
      <c r="B35511" s="4">
        <v>4</v>
      </c>
      <c r="C35511" s="4">
        <v>6</v>
      </c>
      <c r="D35511" t="s">
        <v>7</v>
      </c>
      <c r="E35511" t="s">
        <v>13</v>
      </c>
      <c r="F35511">
        <v>39.950000000000003</v>
      </c>
    </row>
    <row r="35512" spans="1:6">
      <c r="A35512" s="2">
        <v>87943</v>
      </c>
      <c r="B35512" s="4">
        <v>4</v>
      </c>
      <c r="C35512" s="4">
        <v>6</v>
      </c>
      <c r="D35512" t="s">
        <v>7</v>
      </c>
      <c r="E35512" t="s">
        <v>13</v>
      </c>
      <c r="F35512">
        <v>39.950000000000003</v>
      </c>
    </row>
    <row r="35513" spans="1:6">
      <c r="A35513" s="2">
        <v>88002</v>
      </c>
      <c r="B35513" s="4">
        <v>4</v>
      </c>
      <c r="C35513" s="4">
        <v>6</v>
      </c>
      <c r="D35513" t="s">
        <v>7</v>
      </c>
      <c r="E35513" t="s">
        <v>13</v>
      </c>
      <c r="F35513">
        <v>39.950000000000003</v>
      </c>
    </row>
    <row r="35514" spans="1:6">
      <c r="A35514" s="2">
        <v>88008</v>
      </c>
      <c r="B35514" s="4">
        <v>4</v>
      </c>
      <c r="C35514" s="4">
        <v>6</v>
      </c>
      <c r="D35514" t="s">
        <v>7</v>
      </c>
      <c r="E35514" t="s">
        <v>13</v>
      </c>
      <c r="F35514">
        <v>39.950000000000003</v>
      </c>
    </row>
    <row r="35515" spans="1:6">
      <c r="A35515" s="2">
        <v>88009</v>
      </c>
      <c r="B35515" s="4">
        <v>4</v>
      </c>
      <c r="C35515" s="4">
        <v>6</v>
      </c>
      <c r="D35515" t="s">
        <v>7</v>
      </c>
      <c r="E35515" t="s">
        <v>13</v>
      </c>
      <c r="F35515">
        <v>39.950000000000003</v>
      </c>
    </row>
    <row r="35516" spans="1:6">
      <c r="A35516" s="2">
        <v>88020</v>
      </c>
      <c r="B35516" s="4">
        <v>4</v>
      </c>
      <c r="C35516" s="4">
        <v>6</v>
      </c>
      <c r="D35516" t="s">
        <v>7</v>
      </c>
      <c r="E35516" t="s">
        <v>13</v>
      </c>
      <c r="F35516">
        <v>39.950000000000003</v>
      </c>
    </row>
    <row r="35517" spans="1:6">
      <c r="A35517" s="2">
        <v>88021</v>
      </c>
      <c r="B35517" s="4">
        <v>4</v>
      </c>
      <c r="C35517" s="4">
        <v>6</v>
      </c>
      <c r="D35517" t="s">
        <v>7</v>
      </c>
      <c r="E35517" t="s">
        <v>13</v>
      </c>
      <c r="F35517">
        <v>39.950000000000003</v>
      </c>
    </row>
    <row r="35518" spans="1:6">
      <c r="A35518" s="2">
        <v>88022</v>
      </c>
      <c r="B35518" s="4">
        <v>4</v>
      </c>
      <c r="C35518" s="4">
        <v>6</v>
      </c>
      <c r="D35518" t="s">
        <v>7</v>
      </c>
      <c r="E35518" t="s">
        <v>13</v>
      </c>
      <c r="F35518">
        <v>39.950000000000003</v>
      </c>
    </row>
    <row r="35519" spans="1:6">
      <c r="A35519" s="2">
        <v>88023</v>
      </c>
      <c r="B35519" s="4">
        <v>4</v>
      </c>
      <c r="C35519" s="4">
        <v>6</v>
      </c>
      <c r="D35519" t="s">
        <v>7</v>
      </c>
      <c r="E35519" t="s">
        <v>13</v>
      </c>
      <c r="F35519">
        <v>39.950000000000003</v>
      </c>
    </row>
    <row r="35520" spans="1:6">
      <c r="A35520" s="2">
        <v>88024</v>
      </c>
      <c r="B35520" s="4">
        <v>4</v>
      </c>
      <c r="C35520" s="4">
        <v>6</v>
      </c>
      <c r="D35520" t="s">
        <v>7</v>
      </c>
      <c r="E35520" t="s">
        <v>13</v>
      </c>
      <c r="F35520">
        <v>39.950000000000003</v>
      </c>
    </row>
    <row r="35521" spans="1:6">
      <c r="A35521" s="2">
        <v>88025</v>
      </c>
      <c r="B35521" s="4">
        <v>4</v>
      </c>
      <c r="C35521" s="4">
        <v>6</v>
      </c>
      <c r="D35521" t="s">
        <v>7</v>
      </c>
      <c r="E35521" t="s">
        <v>13</v>
      </c>
      <c r="F35521">
        <v>39.950000000000003</v>
      </c>
    </row>
    <row r="35522" spans="1:6">
      <c r="A35522" s="2">
        <v>88026</v>
      </c>
      <c r="B35522" s="4">
        <v>4</v>
      </c>
      <c r="C35522" s="4">
        <v>6</v>
      </c>
      <c r="D35522" t="s">
        <v>7</v>
      </c>
      <c r="E35522" t="s">
        <v>13</v>
      </c>
      <c r="F35522">
        <v>39.950000000000003</v>
      </c>
    </row>
    <row r="35523" spans="1:6">
      <c r="A35523" s="2">
        <v>88027</v>
      </c>
      <c r="B35523" s="4">
        <v>4</v>
      </c>
      <c r="C35523" s="4">
        <v>6</v>
      </c>
      <c r="D35523" t="s">
        <v>7</v>
      </c>
      <c r="E35523" t="s">
        <v>13</v>
      </c>
      <c r="F35523">
        <v>39.950000000000003</v>
      </c>
    </row>
    <row r="35524" spans="1:6">
      <c r="A35524" s="2">
        <v>88028</v>
      </c>
      <c r="B35524" s="4">
        <v>4</v>
      </c>
      <c r="C35524" s="4">
        <v>6</v>
      </c>
      <c r="D35524" t="s">
        <v>7</v>
      </c>
      <c r="E35524" t="s">
        <v>13</v>
      </c>
      <c r="F35524">
        <v>39.950000000000003</v>
      </c>
    </row>
    <row r="35525" spans="1:6">
      <c r="A35525" s="2">
        <v>88029</v>
      </c>
      <c r="B35525" s="4">
        <v>4</v>
      </c>
      <c r="C35525" s="4">
        <v>6</v>
      </c>
      <c r="D35525" t="s">
        <v>7</v>
      </c>
      <c r="E35525" t="s">
        <v>13</v>
      </c>
      <c r="F35525">
        <v>39.950000000000003</v>
      </c>
    </row>
    <row r="35526" spans="1:6">
      <c r="A35526" s="2">
        <v>88032</v>
      </c>
      <c r="B35526" s="4">
        <v>4</v>
      </c>
      <c r="C35526" s="4">
        <v>6</v>
      </c>
      <c r="D35526" t="s">
        <v>7</v>
      </c>
      <c r="E35526" t="s">
        <v>13</v>
      </c>
      <c r="F35526">
        <v>39.950000000000003</v>
      </c>
    </row>
    <row r="35527" spans="1:6">
      <c r="A35527" s="2">
        <v>88034</v>
      </c>
      <c r="B35527" s="4">
        <v>4</v>
      </c>
      <c r="C35527" s="4">
        <v>6</v>
      </c>
      <c r="D35527" t="s">
        <v>7</v>
      </c>
      <c r="E35527" t="s">
        <v>13</v>
      </c>
      <c r="F35527">
        <v>39.950000000000003</v>
      </c>
    </row>
    <row r="35528" spans="1:6">
      <c r="A35528" s="2">
        <v>88036</v>
      </c>
      <c r="B35528" s="4">
        <v>4</v>
      </c>
      <c r="C35528" s="4">
        <v>6</v>
      </c>
      <c r="D35528" t="s">
        <v>7</v>
      </c>
      <c r="E35528" t="s">
        <v>13</v>
      </c>
      <c r="F35528">
        <v>39.950000000000003</v>
      </c>
    </row>
    <row r="35529" spans="1:6">
      <c r="A35529" s="2">
        <v>88038</v>
      </c>
      <c r="B35529" s="4">
        <v>4</v>
      </c>
      <c r="C35529" s="4">
        <v>6</v>
      </c>
      <c r="D35529" t="s">
        <v>7</v>
      </c>
      <c r="E35529" t="s">
        <v>13</v>
      </c>
      <c r="F35529">
        <v>39.950000000000003</v>
      </c>
    </row>
    <row r="35530" spans="1:6">
      <c r="A35530" s="2">
        <v>88039</v>
      </c>
      <c r="B35530" s="4">
        <v>4</v>
      </c>
      <c r="C35530" s="4">
        <v>6</v>
      </c>
      <c r="D35530" t="s">
        <v>7</v>
      </c>
      <c r="E35530" t="s">
        <v>13</v>
      </c>
      <c r="F35530">
        <v>39.950000000000003</v>
      </c>
    </row>
    <row r="35531" spans="1:6">
      <c r="A35531" s="2">
        <v>88040</v>
      </c>
      <c r="B35531" s="4">
        <v>4</v>
      </c>
      <c r="C35531" s="4">
        <v>6</v>
      </c>
      <c r="D35531" t="s">
        <v>7</v>
      </c>
      <c r="E35531" t="s">
        <v>13</v>
      </c>
      <c r="F35531">
        <v>39.950000000000003</v>
      </c>
    </row>
    <row r="35532" spans="1:6">
      <c r="A35532" s="2">
        <v>88041</v>
      </c>
      <c r="B35532" s="4">
        <v>4</v>
      </c>
      <c r="C35532" s="4">
        <v>6</v>
      </c>
      <c r="D35532" t="s">
        <v>7</v>
      </c>
      <c r="E35532" t="s">
        <v>13</v>
      </c>
      <c r="F35532">
        <v>39.950000000000003</v>
      </c>
    </row>
    <row r="35533" spans="1:6">
      <c r="A35533" s="2">
        <v>88042</v>
      </c>
      <c r="B35533" s="4">
        <v>4</v>
      </c>
      <c r="C35533" s="4">
        <v>6</v>
      </c>
      <c r="D35533" t="s">
        <v>7</v>
      </c>
      <c r="E35533" t="s">
        <v>13</v>
      </c>
      <c r="F35533">
        <v>39.950000000000003</v>
      </c>
    </row>
    <row r="35534" spans="1:6">
      <c r="A35534" s="2">
        <v>88043</v>
      </c>
      <c r="B35534" s="4">
        <v>4</v>
      </c>
      <c r="C35534" s="4">
        <v>6</v>
      </c>
      <c r="D35534" t="s">
        <v>7</v>
      </c>
      <c r="E35534" t="s">
        <v>13</v>
      </c>
      <c r="F35534">
        <v>39.950000000000003</v>
      </c>
    </row>
    <row r="35535" spans="1:6">
      <c r="A35535" s="2">
        <v>88044</v>
      </c>
      <c r="B35535" s="4">
        <v>4</v>
      </c>
      <c r="C35535" s="4">
        <v>6</v>
      </c>
      <c r="D35535" t="s">
        <v>7</v>
      </c>
      <c r="E35535" t="s">
        <v>13</v>
      </c>
      <c r="F35535">
        <v>39.950000000000003</v>
      </c>
    </row>
    <row r="35536" spans="1:6">
      <c r="A35536" s="2">
        <v>88045</v>
      </c>
      <c r="B35536" s="4">
        <v>4</v>
      </c>
      <c r="C35536" s="4">
        <v>6</v>
      </c>
      <c r="D35536" t="s">
        <v>7</v>
      </c>
      <c r="E35536" t="s">
        <v>13</v>
      </c>
      <c r="F35536">
        <v>39.950000000000003</v>
      </c>
    </row>
    <row r="35537" spans="1:6">
      <c r="A35537" s="2">
        <v>88048</v>
      </c>
      <c r="B35537" s="4">
        <v>4</v>
      </c>
      <c r="C35537" s="4">
        <v>6</v>
      </c>
      <c r="D35537" t="s">
        <v>7</v>
      </c>
      <c r="E35537" t="s">
        <v>13</v>
      </c>
      <c r="F35537">
        <v>39.950000000000003</v>
      </c>
    </row>
    <row r="35538" spans="1:6">
      <c r="A35538" s="2">
        <v>88049</v>
      </c>
      <c r="B35538" s="4">
        <v>4</v>
      </c>
      <c r="C35538" s="4">
        <v>6</v>
      </c>
      <c r="D35538" t="s">
        <v>7</v>
      </c>
      <c r="E35538" t="s">
        <v>13</v>
      </c>
      <c r="F35538">
        <v>39.950000000000003</v>
      </c>
    </row>
    <row r="35539" spans="1:6">
      <c r="A35539" s="2">
        <v>88051</v>
      </c>
      <c r="B35539" s="4">
        <v>4</v>
      </c>
      <c r="C35539" s="4">
        <v>6</v>
      </c>
      <c r="D35539" t="s">
        <v>7</v>
      </c>
      <c r="E35539" t="s">
        <v>13</v>
      </c>
      <c r="F35539">
        <v>39.950000000000003</v>
      </c>
    </row>
    <row r="35540" spans="1:6">
      <c r="A35540" s="2">
        <v>88053</v>
      </c>
      <c r="B35540" s="4">
        <v>4</v>
      </c>
      <c r="C35540" s="4">
        <v>6</v>
      </c>
      <c r="D35540" t="s">
        <v>7</v>
      </c>
      <c r="E35540" t="s">
        <v>13</v>
      </c>
      <c r="F35540">
        <v>39.950000000000003</v>
      </c>
    </row>
    <row r="35541" spans="1:6">
      <c r="A35541" s="2">
        <v>88054</v>
      </c>
      <c r="B35541" s="4">
        <v>4</v>
      </c>
      <c r="C35541" s="4">
        <v>6</v>
      </c>
      <c r="D35541" t="s">
        <v>7</v>
      </c>
      <c r="E35541" t="s">
        <v>13</v>
      </c>
      <c r="F35541">
        <v>39.950000000000003</v>
      </c>
    </row>
    <row r="35542" spans="1:6">
      <c r="A35542" s="2">
        <v>88055</v>
      </c>
      <c r="B35542" s="4">
        <v>4</v>
      </c>
      <c r="C35542" s="4">
        <v>6</v>
      </c>
      <c r="D35542" t="s">
        <v>7</v>
      </c>
      <c r="E35542" t="s">
        <v>13</v>
      </c>
      <c r="F35542">
        <v>39.950000000000003</v>
      </c>
    </row>
    <row r="35543" spans="1:6">
      <c r="A35543" s="2">
        <v>88056</v>
      </c>
      <c r="B35543" s="4">
        <v>4</v>
      </c>
      <c r="C35543" s="4">
        <v>6</v>
      </c>
      <c r="D35543" t="s">
        <v>7</v>
      </c>
      <c r="E35543" t="s">
        <v>13</v>
      </c>
      <c r="F35543">
        <v>39.950000000000003</v>
      </c>
    </row>
    <row r="35544" spans="1:6">
      <c r="A35544" s="2">
        <v>88058</v>
      </c>
      <c r="B35544" s="4">
        <v>4</v>
      </c>
      <c r="C35544" s="4">
        <v>6</v>
      </c>
      <c r="D35544" t="s">
        <v>7</v>
      </c>
      <c r="E35544" t="s">
        <v>13</v>
      </c>
      <c r="F35544">
        <v>39.950000000000003</v>
      </c>
    </row>
    <row r="35545" spans="1:6">
      <c r="A35545" s="2">
        <v>88061</v>
      </c>
      <c r="B35545" s="4">
        <v>4</v>
      </c>
      <c r="C35545" s="4">
        <v>6</v>
      </c>
      <c r="D35545" t="s">
        <v>7</v>
      </c>
      <c r="E35545" t="s">
        <v>13</v>
      </c>
      <c r="F35545">
        <v>39.950000000000003</v>
      </c>
    </row>
    <row r="35546" spans="1:6">
      <c r="A35546" s="2">
        <v>88062</v>
      </c>
      <c r="B35546" s="4">
        <v>4</v>
      </c>
      <c r="C35546" s="4">
        <v>6</v>
      </c>
      <c r="D35546" t="s">
        <v>7</v>
      </c>
      <c r="E35546" t="s">
        <v>13</v>
      </c>
      <c r="F35546">
        <v>39.950000000000003</v>
      </c>
    </row>
    <row r="35547" spans="1:6">
      <c r="A35547" s="2">
        <v>88063</v>
      </c>
      <c r="B35547" s="4">
        <v>4</v>
      </c>
      <c r="C35547" s="4">
        <v>6</v>
      </c>
      <c r="D35547" t="s">
        <v>7</v>
      </c>
      <c r="E35547" t="s">
        <v>13</v>
      </c>
      <c r="F35547">
        <v>39.950000000000003</v>
      </c>
    </row>
    <row r="35548" spans="1:6">
      <c r="A35548" s="2">
        <v>88065</v>
      </c>
      <c r="B35548" s="4">
        <v>4</v>
      </c>
      <c r="C35548" s="4">
        <v>6</v>
      </c>
      <c r="D35548" t="s">
        <v>7</v>
      </c>
      <c r="E35548" t="s">
        <v>13</v>
      </c>
      <c r="F35548">
        <v>39.950000000000003</v>
      </c>
    </row>
    <row r="35549" spans="1:6">
      <c r="A35549" s="2">
        <v>88072</v>
      </c>
      <c r="B35549" s="4">
        <v>4</v>
      </c>
      <c r="C35549" s="4">
        <v>6</v>
      </c>
      <c r="D35549" t="s">
        <v>7</v>
      </c>
      <c r="E35549" t="s">
        <v>13</v>
      </c>
      <c r="F35549">
        <v>39.950000000000003</v>
      </c>
    </row>
    <row r="35550" spans="1:6">
      <c r="A35550" s="2">
        <v>88081</v>
      </c>
      <c r="B35550" s="4">
        <v>4</v>
      </c>
      <c r="C35550" s="4">
        <v>6</v>
      </c>
      <c r="D35550" t="s">
        <v>7</v>
      </c>
      <c r="E35550" t="s">
        <v>13</v>
      </c>
      <c r="F35550">
        <v>39.950000000000003</v>
      </c>
    </row>
    <row r="35551" spans="1:6">
      <c r="A35551" s="2">
        <v>88101</v>
      </c>
      <c r="B35551" s="4">
        <v>4</v>
      </c>
      <c r="C35551" s="4">
        <v>6</v>
      </c>
      <c r="D35551" t="s">
        <v>7</v>
      </c>
      <c r="E35551" t="s">
        <v>13</v>
      </c>
      <c r="F35551">
        <v>39.950000000000003</v>
      </c>
    </row>
    <row r="35552" spans="1:6">
      <c r="A35552" s="2">
        <v>88112</v>
      </c>
      <c r="B35552" s="4">
        <v>4</v>
      </c>
      <c r="C35552" s="4">
        <v>6</v>
      </c>
      <c r="D35552" t="s">
        <v>7</v>
      </c>
      <c r="E35552" t="s">
        <v>13</v>
      </c>
      <c r="F35552">
        <v>39.950000000000003</v>
      </c>
    </row>
    <row r="35553" spans="1:6">
      <c r="A35553" s="2">
        <v>88113</v>
      </c>
      <c r="B35553" s="4">
        <v>4</v>
      </c>
      <c r="C35553" s="4">
        <v>6</v>
      </c>
      <c r="D35553" t="s">
        <v>7</v>
      </c>
      <c r="E35553" t="s">
        <v>13</v>
      </c>
      <c r="F35553">
        <v>39.950000000000003</v>
      </c>
    </row>
    <row r="35554" spans="1:6">
      <c r="A35554" s="2">
        <v>88114</v>
      </c>
      <c r="B35554" s="4">
        <v>4</v>
      </c>
      <c r="C35554" s="4">
        <v>6</v>
      </c>
      <c r="D35554" t="s">
        <v>7</v>
      </c>
      <c r="E35554" t="s">
        <v>13</v>
      </c>
      <c r="F35554">
        <v>39.950000000000003</v>
      </c>
    </row>
    <row r="35555" spans="1:6">
      <c r="A35555" s="2">
        <v>88115</v>
      </c>
      <c r="B35555" s="4">
        <v>4</v>
      </c>
      <c r="C35555" s="4">
        <v>6</v>
      </c>
      <c r="D35555" t="s">
        <v>7</v>
      </c>
      <c r="E35555" t="s">
        <v>13</v>
      </c>
      <c r="F35555">
        <v>39.950000000000003</v>
      </c>
    </row>
    <row r="35556" spans="1:6">
      <c r="A35556" s="2">
        <v>88116</v>
      </c>
      <c r="B35556" s="4">
        <v>4</v>
      </c>
      <c r="C35556" s="4">
        <v>6</v>
      </c>
      <c r="D35556" t="s">
        <v>7</v>
      </c>
      <c r="E35556" t="s">
        <v>13</v>
      </c>
      <c r="F35556">
        <v>39.950000000000003</v>
      </c>
    </row>
    <row r="35557" spans="1:6">
      <c r="A35557" s="2">
        <v>88118</v>
      </c>
      <c r="B35557" s="4">
        <v>4</v>
      </c>
      <c r="C35557" s="4">
        <v>6</v>
      </c>
      <c r="D35557" t="s">
        <v>7</v>
      </c>
      <c r="E35557" t="s">
        <v>13</v>
      </c>
      <c r="F35557">
        <v>39.950000000000003</v>
      </c>
    </row>
    <row r="35558" spans="1:6">
      <c r="A35558" s="2">
        <v>88119</v>
      </c>
      <c r="B35558" s="4">
        <v>4</v>
      </c>
      <c r="C35558" s="4">
        <v>6</v>
      </c>
      <c r="D35558" t="s">
        <v>7</v>
      </c>
      <c r="E35558" t="s">
        <v>13</v>
      </c>
      <c r="F35558">
        <v>39.950000000000003</v>
      </c>
    </row>
    <row r="35559" spans="1:6">
      <c r="A35559" s="2">
        <v>88120</v>
      </c>
      <c r="B35559" s="4">
        <v>4</v>
      </c>
      <c r="C35559" s="4">
        <v>6</v>
      </c>
      <c r="D35559" t="s">
        <v>7</v>
      </c>
      <c r="E35559" t="s">
        <v>13</v>
      </c>
      <c r="F35559">
        <v>39.950000000000003</v>
      </c>
    </row>
    <row r="35560" spans="1:6">
      <c r="A35560" s="2">
        <v>88121</v>
      </c>
      <c r="B35560" s="4">
        <v>4</v>
      </c>
      <c r="C35560" s="4">
        <v>6</v>
      </c>
      <c r="D35560" t="s">
        <v>7</v>
      </c>
      <c r="E35560" t="s">
        <v>13</v>
      </c>
      <c r="F35560">
        <v>39.950000000000003</v>
      </c>
    </row>
    <row r="35561" spans="1:6">
      <c r="A35561" s="2">
        <v>88122</v>
      </c>
      <c r="B35561" s="4">
        <v>4</v>
      </c>
      <c r="C35561" s="4">
        <v>6</v>
      </c>
      <c r="D35561" t="s">
        <v>7</v>
      </c>
      <c r="E35561" t="s">
        <v>13</v>
      </c>
      <c r="F35561">
        <v>39.950000000000003</v>
      </c>
    </row>
    <row r="35562" spans="1:6">
      <c r="A35562" s="2">
        <v>88123</v>
      </c>
      <c r="B35562" s="4">
        <v>4</v>
      </c>
      <c r="C35562" s="4">
        <v>6</v>
      </c>
      <c r="D35562" t="s">
        <v>7</v>
      </c>
      <c r="E35562" t="s">
        <v>13</v>
      </c>
      <c r="F35562">
        <v>39.950000000000003</v>
      </c>
    </row>
    <row r="35563" spans="1:6">
      <c r="A35563" s="2">
        <v>88124</v>
      </c>
      <c r="B35563" s="4">
        <v>4</v>
      </c>
      <c r="C35563" s="4">
        <v>6</v>
      </c>
      <c r="D35563" t="s">
        <v>7</v>
      </c>
      <c r="E35563" t="s">
        <v>13</v>
      </c>
      <c r="F35563">
        <v>39.950000000000003</v>
      </c>
    </row>
    <row r="35564" spans="1:6">
      <c r="A35564" s="2">
        <v>88125</v>
      </c>
      <c r="B35564" s="4">
        <v>4</v>
      </c>
      <c r="C35564" s="4">
        <v>6</v>
      </c>
      <c r="D35564" t="s">
        <v>7</v>
      </c>
      <c r="E35564" t="s">
        <v>13</v>
      </c>
      <c r="F35564">
        <v>39.950000000000003</v>
      </c>
    </row>
    <row r="35565" spans="1:6">
      <c r="A35565" s="2">
        <v>88126</v>
      </c>
      <c r="B35565" s="4">
        <v>4</v>
      </c>
      <c r="C35565" s="4">
        <v>6</v>
      </c>
      <c r="D35565" t="s">
        <v>7</v>
      </c>
      <c r="E35565" t="s">
        <v>13</v>
      </c>
      <c r="F35565">
        <v>39.950000000000003</v>
      </c>
    </row>
    <row r="35566" spans="1:6">
      <c r="A35566" s="2">
        <v>88130</v>
      </c>
      <c r="B35566" s="4">
        <v>4</v>
      </c>
      <c r="C35566" s="4">
        <v>6</v>
      </c>
      <c r="D35566" t="s">
        <v>7</v>
      </c>
      <c r="E35566" t="s">
        <v>13</v>
      </c>
      <c r="F35566">
        <v>39.950000000000003</v>
      </c>
    </row>
    <row r="35567" spans="1:6">
      <c r="A35567" s="2">
        <v>88132</v>
      </c>
      <c r="B35567" s="4">
        <v>4</v>
      </c>
      <c r="C35567" s="4">
        <v>6</v>
      </c>
      <c r="D35567" t="s">
        <v>7</v>
      </c>
      <c r="E35567" t="s">
        <v>13</v>
      </c>
      <c r="F35567">
        <v>39.950000000000003</v>
      </c>
    </row>
    <row r="35568" spans="1:6">
      <c r="A35568" s="2">
        <v>88133</v>
      </c>
      <c r="B35568" s="4">
        <v>4</v>
      </c>
      <c r="C35568" s="4">
        <v>6</v>
      </c>
      <c r="D35568" t="s">
        <v>7</v>
      </c>
      <c r="E35568" t="s">
        <v>13</v>
      </c>
      <c r="F35568">
        <v>39.950000000000003</v>
      </c>
    </row>
    <row r="35569" spans="1:6">
      <c r="A35569" s="2">
        <v>88134</v>
      </c>
      <c r="B35569" s="4">
        <v>4</v>
      </c>
      <c r="C35569" s="4">
        <v>6</v>
      </c>
      <c r="D35569" t="s">
        <v>7</v>
      </c>
      <c r="E35569" t="s">
        <v>13</v>
      </c>
      <c r="F35569">
        <v>39.950000000000003</v>
      </c>
    </row>
    <row r="35570" spans="1:6">
      <c r="A35570" s="2">
        <v>88135</v>
      </c>
      <c r="B35570" s="4">
        <v>4</v>
      </c>
      <c r="C35570" s="4">
        <v>6</v>
      </c>
      <c r="D35570" t="s">
        <v>7</v>
      </c>
      <c r="E35570" t="s">
        <v>13</v>
      </c>
      <c r="F35570">
        <v>39.950000000000003</v>
      </c>
    </row>
    <row r="35571" spans="1:6">
      <c r="A35571" s="2">
        <v>88136</v>
      </c>
      <c r="B35571" s="4">
        <v>4</v>
      </c>
      <c r="C35571" s="4">
        <v>6</v>
      </c>
      <c r="D35571" t="s">
        <v>7</v>
      </c>
      <c r="E35571" t="s">
        <v>13</v>
      </c>
      <c r="F35571">
        <v>39.950000000000003</v>
      </c>
    </row>
    <row r="35572" spans="1:6">
      <c r="A35572" s="2">
        <v>88210</v>
      </c>
      <c r="B35572" s="4">
        <v>4</v>
      </c>
      <c r="C35572" s="4">
        <v>6</v>
      </c>
      <c r="D35572" t="s">
        <v>7</v>
      </c>
      <c r="E35572" t="s">
        <v>13</v>
      </c>
      <c r="F35572">
        <v>39.950000000000003</v>
      </c>
    </row>
    <row r="35573" spans="1:6">
      <c r="A35573" s="2">
        <v>88211</v>
      </c>
      <c r="B35573" s="4">
        <v>4</v>
      </c>
      <c r="C35573" s="4">
        <v>6</v>
      </c>
      <c r="D35573" t="s">
        <v>7</v>
      </c>
      <c r="E35573" t="s">
        <v>13</v>
      </c>
      <c r="F35573">
        <v>39.950000000000003</v>
      </c>
    </row>
    <row r="35574" spans="1:6">
      <c r="A35574" s="2">
        <v>88213</v>
      </c>
      <c r="B35574" s="4">
        <v>4</v>
      </c>
      <c r="C35574" s="4">
        <v>6</v>
      </c>
      <c r="D35574" t="s">
        <v>7</v>
      </c>
      <c r="E35574" t="s">
        <v>13</v>
      </c>
      <c r="F35574">
        <v>39.950000000000003</v>
      </c>
    </row>
    <row r="35575" spans="1:6">
      <c r="A35575" s="2">
        <v>88220</v>
      </c>
      <c r="B35575" s="4">
        <v>4</v>
      </c>
      <c r="C35575" s="4">
        <v>6</v>
      </c>
      <c r="D35575" t="s">
        <v>7</v>
      </c>
      <c r="E35575" t="s">
        <v>13</v>
      </c>
      <c r="F35575">
        <v>39.950000000000003</v>
      </c>
    </row>
    <row r="35576" spans="1:6">
      <c r="A35576" s="2">
        <v>88221</v>
      </c>
      <c r="B35576" s="4">
        <v>4</v>
      </c>
      <c r="C35576" s="4">
        <v>6</v>
      </c>
      <c r="D35576" t="s">
        <v>7</v>
      </c>
      <c r="E35576" t="s">
        <v>13</v>
      </c>
      <c r="F35576">
        <v>39.950000000000003</v>
      </c>
    </row>
    <row r="35577" spans="1:6">
      <c r="A35577" s="2">
        <v>88230</v>
      </c>
      <c r="B35577" s="4">
        <v>4</v>
      </c>
      <c r="C35577" s="4">
        <v>6</v>
      </c>
      <c r="D35577" t="s">
        <v>7</v>
      </c>
      <c r="E35577" t="s">
        <v>13</v>
      </c>
      <c r="F35577">
        <v>39.950000000000003</v>
      </c>
    </row>
    <row r="35578" spans="1:6">
      <c r="A35578" s="2">
        <v>88231</v>
      </c>
      <c r="B35578" s="4">
        <v>4</v>
      </c>
      <c r="C35578" s="4">
        <v>6</v>
      </c>
      <c r="D35578" t="s">
        <v>7</v>
      </c>
      <c r="E35578" t="s">
        <v>13</v>
      </c>
      <c r="F35578">
        <v>39.950000000000003</v>
      </c>
    </row>
    <row r="35579" spans="1:6">
      <c r="A35579" s="2">
        <v>88232</v>
      </c>
      <c r="B35579" s="4">
        <v>4</v>
      </c>
      <c r="C35579" s="4">
        <v>6</v>
      </c>
      <c r="D35579" t="s">
        <v>7</v>
      </c>
      <c r="E35579" t="s">
        <v>13</v>
      </c>
      <c r="F35579">
        <v>39.950000000000003</v>
      </c>
    </row>
    <row r="35580" spans="1:6">
      <c r="A35580" s="2">
        <v>88240</v>
      </c>
      <c r="B35580" s="4">
        <v>4</v>
      </c>
      <c r="C35580" s="4">
        <v>6</v>
      </c>
      <c r="D35580" t="s">
        <v>7</v>
      </c>
      <c r="E35580" t="s">
        <v>13</v>
      </c>
      <c r="F35580">
        <v>39.950000000000003</v>
      </c>
    </row>
    <row r="35581" spans="1:6">
      <c r="A35581" s="2">
        <v>88241</v>
      </c>
      <c r="B35581" s="4">
        <v>4</v>
      </c>
      <c r="C35581" s="4">
        <v>6</v>
      </c>
      <c r="D35581" t="s">
        <v>7</v>
      </c>
      <c r="E35581" t="s">
        <v>13</v>
      </c>
      <c r="F35581">
        <v>39.950000000000003</v>
      </c>
    </row>
    <row r="35582" spans="1:6">
      <c r="A35582" s="2">
        <v>88242</v>
      </c>
      <c r="B35582" s="4">
        <v>4</v>
      </c>
      <c r="C35582" s="4">
        <v>6</v>
      </c>
      <c r="D35582" t="s">
        <v>7</v>
      </c>
      <c r="E35582" t="s">
        <v>13</v>
      </c>
      <c r="F35582">
        <v>39.950000000000003</v>
      </c>
    </row>
    <row r="35583" spans="1:6">
      <c r="A35583" s="2">
        <v>88244</v>
      </c>
      <c r="B35583" s="4">
        <v>4</v>
      </c>
      <c r="C35583" s="4">
        <v>6</v>
      </c>
      <c r="D35583" t="s">
        <v>7</v>
      </c>
      <c r="E35583" t="s">
        <v>13</v>
      </c>
      <c r="F35583">
        <v>39.950000000000003</v>
      </c>
    </row>
    <row r="35584" spans="1:6">
      <c r="A35584" s="2">
        <v>88250</v>
      </c>
      <c r="B35584" s="4">
        <v>4</v>
      </c>
      <c r="C35584" s="4">
        <v>6</v>
      </c>
      <c r="D35584" t="s">
        <v>7</v>
      </c>
      <c r="E35584" t="s">
        <v>13</v>
      </c>
      <c r="F35584">
        <v>39.950000000000003</v>
      </c>
    </row>
    <row r="35585" spans="1:6">
      <c r="A35585" s="2">
        <v>88252</v>
      </c>
      <c r="B35585" s="4">
        <v>4</v>
      </c>
      <c r="C35585" s="4">
        <v>6</v>
      </c>
      <c r="D35585" t="s">
        <v>7</v>
      </c>
      <c r="E35585" t="s">
        <v>13</v>
      </c>
      <c r="F35585">
        <v>39.950000000000003</v>
      </c>
    </row>
    <row r="35586" spans="1:6">
      <c r="A35586" s="2">
        <v>88253</v>
      </c>
      <c r="B35586" s="4">
        <v>4</v>
      </c>
      <c r="C35586" s="4">
        <v>6</v>
      </c>
      <c r="D35586" t="s">
        <v>7</v>
      </c>
      <c r="E35586" t="s">
        <v>13</v>
      </c>
      <c r="F35586">
        <v>39.950000000000003</v>
      </c>
    </row>
    <row r="35587" spans="1:6">
      <c r="A35587" s="2">
        <v>88254</v>
      </c>
      <c r="B35587" s="4">
        <v>4</v>
      </c>
      <c r="C35587" s="4">
        <v>6</v>
      </c>
      <c r="D35587" t="s">
        <v>7</v>
      </c>
      <c r="E35587" t="s">
        <v>13</v>
      </c>
      <c r="F35587">
        <v>39.950000000000003</v>
      </c>
    </row>
    <row r="35588" spans="1:6">
      <c r="A35588" s="2">
        <v>88255</v>
      </c>
      <c r="B35588" s="4">
        <v>4</v>
      </c>
      <c r="C35588" s="4">
        <v>6</v>
      </c>
      <c r="D35588" t="s">
        <v>7</v>
      </c>
      <c r="E35588" t="s">
        <v>13</v>
      </c>
      <c r="F35588">
        <v>39.950000000000003</v>
      </c>
    </row>
    <row r="35589" spans="1:6">
      <c r="A35589" s="2">
        <v>88256</v>
      </c>
      <c r="B35589" s="4">
        <v>4</v>
      </c>
      <c r="C35589" s="4">
        <v>6</v>
      </c>
      <c r="D35589" t="s">
        <v>7</v>
      </c>
      <c r="E35589" t="s">
        <v>13</v>
      </c>
      <c r="F35589">
        <v>39.950000000000003</v>
      </c>
    </row>
    <row r="35590" spans="1:6">
      <c r="A35590" s="2">
        <v>88260</v>
      </c>
      <c r="B35590" s="4">
        <v>4</v>
      </c>
      <c r="C35590" s="4">
        <v>6</v>
      </c>
      <c r="D35590" t="s">
        <v>7</v>
      </c>
      <c r="E35590" t="s">
        <v>13</v>
      </c>
      <c r="F35590">
        <v>39.950000000000003</v>
      </c>
    </row>
    <row r="35591" spans="1:6">
      <c r="A35591" s="2">
        <v>88262</v>
      </c>
      <c r="B35591" s="4">
        <v>4</v>
      </c>
      <c r="C35591" s="4">
        <v>6</v>
      </c>
      <c r="D35591" t="s">
        <v>7</v>
      </c>
      <c r="E35591" t="s">
        <v>13</v>
      </c>
      <c r="F35591">
        <v>39.950000000000003</v>
      </c>
    </row>
    <row r="35592" spans="1:6">
      <c r="A35592" s="2">
        <v>88263</v>
      </c>
      <c r="B35592" s="4">
        <v>4</v>
      </c>
      <c r="C35592" s="4">
        <v>6</v>
      </c>
      <c r="D35592" t="s">
        <v>7</v>
      </c>
      <c r="E35592" t="s">
        <v>13</v>
      </c>
      <c r="F35592">
        <v>39.950000000000003</v>
      </c>
    </row>
    <row r="35593" spans="1:6">
      <c r="A35593" s="2">
        <v>88264</v>
      </c>
      <c r="B35593" s="4">
        <v>4</v>
      </c>
      <c r="C35593" s="4">
        <v>6</v>
      </c>
      <c r="D35593" t="s">
        <v>7</v>
      </c>
      <c r="E35593" t="s">
        <v>13</v>
      </c>
      <c r="F35593">
        <v>39.950000000000003</v>
      </c>
    </row>
    <row r="35594" spans="1:6">
      <c r="A35594" s="2">
        <v>88265</v>
      </c>
      <c r="B35594" s="4">
        <v>4</v>
      </c>
      <c r="C35594" s="4">
        <v>6</v>
      </c>
      <c r="D35594" t="s">
        <v>7</v>
      </c>
      <c r="E35594" t="s">
        <v>13</v>
      </c>
      <c r="F35594">
        <v>39.950000000000003</v>
      </c>
    </row>
    <row r="35595" spans="1:6">
      <c r="A35595" s="2">
        <v>88267</v>
      </c>
      <c r="B35595" s="4">
        <v>4</v>
      </c>
      <c r="C35595" s="4">
        <v>6</v>
      </c>
      <c r="D35595" t="s">
        <v>7</v>
      </c>
      <c r="E35595" t="s">
        <v>13</v>
      </c>
      <c r="F35595">
        <v>39.950000000000003</v>
      </c>
    </row>
    <row r="35596" spans="1:6">
      <c r="A35596" s="2">
        <v>88268</v>
      </c>
      <c r="B35596" s="4">
        <v>4</v>
      </c>
      <c r="C35596" s="4">
        <v>6</v>
      </c>
      <c r="D35596" t="s">
        <v>7</v>
      </c>
      <c r="E35596" t="s">
        <v>13</v>
      </c>
      <c r="F35596">
        <v>39.950000000000003</v>
      </c>
    </row>
    <row r="35597" spans="1:6">
      <c r="A35597" s="2">
        <v>88301</v>
      </c>
      <c r="B35597" s="4">
        <v>4</v>
      </c>
      <c r="C35597" s="4">
        <v>6</v>
      </c>
      <c r="D35597" t="s">
        <v>7</v>
      </c>
      <c r="E35597" t="s">
        <v>13</v>
      </c>
      <c r="F35597">
        <v>39.950000000000003</v>
      </c>
    </row>
    <row r="35598" spans="1:6">
      <c r="A35598" s="2">
        <v>88310</v>
      </c>
      <c r="B35598" s="4">
        <v>4</v>
      </c>
      <c r="C35598" s="4">
        <v>6</v>
      </c>
      <c r="D35598" t="s">
        <v>7</v>
      </c>
      <c r="E35598" t="s">
        <v>13</v>
      </c>
      <c r="F35598">
        <v>39.950000000000003</v>
      </c>
    </row>
    <row r="35599" spans="1:6">
      <c r="A35599" s="2">
        <v>88311</v>
      </c>
      <c r="B35599" s="4">
        <v>4</v>
      </c>
      <c r="C35599" s="4">
        <v>6</v>
      </c>
      <c r="D35599" t="s">
        <v>7</v>
      </c>
      <c r="E35599" t="s">
        <v>13</v>
      </c>
      <c r="F35599">
        <v>39.950000000000003</v>
      </c>
    </row>
    <row r="35600" spans="1:6">
      <c r="A35600" s="2">
        <v>88312</v>
      </c>
      <c r="B35600" s="4">
        <v>4</v>
      </c>
      <c r="C35600" s="4">
        <v>6</v>
      </c>
      <c r="D35600" t="s">
        <v>7</v>
      </c>
      <c r="E35600" t="s">
        <v>13</v>
      </c>
      <c r="F35600">
        <v>39.950000000000003</v>
      </c>
    </row>
    <row r="35601" spans="1:6">
      <c r="A35601" s="2">
        <v>88314</v>
      </c>
      <c r="B35601" s="4">
        <v>4</v>
      </c>
      <c r="C35601" s="4">
        <v>6</v>
      </c>
      <c r="D35601" t="s">
        <v>7</v>
      </c>
      <c r="E35601" t="s">
        <v>13</v>
      </c>
      <c r="F35601">
        <v>39.950000000000003</v>
      </c>
    </row>
    <row r="35602" spans="1:6">
      <c r="A35602" s="2">
        <v>88316</v>
      </c>
      <c r="B35602" s="4">
        <v>4</v>
      </c>
      <c r="C35602" s="4">
        <v>6</v>
      </c>
      <c r="D35602" t="s">
        <v>7</v>
      </c>
      <c r="E35602" t="s">
        <v>13</v>
      </c>
      <c r="F35602">
        <v>39.950000000000003</v>
      </c>
    </row>
    <row r="35603" spans="1:6">
      <c r="A35603" s="2">
        <v>88317</v>
      </c>
      <c r="B35603" s="4">
        <v>4</v>
      </c>
      <c r="C35603" s="4">
        <v>6</v>
      </c>
      <c r="D35603" t="s">
        <v>7</v>
      </c>
      <c r="E35603" t="s">
        <v>13</v>
      </c>
      <c r="F35603">
        <v>39.950000000000003</v>
      </c>
    </row>
    <row r="35604" spans="1:6">
      <c r="A35604" s="2">
        <v>88318</v>
      </c>
      <c r="B35604" s="4">
        <v>4</v>
      </c>
      <c r="C35604" s="4">
        <v>6</v>
      </c>
      <c r="D35604" t="s">
        <v>7</v>
      </c>
      <c r="E35604" t="s">
        <v>13</v>
      </c>
      <c r="F35604">
        <v>39.950000000000003</v>
      </c>
    </row>
    <row r="35605" spans="1:6">
      <c r="A35605" s="2">
        <v>88321</v>
      </c>
      <c r="B35605" s="4">
        <v>4</v>
      </c>
      <c r="C35605" s="4">
        <v>6</v>
      </c>
      <c r="D35605" t="s">
        <v>7</v>
      </c>
      <c r="E35605" t="s">
        <v>13</v>
      </c>
      <c r="F35605">
        <v>39.950000000000003</v>
      </c>
    </row>
    <row r="35606" spans="1:6">
      <c r="A35606" s="2">
        <v>88323</v>
      </c>
      <c r="B35606" s="4">
        <v>4</v>
      </c>
      <c r="C35606" s="4">
        <v>6</v>
      </c>
      <c r="D35606" t="s">
        <v>7</v>
      </c>
      <c r="E35606" t="s">
        <v>13</v>
      </c>
      <c r="F35606">
        <v>39.950000000000003</v>
      </c>
    </row>
    <row r="35607" spans="1:6">
      <c r="A35607" s="2">
        <v>88324</v>
      </c>
      <c r="B35607" s="4">
        <v>4</v>
      </c>
      <c r="C35607" s="4">
        <v>6</v>
      </c>
      <c r="D35607" t="s">
        <v>7</v>
      </c>
      <c r="E35607" t="s">
        <v>13</v>
      </c>
      <c r="F35607">
        <v>39.950000000000003</v>
      </c>
    </row>
    <row r="35608" spans="1:6">
      <c r="A35608" s="2">
        <v>88325</v>
      </c>
      <c r="B35608" s="4">
        <v>4</v>
      </c>
      <c r="C35608" s="4">
        <v>6</v>
      </c>
      <c r="D35608" t="s">
        <v>7</v>
      </c>
      <c r="E35608" t="s">
        <v>13</v>
      </c>
      <c r="F35608">
        <v>39.950000000000003</v>
      </c>
    </row>
    <row r="35609" spans="1:6">
      <c r="A35609" s="2">
        <v>88330</v>
      </c>
      <c r="B35609" s="4">
        <v>4</v>
      </c>
      <c r="C35609" s="4">
        <v>6</v>
      </c>
      <c r="D35609" t="s">
        <v>7</v>
      </c>
      <c r="E35609" t="s">
        <v>13</v>
      </c>
      <c r="F35609">
        <v>39.950000000000003</v>
      </c>
    </row>
    <row r="35610" spans="1:6">
      <c r="A35610" s="2">
        <v>88336</v>
      </c>
      <c r="B35610" s="4">
        <v>4</v>
      </c>
      <c r="C35610" s="4">
        <v>6</v>
      </c>
      <c r="D35610" t="s">
        <v>7</v>
      </c>
      <c r="E35610" t="s">
        <v>13</v>
      </c>
      <c r="F35610">
        <v>39.950000000000003</v>
      </c>
    </row>
    <row r="35611" spans="1:6">
      <c r="A35611" s="2">
        <v>88337</v>
      </c>
      <c r="B35611" s="4">
        <v>4</v>
      </c>
      <c r="C35611" s="4">
        <v>6</v>
      </c>
      <c r="D35611" t="s">
        <v>7</v>
      </c>
      <c r="E35611" t="s">
        <v>13</v>
      </c>
      <c r="F35611">
        <v>39.950000000000003</v>
      </c>
    </row>
    <row r="35612" spans="1:6">
      <c r="A35612" s="2">
        <v>88338</v>
      </c>
      <c r="B35612" s="4">
        <v>4</v>
      </c>
      <c r="C35612" s="4">
        <v>6</v>
      </c>
      <c r="D35612" t="s">
        <v>7</v>
      </c>
      <c r="E35612" t="s">
        <v>13</v>
      </c>
      <c r="F35612">
        <v>39.950000000000003</v>
      </c>
    </row>
    <row r="35613" spans="1:6">
      <c r="A35613" s="2">
        <v>88339</v>
      </c>
      <c r="B35613" s="4">
        <v>4</v>
      </c>
      <c r="C35613" s="4">
        <v>6</v>
      </c>
      <c r="D35613" t="s">
        <v>7</v>
      </c>
      <c r="E35613" t="s">
        <v>13</v>
      </c>
      <c r="F35613">
        <v>39.950000000000003</v>
      </c>
    </row>
    <row r="35614" spans="1:6">
      <c r="A35614" s="2">
        <v>88340</v>
      </c>
      <c r="B35614" s="4">
        <v>4</v>
      </c>
      <c r="C35614" s="4">
        <v>6</v>
      </c>
      <c r="D35614" t="s">
        <v>7</v>
      </c>
      <c r="E35614" t="s">
        <v>13</v>
      </c>
      <c r="F35614">
        <v>39.950000000000003</v>
      </c>
    </row>
    <row r="35615" spans="1:6">
      <c r="A35615" s="2">
        <v>88341</v>
      </c>
      <c r="B35615" s="4">
        <v>4</v>
      </c>
      <c r="C35615" s="4">
        <v>6</v>
      </c>
      <c r="D35615" t="s">
        <v>7</v>
      </c>
      <c r="E35615" t="s">
        <v>13</v>
      </c>
      <c r="F35615">
        <v>39.950000000000003</v>
      </c>
    </row>
    <row r="35616" spans="1:6">
      <c r="A35616" s="2">
        <v>88342</v>
      </c>
      <c r="B35616" s="4">
        <v>4</v>
      </c>
      <c r="C35616" s="4">
        <v>6</v>
      </c>
      <c r="D35616" t="s">
        <v>7</v>
      </c>
      <c r="E35616" t="s">
        <v>13</v>
      </c>
      <c r="F35616">
        <v>39.950000000000003</v>
      </c>
    </row>
    <row r="35617" spans="1:6">
      <c r="A35617" s="2">
        <v>88343</v>
      </c>
      <c r="B35617" s="4">
        <v>4</v>
      </c>
      <c r="C35617" s="4">
        <v>6</v>
      </c>
      <c r="D35617" t="s">
        <v>7</v>
      </c>
      <c r="E35617" t="s">
        <v>13</v>
      </c>
      <c r="F35617">
        <v>39.950000000000003</v>
      </c>
    </row>
    <row r="35618" spans="1:6">
      <c r="A35618" s="2">
        <v>88344</v>
      </c>
      <c r="B35618" s="4">
        <v>4</v>
      </c>
      <c r="C35618" s="4">
        <v>6</v>
      </c>
      <c r="D35618" t="s">
        <v>7</v>
      </c>
      <c r="E35618" t="s">
        <v>13</v>
      </c>
      <c r="F35618">
        <v>39.950000000000003</v>
      </c>
    </row>
    <row r="35619" spans="1:6">
      <c r="A35619" s="2">
        <v>88345</v>
      </c>
      <c r="B35619" s="4">
        <v>4</v>
      </c>
      <c r="C35619" s="4">
        <v>6</v>
      </c>
      <c r="D35619" t="s">
        <v>7</v>
      </c>
      <c r="E35619" t="s">
        <v>13</v>
      </c>
      <c r="F35619">
        <v>39.950000000000003</v>
      </c>
    </row>
    <row r="35620" spans="1:6">
      <c r="A35620" s="2">
        <v>88346</v>
      </c>
      <c r="B35620" s="4">
        <v>4</v>
      </c>
      <c r="C35620" s="4">
        <v>6</v>
      </c>
      <c r="D35620" t="s">
        <v>7</v>
      </c>
      <c r="E35620" t="s">
        <v>13</v>
      </c>
      <c r="F35620">
        <v>39.950000000000003</v>
      </c>
    </row>
    <row r="35621" spans="1:6">
      <c r="A35621" s="2">
        <v>88347</v>
      </c>
      <c r="B35621" s="4">
        <v>4</v>
      </c>
      <c r="C35621" s="4">
        <v>6</v>
      </c>
      <c r="D35621" t="s">
        <v>7</v>
      </c>
      <c r="E35621" t="s">
        <v>13</v>
      </c>
      <c r="F35621">
        <v>39.950000000000003</v>
      </c>
    </row>
    <row r="35622" spans="1:6">
      <c r="A35622" s="2">
        <v>88348</v>
      </c>
      <c r="B35622" s="4">
        <v>4</v>
      </c>
      <c r="C35622" s="4">
        <v>6</v>
      </c>
      <c r="D35622" t="s">
        <v>7</v>
      </c>
      <c r="E35622" t="s">
        <v>13</v>
      </c>
      <c r="F35622">
        <v>39.950000000000003</v>
      </c>
    </row>
    <row r="35623" spans="1:6">
      <c r="A35623" s="2">
        <v>88349</v>
      </c>
      <c r="B35623" s="4">
        <v>4</v>
      </c>
      <c r="C35623" s="4">
        <v>6</v>
      </c>
      <c r="D35623" t="s">
        <v>7</v>
      </c>
      <c r="E35623" t="s">
        <v>13</v>
      </c>
      <c r="F35623">
        <v>39.950000000000003</v>
      </c>
    </row>
    <row r="35624" spans="1:6">
      <c r="A35624" s="2">
        <v>88350</v>
      </c>
      <c r="B35624" s="4">
        <v>4</v>
      </c>
      <c r="C35624" s="4">
        <v>6</v>
      </c>
      <c r="D35624" t="s">
        <v>7</v>
      </c>
      <c r="E35624" t="s">
        <v>13</v>
      </c>
      <c r="F35624">
        <v>39.950000000000003</v>
      </c>
    </row>
    <row r="35625" spans="1:6">
      <c r="A35625" s="2">
        <v>88351</v>
      </c>
      <c r="B35625" s="4">
        <v>4</v>
      </c>
      <c r="C35625" s="4">
        <v>6</v>
      </c>
      <c r="D35625" t="s">
        <v>7</v>
      </c>
      <c r="E35625" t="s">
        <v>13</v>
      </c>
      <c r="F35625">
        <v>39.950000000000003</v>
      </c>
    </row>
    <row r="35626" spans="1:6">
      <c r="A35626" s="2">
        <v>88352</v>
      </c>
      <c r="B35626" s="4">
        <v>4</v>
      </c>
      <c r="C35626" s="4">
        <v>6</v>
      </c>
      <c r="D35626" t="s">
        <v>7</v>
      </c>
      <c r="E35626" t="s">
        <v>13</v>
      </c>
      <c r="F35626">
        <v>39.950000000000003</v>
      </c>
    </row>
    <row r="35627" spans="1:6">
      <c r="A35627" s="2">
        <v>88353</v>
      </c>
      <c r="B35627" s="4">
        <v>4</v>
      </c>
      <c r="C35627" s="4">
        <v>6</v>
      </c>
      <c r="D35627" t="s">
        <v>7</v>
      </c>
      <c r="E35627" t="s">
        <v>13</v>
      </c>
      <c r="F35627">
        <v>39.950000000000003</v>
      </c>
    </row>
    <row r="35628" spans="1:6">
      <c r="A35628" s="2">
        <v>88354</v>
      </c>
      <c r="B35628" s="4">
        <v>4</v>
      </c>
      <c r="C35628" s="4">
        <v>6</v>
      </c>
      <c r="D35628" t="s">
        <v>7</v>
      </c>
      <c r="E35628" t="s">
        <v>13</v>
      </c>
      <c r="F35628">
        <v>39.950000000000003</v>
      </c>
    </row>
    <row r="35629" spans="1:6">
      <c r="A35629" s="2">
        <v>88355</v>
      </c>
      <c r="B35629" s="4">
        <v>4</v>
      </c>
      <c r="C35629" s="4">
        <v>6</v>
      </c>
      <c r="D35629" t="s">
        <v>7</v>
      </c>
      <c r="E35629" t="s">
        <v>13</v>
      </c>
      <c r="F35629">
        <v>39.950000000000003</v>
      </c>
    </row>
    <row r="35630" spans="1:6">
      <c r="A35630" s="2">
        <v>88401</v>
      </c>
      <c r="B35630" s="4">
        <v>4</v>
      </c>
      <c r="C35630" s="4">
        <v>6</v>
      </c>
      <c r="D35630" t="s">
        <v>7</v>
      </c>
      <c r="E35630" t="s">
        <v>13</v>
      </c>
      <c r="F35630">
        <v>39.950000000000003</v>
      </c>
    </row>
    <row r="35631" spans="1:6">
      <c r="A35631" s="2">
        <v>88410</v>
      </c>
      <c r="B35631" s="4">
        <v>4</v>
      </c>
      <c r="C35631" s="4">
        <v>6</v>
      </c>
      <c r="D35631" t="s">
        <v>7</v>
      </c>
      <c r="E35631" t="s">
        <v>13</v>
      </c>
      <c r="F35631">
        <v>39.950000000000003</v>
      </c>
    </row>
    <row r="35632" spans="1:6">
      <c r="A35632" s="2">
        <v>88411</v>
      </c>
      <c r="B35632" s="4">
        <v>4</v>
      </c>
      <c r="C35632" s="4">
        <v>6</v>
      </c>
      <c r="D35632" t="s">
        <v>7</v>
      </c>
      <c r="E35632" t="s">
        <v>13</v>
      </c>
      <c r="F35632">
        <v>39.950000000000003</v>
      </c>
    </row>
    <row r="35633" spans="1:6">
      <c r="A35633" s="2">
        <v>88414</v>
      </c>
      <c r="B35633" s="4">
        <v>4</v>
      </c>
      <c r="C35633" s="4">
        <v>6</v>
      </c>
      <c r="D35633" t="s">
        <v>7</v>
      </c>
      <c r="E35633" t="s">
        <v>13</v>
      </c>
      <c r="F35633">
        <v>39.950000000000003</v>
      </c>
    </row>
    <row r="35634" spans="1:6">
      <c r="A35634" s="2">
        <v>88415</v>
      </c>
      <c r="B35634" s="4">
        <v>4</v>
      </c>
      <c r="C35634" s="4">
        <v>6</v>
      </c>
      <c r="D35634" t="s">
        <v>7</v>
      </c>
      <c r="E35634" t="s">
        <v>13</v>
      </c>
      <c r="F35634">
        <v>39.950000000000003</v>
      </c>
    </row>
    <row r="35635" spans="1:6">
      <c r="A35635" s="2">
        <v>88416</v>
      </c>
      <c r="B35635" s="4">
        <v>4</v>
      </c>
      <c r="C35635" s="4">
        <v>6</v>
      </c>
      <c r="D35635" t="s">
        <v>7</v>
      </c>
      <c r="E35635" t="s">
        <v>13</v>
      </c>
      <c r="F35635">
        <v>39.950000000000003</v>
      </c>
    </row>
    <row r="35636" spans="1:6">
      <c r="A35636" s="2">
        <v>88417</v>
      </c>
      <c r="B35636" s="4">
        <v>4</v>
      </c>
      <c r="C35636" s="4">
        <v>6</v>
      </c>
      <c r="D35636" t="s">
        <v>7</v>
      </c>
      <c r="E35636" t="s">
        <v>13</v>
      </c>
      <c r="F35636">
        <v>39.950000000000003</v>
      </c>
    </row>
    <row r="35637" spans="1:6">
      <c r="A35637" s="2">
        <v>88418</v>
      </c>
      <c r="B35637" s="4">
        <v>4</v>
      </c>
      <c r="C35637" s="4">
        <v>6</v>
      </c>
      <c r="D35637" t="s">
        <v>7</v>
      </c>
      <c r="E35637" t="s">
        <v>13</v>
      </c>
      <c r="F35637">
        <v>39.950000000000003</v>
      </c>
    </row>
    <row r="35638" spans="1:6">
      <c r="A35638" s="2">
        <v>88419</v>
      </c>
      <c r="B35638" s="4">
        <v>4</v>
      </c>
      <c r="C35638" s="4">
        <v>6</v>
      </c>
      <c r="D35638" t="s">
        <v>7</v>
      </c>
      <c r="E35638" t="s">
        <v>13</v>
      </c>
      <c r="F35638">
        <v>39.950000000000003</v>
      </c>
    </row>
    <row r="35639" spans="1:6">
      <c r="A35639" s="2">
        <v>88421</v>
      </c>
      <c r="B35639" s="4">
        <v>4</v>
      </c>
      <c r="C35639" s="4">
        <v>6</v>
      </c>
      <c r="D35639" t="s">
        <v>7</v>
      </c>
      <c r="E35639" t="s">
        <v>13</v>
      </c>
      <c r="F35639">
        <v>39.950000000000003</v>
      </c>
    </row>
    <row r="35640" spans="1:6">
      <c r="A35640" s="2">
        <v>88422</v>
      </c>
      <c r="B35640" s="4">
        <v>4</v>
      </c>
      <c r="C35640" s="4">
        <v>6</v>
      </c>
      <c r="D35640" t="s">
        <v>7</v>
      </c>
      <c r="E35640" t="s">
        <v>13</v>
      </c>
      <c r="F35640">
        <v>39.950000000000003</v>
      </c>
    </row>
    <row r="35641" spans="1:6">
      <c r="A35641" s="2">
        <v>88424</v>
      </c>
      <c r="B35641" s="4">
        <v>4</v>
      </c>
      <c r="C35641" s="4">
        <v>6</v>
      </c>
      <c r="D35641" t="s">
        <v>7</v>
      </c>
      <c r="E35641" t="s">
        <v>13</v>
      </c>
      <c r="F35641">
        <v>39.950000000000003</v>
      </c>
    </row>
    <row r="35642" spans="1:6">
      <c r="A35642" s="2">
        <v>88426</v>
      </c>
      <c r="B35642" s="4">
        <v>4</v>
      </c>
      <c r="C35642" s="4">
        <v>6</v>
      </c>
      <c r="D35642" t="s">
        <v>7</v>
      </c>
      <c r="E35642" t="s">
        <v>13</v>
      </c>
      <c r="F35642">
        <v>39.950000000000003</v>
      </c>
    </row>
    <row r="35643" spans="1:6">
      <c r="A35643" s="2">
        <v>88427</v>
      </c>
      <c r="B35643" s="4">
        <v>4</v>
      </c>
      <c r="C35643" s="4">
        <v>6</v>
      </c>
      <c r="D35643" t="s">
        <v>7</v>
      </c>
      <c r="E35643" t="s">
        <v>13</v>
      </c>
      <c r="F35643">
        <v>39.950000000000003</v>
      </c>
    </row>
    <row r="35644" spans="1:6">
      <c r="A35644" s="2">
        <v>88430</v>
      </c>
      <c r="B35644" s="4">
        <v>4</v>
      </c>
      <c r="C35644" s="4">
        <v>6</v>
      </c>
      <c r="D35644" t="s">
        <v>7</v>
      </c>
      <c r="E35644" t="s">
        <v>13</v>
      </c>
      <c r="F35644">
        <v>39.950000000000003</v>
      </c>
    </row>
    <row r="35645" spans="1:6">
      <c r="A35645" s="2">
        <v>88431</v>
      </c>
      <c r="B35645" s="4">
        <v>4</v>
      </c>
      <c r="C35645" s="4">
        <v>6</v>
      </c>
      <c r="D35645" t="s">
        <v>7</v>
      </c>
      <c r="E35645" t="s">
        <v>13</v>
      </c>
      <c r="F35645">
        <v>39.950000000000003</v>
      </c>
    </row>
    <row r="35646" spans="1:6">
      <c r="A35646" s="2">
        <v>88433</v>
      </c>
      <c r="B35646" s="4">
        <v>4</v>
      </c>
      <c r="C35646" s="4">
        <v>6</v>
      </c>
      <c r="D35646" t="s">
        <v>7</v>
      </c>
      <c r="E35646" t="s">
        <v>13</v>
      </c>
      <c r="F35646">
        <v>39.950000000000003</v>
      </c>
    </row>
    <row r="35647" spans="1:6">
      <c r="A35647" s="2">
        <v>88434</v>
      </c>
      <c r="B35647" s="4">
        <v>4</v>
      </c>
      <c r="C35647" s="4">
        <v>6</v>
      </c>
      <c r="D35647" t="s">
        <v>7</v>
      </c>
      <c r="E35647" t="s">
        <v>13</v>
      </c>
      <c r="F35647">
        <v>39.950000000000003</v>
      </c>
    </row>
    <row r="35648" spans="1:6">
      <c r="A35648" s="2">
        <v>88435</v>
      </c>
      <c r="B35648" s="4">
        <v>4</v>
      </c>
      <c r="C35648" s="4">
        <v>6</v>
      </c>
      <c r="D35648" t="s">
        <v>7</v>
      </c>
      <c r="E35648" t="s">
        <v>13</v>
      </c>
      <c r="F35648">
        <v>39.950000000000003</v>
      </c>
    </row>
    <row r="35649" spans="1:6">
      <c r="A35649" s="2">
        <v>88436</v>
      </c>
      <c r="B35649" s="4">
        <v>4</v>
      </c>
      <c r="C35649" s="4">
        <v>6</v>
      </c>
      <c r="D35649" t="s">
        <v>7</v>
      </c>
      <c r="E35649" t="s">
        <v>13</v>
      </c>
      <c r="F35649">
        <v>39.950000000000003</v>
      </c>
    </row>
    <row r="35650" spans="1:6">
      <c r="A35650" s="2">
        <v>88439</v>
      </c>
      <c r="B35650" s="4">
        <v>4</v>
      </c>
      <c r="C35650" s="4">
        <v>6</v>
      </c>
      <c r="D35650" t="s">
        <v>7</v>
      </c>
      <c r="E35650" t="s">
        <v>13</v>
      </c>
      <c r="F35650">
        <v>39.950000000000003</v>
      </c>
    </row>
    <row r="35651" spans="1:6">
      <c r="A35651" s="2">
        <v>59401</v>
      </c>
      <c r="B35651" s="4">
        <v>4</v>
      </c>
      <c r="C35651" s="4">
        <v>7</v>
      </c>
      <c r="D35651" t="s">
        <v>6</v>
      </c>
      <c r="E35651" t="s">
        <v>14</v>
      </c>
      <c r="F35651">
        <v>29.95</v>
      </c>
    </row>
    <row r="35652" spans="1:6">
      <c r="A35652" s="2">
        <v>59402</v>
      </c>
      <c r="B35652" s="4">
        <v>4</v>
      </c>
      <c r="C35652" s="4">
        <v>7</v>
      </c>
      <c r="D35652" t="s">
        <v>6</v>
      </c>
      <c r="E35652" t="s">
        <v>14</v>
      </c>
      <c r="F35652">
        <v>29.95</v>
      </c>
    </row>
    <row r="35653" spans="1:6">
      <c r="A35653" s="2">
        <v>59403</v>
      </c>
      <c r="B35653" s="4">
        <v>4</v>
      </c>
      <c r="C35653" s="4">
        <v>7</v>
      </c>
      <c r="D35653" t="s">
        <v>6</v>
      </c>
      <c r="E35653" t="s">
        <v>14</v>
      </c>
      <c r="F35653">
        <v>29.95</v>
      </c>
    </row>
    <row r="35654" spans="1:6">
      <c r="A35654" s="2">
        <v>59404</v>
      </c>
      <c r="B35654" s="4">
        <v>4</v>
      </c>
      <c r="C35654" s="4">
        <v>7</v>
      </c>
      <c r="D35654" t="s">
        <v>6</v>
      </c>
      <c r="E35654" t="s">
        <v>14</v>
      </c>
      <c r="F35654">
        <v>29.95</v>
      </c>
    </row>
    <row r="35655" spans="1:6">
      <c r="A35655" s="2">
        <v>59405</v>
      </c>
      <c r="B35655" s="4">
        <v>4</v>
      </c>
      <c r="C35655" s="4">
        <v>7</v>
      </c>
      <c r="D35655" t="s">
        <v>6</v>
      </c>
      <c r="E35655" t="s">
        <v>14</v>
      </c>
      <c r="F35655">
        <v>29.95</v>
      </c>
    </row>
    <row r="35656" spans="1:6">
      <c r="A35656" s="2">
        <v>59406</v>
      </c>
      <c r="B35656" s="4">
        <v>4</v>
      </c>
      <c r="C35656" s="4">
        <v>7</v>
      </c>
      <c r="D35656" t="s">
        <v>6</v>
      </c>
      <c r="E35656" t="s">
        <v>14</v>
      </c>
      <c r="F35656">
        <v>29.95</v>
      </c>
    </row>
    <row r="35657" spans="1:6">
      <c r="A35657" s="2">
        <v>59414</v>
      </c>
      <c r="B35657" s="4">
        <v>4</v>
      </c>
      <c r="C35657" s="4">
        <v>7</v>
      </c>
      <c r="D35657" t="s">
        <v>6</v>
      </c>
      <c r="E35657" t="s">
        <v>14</v>
      </c>
      <c r="F35657">
        <v>29.95</v>
      </c>
    </row>
    <row r="35658" spans="1:6">
      <c r="A35658" s="2">
        <v>59601</v>
      </c>
      <c r="B35658" s="4">
        <v>4</v>
      </c>
      <c r="C35658" s="4">
        <v>7</v>
      </c>
      <c r="D35658" t="s">
        <v>6</v>
      </c>
      <c r="E35658" t="s">
        <v>14</v>
      </c>
      <c r="F35658">
        <v>29.95</v>
      </c>
    </row>
    <row r="35659" spans="1:6">
      <c r="A35659" s="2">
        <v>59604</v>
      </c>
      <c r="B35659" s="4">
        <v>4</v>
      </c>
      <c r="C35659" s="4">
        <v>7</v>
      </c>
      <c r="D35659" t="s">
        <v>6</v>
      </c>
      <c r="E35659" t="s">
        <v>14</v>
      </c>
      <c r="F35659">
        <v>29.95</v>
      </c>
    </row>
    <row r="35660" spans="1:6">
      <c r="A35660" s="2">
        <v>59620</v>
      </c>
      <c r="B35660" s="4">
        <v>4</v>
      </c>
      <c r="C35660" s="4">
        <v>7</v>
      </c>
      <c r="D35660" t="s">
        <v>6</v>
      </c>
      <c r="E35660" t="s">
        <v>14</v>
      </c>
      <c r="F35660">
        <v>29.95</v>
      </c>
    </row>
    <row r="35661" spans="1:6">
      <c r="A35661" s="2">
        <v>59623</v>
      </c>
      <c r="B35661" s="4">
        <v>4</v>
      </c>
      <c r="C35661" s="4">
        <v>7</v>
      </c>
      <c r="D35661" t="s">
        <v>6</v>
      </c>
      <c r="E35661" t="s">
        <v>14</v>
      </c>
      <c r="F35661">
        <v>29.95</v>
      </c>
    </row>
    <row r="35662" spans="1:6">
      <c r="A35662" s="2">
        <v>59624</v>
      </c>
      <c r="B35662" s="4">
        <v>4</v>
      </c>
      <c r="C35662" s="4">
        <v>7</v>
      </c>
      <c r="D35662" t="s">
        <v>6</v>
      </c>
      <c r="E35662" t="s">
        <v>14</v>
      </c>
      <c r="F35662">
        <v>29.95</v>
      </c>
    </row>
    <row r="35663" spans="1:6">
      <c r="A35663" s="2">
        <v>59625</v>
      </c>
      <c r="B35663" s="4">
        <v>4</v>
      </c>
      <c r="C35663" s="4">
        <v>7</v>
      </c>
      <c r="D35663" t="s">
        <v>6</v>
      </c>
      <c r="E35663" t="s">
        <v>14</v>
      </c>
      <c r="F35663">
        <v>29.95</v>
      </c>
    </row>
    <row r="35664" spans="1:6">
      <c r="A35664" s="2">
        <v>59626</v>
      </c>
      <c r="B35664" s="4">
        <v>4</v>
      </c>
      <c r="C35664" s="4">
        <v>7</v>
      </c>
      <c r="D35664" t="s">
        <v>6</v>
      </c>
      <c r="E35664" t="s">
        <v>14</v>
      </c>
      <c r="F35664">
        <v>29.95</v>
      </c>
    </row>
    <row r="35665" spans="1:6">
      <c r="A35665" s="2">
        <v>59701</v>
      </c>
      <c r="B35665" s="4">
        <v>4</v>
      </c>
      <c r="C35665" s="4">
        <v>7</v>
      </c>
      <c r="D35665" t="s">
        <v>6</v>
      </c>
      <c r="E35665" t="s">
        <v>14</v>
      </c>
      <c r="F35665">
        <v>29.95</v>
      </c>
    </row>
    <row r="35666" spans="1:6">
      <c r="A35666" s="2">
        <v>59702</v>
      </c>
      <c r="B35666" s="4">
        <v>4</v>
      </c>
      <c r="C35666" s="4">
        <v>7</v>
      </c>
      <c r="D35666" t="s">
        <v>6</v>
      </c>
      <c r="E35666" t="s">
        <v>14</v>
      </c>
      <c r="F35666">
        <v>29.95</v>
      </c>
    </row>
    <row r="35667" spans="1:6">
      <c r="A35667" s="2">
        <v>59703</v>
      </c>
      <c r="B35667" s="4">
        <v>4</v>
      </c>
      <c r="C35667" s="4">
        <v>7</v>
      </c>
      <c r="D35667" t="s">
        <v>6</v>
      </c>
      <c r="E35667" t="s">
        <v>14</v>
      </c>
      <c r="F35667">
        <v>29.95</v>
      </c>
    </row>
    <row r="35668" spans="1:6">
      <c r="A35668" s="2">
        <v>59707</v>
      </c>
      <c r="B35668" s="4">
        <v>4</v>
      </c>
      <c r="C35668" s="4">
        <v>7</v>
      </c>
      <c r="D35668" t="s">
        <v>6</v>
      </c>
      <c r="E35668" t="s">
        <v>14</v>
      </c>
      <c r="F35668">
        <v>29.95</v>
      </c>
    </row>
    <row r="35669" spans="1:6">
      <c r="A35669" s="2">
        <v>59717</v>
      </c>
      <c r="B35669" s="4">
        <v>4</v>
      </c>
      <c r="C35669" s="4">
        <v>7</v>
      </c>
      <c r="D35669" t="s">
        <v>6</v>
      </c>
      <c r="E35669" t="s">
        <v>14</v>
      </c>
      <c r="F35669">
        <v>29.95</v>
      </c>
    </row>
    <row r="35670" spans="1:6">
      <c r="A35670" s="2">
        <v>59718</v>
      </c>
      <c r="B35670" s="4">
        <v>4</v>
      </c>
      <c r="C35670" s="4">
        <v>7</v>
      </c>
      <c r="D35670" t="s">
        <v>6</v>
      </c>
      <c r="E35670" t="s">
        <v>14</v>
      </c>
      <c r="F35670">
        <v>29.95</v>
      </c>
    </row>
    <row r="35671" spans="1:6">
      <c r="A35671" s="2">
        <v>59719</v>
      </c>
      <c r="B35671" s="4">
        <v>4</v>
      </c>
      <c r="C35671" s="4">
        <v>7</v>
      </c>
      <c r="D35671" t="s">
        <v>6</v>
      </c>
      <c r="E35671" t="s">
        <v>14</v>
      </c>
      <c r="F35671">
        <v>29.95</v>
      </c>
    </row>
    <row r="35672" spans="1:6">
      <c r="A35672" s="2">
        <v>59773</v>
      </c>
      <c r="B35672" s="4">
        <v>4</v>
      </c>
      <c r="C35672" s="4">
        <v>7</v>
      </c>
      <c r="D35672" t="s">
        <v>6</v>
      </c>
      <c r="E35672" t="s">
        <v>14</v>
      </c>
      <c r="F35672">
        <v>29.95</v>
      </c>
    </row>
    <row r="35673" spans="1:6">
      <c r="A35673" s="2">
        <v>59801</v>
      </c>
      <c r="B35673" s="4">
        <v>4</v>
      </c>
      <c r="C35673" s="4">
        <v>7</v>
      </c>
      <c r="D35673" t="s">
        <v>6</v>
      </c>
      <c r="E35673" t="s">
        <v>14</v>
      </c>
      <c r="F35673">
        <v>29.95</v>
      </c>
    </row>
    <row r="35674" spans="1:6">
      <c r="A35674" s="2">
        <v>59802</v>
      </c>
      <c r="B35674" s="4">
        <v>4</v>
      </c>
      <c r="C35674" s="4">
        <v>7</v>
      </c>
      <c r="D35674" t="s">
        <v>6</v>
      </c>
      <c r="E35674" t="s">
        <v>14</v>
      </c>
      <c r="F35674">
        <v>29.95</v>
      </c>
    </row>
    <row r="35675" spans="1:6">
      <c r="A35675" s="2">
        <v>59803</v>
      </c>
      <c r="B35675" s="4">
        <v>4</v>
      </c>
      <c r="C35675" s="4">
        <v>7</v>
      </c>
      <c r="D35675" t="s">
        <v>6</v>
      </c>
      <c r="E35675" t="s">
        <v>14</v>
      </c>
      <c r="F35675">
        <v>29.95</v>
      </c>
    </row>
    <row r="35676" spans="1:6">
      <c r="A35676" s="2">
        <v>59804</v>
      </c>
      <c r="B35676" s="4">
        <v>4</v>
      </c>
      <c r="C35676" s="4">
        <v>7</v>
      </c>
      <c r="D35676" t="s">
        <v>6</v>
      </c>
      <c r="E35676" t="s">
        <v>14</v>
      </c>
      <c r="F35676">
        <v>29.95</v>
      </c>
    </row>
    <row r="35677" spans="1:6">
      <c r="A35677" s="2">
        <v>59806</v>
      </c>
      <c r="B35677" s="4">
        <v>4</v>
      </c>
      <c r="C35677" s="4">
        <v>7</v>
      </c>
      <c r="D35677" t="s">
        <v>6</v>
      </c>
      <c r="E35677" t="s">
        <v>14</v>
      </c>
      <c r="F35677">
        <v>29.95</v>
      </c>
    </row>
    <row r="35678" spans="1:6">
      <c r="A35678" s="2">
        <v>59807</v>
      </c>
      <c r="B35678" s="4">
        <v>4</v>
      </c>
      <c r="C35678" s="4">
        <v>7</v>
      </c>
      <c r="D35678" t="s">
        <v>6</v>
      </c>
      <c r="E35678" t="s">
        <v>14</v>
      </c>
      <c r="F35678">
        <v>29.95</v>
      </c>
    </row>
    <row r="35679" spans="1:6">
      <c r="A35679" s="2">
        <v>59808</v>
      </c>
      <c r="B35679" s="4">
        <v>4</v>
      </c>
      <c r="C35679" s="4">
        <v>7</v>
      </c>
      <c r="D35679" t="s">
        <v>6</v>
      </c>
      <c r="E35679" t="s">
        <v>14</v>
      </c>
      <c r="F35679">
        <v>29.95</v>
      </c>
    </row>
    <row r="35680" spans="1:6">
      <c r="A35680" s="2">
        <v>59812</v>
      </c>
      <c r="B35680" s="4">
        <v>4</v>
      </c>
      <c r="C35680" s="4">
        <v>7</v>
      </c>
      <c r="D35680" t="s">
        <v>6</v>
      </c>
      <c r="E35680" t="s">
        <v>14</v>
      </c>
      <c r="F35680">
        <v>29.95</v>
      </c>
    </row>
    <row r="35681" spans="1:6">
      <c r="A35681" s="2">
        <v>59851</v>
      </c>
      <c r="B35681" s="4">
        <v>4</v>
      </c>
      <c r="C35681" s="4">
        <v>7</v>
      </c>
      <c r="D35681" t="s">
        <v>6</v>
      </c>
      <c r="E35681" t="s">
        <v>14</v>
      </c>
      <c r="F35681">
        <v>29.95</v>
      </c>
    </row>
    <row r="35682" spans="1:6">
      <c r="A35682" s="2">
        <v>83201</v>
      </c>
      <c r="B35682" s="4">
        <v>4</v>
      </c>
      <c r="C35682" s="4">
        <v>7</v>
      </c>
      <c r="D35682" t="s">
        <v>6</v>
      </c>
      <c r="E35682" t="s">
        <v>14</v>
      </c>
      <c r="F35682">
        <v>29.95</v>
      </c>
    </row>
    <row r="35683" spans="1:6">
      <c r="A35683" s="2">
        <v>83202</v>
      </c>
      <c r="B35683" s="4">
        <v>4</v>
      </c>
      <c r="C35683" s="4">
        <v>7</v>
      </c>
      <c r="D35683" t="s">
        <v>6</v>
      </c>
      <c r="E35683" t="s">
        <v>14</v>
      </c>
      <c r="F35683">
        <v>29.95</v>
      </c>
    </row>
    <row r="35684" spans="1:6">
      <c r="A35684" s="2">
        <v>83205</v>
      </c>
      <c r="B35684" s="4">
        <v>4</v>
      </c>
      <c r="C35684" s="4">
        <v>7</v>
      </c>
      <c r="D35684" t="s">
        <v>6</v>
      </c>
      <c r="E35684" t="s">
        <v>14</v>
      </c>
      <c r="F35684">
        <v>29.95</v>
      </c>
    </row>
    <row r="35685" spans="1:6">
      <c r="A35685" s="2">
        <v>83206</v>
      </c>
      <c r="B35685" s="4">
        <v>4</v>
      </c>
      <c r="C35685" s="4">
        <v>7</v>
      </c>
      <c r="D35685" t="s">
        <v>6</v>
      </c>
      <c r="E35685" t="s">
        <v>14</v>
      </c>
      <c r="F35685">
        <v>29.95</v>
      </c>
    </row>
    <row r="35686" spans="1:6">
      <c r="A35686" s="2">
        <v>83209</v>
      </c>
      <c r="B35686" s="4">
        <v>4</v>
      </c>
      <c r="C35686" s="4">
        <v>7</v>
      </c>
      <c r="D35686" t="s">
        <v>6</v>
      </c>
      <c r="E35686" t="s">
        <v>14</v>
      </c>
      <c r="F35686">
        <v>29.95</v>
      </c>
    </row>
    <row r="35687" spans="1:6">
      <c r="A35687" s="2">
        <v>83215</v>
      </c>
      <c r="B35687" s="4">
        <v>4</v>
      </c>
      <c r="C35687" s="4">
        <v>7</v>
      </c>
      <c r="D35687" t="s">
        <v>6</v>
      </c>
      <c r="E35687" t="s">
        <v>14</v>
      </c>
      <c r="F35687">
        <v>29.95</v>
      </c>
    </row>
    <row r="35688" spans="1:6">
      <c r="A35688" s="2">
        <v>83256</v>
      </c>
      <c r="B35688" s="4">
        <v>4</v>
      </c>
      <c r="C35688" s="4">
        <v>7</v>
      </c>
      <c r="D35688" t="s">
        <v>6</v>
      </c>
      <c r="E35688" t="s">
        <v>14</v>
      </c>
      <c r="F35688">
        <v>29.95</v>
      </c>
    </row>
    <row r="35689" spans="1:6">
      <c r="A35689" s="2">
        <v>83333</v>
      </c>
      <c r="B35689" s="4">
        <v>4</v>
      </c>
      <c r="C35689" s="4">
        <v>7</v>
      </c>
      <c r="D35689" t="s">
        <v>6</v>
      </c>
      <c r="E35689" t="s">
        <v>14</v>
      </c>
      <c r="F35689">
        <v>29.95</v>
      </c>
    </row>
    <row r="35690" spans="1:6">
      <c r="A35690" s="2">
        <v>83338</v>
      </c>
      <c r="B35690" s="4">
        <v>4</v>
      </c>
      <c r="C35690" s="4">
        <v>7</v>
      </c>
      <c r="D35690" t="s">
        <v>6</v>
      </c>
      <c r="E35690" t="s">
        <v>14</v>
      </c>
      <c r="F35690">
        <v>29.95</v>
      </c>
    </row>
    <row r="35691" spans="1:6">
      <c r="A35691" s="2">
        <v>83340</v>
      </c>
      <c r="B35691" s="4">
        <v>4</v>
      </c>
      <c r="C35691" s="4">
        <v>7</v>
      </c>
      <c r="D35691" t="s">
        <v>6</v>
      </c>
      <c r="E35691" t="s">
        <v>14</v>
      </c>
      <c r="F35691">
        <v>29.95</v>
      </c>
    </row>
    <row r="35692" spans="1:6">
      <c r="A35692" s="2">
        <v>83341</v>
      </c>
      <c r="B35692" s="4">
        <v>4</v>
      </c>
      <c r="C35692" s="4">
        <v>7</v>
      </c>
      <c r="D35692" t="s">
        <v>6</v>
      </c>
      <c r="E35692" t="s">
        <v>14</v>
      </c>
      <c r="F35692">
        <v>29.95</v>
      </c>
    </row>
    <row r="35693" spans="1:6">
      <c r="A35693" s="2">
        <v>83353</v>
      </c>
      <c r="B35693" s="4">
        <v>4</v>
      </c>
      <c r="C35693" s="4">
        <v>7</v>
      </c>
      <c r="D35693" t="s">
        <v>6</v>
      </c>
      <c r="E35693" t="s">
        <v>14</v>
      </c>
      <c r="F35693">
        <v>29.95</v>
      </c>
    </row>
    <row r="35694" spans="1:6">
      <c r="A35694" s="2">
        <v>83401</v>
      </c>
      <c r="B35694" s="4">
        <v>4</v>
      </c>
      <c r="C35694" s="4">
        <v>7</v>
      </c>
      <c r="D35694" t="s">
        <v>6</v>
      </c>
      <c r="E35694" t="s">
        <v>14</v>
      </c>
      <c r="F35694">
        <v>29.95</v>
      </c>
    </row>
    <row r="35695" spans="1:6">
      <c r="A35695" s="2">
        <v>83402</v>
      </c>
      <c r="B35695" s="4">
        <v>4</v>
      </c>
      <c r="C35695" s="4">
        <v>7</v>
      </c>
      <c r="D35695" t="s">
        <v>6</v>
      </c>
      <c r="E35695" t="s">
        <v>14</v>
      </c>
      <c r="F35695">
        <v>29.95</v>
      </c>
    </row>
    <row r="35696" spans="1:6">
      <c r="A35696" s="2">
        <v>83403</v>
      </c>
      <c r="B35696" s="4">
        <v>4</v>
      </c>
      <c r="C35696" s="4">
        <v>7</v>
      </c>
      <c r="D35696" t="s">
        <v>6</v>
      </c>
      <c r="E35696" t="s">
        <v>14</v>
      </c>
      <c r="F35696">
        <v>29.95</v>
      </c>
    </row>
    <row r="35697" spans="1:6">
      <c r="A35697" s="2">
        <v>83404</v>
      </c>
      <c r="B35697" s="4">
        <v>4</v>
      </c>
      <c r="C35697" s="4">
        <v>7</v>
      </c>
      <c r="D35697" t="s">
        <v>6</v>
      </c>
      <c r="E35697" t="s">
        <v>14</v>
      </c>
      <c r="F35697">
        <v>29.95</v>
      </c>
    </row>
    <row r="35698" spans="1:6">
      <c r="A35698" s="2">
        <v>83405</v>
      </c>
      <c r="B35698" s="4">
        <v>4</v>
      </c>
      <c r="C35698" s="4">
        <v>7</v>
      </c>
      <c r="D35698" t="s">
        <v>6</v>
      </c>
      <c r="E35698" t="s">
        <v>14</v>
      </c>
      <c r="F35698">
        <v>29.95</v>
      </c>
    </row>
    <row r="35699" spans="1:6">
      <c r="A35699" s="2">
        <v>83406</v>
      </c>
      <c r="B35699" s="4">
        <v>4</v>
      </c>
      <c r="C35699" s="4">
        <v>7</v>
      </c>
      <c r="D35699" t="s">
        <v>6</v>
      </c>
      <c r="E35699" t="s">
        <v>14</v>
      </c>
      <c r="F35699">
        <v>29.95</v>
      </c>
    </row>
    <row r="35700" spans="1:6">
      <c r="A35700" s="2">
        <v>83440</v>
      </c>
      <c r="B35700" s="4">
        <v>4</v>
      </c>
      <c r="C35700" s="4">
        <v>7</v>
      </c>
      <c r="D35700" t="s">
        <v>6</v>
      </c>
      <c r="E35700" t="s">
        <v>14</v>
      </c>
      <c r="F35700">
        <v>29.95</v>
      </c>
    </row>
    <row r="35701" spans="1:6">
      <c r="A35701" s="2">
        <v>83441</v>
      </c>
      <c r="B35701" s="4">
        <v>4</v>
      </c>
      <c r="C35701" s="4">
        <v>7</v>
      </c>
      <c r="D35701" t="s">
        <v>6</v>
      </c>
      <c r="E35701" t="s">
        <v>14</v>
      </c>
      <c r="F35701">
        <v>29.95</v>
      </c>
    </row>
    <row r="35702" spans="1:6">
      <c r="A35702" s="2">
        <v>83442</v>
      </c>
      <c r="B35702" s="4">
        <v>4</v>
      </c>
      <c r="C35702" s="4">
        <v>7</v>
      </c>
      <c r="D35702" t="s">
        <v>6</v>
      </c>
      <c r="E35702" t="s">
        <v>14</v>
      </c>
      <c r="F35702">
        <v>29.95</v>
      </c>
    </row>
    <row r="35703" spans="1:6">
      <c r="A35703" s="2">
        <v>83454</v>
      </c>
      <c r="B35703" s="4">
        <v>4</v>
      </c>
      <c r="C35703" s="4">
        <v>7</v>
      </c>
      <c r="D35703" t="s">
        <v>6</v>
      </c>
      <c r="E35703" t="s">
        <v>14</v>
      </c>
      <c r="F35703">
        <v>29.95</v>
      </c>
    </row>
    <row r="35704" spans="1:6">
      <c r="A35704" s="2">
        <v>83460</v>
      </c>
      <c r="B35704" s="4">
        <v>4</v>
      </c>
      <c r="C35704" s="4">
        <v>7</v>
      </c>
      <c r="D35704" t="s">
        <v>6</v>
      </c>
      <c r="E35704" t="s">
        <v>14</v>
      </c>
      <c r="F35704">
        <v>29.95</v>
      </c>
    </row>
    <row r="35705" spans="1:6">
      <c r="A35705" s="2">
        <v>83501</v>
      </c>
      <c r="B35705" s="4">
        <v>4</v>
      </c>
      <c r="C35705" s="4">
        <v>7</v>
      </c>
      <c r="D35705" t="s">
        <v>6</v>
      </c>
      <c r="E35705" t="s">
        <v>14</v>
      </c>
      <c r="F35705">
        <v>29.95</v>
      </c>
    </row>
    <row r="35706" spans="1:6">
      <c r="A35706" s="2">
        <v>83616</v>
      </c>
      <c r="B35706" s="4">
        <v>4</v>
      </c>
      <c r="C35706" s="4">
        <v>7</v>
      </c>
      <c r="D35706" t="s">
        <v>6</v>
      </c>
      <c r="E35706" t="s">
        <v>14</v>
      </c>
      <c r="F35706">
        <v>29.95</v>
      </c>
    </row>
    <row r="35707" spans="1:6">
      <c r="A35707" s="2">
        <v>83642</v>
      </c>
      <c r="B35707" s="4">
        <v>4</v>
      </c>
      <c r="C35707" s="4">
        <v>7</v>
      </c>
      <c r="D35707" t="s">
        <v>6</v>
      </c>
      <c r="E35707" t="s">
        <v>14</v>
      </c>
      <c r="F35707">
        <v>29.95</v>
      </c>
    </row>
    <row r="35708" spans="1:6">
      <c r="A35708" s="2">
        <v>83648</v>
      </c>
      <c r="B35708" s="4">
        <v>4</v>
      </c>
      <c r="C35708" s="4">
        <v>7</v>
      </c>
      <c r="D35708" t="s">
        <v>6</v>
      </c>
      <c r="E35708" t="s">
        <v>14</v>
      </c>
      <c r="F35708">
        <v>29.95</v>
      </c>
    </row>
    <row r="35709" spans="1:6">
      <c r="A35709" s="2">
        <v>83651</v>
      </c>
      <c r="B35709" s="4">
        <v>4</v>
      </c>
      <c r="C35709" s="4">
        <v>7</v>
      </c>
      <c r="D35709" t="s">
        <v>6</v>
      </c>
      <c r="E35709" t="s">
        <v>14</v>
      </c>
      <c r="F35709">
        <v>29.95</v>
      </c>
    </row>
    <row r="35710" spans="1:6">
      <c r="A35710" s="2">
        <v>83652</v>
      </c>
      <c r="B35710" s="4">
        <v>4</v>
      </c>
      <c r="C35710" s="4">
        <v>7</v>
      </c>
      <c r="D35710" t="s">
        <v>6</v>
      </c>
      <c r="E35710" t="s">
        <v>14</v>
      </c>
      <c r="F35710">
        <v>29.95</v>
      </c>
    </row>
    <row r="35711" spans="1:6">
      <c r="A35711" s="2">
        <v>83653</v>
      </c>
      <c r="B35711" s="4">
        <v>4</v>
      </c>
      <c r="C35711" s="4">
        <v>7</v>
      </c>
      <c r="D35711" t="s">
        <v>6</v>
      </c>
      <c r="E35711" t="s">
        <v>14</v>
      </c>
      <c r="F35711">
        <v>29.95</v>
      </c>
    </row>
    <row r="35712" spans="1:6">
      <c r="A35712" s="2">
        <v>83680</v>
      </c>
      <c r="B35712" s="4">
        <v>4</v>
      </c>
      <c r="C35712" s="4">
        <v>7</v>
      </c>
      <c r="D35712" t="s">
        <v>6</v>
      </c>
      <c r="E35712" t="s">
        <v>14</v>
      </c>
      <c r="F35712">
        <v>29.95</v>
      </c>
    </row>
    <row r="35713" spans="1:6">
      <c r="A35713" s="2">
        <v>83686</v>
      </c>
      <c r="B35713" s="4">
        <v>4</v>
      </c>
      <c r="C35713" s="4">
        <v>7</v>
      </c>
      <c r="D35713" t="s">
        <v>6</v>
      </c>
      <c r="E35713" t="s">
        <v>14</v>
      </c>
      <c r="F35713">
        <v>29.95</v>
      </c>
    </row>
    <row r="35714" spans="1:6">
      <c r="A35714" s="2">
        <v>83687</v>
      </c>
      <c r="B35714" s="4">
        <v>4</v>
      </c>
      <c r="C35714" s="4">
        <v>7</v>
      </c>
      <c r="D35714" t="s">
        <v>6</v>
      </c>
      <c r="E35714" t="s">
        <v>14</v>
      </c>
      <c r="F35714">
        <v>29.95</v>
      </c>
    </row>
    <row r="35715" spans="1:6">
      <c r="A35715" s="2">
        <v>83701</v>
      </c>
      <c r="B35715" s="4">
        <v>4</v>
      </c>
      <c r="C35715" s="4">
        <v>7</v>
      </c>
      <c r="D35715" t="s">
        <v>6</v>
      </c>
      <c r="E35715" t="s">
        <v>14</v>
      </c>
      <c r="F35715">
        <v>29.95</v>
      </c>
    </row>
    <row r="35716" spans="1:6">
      <c r="A35716" s="2">
        <v>83702</v>
      </c>
      <c r="B35716" s="4">
        <v>4</v>
      </c>
      <c r="C35716" s="4">
        <v>7</v>
      </c>
      <c r="D35716" t="s">
        <v>6</v>
      </c>
      <c r="E35716" t="s">
        <v>14</v>
      </c>
      <c r="F35716">
        <v>29.95</v>
      </c>
    </row>
    <row r="35717" spans="1:6">
      <c r="A35717" s="2">
        <v>83703</v>
      </c>
      <c r="B35717" s="4">
        <v>4</v>
      </c>
      <c r="C35717" s="4">
        <v>7</v>
      </c>
      <c r="D35717" t="s">
        <v>6</v>
      </c>
      <c r="E35717" t="s">
        <v>14</v>
      </c>
      <c r="F35717">
        <v>29.95</v>
      </c>
    </row>
    <row r="35718" spans="1:6">
      <c r="A35718" s="2">
        <v>83704</v>
      </c>
      <c r="B35718" s="4">
        <v>4</v>
      </c>
      <c r="C35718" s="4">
        <v>7</v>
      </c>
      <c r="D35718" t="s">
        <v>6</v>
      </c>
      <c r="E35718" t="s">
        <v>14</v>
      </c>
      <c r="F35718">
        <v>29.95</v>
      </c>
    </row>
    <row r="35719" spans="1:6">
      <c r="A35719" s="2">
        <v>83705</v>
      </c>
      <c r="B35719" s="4">
        <v>4</v>
      </c>
      <c r="C35719" s="4">
        <v>7</v>
      </c>
      <c r="D35719" t="s">
        <v>6</v>
      </c>
      <c r="E35719" t="s">
        <v>14</v>
      </c>
      <c r="F35719">
        <v>29.95</v>
      </c>
    </row>
    <row r="35720" spans="1:6">
      <c r="A35720" s="2">
        <v>83706</v>
      </c>
      <c r="B35720" s="4">
        <v>4</v>
      </c>
      <c r="C35720" s="4">
        <v>7</v>
      </c>
      <c r="D35720" t="s">
        <v>6</v>
      </c>
      <c r="E35720" t="s">
        <v>14</v>
      </c>
      <c r="F35720">
        <v>29.95</v>
      </c>
    </row>
    <row r="35721" spans="1:6">
      <c r="A35721" s="2">
        <v>83707</v>
      </c>
      <c r="B35721" s="4">
        <v>4</v>
      </c>
      <c r="C35721" s="4">
        <v>7</v>
      </c>
      <c r="D35721" t="s">
        <v>6</v>
      </c>
      <c r="E35721" t="s">
        <v>14</v>
      </c>
      <c r="F35721">
        <v>29.95</v>
      </c>
    </row>
    <row r="35722" spans="1:6">
      <c r="A35722" s="2">
        <v>83708</v>
      </c>
      <c r="B35722" s="4">
        <v>4</v>
      </c>
      <c r="C35722" s="4">
        <v>7</v>
      </c>
      <c r="D35722" t="s">
        <v>6</v>
      </c>
      <c r="E35722" t="s">
        <v>14</v>
      </c>
      <c r="F35722">
        <v>29.95</v>
      </c>
    </row>
    <row r="35723" spans="1:6">
      <c r="A35723" s="2">
        <v>83709</v>
      </c>
      <c r="B35723" s="4">
        <v>4</v>
      </c>
      <c r="C35723" s="4">
        <v>7</v>
      </c>
      <c r="D35723" t="s">
        <v>6</v>
      </c>
      <c r="E35723" t="s">
        <v>14</v>
      </c>
      <c r="F35723">
        <v>29.95</v>
      </c>
    </row>
    <row r="35724" spans="1:6">
      <c r="A35724" s="2">
        <v>83711</v>
      </c>
      <c r="B35724" s="4">
        <v>4</v>
      </c>
      <c r="C35724" s="4">
        <v>7</v>
      </c>
      <c r="D35724" t="s">
        <v>6</v>
      </c>
      <c r="E35724" t="s">
        <v>14</v>
      </c>
      <c r="F35724">
        <v>29.95</v>
      </c>
    </row>
    <row r="35725" spans="1:6">
      <c r="A35725" s="2">
        <v>83712</v>
      </c>
      <c r="B35725" s="4">
        <v>4</v>
      </c>
      <c r="C35725" s="4">
        <v>7</v>
      </c>
      <c r="D35725" t="s">
        <v>6</v>
      </c>
      <c r="E35725" t="s">
        <v>14</v>
      </c>
      <c r="F35725">
        <v>29.95</v>
      </c>
    </row>
    <row r="35726" spans="1:6">
      <c r="A35726" s="2">
        <v>83713</v>
      </c>
      <c r="B35726" s="4">
        <v>4</v>
      </c>
      <c r="C35726" s="4">
        <v>7</v>
      </c>
      <c r="D35726" t="s">
        <v>6</v>
      </c>
      <c r="E35726" t="s">
        <v>14</v>
      </c>
      <c r="F35726">
        <v>29.95</v>
      </c>
    </row>
    <row r="35727" spans="1:6">
      <c r="A35727" s="2">
        <v>83714</v>
      </c>
      <c r="B35727" s="4">
        <v>4</v>
      </c>
      <c r="C35727" s="4">
        <v>7</v>
      </c>
      <c r="D35727" t="s">
        <v>6</v>
      </c>
      <c r="E35727" t="s">
        <v>14</v>
      </c>
      <c r="F35727">
        <v>29.95</v>
      </c>
    </row>
    <row r="35728" spans="1:6">
      <c r="A35728" s="2">
        <v>83715</v>
      </c>
      <c r="B35728" s="4">
        <v>4</v>
      </c>
      <c r="C35728" s="4">
        <v>7</v>
      </c>
      <c r="D35728" t="s">
        <v>6</v>
      </c>
      <c r="E35728" t="s">
        <v>14</v>
      </c>
      <c r="F35728">
        <v>29.95</v>
      </c>
    </row>
    <row r="35729" spans="1:6">
      <c r="A35729" s="2">
        <v>83717</v>
      </c>
      <c r="B35729" s="4">
        <v>4</v>
      </c>
      <c r="C35729" s="4">
        <v>7</v>
      </c>
      <c r="D35729" t="s">
        <v>6</v>
      </c>
      <c r="E35729" t="s">
        <v>14</v>
      </c>
      <c r="F35729">
        <v>29.95</v>
      </c>
    </row>
    <row r="35730" spans="1:6">
      <c r="A35730" s="2">
        <v>83719</v>
      </c>
      <c r="B35730" s="4">
        <v>4</v>
      </c>
      <c r="C35730" s="4">
        <v>7</v>
      </c>
      <c r="D35730" t="s">
        <v>6</v>
      </c>
      <c r="E35730" t="s">
        <v>14</v>
      </c>
      <c r="F35730">
        <v>29.95</v>
      </c>
    </row>
    <row r="35731" spans="1:6">
      <c r="A35731" s="2">
        <v>83720</v>
      </c>
      <c r="B35731" s="4">
        <v>4</v>
      </c>
      <c r="C35731" s="4">
        <v>7</v>
      </c>
      <c r="D35731" t="s">
        <v>6</v>
      </c>
      <c r="E35731" t="s">
        <v>14</v>
      </c>
      <c r="F35731">
        <v>29.95</v>
      </c>
    </row>
    <row r="35732" spans="1:6">
      <c r="A35732" s="2">
        <v>83721</v>
      </c>
      <c r="B35732" s="4">
        <v>4</v>
      </c>
      <c r="C35732" s="4">
        <v>7</v>
      </c>
      <c r="D35732" t="s">
        <v>6</v>
      </c>
      <c r="E35732" t="s">
        <v>14</v>
      </c>
      <c r="F35732">
        <v>29.95</v>
      </c>
    </row>
    <row r="35733" spans="1:6">
      <c r="A35733" s="2">
        <v>83722</v>
      </c>
      <c r="B35733" s="4">
        <v>4</v>
      </c>
      <c r="C35733" s="4">
        <v>7</v>
      </c>
      <c r="D35733" t="s">
        <v>6</v>
      </c>
      <c r="E35733" t="s">
        <v>14</v>
      </c>
      <c r="F35733">
        <v>29.95</v>
      </c>
    </row>
    <row r="35734" spans="1:6">
      <c r="A35734" s="2">
        <v>83724</v>
      </c>
      <c r="B35734" s="4">
        <v>4</v>
      </c>
      <c r="C35734" s="4">
        <v>7</v>
      </c>
      <c r="D35734" t="s">
        <v>6</v>
      </c>
      <c r="E35734" t="s">
        <v>14</v>
      </c>
      <c r="F35734">
        <v>29.95</v>
      </c>
    </row>
    <row r="35735" spans="1:6">
      <c r="A35735" s="2">
        <v>83725</v>
      </c>
      <c r="B35735" s="4">
        <v>4</v>
      </c>
      <c r="C35735" s="4">
        <v>7</v>
      </c>
      <c r="D35735" t="s">
        <v>6</v>
      </c>
      <c r="E35735" t="s">
        <v>14</v>
      </c>
      <c r="F35735">
        <v>29.95</v>
      </c>
    </row>
    <row r="35736" spans="1:6">
      <c r="A35736" s="2">
        <v>83726</v>
      </c>
      <c r="B35736" s="4">
        <v>4</v>
      </c>
      <c r="C35736" s="4">
        <v>7</v>
      </c>
      <c r="D35736" t="s">
        <v>6</v>
      </c>
      <c r="E35736" t="s">
        <v>14</v>
      </c>
      <c r="F35736">
        <v>29.95</v>
      </c>
    </row>
    <row r="35737" spans="1:6">
      <c r="A35737" s="2">
        <v>83727</v>
      </c>
      <c r="B35737" s="4">
        <v>4</v>
      </c>
      <c r="C35737" s="4">
        <v>7</v>
      </c>
      <c r="D35737" t="s">
        <v>6</v>
      </c>
      <c r="E35737" t="s">
        <v>14</v>
      </c>
      <c r="F35737">
        <v>29.95</v>
      </c>
    </row>
    <row r="35738" spans="1:6">
      <c r="A35738" s="2">
        <v>83728</v>
      </c>
      <c r="B35738" s="4">
        <v>4</v>
      </c>
      <c r="C35738" s="4">
        <v>7</v>
      </c>
      <c r="D35738" t="s">
        <v>6</v>
      </c>
      <c r="E35738" t="s">
        <v>14</v>
      </c>
      <c r="F35738">
        <v>29.95</v>
      </c>
    </row>
    <row r="35739" spans="1:6">
      <c r="A35739" s="2">
        <v>83729</v>
      </c>
      <c r="B35739" s="4">
        <v>4</v>
      </c>
      <c r="C35739" s="4">
        <v>7</v>
      </c>
      <c r="D35739" t="s">
        <v>6</v>
      </c>
      <c r="E35739" t="s">
        <v>14</v>
      </c>
      <c r="F35739">
        <v>29.95</v>
      </c>
    </row>
    <row r="35740" spans="1:6">
      <c r="A35740" s="2">
        <v>83730</v>
      </c>
      <c r="B35740" s="4">
        <v>4</v>
      </c>
      <c r="C35740" s="4">
        <v>7</v>
      </c>
      <c r="D35740" t="s">
        <v>6</v>
      </c>
      <c r="E35740" t="s">
        <v>14</v>
      </c>
      <c r="F35740">
        <v>29.95</v>
      </c>
    </row>
    <row r="35741" spans="1:6">
      <c r="A35741" s="2">
        <v>83731</v>
      </c>
      <c r="B35741" s="4">
        <v>4</v>
      </c>
      <c r="C35741" s="4">
        <v>7</v>
      </c>
      <c r="D35741" t="s">
        <v>6</v>
      </c>
      <c r="E35741" t="s">
        <v>14</v>
      </c>
      <c r="F35741">
        <v>29.95</v>
      </c>
    </row>
    <row r="35742" spans="1:6">
      <c r="A35742" s="2">
        <v>83732</v>
      </c>
      <c r="B35742" s="4">
        <v>4</v>
      </c>
      <c r="C35742" s="4">
        <v>7</v>
      </c>
      <c r="D35742" t="s">
        <v>6</v>
      </c>
      <c r="E35742" t="s">
        <v>14</v>
      </c>
      <c r="F35742">
        <v>29.95</v>
      </c>
    </row>
    <row r="35743" spans="1:6">
      <c r="A35743" s="2">
        <v>83733</v>
      </c>
      <c r="B35743" s="4">
        <v>4</v>
      </c>
      <c r="C35743" s="4">
        <v>7</v>
      </c>
      <c r="D35743" t="s">
        <v>6</v>
      </c>
      <c r="E35743" t="s">
        <v>14</v>
      </c>
      <c r="F35743">
        <v>29.95</v>
      </c>
    </row>
    <row r="35744" spans="1:6">
      <c r="A35744" s="2">
        <v>83735</v>
      </c>
      <c r="B35744" s="4">
        <v>4</v>
      </c>
      <c r="C35744" s="4">
        <v>7</v>
      </c>
      <c r="D35744" t="s">
        <v>6</v>
      </c>
      <c r="E35744" t="s">
        <v>14</v>
      </c>
      <c r="F35744">
        <v>29.95</v>
      </c>
    </row>
    <row r="35745" spans="1:6">
      <c r="A35745" s="2">
        <v>83756</v>
      </c>
      <c r="B35745" s="4">
        <v>4</v>
      </c>
      <c r="C35745" s="4">
        <v>7</v>
      </c>
      <c r="D35745" t="s">
        <v>6</v>
      </c>
      <c r="E35745" t="s">
        <v>14</v>
      </c>
      <c r="F35745">
        <v>29.95</v>
      </c>
    </row>
    <row r="35746" spans="1:6">
      <c r="A35746" s="2">
        <v>83757</v>
      </c>
      <c r="B35746" s="4">
        <v>4</v>
      </c>
      <c r="C35746" s="4">
        <v>7</v>
      </c>
      <c r="D35746" t="s">
        <v>6</v>
      </c>
      <c r="E35746" t="s">
        <v>14</v>
      </c>
      <c r="F35746">
        <v>29.95</v>
      </c>
    </row>
    <row r="35747" spans="1:6">
      <c r="A35747" s="2">
        <v>83799</v>
      </c>
      <c r="B35747" s="4">
        <v>4</v>
      </c>
      <c r="C35747" s="4">
        <v>7</v>
      </c>
      <c r="D35747" t="s">
        <v>6</v>
      </c>
      <c r="E35747" t="s">
        <v>14</v>
      </c>
      <c r="F35747">
        <v>29.95</v>
      </c>
    </row>
    <row r="35748" spans="1:6">
      <c r="A35748" s="2">
        <v>83814</v>
      </c>
      <c r="B35748" s="4">
        <v>4</v>
      </c>
      <c r="C35748" s="4">
        <v>7</v>
      </c>
      <c r="D35748" t="s">
        <v>6</v>
      </c>
      <c r="E35748" t="s">
        <v>14</v>
      </c>
      <c r="F35748">
        <v>29.95</v>
      </c>
    </row>
    <row r="35749" spans="1:6">
      <c r="A35749" s="2">
        <v>83815</v>
      </c>
      <c r="B35749" s="4">
        <v>4</v>
      </c>
      <c r="C35749" s="4">
        <v>7</v>
      </c>
      <c r="D35749" t="s">
        <v>6</v>
      </c>
      <c r="E35749" t="s">
        <v>14</v>
      </c>
      <c r="F35749">
        <v>29.95</v>
      </c>
    </row>
    <row r="35750" spans="1:6">
      <c r="A35750" s="2">
        <v>83816</v>
      </c>
      <c r="B35750" s="4">
        <v>4</v>
      </c>
      <c r="C35750" s="4">
        <v>7</v>
      </c>
      <c r="D35750" t="s">
        <v>6</v>
      </c>
      <c r="E35750" t="s">
        <v>14</v>
      </c>
      <c r="F35750">
        <v>29.95</v>
      </c>
    </row>
    <row r="35751" spans="1:6">
      <c r="A35751" s="2">
        <v>83844</v>
      </c>
      <c r="B35751" s="4">
        <v>4</v>
      </c>
      <c r="C35751" s="4">
        <v>7</v>
      </c>
      <c r="D35751" t="s">
        <v>6</v>
      </c>
      <c r="E35751" t="s">
        <v>14</v>
      </c>
      <c r="F35751">
        <v>29.95</v>
      </c>
    </row>
    <row r="35752" spans="1:6">
      <c r="A35752" s="2">
        <v>83854</v>
      </c>
      <c r="B35752" s="4">
        <v>4</v>
      </c>
      <c r="C35752" s="4">
        <v>7</v>
      </c>
      <c r="D35752" t="s">
        <v>6</v>
      </c>
      <c r="E35752" t="s">
        <v>14</v>
      </c>
      <c r="F35752">
        <v>29.95</v>
      </c>
    </row>
    <row r="35753" spans="1:6">
      <c r="A35753" s="2">
        <v>83877</v>
      </c>
      <c r="B35753" s="4">
        <v>4</v>
      </c>
      <c r="C35753" s="4">
        <v>7</v>
      </c>
      <c r="D35753" t="s">
        <v>6</v>
      </c>
      <c r="E35753" t="s">
        <v>14</v>
      </c>
      <c r="F35753">
        <v>29.95</v>
      </c>
    </row>
    <row r="35754" spans="1:6">
      <c r="A35754" s="2">
        <v>84003</v>
      </c>
      <c r="B35754" s="4">
        <v>4</v>
      </c>
      <c r="C35754" s="4">
        <v>7</v>
      </c>
      <c r="D35754" t="s">
        <v>6</v>
      </c>
      <c r="E35754" t="s">
        <v>14</v>
      </c>
      <c r="F35754">
        <v>29.95</v>
      </c>
    </row>
    <row r="35755" spans="1:6">
      <c r="A35755" s="2">
        <v>84004</v>
      </c>
      <c r="B35755" s="4">
        <v>4</v>
      </c>
      <c r="C35755" s="4">
        <v>7</v>
      </c>
      <c r="D35755" t="s">
        <v>6</v>
      </c>
      <c r="E35755" t="s">
        <v>14</v>
      </c>
      <c r="F35755">
        <v>29.95</v>
      </c>
    </row>
    <row r="35756" spans="1:6">
      <c r="A35756" s="2">
        <v>84006</v>
      </c>
      <c r="B35756" s="4">
        <v>4</v>
      </c>
      <c r="C35756" s="4">
        <v>7</v>
      </c>
      <c r="D35756" t="s">
        <v>6</v>
      </c>
      <c r="E35756" t="s">
        <v>14</v>
      </c>
      <c r="F35756">
        <v>29.95</v>
      </c>
    </row>
    <row r="35757" spans="1:6">
      <c r="A35757" s="2">
        <v>84010</v>
      </c>
      <c r="B35757" s="4">
        <v>4</v>
      </c>
      <c r="C35757" s="4">
        <v>7</v>
      </c>
      <c r="D35757" t="s">
        <v>6</v>
      </c>
      <c r="E35757" t="s">
        <v>14</v>
      </c>
      <c r="F35757">
        <v>29.95</v>
      </c>
    </row>
    <row r="35758" spans="1:6">
      <c r="A35758" s="2">
        <v>84011</v>
      </c>
      <c r="B35758" s="4">
        <v>4</v>
      </c>
      <c r="C35758" s="4">
        <v>7</v>
      </c>
      <c r="D35758" t="s">
        <v>6</v>
      </c>
      <c r="E35758" t="s">
        <v>14</v>
      </c>
      <c r="F35758">
        <v>29.95</v>
      </c>
    </row>
    <row r="35759" spans="1:6">
      <c r="A35759" s="2">
        <v>84014</v>
      </c>
      <c r="B35759" s="4">
        <v>4</v>
      </c>
      <c r="C35759" s="4">
        <v>7</v>
      </c>
      <c r="D35759" t="s">
        <v>6</v>
      </c>
      <c r="E35759" t="s">
        <v>14</v>
      </c>
      <c r="F35759">
        <v>29.95</v>
      </c>
    </row>
    <row r="35760" spans="1:6">
      <c r="A35760" s="2">
        <v>84015</v>
      </c>
      <c r="B35760" s="4">
        <v>4</v>
      </c>
      <c r="C35760" s="4">
        <v>7</v>
      </c>
      <c r="D35760" t="s">
        <v>6</v>
      </c>
      <c r="E35760" t="s">
        <v>14</v>
      </c>
      <c r="F35760">
        <v>29.95</v>
      </c>
    </row>
    <row r="35761" spans="1:6">
      <c r="A35761" s="2">
        <v>84016</v>
      </c>
      <c r="B35761" s="4">
        <v>4</v>
      </c>
      <c r="C35761" s="4">
        <v>7</v>
      </c>
      <c r="D35761" t="s">
        <v>6</v>
      </c>
      <c r="E35761" t="s">
        <v>14</v>
      </c>
      <c r="F35761">
        <v>29.95</v>
      </c>
    </row>
    <row r="35762" spans="1:6">
      <c r="A35762" s="2">
        <v>84020</v>
      </c>
      <c r="B35762" s="4">
        <v>4</v>
      </c>
      <c r="C35762" s="4">
        <v>7</v>
      </c>
      <c r="D35762" t="s">
        <v>6</v>
      </c>
      <c r="E35762" t="s">
        <v>14</v>
      </c>
      <c r="F35762">
        <v>29.95</v>
      </c>
    </row>
    <row r="35763" spans="1:6">
      <c r="A35763" s="2">
        <v>84025</v>
      </c>
      <c r="B35763" s="4">
        <v>4</v>
      </c>
      <c r="C35763" s="4">
        <v>7</v>
      </c>
      <c r="D35763" t="s">
        <v>6</v>
      </c>
      <c r="E35763" t="s">
        <v>14</v>
      </c>
      <c r="F35763">
        <v>29.95</v>
      </c>
    </row>
    <row r="35764" spans="1:6">
      <c r="A35764" s="2">
        <v>84037</v>
      </c>
      <c r="B35764" s="4">
        <v>4</v>
      </c>
      <c r="C35764" s="4">
        <v>7</v>
      </c>
      <c r="D35764" t="s">
        <v>6</v>
      </c>
      <c r="E35764" t="s">
        <v>14</v>
      </c>
      <c r="F35764">
        <v>29.95</v>
      </c>
    </row>
    <row r="35765" spans="1:6">
      <c r="A35765" s="2">
        <v>84040</v>
      </c>
      <c r="B35765" s="4">
        <v>4</v>
      </c>
      <c r="C35765" s="4">
        <v>7</v>
      </c>
      <c r="D35765" t="s">
        <v>6</v>
      </c>
      <c r="E35765" t="s">
        <v>14</v>
      </c>
      <c r="F35765">
        <v>29.95</v>
      </c>
    </row>
    <row r="35766" spans="1:6">
      <c r="A35766" s="2">
        <v>84041</v>
      </c>
      <c r="B35766" s="4">
        <v>4</v>
      </c>
      <c r="C35766" s="4">
        <v>7</v>
      </c>
      <c r="D35766" t="s">
        <v>6</v>
      </c>
      <c r="E35766" t="s">
        <v>14</v>
      </c>
      <c r="F35766">
        <v>29.95</v>
      </c>
    </row>
    <row r="35767" spans="1:6">
      <c r="A35767" s="2">
        <v>84042</v>
      </c>
      <c r="B35767" s="4">
        <v>4</v>
      </c>
      <c r="C35767" s="4">
        <v>7</v>
      </c>
      <c r="D35767" t="s">
        <v>6</v>
      </c>
      <c r="E35767" t="s">
        <v>14</v>
      </c>
      <c r="F35767">
        <v>29.95</v>
      </c>
    </row>
    <row r="35768" spans="1:6">
      <c r="A35768" s="2">
        <v>84043</v>
      </c>
      <c r="B35768" s="4">
        <v>4</v>
      </c>
      <c r="C35768" s="4">
        <v>7</v>
      </c>
      <c r="D35768" t="s">
        <v>6</v>
      </c>
      <c r="E35768" t="s">
        <v>14</v>
      </c>
      <c r="F35768">
        <v>29.95</v>
      </c>
    </row>
    <row r="35769" spans="1:6">
      <c r="A35769" s="2">
        <v>84044</v>
      </c>
      <c r="B35769" s="4">
        <v>4</v>
      </c>
      <c r="C35769" s="4">
        <v>7</v>
      </c>
      <c r="D35769" t="s">
        <v>6</v>
      </c>
      <c r="E35769" t="s">
        <v>14</v>
      </c>
      <c r="F35769">
        <v>29.95</v>
      </c>
    </row>
    <row r="35770" spans="1:6">
      <c r="A35770" s="2">
        <v>84047</v>
      </c>
      <c r="B35770" s="4">
        <v>4</v>
      </c>
      <c r="C35770" s="4">
        <v>7</v>
      </c>
      <c r="D35770" t="s">
        <v>6</v>
      </c>
      <c r="E35770" t="s">
        <v>14</v>
      </c>
      <c r="F35770">
        <v>29.95</v>
      </c>
    </row>
    <row r="35771" spans="1:6">
      <c r="A35771" s="2">
        <v>84054</v>
      </c>
      <c r="B35771" s="4">
        <v>4</v>
      </c>
      <c r="C35771" s="4">
        <v>7</v>
      </c>
      <c r="D35771" t="s">
        <v>6</v>
      </c>
      <c r="E35771" t="s">
        <v>14</v>
      </c>
      <c r="F35771">
        <v>29.95</v>
      </c>
    </row>
    <row r="35772" spans="1:6">
      <c r="A35772" s="2">
        <v>84056</v>
      </c>
      <c r="B35772" s="4">
        <v>4</v>
      </c>
      <c r="C35772" s="4">
        <v>7</v>
      </c>
      <c r="D35772" t="s">
        <v>6</v>
      </c>
      <c r="E35772" t="s">
        <v>14</v>
      </c>
      <c r="F35772">
        <v>29.95</v>
      </c>
    </row>
    <row r="35773" spans="1:6">
      <c r="A35773" s="2">
        <v>84057</v>
      </c>
      <c r="B35773" s="4">
        <v>4</v>
      </c>
      <c r="C35773" s="4">
        <v>7</v>
      </c>
      <c r="D35773" t="s">
        <v>6</v>
      </c>
      <c r="E35773" t="s">
        <v>14</v>
      </c>
      <c r="F35773">
        <v>29.95</v>
      </c>
    </row>
    <row r="35774" spans="1:6">
      <c r="A35774" s="2">
        <v>84058</v>
      </c>
      <c r="B35774" s="4">
        <v>4</v>
      </c>
      <c r="C35774" s="4">
        <v>7</v>
      </c>
      <c r="D35774" t="s">
        <v>6</v>
      </c>
      <c r="E35774" t="s">
        <v>14</v>
      </c>
      <c r="F35774">
        <v>29.95</v>
      </c>
    </row>
    <row r="35775" spans="1:6">
      <c r="A35775" s="2">
        <v>84059</v>
      </c>
      <c r="B35775" s="4">
        <v>4</v>
      </c>
      <c r="C35775" s="4">
        <v>7</v>
      </c>
      <c r="D35775" t="s">
        <v>6</v>
      </c>
      <c r="E35775" t="s">
        <v>14</v>
      </c>
      <c r="F35775">
        <v>29.95</v>
      </c>
    </row>
    <row r="35776" spans="1:6">
      <c r="A35776" s="2">
        <v>84060</v>
      </c>
      <c r="B35776" s="4">
        <v>4</v>
      </c>
      <c r="C35776" s="4">
        <v>7</v>
      </c>
      <c r="D35776" t="s">
        <v>6</v>
      </c>
      <c r="E35776" t="s">
        <v>14</v>
      </c>
      <c r="F35776">
        <v>29.95</v>
      </c>
    </row>
    <row r="35777" spans="1:6">
      <c r="A35777" s="2">
        <v>84062</v>
      </c>
      <c r="B35777" s="4">
        <v>4</v>
      </c>
      <c r="C35777" s="4">
        <v>7</v>
      </c>
      <c r="D35777" t="s">
        <v>6</v>
      </c>
      <c r="E35777" t="s">
        <v>14</v>
      </c>
      <c r="F35777">
        <v>29.95</v>
      </c>
    </row>
    <row r="35778" spans="1:6">
      <c r="A35778" s="2">
        <v>84067</v>
      </c>
      <c r="B35778" s="4">
        <v>4</v>
      </c>
      <c r="C35778" s="4">
        <v>7</v>
      </c>
      <c r="D35778" t="s">
        <v>6</v>
      </c>
      <c r="E35778" t="s">
        <v>14</v>
      </c>
      <c r="F35778">
        <v>29.95</v>
      </c>
    </row>
    <row r="35779" spans="1:6">
      <c r="A35779" s="2">
        <v>84068</v>
      </c>
      <c r="B35779" s="4">
        <v>4</v>
      </c>
      <c r="C35779" s="4">
        <v>7</v>
      </c>
      <c r="D35779" t="s">
        <v>6</v>
      </c>
      <c r="E35779" t="s">
        <v>14</v>
      </c>
      <c r="F35779">
        <v>29.95</v>
      </c>
    </row>
    <row r="35780" spans="1:6">
      <c r="A35780" s="2">
        <v>84070</v>
      </c>
      <c r="B35780" s="4">
        <v>4</v>
      </c>
      <c r="C35780" s="4">
        <v>7</v>
      </c>
      <c r="D35780" t="s">
        <v>6</v>
      </c>
      <c r="E35780" t="s">
        <v>14</v>
      </c>
      <c r="F35780">
        <v>29.95</v>
      </c>
    </row>
    <row r="35781" spans="1:6">
      <c r="A35781" s="2">
        <v>84074</v>
      </c>
      <c r="B35781" s="4">
        <v>4</v>
      </c>
      <c r="C35781" s="4">
        <v>7</v>
      </c>
      <c r="D35781" t="s">
        <v>6</v>
      </c>
      <c r="E35781" t="s">
        <v>14</v>
      </c>
      <c r="F35781">
        <v>29.95</v>
      </c>
    </row>
    <row r="35782" spans="1:6">
      <c r="A35782" s="2">
        <v>84075</v>
      </c>
      <c r="B35782" s="4">
        <v>4</v>
      </c>
      <c r="C35782" s="4">
        <v>7</v>
      </c>
      <c r="D35782" t="s">
        <v>6</v>
      </c>
      <c r="E35782" t="s">
        <v>14</v>
      </c>
      <c r="F35782">
        <v>29.95</v>
      </c>
    </row>
    <row r="35783" spans="1:6">
      <c r="A35783" s="2">
        <v>84084</v>
      </c>
      <c r="B35783" s="4">
        <v>4</v>
      </c>
      <c r="C35783" s="4">
        <v>7</v>
      </c>
      <c r="D35783" t="s">
        <v>6</v>
      </c>
      <c r="E35783" t="s">
        <v>14</v>
      </c>
      <c r="F35783">
        <v>29.95</v>
      </c>
    </row>
    <row r="35784" spans="1:6">
      <c r="A35784" s="2">
        <v>84087</v>
      </c>
      <c r="B35784" s="4">
        <v>4</v>
      </c>
      <c r="C35784" s="4">
        <v>7</v>
      </c>
      <c r="D35784" t="s">
        <v>6</v>
      </c>
      <c r="E35784" t="s">
        <v>14</v>
      </c>
      <c r="F35784">
        <v>29.95</v>
      </c>
    </row>
    <row r="35785" spans="1:6">
      <c r="A35785" s="2">
        <v>84088</v>
      </c>
      <c r="B35785" s="4">
        <v>4</v>
      </c>
      <c r="C35785" s="4">
        <v>7</v>
      </c>
      <c r="D35785" t="s">
        <v>6</v>
      </c>
      <c r="E35785" t="s">
        <v>14</v>
      </c>
      <c r="F35785">
        <v>29.95</v>
      </c>
    </row>
    <row r="35786" spans="1:6">
      <c r="A35786" s="2">
        <v>84089</v>
      </c>
      <c r="B35786" s="4">
        <v>4</v>
      </c>
      <c r="C35786" s="4">
        <v>7</v>
      </c>
      <c r="D35786" t="s">
        <v>6</v>
      </c>
      <c r="E35786" t="s">
        <v>14</v>
      </c>
      <c r="F35786">
        <v>29.95</v>
      </c>
    </row>
    <row r="35787" spans="1:6">
      <c r="A35787" s="2">
        <v>84090</v>
      </c>
      <c r="B35787" s="4">
        <v>4</v>
      </c>
      <c r="C35787" s="4">
        <v>7</v>
      </c>
      <c r="D35787" t="s">
        <v>6</v>
      </c>
      <c r="E35787" t="s">
        <v>14</v>
      </c>
      <c r="F35787">
        <v>29.95</v>
      </c>
    </row>
    <row r="35788" spans="1:6">
      <c r="A35788" s="2">
        <v>84091</v>
      </c>
      <c r="B35788" s="4">
        <v>4</v>
      </c>
      <c r="C35788" s="4">
        <v>7</v>
      </c>
      <c r="D35788" t="s">
        <v>6</v>
      </c>
      <c r="E35788" t="s">
        <v>14</v>
      </c>
      <c r="F35788">
        <v>29.95</v>
      </c>
    </row>
    <row r="35789" spans="1:6">
      <c r="A35789" s="2">
        <v>84093</v>
      </c>
      <c r="B35789" s="4">
        <v>4</v>
      </c>
      <c r="C35789" s="4">
        <v>7</v>
      </c>
      <c r="D35789" t="s">
        <v>6</v>
      </c>
      <c r="E35789" t="s">
        <v>14</v>
      </c>
      <c r="F35789">
        <v>29.95</v>
      </c>
    </row>
    <row r="35790" spans="1:6">
      <c r="A35790" s="2">
        <v>84094</v>
      </c>
      <c r="B35790" s="4">
        <v>4</v>
      </c>
      <c r="C35790" s="4">
        <v>7</v>
      </c>
      <c r="D35790" t="s">
        <v>6</v>
      </c>
      <c r="E35790" t="s">
        <v>14</v>
      </c>
      <c r="F35790">
        <v>29.95</v>
      </c>
    </row>
    <row r="35791" spans="1:6">
      <c r="A35791" s="2">
        <v>84095</v>
      </c>
      <c r="B35791" s="4">
        <v>4</v>
      </c>
      <c r="C35791" s="4">
        <v>7</v>
      </c>
      <c r="D35791" t="s">
        <v>6</v>
      </c>
      <c r="E35791" t="s">
        <v>14</v>
      </c>
      <c r="F35791">
        <v>29.95</v>
      </c>
    </row>
    <row r="35792" spans="1:6">
      <c r="A35792" s="2">
        <v>84097</v>
      </c>
      <c r="B35792" s="4">
        <v>4</v>
      </c>
      <c r="C35792" s="4">
        <v>7</v>
      </c>
      <c r="D35792" t="s">
        <v>6</v>
      </c>
      <c r="E35792" t="s">
        <v>14</v>
      </c>
      <c r="F35792">
        <v>29.95</v>
      </c>
    </row>
    <row r="35793" spans="1:6">
      <c r="A35793" s="2">
        <v>84101</v>
      </c>
      <c r="B35793" s="4">
        <v>4</v>
      </c>
      <c r="C35793" s="4">
        <v>7</v>
      </c>
      <c r="D35793" t="s">
        <v>6</v>
      </c>
      <c r="E35793" t="s">
        <v>14</v>
      </c>
      <c r="F35793">
        <v>29.95</v>
      </c>
    </row>
    <row r="35794" spans="1:6">
      <c r="A35794" s="2">
        <v>84102</v>
      </c>
      <c r="B35794" s="4">
        <v>4</v>
      </c>
      <c r="C35794" s="4">
        <v>7</v>
      </c>
      <c r="D35794" t="s">
        <v>6</v>
      </c>
      <c r="E35794" t="s">
        <v>14</v>
      </c>
      <c r="F35794">
        <v>29.95</v>
      </c>
    </row>
    <row r="35795" spans="1:6">
      <c r="A35795" s="2">
        <v>84103</v>
      </c>
      <c r="B35795" s="4">
        <v>4</v>
      </c>
      <c r="C35795" s="4">
        <v>7</v>
      </c>
      <c r="D35795" t="s">
        <v>6</v>
      </c>
      <c r="E35795" t="s">
        <v>14</v>
      </c>
      <c r="F35795">
        <v>29.95</v>
      </c>
    </row>
    <row r="35796" spans="1:6">
      <c r="A35796" s="2">
        <v>84104</v>
      </c>
      <c r="B35796" s="4">
        <v>4</v>
      </c>
      <c r="C35796" s="4">
        <v>7</v>
      </c>
      <c r="D35796" t="s">
        <v>6</v>
      </c>
      <c r="E35796" t="s">
        <v>14</v>
      </c>
      <c r="F35796">
        <v>29.95</v>
      </c>
    </row>
    <row r="35797" spans="1:6">
      <c r="A35797" s="2">
        <v>84105</v>
      </c>
      <c r="B35797" s="4">
        <v>4</v>
      </c>
      <c r="C35797" s="4">
        <v>7</v>
      </c>
      <c r="D35797" t="s">
        <v>6</v>
      </c>
      <c r="E35797" t="s">
        <v>14</v>
      </c>
      <c r="F35797">
        <v>29.95</v>
      </c>
    </row>
    <row r="35798" spans="1:6">
      <c r="A35798" s="2">
        <v>84106</v>
      </c>
      <c r="B35798" s="4">
        <v>4</v>
      </c>
      <c r="C35798" s="4">
        <v>7</v>
      </c>
      <c r="D35798" t="s">
        <v>6</v>
      </c>
      <c r="E35798" t="s">
        <v>14</v>
      </c>
      <c r="F35798">
        <v>29.95</v>
      </c>
    </row>
    <row r="35799" spans="1:6">
      <c r="A35799" s="2">
        <v>84107</v>
      </c>
      <c r="B35799" s="4">
        <v>4</v>
      </c>
      <c r="C35799" s="4">
        <v>7</v>
      </c>
      <c r="D35799" t="s">
        <v>6</v>
      </c>
      <c r="E35799" t="s">
        <v>14</v>
      </c>
      <c r="F35799">
        <v>29.95</v>
      </c>
    </row>
    <row r="35800" spans="1:6">
      <c r="A35800" s="2">
        <v>84109</v>
      </c>
      <c r="B35800" s="4">
        <v>4</v>
      </c>
      <c r="C35800" s="4">
        <v>7</v>
      </c>
      <c r="D35800" t="s">
        <v>6</v>
      </c>
      <c r="E35800" t="s">
        <v>14</v>
      </c>
      <c r="F35800">
        <v>29.95</v>
      </c>
    </row>
    <row r="35801" spans="1:6">
      <c r="A35801" s="2">
        <v>84110</v>
      </c>
      <c r="B35801" s="4">
        <v>4</v>
      </c>
      <c r="C35801" s="4">
        <v>7</v>
      </c>
      <c r="D35801" t="s">
        <v>6</v>
      </c>
      <c r="E35801" t="s">
        <v>14</v>
      </c>
      <c r="F35801">
        <v>29.95</v>
      </c>
    </row>
    <row r="35802" spans="1:6">
      <c r="A35802" s="2">
        <v>84111</v>
      </c>
      <c r="B35802" s="4">
        <v>4</v>
      </c>
      <c r="C35802" s="4">
        <v>7</v>
      </c>
      <c r="D35802" t="s">
        <v>6</v>
      </c>
      <c r="E35802" t="s">
        <v>14</v>
      </c>
      <c r="F35802">
        <v>29.95</v>
      </c>
    </row>
    <row r="35803" spans="1:6">
      <c r="A35803" s="2">
        <v>84112</v>
      </c>
      <c r="B35803" s="4">
        <v>4</v>
      </c>
      <c r="C35803" s="4">
        <v>7</v>
      </c>
      <c r="D35803" t="s">
        <v>6</v>
      </c>
      <c r="E35803" t="s">
        <v>14</v>
      </c>
      <c r="F35803">
        <v>29.95</v>
      </c>
    </row>
    <row r="35804" spans="1:6">
      <c r="A35804" s="2">
        <v>84113</v>
      </c>
      <c r="B35804" s="4">
        <v>4</v>
      </c>
      <c r="C35804" s="4">
        <v>7</v>
      </c>
      <c r="D35804" t="s">
        <v>6</v>
      </c>
      <c r="E35804" t="s">
        <v>14</v>
      </c>
      <c r="F35804">
        <v>29.95</v>
      </c>
    </row>
    <row r="35805" spans="1:6">
      <c r="A35805" s="2">
        <v>84114</v>
      </c>
      <c r="B35805" s="4">
        <v>4</v>
      </c>
      <c r="C35805" s="4">
        <v>7</v>
      </c>
      <c r="D35805" t="s">
        <v>6</v>
      </c>
      <c r="E35805" t="s">
        <v>14</v>
      </c>
      <c r="F35805">
        <v>29.95</v>
      </c>
    </row>
    <row r="35806" spans="1:6">
      <c r="A35806" s="2">
        <v>84115</v>
      </c>
      <c r="B35806" s="4">
        <v>4</v>
      </c>
      <c r="C35806" s="4">
        <v>7</v>
      </c>
      <c r="D35806" t="s">
        <v>6</v>
      </c>
      <c r="E35806" t="s">
        <v>14</v>
      </c>
      <c r="F35806">
        <v>29.95</v>
      </c>
    </row>
    <row r="35807" spans="1:6">
      <c r="A35807" s="2">
        <v>84116</v>
      </c>
      <c r="B35807" s="4">
        <v>4</v>
      </c>
      <c r="C35807" s="4">
        <v>7</v>
      </c>
      <c r="D35807" t="s">
        <v>6</v>
      </c>
      <c r="E35807" t="s">
        <v>14</v>
      </c>
      <c r="F35807">
        <v>29.95</v>
      </c>
    </row>
    <row r="35808" spans="1:6">
      <c r="A35808" s="2">
        <v>84117</v>
      </c>
      <c r="B35808" s="4">
        <v>4</v>
      </c>
      <c r="C35808" s="4">
        <v>7</v>
      </c>
      <c r="D35808" t="s">
        <v>6</v>
      </c>
      <c r="E35808" t="s">
        <v>14</v>
      </c>
      <c r="F35808">
        <v>29.95</v>
      </c>
    </row>
    <row r="35809" spans="1:6">
      <c r="A35809" s="2">
        <v>84118</v>
      </c>
      <c r="B35809" s="4">
        <v>4</v>
      </c>
      <c r="C35809" s="4">
        <v>7</v>
      </c>
      <c r="D35809" t="s">
        <v>6</v>
      </c>
      <c r="E35809" t="s">
        <v>14</v>
      </c>
      <c r="F35809">
        <v>29.95</v>
      </c>
    </row>
    <row r="35810" spans="1:6">
      <c r="A35810" s="2">
        <v>84119</v>
      </c>
      <c r="B35810" s="4">
        <v>4</v>
      </c>
      <c r="C35810" s="4">
        <v>7</v>
      </c>
      <c r="D35810" t="s">
        <v>6</v>
      </c>
      <c r="E35810" t="s">
        <v>14</v>
      </c>
      <c r="F35810">
        <v>29.95</v>
      </c>
    </row>
    <row r="35811" spans="1:6">
      <c r="A35811" s="2">
        <v>84120</v>
      </c>
      <c r="B35811" s="4">
        <v>4</v>
      </c>
      <c r="C35811" s="4">
        <v>7</v>
      </c>
      <c r="D35811" t="s">
        <v>6</v>
      </c>
      <c r="E35811" t="s">
        <v>14</v>
      </c>
      <c r="F35811">
        <v>29.95</v>
      </c>
    </row>
    <row r="35812" spans="1:6">
      <c r="A35812" s="2">
        <v>84122</v>
      </c>
      <c r="B35812" s="4">
        <v>4</v>
      </c>
      <c r="C35812" s="4">
        <v>7</v>
      </c>
      <c r="D35812" t="s">
        <v>6</v>
      </c>
      <c r="E35812" t="s">
        <v>14</v>
      </c>
      <c r="F35812">
        <v>29.95</v>
      </c>
    </row>
    <row r="35813" spans="1:6">
      <c r="A35813" s="2">
        <v>84123</v>
      </c>
      <c r="B35813" s="4">
        <v>4</v>
      </c>
      <c r="C35813" s="4">
        <v>7</v>
      </c>
      <c r="D35813" t="s">
        <v>6</v>
      </c>
      <c r="E35813" t="s">
        <v>14</v>
      </c>
      <c r="F35813">
        <v>29.95</v>
      </c>
    </row>
    <row r="35814" spans="1:6">
      <c r="A35814" s="2">
        <v>84124</v>
      </c>
      <c r="B35814" s="4">
        <v>4</v>
      </c>
      <c r="C35814" s="4">
        <v>7</v>
      </c>
      <c r="D35814" t="s">
        <v>6</v>
      </c>
      <c r="E35814" t="s">
        <v>14</v>
      </c>
      <c r="F35814">
        <v>29.95</v>
      </c>
    </row>
    <row r="35815" spans="1:6">
      <c r="A35815" s="2">
        <v>84125</v>
      </c>
      <c r="B35815" s="4">
        <v>4</v>
      </c>
      <c r="C35815" s="4">
        <v>7</v>
      </c>
      <c r="D35815" t="s">
        <v>6</v>
      </c>
      <c r="E35815" t="s">
        <v>14</v>
      </c>
      <c r="F35815">
        <v>29.95</v>
      </c>
    </row>
    <row r="35816" spans="1:6">
      <c r="A35816" s="2">
        <v>84126</v>
      </c>
      <c r="B35816" s="4">
        <v>4</v>
      </c>
      <c r="C35816" s="4">
        <v>7</v>
      </c>
      <c r="D35816" t="s">
        <v>6</v>
      </c>
      <c r="E35816" t="s">
        <v>14</v>
      </c>
      <c r="F35816">
        <v>29.95</v>
      </c>
    </row>
    <row r="35817" spans="1:6">
      <c r="A35817" s="2">
        <v>84127</v>
      </c>
      <c r="B35817" s="4">
        <v>4</v>
      </c>
      <c r="C35817" s="4">
        <v>7</v>
      </c>
      <c r="D35817" t="s">
        <v>6</v>
      </c>
      <c r="E35817" t="s">
        <v>14</v>
      </c>
      <c r="F35817">
        <v>29.95</v>
      </c>
    </row>
    <row r="35818" spans="1:6">
      <c r="A35818" s="2">
        <v>84128</v>
      </c>
      <c r="B35818" s="4">
        <v>4</v>
      </c>
      <c r="C35818" s="4">
        <v>7</v>
      </c>
      <c r="D35818" t="s">
        <v>6</v>
      </c>
      <c r="E35818" t="s">
        <v>14</v>
      </c>
      <c r="F35818">
        <v>29.95</v>
      </c>
    </row>
    <row r="35819" spans="1:6">
      <c r="A35819" s="2">
        <v>84130</v>
      </c>
      <c r="B35819" s="4">
        <v>4</v>
      </c>
      <c r="C35819" s="4">
        <v>7</v>
      </c>
      <c r="D35819" t="s">
        <v>6</v>
      </c>
      <c r="E35819" t="s">
        <v>14</v>
      </c>
      <c r="F35819">
        <v>29.95</v>
      </c>
    </row>
    <row r="35820" spans="1:6">
      <c r="A35820" s="2">
        <v>84131</v>
      </c>
      <c r="B35820" s="4">
        <v>4</v>
      </c>
      <c r="C35820" s="4">
        <v>7</v>
      </c>
      <c r="D35820" t="s">
        <v>6</v>
      </c>
      <c r="E35820" t="s">
        <v>14</v>
      </c>
      <c r="F35820">
        <v>29.95</v>
      </c>
    </row>
    <row r="35821" spans="1:6">
      <c r="A35821" s="2">
        <v>84132</v>
      </c>
      <c r="B35821" s="4">
        <v>4</v>
      </c>
      <c r="C35821" s="4">
        <v>7</v>
      </c>
      <c r="D35821" t="s">
        <v>6</v>
      </c>
      <c r="E35821" t="s">
        <v>14</v>
      </c>
      <c r="F35821">
        <v>29.95</v>
      </c>
    </row>
    <row r="35822" spans="1:6">
      <c r="A35822" s="2">
        <v>84133</v>
      </c>
      <c r="B35822" s="4">
        <v>4</v>
      </c>
      <c r="C35822" s="4">
        <v>7</v>
      </c>
      <c r="D35822" t="s">
        <v>6</v>
      </c>
      <c r="E35822" t="s">
        <v>14</v>
      </c>
      <c r="F35822">
        <v>29.95</v>
      </c>
    </row>
    <row r="35823" spans="1:6">
      <c r="A35823" s="2">
        <v>84134</v>
      </c>
      <c r="B35823" s="4">
        <v>4</v>
      </c>
      <c r="C35823" s="4">
        <v>7</v>
      </c>
      <c r="D35823" t="s">
        <v>6</v>
      </c>
      <c r="E35823" t="s">
        <v>14</v>
      </c>
      <c r="F35823">
        <v>29.95</v>
      </c>
    </row>
    <row r="35824" spans="1:6">
      <c r="A35824" s="2">
        <v>84136</v>
      </c>
      <c r="B35824" s="4">
        <v>4</v>
      </c>
      <c r="C35824" s="4">
        <v>7</v>
      </c>
      <c r="D35824" t="s">
        <v>6</v>
      </c>
      <c r="E35824" t="s">
        <v>14</v>
      </c>
      <c r="F35824">
        <v>29.95</v>
      </c>
    </row>
    <row r="35825" spans="1:6">
      <c r="A35825" s="2">
        <v>84138</v>
      </c>
      <c r="B35825" s="4">
        <v>4</v>
      </c>
      <c r="C35825" s="4">
        <v>7</v>
      </c>
      <c r="D35825" t="s">
        <v>6</v>
      </c>
      <c r="E35825" t="s">
        <v>14</v>
      </c>
      <c r="F35825">
        <v>29.95</v>
      </c>
    </row>
    <row r="35826" spans="1:6">
      <c r="A35826" s="2">
        <v>84139</v>
      </c>
      <c r="B35826" s="4">
        <v>4</v>
      </c>
      <c r="C35826" s="4">
        <v>7</v>
      </c>
      <c r="D35826" t="s">
        <v>6</v>
      </c>
      <c r="E35826" t="s">
        <v>14</v>
      </c>
      <c r="F35826">
        <v>29.95</v>
      </c>
    </row>
    <row r="35827" spans="1:6">
      <c r="A35827" s="2">
        <v>84141</v>
      </c>
      <c r="B35827" s="4">
        <v>4</v>
      </c>
      <c r="C35827" s="4">
        <v>7</v>
      </c>
      <c r="D35827" t="s">
        <v>6</v>
      </c>
      <c r="E35827" t="s">
        <v>14</v>
      </c>
      <c r="F35827">
        <v>29.95</v>
      </c>
    </row>
    <row r="35828" spans="1:6">
      <c r="A35828" s="2">
        <v>84143</v>
      </c>
      <c r="B35828" s="4">
        <v>4</v>
      </c>
      <c r="C35828" s="4">
        <v>7</v>
      </c>
      <c r="D35828" t="s">
        <v>6</v>
      </c>
      <c r="E35828" t="s">
        <v>14</v>
      </c>
      <c r="F35828">
        <v>29.95</v>
      </c>
    </row>
    <row r="35829" spans="1:6">
      <c r="A35829" s="2">
        <v>84144</v>
      </c>
      <c r="B35829" s="4">
        <v>4</v>
      </c>
      <c r="C35829" s="4">
        <v>7</v>
      </c>
      <c r="D35829" t="s">
        <v>6</v>
      </c>
      <c r="E35829" t="s">
        <v>14</v>
      </c>
      <c r="F35829">
        <v>29.95</v>
      </c>
    </row>
    <row r="35830" spans="1:6">
      <c r="A35830" s="2">
        <v>84145</v>
      </c>
      <c r="B35830" s="4">
        <v>4</v>
      </c>
      <c r="C35830" s="4">
        <v>7</v>
      </c>
      <c r="D35830" t="s">
        <v>6</v>
      </c>
      <c r="E35830" t="s">
        <v>14</v>
      </c>
      <c r="F35830">
        <v>29.95</v>
      </c>
    </row>
    <row r="35831" spans="1:6">
      <c r="A35831" s="2">
        <v>84147</v>
      </c>
      <c r="B35831" s="4">
        <v>4</v>
      </c>
      <c r="C35831" s="4">
        <v>7</v>
      </c>
      <c r="D35831" t="s">
        <v>6</v>
      </c>
      <c r="E35831" t="s">
        <v>14</v>
      </c>
      <c r="F35831">
        <v>29.95</v>
      </c>
    </row>
    <row r="35832" spans="1:6">
      <c r="A35832" s="2">
        <v>84148</v>
      </c>
      <c r="B35832" s="4">
        <v>4</v>
      </c>
      <c r="C35832" s="4">
        <v>7</v>
      </c>
      <c r="D35832" t="s">
        <v>6</v>
      </c>
      <c r="E35832" t="s">
        <v>14</v>
      </c>
      <c r="F35832">
        <v>29.95</v>
      </c>
    </row>
    <row r="35833" spans="1:6">
      <c r="A35833" s="2">
        <v>84150</v>
      </c>
      <c r="B35833" s="4">
        <v>4</v>
      </c>
      <c r="C35833" s="4">
        <v>7</v>
      </c>
      <c r="D35833" t="s">
        <v>6</v>
      </c>
      <c r="E35833" t="s">
        <v>14</v>
      </c>
      <c r="F35833">
        <v>29.95</v>
      </c>
    </row>
    <row r="35834" spans="1:6">
      <c r="A35834" s="2">
        <v>84151</v>
      </c>
      <c r="B35834" s="4">
        <v>4</v>
      </c>
      <c r="C35834" s="4">
        <v>7</v>
      </c>
      <c r="D35834" t="s">
        <v>6</v>
      </c>
      <c r="E35834" t="s">
        <v>14</v>
      </c>
      <c r="F35834">
        <v>29.95</v>
      </c>
    </row>
    <row r="35835" spans="1:6">
      <c r="A35835" s="2">
        <v>84152</v>
      </c>
      <c r="B35835" s="4">
        <v>4</v>
      </c>
      <c r="C35835" s="4">
        <v>7</v>
      </c>
      <c r="D35835" t="s">
        <v>6</v>
      </c>
      <c r="E35835" t="s">
        <v>14</v>
      </c>
      <c r="F35835">
        <v>29.95</v>
      </c>
    </row>
    <row r="35836" spans="1:6">
      <c r="A35836" s="2">
        <v>84157</v>
      </c>
      <c r="B35836" s="4">
        <v>4</v>
      </c>
      <c r="C35836" s="4">
        <v>7</v>
      </c>
      <c r="D35836" t="s">
        <v>6</v>
      </c>
      <c r="E35836" t="s">
        <v>14</v>
      </c>
      <c r="F35836">
        <v>29.95</v>
      </c>
    </row>
    <row r="35837" spans="1:6">
      <c r="A35837" s="2">
        <v>84158</v>
      </c>
      <c r="B35837" s="4">
        <v>4</v>
      </c>
      <c r="C35837" s="4">
        <v>7</v>
      </c>
      <c r="D35837" t="s">
        <v>6</v>
      </c>
      <c r="E35837" t="s">
        <v>14</v>
      </c>
      <c r="F35837">
        <v>29.95</v>
      </c>
    </row>
    <row r="35838" spans="1:6">
      <c r="A35838" s="2">
        <v>84165</v>
      </c>
      <c r="B35838" s="4">
        <v>4</v>
      </c>
      <c r="C35838" s="4">
        <v>7</v>
      </c>
      <c r="D35838" t="s">
        <v>6</v>
      </c>
      <c r="E35838" t="s">
        <v>14</v>
      </c>
      <c r="F35838">
        <v>29.95</v>
      </c>
    </row>
    <row r="35839" spans="1:6">
      <c r="A35839" s="2">
        <v>84170</v>
      </c>
      <c r="B35839" s="4">
        <v>4</v>
      </c>
      <c r="C35839" s="4">
        <v>7</v>
      </c>
      <c r="D35839" t="s">
        <v>6</v>
      </c>
      <c r="E35839" t="s">
        <v>14</v>
      </c>
      <c r="F35839">
        <v>29.95</v>
      </c>
    </row>
    <row r="35840" spans="1:6">
      <c r="A35840" s="2">
        <v>84171</v>
      </c>
      <c r="B35840" s="4">
        <v>4</v>
      </c>
      <c r="C35840" s="4">
        <v>7</v>
      </c>
      <c r="D35840" t="s">
        <v>6</v>
      </c>
      <c r="E35840" t="s">
        <v>14</v>
      </c>
      <c r="F35840">
        <v>29.95</v>
      </c>
    </row>
    <row r="35841" spans="1:6">
      <c r="A35841" s="2">
        <v>84180</v>
      </c>
      <c r="B35841" s="4">
        <v>4</v>
      </c>
      <c r="C35841" s="4">
        <v>7</v>
      </c>
      <c r="D35841" t="s">
        <v>6</v>
      </c>
      <c r="E35841" t="s">
        <v>14</v>
      </c>
      <c r="F35841">
        <v>29.95</v>
      </c>
    </row>
    <row r="35842" spans="1:6">
      <c r="A35842" s="2">
        <v>84184</v>
      </c>
      <c r="B35842" s="4">
        <v>4</v>
      </c>
      <c r="C35842" s="4">
        <v>7</v>
      </c>
      <c r="D35842" t="s">
        <v>6</v>
      </c>
      <c r="E35842" t="s">
        <v>14</v>
      </c>
      <c r="F35842">
        <v>29.95</v>
      </c>
    </row>
    <row r="35843" spans="1:6">
      <c r="A35843" s="2">
        <v>84189</v>
      </c>
      <c r="B35843" s="4">
        <v>4</v>
      </c>
      <c r="C35843" s="4">
        <v>7</v>
      </c>
      <c r="D35843" t="s">
        <v>6</v>
      </c>
      <c r="E35843" t="s">
        <v>14</v>
      </c>
      <c r="F35843">
        <v>29.95</v>
      </c>
    </row>
    <row r="35844" spans="1:6">
      <c r="A35844" s="2">
        <v>84190</v>
      </c>
      <c r="B35844" s="4">
        <v>4</v>
      </c>
      <c r="C35844" s="4">
        <v>7</v>
      </c>
      <c r="D35844" t="s">
        <v>6</v>
      </c>
      <c r="E35844" t="s">
        <v>14</v>
      </c>
      <c r="F35844">
        <v>29.95</v>
      </c>
    </row>
    <row r="35845" spans="1:6">
      <c r="A35845" s="2">
        <v>84199</v>
      </c>
      <c r="B35845" s="4">
        <v>4</v>
      </c>
      <c r="C35845" s="4">
        <v>7</v>
      </c>
      <c r="D35845" t="s">
        <v>6</v>
      </c>
      <c r="E35845" t="s">
        <v>14</v>
      </c>
      <c r="F35845">
        <v>29.95</v>
      </c>
    </row>
    <row r="35846" spans="1:6">
      <c r="A35846" s="2">
        <v>84201</v>
      </c>
      <c r="B35846" s="4">
        <v>4</v>
      </c>
      <c r="C35846" s="4">
        <v>7</v>
      </c>
      <c r="D35846" t="s">
        <v>6</v>
      </c>
      <c r="E35846" t="s">
        <v>14</v>
      </c>
      <c r="F35846">
        <v>29.95</v>
      </c>
    </row>
    <row r="35847" spans="1:6">
      <c r="A35847" s="2">
        <v>84244</v>
      </c>
      <c r="B35847" s="4">
        <v>4</v>
      </c>
      <c r="C35847" s="4">
        <v>7</v>
      </c>
      <c r="D35847" t="s">
        <v>6</v>
      </c>
      <c r="E35847" t="s">
        <v>14</v>
      </c>
      <c r="F35847">
        <v>29.95</v>
      </c>
    </row>
    <row r="35848" spans="1:6">
      <c r="A35848" s="2">
        <v>84302</v>
      </c>
      <c r="B35848" s="4">
        <v>4</v>
      </c>
      <c r="C35848" s="4">
        <v>7</v>
      </c>
      <c r="D35848" t="s">
        <v>6</v>
      </c>
      <c r="E35848" t="s">
        <v>14</v>
      </c>
      <c r="F35848">
        <v>29.95</v>
      </c>
    </row>
    <row r="35849" spans="1:6">
      <c r="A35849" s="2">
        <v>84315</v>
      </c>
      <c r="B35849" s="4">
        <v>4</v>
      </c>
      <c r="C35849" s="4">
        <v>7</v>
      </c>
      <c r="D35849" t="s">
        <v>6</v>
      </c>
      <c r="E35849" t="s">
        <v>14</v>
      </c>
      <c r="F35849">
        <v>29.95</v>
      </c>
    </row>
    <row r="35850" spans="1:6">
      <c r="A35850" s="2">
        <v>84318</v>
      </c>
      <c r="B35850" s="4">
        <v>4</v>
      </c>
      <c r="C35850" s="4">
        <v>7</v>
      </c>
      <c r="D35850" t="s">
        <v>6</v>
      </c>
      <c r="E35850" t="s">
        <v>14</v>
      </c>
      <c r="F35850">
        <v>29.95</v>
      </c>
    </row>
    <row r="35851" spans="1:6">
      <c r="A35851" s="2">
        <v>84319</v>
      </c>
      <c r="B35851" s="4">
        <v>4</v>
      </c>
      <c r="C35851" s="4">
        <v>7</v>
      </c>
      <c r="D35851" t="s">
        <v>6</v>
      </c>
      <c r="E35851" t="s">
        <v>14</v>
      </c>
      <c r="F35851">
        <v>29.95</v>
      </c>
    </row>
    <row r="35852" spans="1:6">
      <c r="A35852" s="2">
        <v>84321</v>
      </c>
      <c r="B35852" s="4">
        <v>4</v>
      </c>
      <c r="C35852" s="4">
        <v>7</v>
      </c>
      <c r="D35852" t="s">
        <v>6</v>
      </c>
      <c r="E35852" t="s">
        <v>14</v>
      </c>
      <c r="F35852">
        <v>29.95</v>
      </c>
    </row>
    <row r="35853" spans="1:6">
      <c r="A35853" s="2">
        <v>84322</v>
      </c>
      <c r="B35853" s="4">
        <v>4</v>
      </c>
      <c r="C35853" s="4">
        <v>7</v>
      </c>
      <c r="D35853" t="s">
        <v>6</v>
      </c>
      <c r="E35853" t="s">
        <v>14</v>
      </c>
      <c r="F35853">
        <v>29.95</v>
      </c>
    </row>
    <row r="35854" spans="1:6">
      <c r="A35854" s="2">
        <v>84323</v>
      </c>
      <c r="B35854" s="4">
        <v>4</v>
      </c>
      <c r="C35854" s="4">
        <v>7</v>
      </c>
      <c r="D35854" t="s">
        <v>6</v>
      </c>
      <c r="E35854" t="s">
        <v>14</v>
      </c>
      <c r="F35854">
        <v>29.95</v>
      </c>
    </row>
    <row r="35855" spans="1:6">
      <c r="A35855" s="2">
        <v>84326</v>
      </c>
      <c r="B35855" s="4">
        <v>4</v>
      </c>
      <c r="C35855" s="4">
        <v>7</v>
      </c>
      <c r="D35855" t="s">
        <v>6</v>
      </c>
      <c r="E35855" t="s">
        <v>14</v>
      </c>
      <c r="F35855">
        <v>29.95</v>
      </c>
    </row>
    <row r="35856" spans="1:6">
      <c r="A35856" s="2">
        <v>84332</v>
      </c>
      <c r="B35856" s="4">
        <v>4</v>
      </c>
      <c r="C35856" s="4">
        <v>7</v>
      </c>
      <c r="D35856" t="s">
        <v>6</v>
      </c>
      <c r="E35856" t="s">
        <v>14</v>
      </c>
      <c r="F35856">
        <v>29.95</v>
      </c>
    </row>
    <row r="35857" spans="1:6">
      <c r="A35857" s="2">
        <v>84335</v>
      </c>
      <c r="B35857" s="4">
        <v>4</v>
      </c>
      <c r="C35857" s="4">
        <v>7</v>
      </c>
      <c r="D35857" t="s">
        <v>6</v>
      </c>
      <c r="E35857" t="s">
        <v>14</v>
      </c>
      <c r="F35857">
        <v>29.95</v>
      </c>
    </row>
    <row r="35858" spans="1:6">
      <c r="A35858" s="2">
        <v>84340</v>
      </c>
      <c r="B35858" s="4">
        <v>4</v>
      </c>
      <c r="C35858" s="4">
        <v>7</v>
      </c>
      <c r="D35858" t="s">
        <v>6</v>
      </c>
      <c r="E35858" t="s">
        <v>14</v>
      </c>
      <c r="F35858">
        <v>29.95</v>
      </c>
    </row>
    <row r="35859" spans="1:6">
      <c r="A35859" s="2">
        <v>84341</v>
      </c>
      <c r="B35859" s="4">
        <v>4</v>
      </c>
      <c r="C35859" s="4">
        <v>7</v>
      </c>
      <c r="D35859" t="s">
        <v>6</v>
      </c>
      <c r="E35859" t="s">
        <v>14</v>
      </c>
      <c r="F35859">
        <v>29.95</v>
      </c>
    </row>
    <row r="35860" spans="1:6">
      <c r="A35860" s="2">
        <v>84401</v>
      </c>
      <c r="B35860" s="4">
        <v>4</v>
      </c>
      <c r="C35860" s="4">
        <v>7</v>
      </c>
      <c r="D35860" t="s">
        <v>6</v>
      </c>
      <c r="E35860" t="s">
        <v>14</v>
      </c>
      <c r="F35860">
        <v>29.95</v>
      </c>
    </row>
    <row r="35861" spans="1:6">
      <c r="A35861" s="2">
        <v>84402</v>
      </c>
      <c r="B35861" s="4">
        <v>4</v>
      </c>
      <c r="C35861" s="4">
        <v>7</v>
      </c>
      <c r="D35861" t="s">
        <v>6</v>
      </c>
      <c r="E35861" t="s">
        <v>14</v>
      </c>
      <c r="F35861">
        <v>29.95</v>
      </c>
    </row>
    <row r="35862" spans="1:6">
      <c r="A35862" s="2">
        <v>84403</v>
      </c>
      <c r="B35862" s="4">
        <v>4</v>
      </c>
      <c r="C35862" s="4">
        <v>7</v>
      </c>
      <c r="D35862" t="s">
        <v>6</v>
      </c>
      <c r="E35862" t="s">
        <v>14</v>
      </c>
      <c r="F35862">
        <v>29.95</v>
      </c>
    </row>
    <row r="35863" spans="1:6">
      <c r="A35863" s="2">
        <v>84404</v>
      </c>
      <c r="B35863" s="4">
        <v>4</v>
      </c>
      <c r="C35863" s="4">
        <v>7</v>
      </c>
      <c r="D35863" t="s">
        <v>6</v>
      </c>
      <c r="E35863" t="s">
        <v>14</v>
      </c>
      <c r="F35863">
        <v>29.95</v>
      </c>
    </row>
    <row r="35864" spans="1:6">
      <c r="A35864" s="2">
        <v>84405</v>
      </c>
      <c r="B35864" s="4">
        <v>4</v>
      </c>
      <c r="C35864" s="4">
        <v>7</v>
      </c>
      <c r="D35864" t="s">
        <v>6</v>
      </c>
      <c r="E35864" t="s">
        <v>14</v>
      </c>
      <c r="F35864">
        <v>29.95</v>
      </c>
    </row>
    <row r="35865" spans="1:6">
      <c r="A35865" s="2">
        <v>84407</v>
      </c>
      <c r="B35865" s="4">
        <v>4</v>
      </c>
      <c r="C35865" s="4">
        <v>7</v>
      </c>
      <c r="D35865" t="s">
        <v>6</v>
      </c>
      <c r="E35865" t="s">
        <v>14</v>
      </c>
      <c r="F35865">
        <v>29.95</v>
      </c>
    </row>
    <row r="35866" spans="1:6">
      <c r="A35866" s="2">
        <v>84408</v>
      </c>
      <c r="B35866" s="4">
        <v>4</v>
      </c>
      <c r="C35866" s="4">
        <v>7</v>
      </c>
      <c r="D35866" t="s">
        <v>6</v>
      </c>
      <c r="E35866" t="s">
        <v>14</v>
      </c>
      <c r="F35866">
        <v>29.95</v>
      </c>
    </row>
    <row r="35867" spans="1:6">
      <c r="A35867" s="2">
        <v>84409</v>
      </c>
      <c r="B35867" s="4">
        <v>4</v>
      </c>
      <c r="C35867" s="4">
        <v>7</v>
      </c>
      <c r="D35867" t="s">
        <v>6</v>
      </c>
      <c r="E35867" t="s">
        <v>14</v>
      </c>
      <c r="F35867">
        <v>29.95</v>
      </c>
    </row>
    <row r="35868" spans="1:6">
      <c r="A35868" s="2">
        <v>84412</v>
      </c>
      <c r="B35868" s="4">
        <v>4</v>
      </c>
      <c r="C35868" s="4">
        <v>7</v>
      </c>
      <c r="D35868" t="s">
        <v>6</v>
      </c>
      <c r="E35868" t="s">
        <v>14</v>
      </c>
      <c r="F35868">
        <v>29.95</v>
      </c>
    </row>
    <row r="35869" spans="1:6">
      <c r="A35869" s="2">
        <v>84414</v>
      </c>
      <c r="B35869" s="4">
        <v>4</v>
      </c>
      <c r="C35869" s="4">
        <v>7</v>
      </c>
      <c r="D35869" t="s">
        <v>6</v>
      </c>
      <c r="E35869" t="s">
        <v>14</v>
      </c>
      <c r="F35869">
        <v>29.95</v>
      </c>
    </row>
    <row r="35870" spans="1:6">
      <c r="A35870" s="2">
        <v>84415</v>
      </c>
      <c r="B35870" s="4">
        <v>4</v>
      </c>
      <c r="C35870" s="4">
        <v>7</v>
      </c>
      <c r="D35870" t="s">
        <v>6</v>
      </c>
      <c r="E35870" t="s">
        <v>14</v>
      </c>
      <c r="F35870">
        <v>29.95</v>
      </c>
    </row>
    <row r="35871" spans="1:6">
      <c r="A35871" s="2">
        <v>84601</v>
      </c>
      <c r="B35871" s="4">
        <v>4</v>
      </c>
      <c r="C35871" s="4">
        <v>7</v>
      </c>
      <c r="D35871" t="s">
        <v>6</v>
      </c>
      <c r="E35871" t="s">
        <v>14</v>
      </c>
      <c r="F35871">
        <v>29.95</v>
      </c>
    </row>
    <row r="35872" spans="1:6">
      <c r="A35872" s="2">
        <v>84602</v>
      </c>
      <c r="B35872" s="4">
        <v>4</v>
      </c>
      <c r="C35872" s="4">
        <v>7</v>
      </c>
      <c r="D35872" t="s">
        <v>6</v>
      </c>
      <c r="E35872" t="s">
        <v>14</v>
      </c>
      <c r="F35872">
        <v>29.95</v>
      </c>
    </row>
    <row r="35873" spans="1:6">
      <c r="A35873" s="2">
        <v>84603</v>
      </c>
      <c r="B35873" s="4">
        <v>4</v>
      </c>
      <c r="C35873" s="4">
        <v>7</v>
      </c>
      <c r="D35873" t="s">
        <v>6</v>
      </c>
      <c r="E35873" t="s">
        <v>14</v>
      </c>
      <c r="F35873">
        <v>29.95</v>
      </c>
    </row>
    <row r="35874" spans="1:6">
      <c r="A35874" s="2">
        <v>84604</v>
      </c>
      <c r="B35874" s="4">
        <v>4</v>
      </c>
      <c r="C35874" s="4">
        <v>7</v>
      </c>
      <c r="D35874" t="s">
        <v>6</v>
      </c>
      <c r="E35874" t="s">
        <v>14</v>
      </c>
      <c r="F35874">
        <v>29.95</v>
      </c>
    </row>
    <row r="35875" spans="1:6">
      <c r="A35875" s="2">
        <v>84605</v>
      </c>
      <c r="B35875" s="4">
        <v>4</v>
      </c>
      <c r="C35875" s="4">
        <v>7</v>
      </c>
      <c r="D35875" t="s">
        <v>6</v>
      </c>
      <c r="E35875" t="s">
        <v>14</v>
      </c>
      <c r="F35875">
        <v>29.95</v>
      </c>
    </row>
    <row r="35876" spans="1:6">
      <c r="A35876" s="2">
        <v>84606</v>
      </c>
      <c r="B35876" s="4">
        <v>4</v>
      </c>
      <c r="C35876" s="4">
        <v>7</v>
      </c>
      <c r="D35876" t="s">
        <v>6</v>
      </c>
      <c r="E35876" t="s">
        <v>14</v>
      </c>
      <c r="F35876">
        <v>29.95</v>
      </c>
    </row>
    <row r="35877" spans="1:6">
      <c r="A35877" s="2">
        <v>84620</v>
      </c>
      <c r="B35877" s="4">
        <v>4</v>
      </c>
      <c r="C35877" s="4">
        <v>7</v>
      </c>
      <c r="D35877" t="s">
        <v>6</v>
      </c>
      <c r="E35877" t="s">
        <v>14</v>
      </c>
      <c r="F35877">
        <v>29.95</v>
      </c>
    </row>
    <row r="35878" spans="1:6">
      <c r="A35878" s="2">
        <v>84621</v>
      </c>
      <c r="B35878" s="4">
        <v>4</v>
      </c>
      <c r="C35878" s="4">
        <v>7</v>
      </c>
      <c r="D35878" t="s">
        <v>6</v>
      </c>
      <c r="E35878" t="s">
        <v>14</v>
      </c>
      <c r="F35878">
        <v>29.95</v>
      </c>
    </row>
    <row r="35879" spans="1:6">
      <c r="A35879" s="2">
        <v>84622</v>
      </c>
      <c r="B35879" s="4">
        <v>4</v>
      </c>
      <c r="C35879" s="4">
        <v>7</v>
      </c>
      <c r="D35879" t="s">
        <v>6</v>
      </c>
      <c r="E35879" t="s">
        <v>14</v>
      </c>
      <c r="F35879">
        <v>29.95</v>
      </c>
    </row>
    <row r="35880" spans="1:6">
      <c r="A35880" s="2">
        <v>84634</v>
      </c>
      <c r="B35880" s="4">
        <v>4</v>
      </c>
      <c r="C35880" s="4">
        <v>7</v>
      </c>
      <c r="D35880" t="s">
        <v>6</v>
      </c>
      <c r="E35880" t="s">
        <v>14</v>
      </c>
      <c r="F35880">
        <v>29.95</v>
      </c>
    </row>
    <row r="35881" spans="1:6">
      <c r="A35881" s="2">
        <v>84636</v>
      </c>
      <c r="B35881" s="4">
        <v>4</v>
      </c>
      <c r="C35881" s="4">
        <v>7</v>
      </c>
      <c r="D35881" t="s">
        <v>6</v>
      </c>
      <c r="E35881" t="s">
        <v>14</v>
      </c>
      <c r="F35881">
        <v>29.95</v>
      </c>
    </row>
    <row r="35882" spans="1:6">
      <c r="A35882" s="2">
        <v>84651</v>
      </c>
      <c r="B35882" s="4">
        <v>4</v>
      </c>
      <c r="C35882" s="4">
        <v>7</v>
      </c>
      <c r="D35882" t="s">
        <v>6</v>
      </c>
      <c r="E35882" t="s">
        <v>14</v>
      </c>
      <c r="F35882">
        <v>29.95</v>
      </c>
    </row>
    <row r="35883" spans="1:6">
      <c r="A35883" s="2">
        <v>84652</v>
      </c>
      <c r="B35883" s="4">
        <v>4</v>
      </c>
      <c r="C35883" s="4">
        <v>7</v>
      </c>
      <c r="D35883" t="s">
        <v>6</v>
      </c>
      <c r="E35883" t="s">
        <v>14</v>
      </c>
      <c r="F35883">
        <v>29.95</v>
      </c>
    </row>
    <row r="35884" spans="1:6">
      <c r="A35884" s="2">
        <v>84653</v>
      </c>
      <c r="B35884" s="4">
        <v>4</v>
      </c>
      <c r="C35884" s="4">
        <v>7</v>
      </c>
      <c r="D35884" t="s">
        <v>6</v>
      </c>
      <c r="E35884" t="s">
        <v>14</v>
      </c>
      <c r="F35884">
        <v>29.95</v>
      </c>
    </row>
    <row r="35885" spans="1:6">
      <c r="A35885" s="2">
        <v>84656</v>
      </c>
      <c r="B35885" s="4">
        <v>4</v>
      </c>
      <c r="C35885" s="4">
        <v>7</v>
      </c>
      <c r="D35885" t="s">
        <v>6</v>
      </c>
      <c r="E35885" t="s">
        <v>14</v>
      </c>
      <c r="F35885">
        <v>29.95</v>
      </c>
    </row>
    <row r="35886" spans="1:6">
      <c r="A35886" s="2">
        <v>84657</v>
      </c>
      <c r="B35886" s="4">
        <v>4</v>
      </c>
      <c r="C35886" s="4">
        <v>7</v>
      </c>
      <c r="D35886" t="s">
        <v>6</v>
      </c>
      <c r="E35886" t="s">
        <v>14</v>
      </c>
      <c r="F35886">
        <v>29.95</v>
      </c>
    </row>
    <row r="35887" spans="1:6">
      <c r="A35887" s="2">
        <v>84660</v>
      </c>
      <c r="B35887" s="4">
        <v>4</v>
      </c>
      <c r="C35887" s="4">
        <v>7</v>
      </c>
      <c r="D35887" t="s">
        <v>6</v>
      </c>
      <c r="E35887" t="s">
        <v>14</v>
      </c>
      <c r="F35887">
        <v>29.95</v>
      </c>
    </row>
    <row r="35888" spans="1:6">
      <c r="A35888" s="2">
        <v>84663</v>
      </c>
      <c r="B35888" s="4">
        <v>4</v>
      </c>
      <c r="C35888" s="4">
        <v>7</v>
      </c>
      <c r="D35888" t="s">
        <v>6</v>
      </c>
      <c r="E35888" t="s">
        <v>14</v>
      </c>
      <c r="F35888">
        <v>29.95</v>
      </c>
    </row>
    <row r="35889" spans="1:6">
      <c r="A35889" s="2">
        <v>84717</v>
      </c>
      <c r="B35889" s="4">
        <v>4</v>
      </c>
      <c r="C35889" s="4">
        <v>7</v>
      </c>
      <c r="D35889" t="s">
        <v>6</v>
      </c>
      <c r="E35889" t="s">
        <v>14</v>
      </c>
      <c r="F35889">
        <v>29.95</v>
      </c>
    </row>
    <row r="35890" spans="1:6">
      <c r="A35890" s="2">
        <v>84745</v>
      </c>
      <c r="B35890" s="4">
        <v>4</v>
      </c>
      <c r="C35890" s="4">
        <v>7</v>
      </c>
      <c r="D35890" t="s">
        <v>6</v>
      </c>
      <c r="E35890" t="s">
        <v>14</v>
      </c>
      <c r="F35890">
        <v>29.95</v>
      </c>
    </row>
    <row r="35891" spans="1:6">
      <c r="A35891" s="2">
        <v>84765</v>
      </c>
      <c r="B35891" s="4">
        <v>4</v>
      </c>
      <c r="C35891" s="4">
        <v>7</v>
      </c>
      <c r="D35891" t="s">
        <v>6</v>
      </c>
      <c r="E35891" t="s">
        <v>14</v>
      </c>
      <c r="F35891">
        <v>29.95</v>
      </c>
    </row>
    <row r="35892" spans="1:6">
      <c r="A35892" s="2">
        <v>84770</v>
      </c>
      <c r="B35892" s="4">
        <v>4</v>
      </c>
      <c r="C35892" s="4">
        <v>7</v>
      </c>
      <c r="D35892" t="s">
        <v>6</v>
      </c>
      <c r="E35892" t="s">
        <v>14</v>
      </c>
      <c r="F35892">
        <v>29.95</v>
      </c>
    </row>
    <row r="35893" spans="1:6">
      <c r="A35893" s="2">
        <v>84771</v>
      </c>
      <c r="B35893" s="4">
        <v>4</v>
      </c>
      <c r="C35893" s="4">
        <v>7</v>
      </c>
      <c r="D35893" t="s">
        <v>6</v>
      </c>
      <c r="E35893" t="s">
        <v>14</v>
      </c>
      <c r="F35893">
        <v>29.95</v>
      </c>
    </row>
    <row r="35894" spans="1:6">
      <c r="A35894" s="2">
        <v>84780</v>
      </c>
      <c r="B35894" s="4">
        <v>4</v>
      </c>
      <c r="C35894" s="4">
        <v>7</v>
      </c>
      <c r="D35894" t="s">
        <v>6</v>
      </c>
      <c r="E35894" t="s">
        <v>14</v>
      </c>
      <c r="F35894">
        <v>29.95</v>
      </c>
    </row>
    <row r="35895" spans="1:6">
      <c r="A35895" s="2">
        <v>84790</v>
      </c>
      <c r="B35895" s="4">
        <v>4</v>
      </c>
      <c r="C35895" s="4">
        <v>7</v>
      </c>
      <c r="D35895" t="s">
        <v>6</v>
      </c>
      <c r="E35895" t="s">
        <v>14</v>
      </c>
      <c r="F35895">
        <v>29.95</v>
      </c>
    </row>
    <row r="35896" spans="1:6">
      <c r="A35896" s="2">
        <v>84791</v>
      </c>
      <c r="B35896" s="4">
        <v>4</v>
      </c>
      <c r="C35896" s="4">
        <v>7</v>
      </c>
      <c r="D35896" t="s">
        <v>6</v>
      </c>
      <c r="E35896" t="s">
        <v>14</v>
      </c>
      <c r="F35896">
        <v>29.95</v>
      </c>
    </row>
    <row r="35897" spans="1:6">
      <c r="A35897" s="2">
        <v>85001</v>
      </c>
      <c r="B35897" s="4">
        <v>3</v>
      </c>
      <c r="C35897" s="4">
        <v>7</v>
      </c>
      <c r="D35897" t="s">
        <v>6</v>
      </c>
      <c r="E35897" t="s">
        <v>14</v>
      </c>
      <c r="F35897">
        <v>29.95</v>
      </c>
    </row>
    <row r="35898" spans="1:6">
      <c r="A35898" s="2">
        <v>85002</v>
      </c>
      <c r="B35898" s="4">
        <v>3</v>
      </c>
      <c r="C35898" s="4">
        <v>7</v>
      </c>
      <c r="D35898" t="s">
        <v>6</v>
      </c>
      <c r="E35898" t="s">
        <v>14</v>
      </c>
      <c r="F35898">
        <v>29.95</v>
      </c>
    </row>
    <row r="35899" spans="1:6">
      <c r="A35899" s="2">
        <v>85003</v>
      </c>
      <c r="B35899" s="4">
        <v>3</v>
      </c>
      <c r="C35899" s="4">
        <v>7</v>
      </c>
      <c r="D35899" t="s">
        <v>6</v>
      </c>
      <c r="E35899" t="s">
        <v>14</v>
      </c>
      <c r="F35899">
        <v>29.95</v>
      </c>
    </row>
    <row r="35900" spans="1:6">
      <c r="A35900" s="2">
        <v>85004</v>
      </c>
      <c r="B35900" s="4">
        <v>3</v>
      </c>
      <c r="C35900" s="4">
        <v>7</v>
      </c>
      <c r="D35900" t="s">
        <v>6</v>
      </c>
      <c r="E35900" t="s">
        <v>14</v>
      </c>
      <c r="F35900">
        <v>29.95</v>
      </c>
    </row>
    <row r="35901" spans="1:6">
      <c r="A35901" s="2">
        <v>85005</v>
      </c>
      <c r="B35901" s="4">
        <v>3</v>
      </c>
      <c r="C35901" s="4">
        <v>7</v>
      </c>
      <c r="D35901" t="s">
        <v>6</v>
      </c>
      <c r="E35901" t="s">
        <v>14</v>
      </c>
      <c r="F35901">
        <v>29.95</v>
      </c>
    </row>
    <row r="35902" spans="1:6">
      <c r="A35902" s="2">
        <v>85006</v>
      </c>
      <c r="B35902" s="4">
        <v>3</v>
      </c>
      <c r="C35902" s="4">
        <v>7</v>
      </c>
      <c r="D35902" t="s">
        <v>6</v>
      </c>
      <c r="E35902" t="s">
        <v>14</v>
      </c>
      <c r="F35902">
        <v>29.95</v>
      </c>
    </row>
    <row r="35903" spans="1:6">
      <c r="A35903" s="2">
        <v>85007</v>
      </c>
      <c r="B35903" s="4">
        <v>3</v>
      </c>
      <c r="C35903" s="4">
        <v>7</v>
      </c>
      <c r="D35903" t="s">
        <v>6</v>
      </c>
      <c r="E35903" t="s">
        <v>14</v>
      </c>
      <c r="F35903">
        <v>29.95</v>
      </c>
    </row>
    <row r="35904" spans="1:6">
      <c r="A35904" s="2">
        <v>85008</v>
      </c>
      <c r="B35904" s="4">
        <v>3</v>
      </c>
      <c r="C35904" s="4">
        <v>7</v>
      </c>
      <c r="D35904" t="s">
        <v>6</v>
      </c>
      <c r="E35904" t="s">
        <v>14</v>
      </c>
      <c r="F35904">
        <v>29.95</v>
      </c>
    </row>
    <row r="35905" spans="1:6">
      <c r="A35905" s="2">
        <v>85009</v>
      </c>
      <c r="B35905" s="4">
        <v>3</v>
      </c>
      <c r="C35905" s="4">
        <v>7</v>
      </c>
      <c r="D35905" t="s">
        <v>6</v>
      </c>
      <c r="E35905" t="s">
        <v>14</v>
      </c>
      <c r="F35905">
        <v>29.95</v>
      </c>
    </row>
    <row r="35906" spans="1:6">
      <c r="A35906" s="2">
        <v>85010</v>
      </c>
      <c r="B35906" s="4">
        <v>3</v>
      </c>
      <c r="C35906" s="4">
        <v>7</v>
      </c>
      <c r="D35906" t="s">
        <v>6</v>
      </c>
      <c r="E35906" t="s">
        <v>14</v>
      </c>
      <c r="F35906">
        <v>29.95</v>
      </c>
    </row>
    <row r="35907" spans="1:6">
      <c r="A35907" s="2">
        <v>85011</v>
      </c>
      <c r="B35907" s="4">
        <v>3</v>
      </c>
      <c r="C35907" s="4">
        <v>7</v>
      </c>
      <c r="D35907" t="s">
        <v>6</v>
      </c>
      <c r="E35907" t="s">
        <v>14</v>
      </c>
      <c r="F35907">
        <v>29.95</v>
      </c>
    </row>
    <row r="35908" spans="1:6">
      <c r="A35908" s="2">
        <v>85012</v>
      </c>
      <c r="B35908" s="4">
        <v>3</v>
      </c>
      <c r="C35908" s="4">
        <v>7</v>
      </c>
      <c r="D35908" t="s">
        <v>6</v>
      </c>
      <c r="E35908" t="s">
        <v>14</v>
      </c>
      <c r="F35908">
        <v>29.95</v>
      </c>
    </row>
    <row r="35909" spans="1:6">
      <c r="A35909" s="2">
        <v>85013</v>
      </c>
      <c r="B35909" s="4">
        <v>3</v>
      </c>
      <c r="C35909" s="4">
        <v>7</v>
      </c>
      <c r="D35909" t="s">
        <v>6</v>
      </c>
      <c r="E35909" t="s">
        <v>14</v>
      </c>
      <c r="F35909">
        <v>29.95</v>
      </c>
    </row>
    <row r="35910" spans="1:6">
      <c r="A35910" s="2">
        <v>85014</v>
      </c>
      <c r="B35910" s="4">
        <v>3</v>
      </c>
      <c r="C35910" s="4">
        <v>7</v>
      </c>
      <c r="D35910" t="s">
        <v>6</v>
      </c>
      <c r="E35910" t="s">
        <v>14</v>
      </c>
      <c r="F35910">
        <v>29.95</v>
      </c>
    </row>
    <row r="35911" spans="1:6">
      <c r="A35911" s="2">
        <v>85015</v>
      </c>
      <c r="B35911" s="4">
        <v>3</v>
      </c>
      <c r="C35911" s="4">
        <v>7</v>
      </c>
      <c r="D35911" t="s">
        <v>6</v>
      </c>
      <c r="E35911" t="s">
        <v>14</v>
      </c>
      <c r="F35911">
        <v>29.95</v>
      </c>
    </row>
    <row r="35912" spans="1:6">
      <c r="A35912" s="2">
        <v>85016</v>
      </c>
      <c r="B35912" s="4">
        <v>3</v>
      </c>
      <c r="C35912" s="4">
        <v>7</v>
      </c>
      <c r="D35912" t="s">
        <v>6</v>
      </c>
      <c r="E35912" t="s">
        <v>14</v>
      </c>
      <c r="F35912">
        <v>29.95</v>
      </c>
    </row>
    <row r="35913" spans="1:6">
      <c r="A35913" s="2">
        <v>85017</v>
      </c>
      <c r="B35913" s="4">
        <v>3</v>
      </c>
      <c r="C35913" s="4">
        <v>7</v>
      </c>
      <c r="D35913" t="s">
        <v>6</v>
      </c>
      <c r="E35913" t="s">
        <v>14</v>
      </c>
      <c r="F35913">
        <v>29.95</v>
      </c>
    </row>
    <row r="35914" spans="1:6">
      <c r="A35914" s="2">
        <v>85018</v>
      </c>
      <c r="B35914" s="4">
        <v>3</v>
      </c>
      <c r="C35914" s="4">
        <v>7</v>
      </c>
      <c r="D35914" t="s">
        <v>6</v>
      </c>
      <c r="E35914" t="s">
        <v>14</v>
      </c>
      <c r="F35914">
        <v>29.95</v>
      </c>
    </row>
    <row r="35915" spans="1:6">
      <c r="A35915" s="2">
        <v>85019</v>
      </c>
      <c r="B35915" s="4">
        <v>3</v>
      </c>
      <c r="C35915" s="4">
        <v>7</v>
      </c>
      <c r="D35915" t="s">
        <v>6</v>
      </c>
      <c r="E35915" t="s">
        <v>14</v>
      </c>
      <c r="F35915">
        <v>29.95</v>
      </c>
    </row>
    <row r="35916" spans="1:6">
      <c r="A35916" s="2">
        <v>85020</v>
      </c>
      <c r="B35916" s="4">
        <v>3</v>
      </c>
      <c r="C35916" s="4">
        <v>7</v>
      </c>
      <c r="D35916" t="s">
        <v>6</v>
      </c>
      <c r="E35916" t="s">
        <v>14</v>
      </c>
      <c r="F35916">
        <v>29.95</v>
      </c>
    </row>
    <row r="35917" spans="1:6">
      <c r="A35917" s="2">
        <v>85021</v>
      </c>
      <c r="B35917" s="4">
        <v>3</v>
      </c>
      <c r="C35917" s="4">
        <v>7</v>
      </c>
      <c r="D35917" t="s">
        <v>6</v>
      </c>
      <c r="E35917" t="s">
        <v>14</v>
      </c>
      <c r="F35917">
        <v>29.95</v>
      </c>
    </row>
    <row r="35918" spans="1:6">
      <c r="A35918" s="2">
        <v>85022</v>
      </c>
      <c r="B35918" s="4">
        <v>3</v>
      </c>
      <c r="C35918" s="4">
        <v>7</v>
      </c>
      <c r="D35918" t="s">
        <v>6</v>
      </c>
      <c r="E35918" t="s">
        <v>14</v>
      </c>
      <c r="F35918">
        <v>29.95</v>
      </c>
    </row>
    <row r="35919" spans="1:6">
      <c r="A35919" s="2">
        <v>85023</v>
      </c>
      <c r="B35919" s="4">
        <v>3</v>
      </c>
      <c r="C35919" s="4">
        <v>7</v>
      </c>
      <c r="D35919" t="s">
        <v>6</v>
      </c>
      <c r="E35919" t="s">
        <v>14</v>
      </c>
      <c r="F35919">
        <v>29.95</v>
      </c>
    </row>
    <row r="35920" spans="1:6">
      <c r="A35920" s="2">
        <v>85024</v>
      </c>
      <c r="B35920" s="4">
        <v>3</v>
      </c>
      <c r="C35920" s="4">
        <v>7</v>
      </c>
      <c r="D35920" t="s">
        <v>6</v>
      </c>
      <c r="E35920" t="s">
        <v>14</v>
      </c>
      <c r="F35920">
        <v>29.95</v>
      </c>
    </row>
    <row r="35921" spans="1:6">
      <c r="A35921" s="2">
        <v>85025</v>
      </c>
      <c r="B35921" s="4">
        <v>3</v>
      </c>
      <c r="C35921" s="4">
        <v>7</v>
      </c>
      <c r="D35921" t="s">
        <v>6</v>
      </c>
      <c r="E35921" t="s">
        <v>14</v>
      </c>
      <c r="F35921">
        <v>29.95</v>
      </c>
    </row>
    <row r="35922" spans="1:6">
      <c r="A35922" s="2">
        <v>85026</v>
      </c>
      <c r="B35922" s="4">
        <v>3</v>
      </c>
      <c r="C35922" s="4">
        <v>7</v>
      </c>
      <c r="D35922" t="s">
        <v>6</v>
      </c>
      <c r="E35922" t="s">
        <v>14</v>
      </c>
      <c r="F35922">
        <v>29.95</v>
      </c>
    </row>
    <row r="35923" spans="1:6">
      <c r="A35923" s="2">
        <v>85027</v>
      </c>
      <c r="B35923" s="4">
        <v>3</v>
      </c>
      <c r="C35923" s="4">
        <v>7</v>
      </c>
      <c r="D35923" t="s">
        <v>6</v>
      </c>
      <c r="E35923" t="s">
        <v>14</v>
      </c>
      <c r="F35923">
        <v>29.95</v>
      </c>
    </row>
    <row r="35924" spans="1:6">
      <c r="A35924" s="2">
        <v>85028</v>
      </c>
      <c r="B35924" s="4">
        <v>3</v>
      </c>
      <c r="C35924" s="4">
        <v>7</v>
      </c>
      <c r="D35924" t="s">
        <v>6</v>
      </c>
      <c r="E35924" t="s">
        <v>14</v>
      </c>
      <c r="F35924">
        <v>29.95</v>
      </c>
    </row>
    <row r="35925" spans="1:6">
      <c r="A35925" s="2">
        <v>85029</v>
      </c>
      <c r="B35925" s="4">
        <v>3</v>
      </c>
      <c r="C35925" s="4">
        <v>7</v>
      </c>
      <c r="D35925" t="s">
        <v>6</v>
      </c>
      <c r="E35925" t="s">
        <v>14</v>
      </c>
      <c r="F35925">
        <v>29.95</v>
      </c>
    </row>
    <row r="35926" spans="1:6">
      <c r="A35926" s="2">
        <v>85030</v>
      </c>
      <c r="B35926" s="4">
        <v>3</v>
      </c>
      <c r="C35926" s="4">
        <v>7</v>
      </c>
      <c r="D35926" t="s">
        <v>6</v>
      </c>
      <c r="E35926" t="s">
        <v>14</v>
      </c>
      <c r="F35926">
        <v>29.95</v>
      </c>
    </row>
    <row r="35927" spans="1:6">
      <c r="A35927" s="2">
        <v>85031</v>
      </c>
      <c r="B35927" s="4">
        <v>3</v>
      </c>
      <c r="C35927" s="4">
        <v>7</v>
      </c>
      <c r="D35927" t="s">
        <v>6</v>
      </c>
      <c r="E35927" t="s">
        <v>14</v>
      </c>
      <c r="F35927">
        <v>29.95</v>
      </c>
    </row>
    <row r="35928" spans="1:6">
      <c r="A35928" s="2">
        <v>85032</v>
      </c>
      <c r="B35928" s="4">
        <v>3</v>
      </c>
      <c r="C35928" s="4">
        <v>7</v>
      </c>
      <c r="D35928" t="s">
        <v>6</v>
      </c>
      <c r="E35928" t="s">
        <v>14</v>
      </c>
      <c r="F35928">
        <v>29.95</v>
      </c>
    </row>
    <row r="35929" spans="1:6">
      <c r="A35929" s="2">
        <v>85033</v>
      </c>
      <c r="B35929" s="4">
        <v>3</v>
      </c>
      <c r="C35929" s="4">
        <v>7</v>
      </c>
      <c r="D35929" t="s">
        <v>6</v>
      </c>
      <c r="E35929" t="s">
        <v>14</v>
      </c>
      <c r="F35929">
        <v>29.95</v>
      </c>
    </row>
    <row r="35930" spans="1:6">
      <c r="A35930" s="2">
        <v>85034</v>
      </c>
      <c r="B35930" s="4">
        <v>3</v>
      </c>
      <c r="C35930" s="4">
        <v>7</v>
      </c>
      <c r="D35930" t="s">
        <v>6</v>
      </c>
      <c r="E35930" t="s">
        <v>14</v>
      </c>
      <c r="F35930">
        <v>29.95</v>
      </c>
    </row>
    <row r="35931" spans="1:6">
      <c r="A35931" s="2">
        <v>85035</v>
      </c>
      <c r="B35931" s="4">
        <v>3</v>
      </c>
      <c r="C35931" s="4">
        <v>7</v>
      </c>
      <c r="D35931" t="s">
        <v>6</v>
      </c>
      <c r="E35931" t="s">
        <v>14</v>
      </c>
      <c r="F35931">
        <v>29.95</v>
      </c>
    </row>
    <row r="35932" spans="1:6">
      <c r="A35932" s="2">
        <v>85036</v>
      </c>
      <c r="B35932" s="4">
        <v>3</v>
      </c>
      <c r="C35932" s="4">
        <v>7</v>
      </c>
      <c r="D35932" t="s">
        <v>6</v>
      </c>
      <c r="E35932" t="s">
        <v>14</v>
      </c>
      <c r="F35932">
        <v>29.95</v>
      </c>
    </row>
    <row r="35933" spans="1:6">
      <c r="A35933" s="2">
        <v>85037</v>
      </c>
      <c r="B35933" s="4">
        <v>3</v>
      </c>
      <c r="C35933" s="4">
        <v>7</v>
      </c>
      <c r="D35933" t="s">
        <v>6</v>
      </c>
      <c r="E35933" t="s">
        <v>14</v>
      </c>
      <c r="F35933">
        <v>29.95</v>
      </c>
    </row>
    <row r="35934" spans="1:6">
      <c r="A35934" s="2">
        <v>85038</v>
      </c>
      <c r="B35934" s="4">
        <v>3</v>
      </c>
      <c r="C35934" s="4">
        <v>7</v>
      </c>
      <c r="D35934" t="s">
        <v>6</v>
      </c>
      <c r="E35934" t="s">
        <v>14</v>
      </c>
      <c r="F35934">
        <v>29.95</v>
      </c>
    </row>
    <row r="35935" spans="1:6">
      <c r="A35935" s="2">
        <v>85039</v>
      </c>
      <c r="B35935" s="4">
        <v>3</v>
      </c>
      <c r="C35935" s="4">
        <v>7</v>
      </c>
      <c r="D35935" t="s">
        <v>6</v>
      </c>
      <c r="E35935" t="s">
        <v>14</v>
      </c>
      <c r="F35935">
        <v>29.95</v>
      </c>
    </row>
    <row r="35936" spans="1:6">
      <c r="A35936" s="2">
        <v>85040</v>
      </c>
      <c r="B35936" s="4">
        <v>3</v>
      </c>
      <c r="C35936" s="4">
        <v>7</v>
      </c>
      <c r="D35936" t="s">
        <v>6</v>
      </c>
      <c r="E35936" t="s">
        <v>14</v>
      </c>
      <c r="F35936">
        <v>29.95</v>
      </c>
    </row>
    <row r="35937" spans="1:6">
      <c r="A35937" s="2">
        <v>85041</v>
      </c>
      <c r="B35937" s="4">
        <v>3</v>
      </c>
      <c r="C35937" s="4">
        <v>7</v>
      </c>
      <c r="D35937" t="s">
        <v>6</v>
      </c>
      <c r="E35937" t="s">
        <v>14</v>
      </c>
      <c r="F35937">
        <v>29.95</v>
      </c>
    </row>
    <row r="35938" spans="1:6">
      <c r="A35938" s="2">
        <v>85042</v>
      </c>
      <c r="B35938" s="4">
        <v>3</v>
      </c>
      <c r="C35938" s="4">
        <v>7</v>
      </c>
      <c r="D35938" t="s">
        <v>6</v>
      </c>
      <c r="E35938" t="s">
        <v>14</v>
      </c>
      <c r="F35938">
        <v>29.95</v>
      </c>
    </row>
    <row r="35939" spans="1:6">
      <c r="A35939" s="2">
        <v>85043</v>
      </c>
      <c r="B35939" s="4">
        <v>3</v>
      </c>
      <c r="C35939" s="4">
        <v>7</v>
      </c>
      <c r="D35939" t="s">
        <v>6</v>
      </c>
      <c r="E35939" t="s">
        <v>14</v>
      </c>
      <c r="F35939">
        <v>29.95</v>
      </c>
    </row>
    <row r="35940" spans="1:6">
      <c r="A35940" s="2">
        <v>85044</v>
      </c>
      <c r="B35940" s="4">
        <v>3</v>
      </c>
      <c r="C35940" s="4">
        <v>7</v>
      </c>
      <c r="D35940" t="s">
        <v>6</v>
      </c>
      <c r="E35940" t="s">
        <v>14</v>
      </c>
      <c r="F35940">
        <v>29.95</v>
      </c>
    </row>
    <row r="35941" spans="1:6">
      <c r="A35941" s="2">
        <v>85045</v>
      </c>
      <c r="B35941" s="4">
        <v>3</v>
      </c>
      <c r="C35941" s="4">
        <v>7</v>
      </c>
      <c r="D35941" t="s">
        <v>6</v>
      </c>
      <c r="E35941" t="s">
        <v>14</v>
      </c>
      <c r="F35941">
        <v>29.95</v>
      </c>
    </row>
    <row r="35942" spans="1:6">
      <c r="A35942" s="2">
        <v>85046</v>
      </c>
      <c r="B35942" s="4">
        <v>3</v>
      </c>
      <c r="C35942" s="4">
        <v>7</v>
      </c>
      <c r="D35942" t="s">
        <v>6</v>
      </c>
      <c r="E35942" t="s">
        <v>14</v>
      </c>
      <c r="F35942">
        <v>29.95</v>
      </c>
    </row>
    <row r="35943" spans="1:6">
      <c r="A35943" s="2">
        <v>85048</v>
      </c>
      <c r="B35943" s="4">
        <v>3</v>
      </c>
      <c r="C35943" s="4">
        <v>7</v>
      </c>
      <c r="D35943" t="s">
        <v>6</v>
      </c>
      <c r="E35943" t="s">
        <v>14</v>
      </c>
      <c r="F35943">
        <v>29.95</v>
      </c>
    </row>
    <row r="35944" spans="1:6">
      <c r="A35944" s="2">
        <v>85050</v>
      </c>
      <c r="B35944" s="4">
        <v>3</v>
      </c>
      <c r="C35944" s="4">
        <v>7</v>
      </c>
      <c r="D35944" t="s">
        <v>6</v>
      </c>
      <c r="E35944" t="s">
        <v>14</v>
      </c>
      <c r="F35944">
        <v>29.95</v>
      </c>
    </row>
    <row r="35945" spans="1:6">
      <c r="A35945" s="2">
        <v>85051</v>
      </c>
      <c r="B35945" s="4">
        <v>3</v>
      </c>
      <c r="C35945" s="4">
        <v>7</v>
      </c>
      <c r="D35945" t="s">
        <v>6</v>
      </c>
      <c r="E35945" t="s">
        <v>14</v>
      </c>
      <c r="F35945">
        <v>29.95</v>
      </c>
    </row>
    <row r="35946" spans="1:6">
      <c r="A35946" s="2">
        <v>85053</v>
      </c>
      <c r="B35946" s="4">
        <v>3</v>
      </c>
      <c r="C35946" s="4">
        <v>7</v>
      </c>
      <c r="D35946" t="s">
        <v>6</v>
      </c>
      <c r="E35946" t="s">
        <v>14</v>
      </c>
      <c r="F35946">
        <v>29.95</v>
      </c>
    </row>
    <row r="35947" spans="1:6">
      <c r="A35947" s="2">
        <v>85054</v>
      </c>
      <c r="B35947" s="4">
        <v>3</v>
      </c>
      <c r="C35947" s="4">
        <v>7</v>
      </c>
      <c r="D35947" t="s">
        <v>6</v>
      </c>
      <c r="E35947" t="s">
        <v>14</v>
      </c>
      <c r="F35947">
        <v>29.95</v>
      </c>
    </row>
    <row r="35948" spans="1:6">
      <c r="A35948" s="2">
        <v>85055</v>
      </c>
      <c r="B35948" s="4">
        <v>3</v>
      </c>
      <c r="C35948" s="4">
        <v>7</v>
      </c>
      <c r="D35948" t="s">
        <v>6</v>
      </c>
      <c r="E35948" t="s">
        <v>14</v>
      </c>
      <c r="F35948">
        <v>29.95</v>
      </c>
    </row>
    <row r="35949" spans="1:6">
      <c r="A35949" s="2">
        <v>85060</v>
      </c>
      <c r="B35949" s="4">
        <v>3</v>
      </c>
      <c r="C35949" s="4">
        <v>7</v>
      </c>
      <c r="D35949" t="s">
        <v>6</v>
      </c>
      <c r="E35949" t="s">
        <v>14</v>
      </c>
      <c r="F35949">
        <v>29.95</v>
      </c>
    </row>
    <row r="35950" spans="1:6">
      <c r="A35950" s="2">
        <v>85061</v>
      </c>
      <c r="B35950" s="4">
        <v>3</v>
      </c>
      <c r="C35950" s="4">
        <v>7</v>
      </c>
      <c r="D35950" t="s">
        <v>6</v>
      </c>
      <c r="E35950" t="s">
        <v>14</v>
      </c>
      <c r="F35950">
        <v>29.95</v>
      </c>
    </row>
    <row r="35951" spans="1:6">
      <c r="A35951" s="2">
        <v>85062</v>
      </c>
      <c r="B35951" s="4">
        <v>3</v>
      </c>
      <c r="C35951" s="4">
        <v>7</v>
      </c>
      <c r="D35951" t="s">
        <v>6</v>
      </c>
      <c r="E35951" t="s">
        <v>14</v>
      </c>
      <c r="F35951">
        <v>29.95</v>
      </c>
    </row>
    <row r="35952" spans="1:6">
      <c r="A35952" s="2">
        <v>85063</v>
      </c>
      <c r="B35952" s="4">
        <v>3</v>
      </c>
      <c r="C35952" s="4">
        <v>7</v>
      </c>
      <c r="D35952" t="s">
        <v>6</v>
      </c>
      <c r="E35952" t="s">
        <v>14</v>
      </c>
      <c r="F35952">
        <v>29.95</v>
      </c>
    </row>
    <row r="35953" spans="1:6">
      <c r="A35953" s="2">
        <v>85064</v>
      </c>
      <c r="B35953" s="4">
        <v>3</v>
      </c>
      <c r="C35953" s="4">
        <v>7</v>
      </c>
      <c r="D35953" t="s">
        <v>6</v>
      </c>
      <c r="E35953" t="s">
        <v>14</v>
      </c>
      <c r="F35953">
        <v>29.95</v>
      </c>
    </row>
    <row r="35954" spans="1:6">
      <c r="A35954" s="2">
        <v>85065</v>
      </c>
      <c r="B35954" s="4">
        <v>3</v>
      </c>
      <c r="C35954" s="4">
        <v>7</v>
      </c>
      <c r="D35954" t="s">
        <v>6</v>
      </c>
      <c r="E35954" t="s">
        <v>14</v>
      </c>
      <c r="F35954">
        <v>29.95</v>
      </c>
    </row>
    <row r="35955" spans="1:6">
      <c r="A35955" s="2">
        <v>85066</v>
      </c>
      <c r="B35955" s="4">
        <v>3</v>
      </c>
      <c r="C35955" s="4">
        <v>7</v>
      </c>
      <c r="D35955" t="s">
        <v>6</v>
      </c>
      <c r="E35955" t="s">
        <v>14</v>
      </c>
      <c r="F35955">
        <v>29.95</v>
      </c>
    </row>
    <row r="35956" spans="1:6">
      <c r="A35956" s="2">
        <v>85067</v>
      </c>
      <c r="B35956" s="4">
        <v>3</v>
      </c>
      <c r="C35956" s="4">
        <v>7</v>
      </c>
      <c r="D35956" t="s">
        <v>6</v>
      </c>
      <c r="E35956" t="s">
        <v>14</v>
      </c>
      <c r="F35956">
        <v>29.95</v>
      </c>
    </row>
    <row r="35957" spans="1:6">
      <c r="A35957" s="2">
        <v>85068</v>
      </c>
      <c r="B35957" s="4">
        <v>3</v>
      </c>
      <c r="C35957" s="4">
        <v>7</v>
      </c>
      <c r="D35957" t="s">
        <v>6</v>
      </c>
      <c r="E35957" t="s">
        <v>14</v>
      </c>
      <c r="F35957">
        <v>29.95</v>
      </c>
    </row>
    <row r="35958" spans="1:6">
      <c r="A35958" s="2">
        <v>85069</v>
      </c>
      <c r="B35958" s="4">
        <v>3</v>
      </c>
      <c r="C35958" s="4">
        <v>7</v>
      </c>
      <c r="D35958" t="s">
        <v>6</v>
      </c>
      <c r="E35958" t="s">
        <v>14</v>
      </c>
      <c r="F35958">
        <v>29.95</v>
      </c>
    </row>
    <row r="35959" spans="1:6">
      <c r="A35959" s="2">
        <v>85071</v>
      </c>
      <c r="B35959" s="4">
        <v>3</v>
      </c>
      <c r="C35959" s="4">
        <v>7</v>
      </c>
      <c r="D35959" t="s">
        <v>6</v>
      </c>
      <c r="E35959" t="s">
        <v>14</v>
      </c>
      <c r="F35959">
        <v>29.95</v>
      </c>
    </row>
    <row r="35960" spans="1:6">
      <c r="A35960" s="2">
        <v>85072</v>
      </c>
      <c r="B35960" s="4">
        <v>3</v>
      </c>
      <c r="C35960" s="4">
        <v>7</v>
      </c>
      <c r="D35960" t="s">
        <v>6</v>
      </c>
      <c r="E35960" t="s">
        <v>14</v>
      </c>
      <c r="F35960">
        <v>29.95</v>
      </c>
    </row>
    <row r="35961" spans="1:6">
      <c r="A35961" s="2">
        <v>85073</v>
      </c>
      <c r="B35961" s="4">
        <v>3</v>
      </c>
      <c r="C35961" s="4">
        <v>7</v>
      </c>
      <c r="D35961" t="s">
        <v>6</v>
      </c>
      <c r="E35961" t="s">
        <v>14</v>
      </c>
      <c r="F35961">
        <v>29.95</v>
      </c>
    </row>
    <row r="35962" spans="1:6">
      <c r="A35962" s="2">
        <v>85074</v>
      </c>
      <c r="B35962" s="4">
        <v>3</v>
      </c>
      <c r="C35962" s="4">
        <v>7</v>
      </c>
      <c r="D35962" t="s">
        <v>6</v>
      </c>
      <c r="E35962" t="s">
        <v>14</v>
      </c>
      <c r="F35962">
        <v>29.95</v>
      </c>
    </row>
    <row r="35963" spans="1:6">
      <c r="A35963" s="2">
        <v>85075</v>
      </c>
      <c r="B35963" s="4">
        <v>3</v>
      </c>
      <c r="C35963" s="4">
        <v>7</v>
      </c>
      <c r="D35963" t="s">
        <v>6</v>
      </c>
      <c r="E35963" t="s">
        <v>14</v>
      </c>
      <c r="F35963">
        <v>29.95</v>
      </c>
    </row>
    <row r="35964" spans="1:6">
      <c r="A35964" s="2">
        <v>85076</v>
      </c>
      <c r="B35964" s="4">
        <v>3</v>
      </c>
      <c r="C35964" s="4">
        <v>7</v>
      </c>
      <c r="D35964" t="s">
        <v>6</v>
      </c>
      <c r="E35964" t="s">
        <v>14</v>
      </c>
      <c r="F35964">
        <v>29.95</v>
      </c>
    </row>
    <row r="35965" spans="1:6">
      <c r="A35965" s="2">
        <v>85077</v>
      </c>
      <c r="B35965" s="4">
        <v>3</v>
      </c>
      <c r="C35965" s="4">
        <v>7</v>
      </c>
      <c r="D35965" t="s">
        <v>6</v>
      </c>
      <c r="E35965" t="s">
        <v>14</v>
      </c>
      <c r="F35965">
        <v>29.95</v>
      </c>
    </row>
    <row r="35966" spans="1:6">
      <c r="A35966" s="2">
        <v>85078</v>
      </c>
      <c r="B35966" s="4">
        <v>3</v>
      </c>
      <c r="C35966" s="4">
        <v>7</v>
      </c>
      <c r="D35966" t="s">
        <v>6</v>
      </c>
      <c r="E35966" t="s">
        <v>14</v>
      </c>
      <c r="F35966">
        <v>29.95</v>
      </c>
    </row>
    <row r="35967" spans="1:6">
      <c r="A35967" s="2">
        <v>85079</v>
      </c>
      <c r="B35967" s="4">
        <v>3</v>
      </c>
      <c r="C35967" s="4">
        <v>7</v>
      </c>
      <c r="D35967" t="s">
        <v>6</v>
      </c>
      <c r="E35967" t="s">
        <v>14</v>
      </c>
      <c r="F35967">
        <v>29.95</v>
      </c>
    </row>
    <row r="35968" spans="1:6">
      <c r="A35968" s="2">
        <v>85080</v>
      </c>
      <c r="B35968" s="4">
        <v>3</v>
      </c>
      <c r="C35968" s="4">
        <v>7</v>
      </c>
      <c r="D35968" t="s">
        <v>6</v>
      </c>
      <c r="E35968" t="s">
        <v>14</v>
      </c>
      <c r="F35968">
        <v>29.95</v>
      </c>
    </row>
    <row r="35969" spans="1:6">
      <c r="A35969" s="2">
        <v>85082</v>
      </c>
      <c r="B35969" s="4">
        <v>3</v>
      </c>
      <c r="C35969" s="4">
        <v>7</v>
      </c>
      <c r="D35969" t="s">
        <v>6</v>
      </c>
      <c r="E35969" t="s">
        <v>14</v>
      </c>
      <c r="F35969">
        <v>29.95</v>
      </c>
    </row>
    <row r="35970" spans="1:6">
      <c r="A35970" s="2">
        <v>85085</v>
      </c>
      <c r="B35970" s="4">
        <v>3</v>
      </c>
      <c r="C35970" s="4">
        <v>7</v>
      </c>
      <c r="D35970" t="s">
        <v>6</v>
      </c>
      <c r="E35970" t="s">
        <v>14</v>
      </c>
      <c r="F35970">
        <v>29.95</v>
      </c>
    </row>
    <row r="35971" spans="1:6">
      <c r="A35971" s="2">
        <v>85086</v>
      </c>
      <c r="B35971" s="4">
        <v>3</v>
      </c>
      <c r="C35971" s="4">
        <v>7</v>
      </c>
      <c r="D35971" t="s">
        <v>6</v>
      </c>
      <c r="E35971" t="s">
        <v>14</v>
      </c>
      <c r="F35971">
        <v>29.95</v>
      </c>
    </row>
    <row r="35972" spans="1:6">
      <c r="A35972" s="2">
        <v>85098</v>
      </c>
      <c r="B35972" s="4">
        <v>3</v>
      </c>
      <c r="C35972" s="4">
        <v>7</v>
      </c>
      <c r="D35972" t="s">
        <v>6</v>
      </c>
      <c r="E35972" t="s">
        <v>14</v>
      </c>
      <c r="F35972">
        <v>29.95</v>
      </c>
    </row>
    <row r="35973" spans="1:6">
      <c r="A35973" s="2">
        <v>85099</v>
      </c>
      <c r="B35973" s="4">
        <v>3</v>
      </c>
      <c r="C35973" s="4">
        <v>7</v>
      </c>
      <c r="D35973" t="s">
        <v>6</v>
      </c>
      <c r="E35973" t="s">
        <v>14</v>
      </c>
      <c r="F35973">
        <v>29.95</v>
      </c>
    </row>
    <row r="35974" spans="1:6">
      <c r="A35974" s="2">
        <v>85201</v>
      </c>
      <c r="B35974" s="4">
        <v>3</v>
      </c>
      <c r="C35974" s="4">
        <v>7</v>
      </c>
      <c r="D35974" t="s">
        <v>6</v>
      </c>
      <c r="E35974" t="s">
        <v>14</v>
      </c>
      <c r="F35974">
        <v>29.95</v>
      </c>
    </row>
    <row r="35975" spans="1:6">
      <c r="A35975" s="2">
        <v>85202</v>
      </c>
      <c r="B35975" s="4">
        <v>3</v>
      </c>
      <c r="C35975" s="4">
        <v>7</v>
      </c>
      <c r="D35975" t="s">
        <v>6</v>
      </c>
      <c r="E35975" t="s">
        <v>14</v>
      </c>
      <c r="F35975">
        <v>29.95</v>
      </c>
    </row>
    <row r="35976" spans="1:6">
      <c r="A35976" s="2">
        <v>85203</v>
      </c>
      <c r="B35976" s="4">
        <v>3</v>
      </c>
      <c r="C35976" s="4">
        <v>7</v>
      </c>
      <c r="D35976" t="s">
        <v>6</v>
      </c>
      <c r="E35976" t="s">
        <v>14</v>
      </c>
      <c r="F35976">
        <v>29.95</v>
      </c>
    </row>
    <row r="35977" spans="1:6">
      <c r="A35977" s="2">
        <v>85204</v>
      </c>
      <c r="B35977" s="4">
        <v>3</v>
      </c>
      <c r="C35977" s="4">
        <v>7</v>
      </c>
      <c r="D35977" t="s">
        <v>6</v>
      </c>
      <c r="E35977" t="s">
        <v>14</v>
      </c>
      <c r="F35977">
        <v>29.95</v>
      </c>
    </row>
    <row r="35978" spans="1:6">
      <c r="A35978" s="2">
        <v>85205</v>
      </c>
      <c r="B35978" s="4">
        <v>3</v>
      </c>
      <c r="C35978" s="4">
        <v>7</v>
      </c>
      <c r="D35978" t="s">
        <v>6</v>
      </c>
      <c r="E35978" t="s">
        <v>14</v>
      </c>
      <c r="F35978">
        <v>29.95</v>
      </c>
    </row>
    <row r="35979" spans="1:6">
      <c r="A35979" s="2">
        <v>85206</v>
      </c>
      <c r="B35979" s="4">
        <v>3</v>
      </c>
      <c r="C35979" s="4">
        <v>7</v>
      </c>
      <c r="D35979" t="s">
        <v>6</v>
      </c>
      <c r="E35979" t="s">
        <v>14</v>
      </c>
      <c r="F35979">
        <v>29.95</v>
      </c>
    </row>
    <row r="35980" spans="1:6">
      <c r="A35980" s="2">
        <v>85207</v>
      </c>
      <c r="B35980" s="4">
        <v>3</v>
      </c>
      <c r="C35980" s="4">
        <v>7</v>
      </c>
      <c r="D35980" t="s">
        <v>6</v>
      </c>
      <c r="E35980" t="s">
        <v>14</v>
      </c>
      <c r="F35980">
        <v>29.95</v>
      </c>
    </row>
    <row r="35981" spans="1:6">
      <c r="A35981" s="2">
        <v>85208</v>
      </c>
      <c r="B35981" s="4">
        <v>3</v>
      </c>
      <c r="C35981" s="4">
        <v>7</v>
      </c>
      <c r="D35981" t="s">
        <v>6</v>
      </c>
      <c r="E35981" t="s">
        <v>14</v>
      </c>
      <c r="F35981">
        <v>29.95</v>
      </c>
    </row>
    <row r="35982" spans="1:6">
      <c r="A35982" s="2">
        <v>85209</v>
      </c>
      <c r="B35982" s="4">
        <v>3</v>
      </c>
      <c r="C35982" s="4">
        <v>7</v>
      </c>
      <c r="D35982" t="s">
        <v>6</v>
      </c>
      <c r="E35982" t="s">
        <v>14</v>
      </c>
      <c r="F35982">
        <v>29.95</v>
      </c>
    </row>
    <row r="35983" spans="1:6">
      <c r="A35983" s="2">
        <v>85210</v>
      </c>
      <c r="B35983" s="4">
        <v>3</v>
      </c>
      <c r="C35983" s="4">
        <v>7</v>
      </c>
      <c r="D35983" t="s">
        <v>6</v>
      </c>
      <c r="E35983" t="s">
        <v>14</v>
      </c>
      <c r="F35983">
        <v>29.95</v>
      </c>
    </row>
    <row r="35984" spans="1:6">
      <c r="A35984" s="2">
        <v>85211</v>
      </c>
      <c r="B35984" s="4">
        <v>3</v>
      </c>
      <c r="C35984" s="4">
        <v>7</v>
      </c>
      <c r="D35984" t="s">
        <v>6</v>
      </c>
      <c r="E35984" t="s">
        <v>14</v>
      </c>
      <c r="F35984">
        <v>29.95</v>
      </c>
    </row>
    <row r="35985" spans="1:6">
      <c r="A35985" s="2">
        <v>85212</v>
      </c>
      <c r="B35985" s="4">
        <v>3</v>
      </c>
      <c r="C35985" s="4">
        <v>7</v>
      </c>
      <c r="D35985" t="s">
        <v>6</v>
      </c>
      <c r="E35985" t="s">
        <v>14</v>
      </c>
      <c r="F35985">
        <v>29.95</v>
      </c>
    </row>
    <row r="35986" spans="1:6">
      <c r="A35986" s="2">
        <v>85213</v>
      </c>
      <c r="B35986" s="4">
        <v>3</v>
      </c>
      <c r="C35986" s="4">
        <v>7</v>
      </c>
      <c r="D35986" t="s">
        <v>6</v>
      </c>
      <c r="E35986" t="s">
        <v>14</v>
      </c>
      <c r="F35986">
        <v>29.95</v>
      </c>
    </row>
    <row r="35987" spans="1:6">
      <c r="A35987" s="2">
        <v>85214</v>
      </c>
      <c r="B35987" s="4">
        <v>3</v>
      </c>
      <c r="C35987" s="4">
        <v>7</v>
      </c>
      <c r="D35987" t="s">
        <v>6</v>
      </c>
      <c r="E35987" t="s">
        <v>14</v>
      </c>
      <c r="F35987">
        <v>29.95</v>
      </c>
    </row>
    <row r="35988" spans="1:6">
      <c r="A35988" s="2">
        <v>85215</v>
      </c>
      <c r="B35988" s="4">
        <v>3</v>
      </c>
      <c r="C35988" s="4">
        <v>7</v>
      </c>
      <c r="D35988" t="s">
        <v>6</v>
      </c>
      <c r="E35988" t="s">
        <v>14</v>
      </c>
      <c r="F35988">
        <v>29.95</v>
      </c>
    </row>
    <row r="35989" spans="1:6">
      <c r="A35989" s="2">
        <v>85216</v>
      </c>
      <c r="B35989" s="4">
        <v>3</v>
      </c>
      <c r="C35989" s="4">
        <v>7</v>
      </c>
      <c r="D35989" t="s">
        <v>6</v>
      </c>
      <c r="E35989" t="s">
        <v>14</v>
      </c>
      <c r="F35989">
        <v>29.95</v>
      </c>
    </row>
    <row r="35990" spans="1:6">
      <c r="A35990" s="2">
        <v>85217</v>
      </c>
      <c r="B35990" s="4">
        <v>3</v>
      </c>
      <c r="C35990" s="4">
        <v>7</v>
      </c>
      <c r="D35990" t="s">
        <v>6</v>
      </c>
      <c r="E35990" t="s">
        <v>14</v>
      </c>
      <c r="F35990">
        <v>29.95</v>
      </c>
    </row>
    <row r="35991" spans="1:6">
      <c r="A35991" s="2">
        <v>85218</v>
      </c>
      <c r="B35991" s="4">
        <v>3</v>
      </c>
      <c r="C35991" s="4">
        <v>7</v>
      </c>
      <c r="D35991" t="s">
        <v>6</v>
      </c>
      <c r="E35991" t="s">
        <v>14</v>
      </c>
      <c r="F35991">
        <v>29.95</v>
      </c>
    </row>
    <row r="35992" spans="1:6">
      <c r="A35992" s="2">
        <v>85219</v>
      </c>
      <c r="B35992" s="4">
        <v>3</v>
      </c>
      <c r="C35992" s="4">
        <v>7</v>
      </c>
      <c r="D35992" t="s">
        <v>6</v>
      </c>
      <c r="E35992" t="s">
        <v>14</v>
      </c>
      <c r="F35992">
        <v>29.95</v>
      </c>
    </row>
    <row r="35993" spans="1:6">
      <c r="A35993" s="2">
        <v>85220</v>
      </c>
      <c r="B35993" s="4">
        <v>3</v>
      </c>
      <c r="C35993" s="4">
        <v>7</v>
      </c>
      <c r="D35993" t="s">
        <v>6</v>
      </c>
      <c r="E35993" t="s">
        <v>14</v>
      </c>
      <c r="F35993">
        <v>29.95</v>
      </c>
    </row>
    <row r="35994" spans="1:6">
      <c r="A35994" s="2">
        <v>85221</v>
      </c>
      <c r="B35994" s="4">
        <v>3</v>
      </c>
      <c r="C35994" s="4">
        <v>7</v>
      </c>
      <c r="D35994" t="s">
        <v>6</v>
      </c>
      <c r="E35994" t="s">
        <v>14</v>
      </c>
      <c r="F35994">
        <v>29.95</v>
      </c>
    </row>
    <row r="35995" spans="1:6">
      <c r="A35995" s="2">
        <v>85222</v>
      </c>
      <c r="B35995" s="4">
        <v>3</v>
      </c>
      <c r="C35995" s="4">
        <v>7</v>
      </c>
      <c r="D35995" t="s">
        <v>6</v>
      </c>
      <c r="E35995" t="s">
        <v>14</v>
      </c>
      <c r="F35995">
        <v>29.95</v>
      </c>
    </row>
    <row r="35996" spans="1:6">
      <c r="A35996" s="2">
        <v>85223</v>
      </c>
      <c r="B35996" s="4">
        <v>3</v>
      </c>
      <c r="C35996" s="4">
        <v>7</v>
      </c>
      <c r="D35996" t="s">
        <v>6</v>
      </c>
      <c r="E35996" t="s">
        <v>14</v>
      </c>
      <c r="F35996">
        <v>29.95</v>
      </c>
    </row>
    <row r="35997" spans="1:6">
      <c r="A35997" s="2">
        <v>85224</v>
      </c>
      <c r="B35997" s="4">
        <v>3</v>
      </c>
      <c r="C35997" s="4">
        <v>7</v>
      </c>
      <c r="D35997" t="s">
        <v>6</v>
      </c>
      <c r="E35997" t="s">
        <v>14</v>
      </c>
      <c r="F35997">
        <v>29.95</v>
      </c>
    </row>
    <row r="35998" spans="1:6">
      <c r="A35998" s="2">
        <v>85225</v>
      </c>
      <c r="B35998" s="4">
        <v>3</v>
      </c>
      <c r="C35998" s="4">
        <v>7</v>
      </c>
      <c r="D35998" t="s">
        <v>6</v>
      </c>
      <c r="E35998" t="s">
        <v>14</v>
      </c>
      <c r="F35998">
        <v>29.95</v>
      </c>
    </row>
    <row r="35999" spans="1:6">
      <c r="A35999" s="2">
        <v>85226</v>
      </c>
      <c r="B35999" s="4">
        <v>3</v>
      </c>
      <c r="C35999" s="4">
        <v>7</v>
      </c>
      <c r="D35999" t="s">
        <v>6</v>
      </c>
      <c r="E35999" t="s">
        <v>14</v>
      </c>
      <c r="F35999">
        <v>29.95</v>
      </c>
    </row>
    <row r="36000" spans="1:6">
      <c r="A36000" s="2">
        <v>85227</v>
      </c>
      <c r="B36000" s="4">
        <v>3</v>
      </c>
      <c r="C36000" s="4">
        <v>7</v>
      </c>
      <c r="D36000" t="s">
        <v>6</v>
      </c>
      <c r="E36000" t="s">
        <v>14</v>
      </c>
      <c r="F36000">
        <v>29.95</v>
      </c>
    </row>
    <row r="36001" spans="1:6">
      <c r="A36001" s="2">
        <v>85228</v>
      </c>
      <c r="B36001" s="4">
        <v>3</v>
      </c>
      <c r="C36001" s="4">
        <v>7</v>
      </c>
      <c r="D36001" t="s">
        <v>6</v>
      </c>
      <c r="E36001" t="s">
        <v>14</v>
      </c>
      <c r="F36001">
        <v>29.95</v>
      </c>
    </row>
    <row r="36002" spans="1:6">
      <c r="A36002" s="2">
        <v>85230</v>
      </c>
      <c r="B36002" s="4">
        <v>3</v>
      </c>
      <c r="C36002" s="4">
        <v>7</v>
      </c>
      <c r="D36002" t="s">
        <v>6</v>
      </c>
      <c r="E36002" t="s">
        <v>14</v>
      </c>
      <c r="F36002">
        <v>29.95</v>
      </c>
    </row>
    <row r="36003" spans="1:6">
      <c r="A36003" s="2">
        <v>85231</v>
      </c>
      <c r="B36003" s="4">
        <v>3</v>
      </c>
      <c r="C36003" s="4">
        <v>7</v>
      </c>
      <c r="D36003" t="s">
        <v>6</v>
      </c>
      <c r="E36003" t="s">
        <v>14</v>
      </c>
      <c r="F36003">
        <v>29.95</v>
      </c>
    </row>
    <row r="36004" spans="1:6">
      <c r="A36004" s="2">
        <v>85232</v>
      </c>
      <c r="B36004" s="4">
        <v>3</v>
      </c>
      <c r="C36004" s="4">
        <v>7</v>
      </c>
      <c r="D36004" t="s">
        <v>6</v>
      </c>
      <c r="E36004" t="s">
        <v>14</v>
      </c>
      <c r="F36004">
        <v>29.95</v>
      </c>
    </row>
    <row r="36005" spans="1:6">
      <c r="A36005" s="2">
        <v>85233</v>
      </c>
      <c r="B36005" s="4">
        <v>3</v>
      </c>
      <c r="C36005" s="4">
        <v>7</v>
      </c>
      <c r="D36005" t="s">
        <v>6</v>
      </c>
      <c r="E36005" t="s">
        <v>14</v>
      </c>
      <c r="F36005">
        <v>29.95</v>
      </c>
    </row>
    <row r="36006" spans="1:6">
      <c r="A36006" s="2">
        <v>85234</v>
      </c>
      <c r="B36006" s="4">
        <v>3</v>
      </c>
      <c r="C36006" s="4">
        <v>7</v>
      </c>
      <c r="D36006" t="s">
        <v>6</v>
      </c>
      <c r="E36006" t="s">
        <v>14</v>
      </c>
      <c r="F36006">
        <v>29.95</v>
      </c>
    </row>
    <row r="36007" spans="1:6">
      <c r="A36007" s="2">
        <v>85235</v>
      </c>
      <c r="B36007" s="4">
        <v>3</v>
      </c>
      <c r="C36007" s="4">
        <v>7</v>
      </c>
      <c r="D36007" t="s">
        <v>6</v>
      </c>
      <c r="E36007" t="s">
        <v>14</v>
      </c>
      <c r="F36007">
        <v>29.95</v>
      </c>
    </row>
    <row r="36008" spans="1:6">
      <c r="A36008" s="2">
        <v>85236</v>
      </c>
      <c r="B36008" s="4">
        <v>3</v>
      </c>
      <c r="C36008" s="4">
        <v>7</v>
      </c>
      <c r="D36008" t="s">
        <v>6</v>
      </c>
      <c r="E36008" t="s">
        <v>14</v>
      </c>
      <c r="F36008">
        <v>29.95</v>
      </c>
    </row>
    <row r="36009" spans="1:6">
      <c r="A36009" s="2">
        <v>85237</v>
      </c>
      <c r="B36009" s="4">
        <v>3</v>
      </c>
      <c r="C36009" s="4">
        <v>7</v>
      </c>
      <c r="D36009" t="s">
        <v>6</v>
      </c>
      <c r="E36009" t="s">
        <v>14</v>
      </c>
      <c r="F36009">
        <v>29.95</v>
      </c>
    </row>
    <row r="36010" spans="1:6">
      <c r="A36010" s="2">
        <v>85239</v>
      </c>
      <c r="B36010" s="4">
        <v>3</v>
      </c>
      <c r="C36010" s="4">
        <v>7</v>
      </c>
      <c r="D36010" t="s">
        <v>6</v>
      </c>
      <c r="E36010" t="s">
        <v>14</v>
      </c>
      <c r="F36010">
        <v>29.95</v>
      </c>
    </row>
    <row r="36011" spans="1:6">
      <c r="A36011" s="2">
        <v>85241</v>
      </c>
      <c r="B36011" s="4">
        <v>3</v>
      </c>
      <c r="C36011" s="4">
        <v>7</v>
      </c>
      <c r="D36011" t="s">
        <v>6</v>
      </c>
      <c r="E36011" t="s">
        <v>14</v>
      </c>
      <c r="F36011">
        <v>29.95</v>
      </c>
    </row>
    <row r="36012" spans="1:6">
      <c r="A36012" s="2">
        <v>85242</v>
      </c>
      <c r="B36012" s="4">
        <v>3</v>
      </c>
      <c r="C36012" s="4">
        <v>7</v>
      </c>
      <c r="D36012" t="s">
        <v>6</v>
      </c>
      <c r="E36012" t="s">
        <v>14</v>
      </c>
      <c r="F36012">
        <v>29.95</v>
      </c>
    </row>
    <row r="36013" spans="1:6">
      <c r="A36013" s="2">
        <v>85243</v>
      </c>
      <c r="B36013" s="4">
        <v>3</v>
      </c>
      <c r="C36013" s="4">
        <v>7</v>
      </c>
      <c r="D36013" t="s">
        <v>6</v>
      </c>
      <c r="E36013" t="s">
        <v>14</v>
      </c>
      <c r="F36013">
        <v>29.95</v>
      </c>
    </row>
    <row r="36014" spans="1:6">
      <c r="A36014" s="2">
        <v>85244</v>
      </c>
      <c r="B36014" s="4">
        <v>3</v>
      </c>
      <c r="C36014" s="4">
        <v>7</v>
      </c>
      <c r="D36014" t="s">
        <v>6</v>
      </c>
      <c r="E36014" t="s">
        <v>14</v>
      </c>
      <c r="F36014">
        <v>29.95</v>
      </c>
    </row>
    <row r="36015" spans="1:6">
      <c r="A36015" s="2">
        <v>85245</v>
      </c>
      <c r="B36015" s="4">
        <v>3</v>
      </c>
      <c r="C36015" s="4">
        <v>7</v>
      </c>
      <c r="D36015" t="s">
        <v>6</v>
      </c>
      <c r="E36015" t="s">
        <v>14</v>
      </c>
      <c r="F36015">
        <v>29.95</v>
      </c>
    </row>
    <row r="36016" spans="1:6">
      <c r="A36016" s="2">
        <v>85246</v>
      </c>
      <c r="B36016" s="4">
        <v>3</v>
      </c>
      <c r="C36016" s="4">
        <v>7</v>
      </c>
      <c r="D36016" t="s">
        <v>6</v>
      </c>
      <c r="E36016" t="s">
        <v>14</v>
      </c>
      <c r="F36016">
        <v>29.95</v>
      </c>
    </row>
    <row r="36017" spans="1:6">
      <c r="A36017" s="2">
        <v>85247</v>
      </c>
      <c r="B36017" s="4">
        <v>3</v>
      </c>
      <c r="C36017" s="4">
        <v>7</v>
      </c>
      <c r="D36017" t="s">
        <v>6</v>
      </c>
      <c r="E36017" t="s">
        <v>14</v>
      </c>
      <c r="F36017">
        <v>29.95</v>
      </c>
    </row>
    <row r="36018" spans="1:6">
      <c r="A36018" s="2">
        <v>85248</v>
      </c>
      <c r="B36018" s="4">
        <v>3</v>
      </c>
      <c r="C36018" s="4">
        <v>7</v>
      </c>
      <c r="D36018" t="s">
        <v>6</v>
      </c>
      <c r="E36018" t="s">
        <v>14</v>
      </c>
      <c r="F36018">
        <v>29.95</v>
      </c>
    </row>
    <row r="36019" spans="1:6">
      <c r="A36019" s="2">
        <v>85249</v>
      </c>
      <c r="B36019" s="4">
        <v>3</v>
      </c>
      <c r="C36019" s="4">
        <v>7</v>
      </c>
      <c r="D36019" t="s">
        <v>6</v>
      </c>
      <c r="E36019" t="s">
        <v>14</v>
      </c>
      <c r="F36019">
        <v>29.95</v>
      </c>
    </row>
    <row r="36020" spans="1:6">
      <c r="A36020" s="2">
        <v>85250</v>
      </c>
      <c r="B36020" s="4">
        <v>3</v>
      </c>
      <c r="C36020" s="4">
        <v>7</v>
      </c>
      <c r="D36020" t="s">
        <v>6</v>
      </c>
      <c r="E36020" t="s">
        <v>14</v>
      </c>
      <c r="F36020">
        <v>29.95</v>
      </c>
    </row>
    <row r="36021" spans="1:6">
      <c r="A36021" s="2">
        <v>85251</v>
      </c>
      <c r="B36021" s="4">
        <v>3</v>
      </c>
      <c r="C36021" s="4">
        <v>7</v>
      </c>
      <c r="D36021" t="s">
        <v>6</v>
      </c>
      <c r="E36021" t="s">
        <v>14</v>
      </c>
      <c r="F36021">
        <v>29.95</v>
      </c>
    </row>
    <row r="36022" spans="1:6">
      <c r="A36022" s="2">
        <v>85252</v>
      </c>
      <c r="B36022" s="4">
        <v>3</v>
      </c>
      <c r="C36022" s="4">
        <v>7</v>
      </c>
      <c r="D36022" t="s">
        <v>6</v>
      </c>
      <c r="E36022" t="s">
        <v>14</v>
      </c>
      <c r="F36022">
        <v>29.95</v>
      </c>
    </row>
    <row r="36023" spans="1:6">
      <c r="A36023" s="2">
        <v>85253</v>
      </c>
      <c r="B36023" s="4">
        <v>3</v>
      </c>
      <c r="C36023" s="4">
        <v>7</v>
      </c>
      <c r="D36023" t="s">
        <v>6</v>
      </c>
      <c r="E36023" t="s">
        <v>14</v>
      </c>
      <c r="F36023">
        <v>29.95</v>
      </c>
    </row>
    <row r="36024" spans="1:6">
      <c r="A36024" s="2">
        <v>85254</v>
      </c>
      <c r="B36024" s="4">
        <v>3</v>
      </c>
      <c r="C36024" s="4">
        <v>7</v>
      </c>
      <c r="D36024" t="s">
        <v>6</v>
      </c>
      <c r="E36024" t="s">
        <v>14</v>
      </c>
      <c r="F36024">
        <v>29.95</v>
      </c>
    </row>
    <row r="36025" spans="1:6">
      <c r="A36025" s="2">
        <v>85255</v>
      </c>
      <c r="B36025" s="4">
        <v>3</v>
      </c>
      <c r="C36025" s="4">
        <v>7</v>
      </c>
      <c r="D36025" t="s">
        <v>6</v>
      </c>
      <c r="E36025" t="s">
        <v>14</v>
      </c>
      <c r="F36025">
        <v>29.95</v>
      </c>
    </row>
    <row r="36026" spans="1:6">
      <c r="A36026" s="2">
        <v>85256</v>
      </c>
      <c r="B36026" s="4">
        <v>3</v>
      </c>
      <c r="C36026" s="4">
        <v>7</v>
      </c>
      <c r="D36026" t="s">
        <v>6</v>
      </c>
      <c r="E36026" t="s">
        <v>14</v>
      </c>
      <c r="F36026">
        <v>29.95</v>
      </c>
    </row>
    <row r="36027" spans="1:6">
      <c r="A36027" s="2">
        <v>85257</v>
      </c>
      <c r="B36027" s="4">
        <v>3</v>
      </c>
      <c r="C36027" s="4">
        <v>7</v>
      </c>
      <c r="D36027" t="s">
        <v>6</v>
      </c>
      <c r="E36027" t="s">
        <v>14</v>
      </c>
      <c r="F36027">
        <v>29.95</v>
      </c>
    </row>
    <row r="36028" spans="1:6">
      <c r="A36028" s="2">
        <v>85258</v>
      </c>
      <c r="B36028" s="4">
        <v>3</v>
      </c>
      <c r="C36028" s="4">
        <v>7</v>
      </c>
      <c r="D36028" t="s">
        <v>6</v>
      </c>
      <c r="E36028" t="s">
        <v>14</v>
      </c>
      <c r="F36028">
        <v>29.95</v>
      </c>
    </row>
    <row r="36029" spans="1:6">
      <c r="A36029" s="2">
        <v>85259</v>
      </c>
      <c r="B36029" s="4">
        <v>3</v>
      </c>
      <c r="C36029" s="4">
        <v>7</v>
      </c>
      <c r="D36029" t="s">
        <v>6</v>
      </c>
      <c r="E36029" t="s">
        <v>14</v>
      </c>
      <c r="F36029">
        <v>29.95</v>
      </c>
    </row>
    <row r="36030" spans="1:6">
      <c r="A36030" s="2">
        <v>85260</v>
      </c>
      <c r="B36030" s="4">
        <v>3</v>
      </c>
      <c r="C36030" s="4">
        <v>7</v>
      </c>
      <c r="D36030" t="s">
        <v>6</v>
      </c>
      <c r="E36030" t="s">
        <v>14</v>
      </c>
      <c r="F36030">
        <v>29.95</v>
      </c>
    </row>
    <row r="36031" spans="1:6">
      <c r="A36031" s="2">
        <v>85261</v>
      </c>
      <c r="B36031" s="4">
        <v>3</v>
      </c>
      <c r="C36031" s="4">
        <v>7</v>
      </c>
      <c r="D36031" t="s">
        <v>6</v>
      </c>
      <c r="E36031" t="s">
        <v>14</v>
      </c>
      <c r="F36031">
        <v>29.95</v>
      </c>
    </row>
    <row r="36032" spans="1:6">
      <c r="A36032" s="2">
        <v>85262</v>
      </c>
      <c r="B36032" s="4">
        <v>3</v>
      </c>
      <c r="C36032" s="4">
        <v>7</v>
      </c>
      <c r="D36032" t="s">
        <v>6</v>
      </c>
      <c r="E36032" t="s">
        <v>14</v>
      </c>
      <c r="F36032">
        <v>29.95</v>
      </c>
    </row>
    <row r="36033" spans="1:6">
      <c r="A36033" s="2">
        <v>85263</v>
      </c>
      <c r="B36033" s="4">
        <v>3</v>
      </c>
      <c r="C36033" s="4">
        <v>7</v>
      </c>
      <c r="D36033" t="s">
        <v>6</v>
      </c>
      <c r="E36033" t="s">
        <v>14</v>
      </c>
      <c r="F36033">
        <v>29.95</v>
      </c>
    </row>
    <row r="36034" spans="1:6">
      <c r="A36034" s="2">
        <v>85264</v>
      </c>
      <c r="B36034" s="4">
        <v>3</v>
      </c>
      <c r="C36034" s="4">
        <v>7</v>
      </c>
      <c r="D36034" t="s">
        <v>6</v>
      </c>
      <c r="E36034" t="s">
        <v>14</v>
      </c>
      <c r="F36034">
        <v>29.95</v>
      </c>
    </row>
    <row r="36035" spans="1:6">
      <c r="A36035" s="2">
        <v>85266</v>
      </c>
      <c r="B36035" s="4">
        <v>3</v>
      </c>
      <c r="C36035" s="4">
        <v>7</v>
      </c>
      <c r="D36035" t="s">
        <v>6</v>
      </c>
      <c r="E36035" t="s">
        <v>14</v>
      </c>
      <c r="F36035">
        <v>29.95</v>
      </c>
    </row>
    <row r="36036" spans="1:6">
      <c r="A36036" s="2">
        <v>85267</v>
      </c>
      <c r="B36036" s="4">
        <v>3</v>
      </c>
      <c r="C36036" s="4">
        <v>7</v>
      </c>
      <c r="D36036" t="s">
        <v>6</v>
      </c>
      <c r="E36036" t="s">
        <v>14</v>
      </c>
      <c r="F36036">
        <v>29.95</v>
      </c>
    </row>
    <row r="36037" spans="1:6">
      <c r="A36037" s="2">
        <v>85268</v>
      </c>
      <c r="B36037" s="4">
        <v>3</v>
      </c>
      <c r="C36037" s="4">
        <v>7</v>
      </c>
      <c r="D36037" t="s">
        <v>6</v>
      </c>
      <c r="E36037" t="s">
        <v>14</v>
      </c>
      <c r="F36037">
        <v>29.95</v>
      </c>
    </row>
    <row r="36038" spans="1:6">
      <c r="A36038" s="2">
        <v>85269</v>
      </c>
      <c r="B36038" s="4">
        <v>3</v>
      </c>
      <c r="C36038" s="4">
        <v>7</v>
      </c>
      <c r="D36038" t="s">
        <v>6</v>
      </c>
      <c r="E36038" t="s">
        <v>14</v>
      </c>
      <c r="F36038">
        <v>29.95</v>
      </c>
    </row>
    <row r="36039" spans="1:6">
      <c r="A36039" s="2">
        <v>85271</v>
      </c>
      <c r="B36039" s="4">
        <v>3</v>
      </c>
      <c r="C36039" s="4">
        <v>7</v>
      </c>
      <c r="D36039" t="s">
        <v>6</v>
      </c>
      <c r="E36039" t="s">
        <v>14</v>
      </c>
      <c r="F36039">
        <v>29.95</v>
      </c>
    </row>
    <row r="36040" spans="1:6">
      <c r="A36040" s="2">
        <v>85272</v>
      </c>
      <c r="B36040" s="4">
        <v>3</v>
      </c>
      <c r="C36040" s="4">
        <v>7</v>
      </c>
      <c r="D36040" t="s">
        <v>6</v>
      </c>
      <c r="E36040" t="s">
        <v>14</v>
      </c>
      <c r="F36040">
        <v>29.95</v>
      </c>
    </row>
    <row r="36041" spans="1:6">
      <c r="A36041" s="2">
        <v>85273</v>
      </c>
      <c r="B36041" s="4">
        <v>3</v>
      </c>
      <c r="C36041" s="4">
        <v>7</v>
      </c>
      <c r="D36041" t="s">
        <v>6</v>
      </c>
      <c r="E36041" t="s">
        <v>14</v>
      </c>
      <c r="F36041">
        <v>29.95</v>
      </c>
    </row>
    <row r="36042" spans="1:6">
      <c r="A36042" s="2">
        <v>85274</v>
      </c>
      <c r="B36042" s="4">
        <v>3</v>
      </c>
      <c r="C36042" s="4">
        <v>7</v>
      </c>
      <c r="D36042" t="s">
        <v>6</v>
      </c>
      <c r="E36042" t="s">
        <v>14</v>
      </c>
      <c r="F36042">
        <v>29.95</v>
      </c>
    </row>
    <row r="36043" spans="1:6">
      <c r="A36043" s="2">
        <v>85275</v>
      </c>
      <c r="B36043" s="4">
        <v>3</v>
      </c>
      <c r="C36043" s="4">
        <v>7</v>
      </c>
      <c r="D36043" t="s">
        <v>6</v>
      </c>
      <c r="E36043" t="s">
        <v>14</v>
      </c>
      <c r="F36043">
        <v>29.95</v>
      </c>
    </row>
    <row r="36044" spans="1:6">
      <c r="A36044" s="2">
        <v>85277</v>
      </c>
      <c r="B36044" s="4">
        <v>3</v>
      </c>
      <c r="C36044" s="4">
        <v>7</v>
      </c>
      <c r="D36044" t="s">
        <v>6</v>
      </c>
      <c r="E36044" t="s">
        <v>14</v>
      </c>
      <c r="F36044">
        <v>29.95</v>
      </c>
    </row>
    <row r="36045" spans="1:6">
      <c r="A36045" s="2">
        <v>85278</v>
      </c>
      <c r="B36045" s="4">
        <v>3</v>
      </c>
      <c r="C36045" s="4">
        <v>7</v>
      </c>
      <c r="D36045" t="s">
        <v>6</v>
      </c>
      <c r="E36045" t="s">
        <v>14</v>
      </c>
      <c r="F36045">
        <v>29.95</v>
      </c>
    </row>
    <row r="36046" spans="1:6">
      <c r="A36046" s="2">
        <v>85279</v>
      </c>
      <c r="B36046" s="4">
        <v>3</v>
      </c>
      <c r="C36046" s="4">
        <v>7</v>
      </c>
      <c r="D36046" t="s">
        <v>6</v>
      </c>
      <c r="E36046" t="s">
        <v>14</v>
      </c>
      <c r="F36046">
        <v>29.95</v>
      </c>
    </row>
    <row r="36047" spans="1:6">
      <c r="A36047" s="2">
        <v>85280</v>
      </c>
      <c r="B36047" s="4">
        <v>3</v>
      </c>
      <c r="C36047" s="4">
        <v>7</v>
      </c>
      <c r="D36047" t="s">
        <v>6</v>
      </c>
      <c r="E36047" t="s">
        <v>14</v>
      </c>
      <c r="F36047">
        <v>29.95</v>
      </c>
    </row>
    <row r="36048" spans="1:6">
      <c r="A36048" s="2">
        <v>85281</v>
      </c>
      <c r="B36048" s="4">
        <v>3</v>
      </c>
      <c r="C36048" s="4">
        <v>7</v>
      </c>
      <c r="D36048" t="s">
        <v>6</v>
      </c>
      <c r="E36048" t="s">
        <v>14</v>
      </c>
      <c r="F36048">
        <v>29.95</v>
      </c>
    </row>
    <row r="36049" spans="1:6">
      <c r="A36049" s="2">
        <v>85282</v>
      </c>
      <c r="B36049" s="4">
        <v>3</v>
      </c>
      <c r="C36049" s="4">
        <v>7</v>
      </c>
      <c r="D36049" t="s">
        <v>6</v>
      </c>
      <c r="E36049" t="s">
        <v>14</v>
      </c>
      <c r="F36049">
        <v>29.95</v>
      </c>
    </row>
    <row r="36050" spans="1:6">
      <c r="A36050" s="2">
        <v>85283</v>
      </c>
      <c r="B36050" s="4">
        <v>3</v>
      </c>
      <c r="C36050" s="4">
        <v>7</v>
      </c>
      <c r="D36050" t="s">
        <v>6</v>
      </c>
      <c r="E36050" t="s">
        <v>14</v>
      </c>
      <c r="F36050">
        <v>29.95</v>
      </c>
    </row>
    <row r="36051" spans="1:6">
      <c r="A36051" s="2">
        <v>85284</v>
      </c>
      <c r="B36051" s="4">
        <v>3</v>
      </c>
      <c r="C36051" s="4">
        <v>7</v>
      </c>
      <c r="D36051" t="s">
        <v>6</v>
      </c>
      <c r="E36051" t="s">
        <v>14</v>
      </c>
      <c r="F36051">
        <v>29.95</v>
      </c>
    </row>
    <row r="36052" spans="1:6">
      <c r="A36052" s="2">
        <v>85285</v>
      </c>
      <c r="B36052" s="4">
        <v>3</v>
      </c>
      <c r="C36052" s="4">
        <v>7</v>
      </c>
      <c r="D36052" t="s">
        <v>6</v>
      </c>
      <c r="E36052" t="s">
        <v>14</v>
      </c>
      <c r="F36052">
        <v>29.95</v>
      </c>
    </row>
    <row r="36053" spans="1:6">
      <c r="A36053" s="2">
        <v>85287</v>
      </c>
      <c r="B36053" s="4">
        <v>3</v>
      </c>
      <c r="C36053" s="4">
        <v>7</v>
      </c>
      <c r="D36053" t="s">
        <v>6</v>
      </c>
      <c r="E36053" t="s">
        <v>14</v>
      </c>
      <c r="F36053">
        <v>29.95</v>
      </c>
    </row>
    <row r="36054" spans="1:6">
      <c r="A36054" s="2">
        <v>85289</v>
      </c>
      <c r="B36054" s="4">
        <v>3</v>
      </c>
      <c r="C36054" s="4">
        <v>7</v>
      </c>
      <c r="D36054" t="s">
        <v>6</v>
      </c>
      <c r="E36054" t="s">
        <v>14</v>
      </c>
      <c r="F36054">
        <v>29.95</v>
      </c>
    </row>
    <row r="36055" spans="1:6">
      <c r="A36055" s="2">
        <v>85290</v>
      </c>
      <c r="B36055" s="4">
        <v>3</v>
      </c>
      <c r="C36055" s="4">
        <v>7</v>
      </c>
      <c r="D36055" t="s">
        <v>6</v>
      </c>
      <c r="E36055" t="s">
        <v>14</v>
      </c>
      <c r="F36055">
        <v>29.95</v>
      </c>
    </row>
    <row r="36056" spans="1:6">
      <c r="A36056" s="2">
        <v>85291</v>
      </c>
      <c r="B36056" s="4">
        <v>3</v>
      </c>
      <c r="C36056" s="4">
        <v>7</v>
      </c>
      <c r="D36056" t="s">
        <v>6</v>
      </c>
      <c r="E36056" t="s">
        <v>14</v>
      </c>
      <c r="F36056">
        <v>29.95</v>
      </c>
    </row>
    <row r="36057" spans="1:6">
      <c r="A36057" s="2">
        <v>85292</v>
      </c>
      <c r="B36057" s="4">
        <v>3</v>
      </c>
      <c r="C36057" s="4">
        <v>7</v>
      </c>
      <c r="D36057" t="s">
        <v>6</v>
      </c>
      <c r="E36057" t="s">
        <v>14</v>
      </c>
      <c r="F36057">
        <v>29.95</v>
      </c>
    </row>
    <row r="36058" spans="1:6">
      <c r="A36058" s="2">
        <v>85296</v>
      </c>
      <c r="B36058" s="4">
        <v>3</v>
      </c>
      <c r="C36058" s="4">
        <v>7</v>
      </c>
      <c r="D36058" t="s">
        <v>6</v>
      </c>
      <c r="E36058" t="s">
        <v>14</v>
      </c>
      <c r="F36058">
        <v>29.95</v>
      </c>
    </row>
    <row r="36059" spans="1:6">
      <c r="A36059" s="2">
        <v>85297</v>
      </c>
      <c r="B36059" s="4">
        <v>3</v>
      </c>
      <c r="C36059" s="4">
        <v>7</v>
      </c>
      <c r="D36059" t="s">
        <v>6</v>
      </c>
      <c r="E36059" t="s">
        <v>14</v>
      </c>
      <c r="F36059">
        <v>29.95</v>
      </c>
    </row>
    <row r="36060" spans="1:6">
      <c r="A36060" s="2">
        <v>85298</v>
      </c>
      <c r="B36060" s="4">
        <v>3</v>
      </c>
      <c r="C36060" s="4">
        <v>7</v>
      </c>
      <c r="D36060" t="s">
        <v>6</v>
      </c>
      <c r="E36060" t="s">
        <v>14</v>
      </c>
      <c r="F36060">
        <v>29.95</v>
      </c>
    </row>
    <row r="36061" spans="1:6">
      <c r="A36061" s="2">
        <v>85299</v>
      </c>
      <c r="B36061" s="4">
        <v>3</v>
      </c>
      <c r="C36061" s="4">
        <v>7</v>
      </c>
      <c r="D36061" t="s">
        <v>6</v>
      </c>
      <c r="E36061" t="s">
        <v>14</v>
      </c>
      <c r="F36061">
        <v>29.95</v>
      </c>
    </row>
    <row r="36062" spans="1:6">
      <c r="A36062" s="2">
        <v>85301</v>
      </c>
      <c r="B36062" s="4">
        <v>3</v>
      </c>
      <c r="C36062" s="4">
        <v>7</v>
      </c>
      <c r="D36062" t="s">
        <v>6</v>
      </c>
      <c r="E36062" t="s">
        <v>14</v>
      </c>
      <c r="F36062">
        <v>29.95</v>
      </c>
    </row>
    <row r="36063" spans="1:6">
      <c r="A36063" s="2">
        <v>85302</v>
      </c>
      <c r="B36063" s="4">
        <v>3</v>
      </c>
      <c r="C36063" s="4">
        <v>7</v>
      </c>
      <c r="D36063" t="s">
        <v>6</v>
      </c>
      <c r="E36063" t="s">
        <v>14</v>
      </c>
      <c r="F36063">
        <v>29.95</v>
      </c>
    </row>
    <row r="36064" spans="1:6">
      <c r="A36064" s="2">
        <v>85303</v>
      </c>
      <c r="B36064" s="4">
        <v>3</v>
      </c>
      <c r="C36064" s="4">
        <v>7</v>
      </c>
      <c r="D36064" t="s">
        <v>6</v>
      </c>
      <c r="E36064" t="s">
        <v>14</v>
      </c>
      <c r="F36064">
        <v>29.95</v>
      </c>
    </row>
    <row r="36065" spans="1:6">
      <c r="A36065" s="2">
        <v>85304</v>
      </c>
      <c r="B36065" s="4">
        <v>3</v>
      </c>
      <c r="C36065" s="4">
        <v>7</v>
      </c>
      <c r="D36065" t="s">
        <v>6</v>
      </c>
      <c r="E36065" t="s">
        <v>14</v>
      </c>
      <c r="F36065">
        <v>29.95</v>
      </c>
    </row>
    <row r="36066" spans="1:6">
      <c r="A36066" s="2">
        <v>85305</v>
      </c>
      <c r="B36066" s="4">
        <v>3</v>
      </c>
      <c r="C36066" s="4">
        <v>7</v>
      </c>
      <c r="D36066" t="s">
        <v>6</v>
      </c>
      <c r="E36066" t="s">
        <v>14</v>
      </c>
      <c r="F36066">
        <v>29.95</v>
      </c>
    </row>
    <row r="36067" spans="1:6">
      <c r="A36067" s="2">
        <v>85306</v>
      </c>
      <c r="B36067" s="4">
        <v>3</v>
      </c>
      <c r="C36067" s="4">
        <v>7</v>
      </c>
      <c r="D36067" t="s">
        <v>6</v>
      </c>
      <c r="E36067" t="s">
        <v>14</v>
      </c>
      <c r="F36067">
        <v>29.95</v>
      </c>
    </row>
    <row r="36068" spans="1:6">
      <c r="A36068" s="2">
        <v>85307</v>
      </c>
      <c r="B36068" s="4">
        <v>3</v>
      </c>
      <c r="C36068" s="4">
        <v>7</v>
      </c>
      <c r="D36068" t="s">
        <v>6</v>
      </c>
      <c r="E36068" t="s">
        <v>14</v>
      </c>
      <c r="F36068">
        <v>29.95</v>
      </c>
    </row>
    <row r="36069" spans="1:6">
      <c r="A36069" s="2">
        <v>85308</v>
      </c>
      <c r="B36069" s="4">
        <v>3</v>
      </c>
      <c r="C36069" s="4">
        <v>7</v>
      </c>
      <c r="D36069" t="s">
        <v>6</v>
      </c>
      <c r="E36069" t="s">
        <v>14</v>
      </c>
      <c r="F36069">
        <v>29.95</v>
      </c>
    </row>
    <row r="36070" spans="1:6">
      <c r="A36070" s="2">
        <v>85309</v>
      </c>
      <c r="B36070" s="4">
        <v>3</v>
      </c>
      <c r="C36070" s="4">
        <v>7</v>
      </c>
      <c r="D36070" t="s">
        <v>6</v>
      </c>
      <c r="E36070" t="s">
        <v>14</v>
      </c>
      <c r="F36070">
        <v>29.95</v>
      </c>
    </row>
    <row r="36071" spans="1:6">
      <c r="A36071" s="2">
        <v>85310</v>
      </c>
      <c r="B36071" s="4">
        <v>3</v>
      </c>
      <c r="C36071" s="4">
        <v>7</v>
      </c>
      <c r="D36071" t="s">
        <v>6</v>
      </c>
      <c r="E36071" t="s">
        <v>14</v>
      </c>
      <c r="F36071">
        <v>29.95</v>
      </c>
    </row>
    <row r="36072" spans="1:6">
      <c r="A36072" s="2">
        <v>85311</v>
      </c>
      <c r="B36072" s="4">
        <v>3</v>
      </c>
      <c r="C36072" s="4">
        <v>7</v>
      </c>
      <c r="D36072" t="s">
        <v>6</v>
      </c>
      <c r="E36072" t="s">
        <v>14</v>
      </c>
      <c r="F36072">
        <v>29.95</v>
      </c>
    </row>
    <row r="36073" spans="1:6">
      <c r="A36073" s="2">
        <v>85312</v>
      </c>
      <c r="B36073" s="4">
        <v>3</v>
      </c>
      <c r="C36073" s="4">
        <v>7</v>
      </c>
      <c r="D36073" t="s">
        <v>6</v>
      </c>
      <c r="E36073" t="s">
        <v>14</v>
      </c>
      <c r="F36073">
        <v>29.95</v>
      </c>
    </row>
    <row r="36074" spans="1:6">
      <c r="A36074" s="2">
        <v>85313</v>
      </c>
      <c r="B36074" s="4">
        <v>3</v>
      </c>
      <c r="C36074" s="4">
        <v>7</v>
      </c>
      <c r="D36074" t="s">
        <v>6</v>
      </c>
      <c r="E36074" t="s">
        <v>14</v>
      </c>
      <c r="F36074">
        <v>29.95</v>
      </c>
    </row>
    <row r="36075" spans="1:6">
      <c r="A36075" s="2">
        <v>85318</v>
      </c>
      <c r="B36075" s="4">
        <v>3</v>
      </c>
      <c r="C36075" s="4">
        <v>7</v>
      </c>
      <c r="D36075" t="s">
        <v>6</v>
      </c>
      <c r="E36075" t="s">
        <v>14</v>
      </c>
      <c r="F36075">
        <v>29.95</v>
      </c>
    </row>
    <row r="36076" spans="1:6">
      <c r="A36076" s="2">
        <v>85323</v>
      </c>
      <c r="B36076" s="4">
        <v>3</v>
      </c>
      <c r="C36076" s="4">
        <v>7</v>
      </c>
      <c r="D36076" t="s">
        <v>6</v>
      </c>
      <c r="E36076" t="s">
        <v>14</v>
      </c>
      <c r="F36076">
        <v>29.95</v>
      </c>
    </row>
    <row r="36077" spans="1:6">
      <c r="A36077" s="2">
        <v>85327</v>
      </c>
      <c r="B36077" s="4">
        <v>3</v>
      </c>
      <c r="C36077" s="4">
        <v>7</v>
      </c>
      <c r="D36077" t="s">
        <v>6</v>
      </c>
      <c r="E36077" t="s">
        <v>14</v>
      </c>
      <c r="F36077">
        <v>29.95</v>
      </c>
    </row>
    <row r="36078" spans="1:6">
      <c r="A36078" s="2">
        <v>85329</v>
      </c>
      <c r="B36078" s="4">
        <v>3</v>
      </c>
      <c r="C36078" s="4">
        <v>7</v>
      </c>
      <c r="D36078" t="s">
        <v>6</v>
      </c>
      <c r="E36078" t="s">
        <v>14</v>
      </c>
      <c r="F36078">
        <v>29.95</v>
      </c>
    </row>
    <row r="36079" spans="1:6">
      <c r="A36079" s="2">
        <v>85331</v>
      </c>
      <c r="B36079" s="4">
        <v>3</v>
      </c>
      <c r="C36079" s="4">
        <v>7</v>
      </c>
      <c r="D36079" t="s">
        <v>6</v>
      </c>
      <c r="E36079" t="s">
        <v>14</v>
      </c>
      <c r="F36079">
        <v>29.95</v>
      </c>
    </row>
    <row r="36080" spans="1:6">
      <c r="A36080" s="2">
        <v>85335</v>
      </c>
      <c r="B36080" s="4">
        <v>3</v>
      </c>
      <c r="C36080" s="4">
        <v>7</v>
      </c>
      <c r="D36080" t="s">
        <v>6</v>
      </c>
      <c r="E36080" t="s">
        <v>14</v>
      </c>
      <c r="F36080">
        <v>29.95</v>
      </c>
    </row>
    <row r="36081" spans="1:6">
      <c r="A36081" s="2">
        <v>85336</v>
      </c>
      <c r="B36081" s="4">
        <v>3</v>
      </c>
      <c r="C36081" s="4">
        <v>7</v>
      </c>
      <c r="D36081" t="s">
        <v>6</v>
      </c>
      <c r="E36081" t="s">
        <v>14</v>
      </c>
      <c r="F36081">
        <v>29.95</v>
      </c>
    </row>
    <row r="36082" spans="1:6">
      <c r="A36082" s="2">
        <v>85338</v>
      </c>
      <c r="B36082" s="4">
        <v>3</v>
      </c>
      <c r="C36082" s="4">
        <v>7</v>
      </c>
      <c r="D36082" t="s">
        <v>6</v>
      </c>
      <c r="E36082" t="s">
        <v>14</v>
      </c>
      <c r="F36082">
        <v>29.95</v>
      </c>
    </row>
    <row r="36083" spans="1:6">
      <c r="A36083" s="2">
        <v>85339</v>
      </c>
      <c r="B36083" s="4">
        <v>3</v>
      </c>
      <c r="C36083" s="4">
        <v>7</v>
      </c>
      <c r="D36083" t="s">
        <v>6</v>
      </c>
      <c r="E36083" t="s">
        <v>14</v>
      </c>
      <c r="F36083">
        <v>29.95</v>
      </c>
    </row>
    <row r="36084" spans="1:6">
      <c r="A36084" s="2">
        <v>85340</v>
      </c>
      <c r="B36084" s="4">
        <v>3</v>
      </c>
      <c r="C36084" s="4">
        <v>7</v>
      </c>
      <c r="D36084" t="s">
        <v>6</v>
      </c>
      <c r="E36084" t="s">
        <v>14</v>
      </c>
      <c r="F36084">
        <v>29.95</v>
      </c>
    </row>
    <row r="36085" spans="1:6">
      <c r="A36085" s="2">
        <v>85345</v>
      </c>
      <c r="B36085" s="4">
        <v>3</v>
      </c>
      <c r="C36085" s="4">
        <v>7</v>
      </c>
      <c r="D36085" t="s">
        <v>6</v>
      </c>
      <c r="E36085" t="s">
        <v>14</v>
      </c>
      <c r="F36085">
        <v>29.95</v>
      </c>
    </row>
    <row r="36086" spans="1:6">
      <c r="A36086" s="2">
        <v>85351</v>
      </c>
      <c r="B36086" s="4">
        <v>3</v>
      </c>
      <c r="C36086" s="4">
        <v>7</v>
      </c>
      <c r="D36086" t="s">
        <v>6</v>
      </c>
      <c r="E36086" t="s">
        <v>14</v>
      </c>
      <c r="F36086">
        <v>29.95</v>
      </c>
    </row>
    <row r="36087" spans="1:6">
      <c r="A36087" s="2">
        <v>85353</v>
      </c>
      <c r="B36087" s="4">
        <v>3</v>
      </c>
      <c r="C36087" s="4">
        <v>7</v>
      </c>
      <c r="D36087" t="s">
        <v>6</v>
      </c>
      <c r="E36087" t="s">
        <v>14</v>
      </c>
      <c r="F36087">
        <v>29.95</v>
      </c>
    </row>
    <row r="36088" spans="1:6">
      <c r="A36088" s="2">
        <v>85363</v>
      </c>
      <c r="B36088" s="4">
        <v>3</v>
      </c>
      <c r="C36088" s="4">
        <v>7</v>
      </c>
      <c r="D36088" t="s">
        <v>6</v>
      </c>
      <c r="E36088" t="s">
        <v>14</v>
      </c>
      <c r="F36088">
        <v>29.95</v>
      </c>
    </row>
    <row r="36089" spans="1:6">
      <c r="A36089" s="2">
        <v>85364</v>
      </c>
      <c r="B36089" s="4">
        <v>3</v>
      </c>
      <c r="C36089" s="4">
        <v>7</v>
      </c>
      <c r="D36089" t="s">
        <v>6</v>
      </c>
      <c r="E36089" t="s">
        <v>14</v>
      </c>
      <c r="F36089">
        <v>29.95</v>
      </c>
    </row>
    <row r="36090" spans="1:6">
      <c r="A36090" s="2">
        <v>85365</v>
      </c>
      <c r="B36090" s="4">
        <v>3</v>
      </c>
      <c r="C36090" s="4">
        <v>7</v>
      </c>
      <c r="D36090" t="s">
        <v>6</v>
      </c>
      <c r="E36090" t="s">
        <v>14</v>
      </c>
      <c r="F36090">
        <v>29.95</v>
      </c>
    </row>
    <row r="36091" spans="1:6">
      <c r="A36091" s="2">
        <v>85366</v>
      </c>
      <c r="B36091" s="4">
        <v>3</v>
      </c>
      <c r="C36091" s="4">
        <v>7</v>
      </c>
      <c r="D36091" t="s">
        <v>6</v>
      </c>
      <c r="E36091" t="s">
        <v>14</v>
      </c>
      <c r="F36091">
        <v>29.95</v>
      </c>
    </row>
    <row r="36092" spans="1:6">
      <c r="A36092" s="2">
        <v>85367</v>
      </c>
      <c r="B36092" s="4">
        <v>3</v>
      </c>
      <c r="C36092" s="4">
        <v>7</v>
      </c>
      <c r="D36092" t="s">
        <v>6</v>
      </c>
      <c r="E36092" t="s">
        <v>14</v>
      </c>
      <c r="F36092">
        <v>29.95</v>
      </c>
    </row>
    <row r="36093" spans="1:6">
      <c r="A36093" s="2">
        <v>85369</v>
      </c>
      <c r="B36093" s="4">
        <v>3</v>
      </c>
      <c r="C36093" s="4">
        <v>7</v>
      </c>
      <c r="D36093" t="s">
        <v>6</v>
      </c>
      <c r="E36093" t="s">
        <v>14</v>
      </c>
      <c r="F36093">
        <v>29.95</v>
      </c>
    </row>
    <row r="36094" spans="1:6">
      <c r="A36094" s="2">
        <v>85372</v>
      </c>
      <c r="B36094" s="4">
        <v>3</v>
      </c>
      <c r="C36094" s="4">
        <v>7</v>
      </c>
      <c r="D36094" t="s">
        <v>6</v>
      </c>
      <c r="E36094" t="s">
        <v>14</v>
      </c>
      <c r="F36094">
        <v>29.95</v>
      </c>
    </row>
    <row r="36095" spans="1:6">
      <c r="A36095" s="2">
        <v>85373</v>
      </c>
      <c r="B36095" s="4">
        <v>3</v>
      </c>
      <c r="C36095" s="4">
        <v>7</v>
      </c>
      <c r="D36095" t="s">
        <v>6</v>
      </c>
      <c r="E36095" t="s">
        <v>14</v>
      </c>
      <c r="F36095">
        <v>29.95</v>
      </c>
    </row>
    <row r="36096" spans="1:6">
      <c r="A36096" s="2">
        <v>85374</v>
      </c>
      <c r="B36096" s="4">
        <v>3</v>
      </c>
      <c r="C36096" s="4">
        <v>7</v>
      </c>
      <c r="D36096" t="s">
        <v>6</v>
      </c>
      <c r="E36096" t="s">
        <v>14</v>
      </c>
      <c r="F36096">
        <v>29.95</v>
      </c>
    </row>
    <row r="36097" spans="1:6">
      <c r="A36097" s="2">
        <v>85375</v>
      </c>
      <c r="B36097" s="4">
        <v>3</v>
      </c>
      <c r="C36097" s="4">
        <v>7</v>
      </c>
      <c r="D36097" t="s">
        <v>6</v>
      </c>
      <c r="E36097" t="s">
        <v>14</v>
      </c>
      <c r="F36097">
        <v>29.95</v>
      </c>
    </row>
    <row r="36098" spans="1:6">
      <c r="A36098" s="2">
        <v>85376</v>
      </c>
      <c r="B36098" s="4">
        <v>3</v>
      </c>
      <c r="C36098" s="4">
        <v>7</v>
      </c>
      <c r="D36098" t="s">
        <v>6</v>
      </c>
      <c r="E36098" t="s">
        <v>14</v>
      </c>
      <c r="F36098">
        <v>29.95</v>
      </c>
    </row>
    <row r="36099" spans="1:6">
      <c r="A36099" s="2">
        <v>85377</v>
      </c>
      <c r="B36099" s="4">
        <v>3</v>
      </c>
      <c r="C36099" s="4">
        <v>7</v>
      </c>
      <c r="D36099" t="s">
        <v>6</v>
      </c>
      <c r="E36099" t="s">
        <v>14</v>
      </c>
      <c r="F36099">
        <v>29.95</v>
      </c>
    </row>
    <row r="36100" spans="1:6">
      <c r="A36100" s="2">
        <v>85378</v>
      </c>
      <c r="B36100" s="4">
        <v>3</v>
      </c>
      <c r="C36100" s="4">
        <v>7</v>
      </c>
      <c r="D36100" t="s">
        <v>6</v>
      </c>
      <c r="E36100" t="s">
        <v>14</v>
      </c>
      <c r="F36100">
        <v>29.95</v>
      </c>
    </row>
    <row r="36101" spans="1:6">
      <c r="A36101" s="2">
        <v>85379</v>
      </c>
      <c r="B36101" s="4">
        <v>3</v>
      </c>
      <c r="C36101" s="4">
        <v>7</v>
      </c>
      <c r="D36101" t="s">
        <v>6</v>
      </c>
      <c r="E36101" t="s">
        <v>14</v>
      </c>
      <c r="F36101">
        <v>29.95</v>
      </c>
    </row>
    <row r="36102" spans="1:6">
      <c r="A36102" s="2">
        <v>85380</v>
      </c>
      <c r="B36102" s="4">
        <v>3</v>
      </c>
      <c r="C36102" s="4">
        <v>7</v>
      </c>
      <c r="D36102" t="s">
        <v>6</v>
      </c>
      <c r="E36102" t="s">
        <v>14</v>
      </c>
      <c r="F36102">
        <v>29.95</v>
      </c>
    </row>
    <row r="36103" spans="1:6">
      <c r="A36103" s="2">
        <v>85381</v>
      </c>
      <c r="B36103" s="4">
        <v>3</v>
      </c>
      <c r="C36103" s="4">
        <v>7</v>
      </c>
      <c r="D36103" t="s">
        <v>6</v>
      </c>
      <c r="E36103" t="s">
        <v>14</v>
      </c>
      <c r="F36103">
        <v>29.95</v>
      </c>
    </row>
    <row r="36104" spans="1:6">
      <c r="A36104" s="2">
        <v>85382</v>
      </c>
      <c r="B36104" s="4">
        <v>3</v>
      </c>
      <c r="C36104" s="4">
        <v>7</v>
      </c>
      <c r="D36104" t="s">
        <v>6</v>
      </c>
      <c r="E36104" t="s">
        <v>14</v>
      </c>
      <c r="F36104">
        <v>29.95</v>
      </c>
    </row>
    <row r="36105" spans="1:6">
      <c r="A36105" s="2">
        <v>85383</v>
      </c>
      <c r="B36105" s="4">
        <v>3</v>
      </c>
      <c r="C36105" s="4">
        <v>7</v>
      </c>
      <c r="D36105" t="s">
        <v>6</v>
      </c>
      <c r="E36105" t="s">
        <v>14</v>
      </c>
      <c r="F36105">
        <v>29.95</v>
      </c>
    </row>
    <row r="36106" spans="1:6">
      <c r="A36106" s="2">
        <v>85385</v>
      </c>
      <c r="B36106" s="4">
        <v>3</v>
      </c>
      <c r="C36106" s="4">
        <v>7</v>
      </c>
      <c r="D36106" t="s">
        <v>6</v>
      </c>
      <c r="E36106" t="s">
        <v>14</v>
      </c>
      <c r="F36106">
        <v>29.95</v>
      </c>
    </row>
    <row r="36107" spans="1:6">
      <c r="A36107" s="2">
        <v>85388</v>
      </c>
      <c r="B36107" s="4">
        <v>3</v>
      </c>
      <c r="C36107" s="4">
        <v>7</v>
      </c>
      <c r="D36107" t="s">
        <v>6</v>
      </c>
      <c r="E36107" t="s">
        <v>14</v>
      </c>
      <c r="F36107">
        <v>29.95</v>
      </c>
    </row>
    <row r="36108" spans="1:6">
      <c r="A36108" s="2">
        <v>85502</v>
      </c>
      <c r="B36108" s="4">
        <v>3</v>
      </c>
      <c r="C36108" s="4">
        <v>7</v>
      </c>
      <c r="D36108" t="s">
        <v>6</v>
      </c>
      <c r="E36108" t="s">
        <v>14</v>
      </c>
      <c r="F36108">
        <v>29.95</v>
      </c>
    </row>
    <row r="36109" spans="1:6">
      <c r="A36109" s="2">
        <v>85532</v>
      </c>
      <c r="B36109" s="4">
        <v>3</v>
      </c>
      <c r="C36109" s="4">
        <v>7</v>
      </c>
      <c r="D36109" t="s">
        <v>6</v>
      </c>
      <c r="E36109" t="s">
        <v>14</v>
      </c>
      <c r="F36109">
        <v>29.95</v>
      </c>
    </row>
    <row r="36110" spans="1:6">
      <c r="A36110" s="2">
        <v>85539</v>
      </c>
      <c r="B36110" s="4">
        <v>3</v>
      </c>
      <c r="C36110" s="4">
        <v>7</v>
      </c>
      <c r="D36110" t="s">
        <v>6</v>
      </c>
      <c r="E36110" t="s">
        <v>14</v>
      </c>
      <c r="F36110">
        <v>29.95</v>
      </c>
    </row>
    <row r="36111" spans="1:6">
      <c r="A36111" s="2">
        <v>85608</v>
      </c>
      <c r="B36111" s="4">
        <v>3</v>
      </c>
      <c r="C36111" s="4">
        <v>7</v>
      </c>
      <c r="D36111" t="s">
        <v>6</v>
      </c>
      <c r="E36111" t="s">
        <v>14</v>
      </c>
      <c r="F36111">
        <v>29.95</v>
      </c>
    </row>
    <row r="36112" spans="1:6">
      <c r="A36112" s="2">
        <v>85613</v>
      </c>
      <c r="B36112" s="4">
        <v>3</v>
      </c>
      <c r="C36112" s="4">
        <v>7</v>
      </c>
      <c r="D36112" t="s">
        <v>6</v>
      </c>
      <c r="E36112" t="s">
        <v>14</v>
      </c>
      <c r="F36112">
        <v>29.95</v>
      </c>
    </row>
    <row r="36113" spans="1:6">
      <c r="A36113" s="2">
        <v>85614</v>
      </c>
      <c r="B36113" s="4">
        <v>3</v>
      </c>
      <c r="C36113" s="4">
        <v>7</v>
      </c>
      <c r="D36113" t="s">
        <v>6</v>
      </c>
      <c r="E36113" t="s">
        <v>14</v>
      </c>
      <c r="F36113">
        <v>29.95</v>
      </c>
    </row>
    <row r="36114" spans="1:6">
      <c r="A36114" s="2">
        <v>85616</v>
      </c>
      <c r="B36114" s="4">
        <v>3</v>
      </c>
      <c r="C36114" s="4">
        <v>7</v>
      </c>
      <c r="D36114" t="s">
        <v>6</v>
      </c>
      <c r="E36114" t="s">
        <v>14</v>
      </c>
      <c r="F36114">
        <v>29.95</v>
      </c>
    </row>
    <row r="36115" spans="1:6">
      <c r="A36115" s="2">
        <v>85621</v>
      </c>
      <c r="B36115" s="4">
        <v>3</v>
      </c>
      <c r="C36115" s="4">
        <v>7</v>
      </c>
      <c r="D36115" t="s">
        <v>6</v>
      </c>
      <c r="E36115" t="s">
        <v>14</v>
      </c>
      <c r="F36115">
        <v>29.95</v>
      </c>
    </row>
    <row r="36116" spans="1:6">
      <c r="A36116" s="2">
        <v>85622</v>
      </c>
      <c r="B36116" s="4">
        <v>3</v>
      </c>
      <c r="C36116" s="4">
        <v>7</v>
      </c>
      <c r="D36116" t="s">
        <v>6</v>
      </c>
      <c r="E36116" t="s">
        <v>14</v>
      </c>
      <c r="F36116">
        <v>29.95</v>
      </c>
    </row>
    <row r="36117" spans="1:6">
      <c r="A36117" s="2">
        <v>85623</v>
      </c>
      <c r="B36117" s="4">
        <v>3</v>
      </c>
      <c r="C36117" s="4">
        <v>7</v>
      </c>
      <c r="D36117" t="s">
        <v>6</v>
      </c>
      <c r="E36117" t="s">
        <v>14</v>
      </c>
      <c r="F36117">
        <v>29.95</v>
      </c>
    </row>
    <row r="36118" spans="1:6">
      <c r="A36118" s="2">
        <v>85628</v>
      </c>
      <c r="B36118" s="4">
        <v>3</v>
      </c>
      <c r="C36118" s="4">
        <v>7</v>
      </c>
      <c r="D36118" t="s">
        <v>6</v>
      </c>
      <c r="E36118" t="s">
        <v>14</v>
      </c>
      <c r="F36118">
        <v>29.95</v>
      </c>
    </row>
    <row r="36119" spans="1:6">
      <c r="A36119" s="2">
        <v>85629</v>
      </c>
      <c r="B36119" s="4">
        <v>3</v>
      </c>
      <c r="C36119" s="4">
        <v>7</v>
      </c>
      <c r="D36119" t="s">
        <v>6</v>
      </c>
      <c r="E36119" t="s">
        <v>14</v>
      </c>
      <c r="F36119">
        <v>29.95</v>
      </c>
    </row>
    <row r="36120" spans="1:6">
      <c r="A36120" s="2">
        <v>85635</v>
      </c>
      <c r="B36120" s="4">
        <v>3</v>
      </c>
      <c r="C36120" s="4">
        <v>7</v>
      </c>
      <c r="D36120" t="s">
        <v>6</v>
      </c>
      <c r="E36120" t="s">
        <v>14</v>
      </c>
      <c r="F36120">
        <v>29.95</v>
      </c>
    </row>
    <row r="36121" spans="1:6">
      <c r="A36121" s="2">
        <v>85636</v>
      </c>
      <c r="B36121" s="4">
        <v>3</v>
      </c>
      <c r="C36121" s="4">
        <v>7</v>
      </c>
      <c r="D36121" t="s">
        <v>6</v>
      </c>
      <c r="E36121" t="s">
        <v>14</v>
      </c>
      <c r="F36121">
        <v>29.95</v>
      </c>
    </row>
    <row r="36122" spans="1:6">
      <c r="A36122" s="2">
        <v>85640</v>
      </c>
      <c r="B36122" s="4">
        <v>3</v>
      </c>
      <c r="C36122" s="4">
        <v>7</v>
      </c>
      <c r="D36122" t="s">
        <v>6</v>
      </c>
      <c r="E36122" t="s">
        <v>14</v>
      </c>
      <c r="F36122">
        <v>29.95</v>
      </c>
    </row>
    <row r="36123" spans="1:6">
      <c r="A36123" s="2">
        <v>85646</v>
      </c>
      <c r="B36123" s="4">
        <v>3</v>
      </c>
      <c r="C36123" s="4">
        <v>7</v>
      </c>
      <c r="D36123" t="s">
        <v>6</v>
      </c>
      <c r="E36123" t="s">
        <v>14</v>
      </c>
      <c r="F36123">
        <v>29.95</v>
      </c>
    </row>
    <row r="36124" spans="1:6">
      <c r="A36124" s="2">
        <v>85648</v>
      </c>
      <c r="B36124" s="4">
        <v>3</v>
      </c>
      <c r="C36124" s="4">
        <v>7</v>
      </c>
      <c r="D36124" t="s">
        <v>6</v>
      </c>
      <c r="E36124" t="s">
        <v>14</v>
      </c>
      <c r="F36124">
        <v>29.95</v>
      </c>
    </row>
    <row r="36125" spans="1:6">
      <c r="A36125" s="2">
        <v>85650</v>
      </c>
      <c r="B36125" s="4">
        <v>3</v>
      </c>
      <c r="C36125" s="4">
        <v>7</v>
      </c>
      <c r="D36125" t="s">
        <v>6</v>
      </c>
      <c r="E36125" t="s">
        <v>14</v>
      </c>
      <c r="F36125">
        <v>29.95</v>
      </c>
    </row>
    <row r="36126" spans="1:6">
      <c r="A36126" s="2">
        <v>85652</v>
      </c>
      <c r="B36126" s="4">
        <v>3</v>
      </c>
      <c r="C36126" s="4">
        <v>7</v>
      </c>
      <c r="D36126" t="s">
        <v>6</v>
      </c>
      <c r="E36126" t="s">
        <v>14</v>
      </c>
      <c r="F36126">
        <v>29.95</v>
      </c>
    </row>
    <row r="36127" spans="1:6">
      <c r="A36127" s="2">
        <v>85653</v>
      </c>
      <c r="B36127" s="4">
        <v>3</v>
      </c>
      <c r="C36127" s="4">
        <v>7</v>
      </c>
      <c r="D36127" t="s">
        <v>6</v>
      </c>
      <c r="E36127" t="s">
        <v>14</v>
      </c>
      <c r="F36127">
        <v>29.95</v>
      </c>
    </row>
    <row r="36128" spans="1:6">
      <c r="A36128" s="2">
        <v>85654</v>
      </c>
      <c r="B36128" s="4">
        <v>3</v>
      </c>
      <c r="C36128" s="4">
        <v>7</v>
      </c>
      <c r="D36128" t="s">
        <v>6</v>
      </c>
      <c r="E36128" t="s">
        <v>14</v>
      </c>
      <c r="F36128">
        <v>29.95</v>
      </c>
    </row>
    <row r="36129" spans="1:6">
      <c r="A36129" s="2">
        <v>85662</v>
      </c>
      <c r="B36129" s="4">
        <v>3</v>
      </c>
      <c r="C36129" s="4">
        <v>7</v>
      </c>
      <c r="D36129" t="s">
        <v>6</v>
      </c>
      <c r="E36129" t="s">
        <v>14</v>
      </c>
      <c r="F36129">
        <v>29.95</v>
      </c>
    </row>
    <row r="36130" spans="1:6">
      <c r="A36130" s="2">
        <v>85670</v>
      </c>
      <c r="B36130" s="4">
        <v>3</v>
      </c>
      <c r="C36130" s="4">
        <v>7</v>
      </c>
      <c r="D36130" t="s">
        <v>6</v>
      </c>
      <c r="E36130" t="s">
        <v>14</v>
      </c>
      <c r="F36130">
        <v>29.95</v>
      </c>
    </row>
    <row r="36131" spans="1:6">
      <c r="A36131" s="2">
        <v>85701</v>
      </c>
      <c r="B36131" s="4">
        <v>3</v>
      </c>
      <c r="C36131" s="4">
        <v>7</v>
      </c>
      <c r="D36131" t="s">
        <v>6</v>
      </c>
      <c r="E36131" t="s">
        <v>14</v>
      </c>
      <c r="F36131">
        <v>29.95</v>
      </c>
    </row>
    <row r="36132" spans="1:6">
      <c r="A36132" s="2">
        <v>85702</v>
      </c>
      <c r="B36132" s="4">
        <v>3</v>
      </c>
      <c r="C36132" s="4">
        <v>7</v>
      </c>
      <c r="D36132" t="s">
        <v>6</v>
      </c>
      <c r="E36132" t="s">
        <v>14</v>
      </c>
      <c r="F36132">
        <v>29.95</v>
      </c>
    </row>
    <row r="36133" spans="1:6">
      <c r="A36133" s="2">
        <v>85703</v>
      </c>
      <c r="B36133" s="4">
        <v>3</v>
      </c>
      <c r="C36133" s="4">
        <v>7</v>
      </c>
      <c r="D36133" t="s">
        <v>6</v>
      </c>
      <c r="E36133" t="s">
        <v>14</v>
      </c>
      <c r="F36133">
        <v>29.95</v>
      </c>
    </row>
    <row r="36134" spans="1:6">
      <c r="A36134" s="2">
        <v>85704</v>
      </c>
      <c r="B36134" s="4">
        <v>3</v>
      </c>
      <c r="C36134" s="4">
        <v>7</v>
      </c>
      <c r="D36134" t="s">
        <v>6</v>
      </c>
      <c r="E36134" t="s">
        <v>14</v>
      </c>
      <c r="F36134">
        <v>29.95</v>
      </c>
    </row>
    <row r="36135" spans="1:6">
      <c r="A36135" s="2">
        <v>85705</v>
      </c>
      <c r="B36135" s="4">
        <v>3</v>
      </c>
      <c r="C36135" s="4">
        <v>7</v>
      </c>
      <c r="D36135" t="s">
        <v>6</v>
      </c>
      <c r="E36135" t="s">
        <v>14</v>
      </c>
      <c r="F36135">
        <v>29.95</v>
      </c>
    </row>
    <row r="36136" spans="1:6">
      <c r="A36136" s="2">
        <v>85706</v>
      </c>
      <c r="B36136" s="4">
        <v>3</v>
      </c>
      <c r="C36136" s="4">
        <v>7</v>
      </c>
      <c r="D36136" t="s">
        <v>6</v>
      </c>
      <c r="E36136" t="s">
        <v>14</v>
      </c>
      <c r="F36136">
        <v>29.95</v>
      </c>
    </row>
    <row r="36137" spans="1:6">
      <c r="A36137" s="2">
        <v>85707</v>
      </c>
      <c r="B36137" s="4">
        <v>3</v>
      </c>
      <c r="C36137" s="4">
        <v>7</v>
      </c>
      <c r="D36137" t="s">
        <v>6</v>
      </c>
      <c r="E36137" t="s">
        <v>14</v>
      </c>
      <c r="F36137">
        <v>29.95</v>
      </c>
    </row>
    <row r="36138" spans="1:6">
      <c r="A36138" s="2">
        <v>85708</v>
      </c>
      <c r="B36138" s="4">
        <v>3</v>
      </c>
      <c r="C36138" s="4">
        <v>7</v>
      </c>
      <c r="D36138" t="s">
        <v>6</v>
      </c>
      <c r="E36138" t="s">
        <v>14</v>
      </c>
      <c r="F36138">
        <v>29.95</v>
      </c>
    </row>
    <row r="36139" spans="1:6">
      <c r="A36139" s="2">
        <v>85709</v>
      </c>
      <c r="B36139" s="4">
        <v>3</v>
      </c>
      <c r="C36139" s="4">
        <v>7</v>
      </c>
      <c r="D36139" t="s">
        <v>6</v>
      </c>
      <c r="E36139" t="s">
        <v>14</v>
      </c>
      <c r="F36139">
        <v>29.95</v>
      </c>
    </row>
    <row r="36140" spans="1:6">
      <c r="A36140" s="2">
        <v>85710</v>
      </c>
      <c r="B36140" s="4">
        <v>3</v>
      </c>
      <c r="C36140" s="4">
        <v>7</v>
      </c>
      <c r="D36140" t="s">
        <v>6</v>
      </c>
      <c r="E36140" t="s">
        <v>14</v>
      </c>
      <c r="F36140">
        <v>29.95</v>
      </c>
    </row>
    <row r="36141" spans="1:6">
      <c r="A36141" s="2">
        <v>85711</v>
      </c>
      <c r="B36141" s="4">
        <v>3</v>
      </c>
      <c r="C36141" s="4">
        <v>7</v>
      </c>
      <c r="D36141" t="s">
        <v>6</v>
      </c>
      <c r="E36141" t="s">
        <v>14</v>
      </c>
      <c r="F36141">
        <v>29.95</v>
      </c>
    </row>
    <row r="36142" spans="1:6">
      <c r="A36142" s="2">
        <v>85712</v>
      </c>
      <c r="B36142" s="4">
        <v>3</v>
      </c>
      <c r="C36142" s="4">
        <v>7</v>
      </c>
      <c r="D36142" t="s">
        <v>6</v>
      </c>
      <c r="E36142" t="s">
        <v>14</v>
      </c>
      <c r="F36142">
        <v>29.95</v>
      </c>
    </row>
    <row r="36143" spans="1:6">
      <c r="A36143" s="2">
        <v>85713</v>
      </c>
      <c r="B36143" s="4">
        <v>3</v>
      </c>
      <c r="C36143" s="4">
        <v>7</v>
      </c>
      <c r="D36143" t="s">
        <v>6</v>
      </c>
      <c r="E36143" t="s">
        <v>14</v>
      </c>
      <c r="F36143">
        <v>29.95</v>
      </c>
    </row>
    <row r="36144" spans="1:6">
      <c r="A36144" s="2">
        <v>85714</v>
      </c>
      <c r="B36144" s="4">
        <v>3</v>
      </c>
      <c r="C36144" s="4">
        <v>7</v>
      </c>
      <c r="D36144" t="s">
        <v>6</v>
      </c>
      <c r="E36144" t="s">
        <v>14</v>
      </c>
      <c r="F36144">
        <v>29.95</v>
      </c>
    </row>
    <row r="36145" spans="1:6">
      <c r="A36145" s="2">
        <v>85715</v>
      </c>
      <c r="B36145" s="4">
        <v>3</v>
      </c>
      <c r="C36145" s="4">
        <v>7</v>
      </c>
      <c r="D36145" t="s">
        <v>6</v>
      </c>
      <c r="E36145" t="s">
        <v>14</v>
      </c>
      <c r="F36145">
        <v>29.95</v>
      </c>
    </row>
    <row r="36146" spans="1:6">
      <c r="A36146" s="2">
        <v>85716</v>
      </c>
      <c r="B36146" s="4">
        <v>3</v>
      </c>
      <c r="C36146" s="4">
        <v>7</v>
      </c>
      <c r="D36146" t="s">
        <v>6</v>
      </c>
      <c r="E36146" t="s">
        <v>14</v>
      </c>
      <c r="F36146">
        <v>29.95</v>
      </c>
    </row>
    <row r="36147" spans="1:6">
      <c r="A36147" s="2">
        <v>85717</v>
      </c>
      <c r="B36147" s="4">
        <v>3</v>
      </c>
      <c r="C36147" s="4">
        <v>7</v>
      </c>
      <c r="D36147" t="s">
        <v>6</v>
      </c>
      <c r="E36147" t="s">
        <v>14</v>
      </c>
      <c r="F36147">
        <v>29.95</v>
      </c>
    </row>
    <row r="36148" spans="1:6">
      <c r="A36148" s="2">
        <v>85718</v>
      </c>
      <c r="B36148" s="4">
        <v>3</v>
      </c>
      <c r="C36148" s="4">
        <v>7</v>
      </c>
      <c r="D36148" t="s">
        <v>6</v>
      </c>
      <c r="E36148" t="s">
        <v>14</v>
      </c>
      <c r="F36148">
        <v>29.95</v>
      </c>
    </row>
    <row r="36149" spans="1:6">
      <c r="A36149" s="2">
        <v>85719</v>
      </c>
      <c r="B36149" s="4">
        <v>3</v>
      </c>
      <c r="C36149" s="4">
        <v>7</v>
      </c>
      <c r="D36149" t="s">
        <v>6</v>
      </c>
      <c r="E36149" t="s">
        <v>14</v>
      </c>
      <c r="F36149">
        <v>29.95</v>
      </c>
    </row>
    <row r="36150" spans="1:6">
      <c r="A36150" s="2">
        <v>85720</v>
      </c>
      <c r="B36150" s="4">
        <v>3</v>
      </c>
      <c r="C36150" s="4">
        <v>7</v>
      </c>
      <c r="D36150" t="s">
        <v>6</v>
      </c>
      <c r="E36150" t="s">
        <v>14</v>
      </c>
      <c r="F36150">
        <v>29.95</v>
      </c>
    </row>
    <row r="36151" spans="1:6">
      <c r="A36151" s="2">
        <v>85721</v>
      </c>
      <c r="B36151" s="4">
        <v>3</v>
      </c>
      <c r="C36151" s="4">
        <v>7</v>
      </c>
      <c r="D36151" t="s">
        <v>6</v>
      </c>
      <c r="E36151" t="s">
        <v>14</v>
      </c>
      <c r="F36151">
        <v>29.95</v>
      </c>
    </row>
    <row r="36152" spans="1:6">
      <c r="A36152" s="2">
        <v>85722</v>
      </c>
      <c r="B36152" s="4">
        <v>3</v>
      </c>
      <c r="C36152" s="4">
        <v>7</v>
      </c>
      <c r="D36152" t="s">
        <v>6</v>
      </c>
      <c r="E36152" t="s">
        <v>14</v>
      </c>
      <c r="F36152">
        <v>29.95</v>
      </c>
    </row>
    <row r="36153" spans="1:6">
      <c r="A36153" s="2">
        <v>85723</v>
      </c>
      <c r="B36153" s="4">
        <v>3</v>
      </c>
      <c r="C36153" s="4">
        <v>7</v>
      </c>
      <c r="D36153" t="s">
        <v>6</v>
      </c>
      <c r="E36153" t="s">
        <v>14</v>
      </c>
      <c r="F36153">
        <v>29.95</v>
      </c>
    </row>
    <row r="36154" spans="1:6">
      <c r="A36154" s="2">
        <v>85724</v>
      </c>
      <c r="B36154" s="4">
        <v>3</v>
      </c>
      <c r="C36154" s="4">
        <v>7</v>
      </c>
      <c r="D36154" t="s">
        <v>6</v>
      </c>
      <c r="E36154" t="s">
        <v>14</v>
      </c>
      <c r="F36154">
        <v>29.95</v>
      </c>
    </row>
    <row r="36155" spans="1:6">
      <c r="A36155" s="2">
        <v>85725</v>
      </c>
      <c r="B36155" s="4">
        <v>3</v>
      </c>
      <c r="C36155" s="4">
        <v>7</v>
      </c>
      <c r="D36155" t="s">
        <v>6</v>
      </c>
      <c r="E36155" t="s">
        <v>14</v>
      </c>
      <c r="F36155">
        <v>29.95</v>
      </c>
    </row>
    <row r="36156" spans="1:6">
      <c r="A36156" s="2">
        <v>85726</v>
      </c>
      <c r="B36156" s="4">
        <v>3</v>
      </c>
      <c r="C36156" s="4">
        <v>7</v>
      </c>
      <c r="D36156" t="s">
        <v>6</v>
      </c>
      <c r="E36156" t="s">
        <v>14</v>
      </c>
      <c r="F36156">
        <v>29.95</v>
      </c>
    </row>
    <row r="36157" spans="1:6">
      <c r="A36157" s="2">
        <v>85728</v>
      </c>
      <c r="B36157" s="4">
        <v>3</v>
      </c>
      <c r="C36157" s="4">
        <v>7</v>
      </c>
      <c r="D36157" t="s">
        <v>6</v>
      </c>
      <c r="E36157" t="s">
        <v>14</v>
      </c>
      <c r="F36157">
        <v>29.95</v>
      </c>
    </row>
    <row r="36158" spans="1:6">
      <c r="A36158" s="2">
        <v>85730</v>
      </c>
      <c r="B36158" s="4">
        <v>3</v>
      </c>
      <c r="C36158" s="4">
        <v>7</v>
      </c>
      <c r="D36158" t="s">
        <v>6</v>
      </c>
      <c r="E36158" t="s">
        <v>14</v>
      </c>
      <c r="F36158">
        <v>29.95</v>
      </c>
    </row>
    <row r="36159" spans="1:6">
      <c r="A36159" s="2">
        <v>85731</v>
      </c>
      <c r="B36159" s="4">
        <v>3</v>
      </c>
      <c r="C36159" s="4">
        <v>7</v>
      </c>
      <c r="D36159" t="s">
        <v>6</v>
      </c>
      <c r="E36159" t="s">
        <v>14</v>
      </c>
      <c r="F36159">
        <v>29.95</v>
      </c>
    </row>
    <row r="36160" spans="1:6">
      <c r="A36160" s="2">
        <v>85732</v>
      </c>
      <c r="B36160" s="4">
        <v>3</v>
      </c>
      <c r="C36160" s="4">
        <v>7</v>
      </c>
      <c r="D36160" t="s">
        <v>6</v>
      </c>
      <c r="E36160" t="s">
        <v>14</v>
      </c>
      <c r="F36160">
        <v>29.95</v>
      </c>
    </row>
    <row r="36161" spans="1:6">
      <c r="A36161" s="2">
        <v>85733</v>
      </c>
      <c r="B36161" s="4">
        <v>3</v>
      </c>
      <c r="C36161" s="4">
        <v>7</v>
      </c>
      <c r="D36161" t="s">
        <v>6</v>
      </c>
      <c r="E36161" t="s">
        <v>14</v>
      </c>
      <c r="F36161">
        <v>29.95</v>
      </c>
    </row>
    <row r="36162" spans="1:6">
      <c r="A36162" s="2">
        <v>85734</v>
      </c>
      <c r="B36162" s="4">
        <v>3</v>
      </c>
      <c r="C36162" s="4">
        <v>7</v>
      </c>
      <c r="D36162" t="s">
        <v>6</v>
      </c>
      <c r="E36162" t="s">
        <v>14</v>
      </c>
      <c r="F36162">
        <v>29.95</v>
      </c>
    </row>
    <row r="36163" spans="1:6">
      <c r="A36163" s="2">
        <v>85740</v>
      </c>
      <c r="B36163" s="4">
        <v>3</v>
      </c>
      <c r="C36163" s="4">
        <v>7</v>
      </c>
      <c r="D36163" t="s">
        <v>6</v>
      </c>
      <c r="E36163" t="s">
        <v>14</v>
      </c>
      <c r="F36163">
        <v>29.95</v>
      </c>
    </row>
    <row r="36164" spans="1:6">
      <c r="A36164" s="2">
        <v>85741</v>
      </c>
      <c r="B36164" s="4">
        <v>3</v>
      </c>
      <c r="C36164" s="4">
        <v>7</v>
      </c>
      <c r="D36164" t="s">
        <v>6</v>
      </c>
      <c r="E36164" t="s">
        <v>14</v>
      </c>
      <c r="F36164">
        <v>29.95</v>
      </c>
    </row>
    <row r="36165" spans="1:6">
      <c r="A36165" s="2">
        <v>85742</v>
      </c>
      <c r="B36165" s="4">
        <v>3</v>
      </c>
      <c r="C36165" s="4">
        <v>7</v>
      </c>
      <c r="D36165" t="s">
        <v>6</v>
      </c>
      <c r="E36165" t="s">
        <v>14</v>
      </c>
      <c r="F36165">
        <v>29.95</v>
      </c>
    </row>
    <row r="36166" spans="1:6">
      <c r="A36166" s="2">
        <v>85743</v>
      </c>
      <c r="B36166" s="4">
        <v>3</v>
      </c>
      <c r="C36166" s="4">
        <v>7</v>
      </c>
      <c r="D36166" t="s">
        <v>6</v>
      </c>
      <c r="E36166" t="s">
        <v>14</v>
      </c>
      <c r="F36166">
        <v>29.95</v>
      </c>
    </row>
    <row r="36167" spans="1:6">
      <c r="A36167" s="2">
        <v>85744</v>
      </c>
      <c r="B36167" s="4">
        <v>3</v>
      </c>
      <c r="C36167" s="4">
        <v>7</v>
      </c>
      <c r="D36167" t="s">
        <v>6</v>
      </c>
      <c r="E36167" t="s">
        <v>14</v>
      </c>
      <c r="F36167">
        <v>29.95</v>
      </c>
    </row>
    <row r="36168" spans="1:6">
      <c r="A36168" s="2">
        <v>85745</v>
      </c>
      <c r="B36168" s="4">
        <v>3</v>
      </c>
      <c r="C36168" s="4">
        <v>7</v>
      </c>
      <c r="D36168" t="s">
        <v>6</v>
      </c>
      <c r="E36168" t="s">
        <v>14</v>
      </c>
      <c r="F36168">
        <v>29.95</v>
      </c>
    </row>
    <row r="36169" spans="1:6">
      <c r="A36169" s="2">
        <v>85746</v>
      </c>
      <c r="B36169" s="4">
        <v>3</v>
      </c>
      <c r="C36169" s="4">
        <v>7</v>
      </c>
      <c r="D36169" t="s">
        <v>6</v>
      </c>
      <c r="E36169" t="s">
        <v>14</v>
      </c>
      <c r="F36169">
        <v>29.95</v>
      </c>
    </row>
    <row r="36170" spans="1:6">
      <c r="A36170" s="2">
        <v>85747</v>
      </c>
      <c r="B36170" s="4">
        <v>3</v>
      </c>
      <c r="C36170" s="4">
        <v>7</v>
      </c>
      <c r="D36170" t="s">
        <v>6</v>
      </c>
      <c r="E36170" t="s">
        <v>14</v>
      </c>
      <c r="F36170">
        <v>29.95</v>
      </c>
    </row>
    <row r="36171" spans="1:6">
      <c r="A36171" s="2">
        <v>85748</v>
      </c>
      <c r="B36171" s="4">
        <v>3</v>
      </c>
      <c r="C36171" s="4">
        <v>7</v>
      </c>
      <c r="D36171" t="s">
        <v>6</v>
      </c>
      <c r="E36171" t="s">
        <v>14</v>
      </c>
      <c r="F36171">
        <v>29.95</v>
      </c>
    </row>
    <row r="36172" spans="1:6">
      <c r="A36172" s="2">
        <v>85749</v>
      </c>
      <c r="B36172" s="4">
        <v>3</v>
      </c>
      <c r="C36172" s="4">
        <v>7</v>
      </c>
      <c r="D36172" t="s">
        <v>6</v>
      </c>
      <c r="E36172" t="s">
        <v>14</v>
      </c>
      <c r="F36172">
        <v>29.95</v>
      </c>
    </row>
    <row r="36173" spans="1:6">
      <c r="A36173" s="2">
        <v>85750</v>
      </c>
      <c r="B36173" s="4">
        <v>3</v>
      </c>
      <c r="C36173" s="4">
        <v>7</v>
      </c>
      <c r="D36173" t="s">
        <v>6</v>
      </c>
      <c r="E36173" t="s">
        <v>14</v>
      </c>
      <c r="F36173">
        <v>29.95</v>
      </c>
    </row>
    <row r="36174" spans="1:6">
      <c r="A36174" s="2">
        <v>85751</v>
      </c>
      <c r="B36174" s="4">
        <v>3</v>
      </c>
      <c r="C36174" s="4">
        <v>7</v>
      </c>
      <c r="D36174" t="s">
        <v>6</v>
      </c>
      <c r="E36174" t="s">
        <v>14</v>
      </c>
      <c r="F36174">
        <v>29.95</v>
      </c>
    </row>
    <row r="36175" spans="1:6">
      <c r="A36175" s="2">
        <v>85752</v>
      </c>
      <c r="B36175" s="4">
        <v>3</v>
      </c>
      <c r="C36175" s="4">
        <v>7</v>
      </c>
      <c r="D36175" t="s">
        <v>6</v>
      </c>
      <c r="E36175" t="s">
        <v>14</v>
      </c>
      <c r="F36175">
        <v>29.95</v>
      </c>
    </row>
    <row r="36176" spans="1:6">
      <c r="A36176" s="2">
        <v>85754</v>
      </c>
      <c r="B36176" s="4">
        <v>3</v>
      </c>
      <c r="C36176" s="4">
        <v>7</v>
      </c>
      <c r="D36176" t="s">
        <v>6</v>
      </c>
      <c r="E36176" t="s">
        <v>14</v>
      </c>
      <c r="F36176">
        <v>29.95</v>
      </c>
    </row>
    <row r="36177" spans="1:6">
      <c r="A36177" s="2">
        <v>85757</v>
      </c>
      <c r="B36177" s="4">
        <v>3</v>
      </c>
      <c r="C36177" s="4">
        <v>7</v>
      </c>
      <c r="D36177" t="s">
        <v>6</v>
      </c>
      <c r="E36177" t="s">
        <v>14</v>
      </c>
      <c r="F36177">
        <v>29.95</v>
      </c>
    </row>
    <row r="36178" spans="1:6">
      <c r="A36178" s="2">
        <v>85775</v>
      </c>
      <c r="B36178" s="4">
        <v>3</v>
      </c>
      <c r="C36178" s="4">
        <v>7</v>
      </c>
      <c r="D36178" t="s">
        <v>6</v>
      </c>
      <c r="E36178" t="s">
        <v>14</v>
      </c>
      <c r="F36178">
        <v>29.95</v>
      </c>
    </row>
    <row r="36179" spans="1:6">
      <c r="A36179" s="2">
        <v>85777</v>
      </c>
      <c r="B36179" s="4">
        <v>3</v>
      </c>
      <c r="C36179" s="4">
        <v>7</v>
      </c>
      <c r="D36179" t="s">
        <v>6</v>
      </c>
      <c r="E36179" t="s">
        <v>14</v>
      </c>
      <c r="F36179">
        <v>29.95</v>
      </c>
    </row>
    <row r="36180" spans="1:6">
      <c r="A36180" s="2">
        <v>85901</v>
      </c>
      <c r="B36180" s="4">
        <v>3</v>
      </c>
      <c r="C36180" s="4">
        <v>7</v>
      </c>
      <c r="D36180" t="s">
        <v>6</v>
      </c>
      <c r="E36180" t="s">
        <v>14</v>
      </c>
      <c r="F36180">
        <v>29.95</v>
      </c>
    </row>
    <row r="36181" spans="1:6">
      <c r="A36181" s="2">
        <v>85902</v>
      </c>
      <c r="B36181" s="4">
        <v>3</v>
      </c>
      <c r="C36181" s="4">
        <v>7</v>
      </c>
      <c r="D36181" t="s">
        <v>6</v>
      </c>
      <c r="E36181" t="s">
        <v>14</v>
      </c>
      <c r="F36181">
        <v>29.95</v>
      </c>
    </row>
    <row r="36182" spans="1:6">
      <c r="A36182" s="2">
        <v>85929</v>
      </c>
      <c r="B36182" s="4">
        <v>3</v>
      </c>
      <c r="C36182" s="4">
        <v>7</v>
      </c>
      <c r="D36182" t="s">
        <v>6</v>
      </c>
      <c r="E36182" t="s">
        <v>14</v>
      </c>
      <c r="F36182">
        <v>29.95</v>
      </c>
    </row>
    <row r="36183" spans="1:6">
      <c r="A36183" s="2">
        <v>85935</v>
      </c>
      <c r="B36183" s="4">
        <v>3</v>
      </c>
      <c r="C36183" s="4">
        <v>7</v>
      </c>
      <c r="D36183" t="s">
        <v>6</v>
      </c>
      <c r="E36183" t="s">
        <v>14</v>
      </c>
      <c r="F36183">
        <v>29.95</v>
      </c>
    </row>
    <row r="36184" spans="1:6">
      <c r="A36184" s="2">
        <v>86001</v>
      </c>
      <c r="B36184" s="4">
        <v>3</v>
      </c>
      <c r="C36184" s="4">
        <v>7</v>
      </c>
      <c r="D36184" t="s">
        <v>6</v>
      </c>
      <c r="E36184" t="s">
        <v>14</v>
      </c>
      <c r="F36184">
        <v>29.95</v>
      </c>
    </row>
    <row r="36185" spans="1:6">
      <c r="A36185" s="2">
        <v>86002</v>
      </c>
      <c r="B36185" s="4">
        <v>3</v>
      </c>
      <c r="C36185" s="4">
        <v>7</v>
      </c>
      <c r="D36185" t="s">
        <v>6</v>
      </c>
      <c r="E36185" t="s">
        <v>14</v>
      </c>
      <c r="F36185">
        <v>29.95</v>
      </c>
    </row>
    <row r="36186" spans="1:6">
      <c r="A36186" s="2">
        <v>86003</v>
      </c>
      <c r="B36186" s="4">
        <v>3</v>
      </c>
      <c r="C36186" s="4">
        <v>7</v>
      </c>
      <c r="D36186" t="s">
        <v>6</v>
      </c>
      <c r="E36186" t="s">
        <v>14</v>
      </c>
      <c r="F36186">
        <v>29.95</v>
      </c>
    </row>
    <row r="36187" spans="1:6">
      <c r="A36187" s="2">
        <v>86004</v>
      </c>
      <c r="B36187" s="4">
        <v>3</v>
      </c>
      <c r="C36187" s="4">
        <v>7</v>
      </c>
      <c r="D36187" t="s">
        <v>6</v>
      </c>
      <c r="E36187" t="s">
        <v>14</v>
      </c>
      <c r="F36187">
        <v>29.95</v>
      </c>
    </row>
    <row r="36188" spans="1:6">
      <c r="A36188" s="2">
        <v>86011</v>
      </c>
      <c r="B36188" s="4">
        <v>3</v>
      </c>
      <c r="C36188" s="4">
        <v>7</v>
      </c>
      <c r="D36188" t="s">
        <v>6</v>
      </c>
      <c r="E36188" t="s">
        <v>14</v>
      </c>
      <c r="F36188">
        <v>29.95</v>
      </c>
    </row>
    <row r="36189" spans="1:6">
      <c r="A36189" s="2">
        <v>86301</v>
      </c>
      <c r="B36189" s="4">
        <v>3</v>
      </c>
      <c r="C36189" s="4">
        <v>7</v>
      </c>
      <c r="D36189" t="s">
        <v>6</v>
      </c>
      <c r="E36189" t="s">
        <v>14</v>
      </c>
      <c r="F36189">
        <v>29.95</v>
      </c>
    </row>
    <row r="36190" spans="1:6">
      <c r="A36190" s="2">
        <v>86302</v>
      </c>
      <c r="B36190" s="4">
        <v>3</v>
      </c>
      <c r="C36190" s="4">
        <v>7</v>
      </c>
      <c r="D36190" t="s">
        <v>6</v>
      </c>
      <c r="E36190" t="s">
        <v>14</v>
      </c>
      <c r="F36190">
        <v>29.95</v>
      </c>
    </row>
    <row r="36191" spans="1:6">
      <c r="A36191" s="2">
        <v>86303</v>
      </c>
      <c r="B36191" s="4">
        <v>3</v>
      </c>
      <c r="C36191" s="4">
        <v>7</v>
      </c>
      <c r="D36191" t="s">
        <v>6</v>
      </c>
      <c r="E36191" t="s">
        <v>14</v>
      </c>
      <c r="F36191">
        <v>29.95</v>
      </c>
    </row>
    <row r="36192" spans="1:6">
      <c r="A36192" s="2">
        <v>86304</v>
      </c>
      <c r="B36192" s="4">
        <v>3</v>
      </c>
      <c r="C36192" s="4">
        <v>7</v>
      </c>
      <c r="D36192" t="s">
        <v>6</v>
      </c>
      <c r="E36192" t="s">
        <v>14</v>
      </c>
      <c r="F36192">
        <v>29.95</v>
      </c>
    </row>
    <row r="36193" spans="1:6">
      <c r="A36193" s="2">
        <v>86305</v>
      </c>
      <c r="B36193" s="4">
        <v>3</v>
      </c>
      <c r="C36193" s="4">
        <v>7</v>
      </c>
      <c r="D36193" t="s">
        <v>6</v>
      </c>
      <c r="E36193" t="s">
        <v>14</v>
      </c>
      <c r="F36193">
        <v>29.95</v>
      </c>
    </row>
    <row r="36194" spans="1:6">
      <c r="A36194" s="2">
        <v>86312</v>
      </c>
      <c r="B36194" s="4">
        <v>3</v>
      </c>
      <c r="C36194" s="4">
        <v>7</v>
      </c>
      <c r="D36194" t="s">
        <v>6</v>
      </c>
      <c r="E36194" t="s">
        <v>14</v>
      </c>
      <c r="F36194">
        <v>29.95</v>
      </c>
    </row>
    <row r="36195" spans="1:6">
      <c r="A36195" s="2">
        <v>86314</v>
      </c>
      <c r="B36195" s="4">
        <v>3</v>
      </c>
      <c r="C36195" s="4">
        <v>7</v>
      </c>
      <c r="D36195" t="s">
        <v>6</v>
      </c>
      <c r="E36195" t="s">
        <v>14</v>
      </c>
      <c r="F36195">
        <v>29.95</v>
      </c>
    </row>
    <row r="36196" spans="1:6">
      <c r="A36196" s="2">
        <v>86322</v>
      </c>
      <c r="B36196" s="4">
        <v>3</v>
      </c>
      <c r="C36196" s="4">
        <v>7</v>
      </c>
      <c r="D36196" t="s">
        <v>6</v>
      </c>
      <c r="E36196" t="s">
        <v>14</v>
      </c>
      <c r="F36196">
        <v>29.95</v>
      </c>
    </row>
    <row r="36197" spans="1:6">
      <c r="A36197" s="2">
        <v>86326</v>
      </c>
      <c r="B36197" s="4">
        <v>3</v>
      </c>
      <c r="C36197" s="4">
        <v>7</v>
      </c>
      <c r="D36197" t="s">
        <v>6</v>
      </c>
      <c r="E36197" t="s">
        <v>14</v>
      </c>
      <c r="F36197">
        <v>29.95</v>
      </c>
    </row>
    <row r="36198" spans="1:6">
      <c r="A36198" s="2">
        <v>86330</v>
      </c>
      <c r="B36198" s="4">
        <v>3</v>
      </c>
      <c r="C36198" s="4">
        <v>7</v>
      </c>
      <c r="D36198" t="s">
        <v>6</v>
      </c>
      <c r="E36198" t="s">
        <v>14</v>
      </c>
      <c r="F36198">
        <v>29.95</v>
      </c>
    </row>
    <row r="36199" spans="1:6">
      <c r="A36199" s="2">
        <v>86336</v>
      </c>
      <c r="B36199" s="4">
        <v>3</v>
      </c>
      <c r="C36199" s="4">
        <v>7</v>
      </c>
      <c r="D36199" t="s">
        <v>6</v>
      </c>
      <c r="E36199" t="s">
        <v>14</v>
      </c>
      <c r="F36199">
        <v>29.95</v>
      </c>
    </row>
    <row r="36200" spans="1:6">
      <c r="A36200" s="2">
        <v>86339</v>
      </c>
      <c r="B36200" s="4">
        <v>3</v>
      </c>
      <c r="C36200" s="4">
        <v>7</v>
      </c>
      <c r="D36200" t="s">
        <v>6</v>
      </c>
      <c r="E36200" t="s">
        <v>14</v>
      </c>
      <c r="F36200">
        <v>29.95</v>
      </c>
    </row>
    <row r="36201" spans="1:6">
      <c r="A36201" s="2">
        <v>86340</v>
      </c>
      <c r="B36201" s="4">
        <v>3</v>
      </c>
      <c r="C36201" s="4">
        <v>7</v>
      </c>
      <c r="D36201" t="s">
        <v>6</v>
      </c>
      <c r="E36201" t="s">
        <v>14</v>
      </c>
      <c r="F36201">
        <v>29.95</v>
      </c>
    </row>
    <row r="36202" spans="1:6">
      <c r="A36202" s="2">
        <v>86403</v>
      </c>
      <c r="B36202" s="4">
        <v>3</v>
      </c>
      <c r="C36202" s="4">
        <v>7</v>
      </c>
      <c r="D36202" t="s">
        <v>6</v>
      </c>
      <c r="E36202" t="s">
        <v>14</v>
      </c>
      <c r="F36202">
        <v>29.95</v>
      </c>
    </row>
    <row r="36203" spans="1:6">
      <c r="A36203" s="2">
        <v>86404</v>
      </c>
      <c r="B36203" s="4">
        <v>3</v>
      </c>
      <c r="C36203" s="4">
        <v>7</v>
      </c>
      <c r="D36203" t="s">
        <v>6</v>
      </c>
      <c r="E36203" t="s">
        <v>14</v>
      </c>
      <c r="F36203">
        <v>29.95</v>
      </c>
    </row>
    <row r="36204" spans="1:6">
      <c r="A36204" s="2">
        <v>86405</v>
      </c>
      <c r="B36204" s="4">
        <v>3</v>
      </c>
      <c r="C36204" s="4">
        <v>7</v>
      </c>
      <c r="D36204" t="s">
        <v>6</v>
      </c>
      <c r="E36204" t="s">
        <v>14</v>
      </c>
      <c r="F36204">
        <v>29.95</v>
      </c>
    </row>
    <row r="36205" spans="1:6">
      <c r="A36205" s="2">
        <v>88901</v>
      </c>
      <c r="B36205" s="4">
        <v>4</v>
      </c>
      <c r="C36205" s="4">
        <v>7</v>
      </c>
      <c r="D36205" t="s">
        <v>6</v>
      </c>
      <c r="E36205" t="s">
        <v>14</v>
      </c>
      <c r="F36205">
        <v>29.95</v>
      </c>
    </row>
    <row r="36206" spans="1:6">
      <c r="A36206" s="2">
        <v>88905</v>
      </c>
      <c r="B36206" s="4">
        <v>4</v>
      </c>
      <c r="C36206" s="4">
        <v>7</v>
      </c>
      <c r="D36206" t="s">
        <v>6</v>
      </c>
      <c r="E36206" t="s">
        <v>14</v>
      </c>
      <c r="F36206">
        <v>29.95</v>
      </c>
    </row>
    <row r="36207" spans="1:6">
      <c r="A36207" s="2">
        <v>89004</v>
      </c>
      <c r="B36207" s="4">
        <v>4</v>
      </c>
      <c r="C36207" s="4">
        <v>7</v>
      </c>
      <c r="D36207" t="s">
        <v>6</v>
      </c>
      <c r="E36207" t="s">
        <v>14</v>
      </c>
      <c r="F36207">
        <v>29.95</v>
      </c>
    </row>
    <row r="36208" spans="1:6">
      <c r="A36208" s="2">
        <v>89005</v>
      </c>
      <c r="B36208" s="4">
        <v>4</v>
      </c>
      <c r="C36208" s="4">
        <v>7</v>
      </c>
      <c r="D36208" t="s">
        <v>6</v>
      </c>
      <c r="E36208" t="s">
        <v>14</v>
      </c>
      <c r="F36208">
        <v>29.95</v>
      </c>
    </row>
    <row r="36209" spans="1:6">
      <c r="A36209" s="2">
        <v>89006</v>
      </c>
      <c r="B36209" s="4">
        <v>4</v>
      </c>
      <c r="C36209" s="4">
        <v>7</v>
      </c>
      <c r="D36209" t="s">
        <v>6</v>
      </c>
      <c r="E36209" t="s">
        <v>14</v>
      </c>
      <c r="F36209">
        <v>29.95</v>
      </c>
    </row>
    <row r="36210" spans="1:6">
      <c r="A36210" s="2">
        <v>89009</v>
      </c>
      <c r="B36210" s="4">
        <v>4</v>
      </c>
      <c r="C36210" s="4">
        <v>7</v>
      </c>
      <c r="D36210" t="s">
        <v>6</v>
      </c>
      <c r="E36210" t="s">
        <v>14</v>
      </c>
      <c r="F36210">
        <v>29.95</v>
      </c>
    </row>
    <row r="36211" spans="1:6">
      <c r="A36211" s="2">
        <v>89011</v>
      </c>
      <c r="B36211" s="4">
        <v>4</v>
      </c>
      <c r="C36211" s="4">
        <v>7</v>
      </c>
      <c r="D36211" t="s">
        <v>6</v>
      </c>
      <c r="E36211" t="s">
        <v>14</v>
      </c>
      <c r="F36211">
        <v>29.95</v>
      </c>
    </row>
    <row r="36212" spans="1:6">
      <c r="A36212" s="2">
        <v>89012</v>
      </c>
      <c r="B36212" s="4">
        <v>4</v>
      </c>
      <c r="C36212" s="4">
        <v>7</v>
      </c>
      <c r="D36212" t="s">
        <v>6</v>
      </c>
      <c r="E36212" t="s">
        <v>14</v>
      </c>
      <c r="F36212">
        <v>29.95</v>
      </c>
    </row>
    <row r="36213" spans="1:6">
      <c r="A36213" s="2">
        <v>89014</v>
      </c>
      <c r="B36213" s="4">
        <v>4</v>
      </c>
      <c r="C36213" s="4">
        <v>7</v>
      </c>
      <c r="D36213" t="s">
        <v>6</v>
      </c>
      <c r="E36213" t="s">
        <v>14</v>
      </c>
      <c r="F36213">
        <v>29.95</v>
      </c>
    </row>
    <row r="36214" spans="1:6">
      <c r="A36214" s="2">
        <v>89015</v>
      </c>
      <c r="B36214" s="4">
        <v>4</v>
      </c>
      <c r="C36214" s="4">
        <v>7</v>
      </c>
      <c r="D36214" t="s">
        <v>6</v>
      </c>
      <c r="E36214" t="s">
        <v>14</v>
      </c>
      <c r="F36214">
        <v>29.95</v>
      </c>
    </row>
    <row r="36215" spans="1:6">
      <c r="A36215" s="2">
        <v>89016</v>
      </c>
      <c r="B36215" s="4">
        <v>4</v>
      </c>
      <c r="C36215" s="4">
        <v>7</v>
      </c>
      <c r="D36215" t="s">
        <v>6</v>
      </c>
      <c r="E36215" t="s">
        <v>14</v>
      </c>
      <c r="F36215">
        <v>29.95</v>
      </c>
    </row>
    <row r="36216" spans="1:6">
      <c r="A36216" s="2">
        <v>89019</v>
      </c>
      <c r="B36216" s="4">
        <v>4</v>
      </c>
      <c r="C36216" s="4">
        <v>7</v>
      </c>
      <c r="D36216" t="s">
        <v>6</v>
      </c>
      <c r="E36216" t="s">
        <v>14</v>
      </c>
      <c r="F36216">
        <v>29.95</v>
      </c>
    </row>
    <row r="36217" spans="1:6">
      <c r="A36217" s="2">
        <v>89030</v>
      </c>
      <c r="B36217" s="4">
        <v>4</v>
      </c>
      <c r="C36217" s="4">
        <v>7</v>
      </c>
      <c r="D36217" t="s">
        <v>6</v>
      </c>
      <c r="E36217" t="s">
        <v>14</v>
      </c>
      <c r="F36217">
        <v>29.95</v>
      </c>
    </row>
    <row r="36218" spans="1:6">
      <c r="A36218" s="2">
        <v>89031</v>
      </c>
      <c r="B36218" s="4">
        <v>4</v>
      </c>
      <c r="C36218" s="4">
        <v>7</v>
      </c>
      <c r="D36218" t="s">
        <v>6</v>
      </c>
      <c r="E36218" t="s">
        <v>14</v>
      </c>
      <c r="F36218">
        <v>29.95</v>
      </c>
    </row>
    <row r="36219" spans="1:6">
      <c r="A36219" s="2">
        <v>89032</v>
      </c>
      <c r="B36219" s="4">
        <v>4</v>
      </c>
      <c r="C36219" s="4">
        <v>7</v>
      </c>
      <c r="D36219" t="s">
        <v>6</v>
      </c>
      <c r="E36219" t="s">
        <v>14</v>
      </c>
      <c r="F36219">
        <v>29.95</v>
      </c>
    </row>
    <row r="36220" spans="1:6">
      <c r="A36220" s="2">
        <v>89033</v>
      </c>
      <c r="B36220" s="4">
        <v>4</v>
      </c>
      <c r="C36220" s="4">
        <v>7</v>
      </c>
      <c r="D36220" t="s">
        <v>6</v>
      </c>
      <c r="E36220" t="s">
        <v>14</v>
      </c>
      <c r="F36220">
        <v>29.95</v>
      </c>
    </row>
    <row r="36221" spans="1:6">
      <c r="A36221" s="2">
        <v>89036</v>
      </c>
      <c r="B36221" s="4">
        <v>4</v>
      </c>
      <c r="C36221" s="4">
        <v>7</v>
      </c>
      <c r="D36221" t="s">
        <v>6</v>
      </c>
      <c r="E36221" t="s">
        <v>14</v>
      </c>
      <c r="F36221">
        <v>29.95</v>
      </c>
    </row>
    <row r="36222" spans="1:6">
      <c r="A36222" s="2">
        <v>89044</v>
      </c>
      <c r="B36222" s="4">
        <v>4</v>
      </c>
      <c r="C36222" s="4">
        <v>7</v>
      </c>
      <c r="D36222" t="s">
        <v>6</v>
      </c>
      <c r="E36222" t="s">
        <v>14</v>
      </c>
      <c r="F36222">
        <v>29.95</v>
      </c>
    </row>
    <row r="36223" spans="1:6">
      <c r="A36223" s="2">
        <v>89052</v>
      </c>
      <c r="B36223" s="4">
        <v>4</v>
      </c>
      <c r="C36223" s="4">
        <v>7</v>
      </c>
      <c r="D36223" t="s">
        <v>6</v>
      </c>
      <c r="E36223" t="s">
        <v>14</v>
      </c>
      <c r="F36223">
        <v>29.95</v>
      </c>
    </row>
    <row r="36224" spans="1:6">
      <c r="A36224" s="2">
        <v>89053</v>
      </c>
      <c r="B36224" s="4">
        <v>4</v>
      </c>
      <c r="C36224" s="4">
        <v>7</v>
      </c>
      <c r="D36224" t="s">
        <v>6</v>
      </c>
      <c r="E36224" t="s">
        <v>14</v>
      </c>
      <c r="F36224">
        <v>29.95</v>
      </c>
    </row>
    <row r="36225" spans="1:6">
      <c r="A36225" s="2">
        <v>89074</v>
      </c>
      <c r="B36225" s="4">
        <v>4</v>
      </c>
      <c r="C36225" s="4">
        <v>7</v>
      </c>
      <c r="D36225" t="s">
        <v>6</v>
      </c>
      <c r="E36225" t="s">
        <v>14</v>
      </c>
      <c r="F36225">
        <v>29.95</v>
      </c>
    </row>
    <row r="36226" spans="1:6">
      <c r="A36226" s="2">
        <v>89077</v>
      </c>
      <c r="B36226" s="4">
        <v>4</v>
      </c>
      <c r="C36226" s="4">
        <v>7</v>
      </c>
      <c r="D36226" t="s">
        <v>6</v>
      </c>
      <c r="E36226" t="s">
        <v>14</v>
      </c>
      <c r="F36226">
        <v>29.95</v>
      </c>
    </row>
    <row r="36227" spans="1:6">
      <c r="A36227" s="2">
        <v>89081</v>
      </c>
      <c r="B36227" s="4">
        <v>4</v>
      </c>
      <c r="C36227" s="4">
        <v>7</v>
      </c>
      <c r="D36227" t="s">
        <v>6</v>
      </c>
      <c r="E36227" t="s">
        <v>14</v>
      </c>
      <c r="F36227">
        <v>29.95</v>
      </c>
    </row>
    <row r="36228" spans="1:6">
      <c r="A36228" s="2">
        <v>89084</v>
      </c>
      <c r="B36228" s="4">
        <v>4</v>
      </c>
      <c r="C36228" s="4">
        <v>7</v>
      </c>
      <c r="D36228" t="s">
        <v>6</v>
      </c>
      <c r="E36228" t="s">
        <v>14</v>
      </c>
      <c r="F36228">
        <v>29.95</v>
      </c>
    </row>
    <row r="36229" spans="1:6">
      <c r="A36229" s="2">
        <v>89085</v>
      </c>
      <c r="B36229" s="4">
        <v>4</v>
      </c>
      <c r="C36229" s="4">
        <v>7</v>
      </c>
      <c r="D36229" t="s">
        <v>6</v>
      </c>
      <c r="E36229" t="s">
        <v>14</v>
      </c>
      <c r="F36229">
        <v>29.95</v>
      </c>
    </row>
    <row r="36230" spans="1:6">
      <c r="A36230" s="2">
        <v>89086</v>
      </c>
      <c r="B36230" s="4">
        <v>4</v>
      </c>
      <c r="C36230" s="4">
        <v>7</v>
      </c>
      <c r="D36230" t="s">
        <v>6</v>
      </c>
      <c r="E36230" t="s">
        <v>14</v>
      </c>
      <c r="F36230">
        <v>29.95</v>
      </c>
    </row>
    <row r="36231" spans="1:6">
      <c r="A36231" s="2">
        <v>89087</v>
      </c>
      <c r="B36231" s="4">
        <v>4</v>
      </c>
      <c r="C36231" s="4">
        <v>7</v>
      </c>
      <c r="D36231" t="s">
        <v>6</v>
      </c>
      <c r="E36231" t="s">
        <v>14</v>
      </c>
      <c r="F36231">
        <v>29.95</v>
      </c>
    </row>
    <row r="36232" spans="1:6">
      <c r="A36232" s="2">
        <v>89101</v>
      </c>
      <c r="B36232" s="4">
        <v>4</v>
      </c>
      <c r="C36232" s="4">
        <v>7</v>
      </c>
      <c r="D36232" t="s">
        <v>6</v>
      </c>
      <c r="E36232" t="s">
        <v>14</v>
      </c>
      <c r="F36232">
        <v>29.95</v>
      </c>
    </row>
    <row r="36233" spans="1:6">
      <c r="A36233" s="2">
        <v>89102</v>
      </c>
      <c r="B36233" s="4">
        <v>4</v>
      </c>
      <c r="C36233" s="4">
        <v>7</v>
      </c>
      <c r="D36233" t="s">
        <v>6</v>
      </c>
      <c r="E36233" t="s">
        <v>14</v>
      </c>
      <c r="F36233">
        <v>29.95</v>
      </c>
    </row>
    <row r="36234" spans="1:6">
      <c r="A36234" s="2">
        <v>89103</v>
      </c>
      <c r="B36234" s="4">
        <v>4</v>
      </c>
      <c r="C36234" s="4">
        <v>7</v>
      </c>
      <c r="D36234" t="s">
        <v>6</v>
      </c>
      <c r="E36234" t="s">
        <v>14</v>
      </c>
      <c r="F36234">
        <v>29.95</v>
      </c>
    </row>
    <row r="36235" spans="1:6">
      <c r="A36235" s="2">
        <v>89104</v>
      </c>
      <c r="B36235" s="4">
        <v>4</v>
      </c>
      <c r="C36235" s="4">
        <v>7</v>
      </c>
      <c r="D36235" t="s">
        <v>6</v>
      </c>
      <c r="E36235" t="s">
        <v>14</v>
      </c>
      <c r="F36235">
        <v>29.95</v>
      </c>
    </row>
    <row r="36236" spans="1:6">
      <c r="A36236" s="2">
        <v>89105</v>
      </c>
      <c r="B36236" s="4">
        <v>4</v>
      </c>
      <c r="C36236" s="4">
        <v>7</v>
      </c>
      <c r="D36236" t="s">
        <v>6</v>
      </c>
      <c r="E36236" t="s">
        <v>14</v>
      </c>
      <c r="F36236">
        <v>29.95</v>
      </c>
    </row>
    <row r="36237" spans="1:6">
      <c r="A36237" s="2">
        <v>89106</v>
      </c>
      <c r="B36237" s="4">
        <v>4</v>
      </c>
      <c r="C36237" s="4">
        <v>7</v>
      </c>
      <c r="D36237" t="s">
        <v>6</v>
      </c>
      <c r="E36237" t="s">
        <v>14</v>
      </c>
      <c r="F36237">
        <v>29.95</v>
      </c>
    </row>
    <row r="36238" spans="1:6">
      <c r="A36238" s="2">
        <v>89107</v>
      </c>
      <c r="B36238" s="4">
        <v>4</v>
      </c>
      <c r="C36238" s="4">
        <v>7</v>
      </c>
      <c r="D36238" t="s">
        <v>6</v>
      </c>
      <c r="E36238" t="s">
        <v>14</v>
      </c>
      <c r="F36238">
        <v>29.95</v>
      </c>
    </row>
    <row r="36239" spans="1:6">
      <c r="A36239" s="2">
        <v>89108</v>
      </c>
      <c r="B36239" s="4">
        <v>4</v>
      </c>
      <c r="C36239" s="4">
        <v>7</v>
      </c>
      <c r="D36239" t="s">
        <v>6</v>
      </c>
      <c r="E36239" t="s">
        <v>14</v>
      </c>
      <c r="F36239">
        <v>29.95</v>
      </c>
    </row>
    <row r="36240" spans="1:6">
      <c r="A36240" s="2">
        <v>89109</v>
      </c>
      <c r="B36240" s="4">
        <v>4</v>
      </c>
      <c r="C36240" s="4">
        <v>7</v>
      </c>
      <c r="D36240" t="s">
        <v>6</v>
      </c>
      <c r="E36240" t="s">
        <v>14</v>
      </c>
      <c r="F36240">
        <v>29.95</v>
      </c>
    </row>
    <row r="36241" spans="1:6">
      <c r="A36241" s="2">
        <v>89110</v>
      </c>
      <c r="B36241" s="4">
        <v>4</v>
      </c>
      <c r="C36241" s="4">
        <v>7</v>
      </c>
      <c r="D36241" t="s">
        <v>6</v>
      </c>
      <c r="E36241" t="s">
        <v>14</v>
      </c>
      <c r="F36241">
        <v>29.95</v>
      </c>
    </row>
    <row r="36242" spans="1:6">
      <c r="A36242" s="2">
        <v>89111</v>
      </c>
      <c r="B36242" s="4">
        <v>4</v>
      </c>
      <c r="C36242" s="4">
        <v>7</v>
      </c>
      <c r="D36242" t="s">
        <v>6</v>
      </c>
      <c r="E36242" t="s">
        <v>14</v>
      </c>
      <c r="F36242">
        <v>29.95</v>
      </c>
    </row>
    <row r="36243" spans="1:6">
      <c r="A36243" s="2">
        <v>89112</v>
      </c>
      <c r="B36243" s="4">
        <v>4</v>
      </c>
      <c r="C36243" s="4">
        <v>7</v>
      </c>
      <c r="D36243" t="s">
        <v>6</v>
      </c>
      <c r="E36243" t="s">
        <v>14</v>
      </c>
      <c r="F36243">
        <v>29.95</v>
      </c>
    </row>
    <row r="36244" spans="1:6">
      <c r="A36244" s="2">
        <v>89113</v>
      </c>
      <c r="B36244" s="4">
        <v>4</v>
      </c>
      <c r="C36244" s="4">
        <v>7</v>
      </c>
      <c r="D36244" t="s">
        <v>6</v>
      </c>
      <c r="E36244" t="s">
        <v>14</v>
      </c>
      <c r="F36244">
        <v>29.95</v>
      </c>
    </row>
    <row r="36245" spans="1:6">
      <c r="A36245" s="2">
        <v>89114</v>
      </c>
      <c r="B36245" s="4">
        <v>4</v>
      </c>
      <c r="C36245" s="4">
        <v>7</v>
      </c>
      <c r="D36245" t="s">
        <v>6</v>
      </c>
      <c r="E36245" t="s">
        <v>14</v>
      </c>
      <c r="F36245">
        <v>29.95</v>
      </c>
    </row>
    <row r="36246" spans="1:6">
      <c r="A36246" s="2">
        <v>89115</v>
      </c>
      <c r="B36246" s="4">
        <v>4</v>
      </c>
      <c r="C36246" s="4">
        <v>7</v>
      </c>
      <c r="D36246" t="s">
        <v>6</v>
      </c>
      <c r="E36246" t="s">
        <v>14</v>
      </c>
      <c r="F36246">
        <v>29.95</v>
      </c>
    </row>
    <row r="36247" spans="1:6">
      <c r="A36247" s="2">
        <v>89116</v>
      </c>
      <c r="B36247" s="4">
        <v>4</v>
      </c>
      <c r="C36247" s="4">
        <v>7</v>
      </c>
      <c r="D36247" t="s">
        <v>6</v>
      </c>
      <c r="E36247" t="s">
        <v>14</v>
      </c>
      <c r="F36247">
        <v>29.95</v>
      </c>
    </row>
    <row r="36248" spans="1:6">
      <c r="A36248" s="2">
        <v>89117</v>
      </c>
      <c r="B36248" s="4">
        <v>4</v>
      </c>
      <c r="C36248" s="4">
        <v>7</v>
      </c>
      <c r="D36248" t="s">
        <v>6</v>
      </c>
      <c r="E36248" t="s">
        <v>14</v>
      </c>
      <c r="F36248">
        <v>29.95</v>
      </c>
    </row>
    <row r="36249" spans="1:6">
      <c r="A36249" s="2">
        <v>89118</v>
      </c>
      <c r="B36249" s="4">
        <v>4</v>
      </c>
      <c r="C36249" s="4">
        <v>7</v>
      </c>
      <c r="D36249" t="s">
        <v>6</v>
      </c>
      <c r="E36249" t="s">
        <v>14</v>
      </c>
      <c r="F36249">
        <v>29.95</v>
      </c>
    </row>
    <row r="36250" spans="1:6">
      <c r="A36250" s="2">
        <v>89119</v>
      </c>
      <c r="B36250" s="4">
        <v>4</v>
      </c>
      <c r="C36250" s="4">
        <v>7</v>
      </c>
      <c r="D36250" t="s">
        <v>6</v>
      </c>
      <c r="E36250" t="s">
        <v>14</v>
      </c>
      <c r="F36250">
        <v>29.95</v>
      </c>
    </row>
    <row r="36251" spans="1:6">
      <c r="A36251" s="2">
        <v>89120</v>
      </c>
      <c r="B36251" s="4">
        <v>4</v>
      </c>
      <c r="C36251" s="4">
        <v>7</v>
      </c>
      <c r="D36251" t="s">
        <v>6</v>
      </c>
      <c r="E36251" t="s">
        <v>14</v>
      </c>
      <c r="F36251">
        <v>29.95</v>
      </c>
    </row>
    <row r="36252" spans="1:6">
      <c r="A36252" s="2">
        <v>89121</v>
      </c>
      <c r="B36252" s="4">
        <v>4</v>
      </c>
      <c r="C36252" s="4">
        <v>7</v>
      </c>
      <c r="D36252" t="s">
        <v>6</v>
      </c>
      <c r="E36252" t="s">
        <v>14</v>
      </c>
      <c r="F36252">
        <v>29.95</v>
      </c>
    </row>
    <row r="36253" spans="1:6">
      <c r="A36253" s="2">
        <v>89122</v>
      </c>
      <c r="B36253" s="4">
        <v>4</v>
      </c>
      <c r="C36253" s="4">
        <v>7</v>
      </c>
      <c r="D36253" t="s">
        <v>6</v>
      </c>
      <c r="E36253" t="s">
        <v>14</v>
      </c>
      <c r="F36253">
        <v>29.95</v>
      </c>
    </row>
    <row r="36254" spans="1:6">
      <c r="A36254" s="2">
        <v>89123</v>
      </c>
      <c r="B36254" s="4">
        <v>4</v>
      </c>
      <c r="C36254" s="4">
        <v>7</v>
      </c>
      <c r="D36254" t="s">
        <v>6</v>
      </c>
      <c r="E36254" t="s">
        <v>14</v>
      </c>
      <c r="F36254">
        <v>29.95</v>
      </c>
    </row>
    <row r="36255" spans="1:6">
      <c r="A36255" s="2">
        <v>89125</v>
      </c>
      <c r="B36255" s="4">
        <v>4</v>
      </c>
      <c r="C36255" s="4">
        <v>7</v>
      </c>
      <c r="D36255" t="s">
        <v>6</v>
      </c>
      <c r="E36255" t="s">
        <v>14</v>
      </c>
      <c r="F36255">
        <v>29.95</v>
      </c>
    </row>
    <row r="36256" spans="1:6">
      <c r="A36256" s="2">
        <v>89126</v>
      </c>
      <c r="B36256" s="4">
        <v>4</v>
      </c>
      <c r="C36256" s="4">
        <v>7</v>
      </c>
      <c r="D36256" t="s">
        <v>6</v>
      </c>
      <c r="E36256" t="s">
        <v>14</v>
      </c>
      <c r="F36256">
        <v>29.95</v>
      </c>
    </row>
    <row r="36257" spans="1:6">
      <c r="A36257" s="2">
        <v>89127</v>
      </c>
      <c r="B36257" s="4">
        <v>4</v>
      </c>
      <c r="C36257" s="4">
        <v>7</v>
      </c>
      <c r="D36257" t="s">
        <v>6</v>
      </c>
      <c r="E36257" t="s">
        <v>14</v>
      </c>
      <c r="F36257">
        <v>29.95</v>
      </c>
    </row>
    <row r="36258" spans="1:6">
      <c r="A36258" s="2">
        <v>89128</v>
      </c>
      <c r="B36258" s="4">
        <v>4</v>
      </c>
      <c r="C36258" s="4">
        <v>7</v>
      </c>
      <c r="D36258" t="s">
        <v>6</v>
      </c>
      <c r="E36258" t="s">
        <v>14</v>
      </c>
      <c r="F36258">
        <v>29.95</v>
      </c>
    </row>
    <row r="36259" spans="1:6">
      <c r="A36259" s="2">
        <v>89129</v>
      </c>
      <c r="B36259" s="4">
        <v>4</v>
      </c>
      <c r="C36259" s="4">
        <v>7</v>
      </c>
      <c r="D36259" t="s">
        <v>6</v>
      </c>
      <c r="E36259" t="s">
        <v>14</v>
      </c>
      <c r="F36259">
        <v>29.95</v>
      </c>
    </row>
    <row r="36260" spans="1:6">
      <c r="A36260" s="2">
        <v>89130</v>
      </c>
      <c r="B36260" s="4">
        <v>4</v>
      </c>
      <c r="C36260" s="4">
        <v>7</v>
      </c>
      <c r="D36260" t="s">
        <v>6</v>
      </c>
      <c r="E36260" t="s">
        <v>14</v>
      </c>
      <c r="F36260">
        <v>29.95</v>
      </c>
    </row>
    <row r="36261" spans="1:6">
      <c r="A36261" s="2">
        <v>89131</v>
      </c>
      <c r="B36261" s="4">
        <v>4</v>
      </c>
      <c r="C36261" s="4">
        <v>7</v>
      </c>
      <c r="D36261" t="s">
        <v>6</v>
      </c>
      <c r="E36261" t="s">
        <v>14</v>
      </c>
      <c r="F36261">
        <v>29.95</v>
      </c>
    </row>
    <row r="36262" spans="1:6">
      <c r="A36262" s="2">
        <v>89132</v>
      </c>
      <c r="B36262" s="4">
        <v>4</v>
      </c>
      <c r="C36262" s="4">
        <v>7</v>
      </c>
      <c r="D36262" t="s">
        <v>6</v>
      </c>
      <c r="E36262" t="s">
        <v>14</v>
      </c>
      <c r="F36262">
        <v>29.95</v>
      </c>
    </row>
    <row r="36263" spans="1:6">
      <c r="A36263" s="2">
        <v>89133</v>
      </c>
      <c r="B36263" s="4">
        <v>4</v>
      </c>
      <c r="C36263" s="4">
        <v>7</v>
      </c>
      <c r="D36263" t="s">
        <v>6</v>
      </c>
      <c r="E36263" t="s">
        <v>14</v>
      </c>
      <c r="F36263">
        <v>29.95</v>
      </c>
    </row>
    <row r="36264" spans="1:6">
      <c r="A36264" s="2">
        <v>89134</v>
      </c>
      <c r="B36264" s="4">
        <v>4</v>
      </c>
      <c r="C36264" s="4">
        <v>7</v>
      </c>
      <c r="D36264" t="s">
        <v>6</v>
      </c>
      <c r="E36264" t="s">
        <v>14</v>
      </c>
      <c r="F36264">
        <v>29.95</v>
      </c>
    </row>
    <row r="36265" spans="1:6">
      <c r="A36265" s="2">
        <v>89135</v>
      </c>
      <c r="B36265" s="4">
        <v>4</v>
      </c>
      <c r="C36265" s="4">
        <v>7</v>
      </c>
      <c r="D36265" t="s">
        <v>6</v>
      </c>
      <c r="E36265" t="s">
        <v>14</v>
      </c>
      <c r="F36265">
        <v>29.95</v>
      </c>
    </row>
    <row r="36266" spans="1:6">
      <c r="A36266" s="2">
        <v>89136</v>
      </c>
      <c r="B36266" s="4">
        <v>4</v>
      </c>
      <c r="C36266" s="4">
        <v>7</v>
      </c>
      <c r="D36266" t="s">
        <v>6</v>
      </c>
      <c r="E36266" t="s">
        <v>14</v>
      </c>
      <c r="F36266">
        <v>29.95</v>
      </c>
    </row>
    <row r="36267" spans="1:6">
      <c r="A36267" s="2">
        <v>89137</v>
      </c>
      <c r="B36267" s="4">
        <v>4</v>
      </c>
      <c r="C36267" s="4">
        <v>7</v>
      </c>
      <c r="D36267" t="s">
        <v>6</v>
      </c>
      <c r="E36267" t="s">
        <v>14</v>
      </c>
      <c r="F36267">
        <v>29.95</v>
      </c>
    </row>
    <row r="36268" spans="1:6">
      <c r="A36268" s="2">
        <v>89138</v>
      </c>
      <c r="B36268" s="4">
        <v>4</v>
      </c>
      <c r="C36268" s="4">
        <v>7</v>
      </c>
      <c r="D36268" t="s">
        <v>6</v>
      </c>
      <c r="E36268" t="s">
        <v>14</v>
      </c>
      <c r="F36268">
        <v>29.95</v>
      </c>
    </row>
    <row r="36269" spans="1:6">
      <c r="A36269" s="2">
        <v>89139</v>
      </c>
      <c r="B36269" s="4">
        <v>4</v>
      </c>
      <c r="C36269" s="4">
        <v>7</v>
      </c>
      <c r="D36269" t="s">
        <v>6</v>
      </c>
      <c r="E36269" t="s">
        <v>14</v>
      </c>
      <c r="F36269">
        <v>29.95</v>
      </c>
    </row>
    <row r="36270" spans="1:6">
      <c r="A36270" s="2">
        <v>89140</v>
      </c>
      <c r="B36270" s="4">
        <v>4</v>
      </c>
      <c r="C36270" s="4">
        <v>7</v>
      </c>
      <c r="D36270" t="s">
        <v>6</v>
      </c>
      <c r="E36270" t="s">
        <v>14</v>
      </c>
      <c r="F36270">
        <v>29.95</v>
      </c>
    </row>
    <row r="36271" spans="1:6">
      <c r="A36271" s="2">
        <v>89141</v>
      </c>
      <c r="B36271" s="4">
        <v>4</v>
      </c>
      <c r="C36271" s="4">
        <v>7</v>
      </c>
      <c r="D36271" t="s">
        <v>6</v>
      </c>
      <c r="E36271" t="s">
        <v>14</v>
      </c>
      <c r="F36271">
        <v>29.95</v>
      </c>
    </row>
    <row r="36272" spans="1:6">
      <c r="A36272" s="2">
        <v>89142</v>
      </c>
      <c r="B36272" s="4">
        <v>4</v>
      </c>
      <c r="C36272" s="4">
        <v>7</v>
      </c>
      <c r="D36272" t="s">
        <v>6</v>
      </c>
      <c r="E36272" t="s">
        <v>14</v>
      </c>
      <c r="F36272">
        <v>29.95</v>
      </c>
    </row>
    <row r="36273" spans="1:6">
      <c r="A36273" s="2">
        <v>89144</v>
      </c>
      <c r="B36273" s="4">
        <v>4</v>
      </c>
      <c r="C36273" s="4">
        <v>7</v>
      </c>
      <c r="D36273" t="s">
        <v>6</v>
      </c>
      <c r="E36273" t="s">
        <v>14</v>
      </c>
      <c r="F36273">
        <v>29.95</v>
      </c>
    </row>
    <row r="36274" spans="1:6">
      <c r="A36274" s="2">
        <v>89145</v>
      </c>
      <c r="B36274" s="4">
        <v>4</v>
      </c>
      <c r="C36274" s="4">
        <v>7</v>
      </c>
      <c r="D36274" t="s">
        <v>6</v>
      </c>
      <c r="E36274" t="s">
        <v>14</v>
      </c>
      <c r="F36274">
        <v>29.95</v>
      </c>
    </row>
    <row r="36275" spans="1:6">
      <c r="A36275" s="2">
        <v>89146</v>
      </c>
      <c r="B36275" s="4">
        <v>4</v>
      </c>
      <c r="C36275" s="4">
        <v>7</v>
      </c>
      <c r="D36275" t="s">
        <v>6</v>
      </c>
      <c r="E36275" t="s">
        <v>14</v>
      </c>
      <c r="F36275">
        <v>29.95</v>
      </c>
    </row>
    <row r="36276" spans="1:6">
      <c r="A36276" s="2">
        <v>89147</v>
      </c>
      <c r="B36276" s="4">
        <v>4</v>
      </c>
      <c r="C36276" s="4">
        <v>7</v>
      </c>
      <c r="D36276" t="s">
        <v>6</v>
      </c>
      <c r="E36276" t="s">
        <v>14</v>
      </c>
      <c r="F36276">
        <v>29.95</v>
      </c>
    </row>
    <row r="36277" spans="1:6">
      <c r="A36277" s="2">
        <v>89148</v>
      </c>
      <c r="B36277" s="4">
        <v>4</v>
      </c>
      <c r="C36277" s="4">
        <v>7</v>
      </c>
      <c r="D36277" t="s">
        <v>6</v>
      </c>
      <c r="E36277" t="s">
        <v>14</v>
      </c>
      <c r="F36277">
        <v>29.95</v>
      </c>
    </row>
    <row r="36278" spans="1:6">
      <c r="A36278" s="2">
        <v>89149</v>
      </c>
      <c r="B36278" s="4">
        <v>4</v>
      </c>
      <c r="C36278" s="4">
        <v>7</v>
      </c>
      <c r="D36278" t="s">
        <v>6</v>
      </c>
      <c r="E36278" t="s">
        <v>14</v>
      </c>
      <c r="F36278">
        <v>29.95</v>
      </c>
    </row>
    <row r="36279" spans="1:6">
      <c r="A36279" s="2">
        <v>89150</v>
      </c>
      <c r="B36279" s="4">
        <v>4</v>
      </c>
      <c r="C36279" s="4">
        <v>7</v>
      </c>
      <c r="D36279" t="s">
        <v>6</v>
      </c>
      <c r="E36279" t="s">
        <v>14</v>
      </c>
      <c r="F36279">
        <v>29.95</v>
      </c>
    </row>
    <row r="36280" spans="1:6">
      <c r="A36280" s="2">
        <v>89151</v>
      </c>
      <c r="B36280" s="4">
        <v>4</v>
      </c>
      <c r="C36280" s="4">
        <v>7</v>
      </c>
      <c r="D36280" t="s">
        <v>6</v>
      </c>
      <c r="E36280" t="s">
        <v>14</v>
      </c>
      <c r="F36280">
        <v>29.95</v>
      </c>
    </row>
    <row r="36281" spans="1:6">
      <c r="A36281" s="2">
        <v>89152</v>
      </c>
      <c r="B36281" s="4">
        <v>4</v>
      </c>
      <c r="C36281" s="4">
        <v>7</v>
      </c>
      <c r="D36281" t="s">
        <v>6</v>
      </c>
      <c r="E36281" t="s">
        <v>14</v>
      </c>
      <c r="F36281">
        <v>29.95</v>
      </c>
    </row>
    <row r="36282" spans="1:6">
      <c r="A36282" s="2">
        <v>89153</v>
      </c>
      <c r="B36282" s="4">
        <v>4</v>
      </c>
      <c r="C36282" s="4">
        <v>7</v>
      </c>
      <c r="D36282" t="s">
        <v>6</v>
      </c>
      <c r="E36282" t="s">
        <v>14</v>
      </c>
      <c r="F36282">
        <v>29.95</v>
      </c>
    </row>
    <row r="36283" spans="1:6">
      <c r="A36283" s="2">
        <v>89154</v>
      </c>
      <c r="B36283" s="4">
        <v>4</v>
      </c>
      <c r="C36283" s="4">
        <v>7</v>
      </c>
      <c r="D36283" t="s">
        <v>6</v>
      </c>
      <c r="E36283" t="s">
        <v>14</v>
      </c>
      <c r="F36283">
        <v>29.95</v>
      </c>
    </row>
    <row r="36284" spans="1:6">
      <c r="A36284" s="2">
        <v>89155</v>
      </c>
      <c r="B36284" s="4">
        <v>4</v>
      </c>
      <c r="C36284" s="4">
        <v>7</v>
      </c>
      <c r="D36284" t="s">
        <v>6</v>
      </c>
      <c r="E36284" t="s">
        <v>14</v>
      </c>
      <c r="F36284">
        <v>29.95</v>
      </c>
    </row>
    <row r="36285" spans="1:6">
      <c r="A36285" s="2">
        <v>89156</v>
      </c>
      <c r="B36285" s="4">
        <v>4</v>
      </c>
      <c r="C36285" s="4">
        <v>7</v>
      </c>
      <c r="D36285" t="s">
        <v>6</v>
      </c>
      <c r="E36285" t="s">
        <v>14</v>
      </c>
      <c r="F36285">
        <v>29.95</v>
      </c>
    </row>
    <row r="36286" spans="1:6">
      <c r="A36286" s="2">
        <v>89157</v>
      </c>
      <c r="B36286" s="4">
        <v>4</v>
      </c>
      <c r="C36286" s="4">
        <v>7</v>
      </c>
      <c r="D36286" t="s">
        <v>6</v>
      </c>
      <c r="E36286" t="s">
        <v>14</v>
      </c>
      <c r="F36286">
        <v>29.95</v>
      </c>
    </row>
    <row r="36287" spans="1:6">
      <c r="A36287" s="2">
        <v>89159</v>
      </c>
      <c r="B36287" s="4">
        <v>4</v>
      </c>
      <c r="C36287" s="4">
        <v>7</v>
      </c>
      <c r="D36287" t="s">
        <v>6</v>
      </c>
      <c r="E36287" t="s">
        <v>14</v>
      </c>
      <c r="F36287">
        <v>29.95</v>
      </c>
    </row>
    <row r="36288" spans="1:6">
      <c r="A36288" s="2">
        <v>89160</v>
      </c>
      <c r="B36288" s="4">
        <v>4</v>
      </c>
      <c r="C36288" s="4">
        <v>7</v>
      </c>
      <c r="D36288" t="s">
        <v>6</v>
      </c>
      <c r="E36288" t="s">
        <v>14</v>
      </c>
      <c r="F36288">
        <v>29.95</v>
      </c>
    </row>
    <row r="36289" spans="1:6">
      <c r="A36289" s="2">
        <v>89162</v>
      </c>
      <c r="B36289" s="4">
        <v>4</v>
      </c>
      <c r="C36289" s="4">
        <v>7</v>
      </c>
      <c r="D36289" t="s">
        <v>6</v>
      </c>
      <c r="E36289" t="s">
        <v>14</v>
      </c>
      <c r="F36289">
        <v>29.95</v>
      </c>
    </row>
    <row r="36290" spans="1:6">
      <c r="A36290" s="2">
        <v>89163</v>
      </c>
      <c r="B36290" s="4">
        <v>4</v>
      </c>
      <c r="C36290" s="4">
        <v>7</v>
      </c>
      <c r="D36290" t="s">
        <v>6</v>
      </c>
      <c r="E36290" t="s">
        <v>14</v>
      </c>
      <c r="F36290">
        <v>29.95</v>
      </c>
    </row>
    <row r="36291" spans="1:6">
      <c r="A36291" s="2">
        <v>89164</v>
      </c>
      <c r="B36291" s="4">
        <v>4</v>
      </c>
      <c r="C36291" s="4">
        <v>7</v>
      </c>
      <c r="D36291" t="s">
        <v>6</v>
      </c>
      <c r="E36291" t="s">
        <v>14</v>
      </c>
      <c r="F36291">
        <v>29.95</v>
      </c>
    </row>
    <row r="36292" spans="1:6">
      <c r="A36292" s="2">
        <v>89170</v>
      </c>
      <c r="B36292" s="4">
        <v>4</v>
      </c>
      <c r="C36292" s="4">
        <v>7</v>
      </c>
      <c r="D36292" t="s">
        <v>6</v>
      </c>
      <c r="E36292" t="s">
        <v>14</v>
      </c>
      <c r="F36292">
        <v>29.95</v>
      </c>
    </row>
    <row r="36293" spans="1:6">
      <c r="A36293" s="2">
        <v>89173</v>
      </c>
      <c r="B36293" s="4">
        <v>4</v>
      </c>
      <c r="C36293" s="4">
        <v>7</v>
      </c>
      <c r="D36293" t="s">
        <v>6</v>
      </c>
      <c r="E36293" t="s">
        <v>14</v>
      </c>
      <c r="F36293">
        <v>29.95</v>
      </c>
    </row>
    <row r="36294" spans="1:6">
      <c r="A36294" s="2">
        <v>89177</v>
      </c>
      <c r="B36294" s="4">
        <v>4</v>
      </c>
      <c r="C36294" s="4">
        <v>7</v>
      </c>
      <c r="D36294" t="s">
        <v>6</v>
      </c>
      <c r="E36294" t="s">
        <v>14</v>
      </c>
      <c r="F36294">
        <v>29.95</v>
      </c>
    </row>
    <row r="36295" spans="1:6">
      <c r="A36295" s="2">
        <v>89180</v>
      </c>
      <c r="B36295" s="4">
        <v>4</v>
      </c>
      <c r="C36295" s="4">
        <v>7</v>
      </c>
      <c r="D36295" t="s">
        <v>6</v>
      </c>
      <c r="E36295" t="s">
        <v>14</v>
      </c>
      <c r="F36295">
        <v>29.95</v>
      </c>
    </row>
    <row r="36296" spans="1:6">
      <c r="A36296" s="2">
        <v>89185</v>
      </c>
      <c r="B36296" s="4">
        <v>4</v>
      </c>
      <c r="C36296" s="4">
        <v>7</v>
      </c>
      <c r="D36296" t="s">
        <v>6</v>
      </c>
      <c r="E36296" t="s">
        <v>14</v>
      </c>
      <c r="F36296">
        <v>29.95</v>
      </c>
    </row>
    <row r="36297" spans="1:6">
      <c r="A36297" s="2">
        <v>89191</v>
      </c>
      <c r="B36297" s="4">
        <v>4</v>
      </c>
      <c r="C36297" s="4">
        <v>7</v>
      </c>
      <c r="D36297" t="s">
        <v>6</v>
      </c>
      <c r="E36297" t="s">
        <v>14</v>
      </c>
      <c r="F36297">
        <v>29.95</v>
      </c>
    </row>
    <row r="36298" spans="1:6">
      <c r="A36298" s="2">
        <v>89193</v>
      </c>
      <c r="B36298" s="4">
        <v>4</v>
      </c>
      <c r="C36298" s="4">
        <v>7</v>
      </c>
      <c r="D36298" t="s">
        <v>6</v>
      </c>
      <c r="E36298" t="s">
        <v>14</v>
      </c>
      <c r="F36298">
        <v>29.95</v>
      </c>
    </row>
    <row r="36299" spans="1:6">
      <c r="A36299" s="2">
        <v>89195</v>
      </c>
      <c r="B36299" s="4">
        <v>4</v>
      </c>
      <c r="C36299" s="4">
        <v>7</v>
      </c>
      <c r="D36299" t="s">
        <v>6</v>
      </c>
      <c r="E36299" t="s">
        <v>14</v>
      </c>
      <c r="F36299">
        <v>29.95</v>
      </c>
    </row>
    <row r="36300" spans="1:6">
      <c r="A36300" s="2">
        <v>89199</v>
      </c>
      <c r="B36300" s="4">
        <v>4</v>
      </c>
      <c r="C36300" s="4">
        <v>7</v>
      </c>
      <c r="D36300" t="s">
        <v>6</v>
      </c>
      <c r="E36300" t="s">
        <v>14</v>
      </c>
      <c r="F36300">
        <v>29.95</v>
      </c>
    </row>
    <row r="36301" spans="1:6">
      <c r="A36301" s="2">
        <v>89824</v>
      </c>
      <c r="B36301" s="4">
        <v>4</v>
      </c>
      <c r="C36301" s="4">
        <v>7</v>
      </c>
      <c r="D36301" t="s">
        <v>6</v>
      </c>
      <c r="E36301" t="s">
        <v>14</v>
      </c>
      <c r="F36301">
        <v>29.95</v>
      </c>
    </row>
    <row r="36302" spans="1:6">
      <c r="A36302" s="2">
        <v>92201</v>
      </c>
      <c r="B36302" s="4">
        <v>4</v>
      </c>
      <c r="C36302" s="4">
        <v>7</v>
      </c>
      <c r="D36302" t="s">
        <v>6</v>
      </c>
      <c r="E36302" t="s">
        <v>14</v>
      </c>
      <c r="F36302">
        <v>29.95</v>
      </c>
    </row>
    <row r="36303" spans="1:6">
      <c r="A36303" s="2">
        <v>92202</v>
      </c>
      <c r="B36303" s="4">
        <v>4</v>
      </c>
      <c r="C36303" s="4">
        <v>7</v>
      </c>
      <c r="D36303" t="s">
        <v>6</v>
      </c>
      <c r="E36303" t="s">
        <v>14</v>
      </c>
      <c r="F36303">
        <v>29.95</v>
      </c>
    </row>
    <row r="36304" spans="1:6">
      <c r="A36304" s="2">
        <v>92203</v>
      </c>
      <c r="B36304" s="4">
        <v>4</v>
      </c>
      <c r="C36304" s="4">
        <v>7</v>
      </c>
      <c r="D36304" t="s">
        <v>6</v>
      </c>
      <c r="E36304" t="s">
        <v>14</v>
      </c>
      <c r="F36304">
        <v>29.95</v>
      </c>
    </row>
    <row r="36305" spans="1:6">
      <c r="A36305" s="2">
        <v>92210</v>
      </c>
      <c r="B36305" s="4">
        <v>4</v>
      </c>
      <c r="C36305" s="4">
        <v>7</v>
      </c>
      <c r="D36305" t="s">
        <v>6</v>
      </c>
      <c r="E36305" t="s">
        <v>14</v>
      </c>
      <c r="F36305">
        <v>29.95</v>
      </c>
    </row>
    <row r="36306" spans="1:6">
      <c r="A36306" s="2">
        <v>92211</v>
      </c>
      <c r="B36306" s="4">
        <v>4</v>
      </c>
      <c r="C36306" s="4">
        <v>7</v>
      </c>
      <c r="D36306" t="s">
        <v>6</v>
      </c>
      <c r="E36306" t="s">
        <v>14</v>
      </c>
      <c r="F36306">
        <v>29.95</v>
      </c>
    </row>
    <row r="36307" spans="1:6">
      <c r="A36307" s="2">
        <v>92220</v>
      </c>
      <c r="B36307" s="4">
        <v>4</v>
      </c>
      <c r="C36307" s="4">
        <v>7</v>
      </c>
      <c r="D36307" t="s">
        <v>6</v>
      </c>
      <c r="E36307" t="s">
        <v>14</v>
      </c>
      <c r="F36307">
        <v>29.95</v>
      </c>
    </row>
    <row r="36308" spans="1:6">
      <c r="A36308" s="2">
        <v>92222</v>
      </c>
      <c r="B36308" s="4">
        <v>4</v>
      </c>
      <c r="C36308" s="4">
        <v>7</v>
      </c>
      <c r="D36308" t="s">
        <v>6</v>
      </c>
      <c r="E36308" t="s">
        <v>14</v>
      </c>
      <c r="F36308">
        <v>29.95</v>
      </c>
    </row>
    <row r="36309" spans="1:6">
      <c r="A36309" s="2">
        <v>92223</v>
      </c>
      <c r="B36309" s="4">
        <v>4</v>
      </c>
      <c r="C36309" s="4">
        <v>7</v>
      </c>
      <c r="D36309" t="s">
        <v>6</v>
      </c>
      <c r="E36309" t="s">
        <v>14</v>
      </c>
      <c r="F36309">
        <v>29.95</v>
      </c>
    </row>
    <row r="36310" spans="1:6">
      <c r="A36310" s="2">
        <v>92225</v>
      </c>
      <c r="B36310" s="4">
        <v>4</v>
      </c>
      <c r="C36310" s="4">
        <v>7</v>
      </c>
      <c r="D36310" t="s">
        <v>6</v>
      </c>
      <c r="E36310" t="s">
        <v>14</v>
      </c>
      <c r="F36310">
        <v>29.95</v>
      </c>
    </row>
    <row r="36311" spans="1:6">
      <c r="A36311" s="2">
        <v>92226</v>
      </c>
      <c r="B36311" s="4">
        <v>4</v>
      </c>
      <c r="C36311" s="4">
        <v>7</v>
      </c>
      <c r="D36311" t="s">
        <v>6</v>
      </c>
      <c r="E36311" t="s">
        <v>14</v>
      </c>
      <c r="F36311">
        <v>29.95</v>
      </c>
    </row>
    <row r="36312" spans="1:6">
      <c r="A36312" s="2">
        <v>92227</v>
      </c>
      <c r="B36312" s="4">
        <v>4</v>
      </c>
      <c r="C36312" s="4">
        <v>7</v>
      </c>
      <c r="D36312" t="s">
        <v>6</v>
      </c>
      <c r="E36312" t="s">
        <v>14</v>
      </c>
      <c r="F36312">
        <v>29.95</v>
      </c>
    </row>
    <row r="36313" spans="1:6">
      <c r="A36313" s="2">
        <v>92230</v>
      </c>
      <c r="B36313" s="4">
        <v>4</v>
      </c>
      <c r="C36313" s="4">
        <v>7</v>
      </c>
      <c r="D36313" t="s">
        <v>6</v>
      </c>
      <c r="E36313" t="s">
        <v>14</v>
      </c>
      <c r="F36313">
        <v>29.95</v>
      </c>
    </row>
    <row r="36314" spans="1:6">
      <c r="A36314" s="2">
        <v>92231</v>
      </c>
      <c r="B36314" s="4">
        <v>4</v>
      </c>
      <c r="C36314" s="4">
        <v>7</v>
      </c>
      <c r="D36314" t="s">
        <v>6</v>
      </c>
      <c r="E36314" t="s">
        <v>14</v>
      </c>
      <c r="F36314">
        <v>29.95</v>
      </c>
    </row>
    <row r="36315" spans="1:6">
      <c r="A36315" s="2">
        <v>92234</v>
      </c>
      <c r="B36315" s="4">
        <v>4</v>
      </c>
      <c r="C36315" s="4">
        <v>7</v>
      </c>
      <c r="D36315" t="s">
        <v>6</v>
      </c>
      <c r="E36315" t="s">
        <v>14</v>
      </c>
      <c r="F36315">
        <v>29.95</v>
      </c>
    </row>
    <row r="36316" spans="1:6">
      <c r="A36316" s="2">
        <v>92235</v>
      </c>
      <c r="B36316" s="4">
        <v>4</v>
      </c>
      <c r="C36316" s="4">
        <v>7</v>
      </c>
      <c r="D36316" t="s">
        <v>6</v>
      </c>
      <c r="E36316" t="s">
        <v>14</v>
      </c>
      <c r="F36316">
        <v>29.95</v>
      </c>
    </row>
    <row r="36317" spans="1:6">
      <c r="A36317" s="2">
        <v>92236</v>
      </c>
      <c r="B36317" s="4">
        <v>4</v>
      </c>
      <c r="C36317" s="4">
        <v>7</v>
      </c>
      <c r="D36317" t="s">
        <v>6</v>
      </c>
      <c r="E36317" t="s">
        <v>14</v>
      </c>
      <c r="F36317">
        <v>29.95</v>
      </c>
    </row>
    <row r="36318" spans="1:6">
      <c r="A36318" s="2">
        <v>92240</v>
      </c>
      <c r="B36318" s="4">
        <v>4</v>
      </c>
      <c r="C36318" s="4">
        <v>7</v>
      </c>
      <c r="D36318" t="s">
        <v>6</v>
      </c>
      <c r="E36318" t="s">
        <v>14</v>
      </c>
      <c r="F36318">
        <v>29.95</v>
      </c>
    </row>
    <row r="36319" spans="1:6">
      <c r="A36319" s="2">
        <v>92243</v>
      </c>
      <c r="B36319" s="4">
        <v>4</v>
      </c>
      <c r="C36319" s="4">
        <v>7</v>
      </c>
      <c r="D36319" t="s">
        <v>6</v>
      </c>
      <c r="E36319" t="s">
        <v>14</v>
      </c>
      <c r="F36319">
        <v>29.95</v>
      </c>
    </row>
    <row r="36320" spans="1:6">
      <c r="A36320" s="2">
        <v>92244</v>
      </c>
      <c r="B36320" s="4">
        <v>4</v>
      </c>
      <c r="C36320" s="4">
        <v>7</v>
      </c>
      <c r="D36320" t="s">
        <v>6</v>
      </c>
      <c r="E36320" t="s">
        <v>14</v>
      </c>
      <c r="F36320">
        <v>29.95</v>
      </c>
    </row>
    <row r="36321" spans="1:6">
      <c r="A36321" s="2">
        <v>92247</v>
      </c>
      <c r="B36321" s="4">
        <v>4</v>
      </c>
      <c r="C36321" s="4">
        <v>7</v>
      </c>
      <c r="D36321" t="s">
        <v>6</v>
      </c>
      <c r="E36321" t="s">
        <v>14</v>
      </c>
      <c r="F36321">
        <v>29.95</v>
      </c>
    </row>
    <row r="36322" spans="1:6">
      <c r="A36322" s="2">
        <v>92248</v>
      </c>
      <c r="B36322" s="4">
        <v>4</v>
      </c>
      <c r="C36322" s="4">
        <v>7</v>
      </c>
      <c r="D36322" t="s">
        <v>6</v>
      </c>
      <c r="E36322" t="s">
        <v>14</v>
      </c>
      <c r="F36322">
        <v>29.95</v>
      </c>
    </row>
    <row r="36323" spans="1:6">
      <c r="A36323" s="2">
        <v>92249</v>
      </c>
      <c r="B36323" s="4">
        <v>4</v>
      </c>
      <c r="C36323" s="4">
        <v>7</v>
      </c>
      <c r="D36323" t="s">
        <v>6</v>
      </c>
      <c r="E36323" t="s">
        <v>14</v>
      </c>
      <c r="F36323">
        <v>29.95</v>
      </c>
    </row>
    <row r="36324" spans="1:6">
      <c r="A36324" s="2">
        <v>92251</v>
      </c>
      <c r="B36324" s="4">
        <v>4</v>
      </c>
      <c r="C36324" s="4">
        <v>7</v>
      </c>
      <c r="D36324" t="s">
        <v>6</v>
      </c>
      <c r="E36324" t="s">
        <v>14</v>
      </c>
      <c r="F36324">
        <v>29.95</v>
      </c>
    </row>
    <row r="36325" spans="1:6">
      <c r="A36325" s="2">
        <v>92253</v>
      </c>
      <c r="B36325" s="4">
        <v>4</v>
      </c>
      <c r="C36325" s="4">
        <v>7</v>
      </c>
      <c r="D36325" t="s">
        <v>6</v>
      </c>
      <c r="E36325" t="s">
        <v>14</v>
      </c>
      <c r="F36325">
        <v>29.95</v>
      </c>
    </row>
    <row r="36326" spans="1:6">
      <c r="A36326" s="2">
        <v>92255</v>
      </c>
      <c r="B36326" s="4">
        <v>4</v>
      </c>
      <c r="C36326" s="4">
        <v>7</v>
      </c>
      <c r="D36326" t="s">
        <v>6</v>
      </c>
      <c r="E36326" t="s">
        <v>14</v>
      </c>
      <c r="F36326">
        <v>29.95</v>
      </c>
    </row>
    <row r="36327" spans="1:6">
      <c r="A36327" s="2">
        <v>92260</v>
      </c>
      <c r="B36327" s="4">
        <v>4</v>
      </c>
      <c r="C36327" s="4">
        <v>7</v>
      </c>
      <c r="D36327" t="s">
        <v>6</v>
      </c>
      <c r="E36327" t="s">
        <v>14</v>
      </c>
      <c r="F36327">
        <v>29.95</v>
      </c>
    </row>
    <row r="36328" spans="1:6">
      <c r="A36328" s="2">
        <v>92261</v>
      </c>
      <c r="B36328" s="4">
        <v>4</v>
      </c>
      <c r="C36328" s="4">
        <v>7</v>
      </c>
      <c r="D36328" t="s">
        <v>6</v>
      </c>
      <c r="E36328" t="s">
        <v>14</v>
      </c>
      <c r="F36328">
        <v>29.95</v>
      </c>
    </row>
    <row r="36329" spans="1:6">
      <c r="A36329" s="2">
        <v>92262</v>
      </c>
      <c r="B36329" s="4">
        <v>4</v>
      </c>
      <c r="C36329" s="4">
        <v>7</v>
      </c>
      <c r="D36329" t="s">
        <v>6</v>
      </c>
      <c r="E36329" t="s">
        <v>14</v>
      </c>
      <c r="F36329">
        <v>29.95</v>
      </c>
    </row>
    <row r="36330" spans="1:6">
      <c r="A36330" s="2">
        <v>92263</v>
      </c>
      <c r="B36330" s="4">
        <v>4</v>
      </c>
      <c r="C36330" s="4">
        <v>7</v>
      </c>
      <c r="D36330" t="s">
        <v>6</v>
      </c>
      <c r="E36330" t="s">
        <v>14</v>
      </c>
      <c r="F36330">
        <v>29.95</v>
      </c>
    </row>
    <row r="36331" spans="1:6">
      <c r="A36331" s="2">
        <v>92264</v>
      </c>
      <c r="B36331" s="4">
        <v>4</v>
      </c>
      <c r="C36331" s="4">
        <v>7</v>
      </c>
      <c r="D36331" t="s">
        <v>6</v>
      </c>
      <c r="E36331" t="s">
        <v>14</v>
      </c>
      <c r="F36331">
        <v>29.95</v>
      </c>
    </row>
    <row r="36332" spans="1:6">
      <c r="A36332" s="2">
        <v>92270</v>
      </c>
      <c r="B36332" s="4">
        <v>4</v>
      </c>
      <c r="C36332" s="4">
        <v>7</v>
      </c>
      <c r="D36332" t="s">
        <v>6</v>
      </c>
      <c r="E36332" t="s">
        <v>14</v>
      </c>
      <c r="F36332">
        <v>29.95</v>
      </c>
    </row>
    <row r="36333" spans="1:6">
      <c r="A36333" s="2">
        <v>92273</v>
      </c>
      <c r="B36333" s="4">
        <v>4</v>
      </c>
      <c r="C36333" s="4">
        <v>7</v>
      </c>
      <c r="D36333" t="s">
        <v>6</v>
      </c>
      <c r="E36333" t="s">
        <v>14</v>
      </c>
      <c r="F36333">
        <v>29.95</v>
      </c>
    </row>
    <row r="36334" spans="1:6">
      <c r="A36334" s="2">
        <v>92276</v>
      </c>
      <c r="B36334" s="4">
        <v>4</v>
      </c>
      <c r="C36334" s="4">
        <v>7</v>
      </c>
      <c r="D36334" t="s">
        <v>6</v>
      </c>
      <c r="E36334" t="s">
        <v>14</v>
      </c>
      <c r="F36334">
        <v>29.95</v>
      </c>
    </row>
    <row r="36335" spans="1:6">
      <c r="A36335" s="2">
        <v>92292</v>
      </c>
      <c r="B36335" s="4">
        <v>4</v>
      </c>
      <c r="C36335" s="4">
        <v>7</v>
      </c>
      <c r="D36335" t="s">
        <v>6</v>
      </c>
      <c r="E36335" t="s">
        <v>14</v>
      </c>
      <c r="F36335">
        <v>29.95</v>
      </c>
    </row>
    <row r="36336" spans="1:6">
      <c r="A36336" s="2">
        <v>97801</v>
      </c>
      <c r="B36336" s="4">
        <v>4</v>
      </c>
      <c r="C36336" s="4">
        <v>7</v>
      </c>
      <c r="D36336" t="s">
        <v>6</v>
      </c>
      <c r="E36336" t="s">
        <v>14</v>
      </c>
      <c r="F36336">
        <v>29.95</v>
      </c>
    </row>
    <row r="36337" spans="1:6">
      <c r="A36337" s="2">
        <v>97838</v>
      </c>
      <c r="B36337" s="4">
        <v>4</v>
      </c>
      <c r="C36337" s="4">
        <v>7</v>
      </c>
      <c r="D36337" t="s">
        <v>6</v>
      </c>
      <c r="E36337" t="s">
        <v>14</v>
      </c>
      <c r="F36337">
        <v>29.95</v>
      </c>
    </row>
    <row r="36338" spans="1:6">
      <c r="A36338" s="2">
        <v>97882</v>
      </c>
      <c r="B36338" s="4">
        <v>4</v>
      </c>
      <c r="C36338" s="4">
        <v>7</v>
      </c>
      <c r="D36338" t="s">
        <v>6</v>
      </c>
      <c r="E36338" t="s">
        <v>14</v>
      </c>
      <c r="F36338">
        <v>29.95</v>
      </c>
    </row>
    <row r="36339" spans="1:6">
      <c r="A36339" s="2">
        <v>99001</v>
      </c>
      <c r="B36339" s="4">
        <v>4</v>
      </c>
      <c r="C36339" s="4">
        <v>7</v>
      </c>
      <c r="D36339" t="s">
        <v>6</v>
      </c>
      <c r="E36339" t="s">
        <v>14</v>
      </c>
      <c r="F36339">
        <v>29.95</v>
      </c>
    </row>
    <row r="36340" spans="1:6">
      <c r="A36340" s="2">
        <v>99011</v>
      </c>
      <c r="B36340" s="4">
        <v>4</v>
      </c>
      <c r="C36340" s="4">
        <v>7</v>
      </c>
      <c r="D36340" t="s">
        <v>6</v>
      </c>
      <c r="E36340" t="s">
        <v>14</v>
      </c>
      <c r="F36340">
        <v>29.95</v>
      </c>
    </row>
    <row r="36341" spans="1:6">
      <c r="A36341" s="2">
        <v>99016</v>
      </c>
      <c r="B36341" s="4">
        <v>4</v>
      </c>
      <c r="C36341" s="4">
        <v>7</v>
      </c>
      <c r="D36341" t="s">
        <v>6</v>
      </c>
      <c r="E36341" t="s">
        <v>14</v>
      </c>
      <c r="F36341">
        <v>29.95</v>
      </c>
    </row>
    <row r="36342" spans="1:6">
      <c r="A36342" s="2">
        <v>99019</v>
      </c>
      <c r="B36342" s="4">
        <v>4</v>
      </c>
      <c r="C36342" s="4">
        <v>7</v>
      </c>
      <c r="D36342" t="s">
        <v>6</v>
      </c>
      <c r="E36342" t="s">
        <v>14</v>
      </c>
      <c r="F36342">
        <v>29.95</v>
      </c>
    </row>
    <row r="36343" spans="1:6">
      <c r="A36343" s="2">
        <v>99027</v>
      </c>
      <c r="B36343" s="4">
        <v>4</v>
      </c>
      <c r="C36343" s="4">
        <v>7</v>
      </c>
      <c r="D36343" t="s">
        <v>6</v>
      </c>
      <c r="E36343" t="s">
        <v>14</v>
      </c>
      <c r="F36343">
        <v>29.95</v>
      </c>
    </row>
    <row r="36344" spans="1:6">
      <c r="A36344" s="2">
        <v>99037</v>
      </c>
      <c r="B36344" s="4">
        <v>4</v>
      </c>
      <c r="C36344" s="4">
        <v>7</v>
      </c>
      <c r="D36344" t="s">
        <v>6</v>
      </c>
      <c r="E36344" t="s">
        <v>14</v>
      </c>
      <c r="F36344">
        <v>29.95</v>
      </c>
    </row>
    <row r="36345" spans="1:6">
      <c r="A36345" s="2">
        <v>99164</v>
      </c>
      <c r="B36345" s="4">
        <v>4</v>
      </c>
      <c r="C36345" s="4">
        <v>7</v>
      </c>
      <c r="D36345" t="s">
        <v>6</v>
      </c>
      <c r="E36345" t="s">
        <v>14</v>
      </c>
      <c r="F36345">
        <v>29.95</v>
      </c>
    </row>
    <row r="36346" spans="1:6">
      <c r="A36346" s="2">
        <v>99165</v>
      </c>
      <c r="B36346" s="4">
        <v>4</v>
      </c>
      <c r="C36346" s="4">
        <v>7</v>
      </c>
      <c r="D36346" t="s">
        <v>6</v>
      </c>
      <c r="E36346" t="s">
        <v>14</v>
      </c>
      <c r="F36346">
        <v>29.95</v>
      </c>
    </row>
    <row r="36347" spans="1:6">
      <c r="A36347" s="2">
        <v>99201</v>
      </c>
      <c r="B36347" s="4">
        <v>4</v>
      </c>
      <c r="C36347" s="4">
        <v>7</v>
      </c>
      <c r="D36347" t="s">
        <v>6</v>
      </c>
      <c r="E36347" t="s">
        <v>14</v>
      </c>
      <c r="F36347">
        <v>29.95</v>
      </c>
    </row>
    <row r="36348" spans="1:6">
      <c r="A36348" s="2">
        <v>99202</v>
      </c>
      <c r="B36348" s="4">
        <v>4</v>
      </c>
      <c r="C36348" s="4">
        <v>7</v>
      </c>
      <c r="D36348" t="s">
        <v>6</v>
      </c>
      <c r="E36348" t="s">
        <v>14</v>
      </c>
      <c r="F36348">
        <v>29.95</v>
      </c>
    </row>
    <row r="36349" spans="1:6">
      <c r="A36349" s="2">
        <v>99203</v>
      </c>
      <c r="B36349" s="4">
        <v>4</v>
      </c>
      <c r="C36349" s="4">
        <v>7</v>
      </c>
      <c r="D36349" t="s">
        <v>6</v>
      </c>
      <c r="E36349" t="s">
        <v>14</v>
      </c>
      <c r="F36349">
        <v>29.95</v>
      </c>
    </row>
    <row r="36350" spans="1:6">
      <c r="A36350" s="2">
        <v>99204</v>
      </c>
      <c r="B36350" s="4">
        <v>4</v>
      </c>
      <c r="C36350" s="4">
        <v>7</v>
      </c>
      <c r="D36350" t="s">
        <v>6</v>
      </c>
      <c r="E36350" t="s">
        <v>14</v>
      </c>
      <c r="F36350">
        <v>29.95</v>
      </c>
    </row>
    <row r="36351" spans="1:6">
      <c r="A36351" s="2">
        <v>99205</v>
      </c>
      <c r="B36351" s="4">
        <v>4</v>
      </c>
      <c r="C36351" s="4">
        <v>7</v>
      </c>
      <c r="D36351" t="s">
        <v>6</v>
      </c>
      <c r="E36351" t="s">
        <v>14</v>
      </c>
      <c r="F36351">
        <v>29.95</v>
      </c>
    </row>
    <row r="36352" spans="1:6">
      <c r="A36352" s="2">
        <v>99206</v>
      </c>
      <c r="B36352" s="4">
        <v>4</v>
      </c>
      <c r="C36352" s="4">
        <v>7</v>
      </c>
      <c r="D36352" t="s">
        <v>6</v>
      </c>
      <c r="E36352" t="s">
        <v>14</v>
      </c>
      <c r="F36352">
        <v>29.95</v>
      </c>
    </row>
    <row r="36353" spans="1:6">
      <c r="A36353" s="2">
        <v>99207</v>
      </c>
      <c r="B36353" s="4">
        <v>4</v>
      </c>
      <c r="C36353" s="4">
        <v>7</v>
      </c>
      <c r="D36353" t="s">
        <v>6</v>
      </c>
      <c r="E36353" t="s">
        <v>14</v>
      </c>
      <c r="F36353">
        <v>29.95</v>
      </c>
    </row>
    <row r="36354" spans="1:6">
      <c r="A36354" s="2">
        <v>99208</v>
      </c>
      <c r="B36354" s="4">
        <v>4</v>
      </c>
      <c r="C36354" s="4">
        <v>7</v>
      </c>
      <c r="D36354" t="s">
        <v>6</v>
      </c>
      <c r="E36354" t="s">
        <v>14</v>
      </c>
      <c r="F36354">
        <v>29.95</v>
      </c>
    </row>
    <row r="36355" spans="1:6">
      <c r="A36355" s="2">
        <v>99209</v>
      </c>
      <c r="B36355" s="4">
        <v>4</v>
      </c>
      <c r="C36355" s="4">
        <v>7</v>
      </c>
      <c r="D36355" t="s">
        <v>6</v>
      </c>
      <c r="E36355" t="s">
        <v>14</v>
      </c>
      <c r="F36355">
        <v>29.95</v>
      </c>
    </row>
    <row r="36356" spans="1:6">
      <c r="A36356" s="2">
        <v>99210</v>
      </c>
      <c r="B36356" s="4">
        <v>4</v>
      </c>
      <c r="C36356" s="4">
        <v>7</v>
      </c>
      <c r="D36356" t="s">
        <v>6</v>
      </c>
      <c r="E36356" t="s">
        <v>14</v>
      </c>
      <c r="F36356">
        <v>29.95</v>
      </c>
    </row>
    <row r="36357" spans="1:6">
      <c r="A36357" s="2">
        <v>99211</v>
      </c>
      <c r="B36357" s="4">
        <v>4</v>
      </c>
      <c r="C36357" s="4">
        <v>7</v>
      </c>
      <c r="D36357" t="s">
        <v>6</v>
      </c>
      <c r="E36357" t="s">
        <v>14</v>
      </c>
      <c r="F36357">
        <v>29.95</v>
      </c>
    </row>
    <row r="36358" spans="1:6">
      <c r="A36358" s="2">
        <v>99212</v>
      </c>
      <c r="B36358" s="4">
        <v>4</v>
      </c>
      <c r="C36358" s="4">
        <v>7</v>
      </c>
      <c r="D36358" t="s">
        <v>6</v>
      </c>
      <c r="E36358" t="s">
        <v>14</v>
      </c>
      <c r="F36358">
        <v>29.95</v>
      </c>
    </row>
    <row r="36359" spans="1:6">
      <c r="A36359" s="2">
        <v>99213</v>
      </c>
      <c r="B36359" s="4">
        <v>4</v>
      </c>
      <c r="C36359" s="4">
        <v>7</v>
      </c>
      <c r="D36359" t="s">
        <v>6</v>
      </c>
      <c r="E36359" t="s">
        <v>14</v>
      </c>
      <c r="F36359">
        <v>29.95</v>
      </c>
    </row>
    <row r="36360" spans="1:6">
      <c r="A36360" s="2">
        <v>99214</v>
      </c>
      <c r="B36360" s="4">
        <v>4</v>
      </c>
      <c r="C36360" s="4">
        <v>7</v>
      </c>
      <c r="D36360" t="s">
        <v>6</v>
      </c>
      <c r="E36360" t="s">
        <v>14</v>
      </c>
      <c r="F36360">
        <v>29.95</v>
      </c>
    </row>
    <row r="36361" spans="1:6">
      <c r="A36361" s="2">
        <v>99215</v>
      </c>
      <c r="B36361" s="4">
        <v>4</v>
      </c>
      <c r="C36361" s="4">
        <v>7</v>
      </c>
      <c r="D36361" t="s">
        <v>6</v>
      </c>
      <c r="E36361" t="s">
        <v>14</v>
      </c>
      <c r="F36361">
        <v>29.95</v>
      </c>
    </row>
    <row r="36362" spans="1:6">
      <c r="A36362" s="2">
        <v>99216</v>
      </c>
      <c r="B36362" s="4">
        <v>4</v>
      </c>
      <c r="C36362" s="4">
        <v>7</v>
      </c>
      <c r="D36362" t="s">
        <v>6</v>
      </c>
      <c r="E36362" t="s">
        <v>14</v>
      </c>
      <c r="F36362">
        <v>29.95</v>
      </c>
    </row>
    <row r="36363" spans="1:6">
      <c r="A36363" s="2">
        <v>99218</v>
      </c>
      <c r="B36363" s="4">
        <v>4</v>
      </c>
      <c r="C36363" s="4">
        <v>7</v>
      </c>
      <c r="D36363" t="s">
        <v>6</v>
      </c>
      <c r="E36363" t="s">
        <v>14</v>
      </c>
      <c r="F36363">
        <v>29.95</v>
      </c>
    </row>
    <row r="36364" spans="1:6">
      <c r="A36364" s="2">
        <v>99220</v>
      </c>
      <c r="B36364" s="4">
        <v>4</v>
      </c>
      <c r="C36364" s="4">
        <v>7</v>
      </c>
      <c r="D36364" t="s">
        <v>6</v>
      </c>
      <c r="E36364" t="s">
        <v>14</v>
      </c>
      <c r="F36364">
        <v>29.95</v>
      </c>
    </row>
    <row r="36365" spans="1:6">
      <c r="A36365" s="2">
        <v>99223</v>
      </c>
      <c r="B36365" s="4">
        <v>4</v>
      </c>
      <c r="C36365" s="4">
        <v>7</v>
      </c>
      <c r="D36365" t="s">
        <v>6</v>
      </c>
      <c r="E36365" t="s">
        <v>14</v>
      </c>
      <c r="F36365">
        <v>29.95</v>
      </c>
    </row>
    <row r="36366" spans="1:6">
      <c r="A36366" s="2">
        <v>99228</v>
      </c>
      <c r="B36366" s="4">
        <v>4</v>
      </c>
      <c r="C36366" s="4">
        <v>7</v>
      </c>
      <c r="D36366" t="s">
        <v>6</v>
      </c>
      <c r="E36366" t="s">
        <v>14</v>
      </c>
      <c r="F36366">
        <v>29.95</v>
      </c>
    </row>
    <row r="36367" spans="1:6">
      <c r="A36367" s="2">
        <v>99251</v>
      </c>
      <c r="B36367" s="4">
        <v>4</v>
      </c>
      <c r="C36367" s="4">
        <v>7</v>
      </c>
      <c r="D36367" t="s">
        <v>6</v>
      </c>
      <c r="E36367" t="s">
        <v>14</v>
      </c>
      <c r="F36367">
        <v>29.95</v>
      </c>
    </row>
    <row r="36368" spans="1:6">
      <c r="A36368" s="2">
        <v>99252</v>
      </c>
      <c r="B36368" s="4">
        <v>4</v>
      </c>
      <c r="C36368" s="4">
        <v>7</v>
      </c>
      <c r="D36368" t="s">
        <v>6</v>
      </c>
      <c r="E36368" t="s">
        <v>14</v>
      </c>
      <c r="F36368">
        <v>29.95</v>
      </c>
    </row>
    <row r="36369" spans="1:6">
      <c r="A36369" s="2">
        <v>99256</v>
      </c>
      <c r="B36369" s="4">
        <v>4</v>
      </c>
      <c r="C36369" s="4">
        <v>7</v>
      </c>
      <c r="D36369" t="s">
        <v>6</v>
      </c>
      <c r="E36369" t="s">
        <v>14</v>
      </c>
      <c r="F36369">
        <v>29.95</v>
      </c>
    </row>
    <row r="36370" spans="1:6">
      <c r="A36370" s="2">
        <v>99258</v>
      </c>
      <c r="B36370" s="4">
        <v>4</v>
      </c>
      <c r="C36370" s="4">
        <v>7</v>
      </c>
      <c r="D36370" t="s">
        <v>6</v>
      </c>
      <c r="E36370" t="s">
        <v>14</v>
      </c>
      <c r="F36370">
        <v>29.95</v>
      </c>
    </row>
    <row r="36371" spans="1:6">
      <c r="A36371" s="2">
        <v>99260</v>
      </c>
      <c r="B36371" s="4">
        <v>4</v>
      </c>
      <c r="C36371" s="4">
        <v>7</v>
      </c>
      <c r="D36371" t="s">
        <v>6</v>
      </c>
      <c r="E36371" t="s">
        <v>14</v>
      </c>
      <c r="F36371">
        <v>29.95</v>
      </c>
    </row>
    <row r="36372" spans="1:6">
      <c r="A36372" s="2">
        <v>99299</v>
      </c>
      <c r="B36372" s="4">
        <v>4</v>
      </c>
      <c r="C36372" s="4">
        <v>7</v>
      </c>
      <c r="D36372" t="s">
        <v>6</v>
      </c>
      <c r="E36372" t="s">
        <v>14</v>
      </c>
      <c r="F36372">
        <v>29.95</v>
      </c>
    </row>
    <row r="36373" spans="1:6">
      <c r="A36373" s="2">
        <v>99301</v>
      </c>
      <c r="B36373" s="4">
        <v>4</v>
      </c>
      <c r="C36373" s="4">
        <v>7</v>
      </c>
      <c r="D36373" t="s">
        <v>6</v>
      </c>
      <c r="E36373" t="s">
        <v>14</v>
      </c>
      <c r="F36373">
        <v>29.95</v>
      </c>
    </row>
    <row r="36374" spans="1:6">
      <c r="A36374" s="2">
        <v>99302</v>
      </c>
      <c r="B36374" s="4">
        <v>4</v>
      </c>
      <c r="C36374" s="4">
        <v>7</v>
      </c>
      <c r="D36374" t="s">
        <v>6</v>
      </c>
      <c r="E36374" t="s">
        <v>14</v>
      </c>
      <c r="F36374">
        <v>29.95</v>
      </c>
    </row>
    <row r="36375" spans="1:6">
      <c r="A36375" s="2">
        <v>99336</v>
      </c>
      <c r="B36375" s="4">
        <v>4</v>
      </c>
      <c r="C36375" s="4">
        <v>7</v>
      </c>
      <c r="D36375" t="s">
        <v>6</v>
      </c>
      <c r="E36375" t="s">
        <v>14</v>
      </c>
      <c r="F36375">
        <v>29.95</v>
      </c>
    </row>
    <row r="36376" spans="1:6">
      <c r="A36376" s="2">
        <v>99337</v>
      </c>
      <c r="B36376" s="4">
        <v>4</v>
      </c>
      <c r="C36376" s="4">
        <v>7</v>
      </c>
      <c r="D36376" t="s">
        <v>6</v>
      </c>
      <c r="E36376" t="s">
        <v>14</v>
      </c>
      <c r="F36376">
        <v>29.95</v>
      </c>
    </row>
    <row r="36377" spans="1:6">
      <c r="A36377" s="2">
        <v>99338</v>
      </c>
      <c r="B36377" s="4">
        <v>4</v>
      </c>
      <c r="C36377" s="4">
        <v>7</v>
      </c>
      <c r="D36377" t="s">
        <v>6</v>
      </c>
      <c r="E36377" t="s">
        <v>14</v>
      </c>
      <c r="F36377">
        <v>29.95</v>
      </c>
    </row>
    <row r="36378" spans="1:6">
      <c r="A36378" s="2">
        <v>99352</v>
      </c>
      <c r="B36378" s="4">
        <v>4</v>
      </c>
      <c r="C36378" s="4">
        <v>7</v>
      </c>
      <c r="D36378" t="s">
        <v>6</v>
      </c>
      <c r="E36378" t="s">
        <v>14</v>
      </c>
      <c r="F36378">
        <v>29.95</v>
      </c>
    </row>
    <row r="36379" spans="1:6">
      <c r="A36379" s="2">
        <v>99353</v>
      </c>
      <c r="B36379" s="4">
        <v>4</v>
      </c>
      <c r="C36379" s="4">
        <v>7</v>
      </c>
      <c r="D36379" t="s">
        <v>6</v>
      </c>
      <c r="E36379" t="s">
        <v>14</v>
      </c>
      <c r="F36379">
        <v>29.95</v>
      </c>
    </row>
    <row r="36380" spans="1:6">
      <c r="A36380" s="2">
        <v>99354</v>
      </c>
      <c r="B36380" s="4">
        <v>4</v>
      </c>
      <c r="C36380" s="4">
        <v>7</v>
      </c>
      <c r="D36380" t="s">
        <v>6</v>
      </c>
      <c r="E36380" t="s">
        <v>14</v>
      </c>
      <c r="F36380">
        <v>29.95</v>
      </c>
    </row>
    <row r="36381" spans="1:6">
      <c r="A36381" s="2">
        <v>99362</v>
      </c>
      <c r="B36381" s="4">
        <v>4</v>
      </c>
      <c r="C36381" s="4">
        <v>7</v>
      </c>
      <c r="D36381" t="s">
        <v>6</v>
      </c>
      <c r="E36381" t="s">
        <v>14</v>
      </c>
      <c r="F36381">
        <v>29.95</v>
      </c>
    </row>
    <row r="36382" spans="1:6">
      <c r="A36382" s="2">
        <v>59410</v>
      </c>
      <c r="B36382" s="4">
        <v>4</v>
      </c>
      <c r="C36382" s="4">
        <v>7</v>
      </c>
      <c r="D36382" t="s">
        <v>7</v>
      </c>
      <c r="E36382" t="s">
        <v>13</v>
      </c>
      <c r="F36382">
        <v>39.950000000000003</v>
      </c>
    </row>
    <row r="36383" spans="1:6">
      <c r="A36383" s="2">
        <v>59411</v>
      </c>
      <c r="B36383" s="4">
        <v>4</v>
      </c>
      <c r="C36383" s="4">
        <v>7</v>
      </c>
      <c r="D36383" t="s">
        <v>7</v>
      </c>
      <c r="E36383" t="s">
        <v>13</v>
      </c>
      <c r="F36383">
        <v>39.950000000000003</v>
      </c>
    </row>
    <row r="36384" spans="1:6">
      <c r="A36384" s="2">
        <v>59412</v>
      </c>
      <c r="B36384" s="4">
        <v>4</v>
      </c>
      <c r="C36384" s="4">
        <v>7</v>
      </c>
      <c r="D36384" t="s">
        <v>7</v>
      </c>
      <c r="E36384" t="s">
        <v>13</v>
      </c>
      <c r="F36384">
        <v>39.950000000000003</v>
      </c>
    </row>
    <row r="36385" spans="1:6">
      <c r="A36385" s="2">
        <v>59416</v>
      </c>
      <c r="B36385" s="4">
        <v>4</v>
      </c>
      <c r="C36385" s="4">
        <v>7</v>
      </c>
      <c r="D36385" t="s">
        <v>7</v>
      </c>
      <c r="E36385" t="s">
        <v>13</v>
      </c>
      <c r="F36385">
        <v>39.950000000000003</v>
      </c>
    </row>
    <row r="36386" spans="1:6">
      <c r="A36386" s="2">
        <v>59417</v>
      </c>
      <c r="B36386" s="4">
        <v>4</v>
      </c>
      <c r="C36386" s="4">
        <v>7</v>
      </c>
      <c r="D36386" t="s">
        <v>7</v>
      </c>
      <c r="E36386" t="s">
        <v>13</v>
      </c>
      <c r="F36386">
        <v>39.950000000000003</v>
      </c>
    </row>
    <row r="36387" spans="1:6">
      <c r="A36387" s="2">
        <v>59418</v>
      </c>
      <c r="B36387" s="4">
        <v>4</v>
      </c>
      <c r="C36387" s="4">
        <v>7</v>
      </c>
      <c r="D36387" t="s">
        <v>7</v>
      </c>
      <c r="E36387" t="s">
        <v>13</v>
      </c>
      <c r="F36387">
        <v>39.950000000000003</v>
      </c>
    </row>
    <row r="36388" spans="1:6">
      <c r="A36388" s="2">
        <v>59419</v>
      </c>
      <c r="B36388" s="4">
        <v>4</v>
      </c>
      <c r="C36388" s="4">
        <v>7</v>
      </c>
      <c r="D36388" t="s">
        <v>7</v>
      </c>
      <c r="E36388" t="s">
        <v>13</v>
      </c>
      <c r="F36388">
        <v>39.950000000000003</v>
      </c>
    </row>
    <row r="36389" spans="1:6">
      <c r="A36389" s="2">
        <v>59420</v>
      </c>
      <c r="B36389" s="4">
        <v>4</v>
      </c>
      <c r="C36389" s="4">
        <v>7</v>
      </c>
      <c r="D36389" t="s">
        <v>7</v>
      </c>
      <c r="E36389" t="s">
        <v>13</v>
      </c>
      <c r="F36389">
        <v>39.950000000000003</v>
      </c>
    </row>
    <row r="36390" spans="1:6">
      <c r="A36390" s="2">
        <v>59421</v>
      </c>
      <c r="B36390" s="4">
        <v>4</v>
      </c>
      <c r="C36390" s="4">
        <v>7</v>
      </c>
      <c r="D36390" t="s">
        <v>7</v>
      </c>
      <c r="E36390" t="s">
        <v>13</v>
      </c>
      <c r="F36390">
        <v>39.950000000000003</v>
      </c>
    </row>
    <row r="36391" spans="1:6">
      <c r="A36391" s="2">
        <v>59422</v>
      </c>
      <c r="B36391" s="4">
        <v>4</v>
      </c>
      <c r="C36391" s="4">
        <v>7</v>
      </c>
      <c r="D36391" t="s">
        <v>7</v>
      </c>
      <c r="E36391" t="s">
        <v>13</v>
      </c>
      <c r="F36391">
        <v>39.950000000000003</v>
      </c>
    </row>
    <row r="36392" spans="1:6">
      <c r="A36392" s="2">
        <v>59424</v>
      </c>
      <c r="B36392" s="4">
        <v>4</v>
      </c>
      <c r="C36392" s="4">
        <v>7</v>
      </c>
      <c r="D36392" t="s">
        <v>7</v>
      </c>
      <c r="E36392" t="s">
        <v>13</v>
      </c>
      <c r="F36392">
        <v>39.950000000000003</v>
      </c>
    </row>
    <row r="36393" spans="1:6">
      <c r="A36393" s="2">
        <v>59425</v>
      </c>
      <c r="B36393" s="4">
        <v>4</v>
      </c>
      <c r="C36393" s="4">
        <v>7</v>
      </c>
      <c r="D36393" t="s">
        <v>7</v>
      </c>
      <c r="E36393" t="s">
        <v>13</v>
      </c>
      <c r="F36393">
        <v>39.950000000000003</v>
      </c>
    </row>
    <row r="36394" spans="1:6">
      <c r="A36394" s="2">
        <v>59427</v>
      </c>
      <c r="B36394" s="4">
        <v>4</v>
      </c>
      <c r="C36394" s="4">
        <v>7</v>
      </c>
      <c r="D36394" t="s">
        <v>7</v>
      </c>
      <c r="E36394" t="s">
        <v>13</v>
      </c>
      <c r="F36394">
        <v>39.950000000000003</v>
      </c>
    </row>
    <row r="36395" spans="1:6">
      <c r="A36395" s="2">
        <v>59430</v>
      </c>
      <c r="B36395" s="4">
        <v>4</v>
      </c>
      <c r="C36395" s="4">
        <v>7</v>
      </c>
      <c r="D36395" t="s">
        <v>7</v>
      </c>
      <c r="E36395" t="s">
        <v>13</v>
      </c>
      <c r="F36395">
        <v>39.950000000000003</v>
      </c>
    </row>
    <row r="36396" spans="1:6">
      <c r="A36396" s="2">
        <v>59432</v>
      </c>
      <c r="B36396" s="4">
        <v>4</v>
      </c>
      <c r="C36396" s="4">
        <v>7</v>
      </c>
      <c r="D36396" t="s">
        <v>7</v>
      </c>
      <c r="E36396" t="s">
        <v>13</v>
      </c>
      <c r="F36396">
        <v>39.950000000000003</v>
      </c>
    </row>
    <row r="36397" spans="1:6">
      <c r="A36397" s="2">
        <v>59433</v>
      </c>
      <c r="B36397" s="4">
        <v>4</v>
      </c>
      <c r="C36397" s="4">
        <v>7</v>
      </c>
      <c r="D36397" t="s">
        <v>7</v>
      </c>
      <c r="E36397" t="s">
        <v>13</v>
      </c>
      <c r="F36397">
        <v>39.950000000000003</v>
      </c>
    </row>
    <row r="36398" spans="1:6">
      <c r="A36398" s="2">
        <v>59434</v>
      </c>
      <c r="B36398" s="4">
        <v>4</v>
      </c>
      <c r="C36398" s="4">
        <v>7</v>
      </c>
      <c r="D36398" t="s">
        <v>7</v>
      </c>
      <c r="E36398" t="s">
        <v>13</v>
      </c>
      <c r="F36398">
        <v>39.950000000000003</v>
      </c>
    </row>
    <row r="36399" spans="1:6">
      <c r="A36399" s="2">
        <v>59435</v>
      </c>
      <c r="B36399" s="4">
        <v>4</v>
      </c>
      <c r="C36399" s="4">
        <v>7</v>
      </c>
      <c r="D36399" t="s">
        <v>7</v>
      </c>
      <c r="E36399" t="s">
        <v>13</v>
      </c>
      <c r="F36399">
        <v>39.950000000000003</v>
      </c>
    </row>
    <row r="36400" spans="1:6">
      <c r="A36400" s="2">
        <v>59436</v>
      </c>
      <c r="B36400" s="4">
        <v>4</v>
      </c>
      <c r="C36400" s="4">
        <v>7</v>
      </c>
      <c r="D36400" t="s">
        <v>7</v>
      </c>
      <c r="E36400" t="s">
        <v>13</v>
      </c>
      <c r="F36400">
        <v>39.950000000000003</v>
      </c>
    </row>
    <row r="36401" spans="1:6">
      <c r="A36401" s="2">
        <v>59440</v>
      </c>
      <c r="B36401" s="4">
        <v>4</v>
      </c>
      <c r="C36401" s="4">
        <v>7</v>
      </c>
      <c r="D36401" t="s">
        <v>7</v>
      </c>
      <c r="E36401" t="s">
        <v>13</v>
      </c>
      <c r="F36401">
        <v>39.950000000000003</v>
      </c>
    </row>
    <row r="36402" spans="1:6">
      <c r="A36402" s="2">
        <v>59441</v>
      </c>
      <c r="B36402" s="4">
        <v>4</v>
      </c>
      <c r="C36402" s="4">
        <v>7</v>
      </c>
      <c r="D36402" t="s">
        <v>7</v>
      </c>
      <c r="E36402" t="s">
        <v>13</v>
      </c>
      <c r="F36402">
        <v>39.950000000000003</v>
      </c>
    </row>
    <row r="36403" spans="1:6">
      <c r="A36403" s="2">
        <v>59442</v>
      </c>
      <c r="B36403" s="4">
        <v>4</v>
      </c>
      <c r="C36403" s="4">
        <v>7</v>
      </c>
      <c r="D36403" t="s">
        <v>7</v>
      </c>
      <c r="E36403" t="s">
        <v>13</v>
      </c>
      <c r="F36403">
        <v>39.950000000000003</v>
      </c>
    </row>
    <row r="36404" spans="1:6">
      <c r="A36404" s="2">
        <v>59443</v>
      </c>
      <c r="B36404" s="4">
        <v>4</v>
      </c>
      <c r="C36404" s="4">
        <v>7</v>
      </c>
      <c r="D36404" t="s">
        <v>7</v>
      </c>
      <c r="E36404" t="s">
        <v>13</v>
      </c>
      <c r="F36404">
        <v>39.950000000000003</v>
      </c>
    </row>
    <row r="36405" spans="1:6">
      <c r="A36405" s="2">
        <v>59444</v>
      </c>
      <c r="B36405" s="4">
        <v>4</v>
      </c>
      <c r="C36405" s="4">
        <v>7</v>
      </c>
      <c r="D36405" t="s">
        <v>7</v>
      </c>
      <c r="E36405" t="s">
        <v>13</v>
      </c>
      <c r="F36405">
        <v>39.950000000000003</v>
      </c>
    </row>
    <row r="36406" spans="1:6">
      <c r="A36406" s="2">
        <v>59446</v>
      </c>
      <c r="B36406" s="4">
        <v>4</v>
      </c>
      <c r="C36406" s="4">
        <v>7</v>
      </c>
      <c r="D36406" t="s">
        <v>7</v>
      </c>
      <c r="E36406" t="s">
        <v>13</v>
      </c>
      <c r="F36406">
        <v>39.950000000000003</v>
      </c>
    </row>
    <row r="36407" spans="1:6">
      <c r="A36407" s="2">
        <v>59447</v>
      </c>
      <c r="B36407" s="4">
        <v>4</v>
      </c>
      <c r="C36407" s="4">
        <v>7</v>
      </c>
      <c r="D36407" t="s">
        <v>7</v>
      </c>
      <c r="E36407" t="s">
        <v>13</v>
      </c>
      <c r="F36407">
        <v>39.950000000000003</v>
      </c>
    </row>
    <row r="36408" spans="1:6">
      <c r="A36408" s="2">
        <v>59448</v>
      </c>
      <c r="B36408" s="4">
        <v>4</v>
      </c>
      <c r="C36408" s="4">
        <v>7</v>
      </c>
      <c r="D36408" t="s">
        <v>7</v>
      </c>
      <c r="E36408" t="s">
        <v>13</v>
      </c>
      <c r="F36408">
        <v>39.950000000000003</v>
      </c>
    </row>
    <row r="36409" spans="1:6">
      <c r="A36409" s="2">
        <v>59450</v>
      </c>
      <c r="B36409" s="4">
        <v>4</v>
      </c>
      <c r="C36409" s="4">
        <v>7</v>
      </c>
      <c r="D36409" t="s">
        <v>7</v>
      </c>
      <c r="E36409" t="s">
        <v>13</v>
      </c>
      <c r="F36409">
        <v>39.950000000000003</v>
      </c>
    </row>
    <row r="36410" spans="1:6">
      <c r="A36410" s="2">
        <v>59451</v>
      </c>
      <c r="B36410" s="4">
        <v>4</v>
      </c>
      <c r="C36410" s="4">
        <v>7</v>
      </c>
      <c r="D36410" t="s">
        <v>7</v>
      </c>
      <c r="E36410" t="s">
        <v>13</v>
      </c>
      <c r="F36410">
        <v>39.950000000000003</v>
      </c>
    </row>
    <row r="36411" spans="1:6">
      <c r="A36411" s="2">
        <v>59452</v>
      </c>
      <c r="B36411" s="4">
        <v>4</v>
      </c>
      <c r="C36411" s="4">
        <v>7</v>
      </c>
      <c r="D36411" t="s">
        <v>7</v>
      </c>
      <c r="E36411" t="s">
        <v>13</v>
      </c>
      <c r="F36411">
        <v>39.950000000000003</v>
      </c>
    </row>
    <row r="36412" spans="1:6">
      <c r="A36412" s="2">
        <v>59453</v>
      </c>
      <c r="B36412" s="4">
        <v>4</v>
      </c>
      <c r="C36412" s="4">
        <v>7</v>
      </c>
      <c r="D36412" t="s">
        <v>7</v>
      </c>
      <c r="E36412" t="s">
        <v>13</v>
      </c>
      <c r="F36412">
        <v>39.950000000000003</v>
      </c>
    </row>
    <row r="36413" spans="1:6">
      <c r="A36413" s="2">
        <v>59454</v>
      </c>
      <c r="B36413" s="4">
        <v>4</v>
      </c>
      <c r="C36413" s="4">
        <v>7</v>
      </c>
      <c r="D36413" t="s">
        <v>7</v>
      </c>
      <c r="E36413" t="s">
        <v>13</v>
      </c>
      <c r="F36413">
        <v>39.950000000000003</v>
      </c>
    </row>
    <row r="36414" spans="1:6">
      <c r="A36414" s="2">
        <v>59456</v>
      </c>
      <c r="B36414" s="4">
        <v>4</v>
      </c>
      <c r="C36414" s="4">
        <v>7</v>
      </c>
      <c r="D36414" t="s">
        <v>7</v>
      </c>
      <c r="E36414" t="s">
        <v>13</v>
      </c>
      <c r="F36414">
        <v>39.950000000000003</v>
      </c>
    </row>
    <row r="36415" spans="1:6">
      <c r="A36415" s="2">
        <v>59457</v>
      </c>
      <c r="B36415" s="4">
        <v>4</v>
      </c>
      <c r="C36415" s="4">
        <v>7</v>
      </c>
      <c r="D36415" t="s">
        <v>7</v>
      </c>
      <c r="E36415" t="s">
        <v>13</v>
      </c>
      <c r="F36415">
        <v>39.950000000000003</v>
      </c>
    </row>
    <row r="36416" spans="1:6">
      <c r="A36416" s="2">
        <v>59460</v>
      </c>
      <c r="B36416" s="4">
        <v>4</v>
      </c>
      <c r="C36416" s="4">
        <v>7</v>
      </c>
      <c r="D36416" t="s">
        <v>7</v>
      </c>
      <c r="E36416" t="s">
        <v>13</v>
      </c>
      <c r="F36416">
        <v>39.950000000000003</v>
      </c>
    </row>
    <row r="36417" spans="1:6">
      <c r="A36417" s="2">
        <v>59461</v>
      </c>
      <c r="B36417" s="4">
        <v>4</v>
      </c>
      <c r="C36417" s="4">
        <v>7</v>
      </c>
      <c r="D36417" t="s">
        <v>7</v>
      </c>
      <c r="E36417" t="s">
        <v>13</v>
      </c>
      <c r="F36417">
        <v>39.950000000000003</v>
      </c>
    </row>
    <row r="36418" spans="1:6">
      <c r="A36418" s="2">
        <v>59462</v>
      </c>
      <c r="B36418" s="4">
        <v>4</v>
      </c>
      <c r="C36418" s="4">
        <v>7</v>
      </c>
      <c r="D36418" t="s">
        <v>7</v>
      </c>
      <c r="E36418" t="s">
        <v>13</v>
      </c>
      <c r="F36418">
        <v>39.950000000000003</v>
      </c>
    </row>
    <row r="36419" spans="1:6">
      <c r="A36419" s="2">
        <v>59463</v>
      </c>
      <c r="B36419" s="4">
        <v>4</v>
      </c>
      <c r="C36419" s="4">
        <v>7</v>
      </c>
      <c r="D36419" t="s">
        <v>7</v>
      </c>
      <c r="E36419" t="s">
        <v>13</v>
      </c>
      <c r="F36419">
        <v>39.950000000000003</v>
      </c>
    </row>
    <row r="36420" spans="1:6">
      <c r="A36420" s="2">
        <v>59464</v>
      </c>
      <c r="B36420" s="4">
        <v>4</v>
      </c>
      <c r="C36420" s="4">
        <v>7</v>
      </c>
      <c r="D36420" t="s">
        <v>7</v>
      </c>
      <c r="E36420" t="s">
        <v>13</v>
      </c>
      <c r="F36420">
        <v>39.950000000000003</v>
      </c>
    </row>
    <row r="36421" spans="1:6">
      <c r="A36421" s="2">
        <v>59465</v>
      </c>
      <c r="B36421" s="4">
        <v>4</v>
      </c>
      <c r="C36421" s="4">
        <v>7</v>
      </c>
      <c r="D36421" t="s">
        <v>7</v>
      </c>
      <c r="E36421" t="s">
        <v>13</v>
      </c>
      <c r="F36421">
        <v>39.950000000000003</v>
      </c>
    </row>
    <row r="36422" spans="1:6">
      <c r="A36422" s="2">
        <v>59466</v>
      </c>
      <c r="B36422" s="4">
        <v>4</v>
      </c>
      <c r="C36422" s="4">
        <v>7</v>
      </c>
      <c r="D36422" t="s">
        <v>7</v>
      </c>
      <c r="E36422" t="s">
        <v>13</v>
      </c>
      <c r="F36422">
        <v>39.950000000000003</v>
      </c>
    </row>
    <row r="36423" spans="1:6">
      <c r="A36423" s="2">
        <v>59467</v>
      </c>
      <c r="B36423" s="4">
        <v>4</v>
      </c>
      <c r="C36423" s="4">
        <v>7</v>
      </c>
      <c r="D36423" t="s">
        <v>7</v>
      </c>
      <c r="E36423" t="s">
        <v>13</v>
      </c>
      <c r="F36423">
        <v>39.950000000000003</v>
      </c>
    </row>
    <row r="36424" spans="1:6">
      <c r="A36424" s="2">
        <v>59468</v>
      </c>
      <c r="B36424" s="4">
        <v>4</v>
      </c>
      <c r="C36424" s="4">
        <v>7</v>
      </c>
      <c r="D36424" t="s">
        <v>7</v>
      </c>
      <c r="E36424" t="s">
        <v>13</v>
      </c>
      <c r="F36424">
        <v>39.950000000000003</v>
      </c>
    </row>
    <row r="36425" spans="1:6">
      <c r="A36425" s="2">
        <v>59469</v>
      </c>
      <c r="B36425" s="4">
        <v>4</v>
      </c>
      <c r="C36425" s="4">
        <v>7</v>
      </c>
      <c r="D36425" t="s">
        <v>7</v>
      </c>
      <c r="E36425" t="s">
        <v>13</v>
      </c>
      <c r="F36425">
        <v>39.950000000000003</v>
      </c>
    </row>
    <row r="36426" spans="1:6">
      <c r="A36426" s="2">
        <v>59471</v>
      </c>
      <c r="B36426" s="4">
        <v>4</v>
      </c>
      <c r="C36426" s="4">
        <v>7</v>
      </c>
      <c r="D36426" t="s">
        <v>7</v>
      </c>
      <c r="E36426" t="s">
        <v>13</v>
      </c>
      <c r="F36426">
        <v>39.950000000000003</v>
      </c>
    </row>
    <row r="36427" spans="1:6">
      <c r="A36427" s="2">
        <v>59472</v>
      </c>
      <c r="B36427" s="4">
        <v>4</v>
      </c>
      <c r="C36427" s="4">
        <v>7</v>
      </c>
      <c r="D36427" t="s">
        <v>7</v>
      </c>
      <c r="E36427" t="s">
        <v>13</v>
      </c>
      <c r="F36427">
        <v>39.950000000000003</v>
      </c>
    </row>
    <row r="36428" spans="1:6">
      <c r="A36428" s="2">
        <v>59474</v>
      </c>
      <c r="B36428" s="4">
        <v>4</v>
      </c>
      <c r="C36428" s="4">
        <v>7</v>
      </c>
      <c r="D36428" t="s">
        <v>7</v>
      </c>
      <c r="E36428" t="s">
        <v>13</v>
      </c>
      <c r="F36428">
        <v>39.950000000000003</v>
      </c>
    </row>
    <row r="36429" spans="1:6">
      <c r="A36429" s="2">
        <v>59477</v>
      </c>
      <c r="B36429" s="4">
        <v>4</v>
      </c>
      <c r="C36429" s="4">
        <v>7</v>
      </c>
      <c r="D36429" t="s">
        <v>7</v>
      </c>
      <c r="E36429" t="s">
        <v>13</v>
      </c>
      <c r="F36429">
        <v>39.950000000000003</v>
      </c>
    </row>
    <row r="36430" spans="1:6">
      <c r="A36430" s="2">
        <v>59479</v>
      </c>
      <c r="B36430" s="4">
        <v>4</v>
      </c>
      <c r="C36430" s="4">
        <v>7</v>
      </c>
      <c r="D36430" t="s">
        <v>7</v>
      </c>
      <c r="E36430" t="s">
        <v>13</v>
      </c>
      <c r="F36430">
        <v>39.950000000000003</v>
      </c>
    </row>
    <row r="36431" spans="1:6">
      <c r="A36431" s="2">
        <v>59480</v>
      </c>
      <c r="B36431" s="4">
        <v>4</v>
      </c>
      <c r="C36431" s="4">
        <v>7</v>
      </c>
      <c r="D36431" t="s">
        <v>7</v>
      </c>
      <c r="E36431" t="s">
        <v>13</v>
      </c>
      <c r="F36431">
        <v>39.950000000000003</v>
      </c>
    </row>
    <row r="36432" spans="1:6">
      <c r="A36432" s="2">
        <v>59482</v>
      </c>
      <c r="B36432" s="4">
        <v>4</v>
      </c>
      <c r="C36432" s="4">
        <v>7</v>
      </c>
      <c r="D36432" t="s">
        <v>7</v>
      </c>
      <c r="E36432" t="s">
        <v>13</v>
      </c>
      <c r="F36432">
        <v>39.950000000000003</v>
      </c>
    </row>
    <row r="36433" spans="1:6">
      <c r="A36433" s="2">
        <v>59483</v>
      </c>
      <c r="B36433" s="4">
        <v>4</v>
      </c>
      <c r="C36433" s="4">
        <v>7</v>
      </c>
      <c r="D36433" t="s">
        <v>7</v>
      </c>
      <c r="E36433" t="s">
        <v>13</v>
      </c>
      <c r="F36433">
        <v>39.950000000000003</v>
      </c>
    </row>
    <row r="36434" spans="1:6">
      <c r="A36434" s="2">
        <v>59484</v>
      </c>
      <c r="B36434" s="4">
        <v>4</v>
      </c>
      <c r="C36434" s="4">
        <v>7</v>
      </c>
      <c r="D36434" t="s">
        <v>7</v>
      </c>
      <c r="E36434" t="s">
        <v>13</v>
      </c>
      <c r="F36434">
        <v>39.950000000000003</v>
      </c>
    </row>
    <row r="36435" spans="1:6">
      <c r="A36435" s="2">
        <v>59485</v>
      </c>
      <c r="B36435" s="4">
        <v>4</v>
      </c>
      <c r="C36435" s="4">
        <v>7</v>
      </c>
      <c r="D36435" t="s">
        <v>7</v>
      </c>
      <c r="E36435" t="s">
        <v>13</v>
      </c>
      <c r="F36435">
        <v>39.950000000000003</v>
      </c>
    </row>
    <row r="36436" spans="1:6">
      <c r="A36436" s="2">
        <v>59486</v>
      </c>
      <c r="B36436" s="4">
        <v>4</v>
      </c>
      <c r="C36436" s="4">
        <v>7</v>
      </c>
      <c r="D36436" t="s">
        <v>7</v>
      </c>
      <c r="E36436" t="s">
        <v>13</v>
      </c>
      <c r="F36436">
        <v>39.950000000000003</v>
      </c>
    </row>
    <row r="36437" spans="1:6">
      <c r="A36437" s="2">
        <v>59487</v>
      </c>
      <c r="B36437" s="4">
        <v>4</v>
      </c>
      <c r="C36437" s="4">
        <v>7</v>
      </c>
      <c r="D36437" t="s">
        <v>7</v>
      </c>
      <c r="E36437" t="s">
        <v>13</v>
      </c>
      <c r="F36437">
        <v>39.950000000000003</v>
      </c>
    </row>
    <row r="36438" spans="1:6">
      <c r="A36438" s="2">
        <v>59489</v>
      </c>
      <c r="B36438" s="4">
        <v>4</v>
      </c>
      <c r="C36438" s="4">
        <v>7</v>
      </c>
      <c r="D36438" t="s">
        <v>7</v>
      </c>
      <c r="E36438" t="s">
        <v>13</v>
      </c>
      <c r="F36438">
        <v>39.950000000000003</v>
      </c>
    </row>
    <row r="36439" spans="1:6">
      <c r="A36439" s="2">
        <v>59602</v>
      </c>
      <c r="B36439" s="4">
        <v>4</v>
      </c>
      <c r="C36439" s="4">
        <v>7</v>
      </c>
      <c r="D36439" t="s">
        <v>7</v>
      </c>
      <c r="E36439" t="s">
        <v>13</v>
      </c>
      <c r="F36439">
        <v>39.950000000000003</v>
      </c>
    </row>
    <row r="36440" spans="1:6">
      <c r="A36440" s="2">
        <v>59631</v>
      </c>
      <c r="B36440" s="4">
        <v>4</v>
      </c>
      <c r="C36440" s="4">
        <v>7</v>
      </c>
      <c r="D36440" t="s">
        <v>7</v>
      </c>
      <c r="E36440" t="s">
        <v>13</v>
      </c>
      <c r="F36440">
        <v>39.950000000000003</v>
      </c>
    </row>
    <row r="36441" spans="1:6">
      <c r="A36441" s="2">
        <v>59632</v>
      </c>
      <c r="B36441" s="4">
        <v>4</v>
      </c>
      <c r="C36441" s="4">
        <v>7</v>
      </c>
      <c r="D36441" t="s">
        <v>7</v>
      </c>
      <c r="E36441" t="s">
        <v>13</v>
      </c>
      <c r="F36441">
        <v>39.950000000000003</v>
      </c>
    </row>
    <row r="36442" spans="1:6">
      <c r="A36442" s="2">
        <v>59633</v>
      </c>
      <c r="B36442" s="4">
        <v>4</v>
      </c>
      <c r="C36442" s="4">
        <v>7</v>
      </c>
      <c r="D36442" t="s">
        <v>7</v>
      </c>
      <c r="E36442" t="s">
        <v>13</v>
      </c>
      <c r="F36442">
        <v>39.950000000000003</v>
      </c>
    </row>
    <row r="36443" spans="1:6">
      <c r="A36443" s="2">
        <v>59634</v>
      </c>
      <c r="B36443" s="4">
        <v>4</v>
      </c>
      <c r="C36443" s="4">
        <v>7</v>
      </c>
      <c r="D36443" t="s">
        <v>7</v>
      </c>
      <c r="E36443" t="s">
        <v>13</v>
      </c>
      <c r="F36443">
        <v>39.950000000000003</v>
      </c>
    </row>
    <row r="36444" spans="1:6">
      <c r="A36444" s="2">
        <v>59635</v>
      </c>
      <c r="B36444" s="4">
        <v>4</v>
      </c>
      <c r="C36444" s="4">
        <v>7</v>
      </c>
      <c r="D36444" t="s">
        <v>7</v>
      </c>
      <c r="E36444" t="s">
        <v>13</v>
      </c>
      <c r="F36444">
        <v>39.950000000000003</v>
      </c>
    </row>
    <row r="36445" spans="1:6">
      <c r="A36445" s="2">
        <v>59636</v>
      </c>
      <c r="B36445" s="4">
        <v>4</v>
      </c>
      <c r="C36445" s="4">
        <v>7</v>
      </c>
      <c r="D36445" t="s">
        <v>7</v>
      </c>
      <c r="E36445" t="s">
        <v>13</v>
      </c>
      <c r="F36445">
        <v>39.950000000000003</v>
      </c>
    </row>
    <row r="36446" spans="1:6">
      <c r="A36446" s="2">
        <v>59638</v>
      </c>
      <c r="B36446" s="4">
        <v>4</v>
      </c>
      <c r="C36446" s="4">
        <v>7</v>
      </c>
      <c r="D36446" t="s">
        <v>7</v>
      </c>
      <c r="E36446" t="s">
        <v>13</v>
      </c>
      <c r="F36446">
        <v>39.950000000000003</v>
      </c>
    </row>
    <row r="36447" spans="1:6">
      <c r="A36447" s="2">
        <v>59639</v>
      </c>
      <c r="B36447" s="4">
        <v>4</v>
      </c>
      <c r="C36447" s="4">
        <v>7</v>
      </c>
      <c r="D36447" t="s">
        <v>7</v>
      </c>
      <c r="E36447" t="s">
        <v>13</v>
      </c>
      <c r="F36447">
        <v>39.950000000000003</v>
      </c>
    </row>
    <row r="36448" spans="1:6">
      <c r="A36448" s="2">
        <v>59640</v>
      </c>
      <c r="B36448" s="4">
        <v>4</v>
      </c>
      <c r="C36448" s="4">
        <v>7</v>
      </c>
      <c r="D36448" t="s">
        <v>7</v>
      </c>
      <c r="E36448" t="s">
        <v>13</v>
      </c>
      <c r="F36448">
        <v>39.950000000000003</v>
      </c>
    </row>
    <row r="36449" spans="1:6">
      <c r="A36449" s="2">
        <v>59641</v>
      </c>
      <c r="B36449" s="4">
        <v>4</v>
      </c>
      <c r="C36449" s="4">
        <v>7</v>
      </c>
      <c r="D36449" t="s">
        <v>7</v>
      </c>
      <c r="E36449" t="s">
        <v>13</v>
      </c>
      <c r="F36449">
        <v>39.950000000000003</v>
      </c>
    </row>
    <row r="36450" spans="1:6">
      <c r="A36450" s="2">
        <v>59642</v>
      </c>
      <c r="B36450" s="4">
        <v>4</v>
      </c>
      <c r="C36450" s="4">
        <v>7</v>
      </c>
      <c r="D36450" t="s">
        <v>7</v>
      </c>
      <c r="E36450" t="s">
        <v>13</v>
      </c>
      <c r="F36450">
        <v>39.950000000000003</v>
      </c>
    </row>
    <row r="36451" spans="1:6">
      <c r="A36451" s="2">
        <v>59643</v>
      </c>
      <c r="B36451" s="4">
        <v>4</v>
      </c>
      <c r="C36451" s="4">
        <v>7</v>
      </c>
      <c r="D36451" t="s">
        <v>7</v>
      </c>
      <c r="E36451" t="s">
        <v>13</v>
      </c>
      <c r="F36451">
        <v>39.950000000000003</v>
      </c>
    </row>
    <row r="36452" spans="1:6">
      <c r="A36452" s="2">
        <v>59644</v>
      </c>
      <c r="B36452" s="4">
        <v>4</v>
      </c>
      <c r="C36452" s="4">
        <v>7</v>
      </c>
      <c r="D36452" t="s">
        <v>7</v>
      </c>
      <c r="E36452" t="s">
        <v>13</v>
      </c>
      <c r="F36452">
        <v>39.950000000000003</v>
      </c>
    </row>
    <row r="36453" spans="1:6">
      <c r="A36453" s="2">
        <v>59645</v>
      </c>
      <c r="B36453" s="4">
        <v>4</v>
      </c>
      <c r="C36453" s="4">
        <v>7</v>
      </c>
      <c r="D36453" t="s">
        <v>7</v>
      </c>
      <c r="E36453" t="s">
        <v>13</v>
      </c>
      <c r="F36453">
        <v>39.950000000000003</v>
      </c>
    </row>
    <row r="36454" spans="1:6">
      <c r="A36454" s="2">
        <v>59647</v>
      </c>
      <c r="B36454" s="4">
        <v>4</v>
      </c>
      <c r="C36454" s="4">
        <v>7</v>
      </c>
      <c r="D36454" t="s">
        <v>7</v>
      </c>
      <c r="E36454" t="s">
        <v>13</v>
      </c>
      <c r="F36454">
        <v>39.950000000000003</v>
      </c>
    </row>
    <row r="36455" spans="1:6">
      <c r="A36455" s="2">
        <v>59648</v>
      </c>
      <c r="B36455" s="4">
        <v>4</v>
      </c>
      <c r="C36455" s="4">
        <v>7</v>
      </c>
      <c r="D36455" t="s">
        <v>7</v>
      </c>
      <c r="E36455" t="s">
        <v>13</v>
      </c>
      <c r="F36455">
        <v>39.950000000000003</v>
      </c>
    </row>
    <row r="36456" spans="1:6">
      <c r="A36456" s="2">
        <v>59710</v>
      </c>
      <c r="B36456" s="4">
        <v>4</v>
      </c>
      <c r="C36456" s="4">
        <v>7</v>
      </c>
      <c r="D36456" t="s">
        <v>7</v>
      </c>
      <c r="E36456" t="s">
        <v>13</v>
      </c>
      <c r="F36456">
        <v>39.950000000000003</v>
      </c>
    </row>
    <row r="36457" spans="1:6">
      <c r="A36457" s="2">
        <v>59711</v>
      </c>
      <c r="B36457" s="4">
        <v>4</v>
      </c>
      <c r="C36457" s="4">
        <v>7</v>
      </c>
      <c r="D36457" t="s">
        <v>7</v>
      </c>
      <c r="E36457" t="s">
        <v>13</v>
      </c>
      <c r="F36457">
        <v>39.950000000000003</v>
      </c>
    </row>
    <row r="36458" spans="1:6">
      <c r="A36458" s="2">
        <v>59713</v>
      </c>
      <c r="B36458" s="4">
        <v>4</v>
      </c>
      <c r="C36458" s="4">
        <v>7</v>
      </c>
      <c r="D36458" t="s">
        <v>7</v>
      </c>
      <c r="E36458" t="s">
        <v>13</v>
      </c>
      <c r="F36458">
        <v>39.950000000000003</v>
      </c>
    </row>
    <row r="36459" spans="1:6">
      <c r="A36459" s="2">
        <v>59714</v>
      </c>
      <c r="B36459" s="4">
        <v>4</v>
      </c>
      <c r="C36459" s="4">
        <v>7</v>
      </c>
      <c r="D36459" t="s">
        <v>7</v>
      </c>
      <c r="E36459" t="s">
        <v>13</v>
      </c>
      <c r="F36459">
        <v>39.950000000000003</v>
      </c>
    </row>
    <row r="36460" spans="1:6">
      <c r="A36460" s="2">
        <v>59715</v>
      </c>
      <c r="B36460" s="4">
        <v>4</v>
      </c>
      <c r="C36460" s="4">
        <v>7</v>
      </c>
      <c r="D36460" t="s">
        <v>7</v>
      </c>
      <c r="E36460" t="s">
        <v>13</v>
      </c>
      <c r="F36460">
        <v>39.950000000000003</v>
      </c>
    </row>
    <row r="36461" spans="1:6">
      <c r="A36461" s="2">
        <v>59716</v>
      </c>
      <c r="B36461" s="4">
        <v>4</v>
      </c>
      <c r="C36461" s="4">
        <v>7</v>
      </c>
      <c r="D36461" t="s">
        <v>7</v>
      </c>
      <c r="E36461" t="s">
        <v>13</v>
      </c>
      <c r="F36461">
        <v>39.950000000000003</v>
      </c>
    </row>
    <row r="36462" spans="1:6">
      <c r="A36462" s="2">
        <v>59720</v>
      </c>
      <c r="B36462" s="4">
        <v>4</v>
      </c>
      <c r="C36462" s="4">
        <v>7</v>
      </c>
      <c r="D36462" t="s">
        <v>7</v>
      </c>
      <c r="E36462" t="s">
        <v>13</v>
      </c>
      <c r="F36462">
        <v>39.950000000000003</v>
      </c>
    </row>
    <row r="36463" spans="1:6">
      <c r="A36463" s="2">
        <v>59721</v>
      </c>
      <c r="B36463" s="4">
        <v>4</v>
      </c>
      <c r="C36463" s="4">
        <v>7</v>
      </c>
      <c r="D36463" t="s">
        <v>7</v>
      </c>
      <c r="E36463" t="s">
        <v>13</v>
      </c>
      <c r="F36463">
        <v>39.950000000000003</v>
      </c>
    </row>
    <row r="36464" spans="1:6">
      <c r="A36464" s="2">
        <v>59722</v>
      </c>
      <c r="B36464" s="4">
        <v>4</v>
      </c>
      <c r="C36464" s="4">
        <v>7</v>
      </c>
      <c r="D36464" t="s">
        <v>7</v>
      </c>
      <c r="E36464" t="s">
        <v>13</v>
      </c>
      <c r="F36464">
        <v>39.950000000000003</v>
      </c>
    </row>
    <row r="36465" spans="1:6">
      <c r="A36465" s="2">
        <v>59724</v>
      </c>
      <c r="B36465" s="4">
        <v>4</v>
      </c>
      <c r="C36465" s="4">
        <v>7</v>
      </c>
      <c r="D36465" t="s">
        <v>7</v>
      </c>
      <c r="E36465" t="s">
        <v>13</v>
      </c>
      <c r="F36465">
        <v>39.950000000000003</v>
      </c>
    </row>
    <row r="36466" spans="1:6">
      <c r="A36466" s="2">
        <v>59725</v>
      </c>
      <c r="B36466" s="4">
        <v>4</v>
      </c>
      <c r="C36466" s="4">
        <v>7</v>
      </c>
      <c r="D36466" t="s">
        <v>7</v>
      </c>
      <c r="E36466" t="s">
        <v>13</v>
      </c>
      <c r="F36466">
        <v>39.950000000000003</v>
      </c>
    </row>
    <row r="36467" spans="1:6">
      <c r="A36467" s="2">
        <v>59727</v>
      </c>
      <c r="B36467" s="4">
        <v>4</v>
      </c>
      <c r="C36467" s="4">
        <v>7</v>
      </c>
      <c r="D36467" t="s">
        <v>7</v>
      </c>
      <c r="E36467" t="s">
        <v>13</v>
      </c>
      <c r="F36467">
        <v>39.950000000000003</v>
      </c>
    </row>
    <row r="36468" spans="1:6">
      <c r="A36468" s="2">
        <v>59728</v>
      </c>
      <c r="B36468" s="4">
        <v>4</v>
      </c>
      <c r="C36468" s="4">
        <v>7</v>
      </c>
      <c r="D36468" t="s">
        <v>7</v>
      </c>
      <c r="E36468" t="s">
        <v>13</v>
      </c>
      <c r="F36468">
        <v>39.950000000000003</v>
      </c>
    </row>
    <row r="36469" spans="1:6">
      <c r="A36469" s="2">
        <v>59729</v>
      </c>
      <c r="B36469" s="4">
        <v>4</v>
      </c>
      <c r="C36469" s="4">
        <v>7</v>
      </c>
      <c r="D36469" t="s">
        <v>7</v>
      </c>
      <c r="E36469" t="s">
        <v>13</v>
      </c>
      <c r="F36469">
        <v>39.950000000000003</v>
      </c>
    </row>
    <row r="36470" spans="1:6">
      <c r="A36470" s="2">
        <v>59730</v>
      </c>
      <c r="B36470" s="4">
        <v>4</v>
      </c>
      <c r="C36470" s="4">
        <v>7</v>
      </c>
      <c r="D36470" t="s">
        <v>7</v>
      </c>
      <c r="E36470" t="s">
        <v>13</v>
      </c>
      <c r="F36470">
        <v>39.950000000000003</v>
      </c>
    </row>
    <row r="36471" spans="1:6">
      <c r="A36471" s="2">
        <v>59731</v>
      </c>
      <c r="B36471" s="4">
        <v>4</v>
      </c>
      <c r="C36471" s="4">
        <v>7</v>
      </c>
      <c r="D36471" t="s">
        <v>7</v>
      </c>
      <c r="E36471" t="s">
        <v>13</v>
      </c>
      <c r="F36471">
        <v>39.950000000000003</v>
      </c>
    </row>
    <row r="36472" spans="1:6">
      <c r="A36472" s="2">
        <v>59732</v>
      </c>
      <c r="B36472" s="4">
        <v>4</v>
      </c>
      <c r="C36472" s="4">
        <v>7</v>
      </c>
      <c r="D36472" t="s">
        <v>7</v>
      </c>
      <c r="E36472" t="s">
        <v>13</v>
      </c>
      <c r="F36472">
        <v>39.950000000000003</v>
      </c>
    </row>
    <row r="36473" spans="1:6">
      <c r="A36473" s="2">
        <v>59733</v>
      </c>
      <c r="B36473" s="4">
        <v>4</v>
      </c>
      <c r="C36473" s="4">
        <v>7</v>
      </c>
      <c r="D36473" t="s">
        <v>7</v>
      </c>
      <c r="E36473" t="s">
        <v>13</v>
      </c>
      <c r="F36473">
        <v>39.950000000000003</v>
      </c>
    </row>
    <row r="36474" spans="1:6">
      <c r="A36474" s="2">
        <v>59735</v>
      </c>
      <c r="B36474" s="4">
        <v>4</v>
      </c>
      <c r="C36474" s="4">
        <v>7</v>
      </c>
      <c r="D36474" t="s">
        <v>7</v>
      </c>
      <c r="E36474" t="s">
        <v>13</v>
      </c>
      <c r="F36474">
        <v>39.950000000000003</v>
      </c>
    </row>
    <row r="36475" spans="1:6">
      <c r="A36475" s="2">
        <v>59736</v>
      </c>
      <c r="B36475" s="4">
        <v>4</v>
      </c>
      <c r="C36475" s="4">
        <v>7</v>
      </c>
      <c r="D36475" t="s">
        <v>7</v>
      </c>
      <c r="E36475" t="s">
        <v>13</v>
      </c>
      <c r="F36475">
        <v>39.950000000000003</v>
      </c>
    </row>
    <row r="36476" spans="1:6">
      <c r="A36476" s="2">
        <v>59739</v>
      </c>
      <c r="B36476" s="4">
        <v>4</v>
      </c>
      <c r="C36476" s="4">
        <v>7</v>
      </c>
      <c r="D36476" t="s">
        <v>7</v>
      </c>
      <c r="E36476" t="s">
        <v>13</v>
      </c>
      <c r="F36476">
        <v>39.950000000000003</v>
      </c>
    </row>
    <row r="36477" spans="1:6">
      <c r="A36477" s="2">
        <v>59740</v>
      </c>
      <c r="B36477" s="4">
        <v>4</v>
      </c>
      <c r="C36477" s="4">
        <v>7</v>
      </c>
      <c r="D36477" t="s">
        <v>7</v>
      </c>
      <c r="E36477" t="s">
        <v>13</v>
      </c>
      <c r="F36477">
        <v>39.950000000000003</v>
      </c>
    </row>
    <row r="36478" spans="1:6">
      <c r="A36478" s="2">
        <v>59741</v>
      </c>
      <c r="B36478" s="4">
        <v>4</v>
      </c>
      <c r="C36478" s="4">
        <v>7</v>
      </c>
      <c r="D36478" t="s">
        <v>7</v>
      </c>
      <c r="E36478" t="s">
        <v>13</v>
      </c>
      <c r="F36478">
        <v>39.950000000000003</v>
      </c>
    </row>
    <row r="36479" spans="1:6">
      <c r="A36479" s="2">
        <v>59743</v>
      </c>
      <c r="B36479" s="4">
        <v>4</v>
      </c>
      <c r="C36479" s="4">
        <v>7</v>
      </c>
      <c r="D36479" t="s">
        <v>7</v>
      </c>
      <c r="E36479" t="s">
        <v>13</v>
      </c>
      <c r="F36479">
        <v>39.950000000000003</v>
      </c>
    </row>
    <row r="36480" spans="1:6">
      <c r="A36480" s="2">
        <v>59745</v>
      </c>
      <c r="B36480" s="4">
        <v>4</v>
      </c>
      <c r="C36480" s="4">
        <v>7</v>
      </c>
      <c r="D36480" t="s">
        <v>7</v>
      </c>
      <c r="E36480" t="s">
        <v>13</v>
      </c>
      <c r="F36480">
        <v>39.950000000000003</v>
      </c>
    </row>
    <row r="36481" spans="1:6">
      <c r="A36481" s="2">
        <v>59746</v>
      </c>
      <c r="B36481" s="4">
        <v>4</v>
      </c>
      <c r="C36481" s="4">
        <v>7</v>
      </c>
      <c r="D36481" t="s">
        <v>7</v>
      </c>
      <c r="E36481" t="s">
        <v>13</v>
      </c>
      <c r="F36481">
        <v>39.950000000000003</v>
      </c>
    </row>
    <row r="36482" spans="1:6">
      <c r="A36482" s="2">
        <v>59747</v>
      </c>
      <c r="B36482" s="4">
        <v>4</v>
      </c>
      <c r="C36482" s="4">
        <v>7</v>
      </c>
      <c r="D36482" t="s">
        <v>7</v>
      </c>
      <c r="E36482" t="s">
        <v>13</v>
      </c>
      <c r="F36482">
        <v>39.950000000000003</v>
      </c>
    </row>
    <row r="36483" spans="1:6">
      <c r="A36483" s="2">
        <v>59748</v>
      </c>
      <c r="B36483" s="4">
        <v>4</v>
      </c>
      <c r="C36483" s="4">
        <v>7</v>
      </c>
      <c r="D36483" t="s">
        <v>7</v>
      </c>
      <c r="E36483" t="s">
        <v>13</v>
      </c>
      <c r="F36483">
        <v>39.950000000000003</v>
      </c>
    </row>
    <row r="36484" spans="1:6">
      <c r="A36484" s="2">
        <v>59749</v>
      </c>
      <c r="B36484" s="4">
        <v>4</v>
      </c>
      <c r="C36484" s="4">
        <v>7</v>
      </c>
      <c r="D36484" t="s">
        <v>7</v>
      </c>
      <c r="E36484" t="s">
        <v>13</v>
      </c>
      <c r="F36484">
        <v>39.950000000000003</v>
      </c>
    </row>
    <row r="36485" spans="1:6">
      <c r="A36485" s="2">
        <v>59750</v>
      </c>
      <c r="B36485" s="4">
        <v>4</v>
      </c>
      <c r="C36485" s="4">
        <v>7</v>
      </c>
      <c r="D36485" t="s">
        <v>7</v>
      </c>
      <c r="E36485" t="s">
        <v>13</v>
      </c>
      <c r="F36485">
        <v>39.950000000000003</v>
      </c>
    </row>
    <row r="36486" spans="1:6">
      <c r="A36486" s="2">
        <v>59751</v>
      </c>
      <c r="B36486" s="4">
        <v>4</v>
      </c>
      <c r="C36486" s="4">
        <v>7</v>
      </c>
      <c r="D36486" t="s">
        <v>7</v>
      </c>
      <c r="E36486" t="s">
        <v>13</v>
      </c>
      <c r="F36486">
        <v>39.950000000000003</v>
      </c>
    </row>
    <row r="36487" spans="1:6">
      <c r="A36487" s="2">
        <v>59752</v>
      </c>
      <c r="B36487" s="4">
        <v>4</v>
      </c>
      <c r="C36487" s="4">
        <v>7</v>
      </c>
      <c r="D36487" t="s">
        <v>7</v>
      </c>
      <c r="E36487" t="s">
        <v>13</v>
      </c>
      <c r="F36487">
        <v>39.950000000000003</v>
      </c>
    </row>
    <row r="36488" spans="1:6">
      <c r="A36488" s="2">
        <v>59754</v>
      </c>
      <c r="B36488" s="4">
        <v>4</v>
      </c>
      <c r="C36488" s="4">
        <v>7</v>
      </c>
      <c r="D36488" t="s">
        <v>7</v>
      </c>
      <c r="E36488" t="s">
        <v>13</v>
      </c>
      <c r="F36488">
        <v>39.950000000000003</v>
      </c>
    </row>
    <row r="36489" spans="1:6">
      <c r="A36489" s="2">
        <v>59755</v>
      </c>
      <c r="B36489" s="4">
        <v>4</v>
      </c>
      <c r="C36489" s="4">
        <v>7</v>
      </c>
      <c r="D36489" t="s">
        <v>7</v>
      </c>
      <c r="E36489" t="s">
        <v>13</v>
      </c>
      <c r="F36489">
        <v>39.950000000000003</v>
      </c>
    </row>
    <row r="36490" spans="1:6">
      <c r="A36490" s="2">
        <v>59756</v>
      </c>
      <c r="B36490" s="4">
        <v>4</v>
      </c>
      <c r="C36490" s="4">
        <v>7</v>
      </c>
      <c r="D36490" t="s">
        <v>7</v>
      </c>
      <c r="E36490" t="s">
        <v>13</v>
      </c>
      <c r="F36490">
        <v>39.950000000000003</v>
      </c>
    </row>
    <row r="36491" spans="1:6">
      <c r="A36491" s="2">
        <v>59758</v>
      </c>
      <c r="B36491" s="4">
        <v>4</v>
      </c>
      <c r="C36491" s="4">
        <v>7</v>
      </c>
      <c r="D36491" t="s">
        <v>7</v>
      </c>
      <c r="E36491" t="s">
        <v>13</v>
      </c>
      <c r="F36491">
        <v>39.950000000000003</v>
      </c>
    </row>
    <row r="36492" spans="1:6">
      <c r="A36492" s="2">
        <v>59759</v>
      </c>
      <c r="B36492" s="4">
        <v>4</v>
      </c>
      <c r="C36492" s="4">
        <v>7</v>
      </c>
      <c r="D36492" t="s">
        <v>7</v>
      </c>
      <c r="E36492" t="s">
        <v>13</v>
      </c>
      <c r="F36492">
        <v>39.950000000000003</v>
      </c>
    </row>
    <row r="36493" spans="1:6">
      <c r="A36493" s="2">
        <v>59760</v>
      </c>
      <c r="B36493" s="4">
        <v>4</v>
      </c>
      <c r="C36493" s="4">
        <v>7</v>
      </c>
      <c r="D36493" t="s">
        <v>7</v>
      </c>
      <c r="E36493" t="s">
        <v>13</v>
      </c>
      <c r="F36493">
        <v>39.950000000000003</v>
      </c>
    </row>
    <row r="36494" spans="1:6">
      <c r="A36494" s="2">
        <v>59761</v>
      </c>
      <c r="B36494" s="4">
        <v>4</v>
      </c>
      <c r="C36494" s="4">
        <v>7</v>
      </c>
      <c r="D36494" t="s">
        <v>7</v>
      </c>
      <c r="E36494" t="s">
        <v>13</v>
      </c>
      <c r="F36494">
        <v>39.950000000000003</v>
      </c>
    </row>
    <row r="36495" spans="1:6">
      <c r="A36495" s="2">
        <v>59762</v>
      </c>
      <c r="B36495" s="4">
        <v>4</v>
      </c>
      <c r="C36495" s="4">
        <v>7</v>
      </c>
      <c r="D36495" t="s">
        <v>7</v>
      </c>
      <c r="E36495" t="s">
        <v>13</v>
      </c>
      <c r="F36495">
        <v>39.950000000000003</v>
      </c>
    </row>
    <row r="36496" spans="1:6">
      <c r="A36496" s="2">
        <v>59771</v>
      </c>
      <c r="B36496" s="4">
        <v>4</v>
      </c>
      <c r="C36496" s="4">
        <v>7</v>
      </c>
      <c r="D36496" t="s">
        <v>7</v>
      </c>
      <c r="E36496" t="s">
        <v>13</v>
      </c>
      <c r="F36496">
        <v>39.950000000000003</v>
      </c>
    </row>
    <row r="36497" spans="1:6">
      <c r="A36497" s="2">
        <v>59772</v>
      </c>
      <c r="B36497" s="4">
        <v>4</v>
      </c>
      <c r="C36497" s="4">
        <v>7</v>
      </c>
      <c r="D36497" t="s">
        <v>7</v>
      </c>
      <c r="E36497" t="s">
        <v>13</v>
      </c>
      <c r="F36497">
        <v>39.950000000000003</v>
      </c>
    </row>
    <row r="36498" spans="1:6">
      <c r="A36498" s="2">
        <v>59820</v>
      </c>
      <c r="B36498" s="4">
        <v>4</v>
      </c>
      <c r="C36498" s="4">
        <v>7</v>
      </c>
      <c r="D36498" t="s">
        <v>7</v>
      </c>
      <c r="E36498" t="s">
        <v>13</v>
      </c>
      <c r="F36498">
        <v>39.950000000000003</v>
      </c>
    </row>
    <row r="36499" spans="1:6">
      <c r="A36499" s="2">
        <v>59821</v>
      </c>
      <c r="B36499" s="4">
        <v>4</v>
      </c>
      <c r="C36499" s="4">
        <v>7</v>
      </c>
      <c r="D36499" t="s">
        <v>7</v>
      </c>
      <c r="E36499" t="s">
        <v>13</v>
      </c>
      <c r="F36499">
        <v>39.950000000000003</v>
      </c>
    </row>
    <row r="36500" spans="1:6">
      <c r="A36500" s="2">
        <v>59823</v>
      </c>
      <c r="B36500" s="4">
        <v>4</v>
      </c>
      <c r="C36500" s="4">
        <v>7</v>
      </c>
      <c r="D36500" t="s">
        <v>7</v>
      </c>
      <c r="E36500" t="s">
        <v>13</v>
      </c>
      <c r="F36500">
        <v>39.950000000000003</v>
      </c>
    </row>
    <row r="36501" spans="1:6">
      <c r="A36501" s="2">
        <v>59824</v>
      </c>
      <c r="B36501" s="4">
        <v>4</v>
      </c>
      <c r="C36501" s="4">
        <v>7</v>
      </c>
      <c r="D36501" t="s">
        <v>7</v>
      </c>
      <c r="E36501" t="s">
        <v>13</v>
      </c>
      <c r="F36501">
        <v>39.950000000000003</v>
      </c>
    </row>
    <row r="36502" spans="1:6">
      <c r="A36502" s="2">
        <v>59825</v>
      </c>
      <c r="B36502" s="4">
        <v>4</v>
      </c>
      <c r="C36502" s="4">
        <v>7</v>
      </c>
      <c r="D36502" t="s">
        <v>7</v>
      </c>
      <c r="E36502" t="s">
        <v>13</v>
      </c>
      <c r="F36502">
        <v>39.950000000000003</v>
      </c>
    </row>
    <row r="36503" spans="1:6">
      <c r="A36503" s="2">
        <v>59826</v>
      </c>
      <c r="B36503" s="4">
        <v>4</v>
      </c>
      <c r="C36503" s="4">
        <v>7</v>
      </c>
      <c r="D36503" t="s">
        <v>7</v>
      </c>
      <c r="E36503" t="s">
        <v>13</v>
      </c>
      <c r="F36503">
        <v>39.950000000000003</v>
      </c>
    </row>
    <row r="36504" spans="1:6">
      <c r="A36504" s="2">
        <v>59827</v>
      </c>
      <c r="B36504" s="4">
        <v>4</v>
      </c>
      <c r="C36504" s="4">
        <v>7</v>
      </c>
      <c r="D36504" t="s">
        <v>7</v>
      </c>
      <c r="E36504" t="s">
        <v>13</v>
      </c>
      <c r="F36504">
        <v>39.950000000000003</v>
      </c>
    </row>
    <row r="36505" spans="1:6">
      <c r="A36505" s="2">
        <v>59828</v>
      </c>
      <c r="B36505" s="4">
        <v>4</v>
      </c>
      <c r="C36505" s="4">
        <v>7</v>
      </c>
      <c r="D36505" t="s">
        <v>7</v>
      </c>
      <c r="E36505" t="s">
        <v>13</v>
      </c>
      <c r="F36505">
        <v>39.950000000000003</v>
      </c>
    </row>
    <row r="36506" spans="1:6">
      <c r="A36506" s="2">
        <v>59829</v>
      </c>
      <c r="B36506" s="4">
        <v>4</v>
      </c>
      <c r="C36506" s="4">
        <v>7</v>
      </c>
      <c r="D36506" t="s">
        <v>7</v>
      </c>
      <c r="E36506" t="s">
        <v>13</v>
      </c>
      <c r="F36506">
        <v>39.950000000000003</v>
      </c>
    </row>
    <row r="36507" spans="1:6">
      <c r="A36507" s="2">
        <v>59830</v>
      </c>
      <c r="B36507" s="4">
        <v>4</v>
      </c>
      <c r="C36507" s="4">
        <v>7</v>
      </c>
      <c r="D36507" t="s">
        <v>7</v>
      </c>
      <c r="E36507" t="s">
        <v>13</v>
      </c>
      <c r="F36507">
        <v>39.950000000000003</v>
      </c>
    </row>
    <row r="36508" spans="1:6">
      <c r="A36508" s="2">
        <v>59831</v>
      </c>
      <c r="B36508" s="4">
        <v>4</v>
      </c>
      <c r="C36508" s="4">
        <v>7</v>
      </c>
      <c r="D36508" t="s">
        <v>7</v>
      </c>
      <c r="E36508" t="s">
        <v>13</v>
      </c>
      <c r="F36508">
        <v>39.950000000000003</v>
      </c>
    </row>
    <row r="36509" spans="1:6">
      <c r="A36509" s="2">
        <v>59832</v>
      </c>
      <c r="B36509" s="4">
        <v>4</v>
      </c>
      <c r="C36509" s="4">
        <v>7</v>
      </c>
      <c r="D36509" t="s">
        <v>7</v>
      </c>
      <c r="E36509" t="s">
        <v>13</v>
      </c>
      <c r="F36509">
        <v>39.950000000000003</v>
      </c>
    </row>
    <row r="36510" spans="1:6">
      <c r="A36510" s="2">
        <v>59833</v>
      </c>
      <c r="B36510" s="4">
        <v>4</v>
      </c>
      <c r="C36510" s="4">
        <v>7</v>
      </c>
      <c r="D36510" t="s">
        <v>7</v>
      </c>
      <c r="E36510" t="s">
        <v>13</v>
      </c>
      <c r="F36510">
        <v>39.950000000000003</v>
      </c>
    </row>
    <row r="36511" spans="1:6">
      <c r="A36511" s="2">
        <v>59834</v>
      </c>
      <c r="B36511" s="4">
        <v>4</v>
      </c>
      <c r="C36511" s="4">
        <v>7</v>
      </c>
      <c r="D36511" t="s">
        <v>7</v>
      </c>
      <c r="E36511" t="s">
        <v>13</v>
      </c>
      <c r="F36511">
        <v>39.950000000000003</v>
      </c>
    </row>
    <row r="36512" spans="1:6">
      <c r="A36512" s="2">
        <v>59835</v>
      </c>
      <c r="B36512" s="4">
        <v>4</v>
      </c>
      <c r="C36512" s="4">
        <v>7</v>
      </c>
      <c r="D36512" t="s">
        <v>7</v>
      </c>
      <c r="E36512" t="s">
        <v>13</v>
      </c>
      <c r="F36512">
        <v>39.950000000000003</v>
      </c>
    </row>
    <row r="36513" spans="1:6">
      <c r="A36513" s="2">
        <v>59837</v>
      </c>
      <c r="B36513" s="4">
        <v>4</v>
      </c>
      <c r="C36513" s="4">
        <v>7</v>
      </c>
      <c r="D36513" t="s">
        <v>7</v>
      </c>
      <c r="E36513" t="s">
        <v>13</v>
      </c>
      <c r="F36513">
        <v>39.950000000000003</v>
      </c>
    </row>
    <row r="36514" spans="1:6">
      <c r="A36514" s="2">
        <v>59840</v>
      </c>
      <c r="B36514" s="4">
        <v>4</v>
      </c>
      <c r="C36514" s="4">
        <v>7</v>
      </c>
      <c r="D36514" t="s">
        <v>7</v>
      </c>
      <c r="E36514" t="s">
        <v>13</v>
      </c>
      <c r="F36514">
        <v>39.950000000000003</v>
      </c>
    </row>
    <row r="36515" spans="1:6">
      <c r="A36515" s="2">
        <v>59841</v>
      </c>
      <c r="B36515" s="4">
        <v>4</v>
      </c>
      <c r="C36515" s="4">
        <v>7</v>
      </c>
      <c r="D36515" t="s">
        <v>7</v>
      </c>
      <c r="E36515" t="s">
        <v>13</v>
      </c>
      <c r="F36515">
        <v>39.950000000000003</v>
      </c>
    </row>
    <row r="36516" spans="1:6">
      <c r="A36516" s="2">
        <v>59842</v>
      </c>
      <c r="B36516" s="4">
        <v>4</v>
      </c>
      <c r="C36516" s="4">
        <v>7</v>
      </c>
      <c r="D36516" t="s">
        <v>7</v>
      </c>
      <c r="E36516" t="s">
        <v>13</v>
      </c>
      <c r="F36516">
        <v>39.950000000000003</v>
      </c>
    </row>
    <row r="36517" spans="1:6">
      <c r="A36517" s="2">
        <v>59843</v>
      </c>
      <c r="B36517" s="4">
        <v>4</v>
      </c>
      <c r="C36517" s="4">
        <v>7</v>
      </c>
      <c r="D36517" t="s">
        <v>7</v>
      </c>
      <c r="E36517" t="s">
        <v>13</v>
      </c>
      <c r="F36517">
        <v>39.950000000000003</v>
      </c>
    </row>
    <row r="36518" spans="1:6">
      <c r="A36518" s="2">
        <v>59844</v>
      </c>
      <c r="B36518" s="4">
        <v>4</v>
      </c>
      <c r="C36518" s="4">
        <v>7</v>
      </c>
      <c r="D36518" t="s">
        <v>7</v>
      </c>
      <c r="E36518" t="s">
        <v>13</v>
      </c>
      <c r="F36518">
        <v>39.950000000000003</v>
      </c>
    </row>
    <row r="36519" spans="1:6">
      <c r="A36519" s="2">
        <v>59845</v>
      </c>
      <c r="B36519" s="4">
        <v>4</v>
      </c>
      <c r="C36519" s="4">
        <v>7</v>
      </c>
      <c r="D36519" t="s">
        <v>7</v>
      </c>
      <c r="E36519" t="s">
        <v>13</v>
      </c>
      <c r="F36519">
        <v>39.950000000000003</v>
      </c>
    </row>
    <row r="36520" spans="1:6">
      <c r="A36520" s="2">
        <v>59846</v>
      </c>
      <c r="B36520" s="4">
        <v>4</v>
      </c>
      <c r="C36520" s="4">
        <v>7</v>
      </c>
      <c r="D36520" t="s">
        <v>7</v>
      </c>
      <c r="E36520" t="s">
        <v>13</v>
      </c>
      <c r="F36520">
        <v>39.950000000000003</v>
      </c>
    </row>
    <row r="36521" spans="1:6">
      <c r="A36521" s="2">
        <v>59847</v>
      </c>
      <c r="B36521" s="4">
        <v>4</v>
      </c>
      <c r="C36521" s="4">
        <v>7</v>
      </c>
      <c r="D36521" t="s">
        <v>7</v>
      </c>
      <c r="E36521" t="s">
        <v>13</v>
      </c>
      <c r="F36521">
        <v>39.950000000000003</v>
      </c>
    </row>
    <row r="36522" spans="1:6">
      <c r="A36522" s="2">
        <v>59848</v>
      </c>
      <c r="B36522" s="4">
        <v>4</v>
      </c>
      <c r="C36522" s="4">
        <v>7</v>
      </c>
      <c r="D36522" t="s">
        <v>7</v>
      </c>
      <c r="E36522" t="s">
        <v>13</v>
      </c>
      <c r="F36522">
        <v>39.950000000000003</v>
      </c>
    </row>
    <row r="36523" spans="1:6">
      <c r="A36523" s="2">
        <v>59853</v>
      </c>
      <c r="B36523" s="4">
        <v>4</v>
      </c>
      <c r="C36523" s="4">
        <v>7</v>
      </c>
      <c r="D36523" t="s">
        <v>7</v>
      </c>
      <c r="E36523" t="s">
        <v>13</v>
      </c>
      <c r="F36523">
        <v>39.950000000000003</v>
      </c>
    </row>
    <row r="36524" spans="1:6">
      <c r="A36524" s="2">
        <v>59854</v>
      </c>
      <c r="B36524" s="4">
        <v>4</v>
      </c>
      <c r="C36524" s="4">
        <v>7</v>
      </c>
      <c r="D36524" t="s">
        <v>7</v>
      </c>
      <c r="E36524" t="s">
        <v>13</v>
      </c>
      <c r="F36524">
        <v>39.950000000000003</v>
      </c>
    </row>
    <row r="36525" spans="1:6">
      <c r="A36525" s="2">
        <v>59855</v>
      </c>
      <c r="B36525" s="4">
        <v>4</v>
      </c>
      <c r="C36525" s="4">
        <v>7</v>
      </c>
      <c r="D36525" t="s">
        <v>7</v>
      </c>
      <c r="E36525" t="s">
        <v>13</v>
      </c>
      <c r="F36525">
        <v>39.950000000000003</v>
      </c>
    </row>
    <row r="36526" spans="1:6">
      <c r="A36526" s="2">
        <v>59856</v>
      </c>
      <c r="B36526" s="4">
        <v>4</v>
      </c>
      <c r="C36526" s="4">
        <v>7</v>
      </c>
      <c r="D36526" t="s">
        <v>7</v>
      </c>
      <c r="E36526" t="s">
        <v>13</v>
      </c>
      <c r="F36526">
        <v>39.950000000000003</v>
      </c>
    </row>
    <row r="36527" spans="1:6">
      <c r="A36527" s="2">
        <v>59858</v>
      </c>
      <c r="B36527" s="4">
        <v>4</v>
      </c>
      <c r="C36527" s="4">
        <v>7</v>
      </c>
      <c r="D36527" t="s">
        <v>7</v>
      </c>
      <c r="E36527" t="s">
        <v>13</v>
      </c>
      <c r="F36527">
        <v>39.950000000000003</v>
      </c>
    </row>
    <row r="36528" spans="1:6">
      <c r="A36528" s="2">
        <v>59859</v>
      </c>
      <c r="B36528" s="4">
        <v>4</v>
      </c>
      <c r="C36528" s="4">
        <v>7</v>
      </c>
      <c r="D36528" t="s">
        <v>7</v>
      </c>
      <c r="E36528" t="s">
        <v>13</v>
      </c>
      <c r="F36528">
        <v>39.950000000000003</v>
      </c>
    </row>
    <row r="36529" spans="1:6">
      <c r="A36529" s="2">
        <v>59860</v>
      </c>
      <c r="B36529" s="4">
        <v>4</v>
      </c>
      <c r="C36529" s="4">
        <v>7</v>
      </c>
      <c r="D36529" t="s">
        <v>7</v>
      </c>
      <c r="E36529" t="s">
        <v>13</v>
      </c>
      <c r="F36529">
        <v>39.950000000000003</v>
      </c>
    </row>
    <row r="36530" spans="1:6">
      <c r="A36530" s="2">
        <v>59863</v>
      </c>
      <c r="B36530" s="4">
        <v>4</v>
      </c>
      <c r="C36530" s="4">
        <v>7</v>
      </c>
      <c r="D36530" t="s">
        <v>7</v>
      </c>
      <c r="E36530" t="s">
        <v>13</v>
      </c>
      <c r="F36530">
        <v>39.950000000000003</v>
      </c>
    </row>
    <row r="36531" spans="1:6">
      <c r="A36531" s="2">
        <v>59864</v>
      </c>
      <c r="B36531" s="4">
        <v>4</v>
      </c>
      <c r="C36531" s="4">
        <v>7</v>
      </c>
      <c r="D36531" t="s">
        <v>7</v>
      </c>
      <c r="E36531" t="s">
        <v>13</v>
      </c>
      <c r="F36531">
        <v>39.950000000000003</v>
      </c>
    </row>
    <row r="36532" spans="1:6">
      <c r="A36532" s="2">
        <v>59865</v>
      </c>
      <c r="B36532" s="4">
        <v>4</v>
      </c>
      <c r="C36532" s="4">
        <v>7</v>
      </c>
      <c r="D36532" t="s">
        <v>7</v>
      </c>
      <c r="E36532" t="s">
        <v>13</v>
      </c>
      <c r="F36532">
        <v>39.950000000000003</v>
      </c>
    </row>
    <row r="36533" spans="1:6">
      <c r="A36533" s="2">
        <v>59866</v>
      </c>
      <c r="B36533" s="4">
        <v>4</v>
      </c>
      <c r="C36533" s="4">
        <v>7</v>
      </c>
      <c r="D36533" t="s">
        <v>7</v>
      </c>
      <c r="E36533" t="s">
        <v>13</v>
      </c>
      <c r="F36533">
        <v>39.950000000000003</v>
      </c>
    </row>
    <row r="36534" spans="1:6">
      <c r="A36534" s="2">
        <v>59867</v>
      </c>
      <c r="B36534" s="4">
        <v>4</v>
      </c>
      <c r="C36534" s="4">
        <v>7</v>
      </c>
      <c r="D36534" t="s">
        <v>7</v>
      </c>
      <c r="E36534" t="s">
        <v>13</v>
      </c>
      <c r="F36534">
        <v>39.950000000000003</v>
      </c>
    </row>
    <row r="36535" spans="1:6">
      <c r="A36535" s="2">
        <v>59868</v>
      </c>
      <c r="B36535" s="4">
        <v>4</v>
      </c>
      <c r="C36535" s="4">
        <v>7</v>
      </c>
      <c r="D36535" t="s">
        <v>7</v>
      </c>
      <c r="E36535" t="s">
        <v>13</v>
      </c>
      <c r="F36535">
        <v>39.950000000000003</v>
      </c>
    </row>
    <row r="36536" spans="1:6">
      <c r="A36536" s="2">
        <v>59870</v>
      </c>
      <c r="B36536" s="4">
        <v>4</v>
      </c>
      <c r="C36536" s="4">
        <v>7</v>
      </c>
      <c r="D36536" t="s">
        <v>7</v>
      </c>
      <c r="E36536" t="s">
        <v>13</v>
      </c>
      <c r="F36536">
        <v>39.950000000000003</v>
      </c>
    </row>
    <row r="36537" spans="1:6">
      <c r="A36537" s="2">
        <v>59871</v>
      </c>
      <c r="B36537" s="4">
        <v>4</v>
      </c>
      <c r="C36537" s="4">
        <v>7</v>
      </c>
      <c r="D36537" t="s">
        <v>7</v>
      </c>
      <c r="E36537" t="s">
        <v>13</v>
      </c>
      <c r="F36537">
        <v>39.950000000000003</v>
      </c>
    </row>
    <row r="36538" spans="1:6">
      <c r="A36538" s="2">
        <v>59872</v>
      </c>
      <c r="B36538" s="4">
        <v>4</v>
      </c>
      <c r="C36538" s="4">
        <v>7</v>
      </c>
      <c r="D36538" t="s">
        <v>7</v>
      </c>
      <c r="E36538" t="s">
        <v>13</v>
      </c>
      <c r="F36538">
        <v>39.950000000000003</v>
      </c>
    </row>
    <row r="36539" spans="1:6">
      <c r="A36539" s="2">
        <v>59873</v>
      </c>
      <c r="B36539" s="4">
        <v>4</v>
      </c>
      <c r="C36539" s="4">
        <v>7</v>
      </c>
      <c r="D36539" t="s">
        <v>7</v>
      </c>
      <c r="E36539" t="s">
        <v>13</v>
      </c>
      <c r="F36539">
        <v>39.950000000000003</v>
      </c>
    </row>
    <row r="36540" spans="1:6">
      <c r="A36540" s="2">
        <v>59874</v>
      </c>
      <c r="B36540" s="4">
        <v>4</v>
      </c>
      <c r="C36540" s="4">
        <v>7</v>
      </c>
      <c r="D36540" t="s">
        <v>7</v>
      </c>
      <c r="E36540" t="s">
        <v>13</v>
      </c>
      <c r="F36540">
        <v>39.950000000000003</v>
      </c>
    </row>
    <row r="36541" spans="1:6">
      <c r="A36541" s="2">
        <v>59875</v>
      </c>
      <c r="B36541" s="4">
        <v>4</v>
      </c>
      <c r="C36541" s="4">
        <v>7</v>
      </c>
      <c r="D36541" t="s">
        <v>7</v>
      </c>
      <c r="E36541" t="s">
        <v>13</v>
      </c>
      <c r="F36541">
        <v>39.950000000000003</v>
      </c>
    </row>
    <row r="36542" spans="1:6">
      <c r="A36542" s="2">
        <v>59901</v>
      </c>
      <c r="B36542" s="4">
        <v>4</v>
      </c>
      <c r="C36542" s="4">
        <v>7</v>
      </c>
      <c r="D36542" t="s">
        <v>7</v>
      </c>
      <c r="E36542" t="s">
        <v>13</v>
      </c>
      <c r="F36542">
        <v>39.950000000000003</v>
      </c>
    </row>
    <row r="36543" spans="1:6">
      <c r="A36543" s="2">
        <v>59903</v>
      </c>
      <c r="B36543" s="4">
        <v>4</v>
      </c>
      <c r="C36543" s="4">
        <v>7</v>
      </c>
      <c r="D36543" t="s">
        <v>7</v>
      </c>
      <c r="E36543" t="s">
        <v>13</v>
      </c>
      <c r="F36543">
        <v>39.950000000000003</v>
      </c>
    </row>
    <row r="36544" spans="1:6">
      <c r="A36544" s="2">
        <v>59904</v>
      </c>
      <c r="B36544" s="4">
        <v>4</v>
      </c>
      <c r="C36544" s="4">
        <v>7</v>
      </c>
      <c r="D36544" t="s">
        <v>7</v>
      </c>
      <c r="E36544" t="s">
        <v>13</v>
      </c>
      <c r="F36544">
        <v>39.950000000000003</v>
      </c>
    </row>
    <row r="36545" spans="1:6">
      <c r="A36545" s="2">
        <v>59910</v>
      </c>
      <c r="B36545" s="4">
        <v>4</v>
      </c>
      <c r="C36545" s="4">
        <v>7</v>
      </c>
      <c r="D36545" t="s">
        <v>7</v>
      </c>
      <c r="E36545" t="s">
        <v>13</v>
      </c>
      <c r="F36545">
        <v>39.950000000000003</v>
      </c>
    </row>
    <row r="36546" spans="1:6">
      <c r="A36546" s="2">
        <v>59911</v>
      </c>
      <c r="B36546" s="4">
        <v>4</v>
      </c>
      <c r="C36546" s="4">
        <v>7</v>
      </c>
      <c r="D36546" t="s">
        <v>7</v>
      </c>
      <c r="E36546" t="s">
        <v>13</v>
      </c>
      <c r="F36546">
        <v>39.950000000000003</v>
      </c>
    </row>
    <row r="36547" spans="1:6">
      <c r="A36547" s="2">
        <v>59912</v>
      </c>
      <c r="B36547" s="4">
        <v>4</v>
      </c>
      <c r="C36547" s="4">
        <v>7</v>
      </c>
      <c r="D36547" t="s">
        <v>7</v>
      </c>
      <c r="E36547" t="s">
        <v>13</v>
      </c>
      <c r="F36547">
        <v>39.950000000000003</v>
      </c>
    </row>
    <row r="36548" spans="1:6">
      <c r="A36548" s="2">
        <v>59913</v>
      </c>
      <c r="B36548" s="4">
        <v>4</v>
      </c>
      <c r="C36548" s="4">
        <v>7</v>
      </c>
      <c r="D36548" t="s">
        <v>7</v>
      </c>
      <c r="E36548" t="s">
        <v>13</v>
      </c>
      <c r="F36548">
        <v>39.950000000000003</v>
      </c>
    </row>
    <row r="36549" spans="1:6">
      <c r="A36549" s="2">
        <v>59914</v>
      </c>
      <c r="B36549" s="4">
        <v>4</v>
      </c>
      <c r="C36549" s="4">
        <v>7</v>
      </c>
      <c r="D36549" t="s">
        <v>7</v>
      </c>
      <c r="E36549" t="s">
        <v>13</v>
      </c>
      <c r="F36549">
        <v>39.950000000000003</v>
      </c>
    </row>
    <row r="36550" spans="1:6">
      <c r="A36550" s="2">
        <v>59915</v>
      </c>
      <c r="B36550" s="4">
        <v>4</v>
      </c>
      <c r="C36550" s="4">
        <v>7</v>
      </c>
      <c r="D36550" t="s">
        <v>7</v>
      </c>
      <c r="E36550" t="s">
        <v>13</v>
      </c>
      <c r="F36550">
        <v>39.950000000000003</v>
      </c>
    </row>
    <row r="36551" spans="1:6">
      <c r="A36551" s="2">
        <v>59916</v>
      </c>
      <c r="B36551" s="4">
        <v>4</v>
      </c>
      <c r="C36551" s="4">
        <v>7</v>
      </c>
      <c r="D36551" t="s">
        <v>7</v>
      </c>
      <c r="E36551" t="s">
        <v>13</v>
      </c>
      <c r="F36551">
        <v>39.950000000000003</v>
      </c>
    </row>
    <row r="36552" spans="1:6">
      <c r="A36552" s="2">
        <v>59917</v>
      </c>
      <c r="B36552" s="4">
        <v>4</v>
      </c>
      <c r="C36552" s="4">
        <v>7</v>
      </c>
      <c r="D36552" t="s">
        <v>7</v>
      </c>
      <c r="E36552" t="s">
        <v>13</v>
      </c>
      <c r="F36552">
        <v>39.950000000000003</v>
      </c>
    </row>
    <row r="36553" spans="1:6">
      <c r="A36553" s="2">
        <v>59918</v>
      </c>
      <c r="B36553" s="4">
        <v>4</v>
      </c>
      <c r="C36553" s="4">
        <v>7</v>
      </c>
      <c r="D36553" t="s">
        <v>7</v>
      </c>
      <c r="E36553" t="s">
        <v>13</v>
      </c>
      <c r="F36553">
        <v>39.950000000000003</v>
      </c>
    </row>
    <row r="36554" spans="1:6">
      <c r="A36554" s="2">
        <v>59919</v>
      </c>
      <c r="B36554" s="4">
        <v>4</v>
      </c>
      <c r="C36554" s="4">
        <v>7</v>
      </c>
      <c r="D36554" t="s">
        <v>7</v>
      </c>
      <c r="E36554" t="s">
        <v>13</v>
      </c>
      <c r="F36554">
        <v>39.950000000000003</v>
      </c>
    </row>
    <row r="36555" spans="1:6">
      <c r="A36555" s="2">
        <v>59920</v>
      </c>
      <c r="B36555" s="4">
        <v>4</v>
      </c>
      <c r="C36555" s="4">
        <v>7</v>
      </c>
      <c r="D36555" t="s">
        <v>7</v>
      </c>
      <c r="E36555" t="s">
        <v>13</v>
      </c>
      <c r="F36555">
        <v>39.950000000000003</v>
      </c>
    </row>
    <row r="36556" spans="1:6">
      <c r="A36556" s="2">
        <v>59921</v>
      </c>
      <c r="B36556" s="4">
        <v>4</v>
      </c>
      <c r="C36556" s="4">
        <v>7</v>
      </c>
      <c r="D36556" t="s">
        <v>7</v>
      </c>
      <c r="E36556" t="s">
        <v>13</v>
      </c>
      <c r="F36556">
        <v>39.950000000000003</v>
      </c>
    </row>
    <row r="36557" spans="1:6">
      <c r="A36557" s="2">
        <v>59922</v>
      </c>
      <c r="B36557" s="4">
        <v>4</v>
      </c>
      <c r="C36557" s="4">
        <v>7</v>
      </c>
      <c r="D36557" t="s">
        <v>7</v>
      </c>
      <c r="E36557" t="s">
        <v>13</v>
      </c>
      <c r="F36557">
        <v>39.950000000000003</v>
      </c>
    </row>
    <row r="36558" spans="1:6">
      <c r="A36558" s="2">
        <v>59923</v>
      </c>
      <c r="B36558" s="4">
        <v>4</v>
      </c>
      <c r="C36558" s="4">
        <v>7</v>
      </c>
      <c r="D36558" t="s">
        <v>7</v>
      </c>
      <c r="E36558" t="s">
        <v>13</v>
      </c>
      <c r="F36558">
        <v>39.950000000000003</v>
      </c>
    </row>
    <row r="36559" spans="1:6">
      <c r="A36559" s="2">
        <v>59925</v>
      </c>
      <c r="B36559" s="4">
        <v>4</v>
      </c>
      <c r="C36559" s="4">
        <v>7</v>
      </c>
      <c r="D36559" t="s">
        <v>7</v>
      </c>
      <c r="E36559" t="s">
        <v>13</v>
      </c>
      <c r="F36559">
        <v>39.950000000000003</v>
      </c>
    </row>
    <row r="36560" spans="1:6">
      <c r="A36560" s="2">
        <v>59926</v>
      </c>
      <c r="B36560" s="4">
        <v>4</v>
      </c>
      <c r="C36560" s="4">
        <v>7</v>
      </c>
      <c r="D36560" t="s">
        <v>7</v>
      </c>
      <c r="E36560" t="s">
        <v>13</v>
      </c>
      <c r="F36560">
        <v>39.950000000000003</v>
      </c>
    </row>
    <row r="36561" spans="1:6">
      <c r="A36561" s="2">
        <v>59927</v>
      </c>
      <c r="B36561" s="4">
        <v>4</v>
      </c>
      <c r="C36561" s="4">
        <v>7</v>
      </c>
      <c r="D36561" t="s">
        <v>7</v>
      </c>
      <c r="E36561" t="s">
        <v>13</v>
      </c>
      <c r="F36561">
        <v>39.950000000000003</v>
      </c>
    </row>
    <row r="36562" spans="1:6">
      <c r="A36562" s="2">
        <v>59928</v>
      </c>
      <c r="B36562" s="4">
        <v>4</v>
      </c>
      <c r="C36562" s="4">
        <v>7</v>
      </c>
      <c r="D36562" t="s">
        <v>7</v>
      </c>
      <c r="E36562" t="s">
        <v>13</v>
      </c>
      <c r="F36562">
        <v>39.950000000000003</v>
      </c>
    </row>
    <row r="36563" spans="1:6">
      <c r="A36563" s="2">
        <v>59929</v>
      </c>
      <c r="B36563" s="4">
        <v>4</v>
      </c>
      <c r="C36563" s="4">
        <v>7</v>
      </c>
      <c r="D36563" t="s">
        <v>7</v>
      </c>
      <c r="E36563" t="s">
        <v>13</v>
      </c>
      <c r="F36563">
        <v>39.950000000000003</v>
      </c>
    </row>
    <row r="36564" spans="1:6">
      <c r="A36564" s="2">
        <v>59930</v>
      </c>
      <c r="B36564" s="4">
        <v>4</v>
      </c>
      <c r="C36564" s="4">
        <v>7</v>
      </c>
      <c r="D36564" t="s">
        <v>7</v>
      </c>
      <c r="E36564" t="s">
        <v>13</v>
      </c>
      <c r="F36564">
        <v>39.950000000000003</v>
      </c>
    </row>
    <row r="36565" spans="1:6">
      <c r="A36565" s="2">
        <v>59931</v>
      </c>
      <c r="B36565" s="4">
        <v>4</v>
      </c>
      <c r="C36565" s="4">
        <v>7</v>
      </c>
      <c r="D36565" t="s">
        <v>7</v>
      </c>
      <c r="E36565" t="s">
        <v>13</v>
      </c>
      <c r="F36565">
        <v>39.950000000000003</v>
      </c>
    </row>
    <row r="36566" spans="1:6">
      <c r="A36566" s="2">
        <v>59932</v>
      </c>
      <c r="B36566" s="4">
        <v>4</v>
      </c>
      <c r="C36566" s="4">
        <v>7</v>
      </c>
      <c r="D36566" t="s">
        <v>7</v>
      </c>
      <c r="E36566" t="s">
        <v>13</v>
      </c>
      <c r="F36566">
        <v>39.950000000000003</v>
      </c>
    </row>
    <row r="36567" spans="1:6">
      <c r="A36567" s="2">
        <v>59933</v>
      </c>
      <c r="B36567" s="4">
        <v>4</v>
      </c>
      <c r="C36567" s="4">
        <v>7</v>
      </c>
      <c r="D36567" t="s">
        <v>7</v>
      </c>
      <c r="E36567" t="s">
        <v>13</v>
      </c>
      <c r="F36567">
        <v>39.950000000000003</v>
      </c>
    </row>
    <row r="36568" spans="1:6">
      <c r="A36568" s="2">
        <v>59934</v>
      </c>
      <c r="B36568" s="4">
        <v>4</v>
      </c>
      <c r="C36568" s="4">
        <v>7</v>
      </c>
      <c r="D36568" t="s">
        <v>7</v>
      </c>
      <c r="E36568" t="s">
        <v>13</v>
      </c>
      <c r="F36568">
        <v>39.950000000000003</v>
      </c>
    </row>
    <row r="36569" spans="1:6">
      <c r="A36569" s="2">
        <v>59935</v>
      </c>
      <c r="B36569" s="4">
        <v>4</v>
      </c>
      <c r="C36569" s="4">
        <v>7</v>
      </c>
      <c r="D36569" t="s">
        <v>7</v>
      </c>
      <c r="E36569" t="s">
        <v>13</v>
      </c>
      <c r="F36569">
        <v>39.950000000000003</v>
      </c>
    </row>
    <row r="36570" spans="1:6">
      <c r="A36570" s="2">
        <v>59936</v>
      </c>
      <c r="B36570" s="4">
        <v>4</v>
      </c>
      <c r="C36570" s="4">
        <v>7</v>
      </c>
      <c r="D36570" t="s">
        <v>7</v>
      </c>
      <c r="E36570" t="s">
        <v>13</v>
      </c>
      <c r="F36570">
        <v>39.950000000000003</v>
      </c>
    </row>
    <row r="36571" spans="1:6">
      <c r="A36571" s="2">
        <v>59937</v>
      </c>
      <c r="B36571" s="4">
        <v>4</v>
      </c>
      <c r="C36571" s="4">
        <v>7</v>
      </c>
      <c r="D36571" t="s">
        <v>7</v>
      </c>
      <c r="E36571" t="s">
        <v>13</v>
      </c>
      <c r="F36571">
        <v>39.950000000000003</v>
      </c>
    </row>
    <row r="36572" spans="1:6">
      <c r="A36572" s="2">
        <v>83203</v>
      </c>
      <c r="B36572" s="4">
        <v>4</v>
      </c>
      <c r="C36572" s="4">
        <v>7</v>
      </c>
      <c r="D36572" t="s">
        <v>7</v>
      </c>
      <c r="E36572" t="s">
        <v>13</v>
      </c>
      <c r="F36572">
        <v>39.950000000000003</v>
      </c>
    </row>
    <row r="36573" spans="1:6">
      <c r="A36573" s="2">
        <v>83204</v>
      </c>
      <c r="B36573" s="4">
        <v>4</v>
      </c>
      <c r="C36573" s="4">
        <v>7</v>
      </c>
      <c r="D36573" t="s">
        <v>7</v>
      </c>
      <c r="E36573" t="s">
        <v>13</v>
      </c>
      <c r="F36573">
        <v>39.950000000000003</v>
      </c>
    </row>
    <row r="36574" spans="1:6">
      <c r="A36574" s="2">
        <v>83210</v>
      </c>
      <c r="B36574" s="4">
        <v>4</v>
      </c>
      <c r="C36574" s="4">
        <v>7</v>
      </c>
      <c r="D36574" t="s">
        <v>7</v>
      </c>
      <c r="E36574" t="s">
        <v>13</v>
      </c>
      <c r="F36574">
        <v>39.950000000000003</v>
      </c>
    </row>
    <row r="36575" spans="1:6">
      <c r="A36575" s="2">
        <v>83211</v>
      </c>
      <c r="B36575" s="4">
        <v>4</v>
      </c>
      <c r="C36575" s="4">
        <v>7</v>
      </c>
      <c r="D36575" t="s">
        <v>7</v>
      </c>
      <c r="E36575" t="s">
        <v>13</v>
      </c>
      <c r="F36575">
        <v>39.950000000000003</v>
      </c>
    </row>
    <row r="36576" spans="1:6">
      <c r="A36576" s="2">
        <v>83212</v>
      </c>
      <c r="B36576" s="4">
        <v>4</v>
      </c>
      <c r="C36576" s="4">
        <v>7</v>
      </c>
      <c r="D36576" t="s">
        <v>7</v>
      </c>
      <c r="E36576" t="s">
        <v>13</v>
      </c>
      <c r="F36576">
        <v>39.950000000000003</v>
      </c>
    </row>
    <row r="36577" spans="1:6">
      <c r="A36577" s="2">
        <v>83213</v>
      </c>
      <c r="B36577" s="4">
        <v>4</v>
      </c>
      <c r="C36577" s="4">
        <v>7</v>
      </c>
      <c r="D36577" t="s">
        <v>7</v>
      </c>
      <c r="E36577" t="s">
        <v>13</v>
      </c>
      <c r="F36577">
        <v>39.950000000000003</v>
      </c>
    </row>
    <row r="36578" spans="1:6">
      <c r="A36578" s="2">
        <v>83214</v>
      </c>
      <c r="B36578" s="4">
        <v>4</v>
      </c>
      <c r="C36578" s="4">
        <v>7</v>
      </c>
      <c r="D36578" t="s">
        <v>7</v>
      </c>
      <c r="E36578" t="s">
        <v>13</v>
      </c>
      <c r="F36578">
        <v>39.950000000000003</v>
      </c>
    </row>
    <row r="36579" spans="1:6">
      <c r="A36579" s="2">
        <v>83217</v>
      </c>
      <c r="B36579" s="4">
        <v>4</v>
      </c>
      <c r="C36579" s="4">
        <v>7</v>
      </c>
      <c r="D36579" t="s">
        <v>7</v>
      </c>
      <c r="E36579" t="s">
        <v>13</v>
      </c>
      <c r="F36579">
        <v>39.950000000000003</v>
      </c>
    </row>
    <row r="36580" spans="1:6">
      <c r="A36580" s="2">
        <v>83218</v>
      </c>
      <c r="B36580" s="4">
        <v>4</v>
      </c>
      <c r="C36580" s="4">
        <v>7</v>
      </c>
      <c r="D36580" t="s">
        <v>7</v>
      </c>
      <c r="E36580" t="s">
        <v>13</v>
      </c>
      <c r="F36580">
        <v>39.950000000000003</v>
      </c>
    </row>
    <row r="36581" spans="1:6">
      <c r="A36581" s="2">
        <v>83220</v>
      </c>
      <c r="B36581" s="4">
        <v>4</v>
      </c>
      <c r="C36581" s="4">
        <v>7</v>
      </c>
      <c r="D36581" t="s">
        <v>7</v>
      </c>
      <c r="E36581" t="s">
        <v>13</v>
      </c>
      <c r="F36581">
        <v>39.950000000000003</v>
      </c>
    </row>
    <row r="36582" spans="1:6">
      <c r="A36582" s="2">
        <v>83221</v>
      </c>
      <c r="B36582" s="4">
        <v>4</v>
      </c>
      <c r="C36582" s="4">
        <v>7</v>
      </c>
      <c r="D36582" t="s">
        <v>7</v>
      </c>
      <c r="E36582" t="s">
        <v>13</v>
      </c>
      <c r="F36582">
        <v>39.950000000000003</v>
      </c>
    </row>
    <row r="36583" spans="1:6">
      <c r="A36583" s="2">
        <v>83223</v>
      </c>
      <c r="B36583" s="4">
        <v>4</v>
      </c>
      <c r="C36583" s="4">
        <v>7</v>
      </c>
      <c r="D36583" t="s">
        <v>7</v>
      </c>
      <c r="E36583" t="s">
        <v>13</v>
      </c>
      <c r="F36583">
        <v>39.950000000000003</v>
      </c>
    </row>
    <row r="36584" spans="1:6">
      <c r="A36584" s="2">
        <v>83226</v>
      </c>
      <c r="B36584" s="4">
        <v>5</v>
      </c>
      <c r="C36584" s="4">
        <v>7</v>
      </c>
      <c r="D36584" t="s">
        <v>7</v>
      </c>
      <c r="E36584" t="s">
        <v>13</v>
      </c>
      <c r="F36584">
        <v>39.950000000000003</v>
      </c>
    </row>
    <row r="36585" spans="1:6">
      <c r="A36585" s="2">
        <v>83227</v>
      </c>
      <c r="B36585" s="4">
        <v>5</v>
      </c>
      <c r="C36585" s="4">
        <v>7</v>
      </c>
      <c r="D36585" t="s">
        <v>7</v>
      </c>
      <c r="E36585" t="s">
        <v>13</v>
      </c>
      <c r="F36585">
        <v>39.950000000000003</v>
      </c>
    </row>
    <row r="36586" spans="1:6">
      <c r="A36586" s="2">
        <v>83228</v>
      </c>
      <c r="B36586" s="4">
        <v>4</v>
      </c>
      <c r="C36586" s="4">
        <v>7</v>
      </c>
      <c r="D36586" t="s">
        <v>7</v>
      </c>
      <c r="E36586" t="s">
        <v>13</v>
      </c>
      <c r="F36586">
        <v>39.950000000000003</v>
      </c>
    </row>
    <row r="36587" spans="1:6">
      <c r="A36587" s="2">
        <v>83229</v>
      </c>
      <c r="B36587" s="4">
        <v>5</v>
      </c>
      <c r="C36587" s="4">
        <v>7</v>
      </c>
      <c r="D36587" t="s">
        <v>7</v>
      </c>
      <c r="E36587" t="s">
        <v>13</v>
      </c>
      <c r="F36587">
        <v>39.950000000000003</v>
      </c>
    </row>
    <row r="36588" spans="1:6">
      <c r="A36588" s="2">
        <v>83230</v>
      </c>
      <c r="B36588" s="4">
        <v>4</v>
      </c>
      <c r="C36588" s="4">
        <v>7</v>
      </c>
      <c r="D36588" t="s">
        <v>7</v>
      </c>
      <c r="E36588" t="s">
        <v>13</v>
      </c>
      <c r="F36588">
        <v>39.950000000000003</v>
      </c>
    </row>
    <row r="36589" spans="1:6">
      <c r="A36589" s="2">
        <v>83232</v>
      </c>
      <c r="B36589" s="4">
        <v>4</v>
      </c>
      <c r="C36589" s="4">
        <v>7</v>
      </c>
      <c r="D36589" t="s">
        <v>7</v>
      </c>
      <c r="E36589" t="s">
        <v>13</v>
      </c>
      <c r="F36589">
        <v>39.950000000000003</v>
      </c>
    </row>
    <row r="36590" spans="1:6">
      <c r="A36590" s="2">
        <v>83233</v>
      </c>
      <c r="B36590" s="4">
        <v>4</v>
      </c>
      <c r="C36590" s="4">
        <v>7</v>
      </c>
      <c r="D36590" t="s">
        <v>7</v>
      </c>
      <c r="E36590" t="s">
        <v>13</v>
      </c>
      <c r="F36590">
        <v>39.950000000000003</v>
      </c>
    </row>
    <row r="36591" spans="1:6">
      <c r="A36591" s="2">
        <v>83234</v>
      </c>
      <c r="B36591" s="4">
        <v>4</v>
      </c>
      <c r="C36591" s="4">
        <v>7</v>
      </c>
      <c r="D36591" t="s">
        <v>7</v>
      </c>
      <c r="E36591" t="s">
        <v>13</v>
      </c>
      <c r="F36591">
        <v>39.950000000000003</v>
      </c>
    </row>
    <row r="36592" spans="1:6">
      <c r="A36592" s="2">
        <v>83235</v>
      </c>
      <c r="B36592" s="4">
        <v>5</v>
      </c>
      <c r="C36592" s="4">
        <v>7</v>
      </c>
      <c r="D36592" t="s">
        <v>7</v>
      </c>
      <c r="E36592" t="s">
        <v>13</v>
      </c>
      <c r="F36592">
        <v>39.950000000000003</v>
      </c>
    </row>
    <row r="36593" spans="1:6">
      <c r="A36593" s="2">
        <v>83236</v>
      </c>
      <c r="B36593" s="4">
        <v>4</v>
      </c>
      <c r="C36593" s="4">
        <v>7</v>
      </c>
      <c r="D36593" t="s">
        <v>7</v>
      </c>
      <c r="E36593" t="s">
        <v>13</v>
      </c>
      <c r="F36593">
        <v>39.950000000000003</v>
      </c>
    </row>
    <row r="36594" spans="1:6">
      <c r="A36594" s="2">
        <v>83237</v>
      </c>
      <c r="B36594" s="4">
        <v>4</v>
      </c>
      <c r="C36594" s="4">
        <v>7</v>
      </c>
      <c r="D36594" t="s">
        <v>7</v>
      </c>
      <c r="E36594" t="s">
        <v>13</v>
      </c>
      <c r="F36594">
        <v>39.950000000000003</v>
      </c>
    </row>
    <row r="36595" spans="1:6">
      <c r="A36595" s="2">
        <v>83238</v>
      </c>
      <c r="B36595" s="4">
        <v>4</v>
      </c>
      <c r="C36595" s="4">
        <v>7</v>
      </c>
      <c r="D36595" t="s">
        <v>7</v>
      </c>
      <c r="E36595" t="s">
        <v>13</v>
      </c>
      <c r="F36595">
        <v>39.950000000000003</v>
      </c>
    </row>
    <row r="36596" spans="1:6">
      <c r="A36596" s="2">
        <v>83239</v>
      </c>
      <c r="B36596" s="4">
        <v>4</v>
      </c>
      <c r="C36596" s="4">
        <v>7</v>
      </c>
      <c r="D36596" t="s">
        <v>7</v>
      </c>
      <c r="E36596" t="s">
        <v>13</v>
      </c>
      <c r="F36596">
        <v>39.950000000000003</v>
      </c>
    </row>
    <row r="36597" spans="1:6">
      <c r="A36597" s="2">
        <v>83241</v>
      </c>
      <c r="B36597" s="4">
        <v>4</v>
      </c>
      <c r="C36597" s="4">
        <v>7</v>
      </c>
      <c r="D36597" t="s">
        <v>7</v>
      </c>
      <c r="E36597" t="s">
        <v>13</v>
      </c>
      <c r="F36597">
        <v>39.950000000000003</v>
      </c>
    </row>
    <row r="36598" spans="1:6">
      <c r="A36598" s="2">
        <v>83243</v>
      </c>
      <c r="B36598" s="4">
        <v>4</v>
      </c>
      <c r="C36598" s="4">
        <v>7</v>
      </c>
      <c r="D36598" t="s">
        <v>7</v>
      </c>
      <c r="E36598" t="s">
        <v>13</v>
      </c>
      <c r="F36598">
        <v>39.950000000000003</v>
      </c>
    </row>
    <row r="36599" spans="1:6">
      <c r="A36599" s="2">
        <v>83244</v>
      </c>
      <c r="B36599" s="4">
        <v>4</v>
      </c>
      <c r="C36599" s="4">
        <v>7</v>
      </c>
      <c r="D36599" t="s">
        <v>7</v>
      </c>
      <c r="E36599" t="s">
        <v>13</v>
      </c>
      <c r="F36599">
        <v>39.950000000000003</v>
      </c>
    </row>
    <row r="36600" spans="1:6">
      <c r="A36600" s="2">
        <v>83245</v>
      </c>
      <c r="B36600" s="4">
        <v>4</v>
      </c>
      <c r="C36600" s="4">
        <v>7</v>
      </c>
      <c r="D36600" t="s">
        <v>7</v>
      </c>
      <c r="E36600" t="s">
        <v>13</v>
      </c>
      <c r="F36600">
        <v>39.950000000000003</v>
      </c>
    </row>
    <row r="36601" spans="1:6">
      <c r="A36601" s="2">
        <v>83246</v>
      </c>
      <c r="B36601" s="4">
        <v>4</v>
      </c>
      <c r="C36601" s="4">
        <v>7</v>
      </c>
      <c r="D36601" t="s">
        <v>7</v>
      </c>
      <c r="E36601" t="s">
        <v>13</v>
      </c>
      <c r="F36601">
        <v>39.950000000000003</v>
      </c>
    </row>
    <row r="36602" spans="1:6">
      <c r="A36602" s="2">
        <v>83250</v>
      </c>
      <c r="B36602" s="4">
        <v>4</v>
      </c>
      <c r="C36602" s="4">
        <v>7</v>
      </c>
      <c r="D36602" t="s">
        <v>7</v>
      </c>
      <c r="E36602" t="s">
        <v>13</v>
      </c>
      <c r="F36602">
        <v>39.950000000000003</v>
      </c>
    </row>
    <row r="36603" spans="1:6">
      <c r="A36603" s="2">
        <v>83251</v>
      </c>
      <c r="B36603" s="4">
        <v>4</v>
      </c>
      <c r="C36603" s="4">
        <v>7</v>
      </c>
      <c r="D36603" t="s">
        <v>7</v>
      </c>
      <c r="E36603" t="s">
        <v>13</v>
      </c>
      <c r="F36603">
        <v>39.950000000000003</v>
      </c>
    </row>
    <row r="36604" spans="1:6">
      <c r="A36604" s="2">
        <v>83252</v>
      </c>
      <c r="B36604" s="4">
        <v>4</v>
      </c>
      <c r="C36604" s="4">
        <v>7</v>
      </c>
      <c r="D36604" t="s">
        <v>7</v>
      </c>
      <c r="E36604" t="s">
        <v>13</v>
      </c>
      <c r="F36604">
        <v>39.950000000000003</v>
      </c>
    </row>
    <row r="36605" spans="1:6">
      <c r="A36605" s="2">
        <v>83253</v>
      </c>
      <c r="B36605" s="4">
        <v>5</v>
      </c>
      <c r="C36605" s="4">
        <v>7</v>
      </c>
      <c r="D36605" t="s">
        <v>7</v>
      </c>
      <c r="E36605" t="s">
        <v>13</v>
      </c>
      <c r="F36605">
        <v>39.950000000000003</v>
      </c>
    </row>
    <row r="36606" spans="1:6">
      <c r="A36606" s="2">
        <v>83254</v>
      </c>
      <c r="B36606" s="4">
        <v>4</v>
      </c>
      <c r="C36606" s="4">
        <v>7</v>
      </c>
      <c r="D36606" t="s">
        <v>7</v>
      </c>
      <c r="E36606" t="s">
        <v>13</v>
      </c>
      <c r="F36606">
        <v>39.950000000000003</v>
      </c>
    </row>
    <row r="36607" spans="1:6">
      <c r="A36607" s="2">
        <v>83255</v>
      </c>
      <c r="B36607" s="4">
        <v>4</v>
      </c>
      <c r="C36607" s="4">
        <v>7</v>
      </c>
      <c r="D36607" t="s">
        <v>7</v>
      </c>
      <c r="E36607" t="s">
        <v>13</v>
      </c>
      <c r="F36607">
        <v>39.950000000000003</v>
      </c>
    </row>
    <row r="36608" spans="1:6">
      <c r="A36608" s="2">
        <v>83261</v>
      </c>
      <c r="B36608" s="4">
        <v>4</v>
      </c>
      <c r="C36608" s="4">
        <v>7</v>
      </c>
      <c r="D36608" t="s">
        <v>7</v>
      </c>
      <c r="E36608" t="s">
        <v>13</v>
      </c>
      <c r="F36608">
        <v>39.950000000000003</v>
      </c>
    </row>
    <row r="36609" spans="1:6">
      <c r="A36609" s="2">
        <v>83262</v>
      </c>
      <c r="B36609" s="4">
        <v>4</v>
      </c>
      <c r="C36609" s="4">
        <v>7</v>
      </c>
      <c r="D36609" t="s">
        <v>7</v>
      </c>
      <c r="E36609" t="s">
        <v>13</v>
      </c>
      <c r="F36609">
        <v>39.950000000000003</v>
      </c>
    </row>
    <row r="36610" spans="1:6">
      <c r="A36610" s="2">
        <v>83263</v>
      </c>
      <c r="B36610" s="4">
        <v>4</v>
      </c>
      <c r="C36610" s="4">
        <v>7</v>
      </c>
      <c r="D36610" t="s">
        <v>7</v>
      </c>
      <c r="E36610" t="s">
        <v>13</v>
      </c>
      <c r="F36610">
        <v>39.950000000000003</v>
      </c>
    </row>
    <row r="36611" spans="1:6">
      <c r="A36611" s="2">
        <v>83271</v>
      </c>
      <c r="B36611" s="4">
        <v>4</v>
      </c>
      <c r="C36611" s="4">
        <v>7</v>
      </c>
      <c r="D36611" t="s">
        <v>7</v>
      </c>
      <c r="E36611" t="s">
        <v>13</v>
      </c>
      <c r="F36611">
        <v>39.950000000000003</v>
      </c>
    </row>
    <row r="36612" spans="1:6">
      <c r="A36612" s="2">
        <v>83272</v>
      </c>
      <c r="B36612" s="4">
        <v>4</v>
      </c>
      <c r="C36612" s="4">
        <v>7</v>
      </c>
      <c r="D36612" t="s">
        <v>7</v>
      </c>
      <c r="E36612" t="s">
        <v>13</v>
      </c>
      <c r="F36612">
        <v>39.950000000000003</v>
      </c>
    </row>
    <row r="36613" spans="1:6">
      <c r="A36613" s="2">
        <v>83274</v>
      </c>
      <c r="B36613" s="4">
        <v>4</v>
      </c>
      <c r="C36613" s="4">
        <v>7</v>
      </c>
      <c r="D36613" t="s">
        <v>7</v>
      </c>
      <c r="E36613" t="s">
        <v>13</v>
      </c>
      <c r="F36613">
        <v>39.950000000000003</v>
      </c>
    </row>
    <row r="36614" spans="1:6">
      <c r="A36614" s="2">
        <v>83276</v>
      </c>
      <c r="B36614" s="4">
        <v>4</v>
      </c>
      <c r="C36614" s="4">
        <v>7</v>
      </c>
      <c r="D36614" t="s">
        <v>7</v>
      </c>
      <c r="E36614" t="s">
        <v>13</v>
      </c>
      <c r="F36614">
        <v>39.950000000000003</v>
      </c>
    </row>
    <row r="36615" spans="1:6">
      <c r="A36615" s="2">
        <v>83277</v>
      </c>
      <c r="B36615" s="4">
        <v>4</v>
      </c>
      <c r="C36615" s="4">
        <v>7</v>
      </c>
      <c r="D36615" t="s">
        <v>7</v>
      </c>
      <c r="E36615" t="s">
        <v>13</v>
      </c>
      <c r="F36615">
        <v>39.950000000000003</v>
      </c>
    </row>
    <row r="36616" spans="1:6">
      <c r="A36616" s="2">
        <v>83278</v>
      </c>
      <c r="B36616" s="4">
        <v>5</v>
      </c>
      <c r="C36616" s="4">
        <v>7</v>
      </c>
      <c r="D36616" t="s">
        <v>7</v>
      </c>
      <c r="E36616" t="s">
        <v>13</v>
      </c>
      <c r="F36616">
        <v>39.950000000000003</v>
      </c>
    </row>
    <row r="36617" spans="1:6">
      <c r="A36617" s="2">
        <v>83281</v>
      </c>
      <c r="B36617" s="4">
        <v>4</v>
      </c>
      <c r="C36617" s="4">
        <v>7</v>
      </c>
      <c r="D36617" t="s">
        <v>7</v>
      </c>
      <c r="E36617" t="s">
        <v>13</v>
      </c>
      <c r="F36617">
        <v>39.950000000000003</v>
      </c>
    </row>
    <row r="36618" spans="1:6">
      <c r="A36618" s="2">
        <v>83283</v>
      </c>
      <c r="B36618" s="4">
        <v>4</v>
      </c>
      <c r="C36618" s="4">
        <v>7</v>
      </c>
      <c r="D36618" t="s">
        <v>7</v>
      </c>
      <c r="E36618" t="s">
        <v>13</v>
      </c>
      <c r="F36618">
        <v>39.950000000000003</v>
      </c>
    </row>
    <row r="36619" spans="1:6">
      <c r="A36619" s="2">
        <v>83285</v>
      </c>
      <c r="B36619" s="4">
        <v>4</v>
      </c>
      <c r="C36619" s="4">
        <v>7</v>
      </c>
      <c r="D36619" t="s">
        <v>7</v>
      </c>
      <c r="E36619" t="s">
        <v>13</v>
      </c>
      <c r="F36619">
        <v>39.950000000000003</v>
      </c>
    </row>
    <row r="36620" spans="1:6">
      <c r="A36620" s="2">
        <v>83286</v>
      </c>
      <c r="B36620" s="4">
        <v>4</v>
      </c>
      <c r="C36620" s="4">
        <v>7</v>
      </c>
      <c r="D36620" t="s">
        <v>7</v>
      </c>
      <c r="E36620" t="s">
        <v>13</v>
      </c>
      <c r="F36620">
        <v>39.950000000000003</v>
      </c>
    </row>
    <row r="36621" spans="1:6">
      <c r="A36621" s="2">
        <v>83287</v>
      </c>
      <c r="B36621" s="4">
        <v>4</v>
      </c>
      <c r="C36621" s="4">
        <v>7</v>
      </c>
      <c r="D36621" t="s">
        <v>7</v>
      </c>
      <c r="E36621" t="s">
        <v>13</v>
      </c>
      <c r="F36621">
        <v>39.950000000000003</v>
      </c>
    </row>
    <row r="36622" spans="1:6">
      <c r="A36622" s="2">
        <v>83301</v>
      </c>
      <c r="B36622" s="4">
        <v>4</v>
      </c>
      <c r="C36622" s="4">
        <v>7</v>
      </c>
      <c r="D36622" t="s">
        <v>7</v>
      </c>
      <c r="E36622" t="s">
        <v>13</v>
      </c>
      <c r="F36622">
        <v>39.950000000000003</v>
      </c>
    </row>
    <row r="36623" spans="1:6">
      <c r="A36623" s="2">
        <v>83302</v>
      </c>
      <c r="B36623" s="4">
        <v>4</v>
      </c>
      <c r="C36623" s="4">
        <v>7</v>
      </c>
      <c r="D36623" t="s">
        <v>7</v>
      </c>
      <c r="E36623" t="s">
        <v>13</v>
      </c>
      <c r="F36623">
        <v>39.950000000000003</v>
      </c>
    </row>
    <row r="36624" spans="1:6">
      <c r="A36624" s="2">
        <v>83303</v>
      </c>
      <c r="B36624" s="4">
        <v>4</v>
      </c>
      <c r="C36624" s="4">
        <v>7</v>
      </c>
      <c r="D36624" t="s">
        <v>7</v>
      </c>
      <c r="E36624" t="s">
        <v>13</v>
      </c>
      <c r="F36624">
        <v>39.950000000000003</v>
      </c>
    </row>
    <row r="36625" spans="1:6">
      <c r="A36625" s="2">
        <v>83311</v>
      </c>
      <c r="B36625" s="4">
        <v>4</v>
      </c>
      <c r="C36625" s="4">
        <v>7</v>
      </c>
      <c r="D36625" t="s">
        <v>7</v>
      </c>
      <c r="E36625" t="s">
        <v>13</v>
      </c>
      <c r="F36625">
        <v>39.950000000000003</v>
      </c>
    </row>
    <row r="36626" spans="1:6">
      <c r="A36626" s="2">
        <v>83312</v>
      </c>
      <c r="B36626" s="4">
        <v>4</v>
      </c>
      <c r="C36626" s="4">
        <v>7</v>
      </c>
      <c r="D36626" t="s">
        <v>7</v>
      </c>
      <c r="E36626" t="s">
        <v>13</v>
      </c>
      <c r="F36626">
        <v>39.950000000000003</v>
      </c>
    </row>
    <row r="36627" spans="1:6">
      <c r="A36627" s="2">
        <v>83313</v>
      </c>
      <c r="B36627" s="4">
        <v>4</v>
      </c>
      <c r="C36627" s="4">
        <v>7</v>
      </c>
      <c r="D36627" t="s">
        <v>7</v>
      </c>
      <c r="E36627" t="s">
        <v>13</v>
      </c>
      <c r="F36627">
        <v>39.950000000000003</v>
      </c>
    </row>
    <row r="36628" spans="1:6">
      <c r="A36628" s="2">
        <v>83314</v>
      </c>
      <c r="B36628" s="4">
        <v>4</v>
      </c>
      <c r="C36628" s="4">
        <v>7</v>
      </c>
      <c r="D36628" t="s">
        <v>7</v>
      </c>
      <c r="E36628" t="s">
        <v>13</v>
      </c>
      <c r="F36628">
        <v>39.950000000000003</v>
      </c>
    </row>
    <row r="36629" spans="1:6">
      <c r="A36629" s="2">
        <v>83316</v>
      </c>
      <c r="B36629" s="4">
        <v>4</v>
      </c>
      <c r="C36629" s="4">
        <v>7</v>
      </c>
      <c r="D36629" t="s">
        <v>7</v>
      </c>
      <c r="E36629" t="s">
        <v>13</v>
      </c>
      <c r="F36629">
        <v>39.950000000000003</v>
      </c>
    </row>
    <row r="36630" spans="1:6">
      <c r="A36630" s="2">
        <v>83318</v>
      </c>
      <c r="B36630" s="4">
        <v>4</v>
      </c>
      <c r="C36630" s="4">
        <v>7</v>
      </c>
      <c r="D36630" t="s">
        <v>7</v>
      </c>
      <c r="E36630" t="s">
        <v>13</v>
      </c>
      <c r="F36630">
        <v>39.950000000000003</v>
      </c>
    </row>
    <row r="36631" spans="1:6">
      <c r="A36631" s="2">
        <v>83320</v>
      </c>
      <c r="B36631" s="4">
        <v>4</v>
      </c>
      <c r="C36631" s="4">
        <v>7</v>
      </c>
      <c r="D36631" t="s">
        <v>7</v>
      </c>
      <c r="E36631" t="s">
        <v>13</v>
      </c>
      <c r="F36631">
        <v>39.950000000000003</v>
      </c>
    </row>
    <row r="36632" spans="1:6">
      <c r="A36632" s="2">
        <v>83321</v>
      </c>
      <c r="B36632" s="4">
        <v>4</v>
      </c>
      <c r="C36632" s="4">
        <v>7</v>
      </c>
      <c r="D36632" t="s">
        <v>7</v>
      </c>
      <c r="E36632" t="s">
        <v>13</v>
      </c>
      <c r="F36632">
        <v>39.950000000000003</v>
      </c>
    </row>
    <row r="36633" spans="1:6">
      <c r="A36633" s="2">
        <v>83322</v>
      </c>
      <c r="B36633" s="4">
        <v>4</v>
      </c>
      <c r="C36633" s="4">
        <v>7</v>
      </c>
      <c r="D36633" t="s">
        <v>7</v>
      </c>
      <c r="E36633" t="s">
        <v>13</v>
      </c>
      <c r="F36633">
        <v>39.950000000000003</v>
      </c>
    </row>
    <row r="36634" spans="1:6">
      <c r="A36634" s="2">
        <v>83323</v>
      </c>
      <c r="B36634" s="4">
        <v>4</v>
      </c>
      <c r="C36634" s="4">
        <v>7</v>
      </c>
      <c r="D36634" t="s">
        <v>7</v>
      </c>
      <c r="E36634" t="s">
        <v>13</v>
      </c>
      <c r="F36634">
        <v>39.950000000000003</v>
      </c>
    </row>
    <row r="36635" spans="1:6">
      <c r="A36635" s="2">
        <v>83324</v>
      </c>
      <c r="B36635" s="4">
        <v>4</v>
      </c>
      <c r="C36635" s="4">
        <v>7</v>
      </c>
      <c r="D36635" t="s">
        <v>7</v>
      </c>
      <c r="E36635" t="s">
        <v>13</v>
      </c>
      <c r="F36635">
        <v>39.950000000000003</v>
      </c>
    </row>
    <row r="36636" spans="1:6">
      <c r="A36636" s="2">
        <v>83325</v>
      </c>
      <c r="B36636" s="4">
        <v>4</v>
      </c>
      <c r="C36636" s="4">
        <v>7</v>
      </c>
      <c r="D36636" t="s">
        <v>7</v>
      </c>
      <c r="E36636" t="s">
        <v>13</v>
      </c>
      <c r="F36636">
        <v>39.950000000000003</v>
      </c>
    </row>
    <row r="36637" spans="1:6">
      <c r="A36637" s="2">
        <v>83327</v>
      </c>
      <c r="B36637" s="4">
        <v>4</v>
      </c>
      <c r="C36637" s="4">
        <v>7</v>
      </c>
      <c r="D36637" t="s">
        <v>7</v>
      </c>
      <c r="E36637" t="s">
        <v>13</v>
      </c>
      <c r="F36637">
        <v>39.950000000000003</v>
      </c>
    </row>
    <row r="36638" spans="1:6">
      <c r="A36638" s="2">
        <v>83328</v>
      </c>
      <c r="B36638" s="4">
        <v>4</v>
      </c>
      <c r="C36638" s="4">
        <v>7</v>
      </c>
      <c r="D36638" t="s">
        <v>7</v>
      </c>
      <c r="E36638" t="s">
        <v>13</v>
      </c>
      <c r="F36638">
        <v>39.950000000000003</v>
      </c>
    </row>
    <row r="36639" spans="1:6">
      <c r="A36639" s="2">
        <v>83330</v>
      </c>
      <c r="B36639" s="4">
        <v>4</v>
      </c>
      <c r="C36639" s="4">
        <v>7</v>
      </c>
      <c r="D36639" t="s">
        <v>7</v>
      </c>
      <c r="E36639" t="s">
        <v>13</v>
      </c>
      <c r="F36639">
        <v>39.950000000000003</v>
      </c>
    </row>
    <row r="36640" spans="1:6">
      <c r="A36640" s="2">
        <v>83332</v>
      </c>
      <c r="B36640" s="4">
        <v>4</v>
      </c>
      <c r="C36640" s="4">
        <v>7</v>
      </c>
      <c r="D36640" t="s">
        <v>7</v>
      </c>
      <c r="E36640" t="s">
        <v>13</v>
      </c>
      <c r="F36640">
        <v>39.950000000000003</v>
      </c>
    </row>
    <row r="36641" spans="1:6">
      <c r="A36641" s="2">
        <v>83334</v>
      </c>
      <c r="B36641" s="4">
        <v>4</v>
      </c>
      <c r="C36641" s="4">
        <v>7</v>
      </c>
      <c r="D36641" t="s">
        <v>7</v>
      </c>
      <c r="E36641" t="s">
        <v>13</v>
      </c>
      <c r="F36641">
        <v>39.950000000000003</v>
      </c>
    </row>
    <row r="36642" spans="1:6">
      <c r="A36642" s="2">
        <v>83335</v>
      </c>
      <c r="B36642" s="4">
        <v>4</v>
      </c>
      <c r="C36642" s="4">
        <v>7</v>
      </c>
      <c r="D36642" t="s">
        <v>7</v>
      </c>
      <c r="E36642" t="s">
        <v>13</v>
      </c>
      <c r="F36642">
        <v>39.950000000000003</v>
      </c>
    </row>
    <row r="36643" spans="1:6">
      <c r="A36643" s="2">
        <v>83336</v>
      </c>
      <c r="B36643" s="4">
        <v>4</v>
      </c>
      <c r="C36643" s="4">
        <v>7</v>
      </c>
      <c r="D36643" t="s">
        <v>7</v>
      </c>
      <c r="E36643" t="s">
        <v>13</v>
      </c>
      <c r="F36643">
        <v>39.950000000000003</v>
      </c>
    </row>
    <row r="36644" spans="1:6">
      <c r="A36644" s="2">
        <v>83337</v>
      </c>
      <c r="B36644" s="4">
        <v>4</v>
      </c>
      <c r="C36644" s="4">
        <v>7</v>
      </c>
      <c r="D36644" t="s">
        <v>7</v>
      </c>
      <c r="E36644" t="s">
        <v>13</v>
      </c>
      <c r="F36644">
        <v>39.950000000000003</v>
      </c>
    </row>
    <row r="36645" spans="1:6">
      <c r="A36645" s="2">
        <v>83342</v>
      </c>
      <c r="B36645" s="4">
        <v>4</v>
      </c>
      <c r="C36645" s="4">
        <v>7</v>
      </c>
      <c r="D36645" t="s">
        <v>7</v>
      </c>
      <c r="E36645" t="s">
        <v>13</v>
      </c>
      <c r="F36645">
        <v>39.950000000000003</v>
      </c>
    </row>
    <row r="36646" spans="1:6">
      <c r="A36646" s="2">
        <v>83343</v>
      </c>
      <c r="B36646" s="4">
        <v>4</v>
      </c>
      <c r="C36646" s="4">
        <v>7</v>
      </c>
      <c r="D36646" t="s">
        <v>7</v>
      </c>
      <c r="E36646" t="s">
        <v>13</v>
      </c>
      <c r="F36646">
        <v>39.950000000000003</v>
      </c>
    </row>
    <row r="36647" spans="1:6">
      <c r="A36647" s="2">
        <v>83344</v>
      </c>
      <c r="B36647" s="4">
        <v>4</v>
      </c>
      <c r="C36647" s="4">
        <v>7</v>
      </c>
      <c r="D36647" t="s">
        <v>7</v>
      </c>
      <c r="E36647" t="s">
        <v>13</v>
      </c>
      <c r="F36647">
        <v>39.950000000000003</v>
      </c>
    </row>
    <row r="36648" spans="1:6">
      <c r="A36648" s="2">
        <v>83346</v>
      </c>
      <c r="B36648" s="4">
        <v>4</v>
      </c>
      <c r="C36648" s="4">
        <v>7</v>
      </c>
      <c r="D36648" t="s">
        <v>7</v>
      </c>
      <c r="E36648" t="s">
        <v>13</v>
      </c>
      <c r="F36648">
        <v>39.950000000000003</v>
      </c>
    </row>
    <row r="36649" spans="1:6">
      <c r="A36649" s="2">
        <v>83347</v>
      </c>
      <c r="B36649" s="4">
        <v>4</v>
      </c>
      <c r="C36649" s="4">
        <v>7</v>
      </c>
      <c r="D36649" t="s">
        <v>7</v>
      </c>
      <c r="E36649" t="s">
        <v>13</v>
      </c>
      <c r="F36649">
        <v>39.950000000000003</v>
      </c>
    </row>
    <row r="36650" spans="1:6">
      <c r="A36650" s="2">
        <v>83348</v>
      </c>
      <c r="B36650" s="4">
        <v>4</v>
      </c>
      <c r="C36650" s="4">
        <v>7</v>
      </c>
      <c r="D36650" t="s">
        <v>7</v>
      </c>
      <c r="E36650" t="s">
        <v>13</v>
      </c>
      <c r="F36650">
        <v>39.950000000000003</v>
      </c>
    </row>
    <row r="36651" spans="1:6">
      <c r="A36651" s="2">
        <v>83349</v>
      </c>
      <c r="B36651" s="4">
        <v>4</v>
      </c>
      <c r="C36651" s="4">
        <v>7</v>
      </c>
      <c r="D36651" t="s">
        <v>7</v>
      </c>
      <c r="E36651" t="s">
        <v>13</v>
      </c>
      <c r="F36651">
        <v>39.950000000000003</v>
      </c>
    </row>
    <row r="36652" spans="1:6">
      <c r="A36652" s="2">
        <v>83350</v>
      </c>
      <c r="B36652" s="4">
        <v>4</v>
      </c>
      <c r="C36652" s="4">
        <v>7</v>
      </c>
      <c r="D36652" t="s">
        <v>7</v>
      </c>
      <c r="E36652" t="s">
        <v>13</v>
      </c>
      <c r="F36652">
        <v>39.950000000000003</v>
      </c>
    </row>
    <row r="36653" spans="1:6">
      <c r="A36653" s="2">
        <v>83352</v>
      </c>
      <c r="B36653" s="4">
        <v>4</v>
      </c>
      <c r="C36653" s="4">
        <v>7</v>
      </c>
      <c r="D36653" t="s">
        <v>7</v>
      </c>
      <c r="E36653" t="s">
        <v>13</v>
      </c>
      <c r="F36653">
        <v>39.950000000000003</v>
      </c>
    </row>
    <row r="36654" spans="1:6">
      <c r="A36654" s="2">
        <v>83354</v>
      </c>
      <c r="B36654" s="4">
        <v>4</v>
      </c>
      <c r="C36654" s="4">
        <v>7</v>
      </c>
      <c r="D36654" t="s">
        <v>7</v>
      </c>
      <c r="E36654" t="s">
        <v>13</v>
      </c>
      <c r="F36654">
        <v>39.950000000000003</v>
      </c>
    </row>
    <row r="36655" spans="1:6">
      <c r="A36655" s="2">
        <v>83355</v>
      </c>
      <c r="B36655" s="4">
        <v>4</v>
      </c>
      <c r="C36655" s="4">
        <v>7</v>
      </c>
      <c r="D36655" t="s">
        <v>7</v>
      </c>
      <c r="E36655" t="s">
        <v>13</v>
      </c>
      <c r="F36655">
        <v>39.950000000000003</v>
      </c>
    </row>
    <row r="36656" spans="1:6">
      <c r="A36656" s="2">
        <v>83414</v>
      </c>
      <c r="B36656" s="4">
        <v>4</v>
      </c>
      <c r="C36656" s="4">
        <v>7</v>
      </c>
      <c r="D36656" t="s">
        <v>7</v>
      </c>
      <c r="E36656" t="s">
        <v>13</v>
      </c>
      <c r="F36656">
        <v>39.950000000000003</v>
      </c>
    </row>
    <row r="36657" spans="1:6">
      <c r="A36657" s="2">
        <v>83415</v>
      </c>
      <c r="B36657" s="4">
        <v>4</v>
      </c>
      <c r="C36657" s="4">
        <v>7</v>
      </c>
      <c r="D36657" t="s">
        <v>7</v>
      </c>
      <c r="E36657" t="s">
        <v>13</v>
      </c>
      <c r="F36657">
        <v>39.950000000000003</v>
      </c>
    </row>
    <row r="36658" spans="1:6">
      <c r="A36658" s="2">
        <v>83420</v>
      </c>
      <c r="B36658" s="4">
        <v>4</v>
      </c>
      <c r="C36658" s="4">
        <v>7</v>
      </c>
      <c r="D36658" t="s">
        <v>7</v>
      </c>
      <c r="E36658" t="s">
        <v>13</v>
      </c>
      <c r="F36658">
        <v>39.950000000000003</v>
      </c>
    </row>
    <row r="36659" spans="1:6">
      <c r="A36659" s="2">
        <v>83421</v>
      </c>
      <c r="B36659" s="4">
        <v>4</v>
      </c>
      <c r="C36659" s="4">
        <v>7</v>
      </c>
      <c r="D36659" t="s">
        <v>7</v>
      </c>
      <c r="E36659" t="s">
        <v>13</v>
      </c>
      <c r="F36659">
        <v>39.950000000000003</v>
      </c>
    </row>
    <row r="36660" spans="1:6">
      <c r="A36660" s="2">
        <v>83422</v>
      </c>
      <c r="B36660" s="4">
        <v>4</v>
      </c>
      <c r="C36660" s="4">
        <v>7</v>
      </c>
      <c r="D36660" t="s">
        <v>7</v>
      </c>
      <c r="E36660" t="s">
        <v>13</v>
      </c>
      <c r="F36660">
        <v>39.950000000000003</v>
      </c>
    </row>
    <row r="36661" spans="1:6">
      <c r="A36661" s="2">
        <v>83423</v>
      </c>
      <c r="B36661" s="4">
        <v>4</v>
      </c>
      <c r="C36661" s="4">
        <v>7</v>
      </c>
      <c r="D36661" t="s">
        <v>7</v>
      </c>
      <c r="E36661" t="s">
        <v>13</v>
      </c>
      <c r="F36661">
        <v>39.950000000000003</v>
      </c>
    </row>
    <row r="36662" spans="1:6">
      <c r="A36662" s="2">
        <v>83424</v>
      </c>
      <c r="B36662" s="4">
        <v>4</v>
      </c>
      <c r="C36662" s="4">
        <v>7</v>
      </c>
      <c r="D36662" t="s">
        <v>7</v>
      </c>
      <c r="E36662" t="s">
        <v>13</v>
      </c>
      <c r="F36662">
        <v>39.950000000000003</v>
      </c>
    </row>
    <row r="36663" spans="1:6">
      <c r="A36663" s="2">
        <v>83425</v>
      </c>
      <c r="B36663" s="4">
        <v>4</v>
      </c>
      <c r="C36663" s="4">
        <v>7</v>
      </c>
      <c r="D36663" t="s">
        <v>7</v>
      </c>
      <c r="E36663" t="s">
        <v>13</v>
      </c>
      <c r="F36663">
        <v>39.950000000000003</v>
      </c>
    </row>
    <row r="36664" spans="1:6">
      <c r="A36664" s="2">
        <v>83427</v>
      </c>
      <c r="B36664" s="4">
        <v>4</v>
      </c>
      <c r="C36664" s="4">
        <v>7</v>
      </c>
      <c r="D36664" t="s">
        <v>7</v>
      </c>
      <c r="E36664" t="s">
        <v>13</v>
      </c>
      <c r="F36664">
        <v>39.950000000000003</v>
      </c>
    </row>
    <row r="36665" spans="1:6">
      <c r="A36665" s="2">
        <v>83428</v>
      </c>
      <c r="B36665" s="4">
        <v>4</v>
      </c>
      <c r="C36665" s="4">
        <v>7</v>
      </c>
      <c r="D36665" t="s">
        <v>7</v>
      </c>
      <c r="E36665" t="s">
        <v>13</v>
      </c>
      <c r="F36665">
        <v>39.950000000000003</v>
      </c>
    </row>
    <row r="36666" spans="1:6">
      <c r="A36666" s="2">
        <v>83429</v>
      </c>
      <c r="B36666" s="4">
        <v>4</v>
      </c>
      <c r="C36666" s="4">
        <v>7</v>
      </c>
      <c r="D36666" t="s">
        <v>7</v>
      </c>
      <c r="E36666" t="s">
        <v>13</v>
      </c>
      <c r="F36666">
        <v>39.950000000000003</v>
      </c>
    </row>
    <row r="36667" spans="1:6">
      <c r="A36667" s="2">
        <v>83431</v>
      </c>
      <c r="B36667" s="4">
        <v>4</v>
      </c>
      <c r="C36667" s="4">
        <v>7</v>
      </c>
      <c r="D36667" t="s">
        <v>7</v>
      </c>
      <c r="E36667" t="s">
        <v>13</v>
      </c>
      <c r="F36667">
        <v>39.950000000000003</v>
      </c>
    </row>
    <row r="36668" spans="1:6">
      <c r="A36668" s="2">
        <v>83433</v>
      </c>
      <c r="B36668" s="4">
        <v>4</v>
      </c>
      <c r="C36668" s="4">
        <v>7</v>
      </c>
      <c r="D36668" t="s">
        <v>7</v>
      </c>
      <c r="E36668" t="s">
        <v>13</v>
      </c>
      <c r="F36668">
        <v>39.950000000000003</v>
      </c>
    </row>
    <row r="36669" spans="1:6">
      <c r="A36669" s="2">
        <v>83434</v>
      </c>
      <c r="B36669" s="4">
        <v>4</v>
      </c>
      <c r="C36669" s="4">
        <v>7</v>
      </c>
      <c r="D36669" t="s">
        <v>7</v>
      </c>
      <c r="E36669" t="s">
        <v>13</v>
      </c>
      <c r="F36669">
        <v>39.950000000000003</v>
      </c>
    </row>
    <row r="36670" spans="1:6">
      <c r="A36670" s="2">
        <v>83435</v>
      </c>
      <c r="B36670" s="4">
        <v>4</v>
      </c>
      <c r="C36670" s="4">
        <v>7</v>
      </c>
      <c r="D36670" t="s">
        <v>7</v>
      </c>
      <c r="E36670" t="s">
        <v>13</v>
      </c>
      <c r="F36670">
        <v>39.950000000000003</v>
      </c>
    </row>
    <row r="36671" spans="1:6">
      <c r="A36671" s="2">
        <v>83436</v>
      </c>
      <c r="B36671" s="4">
        <v>4</v>
      </c>
      <c r="C36671" s="4">
        <v>7</v>
      </c>
      <c r="D36671" t="s">
        <v>7</v>
      </c>
      <c r="E36671" t="s">
        <v>13</v>
      </c>
      <c r="F36671">
        <v>39.950000000000003</v>
      </c>
    </row>
    <row r="36672" spans="1:6">
      <c r="A36672" s="2">
        <v>83438</v>
      </c>
      <c r="B36672" s="4">
        <v>4</v>
      </c>
      <c r="C36672" s="4">
        <v>7</v>
      </c>
      <c r="D36672" t="s">
        <v>7</v>
      </c>
      <c r="E36672" t="s">
        <v>13</v>
      </c>
      <c r="F36672">
        <v>39.950000000000003</v>
      </c>
    </row>
    <row r="36673" spans="1:6">
      <c r="A36673" s="2">
        <v>83443</v>
      </c>
      <c r="B36673" s="4">
        <v>4</v>
      </c>
      <c r="C36673" s="4">
        <v>7</v>
      </c>
      <c r="D36673" t="s">
        <v>7</v>
      </c>
      <c r="E36673" t="s">
        <v>13</v>
      </c>
      <c r="F36673">
        <v>39.950000000000003</v>
      </c>
    </row>
    <row r="36674" spans="1:6">
      <c r="A36674" s="2">
        <v>83444</v>
      </c>
      <c r="B36674" s="4">
        <v>4</v>
      </c>
      <c r="C36674" s="4">
        <v>7</v>
      </c>
      <c r="D36674" t="s">
        <v>7</v>
      </c>
      <c r="E36674" t="s">
        <v>13</v>
      </c>
      <c r="F36674">
        <v>39.950000000000003</v>
      </c>
    </row>
    <row r="36675" spans="1:6">
      <c r="A36675" s="2">
        <v>83445</v>
      </c>
      <c r="B36675" s="4">
        <v>4</v>
      </c>
      <c r="C36675" s="4">
        <v>7</v>
      </c>
      <c r="D36675" t="s">
        <v>7</v>
      </c>
      <c r="E36675" t="s">
        <v>13</v>
      </c>
      <c r="F36675">
        <v>39.950000000000003</v>
      </c>
    </row>
    <row r="36676" spans="1:6">
      <c r="A36676" s="2">
        <v>83446</v>
      </c>
      <c r="B36676" s="4">
        <v>4</v>
      </c>
      <c r="C36676" s="4">
        <v>7</v>
      </c>
      <c r="D36676" t="s">
        <v>7</v>
      </c>
      <c r="E36676" t="s">
        <v>13</v>
      </c>
      <c r="F36676">
        <v>39.950000000000003</v>
      </c>
    </row>
    <row r="36677" spans="1:6">
      <c r="A36677" s="2">
        <v>83448</v>
      </c>
      <c r="B36677" s="4">
        <v>4</v>
      </c>
      <c r="C36677" s="4">
        <v>7</v>
      </c>
      <c r="D36677" t="s">
        <v>7</v>
      </c>
      <c r="E36677" t="s">
        <v>13</v>
      </c>
      <c r="F36677">
        <v>39.950000000000003</v>
      </c>
    </row>
    <row r="36678" spans="1:6">
      <c r="A36678" s="2">
        <v>83449</v>
      </c>
      <c r="B36678" s="4">
        <v>4</v>
      </c>
      <c r="C36678" s="4">
        <v>7</v>
      </c>
      <c r="D36678" t="s">
        <v>7</v>
      </c>
      <c r="E36678" t="s">
        <v>13</v>
      </c>
      <c r="F36678">
        <v>39.950000000000003</v>
      </c>
    </row>
    <row r="36679" spans="1:6">
      <c r="A36679" s="2">
        <v>83450</v>
      </c>
      <c r="B36679" s="4">
        <v>4</v>
      </c>
      <c r="C36679" s="4">
        <v>7</v>
      </c>
      <c r="D36679" t="s">
        <v>7</v>
      </c>
      <c r="E36679" t="s">
        <v>13</v>
      </c>
      <c r="F36679">
        <v>39.950000000000003</v>
      </c>
    </row>
    <row r="36680" spans="1:6">
      <c r="A36680" s="2">
        <v>83451</v>
      </c>
      <c r="B36680" s="4">
        <v>4</v>
      </c>
      <c r="C36680" s="4">
        <v>7</v>
      </c>
      <c r="D36680" t="s">
        <v>7</v>
      </c>
      <c r="E36680" t="s">
        <v>13</v>
      </c>
      <c r="F36680">
        <v>39.950000000000003</v>
      </c>
    </row>
    <row r="36681" spans="1:6">
      <c r="A36681" s="2">
        <v>83452</v>
      </c>
      <c r="B36681" s="4">
        <v>4</v>
      </c>
      <c r="C36681" s="4">
        <v>7</v>
      </c>
      <c r="D36681" t="s">
        <v>7</v>
      </c>
      <c r="E36681" t="s">
        <v>13</v>
      </c>
      <c r="F36681">
        <v>39.950000000000003</v>
      </c>
    </row>
    <row r="36682" spans="1:6">
      <c r="A36682" s="2">
        <v>83455</v>
      </c>
      <c r="B36682" s="4">
        <v>4</v>
      </c>
      <c r="C36682" s="4">
        <v>7</v>
      </c>
      <c r="D36682" t="s">
        <v>7</v>
      </c>
      <c r="E36682" t="s">
        <v>13</v>
      </c>
      <c r="F36682">
        <v>39.950000000000003</v>
      </c>
    </row>
    <row r="36683" spans="1:6">
      <c r="A36683" s="2">
        <v>83462</v>
      </c>
      <c r="B36683" s="4">
        <v>5</v>
      </c>
      <c r="C36683" s="4">
        <v>7</v>
      </c>
      <c r="D36683" t="s">
        <v>7</v>
      </c>
      <c r="E36683" t="s">
        <v>13</v>
      </c>
      <c r="F36683">
        <v>39.950000000000003</v>
      </c>
    </row>
    <row r="36684" spans="1:6">
      <c r="A36684" s="2">
        <v>83463</v>
      </c>
      <c r="B36684" s="4">
        <v>5</v>
      </c>
      <c r="C36684" s="4">
        <v>7</v>
      </c>
      <c r="D36684" t="s">
        <v>7</v>
      </c>
      <c r="E36684" t="s">
        <v>13</v>
      </c>
      <c r="F36684">
        <v>39.950000000000003</v>
      </c>
    </row>
    <row r="36685" spans="1:6">
      <c r="A36685" s="2">
        <v>83464</v>
      </c>
      <c r="B36685" s="4">
        <v>5</v>
      </c>
      <c r="C36685" s="4">
        <v>7</v>
      </c>
      <c r="D36685" t="s">
        <v>7</v>
      </c>
      <c r="E36685" t="s">
        <v>13</v>
      </c>
      <c r="F36685">
        <v>39.950000000000003</v>
      </c>
    </row>
    <row r="36686" spans="1:6">
      <c r="A36686" s="2">
        <v>83465</v>
      </c>
      <c r="B36686" s="4">
        <v>5</v>
      </c>
      <c r="C36686" s="4">
        <v>7</v>
      </c>
      <c r="D36686" t="s">
        <v>7</v>
      </c>
      <c r="E36686" t="s">
        <v>13</v>
      </c>
      <c r="F36686">
        <v>39.950000000000003</v>
      </c>
    </row>
    <row r="36687" spans="1:6">
      <c r="A36687" s="2">
        <v>83466</v>
      </c>
      <c r="B36687" s="4">
        <v>5</v>
      </c>
      <c r="C36687" s="4">
        <v>7</v>
      </c>
      <c r="D36687" t="s">
        <v>7</v>
      </c>
      <c r="E36687" t="s">
        <v>13</v>
      </c>
      <c r="F36687">
        <v>39.950000000000003</v>
      </c>
    </row>
    <row r="36688" spans="1:6">
      <c r="A36688" s="2">
        <v>83467</v>
      </c>
      <c r="B36688" s="4">
        <v>5</v>
      </c>
      <c r="C36688" s="4">
        <v>7</v>
      </c>
      <c r="D36688" t="s">
        <v>7</v>
      </c>
      <c r="E36688" t="s">
        <v>13</v>
      </c>
      <c r="F36688">
        <v>39.950000000000003</v>
      </c>
    </row>
    <row r="36689" spans="1:6">
      <c r="A36689" s="2">
        <v>83468</v>
      </c>
      <c r="B36689" s="4">
        <v>5</v>
      </c>
      <c r="C36689" s="4">
        <v>7</v>
      </c>
      <c r="D36689" t="s">
        <v>7</v>
      </c>
      <c r="E36689" t="s">
        <v>13</v>
      </c>
      <c r="F36689">
        <v>39.950000000000003</v>
      </c>
    </row>
    <row r="36690" spans="1:6">
      <c r="A36690" s="2">
        <v>83469</v>
      </c>
      <c r="B36690" s="4">
        <v>5</v>
      </c>
      <c r="C36690" s="4">
        <v>7</v>
      </c>
      <c r="D36690" t="s">
        <v>7</v>
      </c>
      <c r="E36690" t="s">
        <v>13</v>
      </c>
      <c r="F36690">
        <v>39.950000000000003</v>
      </c>
    </row>
    <row r="36691" spans="1:6">
      <c r="A36691" s="2">
        <v>83520</v>
      </c>
      <c r="B36691" s="4">
        <v>4</v>
      </c>
      <c r="C36691" s="4">
        <v>7</v>
      </c>
      <c r="D36691" t="s">
        <v>7</v>
      </c>
      <c r="E36691" t="s">
        <v>13</v>
      </c>
      <c r="F36691">
        <v>39.950000000000003</v>
      </c>
    </row>
    <row r="36692" spans="1:6">
      <c r="A36692" s="2">
        <v>83522</v>
      </c>
      <c r="B36692" s="4">
        <v>4</v>
      </c>
      <c r="C36692" s="4">
        <v>7</v>
      </c>
      <c r="D36692" t="s">
        <v>7</v>
      </c>
      <c r="E36692" t="s">
        <v>13</v>
      </c>
      <c r="F36692">
        <v>39.950000000000003</v>
      </c>
    </row>
    <row r="36693" spans="1:6">
      <c r="A36693" s="2">
        <v>83523</v>
      </c>
      <c r="B36693" s="4">
        <v>4</v>
      </c>
      <c r="C36693" s="4">
        <v>7</v>
      </c>
      <c r="D36693" t="s">
        <v>7</v>
      </c>
      <c r="E36693" t="s">
        <v>13</v>
      </c>
      <c r="F36693">
        <v>39.950000000000003</v>
      </c>
    </row>
    <row r="36694" spans="1:6">
      <c r="A36694" s="2">
        <v>83524</v>
      </c>
      <c r="B36694" s="4">
        <v>4</v>
      </c>
      <c r="C36694" s="4">
        <v>7</v>
      </c>
      <c r="D36694" t="s">
        <v>7</v>
      </c>
      <c r="E36694" t="s">
        <v>13</v>
      </c>
      <c r="F36694">
        <v>39.950000000000003</v>
      </c>
    </row>
    <row r="36695" spans="1:6">
      <c r="A36695" s="2">
        <v>83525</v>
      </c>
      <c r="B36695" s="4">
        <v>4</v>
      </c>
      <c r="C36695" s="4">
        <v>7</v>
      </c>
      <c r="D36695" t="s">
        <v>7</v>
      </c>
      <c r="E36695" t="s">
        <v>13</v>
      </c>
      <c r="F36695">
        <v>39.950000000000003</v>
      </c>
    </row>
    <row r="36696" spans="1:6">
      <c r="A36696" s="2">
        <v>83526</v>
      </c>
      <c r="B36696" s="4">
        <v>4</v>
      </c>
      <c r="C36696" s="4">
        <v>7</v>
      </c>
      <c r="D36696" t="s">
        <v>7</v>
      </c>
      <c r="E36696" t="s">
        <v>13</v>
      </c>
      <c r="F36696">
        <v>39.950000000000003</v>
      </c>
    </row>
    <row r="36697" spans="1:6">
      <c r="A36697" s="2">
        <v>83530</v>
      </c>
      <c r="B36697" s="4">
        <v>4</v>
      </c>
      <c r="C36697" s="4">
        <v>7</v>
      </c>
      <c r="D36697" t="s">
        <v>7</v>
      </c>
      <c r="E36697" t="s">
        <v>13</v>
      </c>
      <c r="F36697">
        <v>39.950000000000003</v>
      </c>
    </row>
    <row r="36698" spans="1:6">
      <c r="A36698" s="2">
        <v>83531</v>
      </c>
      <c r="B36698" s="4">
        <v>4</v>
      </c>
      <c r="C36698" s="4">
        <v>7</v>
      </c>
      <c r="D36698" t="s">
        <v>7</v>
      </c>
      <c r="E36698" t="s">
        <v>13</v>
      </c>
      <c r="F36698">
        <v>39.950000000000003</v>
      </c>
    </row>
    <row r="36699" spans="1:6">
      <c r="A36699" s="2">
        <v>83533</v>
      </c>
      <c r="B36699" s="4">
        <v>4</v>
      </c>
      <c r="C36699" s="4">
        <v>7</v>
      </c>
      <c r="D36699" t="s">
        <v>7</v>
      </c>
      <c r="E36699" t="s">
        <v>13</v>
      </c>
      <c r="F36699">
        <v>39.950000000000003</v>
      </c>
    </row>
    <row r="36700" spans="1:6">
      <c r="A36700" s="2">
        <v>83535</v>
      </c>
      <c r="B36700" s="4">
        <v>4</v>
      </c>
      <c r="C36700" s="4">
        <v>7</v>
      </c>
      <c r="D36700" t="s">
        <v>7</v>
      </c>
      <c r="E36700" t="s">
        <v>13</v>
      </c>
      <c r="F36700">
        <v>39.950000000000003</v>
      </c>
    </row>
    <row r="36701" spans="1:6">
      <c r="A36701" s="2">
        <v>83536</v>
      </c>
      <c r="B36701" s="4">
        <v>4</v>
      </c>
      <c r="C36701" s="4">
        <v>7</v>
      </c>
      <c r="D36701" t="s">
        <v>7</v>
      </c>
      <c r="E36701" t="s">
        <v>13</v>
      </c>
      <c r="F36701">
        <v>39.950000000000003</v>
      </c>
    </row>
    <row r="36702" spans="1:6">
      <c r="A36702" s="2">
        <v>83537</v>
      </c>
      <c r="B36702" s="4">
        <v>4</v>
      </c>
      <c r="C36702" s="4">
        <v>7</v>
      </c>
      <c r="D36702" t="s">
        <v>7</v>
      </c>
      <c r="E36702" t="s">
        <v>13</v>
      </c>
      <c r="F36702">
        <v>39.950000000000003</v>
      </c>
    </row>
    <row r="36703" spans="1:6">
      <c r="A36703" s="2">
        <v>83539</v>
      </c>
      <c r="B36703" s="4">
        <v>4</v>
      </c>
      <c r="C36703" s="4">
        <v>7</v>
      </c>
      <c r="D36703" t="s">
        <v>7</v>
      </c>
      <c r="E36703" t="s">
        <v>13</v>
      </c>
      <c r="F36703">
        <v>39.950000000000003</v>
      </c>
    </row>
    <row r="36704" spans="1:6">
      <c r="A36704" s="2">
        <v>83540</v>
      </c>
      <c r="B36704" s="4">
        <v>4</v>
      </c>
      <c r="C36704" s="4">
        <v>7</v>
      </c>
      <c r="D36704" t="s">
        <v>7</v>
      </c>
      <c r="E36704" t="s">
        <v>13</v>
      </c>
      <c r="F36704">
        <v>39.950000000000003</v>
      </c>
    </row>
    <row r="36705" spans="1:6">
      <c r="A36705" s="2">
        <v>83541</v>
      </c>
      <c r="B36705" s="4">
        <v>4</v>
      </c>
      <c r="C36705" s="4">
        <v>7</v>
      </c>
      <c r="D36705" t="s">
        <v>7</v>
      </c>
      <c r="E36705" t="s">
        <v>13</v>
      </c>
      <c r="F36705">
        <v>39.950000000000003</v>
      </c>
    </row>
    <row r="36706" spans="1:6">
      <c r="A36706" s="2">
        <v>83542</v>
      </c>
      <c r="B36706" s="4">
        <v>4</v>
      </c>
      <c r="C36706" s="4">
        <v>7</v>
      </c>
      <c r="D36706" t="s">
        <v>7</v>
      </c>
      <c r="E36706" t="s">
        <v>13</v>
      </c>
      <c r="F36706">
        <v>39.950000000000003</v>
      </c>
    </row>
    <row r="36707" spans="1:6">
      <c r="A36707" s="2">
        <v>83543</v>
      </c>
      <c r="B36707" s="4">
        <v>4</v>
      </c>
      <c r="C36707" s="4">
        <v>7</v>
      </c>
      <c r="D36707" t="s">
        <v>7</v>
      </c>
      <c r="E36707" t="s">
        <v>13</v>
      </c>
      <c r="F36707">
        <v>39.950000000000003</v>
      </c>
    </row>
    <row r="36708" spans="1:6">
      <c r="A36708" s="2">
        <v>83544</v>
      </c>
      <c r="B36708" s="4">
        <v>4</v>
      </c>
      <c r="C36708" s="4">
        <v>7</v>
      </c>
      <c r="D36708" t="s">
        <v>7</v>
      </c>
      <c r="E36708" t="s">
        <v>13</v>
      </c>
      <c r="F36708">
        <v>39.950000000000003</v>
      </c>
    </row>
    <row r="36709" spans="1:6">
      <c r="A36709" s="2">
        <v>83545</v>
      </c>
      <c r="B36709" s="4">
        <v>4</v>
      </c>
      <c r="C36709" s="4">
        <v>7</v>
      </c>
      <c r="D36709" t="s">
        <v>7</v>
      </c>
      <c r="E36709" t="s">
        <v>13</v>
      </c>
      <c r="F36709">
        <v>39.950000000000003</v>
      </c>
    </row>
    <row r="36710" spans="1:6">
      <c r="A36710" s="2">
        <v>83546</v>
      </c>
      <c r="B36710" s="4">
        <v>4</v>
      </c>
      <c r="C36710" s="4">
        <v>7</v>
      </c>
      <c r="D36710" t="s">
        <v>7</v>
      </c>
      <c r="E36710" t="s">
        <v>13</v>
      </c>
      <c r="F36710">
        <v>39.950000000000003</v>
      </c>
    </row>
    <row r="36711" spans="1:6">
      <c r="A36711" s="2">
        <v>83547</v>
      </c>
      <c r="B36711" s="4">
        <v>4</v>
      </c>
      <c r="C36711" s="4">
        <v>7</v>
      </c>
      <c r="D36711" t="s">
        <v>7</v>
      </c>
      <c r="E36711" t="s">
        <v>13</v>
      </c>
      <c r="F36711">
        <v>39.950000000000003</v>
      </c>
    </row>
    <row r="36712" spans="1:6">
      <c r="A36712" s="2">
        <v>83548</v>
      </c>
      <c r="B36712" s="4">
        <v>4</v>
      </c>
      <c r="C36712" s="4">
        <v>7</v>
      </c>
      <c r="D36712" t="s">
        <v>7</v>
      </c>
      <c r="E36712" t="s">
        <v>13</v>
      </c>
      <c r="F36712">
        <v>39.950000000000003</v>
      </c>
    </row>
    <row r="36713" spans="1:6">
      <c r="A36713" s="2">
        <v>83549</v>
      </c>
      <c r="B36713" s="4">
        <v>4</v>
      </c>
      <c r="C36713" s="4">
        <v>7</v>
      </c>
      <c r="D36713" t="s">
        <v>7</v>
      </c>
      <c r="E36713" t="s">
        <v>13</v>
      </c>
      <c r="F36713">
        <v>39.950000000000003</v>
      </c>
    </row>
    <row r="36714" spans="1:6">
      <c r="A36714" s="2">
        <v>83552</v>
      </c>
      <c r="B36714" s="4">
        <v>4</v>
      </c>
      <c r="C36714" s="4">
        <v>7</v>
      </c>
      <c r="D36714" t="s">
        <v>7</v>
      </c>
      <c r="E36714" t="s">
        <v>13</v>
      </c>
      <c r="F36714">
        <v>39.950000000000003</v>
      </c>
    </row>
    <row r="36715" spans="1:6">
      <c r="A36715" s="2">
        <v>83553</v>
      </c>
      <c r="B36715" s="4">
        <v>4</v>
      </c>
      <c r="C36715" s="4">
        <v>7</v>
      </c>
      <c r="D36715" t="s">
        <v>7</v>
      </c>
      <c r="E36715" t="s">
        <v>13</v>
      </c>
      <c r="F36715">
        <v>39.950000000000003</v>
      </c>
    </row>
    <row r="36716" spans="1:6">
      <c r="A36716" s="2">
        <v>83554</v>
      </c>
      <c r="B36716" s="4">
        <v>4</v>
      </c>
      <c r="C36716" s="4">
        <v>7</v>
      </c>
      <c r="D36716" t="s">
        <v>7</v>
      </c>
      <c r="E36716" t="s">
        <v>13</v>
      </c>
      <c r="F36716">
        <v>39.950000000000003</v>
      </c>
    </row>
    <row r="36717" spans="1:6">
      <c r="A36717" s="2">
        <v>83555</v>
      </c>
      <c r="B36717" s="4">
        <v>4</v>
      </c>
      <c r="C36717" s="4">
        <v>7</v>
      </c>
      <c r="D36717" t="s">
        <v>7</v>
      </c>
      <c r="E36717" t="s">
        <v>13</v>
      </c>
      <c r="F36717">
        <v>39.950000000000003</v>
      </c>
    </row>
    <row r="36718" spans="1:6">
      <c r="A36718" s="2">
        <v>83601</v>
      </c>
      <c r="B36718" s="4">
        <v>4</v>
      </c>
      <c r="C36718" s="4">
        <v>7</v>
      </c>
      <c r="D36718" t="s">
        <v>7</v>
      </c>
      <c r="E36718" t="s">
        <v>13</v>
      </c>
      <c r="F36718">
        <v>39.950000000000003</v>
      </c>
    </row>
    <row r="36719" spans="1:6">
      <c r="A36719" s="2">
        <v>83602</v>
      </c>
      <c r="B36719" s="4">
        <v>4</v>
      </c>
      <c r="C36719" s="4">
        <v>7</v>
      </c>
      <c r="D36719" t="s">
        <v>7</v>
      </c>
      <c r="E36719" t="s">
        <v>13</v>
      </c>
      <c r="F36719">
        <v>39.950000000000003</v>
      </c>
    </row>
    <row r="36720" spans="1:6">
      <c r="A36720" s="2">
        <v>83604</v>
      </c>
      <c r="B36720" s="4">
        <v>4</v>
      </c>
      <c r="C36720" s="4">
        <v>7</v>
      </c>
      <c r="D36720" t="s">
        <v>7</v>
      </c>
      <c r="E36720" t="s">
        <v>13</v>
      </c>
      <c r="F36720">
        <v>39.950000000000003</v>
      </c>
    </row>
    <row r="36721" spans="1:6">
      <c r="A36721" s="2">
        <v>83605</v>
      </c>
      <c r="B36721" s="4">
        <v>4</v>
      </c>
      <c r="C36721" s="4">
        <v>7</v>
      </c>
      <c r="D36721" t="s">
        <v>7</v>
      </c>
      <c r="E36721" t="s">
        <v>13</v>
      </c>
      <c r="F36721">
        <v>39.950000000000003</v>
      </c>
    </row>
    <row r="36722" spans="1:6">
      <c r="A36722" s="2">
        <v>83606</v>
      </c>
      <c r="B36722" s="4">
        <v>4</v>
      </c>
      <c r="C36722" s="4">
        <v>7</v>
      </c>
      <c r="D36722" t="s">
        <v>7</v>
      </c>
      <c r="E36722" t="s">
        <v>13</v>
      </c>
      <c r="F36722">
        <v>39.950000000000003</v>
      </c>
    </row>
    <row r="36723" spans="1:6">
      <c r="A36723" s="2">
        <v>83607</v>
      </c>
      <c r="B36723" s="4">
        <v>4</v>
      </c>
      <c r="C36723" s="4">
        <v>7</v>
      </c>
      <c r="D36723" t="s">
        <v>7</v>
      </c>
      <c r="E36723" t="s">
        <v>13</v>
      </c>
      <c r="F36723">
        <v>39.950000000000003</v>
      </c>
    </row>
    <row r="36724" spans="1:6">
      <c r="A36724" s="2">
        <v>83610</v>
      </c>
      <c r="B36724" s="4">
        <v>4</v>
      </c>
      <c r="C36724" s="4">
        <v>7</v>
      </c>
      <c r="D36724" t="s">
        <v>7</v>
      </c>
      <c r="E36724" t="s">
        <v>13</v>
      </c>
      <c r="F36724">
        <v>39.950000000000003</v>
      </c>
    </row>
    <row r="36725" spans="1:6">
      <c r="A36725" s="2">
        <v>83611</v>
      </c>
      <c r="B36725" s="4">
        <v>4</v>
      </c>
      <c r="C36725" s="4">
        <v>7</v>
      </c>
      <c r="D36725" t="s">
        <v>7</v>
      </c>
      <c r="E36725" t="s">
        <v>13</v>
      </c>
      <c r="F36725">
        <v>39.950000000000003</v>
      </c>
    </row>
    <row r="36726" spans="1:6">
      <c r="A36726" s="2">
        <v>83612</v>
      </c>
      <c r="B36726" s="4">
        <v>4</v>
      </c>
      <c r="C36726" s="4">
        <v>7</v>
      </c>
      <c r="D36726" t="s">
        <v>7</v>
      </c>
      <c r="E36726" t="s">
        <v>13</v>
      </c>
      <c r="F36726">
        <v>39.950000000000003</v>
      </c>
    </row>
    <row r="36727" spans="1:6">
      <c r="A36727" s="2">
        <v>83615</v>
      </c>
      <c r="B36727" s="4">
        <v>4</v>
      </c>
      <c r="C36727" s="4">
        <v>7</v>
      </c>
      <c r="D36727" t="s">
        <v>7</v>
      </c>
      <c r="E36727" t="s">
        <v>13</v>
      </c>
      <c r="F36727">
        <v>39.950000000000003</v>
      </c>
    </row>
    <row r="36728" spans="1:6">
      <c r="A36728" s="2">
        <v>83617</v>
      </c>
      <c r="B36728" s="4">
        <v>4</v>
      </c>
      <c r="C36728" s="4">
        <v>7</v>
      </c>
      <c r="D36728" t="s">
        <v>7</v>
      </c>
      <c r="E36728" t="s">
        <v>13</v>
      </c>
      <c r="F36728">
        <v>39.950000000000003</v>
      </c>
    </row>
    <row r="36729" spans="1:6">
      <c r="A36729" s="2">
        <v>83619</v>
      </c>
      <c r="B36729" s="4">
        <v>4</v>
      </c>
      <c r="C36729" s="4">
        <v>7</v>
      </c>
      <c r="D36729" t="s">
        <v>7</v>
      </c>
      <c r="E36729" t="s">
        <v>13</v>
      </c>
      <c r="F36729">
        <v>39.950000000000003</v>
      </c>
    </row>
    <row r="36730" spans="1:6">
      <c r="A36730" s="2">
        <v>83622</v>
      </c>
      <c r="B36730" s="4">
        <v>4</v>
      </c>
      <c r="C36730" s="4">
        <v>7</v>
      </c>
      <c r="D36730" t="s">
        <v>7</v>
      </c>
      <c r="E36730" t="s">
        <v>13</v>
      </c>
      <c r="F36730">
        <v>39.950000000000003</v>
      </c>
    </row>
    <row r="36731" spans="1:6">
      <c r="A36731" s="2">
        <v>83623</v>
      </c>
      <c r="B36731" s="4">
        <v>4</v>
      </c>
      <c r="C36731" s="4">
        <v>7</v>
      </c>
      <c r="D36731" t="s">
        <v>7</v>
      </c>
      <c r="E36731" t="s">
        <v>13</v>
      </c>
      <c r="F36731">
        <v>39.950000000000003</v>
      </c>
    </row>
    <row r="36732" spans="1:6">
      <c r="A36732" s="2">
        <v>83624</v>
      </c>
      <c r="B36732" s="4">
        <v>4</v>
      </c>
      <c r="C36732" s="4">
        <v>7</v>
      </c>
      <c r="D36732" t="s">
        <v>7</v>
      </c>
      <c r="E36732" t="s">
        <v>13</v>
      </c>
      <c r="F36732">
        <v>39.950000000000003</v>
      </c>
    </row>
    <row r="36733" spans="1:6">
      <c r="A36733" s="2">
        <v>83626</v>
      </c>
      <c r="B36733" s="4">
        <v>4</v>
      </c>
      <c r="C36733" s="4">
        <v>7</v>
      </c>
      <c r="D36733" t="s">
        <v>7</v>
      </c>
      <c r="E36733" t="s">
        <v>13</v>
      </c>
      <c r="F36733">
        <v>39.950000000000003</v>
      </c>
    </row>
    <row r="36734" spans="1:6">
      <c r="A36734" s="2">
        <v>83627</v>
      </c>
      <c r="B36734" s="4">
        <v>4</v>
      </c>
      <c r="C36734" s="4">
        <v>7</v>
      </c>
      <c r="D36734" t="s">
        <v>7</v>
      </c>
      <c r="E36734" t="s">
        <v>13</v>
      </c>
      <c r="F36734">
        <v>39.950000000000003</v>
      </c>
    </row>
    <row r="36735" spans="1:6">
      <c r="A36735" s="2">
        <v>83628</v>
      </c>
      <c r="B36735" s="4">
        <v>4</v>
      </c>
      <c r="C36735" s="4">
        <v>7</v>
      </c>
      <c r="D36735" t="s">
        <v>7</v>
      </c>
      <c r="E36735" t="s">
        <v>13</v>
      </c>
      <c r="F36735">
        <v>39.950000000000003</v>
      </c>
    </row>
    <row r="36736" spans="1:6">
      <c r="A36736" s="2">
        <v>83629</v>
      </c>
      <c r="B36736" s="4">
        <v>4</v>
      </c>
      <c r="C36736" s="4">
        <v>7</v>
      </c>
      <c r="D36736" t="s">
        <v>7</v>
      </c>
      <c r="E36736" t="s">
        <v>13</v>
      </c>
      <c r="F36736">
        <v>39.950000000000003</v>
      </c>
    </row>
    <row r="36737" spans="1:6">
      <c r="A36737" s="2">
        <v>83630</v>
      </c>
      <c r="B36737" s="4">
        <v>4</v>
      </c>
      <c r="C36737" s="4">
        <v>7</v>
      </c>
      <c r="D36737" t="s">
        <v>7</v>
      </c>
      <c r="E36737" t="s">
        <v>13</v>
      </c>
      <c r="F36737">
        <v>39.950000000000003</v>
      </c>
    </row>
    <row r="36738" spans="1:6">
      <c r="A36738" s="2">
        <v>83631</v>
      </c>
      <c r="B36738" s="4">
        <v>4</v>
      </c>
      <c r="C36738" s="4">
        <v>7</v>
      </c>
      <c r="D36738" t="s">
        <v>7</v>
      </c>
      <c r="E36738" t="s">
        <v>13</v>
      </c>
      <c r="F36738">
        <v>39.950000000000003</v>
      </c>
    </row>
    <row r="36739" spans="1:6">
      <c r="A36739" s="2">
        <v>83632</v>
      </c>
      <c r="B36739" s="4">
        <v>4</v>
      </c>
      <c r="C36739" s="4">
        <v>7</v>
      </c>
      <c r="D36739" t="s">
        <v>7</v>
      </c>
      <c r="E36739" t="s">
        <v>13</v>
      </c>
      <c r="F36739">
        <v>39.950000000000003</v>
      </c>
    </row>
    <row r="36740" spans="1:6">
      <c r="A36740" s="2">
        <v>83633</v>
      </c>
      <c r="B36740" s="4">
        <v>4</v>
      </c>
      <c r="C36740" s="4">
        <v>7</v>
      </c>
      <c r="D36740" t="s">
        <v>7</v>
      </c>
      <c r="E36740" t="s">
        <v>13</v>
      </c>
      <c r="F36740">
        <v>39.950000000000003</v>
      </c>
    </row>
    <row r="36741" spans="1:6">
      <c r="A36741" s="2">
        <v>83634</v>
      </c>
      <c r="B36741" s="4">
        <v>4</v>
      </c>
      <c r="C36741" s="4">
        <v>7</v>
      </c>
      <c r="D36741" t="s">
        <v>7</v>
      </c>
      <c r="E36741" t="s">
        <v>13</v>
      </c>
      <c r="F36741">
        <v>39.950000000000003</v>
      </c>
    </row>
    <row r="36742" spans="1:6">
      <c r="A36742" s="2">
        <v>83635</v>
      </c>
      <c r="B36742" s="4">
        <v>4</v>
      </c>
      <c r="C36742" s="4">
        <v>7</v>
      </c>
      <c r="D36742" t="s">
        <v>7</v>
      </c>
      <c r="E36742" t="s">
        <v>13</v>
      </c>
      <c r="F36742">
        <v>39.950000000000003</v>
      </c>
    </row>
    <row r="36743" spans="1:6">
      <c r="A36743" s="2">
        <v>83636</v>
      </c>
      <c r="B36743" s="4">
        <v>4</v>
      </c>
      <c r="C36743" s="4">
        <v>7</v>
      </c>
      <c r="D36743" t="s">
        <v>7</v>
      </c>
      <c r="E36743" t="s">
        <v>13</v>
      </c>
      <c r="F36743">
        <v>39.950000000000003</v>
      </c>
    </row>
    <row r="36744" spans="1:6">
      <c r="A36744" s="2">
        <v>83637</v>
      </c>
      <c r="B36744" s="4">
        <v>4</v>
      </c>
      <c r="C36744" s="4">
        <v>7</v>
      </c>
      <c r="D36744" t="s">
        <v>7</v>
      </c>
      <c r="E36744" t="s">
        <v>13</v>
      </c>
      <c r="F36744">
        <v>39.950000000000003</v>
      </c>
    </row>
    <row r="36745" spans="1:6">
      <c r="A36745" s="2">
        <v>83638</v>
      </c>
      <c r="B36745" s="4">
        <v>4</v>
      </c>
      <c r="C36745" s="4">
        <v>7</v>
      </c>
      <c r="D36745" t="s">
        <v>7</v>
      </c>
      <c r="E36745" t="s">
        <v>13</v>
      </c>
      <c r="F36745">
        <v>39.950000000000003</v>
      </c>
    </row>
    <row r="36746" spans="1:6">
      <c r="A36746" s="2">
        <v>83639</v>
      </c>
      <c r="B36746" s="4">
        <v>4</v>
      </c>
      <c r="C36746" s="4">
        <v>7</v>
      </c>
      <c r="D36746" t="s">
        <v>7</v>
      </c>
      <c r="E36746" t="s">
        <v>13</v>
      </c>
      <c r="F36746">
        <v>39.950000000000003</v>
      </c>
    </row>
    <row r="36747" spans="1:6">
      <c r="A36747" s="2">
        <v>83641</v>
      </c>
      <c r="B36747" s="4">
        <v>4</v>
      </c>
      <c r="C36747" s="4">
        <v>7</v>
      </c>
      <c r="D36747" t="s">
        <v>7</v>
      </c>
      <c r="E36747" t="s">
        <v>13</v>
      </c>
      <c r="F36747">
        <v>39.950000000000003</v>
      </c>
    </row>
    <row r="36748" spans="1:6">
      <c r="A36748" s="2">
        <v>83643</v>
      </c>
      <c r="B36748" s="4">
        <v>4</v>
      </c>
      <c r="C36748" s="4">
        <v>7</v>
      </c>
      <c r="D36748" t="s">
        <v>7</v>
      </c>
      <c r="E36748" t="s">
        <v>13</v>
      </c>
      <c r="F36748">
        <v>39.950000000000003</v>
      </c>
    </row>
    <row r="36749" spans="1:6">
      <c r="A36749" s="2">
        <v>83644</v>
      </c>
      <c r="B36749" s="4">
        <v>4</v>
      </c>
      <c r="C36749" s="4">
        <v>7</v>
      </c>
      <c r="D36749" t="s">
        <v>7</v>
      </c>
      <c r="E36749" t="s">
        <v>13</v>
      </c>
      <c r="F36749">
        <v>39.950000000000003</v>
      </c>
    </row>
    <row r="36750" spans="1:6">
      <c r="A36750" s="2">
        <v>83645</v>
      </c>
      <c r="B36750" s="4">
        <v>4</v>
      </c>
      <c r="C36750" s="4">
        <v>7</v>
      </c>
      <c r="D36750" t="s">
        <v>7</v>
      </c>
      <c r="E36750" t="s">
        <v>13</v>
      </c>
      <c r="F36750">
        <v>39.950000000000003</v>
      </c>
    </row>
    <row r="36751" spans="1:6">
      <c r="A36751" s="2">
        <v>83647</v>
      </c>
      <c r="B36751" s="4">
        <v>4</v>
      </c>
      <c r="C36751" s="4">
        <v>7</v>
      </c>
      <c r="D36751" t="s">
        <v>7</v>
      </c>
      <c r="E36751" t="s">
        <v>13</v>
      </c>
      <c r="F36751">
        <v>39.950000000000003</v>
      </c>
    </row>
    <row r="36752" spans="1:6">
      <c r="A36752" s="2">
        <v>83650</v>
      </c>
      <c r="B36752" s="4">
        <v>4</v>
      </c>
      <c r="C36752" s="4">
        <v>7</v>
      </c>
      <c r="D36752" t="s">
        <v>7</v>
      </c>
      <c r="E36752" t="s">
        <v>13</v>
      </c>
      <c r="F36752">
        <v>39.950000000000003</v>
      </c>
    </row>
    <row r="36753" spans="1:6">
      <c r="A36753" s="2">
        <v>83654</v>
      </c>
      <c r="B36753" s="4">
        <v>4</v>
      </c>
      <c r="C36753" s="4">
        <v>7</v>
      </c>
      <c r="D36753" t="s">
        <v>7</v>
      </c>
      <c r="E36753" t="s">
        <v>13</v>
      </c>
      <c r="F36753">
        <v>39.950000000000003</v>
      </c>
    </row>
    <row r="36754" spans="1:6">
      <c r="A36754" s="2">
        <v>83655</v>
      </c>
      <c r="B36754" s="4">
        <v>4</v>
      </c>
      <c r="C36754" s="4">
        <v>7</v>
      </c>
      <c r="D36754" t="s">
        <v>7</v>
      </c>
      <c r="E36754" t="s">
        <v>13</v>
      </c>
      <c r="F36754">
        <v>39.950000000000003</v>
      </c>
    </row>
    <row r="36755" spans="1:6">
      <c r="A36755" s="2">
        <v>83656</v>
      </c>
      <c r="B36755" s="4">
        <v>4</v>
      </c>
      <c r="C36755" s="4">
        <v>7</v>
      </c>
      <c r="D36755" t="s">
        <v>7</v>
      </c>
      <c r="E36755" t="s">
        <v>13</v>
      </c>
      <c r="F36755">
        <v>39.950000000000003</v>
      </c>
    </row>
    <row r="36756" spans="1:6">
      <c r="A36756" s="2">
        <v>83657</v>
      </c>
      <c r="B36756" s="4">
        <v>4</v>
      </c>
      <c r="C36756" s="4">
        <v>7</v>
      </c>
      <c r="D36756" t="s">
        <v>7</v>
      </c>
      <c r="E36756" t="s">
        <v>13</v>
      </c>
      <c r="F36756">
        <v>39.950000000000003</v>
      </c>
    </row>
    <row r="36757" spans="1:6">
      <c r="A36757" s="2">
        <v>83660</v>
      </c>
      <c r="B36757" s="4">
        <v>4</v>
      </c>
      <c r="C36757" s="4">
        <v>7</v>
      </c>
      <c r="D36757" t="s">
        <v>7</v>
      </c>
      <c r="E36757" t="s">
        <v>13</v>
      </c>
      <c r="F36757">
        <v>39.950000000000003</v>
      </c>
    </row>
    <row r="36758" spans="1:6">
      <c r="A36758" s="2">
        <v>83661</v>
      </c>
      <c r="B36758" s="4">
        <v>4</v>
      </c>
      <c r="C36758" s="4">
        <v>7</v>
      </c>
      <c r="D36758" t="s">
        <v>7</v>
      </c>
      <c r="E36758" t="s">
        <v>13</v>
      </c>
      <c r="F36758">
        <v>39.950000000000003</v>
      </c>
    </row>
    <row r="36759" spans="1:6">
      <c r="A36759" s="2">
        <v>83666</v>
      </c>
      <c r="B36759" s="4">
        <v>4</v>
      </c>
      <c r="C36759" s="4">
        <v>7</v>
      </c>
      <c r="D36759" t="s">
        <v>7</v>
      </c>
      <c r="E36759" t="s">
        <v>13</v>
      </c>
      <c r="F36759">
        <v>39.950000000000003</v>
      </c>
    </row>
    <row r="36760" spans="1:6">
      <c r="A36760" s="2">
        <v>83669</v>
      </c>
      <c r="B36760" s="4">
        <v>4</v>
      </c>
      <c r="C36760" s="4">
        <v>7</v>
      </c>
      <c r="D36760" t="s">
        <v>7</v>
      </c>
      <c r="E36760" t="s">
        <v>13</v>
      </c>
      <c r="F36760">
        <v>39.950000000000003</v>
      </c>
    </row>
    <row r="36761" spans="1:6">
      <c r="A36761" s="2">
        <v>83670</v>
      </c>
      <c r="B36761" s="4">
        <v>4</v>
      </c>
      <c r="C36761" s="4">
        <v>7</v>
      </c>
      <c r="D36761" t="s">
        <v>7</v>
      </c>
      <c r="E36761" t="s">
        <v>13</v>
      </c>
      <c r="F36761">
        <v>39.950000000000003</v>
      </c>
    </row>
    <row r="36762" spans="1:6">
      <c r="A36762" s="2">
        <v>83671</v>
      </c>
      <c r="B36762" s="4">
        <v>4</v>
      </c>
      <c r="C36762" s="4">
        <v>7</v>
      </c>
      <c r="D36762" t="s">
        <v>7</v>
      </c>
      <c r="E36762" t="s">
        <v>13</v>
      </c>
      <c r="F36762">
        <v>39.950000000000003</v>
      </c>
    </row>
    <row r="36763" spans="1:6">
      <c r="A36763" s="2">
        <v>83672</v>
      </c>
      <c r="B36763" s="4">
        <v>4</v>
      </c>
      <c r="C36763" s="4">
        <v>7</v>
      </c>
      <c r="D36763" t="s">
        <v>7</v>
      </c>
      <c r="E36763" t="s">
        <v>13</v>
      </c>
      <c r="F36763">
        <v>39.950000000000003</v>
      </c>
    </row>
    <row r="36764" spans="1:6">
      <c r="A36764" s="2">
        <v>83676</v>
      </c>
      <c r="B36764" s="4">
        <v>4</v>
      </c>
      <c r="C36764" s="4">
        <v>7</v>
      </c>
      <c r="D36764" t="s">
        <v>7</v>
      </c>
      <c r="E36764" t="s">
        <v>13</v>
      </c>
      <c r="F36764">
        <v>39.950000000000003</v>
      </c>
    </row>
    <row r="36765" spans="1:6">
      <c r="A36765" s="2">
        <v>83677</v>
      </c>
      <c r="B36765" s="4">
        <v>4</v>
      </c>
      <c r="C36765" s="4">
        <v>7</v>
      </c>
      <c r="D36765" t="s">
        <v>7</v>
      </c>
      <c r="E36765" t="s">
        <v>13</v>
      </c>
      <c r="F36765">
        <v>39.950000000000003</v>
      </c>
    </row>
    <row r="36766" spans="1:6">
      <c r="A36766" s="2">
        <v>83716</v>
      </c>
      <c r="B36766" s="4">
        <v>4</v>
      </c>
      <c r="C36766" s="4">
        <v>7</v>
      </c>
      <c r="D36766" t="s">
        <v>7</v>
      </c>
      <c r="E36766" t="s">
        <v>13</v>
      </c>
      <c r="F36766">
        <v>39.950000000000003</v>
      </c>
    </row>
    <row r="36767" spans="1:6">
      <c r="A36767" s="2">
        <v>83801</v>
      </c>
      <c r="B36767" s="4">
        <v>4</v>
      </c>
      <c r="C36767" s="4">
        <v>7</v>
      </c>
      <c r="D36767" t="s">
        <v>7</v>
      </c>
      <c r="E36767" t="s">
        <v>13</v>
      </c>
      <c r="F36767">
        <v>39.950000000000003</v>
      </c>
    </row>
    <row r="36768" spans="1:6">
      <c r="A36768" s="2">
        <v>83802</v>
      </c>
      <c r="B36768" s="4">
        <v>4</v>
      </c>
      <c r="C36768" s="4">
        <v>7</v>
      </c>
      <c r="D36768" t="s">
        <v>7</v>
      </c>
      <c r="E36768" t="s">
        <v>13</v>
      </c>
      <c r="F36768">
        <v>39.950000000000003</v>
      </c>
    </row>
    <row r="36769" spans="1:6">
      <c r="A36769" s="2">
        <v>83803</v>
      </c>
      <c r="B36769" s="4">
        <v>4</v>
      </c>
      <c r="C36769" s="4">
        <v>7</v>
      </c>
      <c r="D36769" t="s">
        <v>7</v>
      </c>
      <c r="E36769" t="s">
        <v>13</v>
      </c>
      <c r="F36769">
        <v>39.950000000000003</v>
      </c>
    </row>
    <row r="36770" spans="1:6">
      <c r="A36770" s="2">
        <v>83804</v>
      </c>
      <c r="B36770" s="4">
        <v>4</v>
      </c>
      <c r="C36770" s="4">
        <v>7</v>
      </c>
      <c r="D36770" t="s">
        <v>7</v>
      </c>
      <c r="E36770" t="s">
        <v>13</v>
      </c>
      <c r="F36770">
        <v>39.950000000000003</v>
      </c>
    </row>
    <row r="36771" spans="1:6">
      <c r="A36771" s="2">
        <v>83805</v>
      </c>
      <c r="B36771" s="4">
        <v>4</v>
      </c>
      <c r="C36771" s="4">
        <v>7</v>
      </c>
      <c r="D36771" t="s">
        <v>7</v>
      </c>
      <c r="E36771" t="s">
        <v>13</v>
      </c>
      <c r="F36771">
        <v>39.950000000000003</v>
      </c>
    </row>
    <row r="36772" spans="1:6">
      <c r="A36772" s="2">
        <v>83806</v>
      </c>
      <c r="B36772" s="4">
        <v>4</v>
      </c>
      <c r="C36772" s="4">
        <v>7</v>
      </c>
      <c r="D36772" t="s">
        <v>7</v>
      </c>
      <c r="E36772" t="s">
        <v>13</v>
      </c>
      <c r="F36772">
        <v>39.950000000000003</v>
      </c>
    </row>
    <row r="36773" spans="1:6">
      <c r="A36773" s="2">
        <v>83808</v>
      </c>
      <c r="B36773" s="4">
        <v>4</v>
      </c>
      <c r="C36773" s="4">
        <v>7</v>
      </c>
      <c r="D36773" t="s">
        <v>7</v>
      </c>
      <c r="E36773" t="s">
        <v>13</v>
      </c>
      <c r="F36773">
        <v>39.950000000000003</v>
      </c>
    </row>
    <row r="36774" spans="1:6">
      <c r="A36774" s="2">
        <v>83809</v>
      </c>
      <c r="B36774" s="4">
        <v>4</v>
      </c>
      <c r="C36774" s="4">
        <v>7</v>
      </c>
      <c r="D36774" t="s">
        <v>7</v>
      </c>
      <c r="E36774" t="s">
        <v>13</v>
      </c>
      <c r="F36774">
        <v>39.950000000000003</v>
      </c>
    </row>
    <row r="36775" spans="1:6">
      <c r="A36775" s="2">
        <v>83810</v>
      </c>
      <c r="B36775" s="4">
        <v>4</v>
      </c>
      <c r="C36775" s="4">
        <v>7</v>
      </c>
      <c r="D36775" t="s">
        <v>7</v>
      </c>
      <c r="E36775" t="s">
        <v>13</v>
      </c>
      <c r="F36775">
        <v>39.950000000000003</v>
      </c>
    </row>
    <row r="36776" spans="1:6">
      <c r="A36776" s="2">
        <v>83811</v>
      </c>
      <c r="B36776" s="4">
        <v>4</v>
      </c>
      <c r="C36776" s="4">
        <v>7</v>
      </c>
      <c r="D36776" t="s">
        <v>7</v>
      </c>
      <c r="E36776" t="s">
        <v>13</v>
      </c>
      <c r="F36776">
        <v>39.950000000000003</v>
      </c>
    </row>
    <row r="36777" spans="1:6">
      <c r="A36777" s="2">
        <v>83812</v>
      </c>
      <c r="B36777" s="4">
        <v>4</v>
      </c>
      <c r="C36777" s="4">
        <v>7</v>
      </c>
      <c r="D36777" t="s">
        <v>7</v>
      </c>
      <c r="E36777" t="s">
        <v>13</v>
      </c>
      <c r="F36777">
        <v>39.950000000000003</v>
      </c>
    </row>
    <row r="36778" spans="1:6">
      <c r="A36778" s="2">
        <v>83813</v>
      </c>
      <c r="B36778" s="4">
        <v>4</v>
      </c>
      <c r="C36778" s="4">
        <v>7</v>
      </c>
      <c r="D36778" t="s">
        <v>7</v>
      </c>
      <c r="E36778" t="s">
        <v>13</v>
      </c>
      <c r="F36778">
        <v>39.950000000000003</v>
      </c>
    </row>
    <row r="36779" spans="1:6">
      <c r="A36779" s="2">
        <v>83821</v>
      </c>
      <c r="B36779" s="4">
        <v>4</v>
      </c>
      <c r="C36779" s="4">
        <v>7</v>
      </c>
      <c r="D36779" t="s">
        <v>7</v>
      </c>
      <c r="E36779" t="s">
        <v>13</v>
      </c>
      <c r="F36779">
        <v>39.950000000000003</v>
      </c>
    </row>
    <row r="36780" spans="1:6">
      <c r="A36780" s="2">
        <v>83822</v>
      </c>
      <c r="B36780" s="4">
        <v>4</v>
      </c>
      <c r="C36780" s="4">
        <v>7</v>
      </c>
      <c r="D36780" t="s">
        <v>7</v>
      </c>
      <c r="E36780" t="s">
        <v>13</v>
      </c>
      <c r="F36780">
        <v>39.950000000000003</v>
      </c>
    </row>
    <row r="36781" spans="1:6">
      <c r="A36781" s="2">
        <v>83823</v>
      </c>
      <c r="B36781" s="4">
        <v>4</v>
      </c>
      <c r="C36781" s="4">
        <v>7</v>
      </c>
      <c r="D36781" t="s">
        <v>7</v>
      </c>
      <c r="E36781" t="s">
        <v>13</v>
      </c>
      <c r="F36781">
        <v>39.950000000000003</v>
      </c>
    </row>
    <row r="36782" spans="1:6">
      <c r="A36782" s="2">
        <v>83824</v>
      </c>
      <c r="B36782" s="4">
        <v>4</v>
      </c>
      <c r="C36782" s="4">
        <v>7</v>
      </c>
      <c r="D36782" t="s">
        <v>7</v>
      </c>
      <c r="E36782" t="s">
        <v>13</v>
      </c>
      <c r="F36782">
        <v>39.950000000000003</v>
      </c>
    </row>
    <row r="36783" spans="1:6">
      <c r="A36783" s="2">
        <v>83825</v>
      </c>
      <c r="B36783" s="4">
        <v>4</v>
      </c>
      <c r="C36783" s="4">
        <v>7</v>
      </c>
      <c r="D36783" t="s">
        <v>7</v>
      </c>
      <c r="E36783" t="s">
        <v>13</v>
      </c>
      <c r="F36783">
        <v>39.950000000000003</v>
      </c>
    </row>
    <row r="36784" spans="1:6">
      <c r="A36784" s="2">
        <v>83826</v>
      </c>
      <c r="B36784" s="4">
        <v>4</v>
      </c>
      <c r="C36784" s="4">
        <v>7</v>
      </c>
      <c r="D36784" t="s">
        <v>7</v>
      </c>
      <c r="E36784" t="s">
        <v>13</v>
      </c>
      <c r="F36784">
        <v>39.950000000000003</v>
      </c>
    </row>
    <row r="36785" spans="1:6">
      <c r="A36785" s="2">
        <v>83827</v>
      </c>
      <c r="B36785" s="4">
        <v>4</v>
      </c>
      <c r="C36785" s="4">
        <v>7</v>
      </c>
      <c r="D36785" t="s">
        <v>7</v>
      </c>
      <c r="E36785" t="s">
        <v>13</v>
      </c>
      <c r="F36785">
        <v>39.950000000000003</v>
      </c>
    </row>
    <row r="36786" spans="1:6">
      <c r="A36786" s="2">
        <v>83830</v>
      </c>
      <c r="B36786" s="4">
        <v>4</v>
      </c>
      <c r="C36786" s="4">
        <v>7</v>
      </c>
      <c r="D36786" t="s">
        <v>7</v>
      </c>
      <c r="E36786" t="s">
        <v>13</v>
      </c>
      <c r="F36786">
        <v>39.950000000000003</v>
      </c>
    </row>
    <row r="36787" spans="1:6">
      <c r="A36787" s="2">
        <v>83832</v>
      </c>
      <c r="B36787" s="4">
        <v>4</v>
      </c>
      <c r="C36787" s="4">
        <v>7</v>
      </c>
      <c r="D36787" t="s">
        <v>7</v>
      </c>
      <c r="E36787" t="s">
        <v>13</v>
      </c>
      <c r="F36787">
        <v>39.950000000000003</v>
      </c>
    </row>
    <row r="36788" spans="1:6">
      <c r="A36788" s="2">
        <v>83833</v>
      </c>
      <c r="B36788" s="4">
        <v>4</v>
      </c>
      <c r="C36788" s="4">
        <v>7</v>
      </c>
      <c r="D36788" t="s">
        <v>7</v>
      </c>
      <c r="E36788" t="s">
        <v>13</v>
      </c>
      <c r="F36788">
        <v>39.950000000000003</v>
      </c>
    </row>
    <row r="36789" spans="1:6">
      <c r="A36789" s="2">
        <v>83834</v>
      </c>
      <c r="B36789" s="4">
        <v>4</v>
      </c>
      <c r="C36789" s="4">
        <v>7</v>
      </c>
      <c r="D36789" t="s">
        <v>7</v>
      </c>
      <c r="E36789" t="s">
        <v>13</v>
      </c>
      <c r="F36789">
        <v>39.950000000000003</v>
      </c>
    </row>
    <row r="36790" spans="1:6">
      <c r="A36790" s="2">
        <v>83835</v>
      </c>
      <c r="B36790" s="4">
        <v>4</v>
      </c>
      <c r="C36790" s="4">
        <v>7</v>
      </c>
      <c r="D36790" t="s">
        <v>7</v>
      </c>
      <c r="E36790" t="s">
        <v>13</v>
      </c>
      <c r="F36790">
        <v>39.950000000000003</v>
      </c>
    </row>
    <row r="36791" spans="1:6">
      <c r="A36791" s="2">
        <v>83836</v>
      </c>
      <c r="B36791" s="4">
        <v>4</v>
      </c>
      <c r="C36791" s="4">
        <v>7</v>
      </c>
      <c r="D36791" t="s">
        <v>7</v>
      </c>
      <c r="E36791" t="s">
        <v>13</v>
      </c>
      <c r="F36791">
        <v>39.950000000000003</v>
      </c>
    </row>
    <row r="36792" spans="1:6">
      <c r="A36792" s="2">
        <v>83837</v>
      </c>
      <c r="B36792" s="4">
        <v>4</v>
      </c>
      <c r="C36792" s="4">
        <v>7</v>
      </c>
      <c r="D36792" t="s">
        <v>7</v>
      </c>
      <c r="E36792" t="s">
        <v>13</v>
      </c>
      <c r="F36792">
        <v>39.950000000000003</v>
      </c>
    </row>
    <row r="36793" spans="1:6">
      <c r="A36793" s="2">
        <v>83839</v>
      </c>
      <c r="B36793" s="4">
        <v>4</v>
      </c>
      <c r="C36793" s="4">
        <v>7</v>
      </c>
      <c r="D36793" t="s">
        <v>7</v>
      </c>
      <c r="E36793" t="s">
        <v>13</v>
      </c>
      <c r="F36793">
        <v>39.950000000000003</v>
      </c>
    </row>
    <row r="36794" spans="1:6">
      <c r="A36794" s="2">
        <v>83840</v>
      </c>
      <c r="B36794" s="4">
        <v>4</v>
      </c>
      <c r="C36794" s="4">
        <v>7</v>
      </c>
      <c r="D36794" t="s">
        <v>7</v>
      </c>
      <c r="E36794" t="s">
        <v>13</v>
      </c>
      <c r="F36794">
        <v>39.950000000000003</v>
      </c>
    </row>
    <row r="36795" spans="1:6">
      <c r="A36795" s="2">
        <v>83841</v>
      </c>
      <c r="B36795" s="4">
        <v>4</v>
      </c>
      <c r="C36795" s="4">
        <v>7</v>
      </c>
      <c r="D36795" t="s">
        <v>7</v>
      </c>
      <c r="E36795" t="s">
        <v>13</v>
      </c>
      <c r="F36795">
        <v>39.950000000000003</v>
      </c>
    </row>
    <row r="36796" spans="1:6">
      <c r="A36796" s="2">
        <v>83842</v>
      </c>
      <c r="B36796" s="4">
        <v>4</v>
      </c>
      <c r="C36796" s="4">
        <v>7</v>
      </c>
      <c r="D36796" t="s">
        <v>7</v>
      </c>
      <c r="E36796" t="s">
        <v>13</v>
      </c>
      <c r="F36796">
        <v>39.950000000000003</v>
      </c>
    </row>
    <row r="36797" spans="1:6">
      <c r="A36797" s="2">
        <v>83843</v>
      </c>
      <c r="B36797" s="4">
        <v>4</v>
      </c>
      <c r="C36797" s="4">
        <v>7</v>
      </c>
      <c r="D36797" t="s">
        <v>7</v>
      </c>
      <c r="E36797" t="s">
        <v>13</v>
      </c>
      <c r="F36797">
        <v>39.950000000000003</v>
      </c>
    </row>
    <row r="36798" spans="1:6">
      <c r="A36798" s="2">
        <v>83845</v>
      </c>
      <c r="B36798" s="4">
        <v>4</v>
      </c>
      <c r="C36798" s="4">
        <v>7</v>
      </c>
      <c r="D36798" t="s">
        <v>7</v>
      </c>
      <c r="E36798" t="s">
        <v>13</v>
      </c>
      <c r="F36798">
        <v>39.950000000000003</v>
      </c>
    </row>
    <row r="36799" spans="1:6">
      <c r="A36799" s="2">
        <v>83846</v>
      </c>
      <c r="B36799" s="4">
        <v>4</v>
      </c>
      <c r="C36799" s="4">
        <v>7</v>
      </c>
      <c r="D36799" t="s">
        <v>7</v>
      </c>
      <c r="E36799" t="s">
        <v>13</v>
      </c>
      <c r="F36799">
        <v>39.950000000000003</v>
      </c>
    </row>
    <row r="36800" spans="1:6">
      <c r="A36800" s="2">
        <v>83847</v>
      </c>
      <c r="B36800" s="4">
        <v>4</v>
      </c>
      <c r="C36800" s="4">
        <v>7</v>
      </c>
      <c r="D36800" t="s">
        <v>7</v>
      </c>
      <c r="E36800" t="s">
        <v>13</v>
      </c>
      <c r="F36800">
        <v>39.950000000000003</v>
      </c>
    </row>
    <row r="36801" spans="1:6">
      <c r="A36801" s="2">
        <v>83848</v>
      </c>
      <c r="B36801" s="4">
        <v>4</v>
      </c>
      <c r="C36801" s="4">
        <v>7</v>
      </c>
      <c r="D36801" t="s">
        <v>7</v>
      </c>
      <c r="E36801" t="s">
        <v>13</v>
      </c>
      <c r="F36801">
        <v>39.950000000000003</v>
      </c>
    </row>
    <row r="36802" spans="1:6">
      <c r="A36802" s="2">
        <v>83849</v>
      </c>
      <c r="B36802" s="4">
        <v>4</v>
      </c>
      <c r="C36802" s="4">
        <v>7</v>
      </c>
      <c r="D36802" t="s">
        <v>7</v>
      </c>
      <c r="E36802" t="s">
        <v>13</v>
      </c>
      <c r="F36802">
        <v>39.950000000000003</v>
      </c>
    </row>
    <row r="36803" spans="1:6">
      <c r="A36803" s="2">
        <v>83850</v>
      </c>
      <c r="B36803" s="4">
        <v>4</v>
      </c>
      <c r="C36803" s="4">
        <v>7</v>
      </c>
      <c r="D36803" t="s">
        <v>7</v>
      </c>
      <c r="E36803" t="s">
        <v>13</v>
      </c>
      <c r="F36803">
        <v>39.950000000000003</v>
      </c>
    </row>
    <row r="36804" spans="1:6">
      <c r="A36804" s="2">
        <v>83851</v>
      </c>
      <c r="B36804" s="4">
        <v>4</v>
      </c>
      <c r="C36804" s="4">
        <v>7</v>
      </c>
      <c r="D36804" t="s">
        <v>7</v>
      </c>
      <c r="E36804" t="s">
        <v>13</v>
      </c>
      <c r="F36804">
        <v>39.950000000000003</v>
      </c>
    </row>
    <row r="36805" spans="1:6">
      <c r="A36805" s="2">
        <v>83852</v>
      </c>
      <c r="B36805" s="4">
        <v>4</v>
      </c>
      <c r="C36805" s="4">
        <v>7</v>
      </c>
      <c r="D36805" t="s">
        <v>7</v>
      </c>
      <c r="E36805" t="s">
        <v>13</v>
      </c>
      <c r="F36805">
        <v>39.950000000000003</v>
      </c>
    </row>
    <row r="36806" spans="1:6">
      <c r="A36806" s="2">
        <v>83853</v>
      </c>
      <c r="B36806" s="4">
        <v>4</v>
      </c>
      <c r="C36806" s="4">
        <v>7</v>
      </c>
      <c r="D36806" t="s">
        <v>7</v>
      </c>
      <c r="E36806" t="s">
        <v>13</v>
      </c>
      <c r="F36806">
        <v>39.950000000000003</v>
      </c>
    </row>
    <row r="36807" spans="1:6">
      <c r="A36807" s="2">
        <v>83855</v>
      </c>
      <c r="B36807" s="4">
        <v>4</v>
      </c>
      <c r="C36807" s="4">
        <v>7</v>
      </c>
      <c r="D36807" t="s">
        <v>7</v>
      </c>
      <c r="E36807" t="s">
        <v>13</v>
      </c>
      <c r="F36807">
        <v>39.950000000000003</v>
      </c>
    </row>
    <row r="36808" spans="1:6">
      <c r="A36808" s="2">
        <v>83856</v>
      </c>
      <c r="B36808" s="4">
        <v>4</v>
      </c>
      <c r="C36808" s="4">
        <v>7</v>
      </c>
      <c r="D36808" t="s">
        <v>7</v>
      </c>
      <c r="E36808" t="s">
        <v>13</v>
      </c>
      <c r="F36808">
        <v>39.950000000000003</v>
      </c>
    </row>
    <row r="36809" spans="1:6">
      <c r="A36809" s="2">
        <v>83857</v>
      </c>
      <c r="B36809" s="4">
        <v>4</v>
      </c>
      <c r="C36809" s="4">
        <v>7</v>
      </c>
      <c r="D36809" t="s">
        <v>7</v>
      </c>
      <c r="E36809" t="s">
        <v>13</v>
      </c>
      <c r="F36809">
        <v>39.950000000000003</v>
      </c>
    </row>
    <row r="36810" spans="1:6">
      <c r="A36810" s="2">
        <v>83858</v>
      </c>
      <c r="B36810" s="4">
        <v>4</v>
      </c>
      <c r="C36810" s="4">
        <v>7</v>
      </c>
      <c r="D36810" t="s">
        <v>7</v>
      </c>
      <c r="E36810" t="s">
        <v>13</v>
      </c>
      <c r="F36810">
        <v>39.950000000000003</v>
      </c>
    </row>
    <row r="36811" spans="1:6">
      <c r="A36811" s="2">
        <v>83860</v>
      </c>
      <c r="B36811" s="4">
        <v>4</v>
      </c>
      <c r="C36811" s="4">
        <v>7</v>
      </c>
      <c r="D36811" t="s">
        <v>7</v>
      </c>
      <c r="E36811" t="s">
        <v>13</v>
      </c>
      <c r="F36811">
        <v>39.950000000000003</v>
      </c>
    </row>
    <row r="36812" spans="1:6">
      <c r="A36812" s="2">
        <v>83861</v>
      </c>
      <c r="B36812" s="4">
        <v>4</v>
      </c>
      <c r="C36812" s="4">
        <v>7</v>
      </c>
      <c r="D36812" t="s">
        <v>7</v>
      </c>
      <c r="E36812" t="s">
        <v>13</v>
      </c>
      <c r="F36812">
        <v>39.950000000000003</v>
      </c>
    </row>
    <row r="36813" spans="1:6">
      <c r="A36813" s="2">
        <v>83864</v>
      </c>
      <c r="B36813" s="4">
        <v>4</v>
      </c>
      <c r="C36813" s="4">
        <v>7</v>
      </c>
      <c r="D36813" t="s">
        <v>7</v>
      </c>
      <c r="E36813" t="s">
        <v>13</v>
      </c>
      <c r="F36813">
        <v>39.950000000000003</v>
      </c>
    </row>
    <row r="36814" spans="1:6">
      <c r="A36814" s="2">
        <v>83865</v>
      </c>
      <c r="B36814" s="4">
        <v>4</v>
      </c>
      <c r="C36814" s="4">
        <v>7</v>
      </c>
      <c r="D36814" t="s">
        <v>7</v>
      </c>
      <c r="E36814" t="s">
        <v>13</v>
      </c>
      <c r="F36814">
        <v>39.950000000000003</v>
      </c>
    </row>
    <row r="36815" spans="1:6">
      <c r="A36815" s="2">
        <v>83866</v>
      </c>
      <c r="B36815" s="4">
        <v>4</v>
      </c>
      <c r="C36815" s="4">
        <v>7</v>
      </c>
      <c r="D36815" t="s">
        <v>7</v>
      </c>
      <c r="E36815" t="s">
        <v>13</v>
      </c>
      <c r="F36815">
        <v>39.950000000000003</v>
      </c>
    </row>
    <row r="36816" spans="1:6">
      <c r="A36816" s="2">
        <v>83867</v>
      </c>
      <c r="B36816" s="4">
        <v>4</v>
      </c>
      <c r="C36816" s="4">
        <v>7</v>
      </c>
      <c r="D36816" t="s">
        <v>7</v>
      </c>
      <c r="E36816" t="s">
        <v>13</v>
      </c>
      <c r="F36816">
        <v>39.950000000000003</v>
      </c>
    </row>
    <row r="36817" spans="1:6">
      <c r="A36817" s="2">
        <v>83868</v>
      </c>
      <c r="B36817" s="4">
        <v>4</v>
      </c>
      <c r="C36817" s="4">
        <v>7</v>
      </c>
      <c r="D36817" t="s">
        <v>7</v>
      </c>
      <c r="E36817" t="s">
        <v>13</v>
      </c>
      <c r="F36817">
        <v>39.950000000000003</v>
      </c>
    </row>
    <row r="36818" spans="1:6">
      <c r="A36818" s="2">
        <v>83869</v>
      </c>
      <c r="B36818" s="4">
        <v>4</v>
      </c>
      <c r="C36818" s="4">
        <v>7</v>
      </c>
      <c r="D36818" t="s">
        <v>7</v>
      </c>
      <c r="E36818" t="s">
        <v>13</v>
      </c>
      <c r="F36818">
        <v>39.950000000000003</v>
      </c>
    </row>
    <row r="36819" spans="1:6">
      <c r="A36819" s="2">
        <v>83870</v>
      </c>
      <c r="B36819" s="4">
        <v>4</v>
      </c>
      <c r="C36819" s="4">
        <v>7</v>
      </c>
      <c r="D36819" t="s">
        <v>7</v>
      </c>
      <c r="E36819" t="s">
        <v>13</v>
      </c>
      <c r="F36819">
        <v>39.950000000000003</v>
      </c>
    </row>
    <row r="36820" spans="1:6">
      <c r="A36820" s="2">
        <v>83871</v>
      </c>
      <c r="B36820" s="4">
        <v>4</v>
      </c>
      <c r="C36820" s="4">
        <v>7</v>
      </c>
      <c r="D36820" t="s">
        <v>7</v>
      </c>
      <c r="E36820" t="s">
        <v>13</v>
      </c>
      <c r="F36820">
        <v>39.950000000000003</v>
      </c>
    </row>
    <row r="36821" spans="1:6">
      <c r="A36821" s="2">
        <v>83872</v>
      </c>
      <c r="B36821" s="4">
        <v>4</v>
      </c>
      <c r="C36821" s="4">
        <v>7</v>
      </c>
      <c r="D36821" t="s">
        <v>7</v>
      </c>
      <c r="E36821" t="s">
        <v>13</v>
      </c>
      <c r="F36821">
        <v>39.950000000000003</v>
      </c>
    </row>
    <row r="36822" spans="1:6">
      <c r="A36822" s="2">
        <v>83873</v>
      </c>
      <c r="B36822" s="4">
        <v>4</v>
      </c>
      <c r="C36822" s="4">
        <v>7</v>
      </c>
      <c r="D36822" t="s">
        <v>7</v>
      </c>
      <c r="E36822" t="s">
        <v>13</v>
      </c>
      <c r="F36822">
        <v>39.950000000000003</v>
      </c>
    </row>
    <row r="36823" spans="1:6">
      <c r="A36823" s="2">
        <v>83874</v>
      </c>
      <c r="B36823" s="4">
        <v>4</v>
      </c>
      <c r="C36823" s="4">
        <v>7</v>
      </c>
      <c r="D36823" t="s">
        <v>7</v>
      </c>
      <c r="E36823" t="s">
        <v>13</v>
      </c>
      <c r="F36823">
        <v>39.950000000000003</v>
      </c>
    </row>
    <row r="36824" spans="1:6">
      <c r="A36824" s="2">
        <v>83876</v>
      </c>
      <c r="B36824" s="4">
        <v>4</v>
      </c>
      <c r="C36824" s="4">
        <v>7</v>
      </c>
      <c r="D36824" t="s">
        <v>7</v>
      </c>
      <c r="E36824" t="s">
        <v>13</v>
      </c>
      <c r="F36824">
        <v>39.950000000000003</v>
      </c>
    </row>
    <row r="36825" spans="1:6">
      <c r="A36825" s="2">
        <v>84001</v>
      </c>
      <c r="B36825" s="4">
        <v>4</v>
      </c>
      <c r="C36825" s="4">
        <v>7</v>
      </c>
      <c r="D36825" t="s">
        <v>7</v>
      </c>
      <c r="E36825" t="s">
        <v>13</v>
      </c>
      <c r="F36825">
        <v>39.950000000000003</v>
      </c>
    </row>
    <row r="36826" spans="1:6">
      <c r="A36826" s="2">
        <v>84002</v>
      </c>
      <c r="B36826" s="4">
        <v>4</v>
      </c>
      <c r="C36826" s="4">
        <v>7</v>
      </c>
      <c r="D36826" t="s">
        <v>7</v>
      </c>
      <c r="E36826" t="s">
        <v>13</v>
      </c>
      <c r="F36826">
        <v>39.950000000000003</v>
      </c>
    </row>
    <row r="36827" spans="1:6">
      <c r="A36827" s="2">
        <v>84007</v>
      </c>
      <c r="B36827" s="4">
        <v>4</v>
      </c>
      <c r="C36827" s="4">
        <v>7</v>
      </c>
      <c r="D36827" t="s">
        <v>7</v>
      </c>
      <c r="E36827" t="s">
        <v>13</v>
      </c>
      <c r="F36827">
        <v>39.950000000000003</v>
      </c>
    </row>
    <row r="36828" spans="1:6">
      <c r="A36828" s="2">
        <v>84008</v>
      </c>
      <c r="B36828" s="4">
        <v>4</v>
      </c>
      <c r="C36828" s="4">
        <v>7</v>
      </c>
      <c r="D36828" t="s">
        <v>7</v>
      </c>
      <c r="E36828" t="s">
        <v>13</v>
      </c>
      <c r="F36828">
        <v>39.950000000000003</v>
      </c>
    </row>
    <row r="36829" spans="1:6">
      <c r="A36829" s="2">
        <v>84013</v>
      </c>
      <c r="B36829" s="4">
        <v>4</v>
      </c>
      <c r="C36829" s="4">
        <v>7</v>
      </c>
      <c r="D36829" t="s">
        <v>7</v>
      </c>
      <c r="E36829" t="s">
        <v>13</v>
      </c>
      <c r="F36829">
        <v>39.950000000000003</v>
      </c>
    </row>
    <row r="36830" spans="1:6">
      <c r="A36830" s="2">
        <v>84017</v>
      </c>
      <c r="B36830" s="4">
        <v>4</v>
      </c>
      <c r="C36830" s="4">
        <v>7</v>
      </c>
      <c r="D36830" t="s">
        <v>7</v>
      </c>
      <c r="E36830" t="s">
        <v>13</v>
      </c>
      <c r="F36830">
        <v>39.950000000000003</v>
      </c>
    </row>
    <row r="36831" spans="1:6">
      <c r="A36831" s="2">
        <v>84018</v>
      </c>
      <c r="B36831" s="4">
        <v>4</v>
      </c>
      <c r="C36831" s="4">
        <v>7</v>
      </c>
      <c r="D36831" t="s">
        <v>7</v>
      </c>
      <c r="E36831" t="s">
        <v>13</v>
      </c>
      <c r="F36831">
        <v>39.950000000000003</v>
      </c>
    </row>
    <row r="36832" spans="1:6">
      <c r="A36832" s="2">
        <v>84021</v>
      </c>
      <c r="B36832" s="4">
        <v>4</v>
      </c>
      <c r="C36832" s="4">
        <v>7</v>
      </c>
      <c r="D36832" t="s">
        <v>7</v>
      </c>
      <c r="E36832" t="s">
        <v>13</v>
      </c>
      <c r="F36832">
        <v>39.950000000000003</v>
      </c>
    </row>
    <row r="36833" spans="1:6">
      <c r="A36833" s="2">
        <v>84022</v>
      </c>
      <c r="B36833" s="4">
        <v>4</v>
      </c>
      <c r="C36833" s="4">
        <v>7</v>
      </c>
      <c r="D36833" t="s">
        <v>7</v>
      </c>
      <c r="E36833" t="s">
        <v>13</v>
      </c>
      <c r="F36833">
        <v>39.950000000000003</v>
      </c>
    </row>
    <row r="36834" spans="1:6">
      <c r="A36834" s="2">
        <v>84023</v>
      </c>
      <c r="B36834" s="4">
        <v>4</v>
      </c>
      <c r="C36834" s="4">
        <v>7</v>
      </c>
      <c r="D36834" t="s">
        <v>7</v>
      </c>
      <c r="E36834" t="s">
        <v>13</v>
      </c>
      <c r="F36834">
        <v>39.950000000000003</v>
      </c>
    </row>
    <row r="36835" spans="1:6">
      <c r="A36835" s="2">
        <v>84024</v>
      </c>
      <c r="B36835" s="4">
        <v>4</v>
      </c>
      <c r="C36835" s="4">
        <v>7</v>
      </c>
      <c r="D36835" t="s">
        <v>7</v>
      </c>
      <c r="E36835" t="s">
        <v>13</v>
      </c>
      <c r="F36835">
        <v>39.950000000000003</v>
      </c>
    </row>
    <row r="36836" spans="1:6">
      <c r="A36836" s="2">
        <v>84026</v>
      </c>
      <c r="B36836" s="4">
        <v>4</v>
      </c>
      <c r="C36836" s="4">
        <v>7</v>
      </c>
      <c r="D36836" t="s">
        <v>7</v>
      </c>
      <c r="E36836" t="s">
        <v>13</v>
      </c>
      <c r="F36836">
        <v>39.950000000000003</v>
      </c>
    </row>
    <row r="36837" spans="1:6">
      <c r="A36837" s="2">
        <v>84027</v>
      </c>
      <c r="B36837" s="4">
        <v>4</v>
      </c>
      <c r="C36837" s="4">
        <v>7</v>
      </c>
      <c r="D36837" t="s">
        <v>7</v>
      </c>
      <c r="E36837" t="s">
        <v>13</v>
      </c>
      <c r="F36837">
        <v>39.950000000000003</v>
      </c>
    </row>
    <row r="36838" spans="1:6">
      <c r="A36838" s="2">
        <v>84028</v>
      </c>
      <c r="B36838" s="4">
        <v>4</v>
      </c>
      <c r="C36838" s="4">
        <v>7</v>
      </c>
      <c r="D36838" t="s">
        <v>7</v>
      </c>
      <c r="E36838" t="s">
        <v>13</v>
      </c>
      <c r="F36838">
        <v>39.950000000000003</v>
      </c>
    </row>
    <row r="36839" spans="1:6">
      <c r="A36839" s="2">
        <v>84029</v>
      </c>
      <c r="B36839" s="4">
        <v>4</v>
      </c>
      <c r="C36839" s="4">
        <v>7</v>
      </c>
      <c r="D36839" t="s">
        <v>7</v>
      </c>
      <c r="E36839" t="s">
        <v>13</v>
      </c>
      <c r="F36839">
        <v>39.950000000000003</v>
      </c>
    </row>
    <row r="36840" spans="1:6">
      <c r="A36840" s="2">
        <v>84031</v>
      </c>
      <c r="B36840" s="4">
        <v>4</v>
      </c>
      <c r="C36840" s="4">
        <v>7</v>
      </c>
      <c r="D36840" t="s">
        <v>7</v>
      </c>
      <c r="E36840" t="s">
        <v>13</v>
      </c>
      <c r="F36840">
        <v>39.950000000000003</v>
      </c>
    </row>
    <row r="36841" spans="1:6">
      <c r="A36841" s="2">
        <v>84032</v>
      </c>
      <c r="B36841" s="4">
        <v>4</v>
      </c>
      <c r="C36841" s="4">
        <v>7</v>
      </c>
      <c r="D36841" t="s">
        <v>7</v>
      </c>
      <c r="E36841" t="s">
        <v>13</v>
      </c>
      <c r="F36841">
        <v>39.950000000000003</v>
      </c>
    </row>
    <row r="36842" spans="1:6">
      <c r="A36842" s="2">
        <v>84033</v>
      </c>
      <c r="B36842" s="4">
        <v>4</v>
      </c>
      <c r="C36842" s="4">
        <v>7</v>
      </c>
      <c r="D36842" t="s">
        <v>7</v>
      </c>
      <c r="E36842" t="s">
        <v>13</v>
      </c>
      <c r="F36842">
        <v>39.950000000000003</v>
      </c>
    </row>
    <row r="36843" spans="1:6">
      <c r="A36843" s="2">
        <v>84034</v>
      </c>
      <c r="B36843" s="4">
        <v>4</v>
      </c>
      <c r="C36843" s="4">
        <v>7</v>
      </c>
      <c r="D36843" t="s">
        <v>7</v>
      </c>
      <c r="E36843" t="s">
        <v>13</v>
      </c>
      <c r="F36843">
        <v>39.950000000000003</v>
      </c>
    </row>
    <row r="36844" spans="1:6">
      <c r="A36844" s="2">
        <v>84035</v>
      </c>
      <c r="B36844" s="4">
        <v>4</v>
      </c>
      <c r="C36844" s="4">
        <v>7</v>
      </c>
      <c r="D36844" t="s">
        <v>7</v>
      </c>
      <c r="E36844" t="s">
        <v>13</v>
      </c>
      <c r="F36844">
        <v>39.950000000000003</v>
      </c>
    </row>
    <row r="36845" spans="1:6">
      <c r="A36845" s="2">
        <v>84036</v>
      </c>
      <c r="B36845" s="4">
        <v>4</v>
      </c>
      <c r="C36845" s="4">
        <v>7</v>
      </c>
      <c r="D36845" t="s">
        <v>7</v>
      </c>
      <c r="E36845" t="s">
        <v>13</v>
      </c>
      <c r="F36845">
        <v>39.950000000000003</v>
      </c>
    </row>
    <row r="36846" spans="1:6">
      <c r="A36846" s="2">
        <v>84038</v>
      </c>
      <c r="B36846" s="4">
        <v>4</v>
      </c>
      <c r="C36846" s="4">
        <v>7</v>
      </c>
      <c r="D36846" t="s">
        <v>7</v>
      </c>
      <c r="E36846" t="s">
        <v>13</v>
      </c>
      <c r="F36846">
        <v>39.950000000000003</v>
      </c>
    </row>
    <row r="36847" spans="1:6">
      <c r="A36847" s="2">
        <v>84039</v>
      </c>
      <c r="B36847" s="4">
        <v>4</v>
      </c>
      <c r="C36847" s="4">
        <v>7</v>
      </c>
      <c r="D36847" t="s">
        <v>7</v>
      </c>
      <c r="E36847" t="s">
        <v>13</v>
      </c>
      <c r="F36847">
        <v>39.950000000000003</v>
      </c>
    </row>
    <row r="36848" spans="1:6">
      <c r="A36848" s="2">
        <v>84046</v>
      </c>
      <c r="B36848" s="4">
        <v>4</v>
      </c>
      <c r="C36848" s="4">
        <v>7</v>
      </c>
      <c r="D36848" t="s">
        <v>7</v>
      </c>
      <c r="E36848" t="s">
        <v>13</v>
      </c>
      <c r="F36848">
        <v>39.950000000000003</v>
      </c>
    </row>
    <row r="36849" spans="1:6">
      <c r="A36849" s="2">
        <v>84049</v>
      </c>
      <c r="B36849" s="4">
        <v>4</v>
      </c>
      <c r="C36849" s="4">
        <v>7</v>
      </c>
      <c r="D36849" t="s">
        <v>7</v>
      </c>
      <c r="E36849" t="s">
        <v>13</v>
      </c>
      <c r="F36849">
        <v>39.950000000000003</v>
      </c>
    </row>
    <row r="36850" spans="1:6">
      <c r="A36850" s="2">
        <v>84050</v>
      </c>
      <c r="B36850" s="4">
        <v>4</v>
      </c>
      <c r="C36850" s="4">
        <v>7</v>
      </c>
      <c r="D36850" t="s">
        <v>7</v>
      </c>
      <c r="E36850" t="s">
        <v>13</v>
      </c>
      <c r="F36850">
        <v>39.950000000000003</v>
      </c>
    </row>
    <row r="36851" spans="1:6">
      <c r="A36851" s="2">
        <v>84051</v>
      </c>
      <c r="B36851" s="4">
        <v>4</v>
      </c>
      <c r="C36851" s="4">
        <v>7</v>
      </c>
      <c r="D36851" t="s">
        <v>7</v>
      </c>
      <c r="E36851" t="s">
        <v>13</v>
      </c>
      <c r="F36851">
        <v>39.950000000000003</v>
      </c>
    </row>
    <row r="36852" spans="1:6">
      <c r="A36852" s="2">
        <v>84052</v>
      </c>
      <c r="B36852" s="4">
        <v>4</v>
      </c>
      <c r="C36852" s="4">
        <v>7</v>
      </c>
      <c r="D36852" t="s">
        <v>7</v>
      </c>
      <c r="E36852" t="s">
        <v>13</v>
      </c>
      <c r="F36852">
        <v>39.950000000000003</v>
      </c>
    </row>
    <row r="36853" spans="1:6">
      <c r="A36853" s="2">
        <v>84053</v>
      </c>
      <c r="B36853" s="4">
        <v>4</v>
      </c>
      <c r="C36853" s="4">
        <v>7</v>
      </c>
      <c r="D36853" t="s">
        <v>7</v>
      </c>
      <c r="E36853" t="s">
        <v>13</v>
      </c>
      <c r="F36853">
        <v>39.950000000000003</v>
      </c>
    </row>
    <row r="36854" spans="1:6">
      <c r="A36854" s="2">
        <v>84055</v>
      </c>
      <c r="B36854" s="4">
        <v>4</v>
      </c>
      <c r="C36854" s="4">
        <v>7</v>
      </c>
      <c r="D36854" t="s">
        <v>7</v>
      </c>
      <c r="E36854" t="s">
        <v>13</v>
      </c>
      <c r="F36854">
        <v>39.950000000000003</v>
      </c>
    </row>
    <row r="36855" spans="1:6">
      <c r="A36855" s="2">
        <v>84061</v>
      </c>
      <c r="B36855" s="4">
        <v>4</v>
      </c>
      <c r="C36855" s="4">
        <v>7</v>
      </c>
      <c r="D36855" t="s">
        <v>7</v>
      </c>
      <c r="E36855" t="s">
        <v>13</v>
      </c>
      <c r="F36855">
        <v>39.950000000000003</v>
      </c>
    </row>
    <row r="36856" spans="1:6">
      <c r="A36856" s="2">
        <v>84063</v>
      </c>
      <c r="B36856" s="4">
        <v>4</v>
      </c>
      <c r="C36856" s="4">
        <v>7</v>
      </c>
      <c r="D36856" t="s">
        <v>7</v>
      </c>
      <c r="E36856" t="s">
        <v>13</v>
      </c>
      <c r="F36856">
        <v>39.950000000000003</v>
      </c>
    </row>
    <row r="36857" spans="1:6">
      <c r="A36857" s="2">
        <v>84064</v>
      </c>
      <c r="B36857" s="4">
        <v>4</v>
      </c>
      <c r="C36857" s="4">
        <v>7</v>
      </c>
      <c r="D36857" t="s">
        <v>7</v>
      </c>
      <c r="E36857" t="s">
        <v>13</v>
      </c>
      <c r="F36857">
        <v>39.950000000000003</v>
      </c>
    </row>
    <row r="36858" spans="1:6">
      <c r="A36858" s="2">
        <v>84065</v>
      </c>
      <c r="B36858" s="4">
        <v>4</v>
      </c>
      <c r="C36858" s="4">
        <v>7</v>
      </c>
      <c r="D36858" t="s">
        <v>7</v>
      </c>
      <c r="E36858" t="s">
        <v>13</v>
      </c>
      <c r="F36858">
        <v>39.950000000000003</v>
      </c>
    </row>
    <row r="36859" spans="1:6">
      <c r="A36859" s="2">
        <v>84066</v>
      </c>
      <c r="B36859" s="4">
        <v>4</v>
      </c>
      <c r="C36859" s="4">
        <v>7</v>
      </c>
      <c r="D36859" t="s">
        <v>7</v>
      </c>
      <c r="E36859" t="s">
        <v>13</v>
      </c>
      <c r="F36859">
        <v>39.950000000000003</v>
      </c>
    </row>
    <row r="36860" spans="1:6">
      <c r="A36860" s="2">
        <v>84069</v>
      </c>
      <c r="B36860" s="4">
        <v>4</v>
      </c>
      <c r="C36860" s="4">
        <v>7</v>
      </c>
      <c r="D36860" t="s">
        <v>7</v>
      </c>
      <c r="E36860" t="s">
        <v>13</v>
      </c>
      <c r="F36860">
        <v>39.950000000000003</v>
      </c>
    </row>
    <row r="36861" spans="1:6">
      <c r="A36861" s="2">
        <v>84071</v>
      </c>
      <c r="B36861" s="4">
        <v>4</v>
      </c>
      <c r="C36861" s="4">
        <v>7</v>
      </c>
      <c r="D36861" t="s">
        <v>7</v>
      </c>
      <c r="E36861" t="s">
        <v>13</v>
      </c>
      <c r="F36861">
        <v>39.950000000000003</v>
      </c>
    </row>
    <row r="36862" spans="1:6">
      <c r="A36862" s="2">
        <v>84072</v>
      </c>
      <c r="B36862" s="4">
        <v>4</v>
      </c>
      <c r="C36862" s="4">
        <v>7</v>
      </c>
      <c r="D36862" t="s">
        <v>7</v>
      </c>
      <c r="E36862" t="s">
        <v>13</v>
      </c>
      <c r="F36862">
        <v>39.950000000000003</v>
      </c>
    </row>
    <row r="36863" spans="1:6">
      <c r="A36863" s="2">
        <v>84073</v>
      </c>
      <c r="B36863" s="4">
        <v>4</v>
      </c>
      <c r="C36863" s="4">
        <v>7</v>
      </c>
      <c r="D36863" t="s">
        <v>7</v>
      </c>
      <c r="E36863" t="s">
        <v>13</v>
      </c>
      <c r="F36863">
        <v>39.950000000000003</v>
      </c>
    </row>
    <row r="36864" spans="1:6">
      <c r="A36864" s="2">
        <v>84076</v>
      </c>
      <c r="B36864" s="4">
        <v>4</v>
      </c>
      <c r="C36864" s="4">
        <v>7</v>
      </c>
      <c r="D36864" t="s">
        <v>7</v>
      </c>
      <c r="E36864" t="s">
        <v>13</v>
      </c>
      <c r="F36864">
        <v>39.950000000000003</v>
      </c>
    </row>
    <row r="36865" spans="1:6">
      <c r="A36865" s="2">
        <v>84078</v>
      </c>
      <c r="B36865" s="4">
        <v>4</v>
      </c>
      <c r="C36865" s="4">
        <v>7</v>
      </c>
      <c r="D36865" t="s">
        <v>7</v>
      </c>
      <c r="E36865" t="s">
        <v>13</v>
      </c>
      <c r="F36865">
        <v>39.950000000000003</v>
      </c>
    </row>
    <row r="36866" spans="1:6">
      <c r="A36866" s="2">
        <v>84079</v>
      </c>
      <c r="B36866" s="4">
        <v>4</v>
      </c>
      <c r="C36866" s="4">
        <v>7</v>
      </c>
      <c r="D36866" t="s">
        <v>7</v>
      </c>
      <c r="E36866" t="s">
        <v>13</v>
      </c>
      <c r="F36866">
        <v>39.950000000000003</v>
      </c>
    </row>
    <row r="36867" spans="1:6">
      <c r="A36867" s="2">
        <v>84080</v>
      </c>
      <c r="B36867" s="4">
        <v>4</v>
      </c>
      <c r="C36867" s="4">
        <v>7</v>
      </c>
      <c r="D36867" t="s">
        <v>7</v>
      </c>
      <c r="E36867" t="s">
        <v>13</v>
      </c>
      <c r="F36867">
        <v>39.950000000000003</v>
      </c>
    </row>
    <row r="36868" spans="1:6">
      <c r="A36868" s="2">
        <v>84082</v>
      </c>
      <c r="B36868" s="4">
        <v>4</v>
      </c>
      <c r="C36868" s="4">
        <v>7</v>
      </c>
      <c r="D36868" t="s">
        <v>7</v>
      </c>
      <c r="E36868" t="s">
        <v>13</v>
      </c>
      <c r="F36868">
        <v>39.950000000000003</v>
      </c>
    </row>
    <row r="36869" spans="1:6">
      <c r="A36869" s="2">
        <v>84083</v>
      </c>
      <c r="B36869" s="4">
        <v>4</v>
      </c>
      <c r="C36869" s="4">
        <v>7</v>
      </c>
      <c r="D36869" t="s">
        <v>7</v>
      </c>
      <c r="E36869" t="s">
        <v>13</v>
      </c>
      <c r="F36869">
        <v>39.950000000000003</v>
      </c>
    </row>
    <row r="36870" spans="1:6">
      <c r="A36870" s="2">
        <v>84085</v>
      </c>
      <c r="B36870" s="4">
        <v>4</v>
      </c>
      <c r="C36870" s="4">
        <v>7</v>
      </c>
      <c r="D36870" t="s">
        <v>7</v>
      </c>
      <c r="E36870" t="s">
        <v>13</v>
      </c>
      <c r="F36870">
        <v>39.950000000000003</v>
      </c>
    </row>
    <row r="36871" spans="1:6">
      <c r="A36871" s="2">
        <v>84086</v>
      </c>
      <c r="B36871" s="4">
        <v>4</v>
      </c>
      <c r="C36871" s="4">
        <v>7</v>
      </c>
      <c r="D36871" t="s">
        <v>7</v>
      </c>
      <c r="E36871" t="s">
        <v>13</v>
      </c>
      <c r="F36871">
        <v>39.950000000000003</v>
      </c>
    </row>
    <row r="36872" spans="1:6">
      <c r="A36872" s="2">
        <v>84092</v>
      </c>
      <c r="B36872" s="4">
        <v>4</v>
      </c>
      <c r="C36872" s="4">
        <v>7</v>
      </c>
      <c r="D36872" t="s">
        <v>7</v>
      </c>
      <c r="E36872" t="s">
        <v>13</v>
      </c>
      <c r="F36872">
        <v>39.950000000000003</v>
      </c>
    </row>
    <row r="36873" spans="1:6">
      <c r="A36873" s="2">
        <v>84098</v>
      </c>
      <c r="B36873" s="4">
        <v>4</v>
      </c>
      <c r="C36873" s="4">
        <v>7</v>
      </c>
      <c r="D36873" t="s">
        <v>7</v>
      </c>
      <c r="E36873" t="s">
        <v>13</v>
      </c>
      <c r="F36873">
        <v>39.950000000000003</v>
      </c>
    </row>
    <row r="36874" spans="1:6">
      <c r="A36874" s="2">
        <v>84108</v>
      </c>
      <c r="B36874" s="4">
        <v>4</v>
      </c>
      <c r="C36874" s="4">
        <v>7</v>
      </c>
      <c r="D36874" t="s">
        <v>7</v>
      </c>
      <c r="E36874" t="s">
        <v>13</v>
      </c>
      <c r="F36874">
        <v>39.950000000000003</v>
      </c>
    </row>
    <row r="36875" spans="1:6">
      <c r="A36875" s="2">
        <v>84121</v>
      </c>
      <c r="B36875" s="4">
        <v>4</v>
      </c>
      <c r="C36875" s="4">
        <v>7</v>
      </c>
      <c r="D36875" t="s">
        <v>7</v>
      </c>
      <c r="E36875" t="s">
        <v>13</v>
      </c>
      <c r="F36875">
        <v>39.950000000000003</v>
      </c>
    </row>
    <row r="36876" spans="1:6">
      <c r="A36876" s="2">
        <v>84301</v>
      </c>
      <c r="B36876" s="4">
        <v>4</v>
      </c>
      <c r="C36876" s="4">
        <v>7</v>
      </c>
      <c r="D36876" t="s">
        <v>7</v>
      </c>
      <c r="E36876" t="s">
        <v>13</v>
      </c>
      <c r="F36876">
        <v>39.950000000000003</v>
      </c>
    </row>
    <row r="36877" spans="1:6">
      <c r="A36877" s="2">
        <v>84304</v>
      </c>
      <c r="B36877" s="4">
        <v>4</v>
      </c>
      <c r="C36877" s="4">
        <v>7</v>
      </c>
      <c r="D36877" t="s">
        <v>7</v>
      </c>
      <c r="E36877" t="s">
        <v>13</v>
      </c>
      <c r="F36877">
        <v>39.950000000000003</v>
      </c>
    </row>
    <row r="36878" spans="1:6">
      <c r="A36878" s="2">
        <v>84305</v>
      </c>
      <c r="B36878" s="4">
        <v>4</v>
      </c>
      <c r="C36878" s="4">
        <v>7</v>
      </c>
      <c r="D36878" t="s">
        <v>7</v>
      </c>
      <c r="E36878" t="s">
        <v>13</v>
      </c>
      <c r="F36878">
        <v>39.950000000000003</v>
      </c>
    </row>
    <row r="36879" spans="1:6">
      <c r="A36879" s="2">
        <v>84306</v>
      </c>
      <c r="B36879" s="4">
        <v>4</v>
      </c>
      <c r="C36879" s="4">
        <v>7</v>
      </c>
      <c r="D36879" t="s">
        <v>7</v>
      </c>
      <c r="E36879" t="s">
        <v>13</v>
      </c>
      <c r="F36879">
        <v>39.950000000000003</v>
      </c>
    </row>
    <row r="36880" spans="1:6">
      <c r="A36880" s="2">
        <v>84307</v>
      </c>
      <c r="B36880" s="4">
        <v>4</v>
      </c>
      <c r="C36880" s="4">
        <v>7</v>
      </c>
      <c r="D36880" t="s">
        <v>7</v>
      </c>
      <c r="E36880" t="s">
        <v>13</v>
      </c>
      <c r="F36880">
        <v>39.950000000000003</v>
      </c>
    </row>
    <row r="36881" spans="1:6">
      <c r="A36881" s="2">
        <v>84308</v>
      </c>
      <c r="B36881" s="4">
        <v>4</v>
      </c>
      <c r="C36881" s="4">
        <v>7</v>
      </c>
      <c r="D36881" t="s">
        <v>7</v>
      </c>
      <c r="E36881" t="s">
        <v>13</v>
      </c>
      <c r="F36881">
        <v>39.950000000000003</v>
      </c>
    </row>
    <row r="36882" spans="1:6">
      <c r="A36882" s="2">
        <v>84309</v>
      </c>
      <c r="B36882" s="4">
        <v>4</v>
      </c>
      <c r="C36882" s="4">
        <v>7</v>
      </c>
      <c r="D36882" t="s">
        <v>7</v>
      </c>
      <c r="E36882" t="s">
        <v>13</v>
      </c>
      <c r="F36882">
        <v>39.950000000000003</v>
      </c>
    </row>
    <row r="36883" spans="1:6">
      <c r="A36883" s="2">
        <v>84310</v>
      </c>
      <c r="B36883" s="4">
        <v>4</v>
      </c>
      <c r="C36883" s="4">
        <v>7</v>
      </c>
      <c r="D36883" t="s">
        <v>7</v>
      </c>
      <c r="E36883" t="s">
        <v>13</v>
      </c>
      <c r="F36883">
        <v>39.950000000000003</v>
      </c>
    </row>
    <row r="36884" spans="1:6">
      <c r="A36884" s="2">
        <v>84311</v>
      </c>
      <c r="B36884" s="4">
        <v>4</v>
      </c>
      <c r="C36884" s="4">
        <v>7</v>
      </c>
      <c r="D36884" t="s">
        <v>7</v>
      </c>
      <c r="E36884" t="s">
        <v>13</v>
      </c>
      <c r="F36884">
        <v>39.950000000000003</v>
      </c>
    </row>
    <row r="36885" spans="1:6">
      <c r="A36885" s="2">
        <v>84312</v>
      </c>
      <c r="B36885" s="4">
        <v>4</v>
      </c>
      <c r="C36885" s="4">
        <v>7</v>
      </c>
      <c r="D36885" t="s">
        <v>7</v>
      </c>
      <c r="E36885" t="s">
        <v>13</v>
      </c>
      <c r="F36885">
        <v>39.950000000000003</v>
      </c>
    </row>
    <row r="36886" spans="1:6">
      <c r="A36886" s="2">
        <v>84313</v>
      </c>
      <c r="B36886" s="4">
        <v>4</v>
      </c>
      <c r="C36886" s="4">
        <v>7</v>
      </c>
      <c r="D36886" t="s">
        <v>7</v>
      </c>
      <c r="E36886" t="s">
        <v>13</v>
      </c>
      <c r="F36886">
        <v>39.950000000000003</v>
      </c>
    </row>
    <row r="36887" spans="1:6">
      <c r="A36887" s="2">
        <v>84314</v>
      </c>
      <c r="B36887" s="4">
        <v>4</v>
      </c>
      <c r="C36887" s="4">
        <v>7</v>
      </c>
      <c r="D36887" t="s">
        <v>7</v>
      </c>
      <c r="E36887" t="s">
        <v>13</v>
      </c>
      <c r="F36887">
        <v>39.950000000000003</v>
      </c>
    </row>
    <row r="36888" spans="1:6">
      <c r="A36888" s="2">
        <v>84316</v>
      </c>
      <c r="B36888" s="4">
        <v>4</v>
      </c>
      <c r="C36888" s="4">
        <v>7</v>
      </c>
      <c r="D36888" t="s">
        <v>7</v>
      </c>
      <c r="E36888" t="s">
        <v>13</v>
      </c>
      <c r="F36888">
        <v>39.950000000000003</v>
      </c>
    </row>
    <row r="36889" spans="1:6">
      <c r="A36889" s="2">
        <v>84317</v>
      </c>
      <c r="B36889" s="4">
        <v>4</v>
      </c>
      <c r="C36889" s="4">
        <v>7</v>
      </c>
      <c r="D36889" t="s">
        <v>7</v>
      </c>
      <c r="E36889" t="s">
        <v>13</v>
      </c>
      <c r="F36889">
        <v>39.950000000000003</v>
      </c>
    </row>
    <row r="36890" spans="1:6">
      <c r="A36890" s="2">
        <v>84320</v>
      </c>
      <c r="B36890" s="4">
        <v>4</v>
      </c>
      <c r="C36890" s="4">
        <v>7</v>
      </c>
      <c r="D36890" t="s">
        <v>7</v>
      </c>
      <c r="E36890" t="s">
        <v>13</v>
      </c>
      <c r="F36890">
        <v>39.950000000000003</v>
      </c>
    </row>
    <row r="36891" spans="1:6">
      <c r="A36891" s="2">
        <v>84324</v>
      </c>
      <c r="B36891" s="4">
        <v>4</v>
      </c>
      <c r="C36891" s="4">
        <v>7</v>
      </c>
      <c r="D36891" t="s">
        <v>7</v>
      </c>
      <c r="E36891" t="s">
        <v>13</v>
      </c>
      <c r="F36891">
        <v>39.950000000000003</v>
      </c>
    </row>
    <row r="36892" spans="1:6">
      <c r="A36892" s="2">
        <v>84325</v>
      </c>
      <c r="B36892" s="4">
        <v>4</v>
      </c>
      <c r="C36892" s="4">
        <v>7</v>
      </c>
      <c r="D36892" t="s">
        <v>7</v>
      </c>
      <c r="E36892" t="s">
        <v>13</v>
      </c>
      <c r="F36892">
        <v>39.950000000000003</v>
      </c>
    </row>
    <row r="36893" spans="1:6">
      <c r="A36893" s="2">
        <v>84327</v>
      </c>
      <c r="B36893" s="4">
        <v>4</v>
      </c>
      <c r="C36893" s="4">
        <v>7</v>
      </c>
      <c r="D36893" t="s">
        <v>7</v>
      </c>
      <c r="E36893" t="s">
        <v>13</v>
      </c>
      <c r="F36893">
        <v>39.950000000000003</v>
      </c>
    </row>
    <row r="36894" spans="1:6">
      <c r="A36894" s="2">
        <v>84328</v>
      </c>
      <c r="B36894" s="4">
        <v>4</v>
      </c>
      <c r="C36894" s="4">
        <v>7</v>
      </c>
      <c r="D36894" t="s">
        <v>7</v>
      </c>
      <c r="E36894" t="s">
        <v>13</v>
      </c>
      <c r="F36894">
        <v>39.950000000000003</v>
      </c>
    </row>
    <row r="36895" spans="1:6">
      <c r="A36895" s="2">
        <v>84329</v>
      </c>
      <c r="B36895" s="4">
        <v>4</v>
      </c>
      <c r="C36895" s="4">
        <v>7</v>
      </c>
      <c r="D36895" t="s">
        <v>7</v>
      </c>
      <c r="E36895" t="s">
        <v>13</v>
      </c>
      <c r="F36895">
        <v>39.950000000000003</v>
      </c>
    </row>
    <row r="36896" spans="1:6">
      <c r="A36896" s="2">
        <v>84330</v>
      </c>
      <c r="B36896" s="4">
        <v>4</v>
      </c>
      <c r="C36896" s="4">
        <v>7</v>
      </c>
      <c r="D36896" t="s">
        <v>7</v>
      </c>
      <c r="E36896" t="s">
        <v>13</v>
      </c>
      <c r="F36896">
        <v>39.950000000000003</v>
      </c>
    </row>
    <row r="36897" spans="1:6">
      <c r="A36897" s="2">
        <v>84331</v>
      </c>
      <c r="B36897" s="4">
        <v>4</v>
      </c>
      <c r="C36897" s="4">
        <v>7</v>
      </c>
      <c r="D36897" t="s">
        <v>7</v>
      </c>
      <c r="E36897" t="s">
        <v>13</v>
      </c>
      <c r="F36897">
        <v>39.950000000000003</v>
      </c>
    </row>
    <row r="36898" spans="1:6">
      <c r="A36898" s="2">
        <v>84333</v>
      </c>
      <c r="B36898" s="4">
        <v>4</v>
      </c>
      <c r="C36898" s="4">
        <v>7</v>
      </c>
      <c r="D36898" t="s">
        <v>7</v>
      </c>
      <c r="E36898" t="s">
        <v>13</v>
      </c>
      <c r="F36898">
        <v>39.950000000000003</v>
      </c>
    </row>
    <row r="36899" spans="1:6">
      <c r="A36899" s="2">
        <v>84334</v>
      </c>
      <c r="B36899" s="4">
        <v>4</v>
      </c>
      <c r="C36899" s="4">
        <v>7</v>
      </c>
      <c r="D36899" t="s">
        <v>7</v>
      </c>
      <c r="E36899" t="s">
        <v>13</v>
      </c>
      <c r="F36899">
        <v>39.950000000000003</v>
      </c>
    </row>
    <row r="36900" spans="1:6">
      <c r="A36900" s="2">
        <v>84336</v>
      </c>
      <c r="B36900" s="4">
        <v>4</v>
      </c>
      <c r="C36900" s="4">
        <v>7</v>
      </c>
      <c r="D36900" t="s">
        <v>7</v>
      </c>
      <c r="E36900" t="s">
        <v>13</v>
      </c>
      <c r="F36900">
        <v>39.950000000000003</v>
      </c>
    </row>
    <row r="36901" spans="1:6">
      <c r="A36901" s="2">
        <v>84337</v>
      </c>
      <c r="B36901" s="4">
        <v>4</v>
      </c>
      <c r="C36901" s="4">
        <v>7</v>
      </c>
      <c r="D36901" t="s">
        <v>7</v>
      </c>
      <c r="E36901" t="s">
        <v>13</v>
      </c>
      <c r="F36901">
        <v>39.950000000000003</v>
      </c>
    </row>
    <row r="36902" spans="1:6">
      <c r="A36902" s="2">
        <v>84338</v>
      </c>
      <c r="B36902" s="4">
        <v>4</v>
      </c>
      <c r="C36902" s="4">
        <v>7</v>
      </c>
      <c r="D36902" t="s">
        <v>7</v>
      </c>
      <c r="E36902" t="s">
        <v>13</v>
      </c>
      <c r="F36902">
        <v>39.950000000000003</v>
      </c>
    </row>
    <row r="36903" spans="1:6">
      <c r="A36903" s="2">
        <v>84339</v>
      </c>
      <c r="B36903" s="4">
        <v>4</v>
      </c>
      <c r="C36903" s="4">
        <v>7</v>
      </c>
      <c r="D36903" t="s">
        <v>7</v>
      </c>
      <c r="E36903" t="s">
        <v>13</v>
      </c>
      <c r="F36903">
        <v>39.950000000000003</v>
      </c>
    </row>
    <row r="36904" spans="1:6">
      <c r="A36904" s="2">
        <v>84623</v>
      </c>
      <c r="B36904" s="4">
        <v>4</v>
      </c>
      <c r="C36904" s="4">
        <v>7</v>
      </c>
      <c r="D36904" t="s">
        <v>7</v>
      </c>
      <c r="E36904" t="s">
        <v>13</v>
      </c>
      <c r="F36904">
        <v>39.950000000000003</v>
      </c>
    </row>
    <row r="36905" spans="1:6">
      <c r="A36905" s="2">
        <v>84624</v>
      </c>
      <c r="B36905" s="4">
        <v>4</v>
      </c>
      <c r="C36905" s="4">
        <v>7</v>
      </c>
      <c r="D36905" t="s">
        <v>7</v>
      </c>
      <c r="E36905" t="s">
        <v>13</v>
      </c>
      <c r="F36905">
        <v>39.950000000000003</v>
      </c>
    </row>
    <row r="36906" spans="1:6">
      <c r="A36906" s="2">
        <v>84626</v>
      </c>
      <c r="B36906" s="4">
        <v>4</v>
      </c>
      <c r="C36906" s="4">
        <v>7</v>
      </c>
      <c r="D36906" t="s">
        <v>7</v>
      </c>
      <c r="E36906" t="s">
        <v>13</v>
      </c>
      <c r="F36906">
        <v>39.950000000000003</v>
      </c>
    </row>
    <row r="36907" spans="1:6">
      <c r="A36907" s="2">
        <v>84627</v>
      </c>
      <c r="B36907" s="4">
        <v>4</v>
      </c>
      <c r="C36907" s="4">
        <v>7</v>
      </c>
      <c r="D36907" t="s">
        <v>7</v>
      </c>
      <c r="E36907" t="s">
        <v>13</v>
      </c>
      <c r="F36907">
        <v>39.950000000000003</v>
      </c>
    </row>
    <row r="36908" spans="1:6">
      <c r="A36908" s="2">
        <v>84628</v>
      </c>
      <c r="B36908" s="4">
        <v>4</v>
      </c>
      <c r="C36908" s="4">
        <v>7</v>
      </c>
      <c r="D36908" t="s">
        <v>7</v>
      </c>
      <c r="E36908" t="s">
        <v>13</v>
      </c>
      <c r="F36908">
        <v>39.950000000000003</v>
      </c>
    </row>
    <row r="36909" spans="1:6">
      <c r="A36909" s="2">
        <v>84629</v>
      </c>
      <c r="B36909" s="4">
        <v>4</v>
      </c>
      <c r="C36909" s="4">
        <v>7</v>
      </c>
      <c r="D36909" t="s">
        <v>7</v>
      </c>
      <c r="E36909" t="s">
        <v>13</v>
      </c>
      <c r="F36909">
        <v>39.950000000000003</v>
      </c>
    </row>
    <row r="36910" spans="1:6">
      <c r="A36910" s="2">
        <v>84630</v>
      </c>
      <c r="B36910" s="4">
        <v>4</v>
      </c>
      <c r="C36910" s="4">
        <v>7</v>
      </c>
      <c r="D36910" t="s">
        <v>7</v>
      </c>
      <c r="E36910" t="s">
        <v>13</v>
      </c>
      <c r="F36910">
        <v>39.950000000000003</v>
      </c>
    </row>
    <row r="36911" spans="1:6">
      <c r="A36911" s="2">
        <v>84631</v>
      </c>
      <c r="B36911" s="4">
        <v>4</v>
      </c>
      <c r="C36911" s="4">
        <v>7</v>
      </c>
      <c r="D36911" t="s">
        <v>7</v>
      </c>
      <c r="E36911" t="s">
        <v>13</v>
      </c>
      <c r="F36911">
        <v>39.950000000000003</v>
      </c>
    </row>
    <row r="36912" spans="1:6">
      <c r="A36912" s="2">
        <v>84632</v>
      </c>
      <c r="B36912" s="4">
        <v>4</v>
      </c>
      <c r="C36912" s="4">
        <v>7</v>
      </c>
      <c r="D36912" t="s">
        <v>7</v>
      </c>
      <c r="E36912" t="s">
        <v>13</v>
      </c>
      <c r="F36912">
        <v>39.950000000000003</v>
      </c>
    </row>
    <row r="36913" spans="1:6">
      <c r="A36913" s="2">
        <v>84633</v>
      </c>
      <c r="B36913" s="4">
        <v>4</v>
      </c>
      <c r="C36913" s="4">
        <v>7</v>
      </c>
      <c r="D36913" t="s">
        <v>7</v>
      </c>
      <c r="E36913" t="s">
        <v>13</v>
      </c>
      <c r="F36913">
        <v>39.950000000000003</v>
      </c>
    </row>
    <row r="36914" spans="1:6">
      <c r="A36914" s="2">
        <v>84635</v>
      </c>
      <c r="B36914" s="4">
        <v>4</v>
      </c>
      <c r="C36914" s="4">
        <v>7</v>
      </c>
      <c r="D36914" t="s">
        <v>7</v>
      </c>
      <c r="E36914" t="s">
        <v>13</v>
      </c>
      <c r="F36914">
        <v>39.950000000000003</v>
      </c>
    </row>
    <row r="36915" spans="1:6">
      <c r="A36915" s="2">
        <v>84637</v>
      </c>
      <c r="B36915" s="4">
        <v>4</v>
      </c>
      <c r="C36915" s="4">
        <v>7</v>
      </c>
      <c r="D36915" t="s">
        <v>7</v>
      </c>
      <c r="E36915" t="s">
        <v>13</v>
      </c>
      <c r="F36915">
        <v>39.950000000000003</v>
      </c>
    </row>
    <row r="36916" spans="1:6">
      <c r="A36916" s="2">
        <v>84638</v>
      </c>
      <c r="B36916" s="4">
        <v>4</v>
      </c>
      <c r="C36916" s="4">
        <v>7</v>
      </c>
      <c r="D36916" t="s">
        <v>7</v>
      </c>
      <c r="E36916" t="s">
        <v>13</v>
      </c>
      <c r="F36916">
        <v>39.950000000000003</v>
      </c>
    </row>
    <row r="36917" spans="1:6">
      <c r="A36917" s="2">
        <v>84639</v>
      </c>
      <c r="B36917" s="4">
        <v>4</v>
      </c>
      <c r="C36917" s="4">
        <v>7</v>
      </c>
      <c r="D36917" t="s">
        <v>7</v>
      </c>
      <c r="E36917" t="s">
        <v>13</v>
      </c>
      <c r="F36917">
        <v>39.950000000000003</v>
      </c>
    </row>
    <row r="36918" spans="1:6">
      <c r="A36918" s="2">
        <v>84640</v>
      </c>
      <c r="B36918" s="4">
        <v>4</v>
      </c>
      <c r="C36918" s="4">
        <v>7</v>
      </c>
      <c r="D36918" t="s">
        <v>7</v>
      </c>
      <c r="E36918" t="s">
        <v>13</v>
      </c>
      <c r="F36918">
        <v>39.950000000000003</v>
      </c>
    </row>
    <row r="36919" spans="1:6">
      <c r="A36919" s="2">
        <v>84642</v>
      </c>
      <c r="B36919" s="4">
        <v>4</v>
      </c>
      <c r="C36919" s="4">
        <v>7</v>
      </c>
      <c r="D36919" t="s">
        <v>7</v>
      </c>
      <c r="E36919" t="s">
        <v>13</v>
      </c>
      <c r="F36919">
        <v>39.950000000000003</v>
      </c>
    </row>
    <row r="36920" spans="1:6">
      <c r="A36920" s="2">
        <v>84643</v>
      </c>
      <c r="B36920" s="4">
        <v>4</v>
      </c>
      <c r="C36920" s="4">
        <v>7</v>
      </c>
      <c r="D36920" t="s">
        <v>7</v>
      </c>
      <c r="E36920" t="s">
        <v>13</v>
      </c>
      <c r="F36920">
        <v>39.950000000000003</v>
      </c>
    </row>
    <row r="36921" spans="1:6">
      <c r="A36921" s="2">
        <v>84644</v>
      </c>
      <c r="B36921" s="4">
        <v>4</v>
      </c>
      <c r="C36921" s="4">
        <v>7</v>
      </c>
      <c r="D36921" t="s">
        <v>7</v>
      </c>
      <c r="E36921" t="s">
        <v>13</v>
      </c>
      <c r="F36921">
        <v>39.950000000000003</v>
      </c>
    </row>
    <row r="36922" spans="1:6">
      <c r="A36922" s="2">
        <v>84645</v>
      </c>
      <c r="B36922" s="4">
        <v>4</v>
      </c>
      <c r="C36922" s="4">
        <v>7</v>
      </c>
      <c r="D36922" t="s">
        <v>7</v>
      </c>
      <c r="E36922" t="s">
        <v>13</v>
      </c>
      <c r="F36922">
        <v>39.950000000000003</v>
      </c>
    </row>
    <row r="36923" spans="1:6">
      <c r="A36923" s="2">
        <v>84646</v>
      </c>
      <c r="B36923" s="4">
        <v>4</v>
      </c>
      <c r="C36923" s="4">
        <v>7</v>
      </c>
      <c r="D36923" t="s">
        <v>7</v>
      </c>
      <c r="E36923" t="s">
        <v>13</v>
      </c>
      <c r="F36923">
        <v>39.950000000000003</v>
      </c>
    </row>
    <row r="36924" spans="1:6">
      <c r="A36924" s="2">
        <v>84647</v>
      </c>
      <c r="B36924" s="4">
        <v>4</v>
      </c>
      <c r="C36924" s="4">
        <v>7</v>
      </c>
      <c r="D36924" t="s">
        <v>7</v>
      </c>
      <c r="E36924" t="s">
        <v>13</v>
      </c>
      <c r="F36924">
        <v>39.950000000000003</v>
      </c>
    </row>
    <row r="36925" spans="1:6">
      <c r="A36925" s="2">
        <v>84648</v>
      </c>
      <c r="B36925" s="4">
        <v>4</v>
      </c>
      <c r="C36925" s="4">
        <v>7</v>
      </c>
      <c r="D36925" t="s">
        <v>7</v>
      </c>
      <c r="E36925" t="s">
        <v>13</v>
      </c>
      <c r="F36925">
        <v>39.950000000000003</v>
      </c>
    </row>
    <row r="36926" spans="1:6">
      <c r="A36926" s="2">
        <v>84649</v>
      </c>
      <c r="B36926" s="4">
        <v>4</v>
      </c>
      <c r="C36926" s="4">
        <v>7</v>
      </c>
      <c r="D36926" t="s">
        <v>7</v>
      </c>
      <c r="E36926" t="s">
        <v>13</v>
      </c>
      <c r="F36926">
        <v>39.950000000000003</v>
      </c>
    </row>
    <row r="36927" spans="1:6">
      <c r="A36927" s="2">
        <v>84654</v>
      </c>
      <c r="B36927" s="4">
        <v>4</v>
      </c>
      <c r="C36927" s="4">
        <v>7</v>
      </c>
      <c r="D36927" t="s">
        <v>7</v>
      </c>
      <c r="E36927" t="s">
        <v>13</v>
      </c>
      <c r="F36927">
        <v>39.950000000000003</v>
      </c>
    </row>
    <row r="36928" spans="1:6">
      <c r="A36928" s="2">
        <v>84655</v>
      </c>
      <c r="B36928" s="4">
        <v>4</v>
      </c>
      <c r="C36928" s="4">
        <v>7</v>
      </c>
      <c r="D36928" t="s">
        <v>7</v>
      </c>
      <c r="E36928" t="s">
        <v>13</v>
      </c>
      <c r="F36928">
        <v>39.950000000000003</v>
      </c>
    </row>
    <row r="36929" spans="1:6">
      <c r="A36929" s="2">
        <v>84662</v>
      </c>
      <c r="B36929" s="4">
        <v>4</v>
      </c>
      <c r="C36929" s="4">
        <v>7</v>
      </c>
      <c r="D36929" t="s">
        <v>7</v>
      </c>
      <c r="E36929" t="s">
        <v>13</v>
      </c>
      <c r="F36929">
        <v>39.950000000000003</v>
      </c>
    </row>
    <row r="36930" spans="1:6">
      <c r="A36930" s="2">
        <v>84664</v>
      </c>
      <c r="B36930" s="4">
        <v>4</v>
      </c>
      <c r="C36930" s="4">
        <v>7</v>
      </c>
      <c r="D36930" t="s">
        <v>7</v>
      </c>
      <c r="E36930" t="s">
        <v>13</v>
      </c>
      <c r="F36930">
        <v>39.950000000000003</v>
      </c>
    </row>
    <row r="36931" spans="1:6">
      <c r="A36931" s="2">
        <v>84665</v>
      </c>
      <c r="B36931" s="4">
        <v>4</v>
      </c>
      <c r="C36931" s="4">
        <v>7</v>
      </c>
      <c r="D36931" t="s">
        <v>7</v>
      </c>
      <c r="E36931" t="s">
        <v>13</v>
      </c>
      <c r="F36931">
        <v>39.950000000000003</v>
      </c>
    </row>
    <row r="36932" spans="1:6">
      <c r="A36932" s="2">
        <v>84667</v>
      </c>
      <c r="B36932" s="4">
        <v>4</v>
      </c>
      <c r="C36932" s="4">
        <v>7</v>
      </c>
      <c r="D36932" t="s">
        <v>7</v>
      </c>
      <c r="E36932" t="s">
        <v>13</v>
      </c>
      <c r="F36932">
        <v>39.950000000000003</v>
      </c>
    </row>
    <row r="36933" spans="1:6">
      <c r="A36933" s="2">
        <v>84701</v>
      </c>
      <c r="B36933" s="4">
        <v>4</v>
      </c>
      <c r="C36933" s="4">
        <v>7</v>
      </c>
      <c r="D36933" t="s">
        <v>7</v>
      </c>
      <c r="E36933" t="s">
        <v>13</v>
      </c>
      <c r="F36933">
        <v>39.950000000000003</v>
      </c>
    </row>
    <row r="36934" spans="1:6">
      <c r="A36934" s="2">
        <v>84710</v>
      </c>
      <c r="B36934" s="4">
        <v>4</v>
      </c>
      <c r="C36934" s="4">
        <v>7</v>
      </c>
      <c r="D36934" t="s">
        <v>7</v>
      </c>
      <c r="E36934" t="s">
        <v>13</v>
      </c>
      <c r="F36934">
        <v>39.950000000000003</v>
      </c>
    </row>
    <row r="36935" spans="1:6">
      <c r="A36935" s="2">
        <v>84711</v>
      </c>
      <c r="B36935" s="4">
        <v>4</v>
      </c>
      <c r="C36935" s="4">
        <v>7</v>
      </c>
      <c r="D36935" t="s">
        <v>7</v>
      </c>
      <c r="E36935" t="s">
        <v>13</v>
      </c>
      <c r="F36935">
        <v>39.950000000000003</v>
      </c>
    </row>
    <row r="36936" spans="1:6">
      <c r="A36936" s="2">
        <v>84712</v>
      </c>
      <c r="B36936" s="4">
        <v>4</v>
      </c>
      <c r="C36936" s="4">
        <v>7</v>
      </c>
      <c r="D36936" t="s">
        <v>7</v>
      </c>
      <c r="E36936" t="s">
        <v>13</v>
      </c>
      <c r="F36936">
        <v>39.950000000000003</v>
      </c>
    </row>
    <row r="36937" spans="1:6">
      <c r="A36937" s="2">
        <v>84713</v>
      </c>
      <c r="B36937" s="4">
        <v>4</v>
      </c>
      <c r="C36937" s="4">
        <v>7</v>
      </c>
      <c r="D36937" t="s">
        <v>7</v>
      </c>
      <c r="E36937" t="s">
        <v>13</v>
      </c>
      <c r="F36937">
        <v>39.950000000000003</v>
      </c>
    </row>
    <row r="36938" spans="1:6">
      <c r="A36938" s="2">
        <v>84714</v>
      </c>
      <c r="B36938" s="4">
        <v>4</v>
      </c>
      <c r="C36938" s="4">
        <v>7</v>
      </c>
      <c r="D36938" t="s">
        <v>7</v>
      </c>
      <c r="E36938" t="s">
        <v>13</v>
      </c>
      <c r="F36938">
        <v>39.950000000000003</v>
      </c>
    </row>
    <row r="36939" spans="1:6">
      <c r="A36939" s="2">
        <v>84715</v>
      </c>
      <c r="B36939" s="4">
        <v>4</v>
      </c>
      <c r="C36939" s="4">
        <v>7</v>
      </c>
      <c r="D36939" t="s">
        <v>7</v>
      </c>
      <c r="E36939" t="s">
        <v>13</v>
      </c>
      <c r="F36939">
        <v>39.950000000000003</v>
      </c>
    </row>
    <row r="36940" spans="1:6">
      <c r="A36940" s="2">
        <v>84716</v>
      </c>
      <c r="B36940" s="4">
        <v>4</v>
      </c>
      <c r="C36940" s="4">
        <v>7</v>
      </c>
      <c r="D36940" t="s">
        <v>7</v>
      </c>
      <c r="E36940" t="s">
        <v>13</v>
      </c>
      <c r="F36940">
        <v>39.950000000000003</v>
      </c>
    </row>
    <row r="36941" spans="1:6">
      <c r="A36941" s="2">
        <v>84718</v>
      </c>
      <c r="B36941" s="4">
        <v>4</v>
      </c>
      <c r="C36941" s="4">
        <v>7</v>
      </c>
      <c r="D36941" t="s">
        <v>7</v>
      </c>
      <c r="E36941" t="s">
        <v>13</v>
      </c>
      <c r="F36941">
        <v>39.950000000000003</v>
      </c>
    </row>
    <row r="36942" spans="1:6">
      <c r="A36942" s="2">
        <v>84719</v>
      </c>
      <c r="B36942" s="4">
        <v>4</v>
      </c>
      <c r="C36942" s="4">
        <v>7</v>
      </c>
      <c r="D36942" t="s">
        <v>7</v>
      </c>
      <c r="E36942" t="s">
        <v>13</v>
      </c>
      <c r="F36942">
        <v>39.950000000000003</v>
      </c>
    </row>
    <row r="36943" spans="1:6">
      <c r="A36943" s="2">
        <v>84720</v>
      </c>
      <c r="B36943" s="4">
        <v>4</v>
      </c>
      <c r="C36943" s="4">
        <v>7</v>
      </c>
      <c r="D36943" t="s">
        <v>7</v>
      </c>
      <c r="E36943" t="s">
        <v>13</v>
      </c>
      <c r="F36943">
        <v>39.950000000000003</v>
      </c>
    </row>
    <row r="36944" spans="1:6">
      <c r="A36944" s="2">
        <v>84721</v>
      </c>
      <c r="B36944" s="4">
        <v>4</v>
      </c>
      <c r="C36944" s="4">
        <v>7</v>
      </c>
      <c r="D36944" t="s">
        <v>7</v>
      </c>
      <c r="E36944" t="s">
        <v>13</v>
      </c>
      <c r="F36944">
        <v>39.950000000000003</v>
      </c>
    </row>
    <row r="36945" spans="1:6">
      <c r="A36945" s="2">
        <v>84722</v>
      </c>
      <c r="B36945" s="4">
        <v>4</v>
      </c>
      <c r="C36945" s="4">
        <v>7</v>
      </c>
      <c r="D36945" t="s">
        <v>7</v>
      </c>
      <c r="E36945" t="s">
        <v>13</v>
      </c>
      <c r="F36945">
        <v>39.950000000000003</v>
      </c>
    </row>
    <row r="36946" spans="1:6">
      <c r="A36946" s="2">
        <v>84723</v>
      </c>
      <c r="B36946" s="4">
        <v>4</v>
      </c>
      <c r="C36946" s="4">
        <v>7</v>
      </c>
      <c r="D36946" t="s">
        <v>7</v>
      </c>
      <c r="E36946" t="s">
        <v>13</v>
      </c>
      <c r="F36946">
        <v>39.950000000000003</v>
      </c>
    </row>
    <row r="36947" spans="1:6">
      <c r="A36947" s="2">
        <v>84724</v>
      </c>
      <c r="B36947" s="4">
        <v>4</v>
      </c>
      <c r="C36947" s="4">
        <v>7</v>
      </c>
      <c r="D36947" t="s">
        <v>7</v>
      </c>
      <c r="E36947" t="s">
        <v>13</v>
      </c>
      <c r="F36947">
        <v>39.950000000000003</v>
      </c>
    </row>
    <row r="36948" spans="1:6">
      <c r="A36948" s="2">
        <v>84725</v>
      </c>
      <c r="B36948" s="4">
        <v>4</v>
      </c>
      <c r="C36948" s="4">
        <v>7</v>
      </c>
      <c r="D36948" t="s">
        <v>7</v>
      </c>
      <c r="E36948" t="s">
        <v>13</v>
      </c>
      <c r="F36948">
        <v>39.950000000000003</v>
      </c>
    </row>
    <row r="36949" spans="1:6">
      <c r="A36949" s="2">
        <v>84726</v>
      </c>
      <c r="B36949" s="4">
        <v>4</v>
      </c>
      <c r="C36949" s="4">
        <v>7</v>
      </c>
      <c r="D36949" t="s">
        <v>7</v>
      </c>
      <c r="E36949" t="s">
        <v>13</v>
      </c>
      <c r="F36949">
        <v>39.950000000000003</v>
      </c>
    </row>
    <row r="36950" spans="1:6">
      <c r="A36950" s="2">
        <v>84728</v>
      </c>
      <c r="B36950" s="4">
        <v>4</v>
      </c>
      <c r="C36950" s="4">
        <v>7</v>
      </c>
      <c r="D36950" t="s">
        <v>7</v>
      </c>
      <c r="E36950" t="s">
        <v>13</v>
      </c>
      <c r="F36950">
        <v>39.950000000000003</v>
      </c>
    </row>
    <row r="36951" spans="1:6">
      <c r="A36951" s="2">
        <v>84729</v>
      </c>
      <c r="B36951" s="4">
        <v>4</v>
      </c>
      <c r="C36951" s="4">
        <v>7</v>
      </c>
      <c r="D36951" t="s">
        <v>7</v>
      </c>
      <c r="E36951" t="s">
        <v>13</v>
      </c>
      <c r="F36951">
        <v>39.950000000000003</v>
      </c>
    </row>
    <row r="36952" spans="1:6">
      <c r="A36952" s="2">
        <v>84730</v>
      </c>
      <c r="B36952" s="4">
        <v>4</v>
      </c>
      <c r="C36952" s="4">
        <v>7</v>
      </c>
      <c r="D36952" t="s">
        <v>7</v>
      </c>
      <c r="E36952" t="s">
        <v>13</v>
      </c>
      <c r="F36952">
        <v>39.950000000000003</v>
      </c>
    </row>
    <row r="36953" spans="1:6">
      <c r="A36953" s="2">
        <v>84731</v>
      </c>
      <c r="B36953" s="4">
        <v>4</v>
      </c>
      <c r="C36953" s="4">
        <v>7</v>
      </c>
      <c r="D36953" t="s">
        <v>7</v>
      </c>
      <c r="E36953" t="s">
        <v>13</v>
      </c>
      <c r="F36953">
        <v>39.950000000000003</v>
      </c>
    </row>
    <row r="36954" spans="1:6">
      <c r="A36954" s="2">
        <v>84732</v>
      </c>
      <c r="B36954" s="4">
        <v>4</v>
      </c>
      <c r="C36954" s="4">
        <v>7</v>
      </c>
      <c r="D36954" t="s">
        <v>7</v>
      </c>
      <c r="E36954" t="s">
        <v>13</v>
      </c>
      <c r="F36954">
        <v>39.950000000000003</v>
      </c>
    </row>
    <row r="36955" spans="1:6">
      <c r="A36955" s="2">
        <v>84733</v>
      </c>
      <c r="B36955" s="4">
        <v>4</v>
      </c>
      <c r="C36955" s="4">
        <v>7</v>
      </c>
      <c r="D36955" t="s">
        <v>7</v>
      </c>
      <c r="E36955" t="s">
        <v>13</v>
      </c>
      <c r="F36955">
        <v>39.950000000000003</v>
      </c>
    </row>
    <row r="36956" spans="1:6">
      <c r="A36956" s="2">
        <v>84734</v>
      </c>
      <c r="B36956" s="4">
        <v>4</v>
      </c>
      <c r="C36956" s="4">
        <v>7</v>
      </c>
      <c r="D36956" t="s">
        <v>7</v>
      </c>
      <c r="E36956" t="s">
        <v>13</v>
      </c>
      <c r="F36956">
        <v>39.950000000000003</v>
      </c>
    </row>
    <row r="36957" spans="1:6">
      <c r="A36957" s="2">
        <v>84735</v>
      </c>
      <c r="B36957" s="4">
        <v>4</v>
      </c>
      <c r="C36957" s="4">
        <v>7</v>
      </c>
      <c r="D36957" t="s">
        <v>7</v>
      </c>
      <c r="E36957" t="s">
        <v>13</v>
      </c>
      <c r="F36957">
        <v>39.950000000000003</v>
      </c>
    </row>
    <row r="36958" spans="1:6">
      <c r="A36958" s="2">
        <v>84736</v>
      </c>
      <c r="B36958" s="4">
        <v>4</v>
      </c>
      <c r="C36958" s="4">
        <v>7</v>
      </c>
      <c r="D36958" t="s">
        <v>7</v>
      </c>
      <c r="E36958" t="s">
        <v>13</v>
      </c>
      <c r="F36958">
        <v>39.950000000000003</v>
      </c>
    </row>
    <row r="36959" spans="1:6">
      <c r="A36959" s="2">
        <v>84737</v>
      </c>
      <c r="B36959" s="4">
        <v>4</v>
      </c>
      <c r="C36959" s="4">
        <v>7</v>
      </c>
      <c r="D36959" t="s">
        <v>7</v>
      </c>
      <c r="E36959" t="s">
        <v>13</v>
      </c>
      <c r="F36959">
        <v>39.950000000000003</v>
      </c>
    </row>
    <row r="36960" spans="1:6">
      <c r="A36960" s="2">
        <v>84738</v>
      </c>
      <c r="B36960" s="4">
        <v>4</v>
      </c>
      <c r="C36960" s="4">
        <v>7</v>
      </c>
      <c r="D36960" t="s">
        <v>7</v>
      </c>
      <c r="E36960" t="s">
        <v>13</v>
      </c>
      <c r="F36960">
        <v>39.950000000000003</v>
      </c>
    </row>
    <row r="36961" spans="1:6">
      <c r="A36961" s="2">
        <v>84739</v>
      </c>
      <c r="B36961" s="4">
        <v>4</v>
      </c>
      <c r="C36961" s="4">
        <v>7</v>
      </c>
      <c r="D36961" t="s">
        <v>7</v>
      </c>
      <c r="E36961" t="s">
        <v>13</v>
      </c>
      <c r="F36961">
        <v>39.950000000000003</v>
      </c>
    </row>
    <row r="36962" spans="1:6">
      <c r="A36962" s="2">
        <v>84740</v>
      </c>
      <c r="B36962" s="4">
        <v>4</v>
      </c>
      <c r="C36962" s="4">
        <v>7</v>
      </c>
      <c r="D36962" t="s">
        <v>7</v>
      </c>
      <c r="E36962" t="s">
        <v>13</v>
      </c>
      <c r="F36962">
        <v>39.950000000000003</v>
      </c>
    </row>
    <row r="36963" spans="1:6">
      <c r="A36963" s="2">
        <v>84741</v>
      </c>
      <c r="B36963" s="4">
        <v>4</v>
      </c>
      <c r="C36963" s="4">
        <v>7</v>
      </c>
      <c r="D36963" t="s">
        <v>7</v>
      </c>
      <c r="E36963" t="s">
        <v>13</v>
      </c>
      <c r="F36963">
        <v>39.950000000000003</v>
      </c>
    </row>
    <row r="36964" spans="1:6">
      <c r="A36964" s="2">
        <v>84742</v>
      </c>
      <c r="B36964" s="4">
        <v>4</v>
      </c>
      <c r="C36964" s="4">
        <v>7</v>
      </c>
      <c r="D36964" t="s">
        <v>7</v>
      </c>
      <c r="E36964" t="s">
        <v>13</v>
      </c>
      <c r="F36964">
        <v>39.950000000000003</v>
      </c>
    </row>
    <row r="36965" spans="1:6">
      <c r="A36965" s="2">
        <v>84743</v>
      </c>
      <c r="B36965" s="4">
        <v>4</v>
      </c>
      <c r="C36965" s="4">
        <v>7</v>
      </c>
      <c r="D36965" t="s">
        <v>7</v>
      </c>
      <c r="E36965" t="s">
        <v>13</v>
      </c>
      <c r="F36965">
        <v>39.950000000000003</v>
      </c>
    </row>
    <row r="36966" spans="1:6">
      <c r="A36966" s="2">
        <v>84744</v>
      </c>
      <c r="B36966" s="4">
        <v>4</v>
      </c>
      <c r="C36966" s="4">
        <v>7</v>
      </c>
      <c r="D36966" t="s">
        <v>7</v>
      </c>
      <c r="E36966" t="s">
        <v>13</v>
      </c>
      <c r="F36966">
        <v>39.950000000000003</v>
      </c>
    </row>
    <row r="36967" spans="1:6">
      <c r="A36967" s="2">
        <v>84746</v>
      </c>
      <c r="B36967" s="4">
        <v>4</v>
      </c>
      <c r="C36967" s="4">
        <v>7</v>
      </c>
      <c r="D36967" t="s">
        <v>7</v>
      </c>
      <c r="E36967" t="s">
        <v>13</v>
      </c>
      <c r="F36967">
        <v>39.950000000000003</v>
      </c>
    </row>
    <row r="36968" spans="1:6">
      <c r="A36968" s="2">
        <v>84747</v>
      </c>
      <c r="B36968" s="4">
        <v>4</v>
      </c>
      <c r="C36968" s="4">
        <v>7</v>
      </c>
      <c r="D36968" t="s">
        <v>7</v>
      </c>
      <c r="E36968" t="s">
        <v>13</v>
      </c>
      <c r="F36968">
        <v>39.950000000000003</v>
      </c>
    </row>
    <row r="36969" spans="1:6">
      <c r="A36969" s="2">
        <v>84749</v>
      </c>
      <c r="B36969" s="4">
        <v>4</v>
      </c>
      <c r="C36969" s="4">
        <v>7</v>
      </c>
      <c r="D36969" t="s">
        <v>7</v>
      </c>
      <c r="E36969" t="s">
        <v>13</v>
      </c>
      <c r="F36969">
        <v>39.950000000000003</v>
      </c>
    </row>
    <row r="36970" spans="1:6">
      <c r="A36970" s="2">
        <v>84750</v>
      </c>
      <c r="B36970" s="4">
        <v>4</v>
      </c>
      <c r="C36970" s="4">
        <v>7</v>
      </c>
      <c r="D36970" t="s">
        <v>7</v>
      </c>
      <c r="E36970" t="s">
        <v>13</v>
      </c>
      <c r="F36970">
        <v>39.950000000000003</v>
      </c>
    </row>
    <row r="36971" spans="1:6">
      <c r="A36971" s="2">
        <v>84751</v>
      </c>
      <c r="B36971" s="4">
        <v>4</v>
      </c>
      <c r="C36971" s="4">
        <v>7</v>
      </c>
      <c r="D36971" t="s">
        <v>7</v>
      </c>
      <c r="E36971" t="s">
        <v>13</v>
      </c>
      <c r="F36971">
        <v>39.950000000000003</v>
      </c>
    </row>
    <row r="36972" spans="1:6">
      <c r="A36972" s="2">
        <v>84752</v>
      </c>
      <c r="B36972" s="4">
        <v>4</v>
      </c>
      <c r="C36972" s="4">
        <v>7</v>
      </c>
      <c r="D36972" t="s">
        <v>7</v>
      </c>
      <c r="E36972" t="s">
        <v>13</v>
      </c>
      <c r="F36972">
        <v>39.950000000000003</v>
      </c>
    </row>
    <row r="36973" spans="1:6">
      <c r="A36973" s="2">
        <v>84753</v>
      </c>
      <c r="B36973" s="4">
        <v>4</v>
      </c>
      <c r="C36973" s="4">
        <v>7</v>
      </c>
      <c r="D36973" t="s">
        <v>7</v>
      </c>
      <c r="E36973" t="s">
        <v>13</v>
      </c>
      <c r="F36973">
        <v>39.950000000000003</v>
      </c>
    </row>
    <row r="36974" spans="1:6">
      <c r="A36974" s="2">
        <v>84754</v>
      </c>
      <c r="B36974" s="4">
        <v>4</v>
      </c>
      <c r="C36974" s="4">
        <v>7</v>
      </c>
      <c r="D36974" t="s">
        <v>7</v>
      </c>
      <c r="E36974" t="s">
        <v>13</v>
      </c>
      <c r="F36974">
        <v>39.950000000000003</v>
      </c>
    </row>
    <row r="36975" spans="1:6">
      <c r="A36975" s="2">
        <v>84755</v>
      </c>
      <c r="B36975" s="4">
        <v>4</v>
      </c>
      <c r="C36975" s="4">
        <v>7</v>
      </c>
      <c r="D36975" t="s">
        <v>7</v>
      </c>
      <c r="E36975" t="s">
        <v>13</v>
      </c>
      <c r="F36975">
        <v>39.950000000000003</v>
      </c>
    </row>
    <row r="36976" spans="1:6">
      <c r="A36976" s="2">
        <v>84756</v>
      </c>
      <c r="B36976" s="4">
        <v>4</v>
      </c>
      <c r="C36976" s="4">
        <v>7</v>
      </c>
      <c r="D36976" t="s">
        <v>7</v>
      </c>
      <c r="E36976" t="s">
        <v>13</v>
      </c>
      <c r="F36976">
        <v>39.950000000000003</v>
      </c>
    </row>
    <row r="36977" spans="1:6">
      <c r="A36977" s="2">
        <v>84757</v>
      </c>
      <c r="B36977" s="4">
        <v>4</v>
      </c>
      <c r="C36977" s="4">
        <v>7</v>
      </c>
      <c r="D36977" t="s">
        <v>7</v>
      </c>
      <c r="E36977" t="s">
        <v>13</v>
      </c>
      <c r="F36977">
        <v>39.950000000000003</v>
      </c>
    </row>
    <row r="36978" spans="1:6">
      <c r="A36978" s="2">
        <v>84758</v>
      </c>
      <c r="B36978" s="4">
        <v>4</v>
      </c>
      <c r="C36978" s="4">
        <v>7</v>
      </c>
      <c r="D36978" t="s">
        <v>7</v>
      </c>
      <c r="E36978" t="s">
        <v>13</v>
      </c>
      <c r="F36978">
        <v>39.950000000000003</v>
      </c>
    </row>
    <row r="36979" spans="1:6">
      <c r="A36979" s="2">
        <v>84759</v>
      </c>
      <c r="B36979" s="4">
        <v>4</v>
      </c>
      <c r="C36979" s="4">
        <v>7</v>
      </c>
      <c r="D36979" t="s">
        <v>7</v>
      </c>
      <c r="E36979" t="s">
        <v>13</v>
      </c>
      <c r="F36979">
        <v>39.950000000000003</v>
      </c>
    </row>
    <row r="36980" spans="1:6">
      <c r="A36980" s="2">
        <v>84760</v>
      </c>
      <c r="B36980" s="4">
        <v>4</v>
      </c>
      <c r="C36980" s="4">
        <v>7</v>
      </c>
      <c r="D36980" t="s">
        <v>7</v>
      </c>
      <c r="E36980" t="s">
        <v>13</v>
      </c>
      <c r="F36980">
        <v>39.950000000000003</v>
      </c>
    </row>
    <row r="36981" spans="1:6">
      <c r="A36981" s="2">
        <v>84761</v>
      </c>
      <c r="B36981" s="4">
        <v>4</v>
      </c>
      <c r="C36981" s="4">
        <v>7</v>
      </c>
      <c r="D36981" t="s">
        <v>7</v>
      </c>
      <c r="E36981" t="s">
        <v>13</v>
      </c>
      <c r="F36981">
        <v>39.950000000000003</v>
      </c>
    </row>
    <row r="36982" spans="1:6">
      <c r="A36982" s="2">
        <v>84762</v>
      </c>
      <c r="B36982" s="4">
        <v>4</v>
      </c>
      <c r="C36982" s="4">
        <v>7</v>
      </c>
      <c r="D36982" t="s">
        <v>7</v>
      </c>
      <c r="E36982" t="s">
        <v>13</v>
      </c>
      <c r="F36982">
        <v>39.950000000000003</v>
      </c>
    </row>
    <row r="36983" spans="1:6">
      <c r="A36983" s="2">
        <v>84763</v>
      </c>
      <c r="B36983" s="4">
        <v>4</v>
      </c>
      <c r="C36983" s="4">
        <v>7</v>
      </c>
      <c r="D36983" t="s">
        <v>7</v>
      </c>
      <c r="E36983" t="s">
        <v>13</v>
      </c>
      <c r="F36983">
        <v>39.950000000000003</v>
      </c>
    </row>
    <row r="36984" spans="1:6">
      <c r="A36984" s="2">
        <v>84764</v>
      </c>
      <c r="B36984" s="4">
        <v>4</v>
      </c>
      <c r="C36984" s="4">
        <v>7</v>
      </c>
      <c r="D36984" t="s">
        <v>7</v>
      </c>
      <c r="E36984" t="s">
        <v>13</v>
      </c>
      <c r="F36984">
        <v>39.950000000000003</v>
      </c>
    </row>
    <row r="36985" spans="1:6">
      <c r="A36985" s="2">
        <v>84766</v>
      </c>
      <c r="B36985" s="4">
        <v>4</v>
      </c>
      <c r="C36985" s="4">
        <v>7</v>
      </c>
      <c r="D36985" t="s">
        <v>7</v>
      </c>
      <c r="E36985" t="s">
        <v>13</v>
      </c>
      <c r="F36985">
        <v>39.950000000000003</v>
      </c>
    </row>
    <row r="36986" spans="1:6">
      <c r="A36986" s="2">
        <v>84767</v>
      </c>
      <c r="B36986" s="4">
        <v>4</v>
      </c>
      <c r="C36986" s="4">
        <v>7</v>
      </c>
      <c r="D36986" t="s">
        <v>7</v>
      </c>
      <c r="E36986" t="s">
        <v>13</v>
      </c>
      <c r="F36986">
        <v>39.950000000000003</v>
      </c>
    </row>
    <row r="36987" spans="1:6">
      <c r="A36987" s="2">
        <v>84772</v>
      </c>
      <c r="B36987" s="4">
        <v>4</v>
      </c>
      <c r="C36987" s="4">
        <v>7</v>
      </c>
      <c r="D36987" t="s">
        <v>7</v>
      </c>
      <c r="E36987" t="s">
        <v>13</v>
      </c>
      <c r="F36987">
        <v>39.950000000000003</v>
      </c>
    </row>
    <row r="36988" spans="1:6">
      <c r="A36988" s="2">
        <v>84773</v>
      </c>
      <c r="B36988" s="4">
        <v>4</v>
      </c>
      <c r="C36988" s="4">
        <v>7</v>
      </c>
      <c r="D36988" t="s">
        <v>7</v>
      </c>
      <c r="E36988" t="s">
        <v>13</v>
      </c>
      <c r="F36988">
        <v>39.950000000000003</v>
      </c>
    </row>
    <row r="36989" spans="1:6">
      <c r="A36989" s="2">
        <v>84774</v>
      </c>
      <c r="B36989" s="4">
        <v>4</v>
      </c>
      <c r="C36989" s="4">
        <v>7</v>
      </c>
      <c r="D36989" t="s">
        <v>7</v>
      </c>
      <c r="E36989" t="s">
        <v>13</v>
      </c>
      <c r="F36989">
        <v>39.950000000000003</v>
      </c>
    </row>
    <row r="36990" spans="1:6">
      <c r="A36990" s="2">
        <v>84775</v>
      </c>
      <c r="B36990" s="4">
        <v>4</v>
      </c>
      <c r="C36990" s="4">
        <v>7</v>
      </c>
      <c r="D36990" t="s">
        <v>7</v>
      </c>
      <c r="E36990" t="s">
        <v>13</v>
      </c>
      <c r="F36990">
        <v>39.950000000000003</v>
      </c>
    </row>
    <row r="36991" spans="1:6">
      <c r="A36991" s="2">
        <v>84776</v>
      </c>
      <c r="B36991" s="4">
        <v>4</v>
      </c>
      <c r="C36991" s="4">
        <v>7</v>
      </c>
      <c r="D36991" t="s">
        <v>7</v>
      </c>
      <c r="E36991" t="s">
        <v>13</v>
      </c>
      <c r="F36991">
        <v>39.950000000000003</v>
      </c>
    </row>
    <row r="36992" spans="1:6">
      <c r="A36992" s="2">
        <v>84779</v>
      </c>
      <c r="B36992" s="4">
        <v>4</v>
      </c>
      <c r="C36992" s="4">
        <v>7</v>
      </c>
      <c r="D36992" t="s">
        <v>7</v>
      </c>
      <c r="E36992" t="s">
        <v>13</v>
      </c>
      <c r="F36992">
        <v>39.950000000000003</v>
      </c>
    </row>
    <row r="36993" spans="1:6">
      <c r="A36993" s="2">
        <v>84781</v>
      </c>
      <c r="B36993" s="4">
        <v>4</v>
      </c>
      <c r="C36993" s="4">
        <v>7</v>
      </c>
      <c r="D36993" t="s">
        <v>7</v>
      </c>
      <c r="E36993" t="s">
        <v>13</v>
      </c>
      <c r="F36993">
        <v>39.950000000000003</v>
      </c>
    </row>
    <row r="36994" spans="1:6">
      <c r="A36994" s="2">
        <v>84782</v>
      </c>
      <c r="B36994" s="4">
        <v>4</v>
      </c>
      <c r="C36994" s="4">
        <v>7</v>
      </c>
      <c r="D36994" t="s">
        <v>7</v>
      </c>
      <c r="E36994" t="s">
        <v>13</v>
      </c>
      <c r="F36994">
        <v>39.950000000000003</v>
      </c>
    </row>
    <row r="36995" spans="1:6">
      <c r="A36995" s="2">
        <v>84783</v>
      </c>
      <c r="B36995" s="4">
        <v>4</v>
      </c>
      <c r="C36995" s="4">
        <v>7</v>
      </c>
      <c r="D36995" t="s">
        <v>7</v>
      </c>
      <c r="E36995" t="s">
        <v>13</v>
      </c>
      <c r="F36995">
        <v>39.950000000000003</v>
      </c>
    </row>
    <row r="36996" spans="1:6">
      <c r="A36996" s="2">
        <v>84784</v>
      </c>
      <c r="B36996" s="4">
        <v>4</v>
      </c>
      <c r="C36996" s="4">
        <v>7</v>
      </c>
      <c r="D36996" t="s">
        <v>7</v>
      </c>
      <c r="E36996" t="s">
        <v>13</v>
      </c>
      <c r="F36996">
        <v>39.950000000000003</v>
      </c>
    </row>
    <row r="36997" spans="1:6">
      <c r="A36997" s="2">
        <v>85070</v>
      </c>
      <c r="B36997" s="4">
        <v>3</v>
      </c>
      <c r="C36997" s="4">
        <v>7</v>
      </c>
      <c r="D36997" t="s">
        <v>7</v>
      </c>
      <c r="E36997" t="s">
        <v>13</v>
      </c>
      <c r="F36997">
        <v>39.950000000000003</v>
      </c>
    </row>
    <row r="36998" spans="1:6">
      <c r="A36998" s="2">
        <v>85087</v>
      </c>
      <c r="B36998" s="4">
        <v>3</v>
      </c>
      <c r="C36998" s="4">
        <v>7</v>
      </c>
      <c r="D36998" t="s">
        <v>7</v>
      </c>
      <c r="E36998" t="s">
        <v>13</v>
      </c>
      <c r="F36998">
        <v>39.950000000000003</v>
      </c>
    </row>
    <row r="36999" spans="1:6">
      <c r="A36999" s="2">
        <v>85320</v>
      </c>
      <c r="B36999" s="4">
        <v>3</v>
      </c>
      <c r="C36999" s="4">
        <v>7</v>
      </c>
      <c r="D36999" t="s">
        <v>7</v>
      </c>
      <c r="E36999" t="s">
        <v>13</v>
      </c>
      <c r="F36999">
        <v>39.950000000000003</v>
      </c>
    </row>
    <row r="37000" spans="1:6">
      <c r="A37000" s="2">
        <v>85321</v>
      </c>
      <c r="B37000" s="4">
        <v>3</v>
      </c>
      <c r="C37000" s="4">
        <v>7</v>
      </c>
      <c r="D37000" t="s">
        <v>7</v>
      </c>
      <c r="E37000" t="s">
        <v>13</v>
      </c>
      <c r="F37000">
        <v>39.950000000000003</v>
      </c>
    </row>
    <row r="37001" spans="1:6">
      <c r="A37001" s="2">
        <v>85322</v>
      </c>
      <c r="B37001" s="4">
        <v>3</v>
      </c>
      <c r="C37001" s="4">
        <v>7</v>
      </c>
      <c r="D37001" t="s">
        <v>7</v>
      </c>
      <c r="E37001" t="s">
        <v>13</v>
      </c>
      <c r="F37001">
        <v>39.950000000000003</v>
      </c>
    </row>
    <row r="37002" spans="1:6">
      <c r="A37002" s="2">
        <v>85324</v>
      </c>
      <c r="B37002" s="4">
        <v>3</v>
      </c>
      <c r="C37002" s="4">
        <v>7</v>
      </c>
      <c r="D37002" t="s">
        <v>7</v>
      </c>
      <c r="E37002" t="s">
        <v>13</v>
      </c>
      <c r="F37002">
        <v>39.950000000000003</v>
      </c>
    </row>
    <row r="37003" spans="1:6">
      <c r="A37003" s="2">
        <v>85325</v>
      </c>
      <c r="B37003" s="4">
        <v>3</v>
      </c>
      <c r="C37003" s="4">
        <v>7</v>
      </c>
      <c r="D37003" t="s">
        <v>7</v>
      </c>
      <c r="E37003" t="s">
        <v>13</v>
      </c>
      <c r="F37003">
        <v>39.950000000000003</v>
      </c>
    </row>
    <row r="37004" spans="1:6">
      <c r="A37004" s="2">
        <v>85326</v>
      </c>
      <c r="B37004" s="4">
        <v>3</v>
      </c>
      <c r="C37004" s="4">
        <v>7</v>
      </c>
      <c r="D37004" t="s">
        <v>7</v>
      </c>
      <c r="E37004" t="s">
        <v>13</v>
      </c>
      <c r="F37004">
        <v>39.950000000000003</v>
      </c>
    </row>
    <row r="37005" spans="1:6">
      <c r="A37005" s="2">
        <v>85328</v>
      </c>
      <c r="B37005" s="4">
        <v>3</v>
      </c>
      <c r="C37005" s="4">
        <v>7</v>
      </c>
      <c r="D37005" t="s">
        <v>7</v>
      </c>
      <c r="E37005" t="s">
        <v>13</v>
      </c>
      <c r="F37005">
        <v>39.950000000000003</v>
      </c>
    </row>
    <row r="37006" spans="1:6">
      <c r="A37006" s="2">
        <v>85332</v>
      </c>
      <c r="B37006" s="4">
        <v>3</v>
      </c>
      <c r="C37006" s="4">
        <v>7</v>
      </c>
      <c r="D37006" t="s">
        <v>7</v>
      </c>
      <c r="E37006" t="s">
        <v>13</v>
      </c>
      <c r="F37006">
        <v>39.950000000000003</v>
      </c>
    </row>
    <row r="37007" spans="1:6">
      <c r="A37007" s="2">
        <v>85333</v>
      </c>
      <c r="B37007" s="4">
        <v>3</v>
      </c>
      <c r="C37007" s="4">
        <v>7</v>
      </c>
      <c r="D37007" t="s">
        <v>7</v>
      </c>
      <c r="E37007" t="s">
        <v>13</v>
      </c>
      <c r="F37007">
        <v>39.950000000000003</v>
      </c>
    </row>
    <row r="37008" spans="1:6">
      <c r="A37008" s="2">
        <v>85334</v>
      </c>
      <c r="B37008" s="4">
        <v>3</v>
      </c>
      <c r="C37008" s="4">
        <v>7</v>
      </c>
      <c r="D37008" t="s">
        <v>7</v>
      </c>
      <c r="E37008" t="s">
        <v>13</v>
      </c>
      <c r="F37008">
        <v>39.950000000000003</v>
      </c>
    </row>
    <row r="37009" spans="1:6">
      <c r="A37009" s="2">
        <v>85337</v>
      </c>
      <c r="B37009" s="4">
        <v>3</v>
      </c>
      <c r="C37009" s="4">
        <v>7</v>
      </c>
      <c r="D37009" t="s">
        <v>7</v>
      </c>
      <c r="E37009" t="s">
        <v>13</v>
      </c>
      <c r="F37009">
        <v>39.950000000000003</v>
      </c>
    </row>
    <row r="37010" spans="1:6">
      <c r="A37010" s="2">
        <v>85341</v>
      </c>
      <c r="B37010" s="4">
        <v>3</v>
      </c>
      <c r="C37010" s="4">
        <v>7</v>
      </c>
      <c r="D37010" t="s">
        <v>7</v>
      </c>
      <c r="E37010" t="s">
        <v>13</v>
      </c>
      <c r="F37010">
        <v>39.950000000000003</v>
      </c>
    </row>
    <row r="37011" spans="1:6">
      <c r="A37011" s="2">
        <v>85342</v>
      </c>
      <c r="B37011" s="4">
        <v>3</v>
      </c>
      <c r="C37011" s="4">
        <v>7</v>
      </c>
      <c r="D37011" t="s">
        <v>7</v>
      </c>
      <c r="E37011" t="s">
        <v>13</v>
      </c>
      <c r="F37011">
        <v>39.950000000000003</v>
      </c>
    </row>
    <row r="37012" spans="1:6">
      <c r="A37012" s="2">
        <v>85343</v>
      </c>
      <c r="B37012" s="4">
        <v>3</v>
      </c>
      <c r="C37012" s="4">
        <v>7</v>
      </c>
      <c r="D37012" t="s">
        <v>7</v>
      </c>
      <c r="E37012" t="s">
        <v>13</v>
      </c>
      <c r="F37012">
        <v>39.950000000000003</v>
      </c>
    </row>
    <row r="37013" spans="1:6">
      <c r="A37013" s="2">
        <v>85344</v>
      </c>
      <c r="B37013" s="4">
        <v>3</v>
      </c>
      <c r="C37013" s="4">
        <v>7</v>
      </c>
      <c r="D37013" t="s">
        <v>7</v>
      </c>
      <c r="E37013" t="s">
        <v>13</v>
      </c>
      <c r="F37013">
        <v>39.950000000000003</v>
      </c>
    </row>
    <row r="37014" spans="1:6">
      <c r="A37014" s="2">
        <v>85346</v>
      </c>
      <c r="B37014" s="4">
        <v>3</v>
      </c>
      <c r="C37014" s="4">
        <v>7</v>
      </c>
      <c r="D37014" t="s">
        <v>7</v>
      </c>
      <c r="E37014" t="s">
        <v>13</v>
      </c>
      <c r="F37014">
        <v>39.950000000000003</v>
      </c>
    </row>
    <row r="37015" spans="1:6">
      <c r="A37015" s="2">
        <v>85347</v>
      </c>
      <c r="B37015" s="4">
        <v>3</v>
      </c>
      <c r="C37015" s="4">
        <v>7</v>
      </c>
      <c r="D37015" t="s">
        <v>7</v>
      </c>
      <c r="E37015" t="s">
        <v>13</v>
      </c>
      <c r="F37015">
        <v>39.950000000000003</v>
      </c>
    </row>
    <row r="37016" spans="1:6">
      <c r="A37016" s="2">
        <v>85348</v>
      </c>
      <c r="B37016" s="4">
        <v>3</v>
      </c>
      <c r="C37016" s="4">
        <v>7</v>
      </c>
      <c r="D37016" t="s">
        <v>7</v>
      </c>
      <c r="E37016" t="s">
        <v>13</v>
      </c>
      <c r="F37016">
        <v>39.950000000000003</v>
      </c>
    </row>
    <row r="37017" spans="1:6">
      <c r="A37017" s="2">
        <v>85349</v>
      </c>
      <c r="B37017" s="4">
        <v>3</v>
      </c>
      <c r="C37017" s="4">
        <v>7</v>
      </c>
      <c r="D37017" t="s">
        <v>7</v>
      </c>
      <c r="E37017" t="s">
        <v>13</v>
      </c>
      <c r="F37017">
        <v>39.950000000000003</v>
      </c>
    </row>
    <row r="37018" spans="1:6">
      <c r="A37018" s="2">
        <v>85350</v>
      </c>
      <c r="B37018" s="4">
        <v>3</v>
      </c>
      <c r="C37018" s="4">
        <v>7</v>
      </c>
      <c r="D37018" t="s">
        <v>7</v>
      </c>
      <c r="E37018" t="s">
        <v>13</v>
      </c>
      <c r="F37018">
        <v>39.950000000000003</v>
      </c>
    </row>
    <row r="37019" spans="1:6">
      <c r="A37019" s="2">
        <v>85352</v>
      </c>
      <c r="B37019" s="4">
        <v>3</v>
      </c>
      <c r="C37019" s="4">
        <v>7</v>
      </c>
      <c r="D37019" t="s">
        <v>7</v>
      </c>
      <c r="E37019" t="s">
        <v>13</v>
      </c>
      <c r="F37019">
        <v>39.950000000000003</v>
      </c>
    </row>
    <row r="37020" spans="1:6">
      <c r="A37020" s="2">
        <v>85354</v>
      </c>
      <c r="B37020" s="4">
        <v>3</v>
      </c>
      <c r="C37020" s="4">
        <v>7</v>
      </c>
      <c r="D37020" t="s">
        <v>7</v>
      </c>
      <c r="E37020" t="s">
        <v>13</v>
      </c>
      <c r="F37020">
        <v>39.950000000000003</v>
      </c>
    </row>
    <row r="37021" spans="1:6">
      <c r="A37021" s="2">
        <v>85355</v>
      </c>
      <c r="B37021" s="4">
        <v>3</v>
      </c>
      <c r="C37021" s="4">
        <v>7</v>
      </c>
      <c r="D37021" t="s">
        <v>7</v>
      </c>
      <c r="E37021" t="s">
        <v>13</v>
      </c>
      <c r="F37021">
        <v>39.950000000000003</v>
      </c>
    </row>
    <row r="37022" spans="1:6">
      <c r="A37022" s="2">
        <v>85356</v>
      </c>
      <c r="B37022" s="4">
        <v>3</v>
      </c>
      <c r="C37022" s="4">
        <v>7</v>
      </c>
      <c r="D37022" t="s">
        <v>7</v>
      </c>
      <c r="E37022" t="s">
        <v>13</v>
      </c>
      <c r="F37022">
        <v>39.950000000000003</v>
      </c>
    </row>
    <row r="37023" spans="1:6">
      <c r="A37023" s="2">
        <v>85357</v>
      </c>
      <c r="B37023" s="4">
        <v>3</v>
      </c>
      <c r="C37023" s="4">
        <v>7</v>
      </c>
      <c r="D37023" t="s">
        <v>7</v>
      </c>
      <c r="E37023" t="s">
        <v>13</v>
      </c>
      <c r="F37023">
        <v>39.950000000000003</v>
      </c>
    </row>
    <row r="37024" spans="1:6">
      <c r="A37024" s="2">
        <v>85358</v>
      </c>
      <c r="B37024" s="4">
        <v>3</v>
      </c>
      <c r="C37024" s="4">
        <v>7</v>
      </c>
      <c r="D37024" t="s">
        <v>7</v>
      </c>
      <c r="E37024" t="s">
        <v>13</v>
      </c>
      <c r="F37024">
        <v>39.950000000000003</v>
      </c>
    </row>
    <row r="37025" spans="1:6">
      <c r="A37025" s="2">
        <v>85359</v>
      </c>
      <c r="B37025" s="4">
        <v>3</v>
      </c>
      <c r="C37025" s="4">
        <v>7</v>
      </c>
      <c r="D37025" t="s">
        <v>7</v>
      </c>
      <c r="E37025" t="s">
        <v>13</v>
      </c>
      <c r="F37025">
        <v>39.950000000000003</v>
      </c>
    </row>
    <row r="37026" spans="1:6">
      <c r="A37026" s="2">
        <v>85360</v>
      </c>
      <c r="B37026" s="4">
        <v>3</v>
      </c>
      <c r="C37026" s="4">
        <v>7</v>
      </c>
      <c r="D37026" t="s">
        <v>7</v>
      </c>
      <c r="E37026" t="s">
        <v>13</v>
      </c>
      <c r="F37026">
        <v>39.950000000000003</v>
      </c>
    </row>
    <row r="37027" spans="1:6">
      <c r="A37027" s="2">
        <v>85361</v>
      </c>
      <c r="B37027" s="4">
        <v>3</v>
      </c>
      <c r="C37027" s="4">
        <v>7</v>
      </c>
      <c r="D37027" t="s">
        <v>7</v>
      </c>
      <c r="E37027" t="s">
        <v>13</v>
      </c>
      <c r="F37027">
        <v>39.950000000000003</v>
      </c>
    </row>
    <row r="37028" spans="1:6">
      <c r="A37028" s="2">
        <v>85362</v>
      </c>
      <c r="B37028" s="4">
        <v>3</v>
      </c>
      <c r="C37028" s="4">
        <v>7</v>
      </c>
      <c r="D37028" t="s">
        <v>7</v>
      </c>
      <c r="E37028" t="s">
        <v>13</v>
      </c>
      <c r="F37028">
        <v>39.950000000000003</v>
      </c>
    </row>
    <row r="37029" spans="1:6">
      <c r="A37029" s="2">
        <v>85371</v>
      </c>
      <c r="B37029" s="4">
        <v>3</v>
      </c>
      <c r="C37029" s="4">
        <v>7</v>
      </c>
      <c r="D37029" t="s">
        <v>7</v>
      </c>
      <c r="E37029" t="s">
        <v>13</v>
      </c>
      <c r="F37029">
        <v>39.950000000000003</v>
      </c>
    </row>
    <row r="37030" spans="1:6">
      <c r="A37030" s="2">
        <v>85387</v>
      </c>
      <c r="B37030" s="4">
        <v>3</v>
      </c>
      <c r="C37030" s="4">
        <v>7</v>
      </c>
      <c r="D37030" t="s">
        <v>7</v>
      </c>
      <c r="E37030" t="s">
        <v>13</v>
      </c>
      <c r="F37030">
        <v>39.950000000000003</v>
      </c>
    </row>
    <row r="37031" spans="1:6">
      <c r="A37031" s="2">
        <v>85390</v>
      </c>
      <c r="B37031" s="4">
        <v>3</v>
      </c>
      <c r="C37031" s="4">
        <v>7</v>
      </c>
      <c r="D37031" t="s">
        <v>7</v>
      </c>
      <c r="E37031" t="s">
        <v>13</v>
      </c>
      <c r="F37031">
        <v>39.950000000000003</v>
      </c>
    </row>
    <row r="37032" spans="1:6">
      <c r="A37032" s="2">
        <v>85396</v>
      </c>
      <c r="B37032" s="4">
        <v>3</v>
      </c>
      <c r="C37032" s="4">
        <v>7</v>
      </c>
      <c r="D37032" t="s">
        <v>7</v>
      </c>
      <c r="E37032" t="s">
        <v>13</v>
      </c>
      <c r="F37032">
        <v>39.950000000000003</v>
      </c>
    </row>
    <row r="37033" spans="1:6">
      <c r="A37033" s="2">
        <v>85501</v>
      </c>
      <c r="B37033" s="4">
        <v>3</v>
      </c>
      <c r="C37033" s="4">
        <v>7</v>
      </c>
      <c r="D37033" t="s">
        <v>7</v>
      </c>
      <c r="E37033" t="s">
        <v>13</v>
      </c>
      <c r="F37033">
        <v>39.950000000000003</v>
      </c>
    </row>
    <row r="37034" spans="1:6">
      <c r="A37034" s="2">
        <v>85530</v>
      </c>
      <c r="B37034" s="4">
        <v>3</v>
      </c>
      <c r="C37034" s="4">
        <v>7</v>
      </c>
      <c r="D37034" t="s">
        <v>7</v>
      </c>
      <c r="E37034" t="s">
        <v>13</v>
      </c>
      <c r="F37034">
        <v>39.950000000000003</v>
      </c>
    </row>
    <row r="37035" spans="1:6">
      <c r="A37035" s="2">
        <v>85531</v>
      </c>
      <c r="B37035" s="4">
        <v>3</v>
      </c>
      <c r="C37035" s="4">
        <v>7</v>
      </c>
      <c r="D37035" t="s">
        <v>7</v>
      </c>
      <c r="E37035" t="s">
        <v>13</v>
      </c>
      <c r="F37035">
        <v>39.950000000000003</v>
      </c>
    </row>
    <row r="37036" spans="1:6">
      <c r="A37036" s="2">
        <v>85533</v>
      </c>
      <c r="B37036" s="4">
        <v>3</v>
      </c>
      <c r="C37036" s="4">
        <v>7</v>
      </c>
      <c r="D37036" t="s">
        <v>7</v>
      </c>
      <c r="E37036" t="s">
        <v>13</v>
      </c>
      <c r="F37036">
        <v>39.950000000000003</v>
      </c>
    </row>
    <row r="37037" spans="1:6">
      <c r="A37037" s="2">
        <v>85534</v>
      </c>
      <c r="B37037" s="4">
        <v>3</v>
      </c>
      <c r="C37037" s="4">
        <v>7</v>
      </c>
      <c r="D37037" t="s">
        <v>7</v>
      </c>
      <c r="E37037" t="s">
        <v>13</v>
      </c>
      <c r="F37037">
        <v>39.950000000000003</v>
      </c>
    </row>
    <row r="37038" spans="1:6">
      <c r="A37038" s="2">
        <v>85535</v>
      </c>
      <c r="B37038" s="4">
        <v>3</v>
      </c>
      <c r="C37038" s="4">
        <v>7</v>
      </c>
      <c r="D37038" t="s">
        <v>7</v>
      </c>
      <c r="E37038" t="s">
        <v>13</v>
      </c>
      <c r="F37038">
        <v>39.950000000000003</v>
      </c>
    </row>
    <row r="37039" spans="1:6">
      <c r="A37039" s="2">
        <v>85536</v>
      </c>
      <c r="B37039" s="4">
        <v>3</v>
      </c>
      <c r="C37039" s="4">
        <v>7</v>
      </c>
      <c r="D37039" t="s">
        <v>7</v>
      </c>
      <c r="E37039" t="s">
        <v>13</v>
      </c>
      <c r="F37039">
        <v>39.950000000000003</v>
      </c>
    </row>
    <row r="37040" spans="1:6">
      <c r="A37040" s="2">
        <v>85540</v>
      </c>
      <c r="B37040" s="4">
        <v>3</v>
      </c>
      <c r="C37040" s="4">
        <v>7</v>
      </c>
      <c r="D37040" t="s">
        <v>7</v>
      </c>
      <c r="E37040" t="s">
        <v>13</v>
      </c>
      <c r="F37040">
        <v>39.950000000000003</v>
      </c>
    </row>
    <row r="37041" spans="1:6">
      <c r="A37041" s="2">
        <v>85541</v>
      </c>
      <c r="B37041" s="4">
        <v>3</v>
      </c>
      <c r="C37041" s="4">
        <v>7</v>
      </c>
      <c r="D37041" t="s">
        <v>7</v>
      </c>
      <c r="E37041" t="s">
        <v>13</v>
      </c>
      <c r="F37041">
        <v>39.950000000000003</v>
      </c>
    </row>
    <row r="37042" spans="1:6">
      <c r="A37042" s="2">
        <v>85542</v>
      </c>
      <c r="B37042" s="4">
        <v>3</v>
      </c>
      <c r="C37042" s="4">
        <v>7</v>
      </c>
      <c r="D37042" t="s">
        <v>7</v>
      </c>
      <c r="E37042" t="s">
        <v>13</v>
      </c>
      <c r="F37042">
        <v>39.950000000000003</v>
      </c>
    </row>
    <row r="37043" spans="1:6">
      <c r="A37043" s="2">
        <v>85543</v>
      </c>
      <c r="B37043" s="4">
        <v>3</v>
      </c>
      <c r="C37043" s="4">
        <v>7</v>
      </c>
      <c r="D37043" t="s">
        <v>7</v>
      </c>
      <c r="E37043" t="s">
        <v>13</v>
      </c>
      <c r="F37043">
        <v>39.950000000000003</v>
      </c>
    </row>
    <row r="37044" spans="1:6">
      <c r="A37044" s="2">
        <v>85544</v>
      </c>
      <c r="B37044" s="4">
        <v>3</v>
      </c>
      <c r="C37044" s="4">
        <v>7</v>
      </c>
      <c r="D37044" t="s">
        <v>7</v>
      </c>
      <c r="E37044" t="s">
        <v>13</v>
      </c>
      <c r="F37044">
        <v>39.950000000000003</v>
      </c>
    </row>
    <row r="37045" spans="1:6">
      <c r="A37045" s="2">
        <v>85545</v>
      </c>
      <c r="B37045" s="4">
        <v>3</v>
      </c>
      <c r="C37045" s="4">
        <v>7</v>
      </c>
      <c r="D37045" t="s">
        <v>7</v>
      </c>
      <c r="E37045" t="s">
        <v>13</v>
      </c>
      <c r="F37045">
        <v>39.950000000000003</v>
      </c>
    </row>
    <row r="37046" spans="1:6">
      <c r="A37046" s="2">
        <v>85546</v>
      </c>
      <c r="B37046" s="4">
        <v>3</v>
      </c>
      <c r="C37046" s="4">
        <v>7</v>
      </c>
      <c r="D37046" t="s">
        <v>7</v>
      </c>
      <c r="E37046" t="s">
        <v>13</v>
      </c>
      <c r="F37046">
        <v>39.950000000000003</v>
      </c>
    </row>
    <row r="37047" spans="1:6">
      <c r="A37047" s="2">
        <v>85547</v>
      </c>
      <c r="B37047" s="4">
        <v>3</v>
      </c>
      <c r="C37047" s="4">
        <v>7</v>
      </c>
      <c r="D37047" t="s">
        <v>7</v>
      </c>
      <c r="E37047" t="s">
        <v>13</v>
      </c>
      <c r="F37047">
        <v>39.950000000000003</v>
      </c>
    </row>
    <row r="37048" spans="1:6">
      <c r="A37048" s="2">
        <v>85548</v>
      </c>
      <c r="B37048" s="4">
        <v>3</v>
      </c>
      <c r="C37048" s="4">
        <v>7</v>
      </c>
      <c r="D37048" t="s">
        <v>7</v>
      </c>
      <c r="E37048" t="s">
        <v>13</v>
      </c>
      <c r="F37048">
        <v>39.950000000000003</v>
      </c>
    </row>
    <row r="37049" spans="1:6">
      <c r="A37049" s="2">
        <v>85550</v>
      </c>
      <c r="B37049" s="4">
        <v>3</v>
      </c>
      <c r="C37049" s="4">
        <v>7</v>
      </c>
      <c r="D37049" t="s">
        <v>7</v>
      </c>
      <c r="E37049" t="s">
        <v>13</v>
      </c>
      <c r="F37049">
        <v>39.950000000000003</v>
      </c>
    </row>
    <row r="37050" spans="1:6">
      <c r="A37050" s="2">
        <v>85551</v>
      </c>
      <c r="B37050" s="4">
        <v>3</v>
      </c>
      <c r="C37050" s="4">
        <v>7</v>
      </c>
      <c r="D37050" t="s">
        <v>7</v>
      </c>
      <c r="E37050" t="s">
        <v>13</v>
      </c>
      <c r="F37050">
        <v>39.950000000000003</v>
      </c>
    </row>
    <row r="37051" spans="1:6">
      <c r="A37051" s="2">
        <v>85552</v>
      </c>
      <c r="B37051" s="4">
        <v>3</v>
      </c>
      <c r="C37051" s="4">
        <v>7</v>
      </c>
      <c r="D37051" t="s">
        <v>7</v>
      </c>
      <c r="E37051" t="s">
        <v>13</v>
      </c>
      <c r="F37051">
        <v>39.950000000000003</v>
      </c>
    </row>
    <row r="37052" spans="1:6">
      <c r="A37052" s="2">
        <v>85553</v>
      </c>
      <c r="B37052" s="4">
        <v>3</v>
      </c>
      <c r="C37052" s="4">
        <v>7</v>
      </c>
      <c r="D37052" t="s">
        <v>7</v>
      </c>
      <c r="E37052" t="s">
        <v>13</v>
      </c>
      <c r="F37052">
        <v>39.950000000000003</v>
      </c>
    </row>
    <row r="37053" spans="1:6">
      <c r="A37053" s="2">
        <v>85554</v>
      </c>
      <c r="B37053" s="4">
        <v>3</v>
      </c>
      <c r="C37053" s="4">
        <v>7</v>
      </c>
      <c r="D37053" t="s">
        <v>7</v>
      </c>
      <c r="E37053" t="s">
        <v>13</v>
      </c>
      <c r="F37053">
        <v>39.950000000000003</v>
      </c>
    </row>
    <row r="37054" spans="1:6">
      <c r="A37054" s="2">
        <v>85601</v>
      </c>
      <c r="B37054" s="4">
        <v>3</v>
      </c>
      <c r="C37054" s="4">
        <v>7</v>
      </c>
      <c r="D37054" t="s">
        <v>7</v>
      </c>
      <c r="E37054" t="s">
        <v>13</v>
      </c>
      <c r="F37054">
        <v>39.950000000000003</v>
      </c>
    </row>
    <row r="37055" spans="1:6">
      <c r="A37055" s="2">
        <v>85602</v>
      </c>
      <c r="B37055" s="4">
        <v>3</v>
      </c>
      <c r="C37055" s="4">
        <v>7</v>
      </c>
      <c r="D37055" t="s">
        <v>7</v>
      </c>
      <c r="E37055" t="s">
        <v>13</v>
      </c>
      <c r="F37055">
        <v>39.950000000000003</v>
      </c>
    </row>
    <row r="37056" spans="1:6">
      <c r="A37056" s="2">
        <v>85603</v>
      </c>
      <c r="B37056" s="4">
        <v>3</v>
      </c>
      <c r="C37056" s="4">
        <v>7</v>
      </c>
      <c r="D37056" t="s">
        <v>7</v>
      </c>
      <c r="E37056" t="s">
        <v>13</v>
      </c>
      <c r="F37056">
        <v>39.950000000000003</v>
      </c>
    </row>
    <row r="37057" spans="1:6">
      <c r="A37057" s="2">
        <v>85605</v>
      </c>
      <c r="B37057" s="4">
        <v>3</v>
      </c>
      <c r="C37057" s="4">
        <v>7</v>
      </c>
      <c r="D37057" t="s">
        <v>7</v>
      </c>
      <c r="E37057" t="s">
        <v>13</v>
      </c>
      <c r="F37057">
        <v>39.950000000000003</v>
      </c>
    </row>
    <row r="37058" spans="1:6">
      <c r="A37058" s="2">
        <v>85606</v>
      </c>
      <c r="B37058" s="4">
        <v>3</v>
      </c>
      <c r="C37058" s="4">
        <v>7</v>
      </c>
      <c r="D37058" t="s">
        <v>7</v>
      </c>
      <c r="E37058" t="s">
        <v>13</v>
      </c>
      <c r="F37058">
        <v>39.950000000000003</v>
      </c>
    </row>
    <row r="37059" spans="1:6">
      <c r="A37059" s="2">
        <v>85607</v>
      </c>
      <c r="B37059" s="4">
        <v>3</v>
      </c>
      <c r="C37059" s="4">
        <v>7</v>
      </c>
      <c r="D37059" t="s">
        <v>7</v>
      </c>
      <c r="E37059" t="s">
        <v>13</v>
      </c>
      <c r="F37059">
        <v>39.950000000000003</v>
      </c>
    </row>
    <row r="37060" spans="1:6">
      <c r="A37060" s="2">
        <v>85609</v>
      </c>
      <c r="B37060" s="4">
        <v>3</v>
      </c>
      <c r="C37060" s="4">
        <v>7</v>
      </c>
      <c r="D37060" t="s">
        <v>7</v>
      </c>
      <c r="E37060" t="s">
        <v>13</v>
      </c>
      <c r="F37060">
        <v>39.950000000000003</v>
      </c>
    </row>
    <row r="37061" spans="1:6">
      <c r="A37061" s="2">
        <v>85610</v>
      </c>
      <c r="B37061" s="4">
        <v>3</v>
      </c>
      <c r="C37061" s="4">
        <v>7</v>
      </c>
      <c r="D37061" t="s">
        <v>7</v>
      </c>
      <c r="E37061" t="s">
        <v>13</v>
      </c>
      <c r="F37061">
        <v>39.950000000000003</v>
      </c>
    </row>
    <row r="37062" spans="1:6">
      <c r="A37062" s="2">
        <v>85611</v>
      </c>
      <c r="B37062" s="4">
        <v>3</v>
      </c>
      <c r="C37062" s="4">
        <v>7</v>
      </c>
      <c r="D37062" t="s">
        <v>7</v>
      </c>
      <c r="E37062" t="s">
        <v>13</v>
      </c>
      <c r="F37062">
        <v>39.950000000000003</v>
      </c>
    </row>
    <row r="37063" spans="1:6">
      <c r="A37063" s="2">
        <v>85615</v>
      </c>
      <c r="B37063" s="4">
        <v>3</v>
      </c>
      <c r="C37063" s="4">
        <v>7</v>
      </c>
      <c r="D37063" t="s">
        <v>7</v>
      </c>
      <c r="E37063" t="s">
        <v>13</v>
      </c>
      <c r="F37063">
        <v>39.950000000000003</v>
      </c>
    </row>
    <row r="37064" spans="1:6">
      <c r="A37064" s="2">
        <v>85617</v>
      </c>
      <c r="B37064" s="4">
        <v>3</v>
      </c>
      <c r="C37064" s="4">
        <v>7</v>
      </c>
      <c r="D37064" t="s">
        <v>7</v>
      </c>
      <c r="E37064" t="s">
        <v>13</v>
      </c>
      <c r="F37064">
        <v>39.950000000000003</v>
      </c>
    </row>
    <row r="37065" spans="1:6">
      <c r="A37065" s="2">
        <v>85618</v>
      </c>
      <c r="B37065" s="4">
        <v>3</v>
      </c>
      <c r="C37065" s="4">
        <v>7</v>
      </c>
      <c r="D37065" t="s">
        <v>7</v>
      </c>
      <c r="E37065" t="s">
        <v>13</v>
      </c>
      <c r="F37065">
        <v>39.950000000000003</v>
      </c>
    </row>
    <row r="37066" spans="1:6">
      <c r="A37066" s="2">
        <v>85619</v>
      </c>
      <c r="B37066" s="4">
        <v>3</v>
      </c>
      <c r="C37066" s="4">
        <v>7</v>
      </c>
      <c r="D37066" t="s">
        <v>7</v>
      </c>
      <c r="E37066" t="s">
        <v>13</v>
      </c>
      <c r="F37066">
        <v>39.950000000000003</v>
      </c>
    </row>
    <row r="37067" spans="1:6">
      <c r="A37067" s="2">
        <v>85620</v>
      </c>
      <c r="B37067" s="4">
        <v>3</v>
      </c>
      <c r="C37067" s="4">
        <v>7</v>
      </c>
      <c r="D37067" t="s">
        <v>7</v>
      </c>
      <c r="E37067" t="s">
        <v>13</v>
      </c>
      <c r="F37067">
        <v>39.950000000000003</v>
      </c>
    </row>
    <row r="37068" spans="1:6">
      <c r="A37068" s="2">
        <v>85624</v>
      </c>
      <c r="B37068" s="4">
        <v>3</v>
      </c>
      <c r="C37068" s="4">
        <v>7</v>
      </c>
      <c r="D37068" t="s">
        <v>7</v>
      </c>
      <c r="E37068" t="s">
        <v>13</v>
      </c>
      <c r="F37068">
        <v>39.950000000000003</v>
      </c>
    </row>
    <row r="37069" spans="1:6">
      <c r="A37069" s="2">
        <v>85625</v>
      </c>
      <c r="B37069" s="4">
        <v>3</v>
      </c>
      <c r="C37069" s="4">
        <v>7</v>
      </c>
      <c r="D37069" t="s">
        <v>7</v>
      </c>
      <c r="E37069" t="s">
        <v>13</v>
      </c>
      <c r="F37069">
        <v>39.950000000000003</v>
      </c>
    </row>
    <row r="37070" spans="1:6">
      <c r="A37070" s="2">
        <v>85626</v>
      </c>
      <c r="B37070" s="4">
        <v>3</v>
      </c>
      <c r="C37070" s="4">
        <v>7</v>
      </c>
      <c r="D37070" t="s">
        <v>7</v>
      </c>
      <c r="E37070" t="s">
        <v>13</v>
      </c>
      <c r="F37070">
        <v>39.950000000000003</v>
      </c>
    </row>
    <row r="37071" spans="1:6">
      <c r="A37071" s="2">
        <v>85627</v>
      </c>
      <c r="B37071" s="4">
        <v>3</v>
      </c>
      <c r="C37071" s="4">
        <v>7</v>
      </c>
      <c r="D37071" t="s">
        <v>7</v>
      </c>
      <c r="E37071" t="s">
        <v>13</v>
      </c>
      <c r="F37071">
        <v>39.950000000000003</v>
      </c>
    </row>
    <row r="37072" spans="1:6">
      <c r="A37072" s="2">
        <v>85630</v>
      </c>
      <c r="B37072" s="4">
        <v>3</v>
      </c>
      <c r="C37072" s="4">
        <v>7</v>
      </c>
      <c r="D37072" t="s">
        <v>7</v>
      </c>
      <c r="E37072" t="s">
        <v>13</v>
      </c>
      <c r="F37072">
        <v>39.950000000000003</v>
      </c>
    </row>
    <row r="37073" spans="1:6">
      <c r="A37073" s="2">
        <v>85631</v>
      </c>
      <c r="B37073" s="4">
        <v>3</v>
      </c>
      <c r="C37073" s="4">
        <v>7</v>
      </c>
      <c r="D37073" t="s">
        <v>7</v>
      </c>
      <c r="E37073" t="s">
        <v>13</v>
      </c>
      <c r="F37073">
        <v>39.950000000000003</v>
      </c>
    </row>
    <row r="37074" spans="1:6">
      <c r="A37074" s="2">
        <v>85632</v>
      </c>
      <c r="B37074" s="4">
        <v>3</v>
      </c>
      <c r="C37074" s="4">
        <v>7</v>
      </c>
      <c r="D37074" t="s">
        <v>7</v>
      </c>
      <c r="E37074" t="s">
        <v>13</v>
      </c>
      <c r="F37074">
        <v>39.950000000000003</v>
      </c>
    </row>
    <row r="37075" spans="1:6">
      <c r="A37075" s="2">
        <v>85633</v>
      </c>
      <c r="B37075" s="4">
        <v>3</v>
      </c>
      <c r="C37075" s="4">
        <v>7</v>
      </c>
      <c r="D37075" t="s">
        <v>7</v>
      </c>
      <c r="E37075" t="s">
        <v>13</v>
      </c>
      <c r="F37075">
        <v>39.950000000000003</v>
      </c>
    </row>
    <row r="37076" spans="1:6">
      <c r="A37076" s="2">
        <v>85634</v>
      </c>
      <c r="B37076" s="4">
        <v>3</v>
      </c>
      <c r="C37076" s="4">
        <v>7</v>
      </c>
      <c r="D37076" t="s">
        <v>7</v>
      </c>
      <c r="E37076" t="s">
        <v>13</v>
      </c>
      <c r="F37076">
        <v>39.950000000000003</v>
      </c>
    </row>
    <row r="37077" spans="1:6">
      <c r="A37077" s="2">
        <v>85637</v>
      </c>
      <c r="B37077" s="4">
        <v>3</v>
      </c>
      <c r="C37077" s="4">
        <v>7</v>
      </c>
      <c r="D37077" t="s">
        <v>7</v>
      </c>
      <c r="E37077" t="s">
        <v>13</v>
      </c>
      <c r="F37077">
        <v>39.950000000000003</v>
      </c>
    </row>
    <row r="37078" spans="1:6">
      <c r="A37078" s="2">
        <v>85638</v>
      </c>
      <c r="B37078" s="4">
        <v>3</v>
      </c>
      <c r="C37078" s="4">
        <v>7</v>
      </c>
      <c r="D37078" t="s">
        <v>7</v>
      </c>
      <c r="E37078" t="s">
        <v>13</v>
      </c>
      <c r="F37078">
        <v>39.950000000000003</v>
      </c>
    </row>
    <row r="37079" spans="1:6">
      <c r="A37079" s="2">
        <v>85639</v>
      </c>
      <c r="B37079" s="4">
        <v>3</v>
      </c>
      <c r="C37079" s="4">
        <v>7</v>
      </c>
      <c r="D37079" t="s">
        <v>7</v>
      </c>
      <c r="E37079" t="s">
        <v>13</v>
      </c>
      <c r="F37079">
        <v>39.950000000000003</v>
      </c>
    </row>
    <row r="37080" spans="1:6">
      <c r="A37080" s="2">
        <v>85641</v>
      </c>
      <c r="B37080" s="4">
        <v>3</v>
      </c>
      <c r="C37080" s="4">
        <v>7</v>
      </c>
      <c r="D37080" t="s">
        <v>7</v>
      </c>
      <c r="E37080" t="s">
        <v>13</v>
      </c>
      <c r="F37080">
        <v>39.950000000000003</v>
      </c>
    </row>
    <row r="37081" spans="1:6">
      <c r="A37081" s="2">
        <v>85643</v>
      </c>
      <c r="B37081" s="4">
        <v>3</v>
      </c>
      <c r="C37081" s="4">
        <v>7</v>
      </c>
      <c r="D37081" t="s">
        <v>7</v>
      </c>
      <c r="E37081" t="s">
        <v>13</v>
      </c>
      <c r="F37081">
        <v>39.950000000000003</v>
      </c>
    </row>
    <row r="37082" spans="1:6">
      <c r="A37082" s="2">
        <v>85644</v>
      </c>
      <c r="B37082" s="4">
        <v>3</v>
      </c>
      <c r="C37082" s="4">
        <v>7</v>
      </c>
      <c r="D37082" t="s">
        <v>7</v>
      </c>
      <c r="E37082" t="s">
        <v>13</v>
      </c>
      <c r="F37082">
        <v>39.950000000000003</v>
      </c>
    </row>
    <row r="37083" spans="1:6">
      <c r="A37083" s="2">
        <v>85645</v>
      </c>
      <c r="B37083" s="4">
        <v>3</v>
      </c>
      <c r="C37083" s="4">
        <v>7</v>
      </c>
      <c r="D37083" t="s">
        <v>7</v>
      </c>
      <c r="E37083" t="s">
        <v>13</v>
      </c>
      <c r="F37083">
        <v>39.950000000000003</v>
      </c>
    </row>
    <row r="37084" spans="1:6">
      <c r="A37084" s="2">
        <v>85655</v>
      </c>
      <c r="B37084" s="4">
        <v>3</v>
      </c>
      <c r="C37084" s="4">
        <v>7</v>
      </c>
      <c r="D37084" t="s">
        <v>7</v>
      </c>
      <c r="E37084" t="s">
        <v>13</v>
      </c>
      <c r="F37084">
        <v>39.950000000000003</v>
      </c>
    </row>
    <row r="37085" spans="1:6">
      <c r="A37085" s="2">
        <v>85671</v>
      </c>
      <c r="B37085" s="4">
        <v>3</v>
      </c>
      <c r="C37085" s="4">
        <v>7</v>
      </c>
      <c r="D37085" t="s">
        <v>7</v>
      </c>
      <c r="E37085" t="s">
        <v>13</v>
      </c>
      <c r="F37085">
        <v>39.950000000000003</v>
      </c>
    </row>
    <row r="37086" spans="1:6">
      <c r="A37086" s="2">
        <v>85735</v>
      </c>
      <c r="B37086" s="4">
        <v>3</v>
      </c>
      <c r="C37086" s="4">
        <v>7</v>
      </c>
      <c r="D37086" t="s">
        <v>7</v>
      </c>
      <c r="E37086" t="s">
        <v>13</v>
      </c>
      <c r="F37086">
        <v>39.950000000000003</v>
      </c>
    </row>
    <row r="37087" spans="1:6">
      <c r="A37087" s="2">
        <v>85736</v>
      </c>
      <c r="B37087" s="4">
        <v>3</v>
      </c>
      <c r="C37087" s="4">
        <v>7</v>
      </c>
      <c r="D37087" t="s">
        <v>7</v>
      </c>
      <c r="E37087" t="s">
        <v>13</v>
      </c>
      <c r="F37087">
        <v>39.950000000000003</v>
      </c>
    </row>
    <row r="37088" spans="1:6">
      <c r="A37088" s="2">
        <v>85737</v>
      </c>
      <c r="B37088" s="4">
        <v>3</v>
      </c>
      <c r="C37088" s="4">
        <v>7</v>
      </c>
      <c r="D37088" t="s">
        <v>7</v>
      </c>
      <c r="E37088" t="s">
        <v>13</v>
      </c>
      <c r="F37088">
        <v>39.950000000000003</v>
      </c>
    </row>
    <row r="37089" spans="1:6">
      <c r="A37089" s="2">
        <v>85738</v>
      </c>
      <c r="B37089" s="4">
        <v>3</v>
      </c>
      <c r="C37089" s="4">
        <v>7</v>
      </c>
      <c r="D37089" t="s">
        <v>7</v>
      </c>
      <c r="E37089" t="s">
        <v>13</v>
      </c>
      <c r="F37089">
        <v>39.950000000000003</v>
      </c>
    </row>
    <row r="37090" spans="1:6">
      <c r="A37090" s="2">
        <v>85739</v>
      </c>
      <c r="B37090" s="4">
        <v>3</v>
      </c>
      <c r="C37090" s="4">
        <v>7</v>
      </c>
      <c r="D37090" t="s">
        <v>7</v>
      </c>
      <c r="E37090" t="s">
        <v>13</v>
      </c>
      <c r="F37090">
        <v>39.950000000000003</v>
      </c>
    </row>
    <row r="37091" spans="1:6">
      <c r="A37091" s="2">
        <v>85755</v>
      </c>
      <c r="B37091" s="4">
        <v>3</v>
      </c>
      <c r="C37091" s="4">
        <v>7</v>
      </c>
      <c r="D37091" t="s">
        <v>7</v>
      </c>
      <c r="E37091" t="s">
        <v>13</v>
      </c>
      <c r="F37091">
        <v>39.950000000000003</v>
      </c>
    </row>
    <row r="37092" spans="1:6">
      <c r="A37092" s="2">
        <v>85911</v>
      </c>
      <c r="B37092" s="4">
        <v>3</v>
      </c>
      <c r="C37092" s="4">
        <v>7</v>
      </c>
      <c r="D37092" t="s">
        <v>7</v>
      </c>
      <c r="E37092" t="s">
        <v>13</v>
      </c>
      <c r="F37092">
        <v>39.950000000000003</v>
      </c>
    </row>
    <row r="37093" spans="1:6">
      <c r="A37093" s="2">
        <v>85912</v>
      </c>
      <c r="B37093" s="4">
        <v>3</v>
      </c>
      <c r="C37093" s="4">
        <v>7</v>
      </c>
      <c r="D37093" t="s">
        <v>7</v>
      </c>
      <c r="E37093" t="s">
        <v>13</v>
      </c>
      <c r="F37093">
        <v>39.950000000000003</v>
      </c>
    </row>
    <row r="37094" spans="1:6">
      <c r="A37094" s="2">
        <v>85920</v>
      </c>
      <c r="B37094" s="4">
        <v>3</v>
      </c>
      <c r="C37094" s="4">
        <v>7</v>
      </c>
      <c r="D37094" t="s">
        <v>7</v>
      </c>
      <c r="E37094" t="s">
        <v>13</v>
      </c>
      <c r="F37094">
        <v>39.950000000000003</v>
      </c>
    </row>
    <row r="37095" spans="1:6">
      <c r="A37095" s="2">
        <v>85922</v>
      </c>
      <c r="B37095" s="4">
        <v>3</v>
      </c>
      <c r="C37095" s="4">
        <v>7</v>
      </c>
      <c r="D37095" t="s">
        <v>7</v>
      </c>
      <c r="E37095" t="s">
        <v>13</v>
      </c>
      <c r="F37095">
        <v>39.950000000000003</v>
      </c>
    </row>
    <row r="37096" spans="1:6">
      <c r="A37096" s="2">
        <v>85923</v>
      </c>
      <c r="B37096" s="4">
        <v>3</v>
      </c>
      <c r="C37096" s="4">
        <v>7</v>
      </c>
      <c r="D37096" t="s">
        <v>7</v>
      </c>
      <c r="E37096" t="s">
        <v>13</v>
      </c>
      <c r="F37096">
        <v>39.950000000000003</v>
      </c>
    </row>
    <row r="37097" spans="1:6">
      <c r="A37097" s="2">
        <v>85924</v>
      </c>
      <c r="B37097" s="4">
        <v>3</v>
      </c>
      <c r="C37097" s="4">
        <v>7</v>
      </c>
      <c r="D37097" t="s">
        <v>7</v>
      </c>
      <c r="E37097" t="s">
        <v>13</v>
      </c>
      <c r="F37097">
        <v>39.950000000000003</v>
      </c>
    </row>
    <row r="37098" spans="1:6">
      <c r="A37098" s="2">
        <v>85925</v>
      </c>
      <c r="B37098" s="4">
        <v>3</v>
      </c>
      <c r="C37098" s="4">
        <v>7</v>
      </c>
      <c r="D37098" t="s">
        <v>7</v>
      </c>
      <c r="E37098" t="s">
        <v>13</v>
      </c>
      <c r="F37098">
        <v>39.950000000000003</v>
      </c>
    </row>
    <row r="37099" spans="1:6">
      <c r="A37099" s="2">
        <v>85926</v>
      </c>
      <c r="B37099" s="4">
        <v>3</v>
      </c>
      <c r="C37099" s="4">
        <v>7</v>
      </c>
      <c r="D37099" t="s">
        <v>7</v>
      </c>
      <c r="E37099" t="s">
        <v>13</v>
      </c>
      <c r="F37099">
        <v>39.950000000000003</v>
      </c>
    </row>
    <row r="37100" spans="1:6">
      <c r="A37100" s="2">
        <v>85927</v>
      </c>
      <c r="B37100" s="4">
        <v>3</v>
      </c>
      <c r="C37100" s="4">
        <v>7</v>
      </c>
      <c r="D37100" t="s">
        <v>7</v>
      </c>
      <c r="E37100" t="s">
        <v>13</v>
      </c>
      <c r="F37100">
        <v>39.950000000000003</v>
      </c>
    </row>
    <row r="37101" spans="1:6">
      <c r="A37101" s="2">
        <v>85928</v>
      </c>
      <c r="B37101" s="4">
        <v>3</v>
      </c>
      <c r="C37101" s="4">
        <v>7</v>
      </c>
      <c r="D37101" t="s">
        <v>7</v>
      </c>
      <c r="E37101" t="s">
        <v>13</v>
      </c>
      <c r="F37101">
        <v>39.950000000000003</v>
      </c>
    </row>
    <row r="37102" spans="1:6">
      <c r="A37102" s="2">
        <v>85930</v>
      </c>
      <c r="B37102" s="4">
        <v>3</v>
      </c>
      <c r="C37102" s="4">
        <v>7</v>
      </c>
      <c r="D37102" t="s">
        <v>7</v>
      </c>
      <c r="E37102" t="s">
        <v>13</v>
      </c>
      <c r="F37102">
        <v>39.950000000000003</v>
      </c>
    </row>
    <row r="37103" spans="1:6">
      <c r="A37103" s="2">
        <v>85931</v>
      </c>
      <c r="B37103" s="4">
        <v>3</v>
      </c>
      <c r="C37103" s="4">
        <v>7</v>
      </c>
      <c r="D37103" t="s">
        <v>7</v>
      </c>
      <c r="E37103" t="s">
        <v>13</v>
      </c>
      <c r="F37103">
        <v>39.950000000000003</v>
      </c>
    </row>
    <row r="37104" spans="1:6">
      <c r="A37104" s="2">
        <v>85932</v>
      </c>
      <c r="B37104" s="4">
        <v>3</v>
      </c>
      <c r="C37104" s="4">
        <v>7</v>
      </c>
      <c r="D37104" t="s">
        <v>7</v>
      </c>
      <c r="E37104" t="s">
        <v>13</v>
      </c>
      <c r="F37104">
        <v>39.950000000000003</v>
      </c>
    </row>
    <row r="37105" spans="1:6">
      <c r="A37105" s="2">
        <v>85933</v>
      </c>
      <c r="B37105" s="4">
        <v>3</v>
      </c>
      <c r="C37105" s="4">
        <v>7</v>
      </c>
      <c r="D37105" t="s">
        <v>7</v>
      </c>
      <c r="E37105" t="s">
        <v>13</v>
      </c>
      <c r="F37105">
        <v>39.950000000000003</v>
      </c>
    </row>
    <row r="37106" spans="1:6">
      <c r="A37106" s="2">
        <v>85934</v>
      </c>
      <c r="B37106" s="4">
        <v>3</v>
      </c>
      <c r="C37106" s="4">
        <v>7</v>
      </c>
      <c r="D37106" t="s">
        <v>7</v>
      </c>
      <c r="E37106" t="s">
        <v>13</v>
      </c>
      <c r="F37106">
        <v>39.950000000000003</v>
      </c>
    </row>
    <row r="37107" spans="1:6">
      <c r="A37107" s="2">
        <v>85936</v>
      </c>
      <c r="B37107" s="4">
        <v>3</v>
      </c>
      <c r="C37107" s="4">
        <v>7</v>
      </c>
      <c r="D37107" t="s">
        <v>7</v>
      </c>
      <c r="E37107" t="s">
        <v>13</v>
      </c>
      <c r="F37107">
        <v>39.950000000000003</v>
      </c>
    </row>
    <row r="37108" spans="1:6">
      <c r="A37108" s="2">
        <v>85937</v>
      </c>
      <c r="B37108" s="4">
        <v>3</v>
      </c>
      <c r="C37108" s="4">
        <v>7</v>
      </c>
      <c r="D37108" t="s">
        <v>7</v>
      </c>
      <c r="E37108" t="s">
        <v>13</v>
      </c>
      <c r="F37108">
        <v>39.950000000000003</v>
      </c>
    </row>
    <row r="37109" spans="1:6">
      <c r="A37109" s="2">
        <v>85938</v>
      </c>
      <c r="B37109" s="4">
        <v>3</v>
      </c>
      <c r="C37109" s="4">
        <v>7</v>
      </c>
      <c r="D37109" t="s">
        <v>7</v>
      </c>
      <c r="E37109" t="s">
        <v>13</v>
      </c>
      <c r="F37109">
        <v>39.950000000000003</v>
      </c>
    </row>
    <row r="37110" spans="1:6">
      <c r="A37110" s="2">
        <v>85939</v>
      </c>
      <c r="B37110" s="4">
        <v>3</v>
      </c>
      <c r="C37110" s="4">
        <v>7</v>
      </c>
      <c r="D37110" t="s">
        <v>7</v>
      </c>
      <c r="E37110" t="s">
        <v>13</v>
      </c>
      <c r="F37110">
        <v>39.950000000000003</v>
      </c>
    </row>
    <row r="37111" spans="1:6">
      <c r="A37111" s="2">
        <v>85940</v>
      </c>
      <c r="B37111" s="4">
        <v>3</v>
      </c>
      <c r="C37111" s="4">
        <v>7</v>
      </c>
      <c r="D37111" t="s">
        <v>7</v>
      </c>
      <c r="E37111" t="s">
        <v>13</v>
      </c>
      <c r="F37111">
        <v>39.950000000000003</v>
      </c>
    </row>
    <row r="37112" spans="1:6">
      <c r="A37112" s="2">
        <v>85941</v>
      </c>
      <c r="B37112" s="4">
        <v>3</v>
      </c>
      <c r="C37112" s="4">
        <v>7</v>
      </c>
      <c r="D37112" t="s">
        <v>7</v>
      </c>
      <c r="E37112" t="s">
        <v>13</v>
      </c>
      <c r="F37112">
        <v>39.950000000000003</v>
      </c>
    </row>
    <row r="37113" spans="1:6">
      <c r="A37113" s="2">
        <v>85942</v>
      </c>
      <c r="B37113" s="4">
        <v>3</v>
      </c>
      <c r="C37113" s="4">
        <v>7</v>
      </c>
      <c r="D37113" t="s">
        <v>7</v>
      </c>
      <c r="E37113" t="s">
        <v>13</v>
      </c>
      <c r="F37113">
        <v>39.950000000000003</v>
      </c>
    </row>
    <row r="37114" spans="1:6">
      <c r="A37114" s="2">
        <v>86015</v>
      </c>
      <c r="B37114" s="4">
        <v>3</v>
      </c>
      <c r="C37114" s="4">
        <v>7</v>
      </c>
      <c r="D37114" t="s">
        <v>7</v>
      </c>
      <c r="E37114" t="s">
        <v>13</v>
      </c>
      <c r="F37114">
        <v>39.950000000000003</v>
      </c>
    </row>
    <row r="37115" spans="1:6">
      <c r="A37115" s="2">
        <v>86016</v>
      </c>
      <c r="B37115" s="4">
        <v>3</v>
      </c>
      <c r="C37115" s="4">
        <v>7</v>
      </c>
      <c r="D37115" t="s">
        <v>7</v>
      </c>
      <c r="E37115" t="s">
        <v>13</v>
      </c>
      <c r="F37115">
        <v>39.950000000000003</v>
      </c>
    </row>
    <row r="37116" spans="1:6">
      <c r="A37116" s="2">
        <v>86017</v>
      </c>
      <c r="B37116" s="4">
        <v>3</v>
      </c>
      <c r="C37116" s="4">
        <v>7</v>
      </c>
      <c r="D37116" t="s">
        <v>7</v>
      </c>
      <c r="E37116" t="s">
        <v>13</v>
      </c>
      <c r="F37116">
        <v>39.950000000000003</v>
      </c>
    </row>
    <row r="37117" spans="1:6">
      <c r="A37117" s="2">
        <v>86018</v>
      </c>
      <c r="B37117" s="4">
        <v>3</v>
      </c>
      <c r="C37117" s="4">
        <v>7</v>
      </c>
      <c r="D37117" t="s">
        <v>7</v>
      </c>
      <c r="E37117" t="s">
        <v>13</v>
      </c>
      <c r="F37117">
        <v>39.950000000000003</v>
      </c>
    </row>
    <row r="37118" spans="1:6">
      <c r="A37118" s="2">
        <v>86020</v>
      </c>
      <c r="B37118" s="4">
        <v>3</v>
      </c>
      <c r="C37118" s="4">
        <v>7</v>
      </c>
      <c r="D37118" t="s">
        <v>7</v>
      </c>
      <c r="E37118" t="s">
        <v>13</v>
      </c>
      <c r="F37118">
        <v>39.950000000000003</v>
      </c>
    </row>
    <row r="37119" spans="1:6">
      <c r="A37119" s="2">
        <v>86021</v>
      </c>
      <c r="B37119" s="4">
        <v>3</v>
      </c>
      <c r="C37119" s="4">
        <v>7</v>
      </c>
      <c r="D37119" t="s">
        <v>7</v>
      </c>
      <c r="E37119" t="s">
        <v>13</v>
      </c>
      <c r="F37119">
        <v>39.950000000000003</v>
      </c>
    </row>
    <row r="37120" spans="1:6">
      <c r="A37120" s="2">
        <v>86022</v>
      </c>
      <c r="B37120" s="4">
        <v>3</v>
      </c>
      <c r="C37120" s="4">
        <v>7</v>
      </c>
      <c r="D37120" t="s">
        <v>7</v>
      </c>
      <c r="E37120" t="s">
        <v>13</v>
      </c>
      <c r="F37120">
        <v>39.950000000000003</v>
      </c>
    </row>
    <row r="37121" spans="1:6">
      <c r="A37121" s="2">
        <v>86023</v>
      </c>
      <c r="B37121" s="4">
        <v>3</v>
      </c>
      <c r="C37121" s="4">
        <v>7</v>
      </c>
      <c r="D37121" t="s">
        <v>7</v>
      </c>
      <c r="E37121" t="s">
        <v>13</v>
      </c>
      <c r="F37121">
        <v>39.950000000000003</v>
      </c>
    </row>
    <row r="37122" spans="1:6">
      <c r="A37122" s="2">
        <v>86024</v>
      </c>
      <c r="B37122" s="4">
        <v>3</v>
      </c>
      <c r="C37122" s="4">
        <v>7</v>
      </c>
      <c r="D37122" t="s">
        <v>7</v>
      </c>
      <c r="E37122" t="s">
        <v>13</v>
      </c>
      <c r="F37122">
        <v>39.950000000000003</v>
      </c>
    </row>
    <row r="37123" spans="1:6">
      <c r="A37123" s="2">
        <v>86025</v>
      </c>
      <c r="B37123" s="4">
        <v>3</v>
      </c>
      <c r="C37123" s="4">
        <v>7</v>
      </c>
      <c r="D37123" t="s">
        <v>7</v>
      </c>
      <c r="E37123" t="s">
        <v>13</v>
      </c>
      <c r="F37123">
        <v>39.950000000000003</v>
      </c>
    </row>
    <row r="37124" spans="1:6">
      <c r="A37124" s="2">
        <v>86028</v>
      </c>
      <c r="B37124" s="4">
        <v>3</v>
      </c>
      <c r="C37124" s="4">
        <v>7</v>
      </c>
      <c r="D37124" t="s">
        <v>7</v>
      </c>
      <c r="E37124" t="s">
        <v>13</v>
      </c>
      <c r="F37124">
        <v>39.950000000000003</v>
      </c>
    </row>
    <row r="37125" spans="1:6">
      <c r="A37125" s="2">
        <v>86029</v>
      </c>
      <c r="B37125" s="4">
        <v>3</v>
      </c>
      <c r="C37125" s="4">
        <v>7</v>
      </c>
      <c r="D37125" t="s">
        <v>7</v>
      </c>
      <c r="E37125" t="s">
        <v>13</v>
      </c>
      <c r="F37125">
        <v>39.950000000000003</v>
      </c>
    </row>
    <row r="37126" spans="1:6">
      <c r="A37126" s="2">
        <v>86030</v>
      </c>
      <c r="B37126" s="4">
        <v>3</v>
      </c>
      <c r="C37126" s="4">
        <v>7</v>
      </c>
      <c r="D37126" t="s">
        <v>7</v>
      </c>
      <c r="E37126" t="s">
        <v>13</v>
      </c>
      <c r="F37126">
        <v>39.950000000000003</v>
      </c>
    </row>
    <row r="37127" spans="1:6">
      <c r="A37127" s="2">
        <v>86031</v>
      </c>
      <c r="B37127" s="4">
        <v>3</v>
      </c>
      <c r="C37127" s="4">
        <v>7</v>
      </c>
      <c r="D37127" t="s">
        <v>7</v>
      </c>
      <c r="E37127" t="s">
        <v>13</v>
      </c>
      <c r="F37127">
        <v>39.950000000000003</v>
      </c>
    </row>
    <row r="37128" spans="1:6">
      <c r="A37128" s="2">
        <v>86032</v>
      </c>
      <c r="B37128" s="4">
        <v>3</v>
      </c>
      <c r="C37128" s="4">
        <v>7</v>
      </c>
      <c r="D37128" t="s">
        <v>7</v>
      </c>
      <c r="E37128" t="s">
        <v>13</v>
      </c>
      <c r="F37128">
        <v>39.950000000000003</v>
      </c>
    </row>
    <row r="37129" spans="1:6">
      <c r="A37129" s="2">
        <v>86033</v>
      </c>
      <c r="B37129" s="4">
        <v>3</v>
      </c>
      <c r="C37129" s="4">
        <v>7</v>
      </c>
      <c r="D37129" t="s">
        <v>7</v>
      </c>
      <c r="E37129" t="s">
        <v>13</v>
      </c>
      <c r="F37129">
        <v>39.950000000000003</v>
      </c>
    </row>
    <row r="37130" spans="1:6">
      <c r="A37130" s="2">
        <v>86034</v>
      </c>
      <c r="B37130" s="4">
        <v>3</v>
      </c>
      <c r="C37130" s="4">
        <v>7</v>
      </c>
      <c r="D37130" t="s">
        <v>7</v>
      </c>
      <c r="E37130" t="s">
        <v>13</v>
      </c>
      <c r="F37130">
        <v>39.950000000000003</v>
      </c>
    </row>
    <row r="37131" spans="1:6">
      <c r="A37131" s="2">
        <v>86035</v>
      </c>
      <c r="B37131" s="4">
        <v>3</v>
      </c>
      <c r="C37131" s="4">
        <v>7</v>
      </c>
      <c r="D37131" t="s">
        <v>7</v>
      </c>
      <c r="E37131" t="s">
        <v>13</v>
      </c>
      <c r="F37131">
        <v>39.950000000000003</v>
      </c>
    </row>
    <row r="37132" spans="1:6">
      <c r="A37132" s="2">
        <v>86036</v>
      </c>
      <c r="B37132" s="4">
        <v>3</v>
      </c>
      <c r="C37132" s="4">
        <v>7</v>
      </c>
      <c r="D37132" t="s">
        <v>7</v>
      </c>
      <c r="E37132" t="s">
        <v>13</v>
      </c>
      <c r="F37132">
        <v>39.950000000000003</v>
      </c>
    </row>
    <row r="37133" spans="1:6">
      <c r="A37133" s="2">
        <v>86038</v>
      </c>
      <c r="B37133" s="4">
        <v>3</v>
      </c>
      <c r="C37133" s="4">
        <v>7</v>
      </c>
      <c r="D37133" t="s">
        <v>7</v>
      </c>
      <c r="E37133" t="s">
        <v>13</v>
      </c>
      <c r="F37133">
        <v>39.950000000000003</v>
      </c>
    </row>
    <row r="37134" spans="1:6">
      <c r="A37134" s="2">
        <v>86039</v>
      </c>
      <c r="B37134" s="4">
        <v>3</v>
      </c>
      <c r="C37134" s="4">
        <v>7</v>
      </c>
      <c r="D37134" t="s">
        <v>7</v>
      </c>
      <c r="E37134" t="s">
        <v>13</v>
      </c>
      <c r="F37134">
        <v>39.950000000000003</v>
      </c>
    </row>
    <row r="37135" spans="1:6">
      <c r="A37135" s="2">
        <v>86040</v>
      </c>
      <c r="B37135" s="4">
        <v>3</v>
      </c>
      <c r="C37135" s="4">
        <v>7</v>
      </c>
      <c r="D37135" t="s">
        <v>7</v>
      </c>
      <c r="E37135" t="s">
        <v>13</v>
      </c>
      <c r="F37135">
        <v>39.950000000000003</v>
      </c>
    </row>
    <row r="37136" spans="1:6">
      <c r="A37136" s="2">
        <v>86042</v>
      </c>
      <c r="B37136" s="4">
        <v>3</v>
      </c>
      <c r="C37136" s="4">
        <v>7</v>
      </c>
      <c r="D37136" t="s">
        <v>7</v>
      </c>
      <c r="E37136" t="s">
        <v>13</v>
      </c>
      <c r="F37136">
        <v>39.950000000000003</v>
      </c>
    </row>
    <row r="37137" spans="1:6">
      <c r="A37137" s="2">
        <v>86043</v>
      </c>
      <c r="B37137" s="4">
        <v>3</v>
      </c>
      <c r="C37137" s="4">
        <v>7</v>
      </c>
      <c r="D37137" t="s">
        <v>7</v>
      </c>
      <c r="E37137" t="s">
        <v>13</v>
      </c>
      <c r="F37137">
        <v>39.950000000000003</v>
      </c>
    </row>
    <row r="37138" spans="1:6">
      <c r="A37138" s="2">
        <v>86044</v>
      </c>
      <c r="B37138" s="4">
        <v>3</v>
      </c>
      <c r="C37138" s="4">
        <v>7</v>
      </c>
      <c r="D37138" t="s">
        <v>7</v>
      </c>
      <c r="E37138" t="s">
        <v>13</v>
      </c>
      <c r="F37138">
        <v>39.950000000000003</v>
      </c>
    </row>
    <row r="37139" spans="1:6">
      <c r="A37139" s="2">
        <v>86045</v>
      </c>
      <c r="B37139" s="4">
        <v>3</v>
      </c>
      <c r="C37139" s="4">
        <v>7</v>
      </c>
      <c r="D37139" t="s">
        <v>7</v>
      </c>
      <c r="E37139" t="s">
        <v>13</v>
      </c>
      <c r="F37139">
        <v>39.950000000000003</v>
      </c>
    </row>
    <row r="37140" spans="1:6">
      <c r="A37140" s="2">
        <v>86046</v>
      </c>
      <c r="B37140" s="4">
        <v>3</v>
      </c>
      <c r="C37140" s="4">
        <v>7</v>
      </c>
      <c r="D37140" t="s">
        <v>7</v>
      </c>
      <c r="E37140" t="s">
        <v>13</v>
      </c>
      <c r="F37140">
        <v>39.950000000000003</v>
      </c>
    </row>
    <row r="37141" spans="1:6">
      <c r="A37141" s="2">
        <v>86047</v>
      </c>
      <c r="B37141" s="4">
        <v>3</v>
      </c>
      <c r="C37141" s="4">
        <v>7</v>
      </c>
      <c r="D37141" t="s">
        <v>7</v>
      </c>
      <c r="E37141" t="s">
        <v>13</v>
      </c>
      <c r="F37141">
        <v>39.950000000000003</v>
      </c>
    </row>
    <row r="37142" spans="1:6">
      <c r="A37142" s="2">
        <v>86052</v>
      </c>
      <c r="B37142" s="4">
        <v>3</v>
      </c>
      <c r="C37142" s="4">
        <v>7</v>
      </c>
      <c r="D37142" t="s">
        <v>7</v>
      </c>
      <c r="E37142" t="s">
        <v>13</v>
      </c>
      <c r="F37142">
        <v>39.950000000000003</v>
      </c>
    </row>
    <row r="37143" spans="1:6">
      <c r="A37143" s="2">
        <v>86053</v>
      </c>
      <c r="B37143" s="4">
        <v>3</v>
      </c>
      <c r="C37143" s="4">
        <v>7</v>
      </c>
      <c r="D37143" t="s">
        <v>7</v>
      </c>
      <c r="E37143" t="s">
        <v>13</v>
      </c>
      <c r="F37143">
        <v>39.950000000000003</v>
      </c>
    </row>
    <row r="37144" spans="1:6">
      <c r="A37144" s="2">
        <v>86054</v>
      </c>
      <c r="B37144" s="4">
        <v>3</v>
      </c>
      <c r="C37144" s="4">
        <v>7</v>
      </c>
      <c r="D37144" t="s">
        <v>7</v>
      </c>
      <c r="E37144" t="s">
        <v>13</v>
      </c>
      <c r="F37144">
        <v>39.950000000000003</v>
      </c>
    </row>
    <row r="37145" spans="1:6">
      <c r="A37145" s="2">
        <v>86313</v>
      </c>
      <c r="B37145" s="4">
        <v>3</v>
      </c>
      <c r="C37145" s="4">
        <v>7</v>
      </c>
      <c r="D37145" t="s">
        <v>7</v>
      </c>
      <c r="E37145" t="s">
        <v>13</v>
      </c>
      <c r="F37145">
        <v>39.950000000000003</v>
      </c>
    </row>
    <row r="37146" spans="1:6">
      <c r="A37146" s="2">
        <v>86320</v>
      </c>
      <c r="B37146" s="4">
        <v>3</v>
      </c>
      <c r="C37146" s="4">
        <v>7</v>
      </c>
      <c r="D37146" t="s">
        <v>7</v>
      </c>
      <c r="E37146" t="s">
        <v>13</v>
      </c>
      <c r="F37146">
        <v>39.950000000000003</v>
      </c>
    </row>
    <row r="37147" spans="1:6">
      <c r="A37147" s="2">
        <v>86321</v>
      </c>
      <c r="B37147" s="4">
        <v>3</v>
      </c>
      <c r="C37147" s="4">
        <v>7</v>
      </c>
      <c r="D37147" t="s">
        <v>7</v>
      </c>
      <c r="E37147" t="s">
        <v>13</v>
      </c>
      <c r="F37147">
        <v>39.950000000000003</v>
      </c>
    </row>
    <row r="37148" spans="1:6">
      <c r="A37148" s="2">
        <v>86323</v>
      </c>
      <c r="B37148" s="4">
        <v>3</v>
      </c>
      <c r="C37148" s="4">
        <v>7</v>
      </c>
      <c r="D37148" t="s">
        <v>7</v>
      </c>
      <c r="E37148" t="s">
        <v>13</v>
      </c>
      <c r="F37148">
        <v>39.950000000000003</v>
      </c>
    </row>
    <row r="37149" spans="1:6">
      <c r="A37149" s="2">
        <v>86324</v>
      </c>
      <c r="B37149" s="4">
        <v>3</v>
      </c>
      <c r="C37149" s="4">
        <v>7</v>
      </c>
      <c r="D37149" t="s">
        <v>7</v>
      </c>
      <c r="E37149" t="s">
        <v>13</v>
      </c>
      <c r="F37149">
        <v>39.950000000000003</v>
      </c>
    </row>
    <row r="37150" spans="1:6">
      <c r="A37150" s="2">
        <v>86325</v>
      </c>
      <c r="B37150" s="4">
        <v>3</v>
      </c>
      <c r="C37150" s="4">
        <v>7</v>
      </c>
      <c r="D37150" t="s">
        <v>7</v>
      </c>
      <c r="E37150" t="s">
        <v>13</v>
      </c>
      <c r="F37150">
        <v>39.950000000000003</v>
      </c>
    </row>
    <row r="37151" spans="1:6">
      <c r="A37151" s="2">
        <v>86327</v>
      </c>
      <c r="B37151" s="4">
        <v>3</v>
      </c>
      <c r="C37151" s="4">
        <v>7</v>
      </c>
      <c r="D37151" t="s">
        <v>7</v>
      </c>
      <c r="E37151" t="s">
        <v>13</v>
      </c>
      <c r="F37151">
        <v>39.950000000000003</v>
      </c>
    </row>
    <row r="37152" spans="1:6">
      <c r="A37152" s="2">
        <v>86329</v>
      </c>
      <c r="B37152" s="4">
        <v>3</v>
      </c>
      <c r="C37152" s="4">
        <v>7</v>
      </c>
      <c r="D37152" t="s">
        <v>7</v>
      </c>
      <c r="E37152" t="s">
        <v>13</v>
      </c>
      <c r="F37152">
        <v>39.950000000000003</v>
      </c>
    </row>
    <row r="37153" spans="1:6">
      <c r="A37153" s="2">
        <v>86331</v>
      </c>
      <c r="B37153" s="4">
        <v>3</v>
      </c>
      <c r="C37153" s="4">
        <v>7</v>
      </c>
      <c r="D37153" t="s">
        <v>7</v>
      </c>
      <c r="E37153" t="s">
        <v>13</v>
      </c>
      <c r="F37153">
        <v>39.950000000000003</v>
      </c>
    </row>
    <row r="37154" spans="1:6">
      <c r="A37154" s="2">
        <v>86332</v>
      </c>
      <c r="B37154" s="4">
        <v>3</v>
      </c>
      <c r="C37154" s="4">
        <v>7</v>
      </c>
      <c r="D37154" t="s">
        <v>7</v>
      </c>
      <c r="E37154" t="s">
        <v>13</v>
      </c>
      <c r="F37154">
        <v>39.950000000000003</v>
      </c>
    </row>
    <row r="37155" spans="1:6">
      <c r="A37155" s="2">
        <v>86333</v>
      </c>
      <c r="B37155" s="4">
        <v>3</v>
      </c>
      <c r="C37155" s="4">
        <v>7</v>
      </c>
      <c r="D37155" t="s">
        <v>7</v>
      </c>
      <c r="E37155" t="s">
        <v>13</v>
      </c>
      <c r="F37155">
        <v>39.950000000000003</v>
      </c>
    </row>
    <row r="37156" spans="1:6">
      <c r="A37156" s="2">
        <v>86334</v>
      </c>
      <c r="B37156" s="4">
        <v>3</v>
      </c>
      <c r="C37156" s="4">
        <v>7</v>
      </c>
      <c r="D37156" t="s">
        <v>7</v>
      </c>
      <c r="E37156" t="s">
        <v>13</v>
      </c>
      <c r="F37156">
        <v>39.950000000000003</v>
      </c>
    </row>
    <row r="37157" spans="1:6">
      <c r="A37157" s="2">
        <v>86335</v>
      </c>
      <c r="B37157" s="4">
        <v>3</v>
      </c>
      <c r="C37157" s="4">
        <v>7</v>
      </c>
      <c r="D37157" t="s">
        <v>7</v>
      </c>
      <c r="E37157" t="s">
        <v>13</v>
      </c>
      <c r="F37157">
        <v>39.950000000000003</v>
      </c>
    </row>
    <row r="37158" spans="1:6">
      <c r="A37158" s="2">
        <v>86337</v>
      </c>
      <c r="B37158" s="4">
        <v>3</v>
      </c>
      <c r="C37158" s="4">
        <v>7</v>
      </c>
      <c r="D37158" t="s">
        <v>7</v>
      </c>
      <c r="E37158" t="s">
        <v>13</v>
      </c>
      <c r="F37158">
        <v>39.950000000000003</v>
      </c>
    </row>
    <row r="37159" spans="1:6">
      <c r="A37159" s="2">
        <v>86338</v>
      </c>
      <c r="B37159" s="4">
        <v>3</v>
      </c>
      <c r="C37159" s="4">
        <v>7</v>
      </c>
      <c r="D37159" t="s">
        <v>7</v>
      </c>
      <c r="E37159" t="s">
        <v>13</v>
      </c>
      <c r="F37159">
        <v>39.950000000000003</v>
      </c>
    </row>
    <row r="37160" spans="1:6">
      <c r="A37160" s="2">
        <v>86341</v>
      </c>
      <c r="B37160" s="4">
        <v>3</v>
      </c>
      <c r="C37160" s="4">
        <v>7</v>
      </c>
      <c r="D37160" t="s">
        <v>7</v>
      </c>
      <c r="E37160" t="s">
        <v>13</v>
      </c>
      <c r="F37160">
        <v>39.950000000000003</v>
      </c>
    </row>
    <row r="37161" spans="1:6">
      <c r="A37161" s="2">
        <v>86342</v>
      </c>
      <c r="B37161" s="4">
        <v>3</v>
      </c>
      <c r="C37161" s="4">
        <v>7</v>
      </c>
      <c r="D37161" t="s">
        <v>7</v>
      </c>
      <c r="E37161" t="s">
        <v>13</v>
      </c>
      <c r="F37161">
        <v>39.950000000000003</v>
      </c>
    </row>
    <row r="37162" spans="1:6">
      <c r="A37162" s="2">
        <v>86343</v>
      </c>
      <c r="B37162" s="4">
        <v>3</v>
      </c>
      <c r="C37162" s="4">
        <v>7</v>
      </c>
      <c r="D37162" t="s">
        <v>7</v>
      </c>
      <c r="E37162" t="s">
        <v>13</v>
      </c>
      <c r="F37162">
        <v>39.950000000000003</v>
      </c>
    </row>
    <row r="37163" spans="1:6">
      <c r="A37163" s="2">
        <v>86351</v>
      </c>
      <c r="B37163" s="4">
        <v>3</v>
      </c>
      <c r="C37163" s="4">
        <v>7</v>
      </c>
      <c r="D37163" t="s">
        <v>7</v>
      </c>
      <c r="E37163" t="s">
        <v>13</v>
      </c>
      <c r="F37163">
        <v>39.950000000000003</v>
      </c>
    </row>
    <row r="37164" spans="1:6">
      <c r="A37164" s="2">
        <v>86401</v>
      </c>
      <c r="B37164" s="4">
        <v>3</v>
      </c>
      <c r="C37164" s="4">
        <v>7</v>
      </c>
      <c r="D37164" t="s">
        <v>7</v>
      </c>
      <c r="E37164" t="s">
        <v>13</v>
      </c>
      <c r="F37164">
        <v>39.950000000000003</v>
      </c>
    </row>
    <row r="37165" spans="1:6">
      <c r="A37165" s="2">
        <v>86402</v>
      </c>
      <c r="B37165" s="4">
        <v>3</v>
      </c>
      <c r="C37165" s="4">
        <v>7</v>
      </c>
      <c r="D37165" t="s">
        <v>7</v>
      </c>
      <c r="E37165" t="s">
        <v>13</v>
      </c>
      <c r="F37165">
        <v>39.950000000000003</v>
      </c>
    </row>
    <row r="37166" spans="1:6">
      <c r="A37166" s="2">
        <v>86406</v>
      </c>
      <c r="B37166" s="4">
        <v>3</v>
      </c>
      <c r="C37166" s="4">
        <v>7</v>
      </c>
      <c r="D37166" t="s">
        <v>7</v>
      </c>
      <c r="E37166" t="s">
        <v>13</v>
      </c>
      <c r="F37166">
        <v>39.950000000000003</v>
      </c>
    </row>
    <row r="37167" spans="1:6">
      <c r="A37167" s="2">
        <v>86409</v>
      </c>
      <c r="B37167" s="4">
        <v>3</v>
      </c>
      <c r="C37167" s="4">
        <v>7</v>
      </c>
      <c r="D37167" t="s">
        <v>7</v>
      </c>
      <c r="E37167" t="s">
        <v>13</v>
      </c>
      <c r="F37167">
        <v>39.950000000000003</v>
      </c>
    </row>
    <row r="37168" spans="1:6">
      <c r="A37168" s="2">
        <v>86411</v>
      </c>
      <c r="B37168" s="4">
        <v>3</v>
      </c>
      <c r="C37168" s="4">
        <v>7</v>
      </c>
      <c r="D37168" t="s">
        <v>7</v>
      </c>
      <c r="E37168" t="s">
        <v>13</v>
      </c>
      <c r="F37168">
        <v>39.950000000000003</v>
      </c>
    </row>
    <row r="37169" spans="1:6">
      <c r="A37169" s="2">
        <v>86412</v>
      </c>
      <c r="B37169" s="4">
        <v>3</v>
      </c>
      <c r="C37169" s="4">
        <v>7</v>
      </c>
      <c r="D37169" t="s">
        <v>7</v>
      </c>
      <c r="E37169" t="s">
        <v>13</v>
      </c>
      <c r="F37169">
        <v>39.950000000000003</v>
      </c>
    </row>
    <row r="37170" spans="1:6">
      <c r="A37170" s="2">
        <v>86413</v>
      </c>
      <c r="B37170" s="4">
        <v>3</v>
      </c>
      <c r="C37170" s="4">
        <v>7</v>
      </c>
      <c r="D37170" t="s">
        <v>7</v>
      </c>
      <c r="E37170" t="s">
        <v>13</v>
      </c>
      <c r="F37170">
        <v>39.950000000000003</v>
      </c>
    </row>
    <row r="37171" spans="1:6">
      <c r="A37171" s="2">
        <v>86426</v>
      </c>
      <c r="B37171" s="4">
        <v>3</v>
      </c>
      <c r="C37171" s="4">
        <v>7</v>
      </c>
      <c r="D37171" t="s">
        <v>7</v>
      </c>
      <c r="E37171" t="s">
        <v>13</v>
      </c>
      <c r="F37171">
        <v>39.950000000000003</v>
      </c>
    </row>
    <row r="37172" spans="1:6">
      <c r="A37172" s="2">
        <v>86427</v>
      </c>
      <c r="B37172" s="4">
        <v>3</v>
      </c>
      <c r="C37172" s="4">
        <v>7</v>
      </c>
      <c r="D37172" t="s">
        <v>7</v>
      </c>
      <c r="E37172" t="s">
        <v>13</v>
      </c>
      <c r="F37172">
        <v>39.950000000000003</v>
      </c>
    </row>
    <row r="37173" spans="1:6">
      <c r="A37173" s="2">
        <v>86429</v>
      </c>
      <c r="B37173" s="4">
        <v>3</v>
      </c>
      <c r="C37173" s="4">
        <v>7</v>
      </c>
      <c r="D37173" t="s">
        <v>7</v>
      </c>
      <c r="E37173" t="s">
        <v>13</v>
      </c>
      <c r="F37173">
        <v>39.950000000000003</v>
      </c>
    </row>
    <row r="37174" spans="1:6">
      <c r="A37174" s="2">
        <v>86430</v>
      </c>
      <c r="B37174" s="4">
        <v>3</v>
      </c>
      <c r="C37174" s="4">
        <v>7</v>
      </c>
      <c r="D37174" t="s">
        <v>7</v>
      </c>
      <c r="E37174" t="s">
        <v>13</v>
      </c>
      <c r="F37174">
        <v>39.950000000000003</v>
      </c>
    </row>
    <row r="37175" spans="1:6">
      <c r="A37175" s="2">
        <v>86431</v>
      </c>
      <c r="B37175" s="4">
        <v>3</v>
      </c>
      <c r="C37175" s="4">
        <v>7</v>
      </c>
      <c r="D37175" t="s">
        <v>7</v>
      </c>
      <c r="E37175" t="s">
        <v>13</v>
      </c>
      <c r="F37175">
        <v>39.950000000000003</v>
      </c>
    </row>
    <row r="37176" spans="1:6">
      <c r="A37176" s="2">
        <v>86432</v>
      </c>
      <c r="B37176" s="4">
        <v>4</v>
      </c>
      <c r="C37176" s="4">
        <v>7</v>
      </c>
      <c r="D37176" t="s">
        <v>7</v>
      </c>
      <c r="E37176" t="s">
        <v>13</v>
      </c>
      <c r="F37176">
        <v>39.950000000000003</v>
      </c>
    </row>
    <row r="37177" spans="1:6">
      <c r="A37177" s="2">
        <v>86433</v>
      </c>
      <c r="B37177" s="4">
        <v>3</v>
      </c>
      <c r="C37177" s="4">
        <v>7</v>
      </c>
      <c r="D37177" t="s">
        <v>7</v>
      </c>
      <c r="E37177" t="s">
        <v>13</v>
      </c>
      <c r="F37177">
        <v>39.950000000000003</v>
      </c>
    </row>
    <row r="37178" spans="1:6">
      <c r="A37178" s="2">
        <v>86434</v>
      </c>
      <c r="B37178" s="4">
        <v>3</v>
      </c>
      <c r="C37178" s="4">
        <v>7</v>
      </c>
      <c r="D37178" t="s">
        <v>7</v>
      </c>
      <c r="E37178" t="s">
        <v>13</v>
      </c>
      <c r="F37178">
        <v>39.950000000000003</v>
      </c>
    </row>
    <row r="37179" spans="1:6">
      <c r="A37179" s="2">
        <v>86435</v>
      </c>
      <c r="B37179" s="4">
        <v>3</v>
      </c>
      <c r="C37179" s="4">
        <v>7</v>
      </c>
      <c r="D37179" t="s">
        <v>7</v>
      </c>
      <c r="E37179" t="s">
        <v>13</v>
      </c>
      <c r="F37179">
        <v>39.950000000000003</v>
      </c>
    </row>
    <row r="37180" spans="1:6">
      <c r="A37180" s="2">
        <v>86436</v>
      </c>
      <c r="B37180" s="4">
        <v>3</v>
      </c>
      <c r="C37180" s="4">
        <v>7</v>
      </c>
      <c r="D37180" t="s">
        <v>7</v>
      </c>
      <c r="E37180" t="s">
        <v>13</v>
      </c>
      <c r="F37180">
        <v>39.950000000000003</v>
      </c>
    </row>
    <row r="37181" spans="1:6">
      <c r="A37181" s="2">
        <v>86437</v>
      </c>
      <c r="B37181" s="4">
        <v>3</v>
      </c>
      <c r="C37181" s="4">
        <v>7</v>
      </c>
      <c r="D37181" t="s">
        <v>7</v>
      </c>
      <c r="E37181" t="s">
        <v>13</v>
      </c>
      <c r="F37181">
        <v>39.950000000000003</v>
      </c>
    </row>
    <row r="37182" spans="1:6">
      <c r="A37182" s="2">
        <v>86438</v>
      </c>
      <c r="B37182" s="4">
        <v>3</v>
      </c>
      <c r="C37182" s="4">
        <v>7</v>
      </c>
      <c r="D37182" t="s">
        <v>7</v>
      </c>
      <c r="E37182" t="s">
        <v>13</v>
      </c>
      <c r="F37182">
        <v>39.950000000000003</v>
      </c>
    </row>
    <row r="37183" spans="1:6">
      <c r="A37183" s="2">
        <v>86439</v>
      </c>
      <c r="B37183" s="4">
        <v>3</v>
      </c>
      <c r="C37183" s="4">
        <v>7</v>
      </c>
      <c r="D37183" t="s">
        <v>7</v>
      </c>
      <c r="E37183" t="s">
        <v>13</v>
      </c>
      <c r="F37183">
        <v>39.950000000000003</v>
      </c>
    </row>
    <row r="37184" spans="1:6">
      <c r="A37184" s="2">
        <v>86440</v>
      </c>
      <c r="B37184" s="4">
        <v>3</v>
      </c>
      <c r="C37184" s="4">
        <v>7</v>
      </c>
      <c r="D37184" t="s">
        <v>7</v>
      </c>
      <c r="E37184" t="s">
        <v>13</v>
      </c>
      <c r="F37184">
        <v>39.950000000000003</v>
      </c>
    </row>
    <row r="37185" spans="1:6">
      <c r="A37185" s="2">
        <v>86441</v>
      </c>
      <c r="B37185" s="4">
        <v>3</v>
      </c>
      <c r="C37185" s="4">
        <v>7</v>
      </c>
      <c r="D37185" t="s">
        <v>7</v>
      </c>
      <c r="E37185" t="s">
        <v>13</v>
      </c>
      <c r="F37185">
        <v>39.950000000000003</v>
      </c>
    </row>
    <row r="37186" spans="1:6">
      <c r="A37186" s="2">
        <v>86442</v>
      </c>
      <c r="B37186" s="4">
        <v>3</v>
      </c>
      <c r="C37186" s="4">
        <v>7</v>
      </c>
      <c r="D37186" t="s">
        <v>7</v>
      </c>
      <c r="E37186" t="s">
        <v>13</v>
      </c>
      <c r="F37186">
        <v>39.950000000000003</v>
      </c>
    </row>
    <row r="37187" spans="1:6">
      <c r="A37187" s="2">
        <v>86443</v>
      </c>
      <c r="B37187" s="4">
        <v>3</v>
      </c>
      <c r="C37187" s="4">
        <v>7</v>
      </c>
      <c r="D37187" t="s">
        <v>7</v>
      </c>
      <c r="E37187" t="s">
        <v>13</v>
      </c>
      <c r="F37187">
        <v>39.950000000000003</v>
      </c>
    </row>
    <row r="37188" spans="1:6">
      <c r="A37188" s="2">
        <v>86444</v>
      </c>
      <c r="B37188" s="4">
        <v>3</v>
      </c>
      <c r="C37188" s="4">
        <v>7</v>
      </c>
      <c r="D37188" t="s">
        <v>7</v>
      </c>
      <c r="E37188" t="s">
        <v>13</v>
      </c>
      <c r="F37188">
        <v>39.950000000000003</v>
      </c>
    </row>
    <row r="37189" spans="1:6">
      <c r="A37189" s="2">
        <v>86445</v>
      </c>
      <c r="B37189" s="4">
        <v>3</v>
      </c>
      <c r="C37189" s="4">
        <v>7</v>
      </c>
      <c r="D37189" t="s">
        <v>7</v>
      </c>
      <c r="E37189" t="s">
        <v>13</v>
      </c>
      <c r="F37189">
        <v>39.950000000000003</v>
      </c>
    </row>
    <row r="37190" spans="1:6">
      <c r="A37190" s="2">
        <v>86446</v>
      </c>
      <c r="B37190" s="4">
        <v>3</v>
      </c>
      <c r="C37190" s="4">
        <v>7</v>
      </c>
      <c r="D37190" t="s">
        <v>7</v>
      </c>
      <c r="E37190" t="s">
        <v>13</v>
      </c>
      <c r="F37190">
        <v>39.950000000000003</v>
      </c>
    </row>
    <row r="37191" spans="1:6">
      <c r="A37191" s="2">
        <v>89001</v>
      </c>
      <c r="B37191" s="4">
        <v>4</v>
      </c>
      <c r="C37191" s="4">
        <v>7</v>
      </c>
      <c r="D37191" t="s">
        <v>7</v>
      </c>
      <c r="E37191" t="s">
        <v>13</v>
      </c>
      <c r="F37191">
        <v>39.950000000000003</v>
      </c>
    </row>
    <row r="37192" spans="1:6">
      <c r="A37192" s="2">
        <v>89003</v>
      </c>
      <c r="B37192" s="4">
        <v>4</v>
      </c>
      <c r="C37192" s="4">
        <v>7</v>
      </c>
      <c r="D37192" t="s">
        <v>7</v>
      </c>
      <c r="E37192" t="s">
        <v>13</v>
      </c>
      <c r="F37192">
        <v>39.950000000000003</v>
      </c>
    </row>
    <row r="37193" spans="1:6">
      <c r="A37193" s="2">
        <v>89007</v>
      </c>
      <c r="B37193" s="4">
        <v>4</v>
      </c>
      <c r="C37193" s="4">
        <v>7</v>
      </c>
      <c r="D37193" t="s">
        <v>7</v>
      </c>
      <c r="E37193" t="s">
        <v>13</v>
      </c>
      <c r="F37193">
        <v>39.950000000000003</v>
      </c>
    </row>
    <row r="37194" spans="1:6">
      <c r="A37194" s="2">
        <v>89008</v>
      </c>
      <c r="B37194" s="4">
        <v>4</v>
      </c>
      <c r="C37194" s="4">
        <v>7</v>
      </c>
      <c r="D37194" t="s">
        <v>7</v>
      </c>
      <c r="E37194" t="s">
        <v>13</v>
      </c>
      <c r="F37194">
        <v>39.950000000000003</v>
      </c>
    </row>
    <row r="37195" spans="1:6">
      <c r="A37195" s="2">
        <v>89010</v>
      </c>
      <c r="B37195" s="4">
        <v>4</v>
      </c>
      <c r="C37195" s="4">
        <v>7</v>
      </c>
      <c r="D37195" t="s">
        <v>7</v>
      </c>
      <c r="E37195" t="s">
        <v>13</v>
      </c>
      <c r="F37195">
        <v>39.950000000000003</v>
      </c>
    </row>
    <row r="37196" spans="1:6">
      <c r="A37196" s="2">
        <v>89013</v>
      </c>
      <c r="B37196" s="4">
        <v>4</v>
      </c>
      <c r="C37196" s="4">
        <v>7</v>
      </c>
      <c r="D37196" t="s">
        <v>7</v>
      </c>
      <c r="E37196" t="s">
        <v>13</v>
      </c>
      <c r="F37196">
        <v>39.950000000000003</v>
      </c>
    </row>
    <row r="37197" spans="1:6">
      <c r="A37197" s="2">
        <v>89017</v>
      </c>
      <c r="B37197" s="4">
        <v>4</v>
      </c>
      <c r="C37197" s="4">
        <v>7</v>
      </c>
      <c r="D37197" t="s">
        <v>7</v>
      </c>
      <c r="E37197" t="s">
        <v>13</v>
      </c>
      <c r="F37197">
        <v>39.950000000000003</v>
      </c>
    </row>
    <row r="37198" spans="1:6">
      <c r="A37198" s="2">
        <v>89018</v>
      </c>
      <c r="B37198" s="4">
        <v>4</v>
      </c>
      <c r="C37198" s="4">
        <v>7</v>
      </c>
      <c r="D37198" t="s">
        <v>7</v>
      </c>
      <c r="E37198" t="s">
        <v>13</v>
      </c>
      <c r="F37198">
        <v>39.950000000000003</v>
      </c>
    </row>
    <row r="37199" spans="1:6">
      <c r="A37199" s="2">
        <v>89020</v>
      </c>
      <c r="B37199" s="4">
        <v>4</v>
      </c>
      <c r="C37199" s="4">
        <v>7</v>
      </c>
      <c r="D37199" t="s">
        <v>7</v>
      </c>
      <c r="E37199" t="s">
        <v>13</v>
      </c>
      <c r="F37199">
        <v>39.950000000000003</v>
      </c>
    </row>
    <row r="37200" spans="1:6">
      <c r="A37200" s="2">
        <v>89021</v>
      </c>
      <c r="B37200" s="4">
        <v>4</v>
      </c>
      <c r="C37200" s="4">
        <v>7</v>
      </c>
      <c r="D37200" t="s">
        <v>7</v>
      </c>
      <c r="E37200" t="s">
        <v>13</v>
      </c>
      <c r="F37200">
        <v>39.950000000000003</v>
      </c>
    </row>
    <row r="37201" spans="1:6">
      <c r="A37201" s="2">
        <v>89022</v>
      </c>
      <c r="B37201" s="4">
        <v>4</v>
      </c>
      <c r="C37201" s="4">
        <v>7</v>
      </c>
      <c r="D37201" t="s">
        <v>7</v>
      </c>
      <c r="E37201" t="s">
        <v>13</v>
      </c>
      <c r="F37201">
        <v>39.950000000000003</v>
      </c>
    </row>
    <row r="37202" spans="1:6">
      <c r="A37202" s="2">
        <v>89023</v>
      </c>
      <c r="B37202" s="4">
        <v>4</v>
      </c>
      <c r="C37202" s="4">
        <v>7</v>
      </c>
      <c r="D37202" t="s">
        <v>7</v>
      </c>
      <c r="E37202" t="s">
        <v>13</v>
      </c>
      <c r="F37202">
        <v>39.950000000000003</v>
      </c>
    </row>
    <row r="37203" spans="1:6">
      <c r="A37203" s="2">
        <v>89024</v>
      </c>
      <c r="B37203" s="4">
        <v>4</v>
      </c>
      <c r="C37203" s="4">
        <v>7</v>
      </c>
      <c r="D37203" t="s">
        <v>7</v>
      </c>
      <c r="E37203" t="s">
        <v>13</v>
      </c>
      <c r="F37203">
        <v>39.950000000000003</v>
      </c>
    </row>
    <row r="37204" spans="1:6">
      <c r="A37204" s="2">
        <v>89025</v>
      </c>
      <c r="B37204" s="4">
        <v>4</v>
      </c>
      <c r="C37204" s="4">
        <v>7</v>
      </c>
      <c r="D37204" t="s">
        <v>7</v>
      </c>
      <c r="E37204" t="s">
        <v>13</v>
      </c>
      <c r="F37204">
        <v>39.950000000000003</v>
      </c>
    </row>
    <row r="37205" spans="1:6">
      <c r="A37205" s="2">
        <v>89026</v>
      </c>
      <c r="B37205" s="4">
        <v>4</v>
      </c>
      <c r="C37205" s="4">
        <v>7</v>
      </c>
      <c r="D37205" t="s">
        <v>7</v>
      </c>
      <c r="E37205" t="s">
        <v>13</v>
      </c>
      <c r="F37205">
        <v>39.950000000000003</v>
      </c>
    </row>
    <row r="37206" spans="1:6">
      <c r="A37206" s="2">
        <v>89027</v>
      </c>
      <c r="B37206" s="4">
        <v>4</v>
      </c>
      <c r="C37206" s="4">
        <v>7</v>
      </c>
      <c r="D37206" t="s">
        <v>7</v>
      </c>
      <c r="E37206" t="s">
        <v>13</v>
      </c>
      <c r="F37206">
        <v>39.950000000000003</v>
      </c>
    </row>
    <row r="37207" spans="1:6">
      <c r="A37207" s="2">
        <v>89028</v>
      </c>
      <c r="B37207" s="4">
        <v>4</v>
      </c>
      <c r="C37207" s="4">
        <v>7</v>
      </c>
      <c r="D37207" t="s">
        <v>7</v>
      </c>
      <c r="E37207" t="s">
        <v>13</v>
      </c>
      <c r="F37207">
        <v>39.950000000000003</v>
      </c>
    </row>
    <row r="37208" spans="1:6">
      <c r="A37208" s="2">
        <v>89029</v>
      </c>
      <c r="B37208" s="4">
        <v>4</v>
      </c>
      <c r="C37208" s="4">
        <v>7</v>
      </c>
      <c r="D37208" t="s">
        <v>7</v>
      </c>
      <c r="E37208" t="s">
        <v>13</v>
      </c>
      <c r="F37208">
        <v>39.950000000000003</v>
      </c>
    </row>
    <row r="37209" spans="1:6">
      <c r="A37209" s="2">
        <v>89039</v>
      </c>
      <c r="B37209" s="4">
        <v>4</v>
      </c>
      <c r="C37209" s="4">
        <v>7</v>
      </c>
      <c r="D37209" t="s">
        <v>7</v>
      </c>
      <c r="E37209" t="s">
        <v>13</v>
      </c>
      <c r="F37209">
        <v>39.950000000000003</v>
      </c>
    </row>
    <row r="37210" spans="1:6">
      <c r="A37210" s="2">
        <v>89040</v>
      </c>
      <c r="B37210" s="4">
        <v>4</v>
      </c>
      <c r="C37210" s="4">
        <v>7</v>
      </c>
      <c r="D37210" t="s">
        <v>7</v>
      </c>
      <c r="E37210" t="s">
        <v>13</v>
      </c>
      <c r="F37210">
        <v>39.950000000000003</v>
      </c>
    </row>
    <row r="37211" spans="1:6">
      <c r="A37211" s="2">
        <v>89041</v>
      </c>
      <c r="B37211" s="4">
        <v>4</v>
      </c>
      <c r="C37211" s="4">
        <v>7</v>
      </c>
      <c r="D37211" t="s">
        <v>7</v>
      </c>
      <c r="E37211" t="s">
        <v>13</v>
      </c>
      <c r="F37211">
        <v>39.950000000000003</v>
      </c>
    </row>
    <row r="37212" spans="1:6">
      <c r="A37212" s="2">
        <v>89042</v>
      </c>
      <c r="B37212" s="4">
        <v>4</v>
      </c>
      <c r="C37212" s="4">
        <v>7</v>
      </c>
      <c r="D37212" t="s">
        <v>7</v>
      </c>
      <c r="E37212" t="s">
        <v>13</v>
      </c>
      <c r="F37212">
        <v>39.950000000000003</v>
      </c>
    </row>
    <row r="37213" spans="1:6">
      <c r="A37213" s="2">
        <v>89043</v>
      </c>
      <c r="B37213" s="4">
        <v>4</v>
      </c>
      <c r="C37213" s="4">
        <v>7</v>
      </c>
      <c r="D37213" t="s">
        <v>7</v>
      </c>
      <c r="E37213" t="s">
        <v>13</v>
      </c>
      <c r="F37213">
        <v>39.950000000000003</v>
      </c>
    </row>
    <row r="37214" spans="1:6">
      <c r="A37214" s="2">
        <v>89045</v>
      </c>
      <c r="B37214" s="4">
        <v>4</v>
      </c>
      <c r="C37214" s="4">
        <v>7</v>
      </c>
      <c r="D37214" t="s">
        <v>7</v>
      </c>
      <c r="E37214" t="s">
        <v>13</v>
      </c>
      <c r="F37214">
        <v>39.950000000000003</v>
      </c>
    </row>
    <row r="37215" spans="1:6">
      <c r="A37215" s="2">
        <v>89046</v>
      </c>
      <c r="B37215" s="4">
        <v>4</v>
      </c>
      <c r="C37215" s="4">
        <v>7</v>
      </c>
      <c r="D37215" t="s">
        <v>7</v>
      </c>
      <c r="E37215" t="s">
        <v>13</v>
      </c>
      <c r="F37215">
        <v>39.950000000000003</v>
      </c>
    </row>
    <row r="37216" spans="1:6">
      <c r="A37216" s="2">
        <v>89047</v>
      </c>
      <c r="B37216" s="4">
        <v>4</v>
      </c>
      <c r="C37216" s="4">
        <v>7</v>
      </c>
      <c r="D37216" t="s">
        <v>7</v>
      </c>
      <c r="E37216" t="s">
        <v>13</v>
      </c>
      <c r="F37216">
        <v>39.950000000000003</v>
      </c>
    </row>
    <row r="37217" spans="1:6">
      <c r="A37217" s="2">
        <v>89048</v>
      </c>
      <c r="B37217" s="4">
        <v>4</v>
      </c>
      <c r="C37217" s="4">
        <v>7</v>
      </c>
      <c r="D37217" t="s">
        <v>7</v>
      </c>
      <c r="E37217" t="s">
        <v>13</v>
      </c>
      <c r="F37217">
        <v>39.950000000000003</v>
      </c>
    </row>
    <row r="37218" spans="1:6">
      <c r="A37218" s="2">
        <v>89049</v>
      </c>
      <c r="B37218" s="4">
        <v>4</v>
      </c>
      <c r="C37218" s="4">
        <v>7</v>
      </c>
      <c r="D37218" t="s">
        <v>7</v>
      </c>
      <c r="E37218" t="s">
        <v>13</v>
      </c>
      <c r="F37218">
        <v>39.950000000000003</v>
      </c>
    </row>
    <row r="37219" spans="1:6">
      <c r="A37219" s="2">
        <v>89060</v>
      </c>
      <c r="B37219" s="4">
        <v>4</v>
      </c>
      <c r="C37219" s="4">
        <v>7</v>
      </c>
      <c r="D37219" t="s">
        <v>7</v>
      </c>
      <c r="E37219" t="s">
        <v>13</v>
      </c>
      <c r="F37219">
        <v>39.950000000000003</v>
      </c>
    </row>
    <row r="37220" spans="1:6">
      <c r="A37220" s="2">
        <v>89061</v>
      </c>
      <c r="B37220" s="4">
        <v>4</v>
      </c>
      <c r="C37220" s="4">
        <v>7</v>
      </c>
      <c r="D37220" t="s">
        <v>7</v>
      </c>
      <c r="E37220" t="s">
        <v>13</v>
      </c>
      <c r="F37220">
        <v>39.950000000000003</v>
      </c>
    </row>
    <row r="37221" spans="1:6">
      <c r="A37221" s="2">
        <v>89070</v>
      </c>
      <c r="B37221" s="4">
        <v>4</v>
      </c>
      <c r="C37221" s="4">
        <v>7</v>
      </c>
      <c r="D37221" t="s">
        <v>7</v>
      </c>
      <c r="E37221" t="s">
        <v>13</v>
      </c>
      <c r="F37221">
        <v>39.950000000000003</v>
      </c>
    </row>
    <row r="37222" spans="1:6">
      <c r="A37222" s="2">
        <v>89124</v>
      </c>
      <c r="B37222" s="4">
        <v>4</v>
      </c>
      <c r="C37222" s="4">
        <v>7</v>
      </c>
      <c r="D37222" t="s">
        <v>7</v>
      </c>
      <c r="E37222" t="s">
        <v>13</v>
      </c>
      <c r="F37222">
        <v>39.950000000000003</v>
      </c>
    </row>
    <row r="37223" spans="1:6">
      <c r="A37223" s="2">
        <v>89143</v>
      </c>
      <c r="B37223" s="4">
        <v>4</v>
      </c>
      <c r="C37223" s="4">
        <v>7</v>
      </c>
      <c r="D37223" t="s">
        <v>7</v>
      </c>
      <c r="E37223" t="s">
        <v>13</v>
      </c>
      <c r="F37223">
        <v>39.950000000000003</v>
      </c>
    </row>
    <row r="37224" spans="1:6">
      <c r="A37224" s="2">
        <v>89161</v>
      </c>
      <c r="B37224" s="4">
        <v>4</v>
      </c>
      <c r="C37224" s="4">
        <v>7</v>
      </c>
      <c r="D37224" t="s">
        <v>7</v>
      </c>
      <c r="E37224" t="s">
        <v>13</v>
      </c>
      <c r="F37224">
        <v>39.950000000000003</v>
      </c>
    </row>
    <row r="37225" spans="1:6">
      <c r="A37225" s="2">
        <v>89165</v>
      </c>
      <c r="B37225" s="4">
        <v>4</v>
      </c>
      <c r="C37225" s="4">
        <v>7</v>
      </c>
      <c r="D37225" t="s">
        <v>7</v>
      </c>
      <c r="E37225" t="s">
        <v>13</v>
      </c>
      <c r="F37225">
        <v>39.950000000000003</v>
      </c>
    </row>
    <row r="37226" spans="1:6">
      <c r="A37226" s="2">
        <v>89166</v>
      </c>
      <c r="B37226" s="4">
        <v>4</v>
      </c>
      <c r="C37226" s="4">
        <v>7</v>
      </c>
      <c r="D37226" t="s">
        <v>7</v>
      </c>
      <c r="E37226" t="s">
        <v>13</v>
      </c>
      <c r="F37226">
        <v>39.950000000000003</v>
      </c>
    </row>
    <row r="37227" spans="1:6">
      <c r="A37227" s="2">
        <v>89178</v>
      </c>
      <c r="B37227" s="4">
        <v>4</v>
      </c>
      <c r="C37227" s="4">
        <v>7</v>
      </c>
      <c r="D37227" t="s">
        <v>7</v>
      </c>
      <c r="E37227" t="s">
        <v>13</v>
      </c>
      <c r="F37227">
        <v>39.950000000000003</v>
      </c>
    </row>
    <row r="37228" spans="1:6">
      <c r="A37228" s="2">
        <v>89179</v>
      </c>
      <c r="B37228" s="4">
        <v>4</v>
      </c>
      <c r="C37228" s="4">
        <v>7</v>
      </c>
      <c r="D37228" t="s">
        <v>7</v>
      </c>
      <c r="E37228" t="s">
        <v>13</v>
      </c>
      <c r="F37228">
        <v>39.950000000000003</v>
      </c>
    </row>
    <row r="37229" spans="1:6">
      <c r="A37229" s="2">
        <v>89301</v>
      </c>
      <c r="B37229" s="4">
        <v>4</v>
      </c>
      <c r="C37229" s="4">
        <v>7</v>
      </c>
      <c r="D37229" t="s">
        <v>7</v>
      </c>
      <c r="E37229" t="s">
        <v>13</v>
      </c>
      <c r="F37229">
        <v>39.950000000000003</v>
      </c>
    </row>
    <row r="37230" spans="1:6">
      <c r="A37230" s="2">
        <v>89310</v>
      </c>
      <c r="B37230" s="4">
        <v>4</v>
      </c>
      <c r="C37230" s="4">
        <v>7</v>
      </c>
      <c r="D37230" t="s">
        <v>7</v>
      </c>
      <c r="E37230" t="s">
        <v>13</v>
      </c>
      <c r="F37230">
        <v>39.950000000000003</v>
      </c>
    </row>
    <row r="37231" spans="1:6">
      <c r="A37231" s="2">
        <v>89311</v>
      </c>
      <c r="B37231" s="4">
        <v>4</v>
      </c>
      <c r="C37231" s="4">
        <v>7</v>
      </c>
      <c r="D37231" t="s">
        <v>7</v>
      </c>
      <c r="E37231" t="s">
        <v>13</v>
      </c>
      <c r="F37231">
        <v>39.950000000000003</v>
      </c>
    </row>
    <row r="37232" spans="1:6">
      <c r="A37232" s="2">
        <v>89314</v>
      </c>
      <c r="B37232" s="4">
        <v>4</v>
      </c>
      <c r="C37232" s="4">
        <v>7</v>
      </c>
      <c r="D37232" t="s">
        <v>7</v>
      </c>
      <c r="E37232" t="s">
        <v>13</v>
      </c>
      <c r="F37232">
        <v>39.950000000000003</v>
      </c>
    </row>
    <row r="37233" spans="1:6">
      <c r="A37233" s="2">
        <v>89315</v>
      </c>
      <c r="B37233" s="4">
        <v>4</v>
      </c>
      <c r="C37233" s="4">
        <v>7</v>
      </c>
      <c r="D37233" t="s">
        <v>7</v>
      </c>
      <c r="E37233" t="s">
        <v>13</v>
      </c>
      <c r="F37233">
        <v>39.950000000000003</v>
      </c>
    </row>
    <row r="37234" spans="1:6">
      <c r="A37234" s="2">
        <v>89316</v>
      </c>
      <c r="B37234" s="4">
        <v>4</v>
      </c>
      <c r="C37234" s="4">
        <v>7</v>
      </c>
      <c r="D37234" t="s">
        <v>7</v>
      </c>
      <c r="E37234" t="s">
        <v>13</v>
      </c>
      <c r="F37234">
        <v>39.950000000000003</v>
      </c>
    </row>
    <row r="37235" spans="1:6">
      <c r="A37235" s="2">
        <v>89317</v>
      </c>
      <c r="B37235" s="4">
        <v>4</v>
      </c>
      <c r="C37235" s="4">
        <v>7</v>
      </c>
      <c r="D37235" t="s">
        <v>7</v>
      </c>
      <c r="E37235" t="s">
        <v>13</v>
      </c>
      <c r="F37235">
        <v>39.950000000000003</v>
      </c>
    </row>
    <row r="37236" spans="1:6">
      <c r="A37236" s="2">
        <v>89318</v>
      </c>
      <c r="B37236" s="4">
        <v>4</v>
      </c>
      <c r="C37236" s="4">
        <v>7</v>
      </c>
      <c r="D37236" t="s">
        <v>7</v>
      </c>
      <c r="E37236" t="s">
        <v>13</v>
      </c>
      <c r="F37236">
        <v>39.950000000000003</v>
      </c>
    </row>
    <row r="37237" spans="1:6">
      <c r="A37237" s="2">
        <v>89319</v>
      </c>
      <c r="B37237" s="4">
        <v>4</v>
      </c>
      <c r="C37237" s="4">
        <v>7</v>
      </c>
      <c r="D37237" t="s">
        <v>7</v>
      </c>
      <c r="E37237" t="s">
        <v>13</v>
      </c>
      <c r="F37237">
        <v>39.950000000000003</v>
      </c>
    </row>
    <row r="37238" spans="1:6">
      <c r="A37238" s="2">
        <v>89801</v>
      </c>
      <c r="B37238" s="4">
        <v>4</v>
      </c>
      <c r="C37238" s="4">
        <v>7</v>
      </c>
      <c r="D37238" t="s">
        <v>7</v>
      </c>
      <c r="E37238" t="s">
        <v>13</v>
      </c>
      <c r="F37238">
        <v>39.950000000000003</v>
      </c>
    </row>
    <row r="37239" spans="1:6">
      <c r="A37239" s="2">
        <v>89802</v>
      </c>
      <c r="B37239" s="4">
        <v>4</v>
      </c>
      <c r="C37239" s="4">
        <v>7</v>
      </c>
      <c r="D37239" t="s">
        <v>7</v>
      </c>
      <c r="E37239" t="s">
        <v>13</v>
      </c>
      <c r="F37239">
        <v>39.950000000000003</v>
      </c>
    </row>
    <row r="37240" spans="1:6">
      <c r="A37240" s="2">
        <v>89803</v>
      </c>
      <c r="B37240" s="4">
        <v>4</v>
      </c>
      <c r="C37240" s="4">
        <v>7</v>
      </c>
      <c r="D37240" t="s">
        <v>7</v>
      </c>
      <c r="E37240" t="s">
        <v>13</v>
      </c>
      <c r="F37240">
        <v>39.950000000000003</v>
      </c>
    </row>
    <row r="37241" spans="1:6">
      <c r="A37241" s="2">
        <v>89815</v>
      </c>
      <c r="B37241" s="4">
        <v>4</v>
      </c>
      <c r="C37241" s="4">
        <v>7</v>
      </c>
      <c r="D37241" t="s">
        <v>7</v>
      </c>
      <c r="E37241" t="s">
        <v>13</v>
      </c>
      <c r="F37241">
        <v>39.950000000000003</v>
      </c>
    </row>
    <row r="37242" spans="1:6">
      <c r="A37242" s="2">
        <v>89820</v>
      </c>
      <c r="B37242" s="4">
        <v>4</v>
      </c>
      <c r="C37242" s="4">
        <v>7</v>
      </c>
      <c r="D37242" t="s">
        <v>7</v>
      </c>
      <c r="E37242" t="s">
        <v>13</v>
      </c>
      <c r="F37242">
        <v>39.950000000000003</v>
      </c>
    </row>
    <row r="37243" spans="1:6">
      <c r="A37243" s="2">
        <v>89821</v>
      </c>
      <c r="B37243" s="4">
        <v>4</v>
      </c>
      <c r="C37243" s="4">
        <v>7</v>
      </c>
      <c r="D37243" t="s">
        <v>7</v>
      </c>
      <c r="E37243" t="s">
        <v>13</v>
      </c>
      <c r="F37243">
        <v>39.950000000000003</v>
      </c>
    </row>
    <row r="37244" spans="1:6">
      <c r="A37244" s="2">
        <v>89822</v>
      </c>
      <c r="B37244" s="4">
        <v>4</v>
      </c>
      <c r="C37244" s="4">
        <v>7</v>
      </c>
      <c r="D37244" t="s">
        <v>7</v>
      </c>
      <c r="E37244" t="s">
        <v>13</v>
      </c>
      <c r="F37244">
        <v>39.950000000000003</v>
      </c>
    </row>
    <row r="37245" spans="1:6">
      <c r="A37245" s="2">
        <v>89823</v>
      </c>
      <c r="B37245" s="4">
        <v>4</v>
      </c>
      <c r="C37245" s="4">
        <v>7</v>
      </c>
      <c r="D37245" t="s">
        <v>7</v>
      </c>
      <c r="E37245" t="s">
        <v>13</v>
      </c>
      <c r="F37245">
        <v>39.950000000000003</v>
      </c>
    </row>
    <row r="37246" spans="1:6">
      <c r="A37246" s="2">
        <v>89825</v>
      </c>
      <c r="B37246" s="4">
        <v>4</v>
      </c>
      <c r="C37246" s="4">
        <v>7</v>
      </c>
      <c r="D37246" t="s">
        <v>7</v>
      </c>
      <c r="E37246" t="s">
        <v>13</v>
      </c>
      <c r="F37246">
        <v>39.950000000000003</v>
      </c>
    </row>
    <row r="37247" spans="1:6">
      <c r="A37247" s="2">
        <v>89826</v>
      </c>
      <c r="B37247" s="4">
        <v>4</v>
      </c>
      <c r="C37247" s="4">
        <v>7</v>
      </c>
      <c r="D37247" t="s">
        <v>7</v>
      </c>
      <c r="E37247" t="s">
        <v>13</v>
      </c>
      <c r="F37247">
        <v>39.950000000000003</v>
      </c>
    </row>
    <row r="37248" spans="1:6">
      <c r="A37248" s="2">
        <v>89828</v>
      </c>
      <c r="B37248" s="4">
        <v>4</v>
      </c>
      <c r="C37248" s="4">
        <v>7</v>
      </c>
      <c r="D37248" t="s">
        <v>7</v>
      </c>
      <c r="E37248" t="s">
        <v>13</v>
      </c>
      <c r="F37248">
        <v>39.950000000000003</v>
      </c>
    </row>
    <row r="37249" spans="1:6">
      <c r="A37249" s="2">
        <v>89830</v>
      </c>
      <c r="B37249" s="4">
        <v>4</v>
      </c>
      <c r="C37249" s="4">
        <v>7</v>
      </c>
      <c r="D37249" t="s">
        <v>7</v>
      </c>
      <c r="E37249" t="s">
        <v>13</v>
      </c>
      <c r="F37249">
        <v>39.950000000000003</v>
      </c>
    </row>
    <row r="37250" spans="1:6">
      <c r="A37250" s="2">
        <v>89831</v>
      </c>
      <c r="B37250" s="4">
        <v>4</v>
      </c>
      <c r="C37250" s="4">
        <v>7</v>
      </c>
      <c r="D37250" t="s">
        <v>7</v>
      </c>
      <c r="E37250" t="s">
        <v>13</v>
      </c>
      <c r="F37250">
        <v>39.950000000000003</v>
      </c>
    </row>
    <row r="37251" spans="1:6">
      <c r="A37251" s="2">
        <v>89832</v>
      </c>
      <c r="B37251" s="4">
        <v>4</v>
      </c>
      <c r="C37251" s="4">
        <v>7</v>
      </c>
      <c r="D37251" t="s">
        <v>7</v>
      </c>
      <c r="E37251" t="s">
        <v>13</v>
      </c>
      <c r="F37251">
        <v>39.950000000000003</v>
      </c>
    </row>
    <row r="37252" spans="1:6">
      <c r="A37252" s="2">
        <v>89833</v>
      </c>
      <c r="B37252" s="4">
        <v>4</v>
      </c>
      <c r="C37252" s="4">
        <v>7</v>
      </c>
      <c r="D37252" t="s">
        <v>7</v>
      </c>
      <c r="E37252" t="s">
        <v>13</v>
      </c>
      <c r="F37252">
        <v>39.950000000000003</v>
      </c>
    </row>
    <row r="37253" spans="1:6">
      <c r="A37253" s="2">
        <v>89834</v>
      </c>
      <c r="B37253" s="4">
        <v>4</v>
      </c>
      <c r="C37253" s="4">
        <v>7</v>
      </c>
      <c r="D37253" t="s">
        <v>7</v>
      </c>
      <c r="E37253" t="s">
        <v>13</v>
      </c>
      <c r="F37253">
        <v>39.950000000000003</v>
      </c>
    </row>
    <row r="37254" spans="1:6">
      <c r="A37254" s="2">
        <v>89835</v>
      </c>
      <c r="B37254" s="4">
        <v>4</v>
      </c>
      <c r="C37254" s="4">
        <v>7</v>
      </c>
      <c r="D37254" t="s">
        <v>7</v>
      </c>
      <c r="E37254" t="s">
        <v>13</v>
      </c>
      <c r="F37254">
        <v>39.950000000000003</v>
      </c>
    </row>
    <row r="37255" spans="1:6">
      <c r="A37255" s="2">
        <v>89883</v>
      </c>
      <c r="B37255" s="4">
        <v>4</v>
      </c>
      <c r="C37255" s="4">
        <v>7</v>
      </c>
      <c r="D37255" t="s">
        <v>7</v>
      </c>
      <c r="E37255" t="s">
        <v>13</v>
      </c>
      <c r="F37255">
        <v>39.950000000000003</v>
      </c>
    </row>
    <row r="37256" spans="1:6">
      <c r="A37256" s="2">
        <v>92232</v>
      </c>
      <c r="B37256" s="4">
        <v>4</v>
      </c>
      <c r="C37256" s="4">
        <v>7</v>
      </c>
      <c r="D37256" t="s">
        <v>7</v>
      </c>
      <c r="E37256" t="s">
        <v>13</v>
      </c>
      <c r="F37256">
        <v>39.950000000000003</v>
      </c>
    </row>
    <row r="37257" spans="1:6">
      <c r="A37257" s="2">
        <v>92233</v>
      </c>
      <c r="B37257" s="4">
        <v>4</v>
      </c>
      <c r="C37257" s="4">
        <v>7</v>
      </c>
      <c r="D37257" t="s">
        <v>7</v>
      </c>
      <c r="E37257" t="s">
        <v>13</v>
      </c>
      <c r="F37257">
        <v>39.950000000000003</v>
      </c>
    </row>
    <row r="37258" spans="1:6">
      <c r="A37258" s="2">
        <v>92239</v>
      </c>
      <c r="B37258" s="4">
        <v>4</v>
      </c>
      <c r="C37258" s="4">
        <v>7</v>
      </c>
      <c r="D37258" t="s">
        <v>7</v>
      </c>
      <c r="E37258" t="s">
        <v>13</v>
      </c>
      <c r="F37258">
        <v>39.950000000000003</v>
      </c>
    </row>
    <row r="37259" spans="1:6">
      <c r="A37259" s="2">
        <v>92241</v>
      </c>
      <c r="B37259" s="4">
        <v>4</v>
      </c>
      <c r="C37259" s="4">
        <v>7</v>
      </c>
      <c r="D37259" t="s">
        <v>7</v>
      </c>
      <c r="E37259" t="s">
        <v>13</v>
      </c>
      <c r="F37259">
        <v>39.950000000000003</v>
      </c>
    </row>
    <row r="37260" spans="1:6">
      <c r="A37260" s="2">
        <v>92242</v>
      </c>
      <c r="B37260" s="4">
        <v>4</v>
      </c>
      <c r="C37260" s="4">
        <v>7</v>
      </c>
      <c r="D37260" t="s">
        <v>7</v>
      </c>
      <c r="E37260" t="s">
        <v>13</v>
      </c>
      <c r="F37260">
        <v>39.950000000000003</v>
      </c>
    </row>
    <row r="37261" spans="1:6">
      <c r="A37261" s="2">
        <v>92250</v>
      </c>
      <c r="B37261" s="4">
        <v>4</v>
      </c>
      <c r="C37261" s="4">
        <v>7</v>
      </c>
      <c r="D37261" t="s">
        <v>7</v>
      </c>
      <c r="E37261" t="s">
        <v>13</v>
      </c>
      <c r="F37261">
        <v>39.950000000000003</v>
      </c>
    </row>
    <row r="37262" spans="1:6">
      <c r="A37262" s="2">
        <v>92252</v>
      </c>
      <c r="B37262" s="4">
        <v>4</v>
      </c>
      <c r="C37262" s="4">
        <v>7</v>
      </c>
      <c r="D37262" t="s">
        <v>7</v>
      </c>
      <c r="E37262" t="s">
        <v>13</v>
      </c>
      <c r="F37262">
        <v>39.950000000000003</v>
      </c>
    </row>
    <row r="37263" spans="1:6">
      <c r="A37263" s="2">
        <v>92254</v>
      </c>
      <c r="B37263" s="4">
        <v>4</v>
      </c>
      <c r="C37263" s="4">
        <v>7</v>
      </c>
      <c r="D37263" t="s">
        <v>7</v>
      </c>
      <c r="E37263" t="s">
        <v>13</v>
      </c>
      <c r="F37263">
        <v>39.950000000000003</v>
      </c>
    </row>
    <row r="37264" spans="1:6">
      <c r="A37264" s="2">
        <v>92256</v>
      </c>
      <c r="B37264" s="4">
        <v>4</v>
      </c>
      <c r="C37264" s="4">
        <v>7</v>
      </c>
      <c r="D37264" t="s">
        <v>7</v>
      </c>
      <c r="E37264" t="s">
        <v>13</v>
      </c>
      <c r="F37264">
        <v>39.950000000000003</v>
      </c>
    </row>
    <row r="37265" spans="1:6">
      <c r="A37265" s="2">
        <v>92257</v>
      </c>
      <c r="B37265" s="4">
        <v>4</v>
      </c>
      <c r="C37265" s="4">
        <v>7</v>
      </c>
      <c r="D37265" t="s">
        <v>7</v>
      </c>
      <c r="E37265" t="s">
        <v>13</v>
      </c>
      <c r="F37265">
        <v>39.950000000000003</v>
      </c>
    </row>
    <row r="37266" spans="1:6">
      <c r="A37266" s="2">
        <v>92258</v>
      </c>
      <c r="B37266" s="4">
        <v>4</v>
      </c>
      <c r="C37266" s="4">
        <v>7</v>
      </c>
      <c r="D37266" t="s">
        <v>7</v>
      </c>
      <c r="E37266" t="s">
        <v>13</v>
      </c>
      <c r="F37266">
        <v>39.950000000000003</v>
      </c>
    </row>
    <row r="37267" spans="1:6">
      <c r="A37267" s="2">
        <v>92259</v>
      </c>
      <c r="B37267" s="4">
        <v>4</v>
      </c>
      <c r="C37267" s="4">
        <v>7</v>
      </c>
      <c r="D37267" t="s">
        <v>7</v>
      </c>
      <c r="E37267" t="s">
        <v>13</v>
      </c>
      <c r="F37267">
        <v>39.950000000000003</v>
      </c>
    </row>
    <row r="37268" spans="1:6">
      <c r="A37268" s="2">
        <v>92266</v>
      </c>
      <c r="B37268" s="4">
        <v>4</v>
      </c>
      <c r="C37268" s="4">
        <v>7</v>
      </c>
      <c r="D37268" t="s">
        <v>7</v>
      </c>
      <c r="E37268" t="s">
        <v>13</v>
      </c>
      <c r="F37268">
        <v>39.950000000000003</v>
      </c>
    </row>
    <row r="37269" spans="1:6">
      <c r="A37269" s="2">
        <v>92267</v>
      </c>
      <c r="B37269" s="4">
        <v>4</v>
      </c>
      <c r="C37269" s="4">
        <v>7</v>
      </c>
      <c r="D37269" t="s">
        <v>7</v>
      </c>
      <c r="E37269" t="s">
        <v>13</v>
      </c>
      <c r="F37269">
        <v>39.950000000000003</v>
      </c>
    </row>
    <row r="37270" spans="1:6">
      <c r="A37270" s="2">
        <v>92268</v>
      </c>
      <c r="B37270" s="4">
        <v>4</v>
      </c>
      <c r="C37270" s="4">
        <v>7</v>
      </c>
      <c r="D37270" t="s">
        <v>7</v>
      </c>
      <c r="E37270" t="s">
        <v>13</v>
      </c>
      <c r="F37270">
        <v>39.950000000000003</v>
      </c>
    </row>
    <row r="37271" spans="1:6">
      <c r="A37271" s="2">
        <v>92274</v>
      </c>
      <c r="B37271" s="4">
        <v>4</v>
      </c>
      <c r="C37271" s="4">
        <v>7</v>
      </c>
      <c r="D37271" t="s">
        <v>7</v>
      </c>
      <c r="E37271" t="s">
        <v>13</v>
      </c>
      <c r="F37271">
        <v>39.950000000000003</v>
      </c>
    </row>
    <row r="37272" spans="1:6">
      <c r="A37272" s="2">
        <v>92275</v>
      </c>
      <c r="B37272" s="4">
        <v>4</v>
      </c>
      <c r="C37272" s="4">
        <v>7</v>
      </c>
      <c r="D37272" t="s">
        <v>7</v>
      </c>
      <c r="E37272" t="s">
        <v>13</v>
      </c>
      <c r="F37272">
        <v>39.950000000000003</v>
      </c>
    </row>
    <row r="37273" spans="1:6">
      <c r="A37273" s="2">
        <v>92277</v>
      </c>
      <c r="B37273" s="4">
        <v>4</v>
      </c>
      <c r="C37273" s="4">
        <v>7</v>
      </c>
      <c r="D37273" t="s">
        <v>7</v>
      </c>
      <c r="E37273" t="s">
        <v>13</v>
      </c>
      <c r="F37273">
        <v>39.950000000000003</v>
      </c>
    </row>
    <row r="37274" spans="1:6">
      <c r="A37274" s="2">
        <v>92278</v>
      </c>
      <c r="B37274" s="4">
        <v>4</v>
      </c>
      <c r="C37274" s="4">
        <v>7</v>
      </c>
      <c r="D37274" t="s">
        <v>7</v>
      </c>
      <c r="E37274" t="s">
        <v>13</v>
      </c>
      <c r="F37274">
        <v>39.950000000000003</v>
      </c>
    </row>
    <row r="37275" spans="1:6">
      <c r="A37275" s="2">
        <v>92280</v>
      </c>
      <c r="B37275" s="4">
        <v>4</v>
      </c>
      <c r="C37275" s="4">
        <v>7</v>
      </c>
      <c r="D37275" t="s">
        <v>7</v>
      </c>
      <c r="E37275" t="s">
        <v>13</v>
      </c>
      <c r="F37275">
        <v>39.950000000000003</v>
      </c>
    </row>
    <row r="37276" spans="1:6">
      <c r="A37276" s="2">
        <v>92281</v>
      </c>
      <c r="B37276" s="4">
        <v>4</v>
      </c>
      <c r="C37276" s="4">
        <v>7</v>
      </c>
      <c r="D37276" t="s">
        <v>7</v>
      </c>
      <c r="E37276" t="s">
        <v>13</v>
      </c>
      <c r="F37276">
        <v>39.950000000000003</v>
      </c>
    </row>
    <row r="37277" spans="1:6">
      <c r="A37277" s="2">
        <v>92282</v>
      </c>
      <c r="B37277" s="4">
        <v>4</v>
      </c>
      <c r="C37277" s="4">
        <v>7</v>
      </c>
      <c r="D37277" t="s">
        <v>7</v>
      </c>
      <c r="E37277" t="s">
        <v>13</v>
      </c>
      <c r="F37277">
        <v>39.950000000000003</v>
      </c>
    </row>
    <row r="37278" spans="1:6">
      <c r="A37278" s="2">
        <v>92283</v>
      </c>
      <c r="B37278" s="4">
        <v>4</v>
      </c>
      <c r="C37278" s="4">
        <v>7</v>
      </c>
      <c r="D37278" t="s">
        <v>7</v>
      </c>
      <c r="E37278" t="s">
        <v>13</v>
      </c>
      <c r="F37278">
        <v>39.950000000000003</v>
      </c>
    </row>
    <row r="37279" spans="1:6">
      <c r="A37279" s="2">
        <v>92284</v>
      </c>
      <c r="B37279" s="4">
        <v>4</v>
      </c>
      <c r="C37279" s="4">
        <v>7</v>
      </c>
      <c r="D37279" t="s">
        <v>7</v>
      </c>
      <c r="E37279" t="s">
        <v>13</v>
      </c>
      <c r="F37279">
        <v>39.950000000000003</v>
      </c>
    </row>
    <row r="37280" spans="1:6">
      <c r="A37280" s="2">
        <v>92285</v>
      </c>
      <c r="B37280" s="4">
        <v>4</v>
      </c>
      <c r="C37280" s="4">
        <v>7</v>
      </c>
      <c r="D37280" t="s">
        <v>7</v>
      </c>
      <c r="E37280" t="s">
        <v>13</v>
      </c>
      <c r="F37280">
        <v>39.950000000000003</v>
      </c>
    </row>
    <row r="37281" spans="1:6">
      <c r="A37281" s="2">
        <v>92286</v>
      </c>
      <c r="B37281" s="4">
        <v>4</v>
      </c>
      <c r="C37281" s="4">
        <v>7</v>
      </c>
      <c r="D37281" t="s">
        <v>7</v>
      </c>
      <c r="E37281" t="s">
        <v>13</v>
      </c>
      <c r="F37281">
        <v>39.950000000000003</v>
      </c>
    </row>
    <row r="37282" spans="1:6">
      <c r="A37282" s="2">
        <v>97810</v>
      </c>
      <c r="B37282" s="4">
        <v>4</v>
      </c>
      <c r="C37282" s="4">
        <v>7</v>
      </c>
      <c r="D37282" t="s">
        <v>7</v>
      </c>
      <c r="E37282" t="s">
        <v>13</v>
      </c>
      <c r="F37282">
        <v>39.950000000000003</v>
      </c>
    </row>
    <row r="37283" spans="1:6">
      <c r="A37283" s="2">
        <v>97812</v>
      </c>
      <c r="B37283" s="4">
        <v>4</v>
      </c>
      <c r="C37283" s="4">
        <v>7</v>
      </c>
      <c r="D37283" t="s">
        <v>7</v>
      </c>
      <c r="E37283" t="s">
        <v>13</v>
      </c>
      <c r="F37283">
        <v>39.950000000000003</v>
      </c>
    </row>
    <row r="37284" spans="1:6">
      <c r="A37284" s="2">
        <v>97813</v>
      </c>
      <c r="B37284" s="4">
        <v>4</v>
      </c>
      <c r="C37284" s="4">
        <v>7</v>
      </c>
      <c r="D37284" t="s">
        <v>7</v>
      </c>
      <c r="E37284" t="s">
        <v>13</v>
      </c>
      <c r="F37284">
        <v>39.950000000000003</v>
      </c>
    </row>
    <row r="37285" spans="1:6">
      <c r="A37285" s="2">
        <v>97814</v>
      </c>
      <c r="B37285" s="4">
        <v>4</v>
      </c>
      <c r="C37285" s="4">
        <v>7</v>
      </c>
      <c r="D37285" t="s">
        <v>7</v>
      </c>
      <c r="E37285" t="s">
        <v>13</v>
      </c>
      <c r="F37285">
        <v>39.950000000000003</v>
      </c>
    </row>
    <row r="37286" spans="1:6">
      <c r="A37286" s="2">
        <v>97817</v>
      </c>
      <c r="B37286" s="4">
        <v>4</v>
      </c>
      <c r="C37286" s="4">
        <v>7</v>
      </c>
      <c r="D37286" t="s">
        <v>7</v>
      </c>
      <c r="E37286" t="s">
        <v>13</v>
      </c>
      <c r="F37286">
        <v>39.950000000000003</v>
      </c>
    </row>
    <row r="37287" spans="1:6">
      <c r="A37287" s="2">
        <v>97818</v>
      </c>
      <c r="B37287" s="4">
        <v>4</v>
      </c>
      <c r="C37287" s="4">
        <v>7</v>
      </c>
      <c r="D37287" t="s">
        <v>7</v>
      </c>
      <c r="E37287" t="s">
        <v>13</v>
      </c>
      <c r="F37287">
        <v>39.950000000000003</v>
      </c>
    </row>
    <row r="37288" spans="1:6">
      <c r="A37288" s="2">
        <v>97819</v>
      </c>
      <c r="B37288" s="4">
        <v>4</v>
      </c>
      <c r="C37288" s="4">
        <v>7</v>
      </c>
      <c r="D37288" t="s">
        <v>7</v>
      </c>
      <c r="E37288" t="s">
        <v>13</v>
      </c>
      <c r="F37288">
        <v>39.950000000000003</v>
      </c>
    </row>
    <row r="37289" spans="1:6">
      <c r="A37289" s="2">
        <v>97820</v>
      </c>
      <c r="B37289" s="4">
        <v>4</v>
      </c>
      <c r="C37289" s="4">
        <v>7</v>
      </c>
      <c r="D37289" t="s">
        <v>7</v>
      </c>
      <c r="E37289" t="s">
        <v>13</v>
      </c>
      <c r="F37289">
        <v>39.950000000000003</v>
      </c>
    </row>
    <row r="37290" spans="1:6">
      <c r="A37290" s="2">
        <v>97823</v>
      </c>
      <c r="B37290" s="4">
        <v>4</v>
      </c>
      <c r="C37290" s="4">
        <v>7</v>
      </c>
      <c r="D37290" t="s">
        <v>7</v>
      </c>
      <c r="E37290" t="s">
        <v>13</v>
      </c>
      <c r="F37290">
        <v>39.950000000000003</v>
      </c>
    </row>
    <row r="37291" spans="1:6">
      <c r="A37291" s="2">
        <v>97824</v>
      </c>
      <c r="B37291" s="4">
        <v>4</v>
      </c>
      <c r="C37291" s="4">
        <v>7</v>
      </c>
      <c r="D37291" t="s">
        <v>7</v>
      </c>
      <c r="E37291" t="s">
        <v>13</v>
      </c>
      <c r="F37291">
        <v>39.950000000000003</v>
      </c>
    </row>
    <row r="37292" spans="1:6">
      <c r="A37292" s="2">
        <v>97825</v>
      </c>
      <c r="B37292" s="4">
        <v>4</v>
      </c>
      <c r="C37292" s="4">
        <v>7</v>
      </c>
      <c r="D37292" t="s">
        <v>7</v>
      </c>
      <c r="E37292" t="s">
        <v>13</v>
      </c>
      <c r="F37292">
        <v>39.950000000000003</v>
      </c>
    </row>
    <row r="37293" spans="1:6">
      <c r="A37293" s="2">
        <v>97826</v>
      </c>
      <c r="B37293" s="4">
        <v>4</v>
      </c>
      <c r="C37293" s="4">
        <v>7</v>
      </c>
      <c r="D37293" t="s">
        <v>7</v>
      </c>
      <c r="E37293" t="s">
        <v>13</v>
      </c>
      <c r="F37293">
        <v>39.950000000000003</v>
      </c>
    </row>
    <row r="37294" spans="1:6">
      <c r="A37294" s="2">
        <v>97827</v>
      </c>
      <c r="B37294" s="4">
        <v>4</v>
      </c>
      <c r="C37294" s="4">
        <v>7</v>
      </c>
      <c r="D37294" t="s">
        <v>7</v>
      </c>
      <c r="E37294" t="s">
        <v>13</v>
      </c>
      <c r="F37294">
        <v>39.950000000000003</v>
      </c>
    </row>
    <row r="37295" spans="1:6">
      <c r="A37295" s="2">
        <v>97828</v>
      </c>
      <c r="B37295" s="4">
        <v>4</v>
      </c>
      <c r="C37295" s="4">
        <v>7</v>
      </c>
      <c r="D37295" t="s">
        <v>7</v>
      </c>
      <c r="E37295" t="s">
        <v>13</v>
      </c>
      <c r="F37295">
        <v>39.950000000000003</v>
      </c>
    </row>
    <row r="37296" spans="1:6">
      <c r="A37296" s="2">
        <v>97830</v>
      </c>
      <c r="B37296" s="4">
        <v>4</v>
      </c>
      <c r="C37296" s="4">
        <v>7</v>
      </c>
      <c r="D37296" t="s">
        <v>7</v>
      </c>
      <c r="E37296" t="s">
        <v>13</v>
      </c>
      <c r="F37296">
        <v>39.950000000000003</v>
      </c>
    </row>
    <row r="37297" spans="1:6">
      <c r="A37297" s="2">
        <v>97833</v>
      </c>
      <c r="B37297" s="4">
        <v>4</v>
      </c>
      <c r="C37297" s="4">
        <v>7</v>
      </c>
      <c r="D37297" t="s">
        <v>7</v>
      </c>
      <c r="E37297" t="s">
        <v>13</v>
      </c>
      <c r="F37297">
        <v>39.950000000000003</v>
      </c>
    </row>
    <row r="37298" spans="1:6">
      <c r="A37298" s="2">
        <v>97834</v>
      </c>
      <c r="B37298" s="4">
        <v>4</v>
      </c>
      <c r="C37298" s="4">
        <v>7</v>
      </c>
      <c r="D37298" t="s">
        <v>7</v>
      </c>
      <c r="E37298" t="s">
        <v>13</v>
      </c>
      <c r="F37298">
        <v>39.950000000000003</v>
      </c>
    </row>
    <row r="37299" spans="1:6">
      <c r="A37299" s="2">
        <v>97835</v>
      </c>
      <c r="B37299" s="4">
        <v>4</v>
      </c>
      <c r="C37299" s="4">
        <v>7</v>
      </c>
      <c r="D37299" t="s">
        <v>7</v>
      </c>
      <c r="E37299" t="s">
        <v>13</v>
      </c>
      <c r="F37299">
        <v>39.950000000000003</v>
      </c>
    </row>
    <row r="37300" spans="1:6">
      <c r="A37300" s="2">
        <v>97836</v>
      </c>
      <c r="B37300" s="4">
        <v>4</v>
      </c>
      <c r="C37300" s="4">
        <v>7</v>
      </c>
      <c r="D37300" t="s">
        <v>7</v>
      </c>
      <c r="E37300" t="s">
        <v>13</v>
      </c>
      <c r="F37300">
        <v>39.950000000000003</v>
      </c>
    </row>
    <row r="37301" spans="1:6">
      <c r="A37301" s="2">
        <v>97837</v>
      </c>
      <c r="B37301" s="4">
        <v>4</v>
      </c>
      <c r="C37301" s="4">
        <v>7</v>
      </c>
      <c r="D37301" t="s">
        <v>7</v>
      </c>
      <c r="E37301" t="s">
        <v>13</v>
      </c>
      <c r="F37301">
        <v>39.950000000000003</v>
      </c>
    </row>
    <row r="37302" spans="1:6">
      <c r="A37302" s="2">
        <v>97839</v>
      </c>
      <c r="B37302" s="4">
        <v>4</v>
      </c>
      <c r="C37302" s="4">
        <v>7</v>
      </c>
      <c r="D37302" t="s">
        <v>7</v>
      </c>
      <c r="E37302" t="s">
        <v>13</v>
      </c>
      <c r="F37302">
        <v>39.950000000000003</v>
      </c>
    </row>
    <row r="37303" spans="1:6">
      <c r="A37303" s="2">
        <v>97840</v>
      </c>
      <c r="B37303" s="4">
        <v>4</v>
      </c>
      <c r="C37303" s="4">
        <v>7</v>
      </c>
      <c r="D37303" t="s">
        <v>7</v>
      </c>
      <c r="E37303" t="s">
        <v>13</v>
      </c>
      <c r="F37303">
        <v>39.950000000000003</v>
      </c>
    </row>
    <row r="37304" spans="1:6">
      <c r="A37304" s="2">
        <v>97841</v>
      </c>
      <c r="B37304" s="4">
        <v>4</v>
      </c>
      <c r="C37304" s="4">
        <v>7</v>
      </c>
      <c r="D37304" t="s">
        <v>7</v>
      </c>
      <c r="E37304" t="s">
        <v>13</v>
      </c>
      <c r="F37304">
        <v>39.950000000000003</v>
      </c>
    </row>
    <row r="37305" spans="1:6">
      <c r="A37305" s="2">
        <v>97842</v>
      </c>
      <c r="B37305" s="4">
        <v>4</v>
      </c>
      <c r="C37305" s="4">
        <v>7</v>
      </c>
      <c r="D37305" t="s">
        <v>7</v>
      </c>
      <c r="E37305" t="s">
        <v>13</v>
      </c>
      <c r="F37305">
        <v>39.950000000000003</v>
      </c>
    </row>
    <row r="37306" spans="1:6">
      <c r="A37306" s="2">
        <v>97843</v>
      </c>
      <c r="B37306" s="4">
        <v>4</v>
      </c>
      <c r="C37306" s="4">
        <v>7</v>
      </c>
      <c r="D37306" t="s">
        <v>7</v>
      </c>
      <c r="E37306" t="s">
        <v>13</v>
      </c>
      <c r="F37306">
        <v>39.950000000000003</v>
      </c>
    </row>
    <row r="37307" spans="1:6">
      <c r="A37307" s="2">
        <v>97844</v>
      </c>
      <c r="B37307" s="4">
        <v>4</v>
      </c>
      <c r="C37307" s="4">
        <v>7</v>
      </c>
      <c r="D37307" t="s">
        <v>7</v>
      </c>
      <c r="E37307" t="s">
        <v>13</v>
      </c>
      <c r="F37307">
        <v>39.950000000000003</v>
      </c>
    </row>
    <row r="37308" spans="1:6">
      <c r="A37308" s="2">
        <v>97845</v>
      </c>
      <c r="B37308" s="4">
        <v>4</v>
      </c>
      <c r="C37308" s="4">
        <v>7</v>
      </c>
      <c r="D37308" t="s">
        <v>7</v>
      </c>
      <c r="E37308" t="s">
        <v>13</v>
      </c>
      <c r="F37308">
        <v>39.950000000000003</v>
      </c>
    </row>
    <row r="37309" spans="1:6">
      <c r="A37309" s="2">
        <v>97846</v>
      </c>
      <c r="B37309" s="4">
        <v>4</v>
      </c>
      <c r="C37309" s="4">
        <v>7</v>
      </c>
      <c r="D37309" t="s">
        <v>7</v>
      </c>
      <c r="E37309" t="s">
        <v>13</v>
      </c>
      <c r="F37309">
        <v>39.950000000000003</v>
      </c>
    </row>
    <row r="37310" spans="1:6">
      <c r="A37310" s="2">
        <v>97848</v>
      </c>
      <c r="B37310" s="4">
        <v>4</v>
      </c>
      <c r="C37310" s="4">
        <v>7</v>
      </c>
      <c r="D37310" t="s">
        <v>7</v>
      </c>
      <c r="E37310" t="s">
        <v>13</v>
      </c>
      <c r="F37310">
        <v>39.950000000000003</v>
      </c>
    </row>
    <row r="37311" spans="1:6">
      <c r="A37311" s="2">
        <v>97850</v>
      </c>
      <c r="B37311" s="4">
        <v>4</v>
      </c>
      <c r="C37311" s="4">
        <v>7</v>
      </c>
      <c r="D37311" t="s">
        <v>7</v>
      </c>
      <c r="E37311" t="s">
        <v>13</v>
      </c>
      <c r="F37311">
        <v>39.950000000000003</v>
      </c>
    </row>
    <row r="37312" spans="1:6">
      <c r="A37312" s="2">
        <v>97856</v>
      </c>
      <c r="B37312" s="4">
        <v>4</v>
      </c>
      <c r="C37312" s="4">
        <v>7</v>
      </c>
      <c r="D37312" t="s">
        <v>7</v>
      </c>
      <c r="E37312" t="s">
        <v>13</v>
      </c>
      <c r="F37312">
        <v>39.950000000000003</v>
      </c>
    </row>
    <row r="37313" spans="1:6">
      <c r="A37313" s="2">
        <v>97857</v>
      </c>
      <c r="B37313" s="4">
        <v>4</v>
      </c>
      <c r="C37313" s="4">
        <v>7</v>
      </c>
      <c r="D37313" t="s">
        <v>7</v>
      </c>
      <c r="E37313" t="s">
        <v>13</v>
      </c>
      <c r="F37313">
        <v>39.950000000000003</v>
      </c>
    </row>
    <row r="37314" spans="1:6">
      <c r="A37314" s="2">
        <v>97859</v>
      </c>
      <c r="B37314" s="4">
        <v>4</v>
      </c>
      <c r="C37314" s="4">
        <v>7</v>
      </c>
      <c r="D37314" t="s">
        <v>7</v>
      </c>
      <c r="E37314" t="s">
        <v>13</v>
      </c>
      <c r="F37314">
        <v>39.950000000000003</v>
      </c>
    </row>
    <row r="37315" spans="1:6">
      <c r="A37315" s="2">
        <v>97861</v>
      </c>
      <c r="B37315" s="4">
        <v>4</v>
      </c>
      <c r="C37315" s="4">
        <v>7</v>
      </c>
      <c r="D37315" t="s">
        <v>7</v>
      </c>
      <c r="E37315" t="s">
        <v>13</v>
      </c>
      <c r="F37315">
        <v>39.950000000000003</v>
      </c>
    </row>
    <row r="37316" spans="1:6">
      <c r="A37316" s="2">
        <v>97862</v>
      </c>
      <c r="B37316" s="4">
        <v>4</v>
      </c>
      <c r="C37316" s="4">
        <v>7</v>
      </c>
      <c r="D37316" t="s">
        <v>7</v>
      </c>
      <c r="E37316" t="s">
        <v>13</v>
      </c>
      <c r="F37316">
        <v>39.950000000000003</v>
      </c>
    </row>
    <row r="37317" spans="1:6">
      <c r="A37317" s="2">
        <v>97864</v>
      </c>
      <c r="B37317" s="4">
        <v>4</v>
      </c>
      <c r="C37317" s="4">
        <v>7</v>
      </c>
      <c r="D37317" t="s">
        <v>7</v>
      </c>
      <c r="E37317" t="s">
        <v>13</v>
      </c>
      <c r="F37317">
        <v>39.950000000000003</v>
      </c>
    </row>
    <row r="37318" spans="1:6">
      <c r="A37318" s="2">
        <v>97865</v>
      </c>
      <c r="B37318" s="4">
        <v>4</v>
      </c>
      <c r="C37318" s="4">
        <v>7</v>
      </c>
      <c r="D37318" t="s">
        <v>7</v>
      </c>
      <c r="E37318" t="s">
        <v>13</v>
      </c>
      <c r="F37318">
        <v>39.950000000000003</v>
      </c>
    </row>
    <row r="37319" spans="1:6">
      <c r="A37319" s="2">
        <v>97867</v>
      </c>
      <c r="B37319" s="4">
        <v>4</v>
      </c>
      <c r="C37319" s="4">
        <v>7</v>
      </c>
      <c r="D37319" t="s">
        <v>7</v>
      </c>
      <c r="E37319" t="s">
        <v>13</v>
      </c>
      <c r="F37319">
        <v>39.950000000000003</v>
      </c>
    </row>
    <row r="37320" spans="1:6">
      <c r="A37320" s="2">
        <v>97868</v>
      </c>
      <c r="B37320" s="4">
        <v>4</v>
      </c>
      <c r="C37320" s="4">
        <v>7</v>
      </c>
      <c r="D37320" t="s">
        <v>7</v>
      </c>
      <c r="E37320" t="s">
        <v>13</v>
      </c>
      <c r="F37320">
        <v>39.950000000000003</v>
      </c>
    </row>
    <row r="37321" spans="1:6">
      <c r="A37321" s="2">
        <v>97869</v>
      </c>
      <c r="B37321" s="4">
        <v>4</v>
      </c>
      <c r="C37321" s="4">
        <v>7</v>
      </c>
      <c r="D37321" t="s">
        <v>7</v>
      </c>
      <c r="E37321" t="s">
        <v>13</v>
      </c>
      <c r="F37321">
        <v>39.950000000000003</v>
      </c>
    </row>
    <row r="37322" spans="1:6">
      <c r="A37322" s="2">
        <v>97870</v>
      </c>
      <c r="B37322" s="4">
        <v>4</v>
      </c>
      <c r="C37322" s="4">
        <v>7</v>
      </c>
      <c r="D37322" t="s">
        <v>7</v>
      </c>
      <c r="E37322" t="s">
        <v>13</v>
      </c>
      <c r="F37322">
        <v>39.950000000000003</v>
      </c>
    </row>
    <row r="37323" spans="1:6">
      <c r="A37323" s="2">
        <v>97873</v>
      </c>
      <c r="B37323" s="4">
        <v>4</v>
      </c>
      <c r="C37323" s="4">
        <v>7</v>
      </c>
      <c r="D37323" t="s">
        <v>7</v>
      </c>
      <c r="E37323" t="s">
        <v>13</v>
      </c>
      <c r="F37323">
        <v>39.950000000000003</v>
      </c>
    </row>
    <row r="37324" spans="1:6">
      <c r="A37324" s="2">
        <v>97874</v>
      </c>
      <c r="B37324" s="4">
        <v>4</v>
      </c>
      <c r="C37324" s="4">
        <v>7</v>
      </c>
      <c r="D37324" t="s">
        <v>7</v>
      </c>
      <c r="E37324" t="s">
        <v>13</v>
      </c>
      <c r="F37324">
        <v>39.950000000000003</v>
      </c>
    </row>
    <row r="37325" spans="1:6">
      <c r="A37325" s="2">
        <v>97875</v>
      </c>
      <c r="B37325" s="4">
        <v>4</v>
      </c>
      <c r="C37325" s="4">
        <v>7</v>
      </c>
      <c r="D37325" t="s">
        <v>7</v>
      </c>
      <c r="E37325" t="s">
        <v>13</v>
      </c>
      <c r="F37325">
        <v>39.950000000000003</v>
      </c>
    </row>
    <row r="37326" spans="1:6">
      <c r="A37326" s="2">
        <v>97876</v>
      </c>
      <c r="B37326" s="4">
        <v>4</v>
      </c>
      <c r="C37326" s="4">
        <v>7</v>
      </c>
      <c r="D37326" t="s">
        <v>7</v>
      </c>
      <c r="E37326" t="s">
        <v>13</v>
      </c>
      <c r="F37326">
        <v>39.950000000000003</v>
      </c>
    </row>
    <row r="37327" spans="1:6">
      <c r="A37327" s="2">
        <v>97877</v>
      </c>
      <c r="B37327" s="4">
        <v>4</v>
      </c>
      <c r="C37327" s="4">
        <v>7</v>
      </c>
      <c r="D37327" t="s">
        <v>7</v>
      </c>
      <c r="E37327" t="s">
        <v>13</v>
      </c>
      <c r="F37327">
        <v>39.950000000000003</v>
      </c>
    </row>
    <row r="37328" spans="1:6">
      <c r="A37328" s="2">
        <v>97880</v>
      </c>
      <c r="B37328" s="4">
        <v>4</v>
      </c>
      <c r="C37328" s="4">
        <v>7</v>
      </c>
      <c r="D37328" t="s">
        <v>7</v>
      </c>
      <c r="E37328" t="s">
        <v>13</v>
      </c>
      <c r="F37328">
        <v>39.950000000000003</v>
      </c>
    </row>
    <row r="37329" spans="1:6">
      <c r="A37329" s="2">
        <v>97883</v>
      </c>
      <c r="B37329" s="4">
        <v>4</v>
      </c>
      <c r="C37329" s="4">
        <v>7</v>
      </c>
      <c r="D37329" t="s">
        <v>7</v>
      </c>
      <c r="E37329" t="s">
        <v>13</v>
      </c>
      <c r="F37329">
        <v>39.950000000000003</v>
      </c>
    </row>
    <row r="37330" spans="1:6">
      <c r="A37330" s="2">
        <v>97884</v>
      </c>
      <c r="B37330" s="4">
        <v>4</v>
      </c>
      <c r="C37330" s="4">
        <v>7</v>
      </c>
      <c r="D37330" t="s">
        <v>7</v>
      </c>
      <c r="E37330" t="s">
        <v>13</v>
      </c>
      <c r="F37330">
        <v>39.950000000000003</v>
      </c>
    </row>
    <row r="37331" spans="1:6">
      <c r="A37331" s="2">
        <v>97885</v>
      </c>
      <c r="B37331" s="4">
        <v>4</v>
      </c>
      <c r="C37331" s="4">
        <v>7</v>
      </c>
      <c r="D37331" t="s">
        <v>7</v>
      </c>
      <c r="E37331" t="s">
        <v>13</v>
      </c>
      <c r="F37331">
        <v>39.950000000000003</v>
      </c>
    </row>
    <row r="37332" spans="1:6">
      <c r="A37332" s="2">
        <v>97886</v>
      </c>
      <c r="B37332" s="4">
        <v>4</v>
      </c>
      <c r="C37332" s="4">
        <v>7</v>
      </c>
      <c r="D37332" t="s">
        <v>7</v>
      </c>
      <c r="E37332" t="s">
        <v>13</v>
      </c>
      <c r="F37332">
        <v>39.950000000000003</v>
      </c>
    </row>
    <row r="37333" spans="1:6">
      <c r="A37333" s="2">
        <v>97901</v>
      </c>
      <c r="B37333" s="4">
        <v>4</v>
      </c>
      <c r="C37333" s="4">
        <v>7</v>
      </c>
      <c r="D37333" t="s">
        <v>7</v>
      </c>
      <c r="E37333" t="s">
        <v>13</v>
      </c>
      <c r="F37333">
        <v>39.950000000000003</v>
      </c>
    </row>
    <row r="37334" spans="1:6">
      <c r="A37334" s="2">
        <v>97902</v>
      </c>
      <c r="B37334" s="4">
        <v>4</v>
      </c>
      <c r="C37334" s="4">
        <v>7</v>
      </c>
      <c r="D37334" t="s">
        <v>7</v>
      </c>
      <c r="E37334" t="s">
        <v>13</v>
      </c>
      <c r="F37334">
        <v>39.950000000000003</v>
      </c>
    </row>
    <row r="37335" spans="1:6">
      <c r="A37335" s="2">
        <v>97903</v>
      </c>
      <c r="B37335" s="4">
        <v>4</v>
      </c>
      <c r="C37335" s="4">
        <v>7</v>
      </c>
      <c r="D37335" t="s">
        <v>7</v>
      </c>
      <c r="E37335" t="s">
        <v>13</v>
      </c>
      <c r="F37335">
        <v>39.950000000000003</v>
      </c>
    </row>
    <row r="37336" spans="1:6">
      <c r="A37336" s="2">
        <v>97904</v>
      </c>
      <c r="B37336" s="4">
        <v>4</v>
      </c>
      <c r="C37336" s="4">
        <v>7</v>
      </c>
      <c r="D37336" t="s">
        <v>7</v>
      </c>
      <c r="E37336" t="s">
        <v>13</v>
      </c>
      <c r="F37336">
        <v>39.950000000000003</v>
      </c>
    </row>
    <row r="37337" spans="1:6">
      <c r="A37337" s="2">
        <v>97905</v>
      </c>
      <c r="B37337" s="4">
        <v>4</v>
      </c>
      <c r="C37337" s="4">
        <v>7</v>
      </c>
      <c r="D37337" t="s">
        <v>7</v>
      </c>
      <c r="E37337" t="s">
        <v>13</v>
      </c>
      <c r="F37337">
        <v>39.950000000000003</v>
      </c>
    </row>
    <row r="37338" spans="1:6">
      <c r="A37338" s="2">
        <v>97906</v>
      </c>
      <c r="B37338" s="4">
        <v>4</v>
      </c>
      <c r="C37338" s="4">
        <v>7</v>
      </c>
      <c r="D37338" t="s">
        <v>7</v>
      </c>
      <c r="E37338" t="s">
        <v>13</v>
      </c>
      <c r="F37338">
        <v>39.950000000000003</v>
      </c>
    </row>
    <row r="37339" spans="1:6">
      <c r="A37339" s="2">
        <v>97907</v>
      </c>
      <c r="B37339" s="4">
        <v>4</v>
      </c>
      <c r="C37339" s="4">
        <v>7</v>
      </c>
      <c r="D37339" t="s">
        <v>7</v>
      </c>
      <c r="E37339" t="s">
        <v>13</v>
      </c>
      <c r="F37339">
        <v>39.950000000000003</v>
      </c>
    </row>
    <row r="37340" spans="1:6">
      <c r="A37340" s="2">
        <v>97908</v>
      </c>
      <c r="B37340" s="4">
        <v>4</v>
      </c>
      <c r="C37340" s="4">
        <v>7</v>
      </c>
      <c r="D37340" t="s">
        <v>7</v>
      </c>
      <c r="E37340" t="s">
        <v>13</v>
      </c>
      <c r="F37340">
        <v>39.950000000000003</v>
      </c>
    </row>
    <row r="37341" spans="1:6">
      <c r="A37341" s="2">
        <v>97909</v>
      </c>
      <c r="B37341" s="4">
        <v>4</v>
      </c>
      <c r="C37341" s="4">
        <v>7</v>
      </c>
      <c r="D37341" t="s">
        <v>7</v>
      </c>
      <c r="E37341" t="s">
        <v>13</v>
      </c>
      <c r="F37341">
        <v>39.950000000000003</v>
      </c>
    </row>
    <row r="37342" spans="1:6">
      <c r="A37342" s="2">
        <v>97910</v>
      </c>
      <c r="B37342" s="4">
        <v>4</v>
      </c>
      <c r="C37342" s="4">
        <v>7</v>
      </c>
      <c r="D37342" t="s">
        <v>7</v>
      </c>
      <c r="E37342" t="s">
        <v>13</v>
      </c>
      <c r="F37342">
        <v>39.950000000000003</v>
      </c>
    </row>
    <row r="37343" spans="1:6">
      <c r="A37343" s="2">
        <v>97911</v>
      </c>
      <c r="B37343" s="4">
        <v>4</v>
      </c>
      <c r="C37343" s="4">
        <v>7</v>
      </c>
      <c r="D37343" t="s">
        <v>7</v>
      </c>
      <c r="E37343" t="s">
        <v>13</v>
      </c>
      <c r="F37343">
        <v>39.950000000000003</v>
      </c>
    </row>
    <row r="37344" spans="1:6">
      <c r="A37344" s="2">
        <v>97913</v>
      </c>
      <c r="B37344" s="4">
        <v>4</v>
      </c>
      <c r="C37344" s="4">
        <v>7</v>
      </c>
      <c r="D37344" t="s">
        <v>7</v>
      </c>
      <c r="E37344" t="s">
        <v>13</v>
      </c>
      <c r="F37344">
        <v>39.950000000000003</v>
      </c>
    </row>
    <row r="37345" spans="1:6">
      <c r="A37345" s="2">
        <v>97914</v>
      </c>
      <c r="B37345" s="4">
        <v>4</v>
      </c>
      <c r="C37345" s="4">
        <v>7</v>
      </c>
      <c r="D37345" t="s">
        <v>7</v>
      </c>
      <c r="E37345" t="s">
        <v>13</v>
      </c>
      <c r="F37345">
        <v>39.950000000000003</v>
      </c>
    </row>
    <row r="37346" spans="1:6">
      <c r="A37346" s="2">
        <v>97917</v>
      </c>
      <c r="B37346" s="4">
        <v>4</v>
      </c>
      <c r="C37346" s="4">
        <v>7</v>
      </c>
      <c r="D37346" t="s">
        <v>7</v>
      </c>
      <c r="E37346" t="s">
        <v>13</v>
      </c>
      <c r="F37346">
        <v>39.950000000000003</v>
      </c>
    </row>
    <row r="37347" spans="1:6">
      <c r="A37347" s="2">
        <v>97918</v>
      </c>
      <c r="B37347" s="4">
        <v>4</v>
      </c>
      <c r="C37347" s="4">
        <v>7</v>
      </c>
      <c r="D37347" t="s">
        <v>7</v>
      </c>
      <c r="E37347" t="s">
        <v>13</v>
      </c>
      <c r="F37347">
        <v>39.950000000000003</v>
      </c>
    </row>
    <row r="37348" spans="1:6">
      <c r="A37348" s="2">
        <v>97920</v>
      </c>
      <c r="B37348" s="4">
        <v>4</v>
      </c>
      <c r="C37348" s="4">
        <v>7</v>
      </c>
      <c r="D37348" t="s">
        <v>7</v>
      </c>
      <c r="E37348" t="s">
        <v>13</v>
      </c>
      <c r="F37348">
        <v>39.950000000000003</v>
      </c>
    </row>
    <row r="37349" spans="1:6">
      <c r="A37349" s="2">
        <v>99003</v>
      </c>
      <c r="B37349" s="4">
        <v>4</v>
      </c>
      <c r="C37349" s="4">
        <v>7</v>
      </c>
      <c r="D37349" t="s">
        <v>7</v>
      </c>
      <c r="E37349" t="s">
        <v>13</v>
      </c>
      <c r="F37349">
        <v>39.950000000000003</v>
      </c>
    </row>
    <row r="37350" spans="1:6">
      <c r="A37350" s="2">
        <v>99004</v>
      </c>
      <c r="B37350" s="4">
        <v>4</v>
      </c>
      <c r="C37350" s="4">
        <v>7</v>
      </c>
      <c r="D37350" t="s">
        <v>7</v>
      </c>
      <c r="E37350" t="s">
        <v>13</v>
      </c>
      <c r="F37350">
        <v>39.950000000000003</v>
      </c>
    </row>
    <row r="37351" spans="1:6">
      <c r="A37351" s="2">
        <v>99005</v>
      </c>
      <c r="B37351" s="4">
        <v>4</v>
      </c>
      <c r="C37351" s="4">
        <v>7</v>
      </c>
      <c r="D37351" t="s">
        <v>7</v>
      </c>
      <c r="E37351" t="s">
        <v>13</v>
      </c>
      <c r="F37351">
        <v>39.950000000000003</v>
      </c>
    </row>
    <row r="37352" spans="1:6">
      <c r="A37352" s="2">
        <v>99006</v>
      </c>
      <c r="B37352" s="4">
        <v>4</v>
      </c>
      <c r="C37352" s="4">
        <v>7</v>
      </c>
      <c r="D37352" t="s">
        <v>7</v>
      </c>
      <c r="E37352" t="s">
        <v>13</v>
      </c>
      <c r="F37352">
        <v>39.950000000000003</v>
      </c>
    </row>
    <row r="37353" spans="1:6">
      <c r="A37353" s="2">
        <v>99008</v>
      </c>
      <c r="B37353" s="4">
        <v>4</v>
      </c>
      <c r="C37353" s="4">
        <v>7</v>
      </c>
      <c r="D37353" t="s">
        <v>7</v>
      </c>
      <c r="E37353" t="s">
        <v>13</v>
      </c>
      <c r="F37353">
        <v>39.950000000000003</v>
      </c>
    </row>
    <row r="37354" spans="1:6">
      <c r="A37354" s="2">
        <v>99009</v>
      </c>
      <c r="B37354" s="4">
        <v>4</v>
      </c>
      <c r="C37354" s="4">
        <v>7</v>
      </c>
      <c r="D37354" t="s">
        <v>7</v>
      </c>
      <c r="E37354" t="s">
        <v>13</v>
      </c>
      <c r="F37354">
        <v>39.950000000000003</v>
      </c>
    </row>
    <row r="37355" spans="1:6">
      <c r="A37355" s="2">
        <v>99012</v>
      </c>
      <c r="B37355" s="4">
        <v>4</v>
      </c>
      <c r="C37355" s="4">
        <v>7</v>
      </c>
      <c r="D37355" t="s">
        <v>7</v>
      </c>
      <c r="E37355" t="s">
        <v>13</v>
      </c>
      <c r="F37355">
        <v>39.950000000000003</v>
      </c>
    </row>
    <row r="37356" spans="1:6">
      <c r="A37356" s="2">
        <v>99013</v>
      </c>
      <c r="B37356" s="4">
        <v>4</v>
      </c>
      <c r="C37356" s="4">
        <v>7</v>
      </c>
      <c r="D37356" t="s">
        <v>7</v>
      </c>
      <c r="E37356" t="s">
        <v>13</v>
      </c>
      <c r="F37356">
        <v>39.950000000000003</v>
      </c>
    </row>
    <row r="37357" spans="1:6">
      <c r="A37357" s="2">
        <v>99014</v>
      </c>
      <c r="B37357" s="4">
        <v>4</v>
      </c>
      <c r="C37357" s="4">
        <v>7</v>
      </c>
      <c r="D37357" t="s">
        <v>7</v>
      </c>
      <c r="E37357" t="s">
        <v>13</v>
      </c>
      <c r="F37357">
        <v>39.950000000000003</v>
      </c>
    </row>
    <row r="37358" spans="1:6">
      <c r="A37358" s="2">
        <v>99017</v>
      </c>
      <c r="B37358" s="4">
        <v>4</v>
      </c>
      <c r="C37358" s="4">
        <v>7</v>
      </c>
      <c r="D37358" t="s">
        <v>7</v>
      </c>
      <c r="E37358" t="s">
        <v>13</v>
      </c>
      <c r="F37358">
        <v>39.950000000000003</v>
      </c>
    </row>
    <row r="37359" spans="1:6">
      <c r="A37359" s="2">
        <v>99018</v>
      </c>
      <c r="B37359" s="4">
        <v>4</v>
      </c>
      <c r="C37359" s="4">
        <v>7</v>
      </c>
      <c r="D37359" t="s">
        <v>7</v>
      </c>
      <c r="E37359" t="s">
        <v>13</v>
      </c>
      <c r="F37359">
        <v>39.950000000000003</v>
      </c>
    </row>
    <row r="37360" spans="1:6">
      <c r="A37360" s="2">
        <v>99020</v>
      </c>
      <c r="B37360" s="4">
        <v>4</v>
      </c>
      <c r="C37360" s="4">
        <v>7</v>
      </c>
      <c r="D37360" t="s">
        <v>7</v>
      </c>
      <c r="E37360" t="s">
        <v>13</v>
      </c>
      <c r="F37360">
        <v>39.950000000000003</v>
      </c>
    </row>
    <row r="37361" spans="1:6">
      <c r="A37361" s="2">
        <v>99021</v>
      </c>
      <c r="B37361" s="4">
        <v>4</v>
      </c>
      <c r="C37361" s="4">
        <v>7</v>
      </c>
      <c r="D37361" t="s">
        <v>7</v>
      </c>
      <c r="E37361" t="s">
        <v>13</v>
      </c>
      <c r="F37361">
        <v>39.950000000000003</v>
      </c>
    </row>
    <row r="37362" spans="1:6">
      <c r="A37362" s="2">
        <v>99022</v>
      </c>
      <c r="B37362" s="4">
        <v>4</v>
      </c>
      <c r="C37362" s="4">
        <v>7</v>
      </c>
      <c r="D37362" t="s">
        <v>7</v>
      </c>
      <c r="E37362" t="s">
        <v>13</v>
      </c>
      <c r="F37362">
        <v>39.950000000000003</v>
      </c>
    </row>
    <row r="37363" spans="1:6">
      <c r="A37363" s="2">
        <v>99023</v>
      </c>
      <c r="B37363" s="4">
        <v>4</v>
      </c>
      <c r="C37363" s="4">
        <v>7</v>
      </c>
      <c r="D37363" t="s">
        <v>7</v>
      </c>
      <c r="E37363" t="s">
        <v>13</v>
      </c>
      <c r="F37363">
        <v>39.950000000000003</v>
      </c>
    </row>
    <row r="37364" spans="1:6">
      <c r="A37364" s="2">
        <v>99025</v>
      </c>
      <c r="B37364" s="4">
        <v>4</v>
      </c>
      <c r="C37364" s="4">
        <v>7</v>
      </c>
      <c r="D37364" t="s">
        <v>7</v>
      </c>
      <c r="E37364" t="s">
        <v>13</v>
      </c>
      <c r="F37364">
        <v>39.950000000000003</v>
      </c>
    </row>
    <row r="37365" spans="1:6">
      <c r="A37365" s="2">
        <v>99026</v>
      </c>
      <c r="B37365" s="4">
        <v>4</v>
      </c>
      <c r="C37365" s="4">
        <v>7</v>
      </c>
      <c r="D37365" t="s">
        <v>7</v>
      </c>
      <c r="E37365" t="s">
        <v>13</v>
      </c>
      <c r="F37365">
        <v>39.950000000000003</v>
      </c>
    </row>
    <row r="37366" spans="1:6">
      <c r="A37366" s="2">
        <v>99029</v>
      </c>
      <c r="B37366" s="4">
        <v>4</v>
      </c>
      <c r="C37366" s="4">
        <v>7</v>
      </c>
      <c r="D37366" t="s">
        <v>7</v>
      </c>
      <c r="E37366" t="s">
        <v>13</v>
      </c>
      <c r="F37366">
        <v>39.950000000000003</v>
      </c>
    </row>
    <row r="37367" spans="1:6">
      <c r="A37367" s="2">
        <v>99030</v>
      </c>
      <c r="B37367" s="4">
        <v>4</v>
      </c>
      <c r="C37367" s="4">
        <v>7</v>
      </c>
      <c r="D37367" t="s">
        <v>7</v>
      </c>
      <c r="E37367" t="s">
        <v>13</v>
      </c>
      <c r="F37367">
        <v>39.950000000000003</v>
      </c>
    </row>
    <row r="37368" spans="1:6">
      <c r="A37368" s="2">
        <v>99031</v>
      </c>
      <c r="B37368" s="4">
        <v>4</v>
      </c>
      <c r="C37368" s="4">
        <v>7</v>
      </c>
      <c r="D37368" t="s">
        <v>7</v>
      </c>
      <c r="E37368" t="s">
        <v>13</v>
      </c>
      <c r="F37368">
        <v>39.950000000000003</v>
      </c>
    </row>
    <row r="37369" spans="1:6">
      <c r="A37369" s="2">
        <v>99032</v>
      </c>
      <c r="B37369" s="4">
        <v>4</v>
      </c>
      <c r="C37369" s="4">
        <v>7</v>
      </c>
      <c r="D37369" t="s">
        <v>7</v>
      </c>
      <c r="E37369" t="s">
        <v>13</v>
      </c>
      <c r="F37369">
        <v>39.950000000000003</v>
      </c>
    </row>
    <row r="37370" spans="1:6">
      <c r="A37370" s="2">
        <v>99033</v>
      </c>
      <c r="B37370" s="4">
        <v>4</v>
      </c>
      <c r="C37370" s="4">
        <v>7</v>
      </c>
      <c r="D37370" t="s">
        <v>7</v>
      </c>
      <c r="E37370" t="s">
        <v>13</v>
      </c>
      <c r="F37370">
        <v>39.950000000000003</v>
      </c>
    </row>
    <row r="37371" spans="1:6">
      <c r="A37371" s="2">
        <v>99034</v>
      </c>
      <c r="B37371" s="4">
        <v>4</v>
      </c>
      <c r="C37371" s="4">
        <v>7</v>
      </c>
      <c r="D37371" t="s">
        <v>7</v>
      </c>
      <c r="E37371" t="s">
        <v>13</v>
      </c>
      <c r="F37371">
        <v>39.950000000000003</v>
      </c>
    </row>
    <row r="37372" spans="1:6">
      <c r="A37372" s="2">
        <v>99036</v>
      </c>
      <c r="B37372" s="4">
        <v>4</v>
      </c>
      <c r="C37372" s="4">
        <v>7</v>
      </c>
      <c r="D37372" t="s">
        <v>7</v>
      </c>
      <c r="E37372" t="s">
        <v>13</v>
      </c>
      <c r="F37372">
        <v>39.950000000000003</v>
      </c>
    </row>
    <row r="37373" spans="1:6">
      <c r="A37373" s="2">
        <v>99039</v>
      </c>
      <c r="B37373" s="4">
        <v>4</v>
      </c>
      <c r="C37373" s="4">
        <v>7</v>
      </c>
      <c r="D37373" t="s">
        <v>7</v>
      </c>
      <c r="E37373" t="s">
        <v>13</v>
      </c>
      <c r="F37373">
        <v>39.950000000000003</v>
      </c>
    </row>
    <row r="37374" spans="1:6">
      <c r="A37374" s="2">
        <v>99040</v>
      </c>
      <c r="B37374" s="4">
        <v>4</v>
      </c>
      <c r="C37374" s="4">
        <v>7</v>
      </c>
      <c r="D37374" t="s">
        <v>7</v>
      </c>
      <c r="E37374" t="s">
        <v>13</v>
      </c>
      <c r="F37374">
        <v>39.950000000000003</v>
      </c>
    </row>
    <row r="37375" spans="1:6">
      <c r="A37375" s="2">
        <v>99101</v>
      </c>
      <c r="B37375" s="4">
        <v>4</v>
      </c>
      <c r="C37375" s="4">
        <v>7</v>
      </c>
      <c r="D37375" t="s">
        <v>7</v>
      </c>
      <c r="E37375" t="s">
        <v>13</v>
      </c>
      <c r="F37375">
        <v>39.950000000000003</v>
      </c>
    </row>
    <row r="37376" spans="1:6">
      <c r="A37376" s="2">
        <v>99102</v>
      </c>
      <c r="B37376" s="4">
        <v>4</v>
      </c>
      <c r="C37376" s="4">
        <v>7</v>
      </c>
      <c r="D37376" t="s">
        <v>7</v>
      </c>
      <c r="E37376" t="s">
        <v>13</v>
      </c>
      <c r="F37376">
        <v>39.950000000000003</v>
      </c>
    </row>
    <row r="37377" spans="1:6">
      <c r="A37377" s="2">
        <v>99103</v>
      </c>
      <c r="B37377" s="4">
        <v>4</v>
      </c>
      <c r="C37377" s="4">
        <v>7</v>
      </c>
      <c r="D37377" t="s">
        <v>7</v>
      </c>
      <c r="E37377" t="s">
        <v>13</v>
      </c>
      <c r="F37377">
        <v>39.950000000000003</v>
      </c>
    </row>
    <row r="37378" spans="1:6">
      <c r="A37378" s="2">
        <v>99104</v>
      </c>
      <c r="B37378" s="4">
        <v>4</v>
      </c>
      <c r="C37378" s="4">
        <v>7</v>
      </c>
      <c r="D37378" t="s">
        <v>7</v>
      </c>
      <c r="E37378" t="s">
        <v>13</v>
      </c>
      <c r="F37378">
        <v>39.950000000000003</v>
      </c>
    </row>
    <row r="37379" spans="1:6">
      <c r="A37379" s="2">
        <v>99105</v>
      </c>
      <c r="B37379" s="4">
        <v>4</v>
      </c>
      <c r="C37379" s="4">
        <v>7</v>
      </c>
      <c r="D37379" t="s">
        <v>7</v>
      </c>
      <c r="E37379" t="s">
        <v>13</v>
      </c>
      <c r="F37379">
        <v>39.950000000000003</v>
      </c>
    </row>
    <row r="37380" spans="1:6">
      <c r="A37380" s="2">
        <v>99107</v>
      </c>
      <c r="B37380" s="4">
        <v>4</v>
      </c>
      <c r="C37380" s="4">
        <v>7</v>
      </c>
      <c r="D37380" t="s">
        <v>7</v>
      </c>
      <c r="E37380" t="s">
        <v>13</v>
      </c>
      <c r="F37380">
        <v>39.950000000000003</v>
      </c>
    </row>
    <row r="37381" spans="1:6">
      <c r="A37381" s="2">
        <v>99109</v>
      </c>
      <c r="B37381" s="4">
        <v>4</v>
      </c>
      <c r="C37381" s="4">
        <v>7</v>
      </c>
      <c r="D37381" t="s">
        <v>7</v>
      </c>
      <c r="E37381" t="s">
        <v>13</v>
      </c>
      <c r="F37381">
        <v>39.950000000000003</v>
      </c>
    </row>
    <row r="37382" spans="1:6">
      <c r="A37382" s="2">
        <v>99110</v>
      </c>
      <c r="B37382" s="4">
        <v>4</v>
      </c>
      <c r="C37382" s="4">
        <v>7</v>
      </c>
      <c r="D37382" t="s">
        <v>7</v>
      </c>
      <c r="E37382" t="s">
        <v>13</v>
      </c>
      <c r="F37382">
        <v>39.950000000000003</v>
      </c>
    </row>
    <row r="37383" spans="1:6">
      <c r="A37383" s="2">
        <v>99111</v>
      </c>
      <c r="B37383" s="4">
        <v>4</v>
      </c>
      <c r="C37383" s="4">
        <v>7</v>
      </c>
      <c r="D37383" t="s">
        <v>7</v>
      </c>
      <c r="E37383" t="s">
        <v>13</v>
      </c>
      <c r="F37383">
        <v>39.950000000000003</v>
      </c>
    </row>
    <row r="37384" spans="1:6">
      <c r="A37384" s="2">
        <v>99113</v>
      </c>
      <c r="B37384" s="4">
        <v>4</v>
      </c>
      <c r="C37384" s="4">
        <v>7</v>
      </c>
      <c r="D37384" t="s">
        <v>7</v>
      </c>
      <c r="E37384" t="s">
        <v>13</v>
      </c>
      <c r="F37384">
        <v>39.950000000000003</v>
      </c>
    </row>
    <row r="37385" spans="1:6">
      <c r="A37385" s="2">
        <v>99114</v>
      </c>
      <c r="B37385" s="4">
        <v>4</v>
      </c>
      <c r="C37385" s="4">
        <v>7</v>
      </c>
      <c r="D37385" t="s">
        <v>7</v>
      </c>
      <c r="E37385" t="s">
        <v>13</v>
      </c>
      <c r="F37385">
        <v>39.950000000000003</v>
      </c>
    </row>
    <row r="37386" spans="1:6">
      <c r="A37386" s="2">
        <v>99115</v>
      </c>
      <c r="B37386" s="4">
        <v>4</v>
      </c>
      <c r="C37386" s="4">
        <v>7</v>
      </c>
      <c r="D37386" t="s">
        <v>7</v>
      </c>
      <c r="E37386" t="s">
        <v>13</v>
      </c>
      <c r="F37386">
        <v>39.950000000000003</v>
      </c>
    </row>
    <row r="37387" spans="1:6">
      <c r="A37387" s="2">
        <v>99116</v>
      </c>
      <c r="B37387" s="4">
        <v>4</v>
      </c>
      <c r="C37387" s="4">
        <v>7</v>
      </c>
      <c r="D37387" t="s">
        <v>7</v>
      </c>
      <c r="E37387" t="s">
        <v>13</v>
      </c>
      <c r="F37387">
        <v>39.950000000000003</v>
      </c>
    </row>
    <row r="37388" spans="1:6">
      <c r="A37388" s="2">
        <v>99117</v>
      </c>
      <c r="B37388" s="4">
        <v>4</v>
      </c>
      <c r="C37388" s="4">
        <v>7</v>
      </c>
      <c r="D37388" t="s">
        <v>7</v>
      </c>
      <c r="E37388" t="s">
        <v>13</v>
      </c>
      <c r="F37388">
        <v>39.950000000000003</v>
      </c>
    </row>
    <row r="37389" spans="1:6">
      <c r="A37389" s="2">
        <v>99118</v>
      </c>
      <c r="B37389" s="4">
        <v>4</v>
      </c>
      <c r="C37389" s="4">
        <v>7</v>
      </c>
      <c r="D37389" t="s">
        <v>7</v>
      </c>
      <c r="E37389" t="s">
        <v>13</v>
      </c>
      <c r="F37389">
        <v>39.950000000000003</v>
      </c>
    </row>
    <row r="37390" spans="1:6">
      <c r="A37390" s="2">
        <v>99119</v>
      </c>
      <c r="B37390" s="4">
        <v>4</v>
      </c>
      <c r="C37390" s="4">
        <v>7</v>
      </c>
      <c r="D37390" t="s">
        <v>7</v>
      </c>
      <c r="E37390" t="s">
        <v>13</v>
      </c>
      <c r="F37390">
        <v>39.950000000000003</v>
      </c>
    </row>
    <row r="37391" spans="1:6">
      <c r="A37391" s="2">
        <v>99121</v>
      </c>
      <c r="B37391" s="4">
        <v>4</v>
      </c>
      <c r="C37391" s="4">
        <v>7</v>
      </c>
      <c r="D37391" t="s">
        <v>7</v>
      </c>
      <c r="E37391" t="s">
        <v>13</v>
      </c>
      <c r="F37391">
        <v>39.950000000000003</v>
      </c>
    </row>
    <row r="37392" spans="1:6">
      <c r="A37392" s="2">
        <v>99122</v>
      </c>
      <c r="B37392" s="4">
        <v>4</v>
      </c>
      <c r="C37392" s="4">
        <v>7</v>
      </c>
      <c r="D37392" t="s">
        <v>7</v>
      </c>
      <c r="E37392" t="s">
        <v>13</v>
      </c>
      <c r="F37392">
        <v>39.950000000000003</v>
      </c>
    </row>
    <row r="37393" spans="1:6">
      <c r="A37393" s="2">
        <v>99123</v>
      </c>
      <c r="B37393" s="4">
        <v>4</v>
      </c>
      <c r="C37393" s="4">
        <v>7</v>
      </c>
      <c r="D37393" t="s">
        <v>7</v>
      </c>
      <c r="E37393" t="s">
        <v>13</v>
      </c>
      <c r="F37393">
        <v>39.950000000000003</v>
      </c>
    </row>
    <row r="37394" spans="1:6">
      <c r="A37394" s="2">
        <v>99124</v>
      </c>
      <c r="B37394" s="4">
        <v>4</v>
      </c>
      <c r="C37394" s="4">
        <v>7</v>
      </c>
      <c r="D37394" t="s">
        <v>7</v>
      </c>
      <c r="E37394" t="s">
        <v>13</v>
      </c>
      <c r="F37394">
        <v>39.950000000000003</v>
      </c>
    </row>
    <row r="37395" spans="1:6">
      <c r="A37395" s="2">
        <v>99125</v>
      </c>
      <c r="B37395" s="4">
        <v>4</v>
      </c>
      <c r="C37395" s="4">
        <v>7</v>
      </c>
      <c r="D37395" t="s">
        <v>7</v>
      </c>
      <c r="E37395" t="s">
        <v>13</v>
      </c>
      <c r="F37395">
        <v>39.950000000000003</v>
      </c>
    </row>
    <row r="37396" spans="1:6">
      <c r="A37396" s="2">
        <v>99126</v>
      </c>
      <c r="B37396" s="4">
        <v>4</v>
      </c>
      <c r="C37396" s="4">
        <v>7</v>
      </c>
      <c r="D37396" t="s">
        <v>7</v>
      </c>
      <c r="E37396" t="s">
        <v>13</v>
      </c>
      <c r="F37396">
        <v>39.950000000000003</v>
      </c>
    </row>
    <row r="37397" spans="1:6">
      <c r="A37397" s="2">
        <v>99128</v>
      </c>
      <c r="B37397" s="4">
        <v>4</v>
      </c>
      <c r="C37397" s="4">
        <v>7</v>
      </c>
      <c r="D37397" t="s">
        <v>7</v>
      </c>
      <c r="E37397" t="s">
        <v>13</v>
      </c>
      <c r="F37397">
        <v>39.950000000000003</v>
      </c>
    </row>
    <row r="37398" spans="1:6">
      <c r="A37398" s="2">
        <v>99129</v>
      </c>
      <c r="B37398" s="4">
        <v>4</v>
      </c>
      <c r="C37398" s="4">
        <v>7</v>
      </c>
      <c r="D37398" t="s">
        <v>7</v>
      </c>
      <c r="E37398" t="s">
        <v>13</v>
      </c>
      <c r="F37398">
        <v>39.950000000000003</v>
      </c>
    </row>
    <row r="37399" spans="1:6">
      <c r="A37399" s="2">
        <v>99130</v>
      </c>
      <c r="B37399" s="4">
        <v>4</v>
      </c>
      <c r="C37399" s="4">
        <v>7</v>
      </c>
      <c r="D37399" t="s">
        <v>7</v>
      </c>
      <c r="E37399" t="s">
        <v>13</v>
      </c>
      <c r="F37399">
        <v>39.950000000000003</v>
      </c>
    </row>
    <row r="37400" spans="1:6">
      <c r="A37400" s="2">
        <v>99131</v>
      </c>
      <c r="B37400" s="4">
        <v>4</v>
      </c>
      <c r="C37400" s="4">
        <v>7</v>
      </c>
      <c r="D37400" t="s">
        <v>7</v>
      </c>
      <c r="E37400" t="s">
        <v>13</v>
      </c>
      <c r="F37400">
        <v>39.950000000000003</v>
      </c>
    </row>
    <row r="37401" spans="1:6">
      <c r="A37401" s="2">
        <v>99133</v>
      </c>
      <c r="B37401" s="4">
        <v>4</v>
      </c>
      <c r="C37401" s="4">
        <v>7</v>
      </c>
      <c r="D37401" t="s">
        <v>7</v>
      </c>
      <c r="E37401" t="s">
        <v>13</v>
      </c>
      <c r="F37401">
        <v>39.950000000000003</v>
      </c>
    </row>
    <row r="37402" spans="1:6">
      <c r="A37402" s="2">
        <v>99134</v>
      </c>
      <c r="B37402" s="4">
        <v>4</v>
      </c>
      <c r="C37402" s="4">
        <v>7</v>
      </c>
      <c r="D37402" t="s">
        <v>7</v>
      </c>
      <c r="E37402" t="s">
        <v>13</v>
      </c>
      <c r="F37402">
        <v>39.950000000000003</v>
      </c>
    </row>
    <row r="37403" spans="1:6">
      <c r="A37403" s="2">
        <v>99135</v>
      </c>
      <c r="B37403" s="4">
        <v>4</v>
      </c>
      <c r="C37403" s="4">
        <v>7</v>
      </c>
      <c r="D37403" t="s">
        <v>7</v>
      </c>
      <c r="E37403" t="s">
        <v>13</v>
      </c>
      <c r="F37403">
        <v>39.950000000000003</v>
      </c>
    </row>
    <row r="37404" spans="1:6">
      <c r="A37404" s="2">
        <v>99136</v>
      </c>
      <c r="B37404" s="4">
        <v>4</v>
      </c>
      <c r="C37404" s="4">
        <v>7</v>
      </c>
      <c r="D37404" t="s">
        <v>7</v>
      </c>
      <c r="E37404" t="s">
        <v>13</v>
      </c>
      <c r="F37404">
        <v>39.950000000000003</v>
      </c>
    </row>
    <row r="37405" spans="1:6">
      <c r="A37405" s="2">
        <v>99137</v>
      </c>
      <c r="B37405" s="4">
        <v>4</v>
      </c>
      <c r="C37405" s="4">
        <v>7</v>
      </c>
      <c r="D37405" t="s">
        <v>7</v>
      </c>
      <c r="E37405" t="s">
        <v>13</v>
      </c>
      <c r="F37405">
        <v>39.950000000000003</v>
      </c>
    </row>
    <row r="37406" spans="1:6">
      <c r="A37406" s="2">
        <v>99138</v>
      </c>
      <c r="B37406" s="4">
        <v>4</v>
      </c>
      <c r="C37406" s="4">
        <v>7</v>
      </c>
      <c r="D37406" t="s">
        <v>7</v>
      </c>
      <c r="E37406" t="s">
        <v>13</v>
      </c>
      <c r="F37406">
        <v>39.950000000000003</v>
      </c>
    </row>
    <row r="37407" spans="1:6">
      <c r="A37407" s="2">
        <v>99139</v>
      </c>
      <c r="B37407" s="4">
        <v>4</v>
      </c>
      <c r="C37407" s="4">
        <v>7</v>
      </c>
      <c r="D37407" t="s">
        <v>7</v>
      </c>
      <c r="E37407" t="s">
        <v>13</v>
      </c>
      <c r="F37407">
        <v>39.950000000000003</v>
      </c>
    </row>
    <row r="37408" spans="1:6">
      <c r="A37408" s="2">
        <v>99140</v>
      </c>
      <c r="B37408" s="4">
        <v>4</v>
      </c>
      <c r="C37408" s="4">
        <v>7</v>
      </c>
      <c r="D37408" t="s">
        <v>7</v>
      </c>
      <c r="E37408" t="s">
        <v>13</v>
      </c>
      <c r="F37408">
        <v>39.950000000000003</v>
      </c>
    </row>
    <row r="37409" spans="1:6">
      <c r="A37409" s="2">
        <v>99141</v>
      </c>
      <c r="B37409" s="4">
        <v>4</v>
      </c>
      <c r="C37409" s="4">
        <v>7</v>
      </c>
      <c r="D37409" t="s">
        <v>7</v>
      </c>
      <c r="E37409" t="s">
        <v>13</v>
      </c>
      <c r="F37409">
        <v>39.950000000000003</v>
      </c>
    </row>
    <row r="37410" spans="1:6">
      <c r="A37410" s="2">
        <v>99143</v>
      </c>
      <c r="B37410" s="4">
        <v>4</v>
      </c>
      <c r="C37410" s="4">
        <v>7</v>
      </c>
      <c r="D37410" t="s">
        <v>7</v>
      </c>
      <c r="E37410" t="s">
        <v>13</v>
      </c>
      <c r="F37410">
        <v>39.950000000000003</v>
      </c>
    </row>
    <row r="37411" spans="1:6">
      <c r="A37411" s="2">
        <v>99144</v>
      </c>
      <c r="B37411" s="4">
        <v>4</v>
      </c>
      <c r="C37411" s="4">
        <v>7</v>
      </c>
      <c r="D37411" t="s">
        <v>7</v>
      </c>
      <c r="E37411" t="s">
        <v>13</v>
      </c>
      <c r="F37411">
        <v>39.950000000000003</v>
      </c>
    </row>
    <row r="37412" spans="1:6">
      <c r="A37412" s="2">
        <v>99146</v>
      </c>
      <c r="B37412" s="4">
        <v>4</v>
      </c>
      <c r="C37412" s="4">
        <v>7</v>
      </c>
      <c r="D37412" t="s">
        <v>7</v>
      </c>
      <c r="E37412" t="s">
        <v>13</v>
      </c>
      <c r="F37412">
        <v>39.950000000000003</v>
      </c>
    </row>
    <row r="37413" spans="1:6">
      <c r="A37413" s="2">
        <v>99147</v>
      </c>
      <c r="B37413" s="4">
        <v>4</v>
      </c>
      <c r="C37413" s="4">
        <v>7</v>
      </c>
      <c r="D37413" t="s">
        <v>7</v>
      </c>
      <c r="E37413" t="s">
        <v>13</v>
      </c>
      <c r="F37413">
        <v>39.950000000000003</v>
      </c>
    </row>
    <row r="37414" spans="1:6">
      <c r="A37414" s="2">
        <v>99148</v>
      </c>
      <c r="B37414" s="4">
        <v>4</v>
      </c>
      <c r="C37414" s="4">
        <v>7</v>
      </c>
      <c r="D37414" t="s">
        <v>7</v>
      </c>
      <c r="E37414" t="s">
        <v>13</v>
      </c>
      <c r="F37414">
        <v>39.950000000000003</v>
      </c>
    </row>
    <row r="37415" spans="1:6">
      <c r="A37415" s="2">
        <v>99149</v>
      </c>
      <c r="B37415" s="4">
        <v>4</v>
      </c>
      <c r="C37415" s="4">
        <v>7</v>
      </c>
      <c r="D37415" t="s">
        <v>7</v>
      </c>
      <c r="E37415" t="s">
        <v>13</v>
      </c>
      <c r="F37415">
        <v>39.950000000000003</v>
      </c>
    </row>
    <row r="37416" spans="1:6">
      <c r="A37416" s="2">
        <v>99150</v>
      </c>
      <c r="B37416" s="4">
        <v>4</v>
      </c>
      <c r="C37416" s="4">
        <v>7</v>
      </c>
      <c r="D37416" t="s">
        <v>7</v>
      </c>
      <c r="E37416" t="s">
        <v>13</v>
      </c>
      <c r="F37416">
        <v>39.950000000000003</v>
      </c>
    </row>
    <row r="37417" spans="1:6">
      <c r="A37417" s="2">
        <v>99151</v>
      </c>
      <c r="B37417" s="4">
        <v>4</v>
      </c>
      <c r="C37417" s="4">
        <v>7</v>
      </c>
      <c r="D37417" t="s">
        <v>7</v>
      </c>
      <c r="E37417" t="s">
        <v>13</v>
      </c>
      <c r="F37417">
        <v>39.950000000000003</v>
      </c>
    </row>
    <row r="37418" spans="1:6">
      <c r="A37418" s="2">
        <v>99152</v>
      </c>
      <c r="B37418" s="4">
        <v>4</v>
      </c>
      <c r="C37418" s="4">
        <v>7</v>
      </c>
      <c r="D37418" t="s">
        <v>7</v>
      </c>
      <c r="E37418" t="s">
        <v>13</v>
      </c>
      <c r="F37418">
        <v>39.950000000000003</v>
      </c>
    </row>
    <row r="37419" spans="1:6">
      <c r="A37419" s="2">
        <v>99153</v>
      </c>
      <c r="B37419" s="4">
        <v>4</v>
      </c>
      <c r="C37419" s="4">
        <v>7</v>
      </c>
      <c r="D37419" t="s">
        <v>7</v>
      </c>
      <c r="E37419" t="s">
        <v>13</v>
      </c>
      <c r="F37419">
        <v>39.950000000000003</v>
      </c>
    </row>
    <row r="37420" spans="1:6">
      <c r="A37420" s="2">
        <v>99154</v>
      </c>
      <c r="B37420" s="4">
        <v>4</v>
      </c>
      <c r="C37420" s="4">
        <v>7</v>
      </c>
      <c r="D37420" t="s">
        <v>7</v>
      </c>
      <c r="E37420" t="s">
        <v>13</v>
      </c>
      <c r="F37420">
        <v>39.950000000000003</v>
      </c>
    </row>
    <row r="37421" spans="1:6">
      <c r="A37421" s="2">
        <v>99155</v>
      </c>
      <c r="B37421" s="4">
        <v>4</v>
      </c>
      <c r="C37421" s="4">
        <v>7</v>
      </c>
      <c r="D37421" t="s">
        <v>7</v>
      </c>
      <c r="E37421" t="s">
        <v>13</v>
      </c>
      <c r="F37421">
        <v>39.950000000000003</v>
      </c>
    </row>
    <row r="37422" spans="1:6">
      <c r="A37422" s="2">
        <v>99156</v>
      </c>
      <c r="B37422" s="4">
        <v>4</v>
      </c>
      <c r="C37422" s="4">
        <v>7</v>
      </c>
      <c r="D37422" t="s">
        <v>7</v>
      </c>
      <c r="E37422" t="s">
        <v>13</v>
      </c>
      <c r="F37422">
        <v>39.950000000000003</v>
      </c>
    </row>
    <row r="37423" spans="1:6">
      <c r="A37423" s="2">
        <v>99157</v>
      </c>
      <c r="B37423" s="4">
        <v>4</v>
      </c>
      <c r="C37423" s="4">
        <v>7</v>
      </c>
      <c r="D37423" t="s">
        <v>7</v>
      </c>
      <c r="E37423" t="s">
        <v>13</v>
      </c>
      <c r="F37423">
        <v>39.950000000000003</v>
      </c>
    </row>
    <row r="37424" spans="1:6">
      <c r="A37424" s="2">
        <v>99158</v>
      </c>
      <c r="B37424" s="4">
        <v>4</v>
      </c>
      <c r="C37424" s="4">
        <v>7</v>
      </c>
      <c r="D37424" t="s">
        <v>7</v>
      </c>
      <c r="E37424" t="s">
        <v>13</v>
      </c>
      <c r="F37424">
        <v>39.950000000000003</v>
      </c>
    </row>
    <row r="37425" spans="1:6">
      <c r="A37425" s="2">
        <v>99159</v>
      </c>
      <c r="B37425" s="4">
        <v>4</v>
      </c>
      <c r="C37425" s="4">
        <v>7</v>
      </c>
      <c r="D37425" t="s">
        <v>7</v>
      </c>
      <c r="E37425" t="s">
        <v>13</v>
      </c>
      <c r="F37425">
        <v>39.950000000000003</v>
      </c>
    </row>
    <row r="37426" spans="1:6">
      <c r="A37426" s="2">
        <v>99160</v>
      </c>
      <c r="B37426" s="4">
        <v>4</v>
      </c>
      <c r="C37426" s="4">
        <v>7</v>
      </c>
      <c r="D37426" t="s">
        <v>7</v>
      </c>
      <c r="E37426" t="s">
        <v>13</v>
      </c>
      <c r="F37426">
        <v>39.950000000000003</v>
      </c>
    </row>
    <row r="37427" spans="1:6">
      <c r="A37427" s="2">
        <v>99161</v>
      </c>
      <c r="B37427" s="4">
        <v>4</v>
      </c>
      <c r="C37427" s="4">
        <v>7</v>
      </c>
      <c r="D37427" t="s">
        <v>7</v>
      </c>
      <c r="E37427" t="s">
        <v>13</v>
      </c>
      <c r="F37427">
        <v>39.950000000000003</v>
      </c>
    </row>
    <row r="37428" spans="1:6">
      <c r="A37428" s="2">
        <v>99163</v>
      </c>
      <c r="B37428" s="4">
        <v>4</v>
      </c>
      <c r="C37428" s="4">
        <v>7</v>
      </c>
      <c r="D37428" t="s">
        <v>7</v>
      </c>
      <c r="E37428" t="s">
        <v>13</v>
      </c>
      <c r="F37428">
        <v>39.950000000000003</v>
      </c>
    </row>
    <row r="37429" spans="1:6">
      <c r="A37429" s="2">
        <v>99166</v>
      </c>
      <c r="B37429" s="4">
        <v>4</v>
      </c>
      <c r="C37429" s="4">
        <v>7</v>
      </c>
      <c r="D37429" t="s">
        <v>7</v>
      </c>
      <c r="E37429" t="s">
        <v>13</v>
      </c>
      <c r="F37429">
        <v>39.950000000000003</v>
      </c>
    </row>
    <row r="37430" spans="1:6">
      <c r="A37430" s="2">
        <v>99167</v>
      </c>
      <c r="B37430" s="4">
        <v>4</v>
      </c>
      <c r="C37430" s="4">
        <v>7</v>
      </c>
      <c r="D37430" t="s">
        <v>7</v>
      </c>
      <c r="E37430" t="s">
        <v>13</v>
      </c>
      <c r="F37430">
        <v>39.950000000000003</v>
      </c>
    </row>
    <row r="37431" spans="1:6">
      <c r="A37431" s="2">
        <v>99169</v>
      </c>
      <c r="B37431" s="4">
        <v>4</v>
      </c>
      <c r="C37431" s="4">
        <v>7</v>
      </c>
      <c r="D37431" t="s">
        <v>7</v>
      </c>
      <c r="E37431" t="s">
        <v>13</v>
      </c>
      <c r="F37431">
        <v>39.950000000000003</v>
      </c>
    </row>
    <row r="37432" spans="1:6">
      <c r="A37432" s="2">
        <v>99170</v>
      </c>
      <c r="B37432" s="4">
        <v>4</v>
      </c>
      <c r="C37432" s="4">
        <v>7</v>
      </c>
      <c r="D37432" t="s">
        <v>7</v>
      </c>
      <c r="E37432" t="s">
        <v>13</v>
      </c>
      <c r="F37432">
        <v>39.950000000000003</v>
      </c>
    </row>
    <row r="37433" spans="1:6">
      <c r="A37433" s="2">
        <v>99171</v>
      </c>
      <c r="B37433" s="4">
        <v>4</v>
      </c>
      <c r="C37433" s="4">
        <v>7</v>
      </c>
      <c r="D37433" t="s">
        <v>7</v>
      </c>
      <c r="E37433" t="s">
        <v>13</v>
      </c>
      <c r="F37433">
        <v>39.950000000000003</v>
      </c>
    </row>
    <row r="37434" spans="1:6">
      <c r="A37434" s="2">
        <v>99173</v>
      </c>
      <c r="B37434" s="4">
        <v>4</v>
      </c>
      <c r="C37434" s="4">
        <v>7</v>
      </c>
      <c r="D37434" t="s">
        <v>7</v>
      </c>
      <c r="E37434" t="s">
        <v>13</v>
      </c>
      <c r="F37434">
        <v>39.950000000000003</v>
      </c>
    </row>
    <row r="37435" spans="1:6">
      <c r="A37435" s="2">
        <v>99174</v>
      </c>
      <c r="B37435" s="4">
        <v>4</v>
      </c>
      <c r="C37435" s="4">
        <v>7</v>
      </c>
      <c r="D37435" t="s">
        <v>7</v>
      </c>
      <c r="E37435" t="s">
        <v>13</v>
      </c>
      <c r="F37435">
        <v>39.950000000000003</v>
      </c>
    </row>
    <row r="37436" spans="1:6">
      <c r="A37436" s="2">
        <v>99176</v>
      </c>
      <c r="B37436" s="4">
        <v>4</v>
      </c>
      <c r="C37436" s="4">
        <v>7</v>
      </c>
      <c r="D37436" t="s">
        <v>7</v>
      </c>
      <c r="E37436" t="s">
        <v>13</v>
      </c>
      <c r="F37436">
        <v>39.950000000000003</v>
      </c>
    </row>
    <row r="37437" spans="1:6">
      <c r="A37437" s="2">
        <v>99179</v>
      </c>
      <c r="B37437" s="4">
        <v>4</v>
      </c>
      <c r="C37437" s="4">
        <v>7</v>
      </c>
      <c r="D37437" t="s">
        <v>7</v>
      </c>
      <c r="E37437" t="s">
        <v>13</v>
      </c>
      <c r="F37437">
        <v>39.950000000000003</v>
      </c>
    </row>
    <row r="37438" spans="1:6">
      <c r="A37438" s="2">
        <v>99180</v>
      </c>
      <c r="B37438" s="4">
        <v>4</v>
      </c>
      <c r="C37438" s="4">
        <v>7</v>
      </c>
      <c r="D37438" t="s">
        <v>7</v>
      </c>
      <c r="E37438" t="s">
        <v>13</v>
      </c>
      <c r="F37438">
        <v>39.950000000000003</v>
      </c>
    </row>
    <row r="37439" spans="1:6">
      <c r="A37439" s="2">
        <v>99181</v>
      </c>
      <c r="B37439" s="4">
        <v>4</v>
      </c>
      <c r="C37439" s="4">
        <v>7</v>
      </c>
      <c r="D37439" t="s">
        <v>7</v>
      </c>
      <c r="E37439" t="s">
        <v>13</v>
      </c>
      <c r="F37439">
        <v>39.950000000000003</v>
      </c>
    </row>
    <row r="37440" spans="1:6">
      <c r="A37440" s="2">
        <v>99185</v>
      </c>
      <c r="B37440" s="4">
        <v>4</v>
      </c>
      <c r="C37440" s="4">
        <v>7</v>
      </c>
      <c r="D37440" t="s">
        <v>7</v>
      </c>
      <c r="E37440" t="s">
        <v>13</v>
      </c>
      <c r="F37440">
        <v>39.950000000000003</v>
      </c>
    </row>
    <row r="37441" spans="1:6">
      <c r="A37441" s="2">
        <v>99217</v>
      </c>
      <c r="B37441" s="4">
        <v>4</v>
      </c>
      <c r="C37441" s="4">
        <v>7</v>
      </c>
      <c r="D37441" t="s">
        <v>7</v>
      </c>
      <c r="E37441" t="s">
        <v>13</v>
      </c>
      <c r="F37441">
        <v>39.950000000000003</v>
      </c>
    </row>
    <row r="37442" spans="1:6">
      <c r="A37442" s="2">
        <v>99219</v>
      </c>
      <c r="B37442" s="4">
        <v>4</v>
      </c>
      <c r="C37442" s="4">
        <v>7</v>
      </c>
      <c r="D37442" t="s">
        <v>7</v>
      </c>
      <c r="E37442" t="s">
        <v>13</v>
      </c>
      <c r="F37442">
        <v>39.950000000000003</v>
      </c>
    </row>
    <row r="37443" spans="1:6">
      <c r="A37443" s="2">
        <v>99224</v>
      </c>
      <c r="B37443" s="4">
        <v>4</v>
      </c>
      <c r="C37443" s="4">
        <v>7</v>
      </c>
      <c r="D37443" t="s">
        <v>7</v>
      </c>
      <c r="E37443" t="s">
        <v>13</v>
      </c>
      <c r="F37443">
        <v>39.950000000000003</v>
      </c>
    </row>
    <row r="37444" spans="1:6">
      <c r="A37444" s="2">
        <v>99320</v>
      </c>
      <c r="B37444" s="4">
        <v>4</v>
      </c>
      <c r="C37444" s="4">
        <v>7</v>
      </c>
      <c r="D37444" t="s">
        <v>7</v>
      </c>
      <c r="E37444" t="s">
        <v>13</v>
      </c>
      <c r="F37444">
        <v>39.950000000000003</v>
      </c>
    </row>
    <row r="37445" spans="1:6">
      <c r="A37445" s="2">
        <v>99321</v>
      </c>
      <c r="B37445" s="4">
        <v>4</v>
      </c>
      <c r="C37445" s="4">
        <v>7</v>
      </c>
      <c r="D37445" t="s">
        <v>7</v>
      </c>
      <c r="E37445" t="s">
        <v>13</v>
      </c>
      <c r="F37445">
        <v>39.950000000000003</v>
      </c>
    </row>
    <row r="37446" spans="1:6">
      <c r="A37446" s="2">
        <v>99322</v>
      </c>
      <c r="B37446" s="4">
        <v>4</v>
      </c>
      <c r="C37446" s="4">
        <v>7</v>
      </c>
      <c r="D37446" t="s">
        <v>7</v>
      </c>
      <c r="E37446" t="s">
        <v>13</v>
      </c>
      <c r="F37446">
        <v>39.950000000000003</v>
      </c>
    </row>
    <row r="37447" spans="1:6">
      <c r="A37447" s="2">
        <v>99323</v>
      </c>
      <c r="B37447" s="4">
        <v>4</v>
      </c>
      <c r="C37447" s="4">
        <v>7</v>
      </c>
      <c r="D37447" t="s">
        <v>7</v>
      </c>
      <c r="E37447" t="s">
        <v>13</v>
      </c>
      <c r="F37447">
        <v>39.950000000000003</v>
      </c>
    </row>
    <row r="37448" spans="1:6">
      <c r="A37448" s="2">
        <v>99324</v>
      </c>
      <c r="B37448" s="4">
        <v>4</v>
      </c>
      <c r="C37448" s="4">
        <v>7</v>
      </c>
      <c r="D37448" t="s">
        <v>7</v>
      </c>
      <c r="E37448" t="s">
        <v>13</v>
      </c>
      <c r="F37448">
        <v>39.950000000000003</v>
      </c>
    </row>
    <row r="37449" spans="1:6">
      <c r="A37449" s="2">
        <v>99326</v>
      </c>
      <c r="B37449" s="4">
        <v>4</v>
      </c>
      <c r="C37449" s="4">
        <v>7</v>
      </c>
      <c r="D37449" t="s">
        <v>7</v>
      </c>
      <c r="E37449" t="s">
        <v>13</v>
      </c>
      <c r="F37449">
        <v>39.950000000000003</v>
      </c>
    </row>
    <row r="37450" spans="1:6">
      <c r="A37450" s="2">
        <v>99328</v>
      </c>
      <c r="B37450" s="4">
        <v>4</v>
      </c>
      <c r="C37450" s="4">
        <v>7</v>
      </c>
      <c r="D37450" t="s">
        <v>7</v>
      </c>
      <c r="E37450" t="s">
        <v>13</v>
      </c>
      <c r="F37450">
        <v>39.950000000000003</v>
      </c>
    </row>
    <row r="37451" spans="1:6">
      <c r="A37451" s="2">
        <v>99329</v>
      </c>
      <c r="B37451" s="4">
        <v>4</v>
      </c>
      <c r="C37451" s="4">
        <v>7</v>
      </c>
      <c r="D37451" t="s">
        <v>7</v>
      </c>
      <c r="E37451" t="s">
        <v>13</v>
      </c>
      <c r="F37451">
        <v>39.950000000000003</v>
      </c>
    </row>
    <row r="37452" spans="1:6">
      <c r="A37452" s="2">
        <v>99330</v>
      </c>
      <c r="B37452" s="4">
        <v>4</v>
      </c>
      <c r="C37452" s="4">
        <v>7</v>
      </c>
      <c r="D37452" t="s">
        <v>7</v>
      </c>
      <c r="E37452" t="s">
        <v>13</v>
      </c>
      <c r="F37452">
        <v>39.950000000000003</v>
      </c>
    </row>
    <row r="37453" spans="1:6">
      <c r="A37453" s="2">
        <v>99333</v>
      </c>
      <c r="B37453" s="4">
        <v>4</v>
      </c>
      <c r="C37453" s="4">
        <v>7</v>
      </c>
      <c r="D37453" t="s">
        <v>7</v>
      </c>
      <c r="E37453" t="s">
        <v>13</v>
      </c>
      <c r="F37453">
        <v>39.950000000000003</v>
      </c>
    </row>
    <row r="37454" spans="1:6">
      <c r="A37454" s="2">
        <v>99335</v>
      </c>
      <c r="B37454" s="4">
        <v>4</v>
      </c>
      <c r="C37454" s="4">
        <v>7</v>
      </c>
      <c r="D37454" t="s">
        <v>7</v>
      </c>
      <c r="E37454" t="s">
        <v>13</v>
      </c>
      <c r="F37454">
        <v>39.950000000000003</v>
      </c>
    </row>
    <row r="37455" spans="1:6">
      <c r="A37455" s="2">
        <v>99341</v>
      </c>
      <c r="B37455" s="4">
        <v>4</v>
      </c>
      <c r="C37455" s="4">
        <v>7</v>
      </c>
      <c r="D37455" t="s">
        <v>7</v>
      </c>
      <c r="E37455" t="s">
        <v>13</v>
      </c>
      <c r="F37455">
        <v>39.950000000000003</v>
      </c>
    </row>
    <row r="37456" spans="1:6">
      <c r="A37456" s="2">
        <v>99343</v>
      </c>
      <c r="B37456" s="4">
        <v>4</v>
      </c>
      <c r="C37456" s="4">
        <v>7</v>
      </c>
      <c r="D37456" t="s">
        <v>7</v>
      </c>
      <c r="E37456" t="s">
        <v>13</v>
      </c>
      <c r="F37456">
        <v>39.950000000000003</v>
      </c>
    </row>
    <row r="37457" spans="1:6">
      <c r="A37457" s="2">
        <v>99344</v>
      </c>
      <c r="B37457" s="4">
        <v>4</v>
      </c>
      <c r="C37457" s="4">
        <v>7</v>
      </c>
      <c r="D37457" t="s">
        <v>7</v>
      </c>
      <c r="E37457" t="s">
        <v>13</v>
      </c>
      <c r="F37457">
        <v>39.950000000000003</v>
      </c>
    </row>
    <row r="37458" spans="1:6">
      <c r="A37458" s="2">
        <v>99345</v>
      </c>
      <c r="B37458" s="4">
        <v>4</v>
      </c>
      <c r="C37458" s="4">
        <v>7</v>
      </c>
      <c r="D37458" t="s">
        <v>7</v>
      </c>
      <c r="E37458" t="s">
        <v>13</v>
      </c>
      <c r="F37458">
        <v>39.950000000000003</v>
      </c>
    </row>
    <row r="37459" spans="1:6">
      <c r="A37459" s="2">
        <v>99346</v>
      </c>
      <c r="B37459" s="4">
        <v>4</v>
      </c>
      <c r="C37459" s="4">
        <v>7</v>
      </c>
      <c r="D37459" t="s">
        <v>7</v>
      </c>
      <c r="E37459" t="s">
        <v>13</v>
      </c>
      <c r="F37459">
        <v>39.950000000000003</v>
      </c>
    </row>
    <row r="37460" spans="1:6">
      <c r="A37460" s="2">
        <v>99347</v>
      </c>
      <c r="B37460" s="4">
        <v>4</v>
      </c>
      <c r="C37460" s="4">
        <v>7</v>
      </c>
      <c r="D37460" t="s">
        <v>7</v>
      </c>
      <c r="E37460" t="s">
        <v>13</v>
      </c>
      <c r="F37460">
        <v>39.950000000000003</v>
      </c>
    </row>
    <row r="37461" spans="1:6">
      <c r="A37461" s="2">
        <v>99348</v>
      </c>
      <c r="B37461" s="4">
        <v>4</v>
      </c>
      <c r="C37461" s="4">
        <v>7</v>
      </c>
      <c r="D37461" t="s">
        <v>7</v>
      </c>
      <c r="E37461" t="s">
        <v>13</v>
      </c>
      <c r="F37461">
        <v>39.950000000000003</v>
      </c>
    </row>
    <row r="37462" spans="1:6">
      <c r="A37462" s="2">
        <v>99349</v>
      </c>
      <c r="B37462" s="4">
        <v>4</v>
      </c>
      <c r="C37462" s="4">
        <v>7</v>
      </c>
      <c r="D37462" t="s">
        <v>7</v>
      </c>
      <c r="E37462" t="s">
        <v>13</v>
      </c>
      <c r="F37462">
        <v>39.950000000000003</v>
      </c>
    </row>
    <row r="37463" spans="1:6">
      <c r="A37463" s="2">
        <v>99350</v>
      </c>
      <c r="B37463" s="4">
        <v>4</v>
      </c>
      <c r="C37463" s="4">
        <v>7</v>
      </c>
      <c r="D37463" t="s">
        <v>7</v>
      </c>
      <c r="E37463" t="s">
        <v>13</v>
      </c>
      <c r="F37463">
        <v>39.950000000000003</v>
      </c>
    </row>
    <row r="37464" spans="1:6">
      <c r="A37464" s="2">
        <v>99356</v>
      </c>
      <c r="B37464" s="4">
        <v>4</v>
      </c>
      <c r="C37464" s="4">
        <v>7</v>
      </c>
      <c r="D37464" t="s">
        <v>7</v>
      </c>
      <c r="E37464" t="s">
        <v>13</v>
      </c>
      <c r="F37464">
        <v>39.950000000000003</v>
      </c>
    </row>
    <row r="37465" spans="1:6">
      <c r="A37465" s="2">
        <v>99357</v>
      </c>
      <c r="B37465" s="4">
        <v>4</v>
      </c>
      <c r="C37465" s="4">
        <v>7</v>
      </c>
      <c r="D37465" t="s">
        <v>7</v>
      </c>
      <c r="E37465" t="s">
        <v>13</v>
      </c>
      <c r="F37465">
        <v>39.950000000000003</v>
      </c>
    </row>
    <row r="37466" spans="1:6">
      <c r="A37466" s="2">
        <v>99359</v>
      </c>
      <c r="B37466" s="4">
        <v>4</v>
      </c>
      <c r="C37466" s="4">
        <v>7</v>
      </c>
      <c r="D37466" t="s">
        <v>7</v>
      </c>
      <c r="E37466" t="s">
        <v>13</v>
      </c>
      <c r="F37466">
        <v>39.950000000000003</v>
      </c>
    </row>
    <row r="37467" spans="1:6">
      <c r="A37467" s="2">
        <v>99360</v>
      </c>
      <c r="B37467" s="4">
        <v>4</v>
      </c>
      <c r="C37467" s="4">
        <v>7</v>
      </c>
      <c r="D37467" t="s">
        <v>7</v>
      </c>
      <c r="E37467" t="s">
        <v>13</v>
      </c>
      <c r="F37467">
        <v>39.950000000000003</v>
      </c>
    </row>
    <row r="37468" spans="1:6">
      <c r="A37468" s="2">
        <v>99361</v>
      </c>
      <c r="B37468" s="4">
        <v>4</v>
      </c>
      <c r="C37468" s="4">
        <v>7</v>
      </c>
      <c r="D37468" t="s">
        <v>7</v>
      </c>
      <c r="E37468" t="s">
        <v>13</v>
      </c>
      <c r="F37468">
        <v>39.950000000000003</v>
      </c>
    </row>
    <row r="37469" spans="1:6">
      <c r="A37469" s="2">
        <v>99363</v>
      </c>
      <c r="B37469" s="4">
        <v>4</v>
      </c>
      <c r="C37469" s="4">
        <v>7</v>
      </c>
      <c r="D37469" t="s">
        <v>7</v>
      </c>
      <c r="E37469" t="s">
        <v>13</v>
      </c>
      <c r="F37469">
        <v>39.950000000000003</v>
      </c>
    </row>
    <row r="37470" spans="1:6">
      <c r="A37470" s="2">
        <v>99371</v>
      </c>
      <c r="B37470" s="4">
        <v>4</v>
      </c>
      <c r="C37470" s="4">
        <v>7</v>
      </c>
      <c r="D37470" t="s">
        <v>7</v>
      </c>
      <c r="E37470" t="s">
        <v>13</v>
      </c>
      <c r="F37470">
        <v>39.950000000000003</v>
      </c>
    </row>
    <row r="37471" spans="1:6">
      <c r="A37471" s="2">
        <v>99401</v>
      </c>
      <c r="B37471" s="4">
        <v>4</v>
      </c>
      <c r="C37471" s="4">
        <v>7</v>
      </c>
      <c r="D37471" t="s">
        <v>7</v>
      </c>
      <c r="E37471" t="s">
        <v>13</v>
      </c>
      <c r="F37471">
        <v>39.950000000000003</v>
      </c>
    </row>
    <row r="37472" spans="1:6">
      <c r="A37472" s="2">
        <v>99402</v>
      </c>
      <c r="B37472" s="4">
        <v>4</v>
      </c>
      <c r="C37472" s="4">
        <v>7</v>
      </c>
      <c r="D37472" t="s">
        <v>7</v>
      </c>
      <c r="E37472" t="s">
        <v>13</v>
      </c>
      <c r="F37472">
        <v>39.950000000000003</v>
      </c>
    </row>
    <row r="37473" spans="1:6">
      <c r="A37473" s="2">
        <v>99403</v>
      </c>
      <c r="B37473" s="4">
        <v>4</v>
      </c>
      <c r="C37473" s="4">
        <v>7</v>
      </c>
      <c r="D37473" t="s">
        <v>7</v>
      </c>
      <c r="E37473" t="s">
        <v>13</v>
      </c>
      <c r="F37473">
        <v>39.950000000000003</v>
      </c>
    </row>
    <row r="37474" spans="1:6">
      <c r="A37474" s="2">
        <v>89411</v>
      </c>
      <c r="B37474" s="4">
        <v>4</v>
      </c>
      <c r="C37474" s="4">
        <v>8</v>
      </c>
      <c r="D37474" t="s">
        <v>6</v>
      </c>
      <c r="E37474" t="s">
        <v>14</v>
      </c>
      <c r="F37474">
        <v>29.95</v>
      </c>
    </row>
    <row r="37475" spans="1:6">
      <c r="A37475" s="2">
        <v>89413</v>
      </c>
      <c r="B37475" s="4">
        <v>4</v>
      </c>
      <c r="C37475" s="4">
        <v>8</v>
      </c>
      <c r="D37475" t="s">
        <v>6</v>
      </c>
      <c r="E37475" t="s">
        <v>14</v>
      </c>
      <c r="F37475">
        <v>29.95</v>
      </c>
    </row>
    <row r="37476" spans="1:6">
      <c r="A37476" s="2">
        <v>89423</v>
      </c>
      <c r="B37476" s="4">
        <v>4</v>
      </c>
      <c r="C37476" s="4">
        <v>8</v>
      </c>
      <c r="D37476" t="s">
        <v>6</v>
      </c>
      <c r="E37476" t="s">
        <v>14</v>
      </c>
      <c r="F37476">
        <v>29.95</v>
      </c>
    </row>
    <row r="37477" spans="1:6">
      <c r="A37477" s="2">
        <v>89428</v>
      </c>
      <c r="B37477" s="4">
        <v>4</v>
      </c>
      <c r="C37477" s="4">
        <v>8</v>
      </c>
      <c r="D37477" t="s">
        <v>6</v>
      </c>
      <c r="E37477" t="s">
        <v>14</v>
      </c>
      <c r="F37477">
        <v>29.95</v>
      </c>
    </row>
    <row r="37478" spans="1:6">
      <c r="A37478" s="2">
        <v>89431</v>
      </c>
      <c r="B37478" s="4">
        <v>4</v>
      </c>
      <c r="C37478" s="4">
        <v>8</v>
      </c>
      <c r="D37478" t="s">
        <v>6</v>
      </c>
      <c r="E37478" t="s">
        <v>14</v>
      </c>
      <c r="F37478">
        <v>29.95</v>
      </c>
    </row>
    <row r="37479" spans="1:6">
      <c r="A37479" s="2">
        <v>89432</v>
      </c>
      <c r="B37479" s="4">
        <v>4</v>
      </c>
      <c r="C37479" s="4">
        <v>8</v>
      </c>
      <c r="D37479" t="s">
        <v>6</v>
      </c>
      <c r="E37479" t="s">
        <v>14</v>
      </c>
      <c r="F37479">
        <v>29.95</v>
      </c>
    </row>
    <row r="37480" spans="1:6">
      <c r="A37480" s="2">
        <v>89433</v>
      </c>
      <c r="B37480" s="4">
        <v>4</v>
      </c>
      <c r="C37480" s="4">
        <v>8</v>
      </c>
      <c r="D37480" t="s">
        <v>6</v>
      </c>
      <c r="E37480" t="s">
        <v>14</v>
      </c>
      <c r="F37480">
        <v>29.95</v>
      </c>
    </row>
    <row r="37481" spans="1:6">
      <c r="A37481" s="2">
        <v>89434</v>
      </c>
      <c r="B37481" s="4">
        <v>4</v>
      </c>
      <c r="C37481" s="4">
        <v>8</v>
      </c>
      <c r="D37481" t="s">
        <v>6</v>
      </c>
      <c r="E37481" t="s">
        <v>14</v>
      </c>
      <c r="F37481">
        <v>29.95</v>
      </c>
    </row>
    <row r="37482" spans="1:6">
      <c r="A37482" s="2">
        <v>89435</v>
      </c>
      <c r="B37482" s="4">
        <v>4</v>
      </c>
      <c r="C37482" s="4">
        <v>8</v>
      </c>
      <c r="D37482" t="s">
        <v>6</v>
      </c>
      <c r="E37482" t="s">
        <v>14</v>
      </c>
      <c r="F37482">
        <v>29.95</v>
      </c>
    </row>
    <row r="37483" spans="1:6">
      <c r="A37483" s="2">
        <v>89436</v>
      </c>
      <c r="B37483" s="4">
        <v>4</v>
      </c>
      <c r="C37483" s="4">
        <v>8</v>
      </c>
      <c r="D37483" t="s">
        <v>6</v>
      </c>
      <c r="E37483" t="s">
        <v>14</v>
      </c>
      <c r="F37483">
        <v>29.95</v>
      </c>
    </row>
    <row r="37484" spans="1:6">
      <c r="A37484" s="2">
        <v>89439</v>
      </c>
      <c r="B37484" s="4">
        <v>4</v>
      </c>
      <c r="C37484" s="4">
        <v>8</v>
      </c>
      <c r="D37484" t="s">
        <v>6</v>
      </c>
      <c r="E37484" t="s">
        <v>14</v>
      </c>
      <c r="F37484">
        <v>29.95</v>
      </c>
    </row>
    <row r="37485" spans="1:6">
      <c r="A37485" s="2">
        <v>89440</v>
      </c>
      <c r="B37485" s="4">
        <v>4</v>
      </c>
      <c r="C37485" s="4">
        <v>8</v>
      </c>
      <c r="D37485" t="s">
        <v>6</v>
      </c>
      <c r="E37485" t="s">
        <v>14</v>
      </c>
      <c r="F37485">
        <v>29.95</v>
      </c>
    </row>
    <row r="37486" spans="1:6">
      <c r="A37486" s="2">
        <v>89448</v>
      </c>
      <c r="B37486" s="4">
        <v>4</v>
      </c>
      <c r="C37486" s="4">
        <v>8</v>
      </c>
      <c r="D37486" t="s">
        <v>6</v>
      </c>
      <c r="E37486" t="s">
        <v>14</v>
      </c>
      <c r="F37486">
        <v>29.95</v>
      </c>
    </row>
    <row r="37487" spans="1:6">
      <c r="A37487" s="2">
        <v>89449</v>
      </c>
      <c r="B37487" s="4">
        <v>4</v>
      </c>
      <c r="C37487" s="4">
        <v>8</v>
      </c>
      <c r="D37487" t="s">
        <v>6</v>
      </c>
      <c r="E37487" t="s">
        <v>14</v>
      </c>
      <c r="F37487">
        <v>29.95</v>
      </c>
    </row>
    <row r="37488" spans="1:6">
      <c r="A37488" s="2">
        <v>89450</v>
      </c>
      <c r="B37488" s="4">
        <v>4</v>
      </c>
      <c r="C37488" s="4">
        <v>8</v>
      </c>
      <c r="D37488" t="s">
        <v>6</v>
      </c>
      <c r="E37488" t="s">
        <v>14</v>
      </c>
      <c r="F37488">
        <v>29.95</v>
      </c>
    </row>
    <row r="37489" spans="1:6">
      <c r="A37489" s="2">
        <v>89501</v>
      </c>
      <c r="B37489" s="4">
        <v>4</v>
      </c>
      <c r="C37489" s="4">
        <v>8</v>
      </c>
      <c r="D37489" t="s">
        <v>6</v>
      </c>
      <c r="E37489" t="s">
        <v>14</v>
      </c>
      <c r="F37489">
        <v>29.95</v>
      </c>
    </row>
    <row r="37490" spans="1:6">
      <c r="A37490" s="2">
        <v>89502</v>
      </c>
      <c r="B37490" s="4">
        <v>4</v>
      </c>
      <c r="C37490" s="4">
        <v>8</v>
      </c>
      <c r="D37490" t="s">
        <v>6</v>
      </c>
      <c r="E37490" t="s">
        <v>14</v>
      </c>
      <c r="F37490">
        <v>29.95</v>
      </c>
    </row>
    <row r="37491" spans="1:6">
      <c r="A37491" s="2">
        <v>89503</v>
      </c>
      <c r="B37491" s="4">
        <v>4</v>
      </c>
      <c r="C37491" s="4">
        <v>8</v>
      </c>
      <c r="D37491" t="s">
        <v>6</v>
      </c>
      <c r="E37491" t="s">
        <v>14</v>
      </c>
      <c r="F37491">
        <v>29.95</v>
      </c>
    </row>
    <row r="37492" spans="1:6">
      <c r="A37492" s="2">
        <v>89504</v>
      </c>
      <c r="B37492" s="4">
        <v>4</v>
      </c>
      <c r="C37492" s="4">
        <v>8</v>
      </c>
      <c r="D37492" t="s">
        <v>6</v>
      </c>
      <c r="E37492" t="s">
        <v>14</v>
      </c>
      <c r="F37492">
        <v>29.95</v>
      </c>
    </row>
    <row r="37493" spans="1:6">
      <c r="A37493" s="2">
        <v>89505</v>
      </c>
      <c r="B37493" s="4">
        <v>4</v>
      </c>
      <c r="C37493" s="4">
        <v>8</v>
      </c>
      <c r="D37493" t="s">
        <v>6</v>
      </c>
      <c r="E37493" t="s">
        <v>14</v>
      </c>
      <c r="F37493">
        <v>29.95</v>
      </c>
    </row>
    <row r="37494" spans="1:6">
      <c r="A37494" s="2">
        <v>89506</v>
      </c>
      <c r="B37494" s="4">
        <v>4</v>
      </c>
      <c r="C37494" s="4">
        <v>8</v>
      </c>
      <c r="D37494" t="s">
        <v>6</v>
      </c>
      <c r="E37494" t="s">
        <v>14</v>
      </c>
      <c r="F37494">
        <v>29.95</v>
      </c>
    </row>
    <row r="37495" spans="1:6">
      <c r="A37495" s="2">
        <v>89507</v>
      </c>
      <c r="B37495" s="4">
        <v>4</v>
      </c>
      <c r="C37495" s="4">
        <v>8</v>
      </c>
      <c r="D37495" t="s">
        <v>6</v>
      </c>
      <c r="E37495" t="s">
        <v>14</v>
      </c>
      <c r="F37495">
        <v>29.95</v>
      </c>
    </row>
    <row r="37496" spans="1:6">
      <c r="A37496" s="2">
        <v>89509</v>
      </c>
      <c r="B37496" s="4">
        <v>4</v>
      </c>
      <c r="C37496" s="4">
        <v>8</v>
      </c>
      <c r="D37496" t="s">
        <v>6</v>
      </c>
      <c r="E37496" t="s">
        <v>14</v>
      </c>
      <c r="F37496">
        <v>29.95</v>
      </c>
    </row>
    <row r="37497" spans="1:6">
      <c r="A37497" s="2">
        <v>89511</v>
      </c>
      <c r="B37497" s="4">
        <v>4</v>
      </c>
      <c r="C37497" s="4">
        <v>8</v>
      </c>
      <c r="D37497" t="s">
        <v>6</v>
      </c>
      <c r="E37497" t="s">
        <v>14</v>
      </c>
      <c r="F37497">
        <v>29.95</v>
      </c>
    </row>
    <row r="37498" spans="1:6">
      <c r="A37498" s="2">
        <v>89512</v>
      </c>
      <c r="B37498" s="4">
        <v>4</v>
      </c>
      <c r="C37498" s="4">
        <v>8</v>
      </c>
      <c r="D37498" t="s">
        <v>6</v>
      </c>
      <c r="E37498" t="s">
        <v>14</v>
      </c>
      <c r="F37498">
        <v>29.95</v>
      </c>
    </row>
    <row r="37499" spans="1:6">
      <c r="A37499" s="2">
        <v>89513</v>
      </c>
      <c r="B37499" s="4">
        <v>4</v>
      </c>
      <c r="C37499" s="4">
        <v>8</v>
      </c>
      <c r="D37499" t="s">
        <v>6</v>
      </c>
      <c r="E37499" t="s">
        <v>14</v>
      </c>
      <c r="F37499">
        <v>29.95</v>
      </c>
    </row>
    <row r="37500" spans="1:6">
      <c r="A37500" s="2">
        <v>89515</v>
      </c>
      <c r="B37500" s="4">
        <v>4</v>
      </c>
      <c r="C37500" s="4">
        <v>8</v>
      </c>
      <c r="D37500" t="s">
        <v>6</v>
      </c>
      <c r="E37500" t="s">
        <v>14</v>
      </c>
      <c r="F37500">
        <v>29.95</v>
      </c>
    </row>
    <row r="37501" spans="1:6">
      <c r="A37501" s="2">
        <v>89520</v>
      </c>
      <c r="B37501" s="4">
        <v>4</v>
      </c>
      <c r="C37501" s="4">
        <v>8</v>
      </c>
      <c r="D37501" t="s">
        <v>6</v>
      </c>
      <c r="E37501" t="s">
        <v>14</v>
      </c>
      <c r="F37501">
        <v>29.95</v>
      </c>
    </row>
    <row r="37502" spans="1:6">
      <c r="A37502" s="2">
        <v>89521</v>
      </c>
      <c r="B37502" s="4">
        <v>4</v>
      </c>
      <c r="C37502" s="4">
        <v>8</v>
      </c>
      <c r="D37502" t="s">
        <v>6</v>
      </c>
      <c r="E37502" t="s">
        <v>14</v>
      </c>
      <c r="F37502">
        <v>29.95</v>
      </c>
    </row>
    <row r="37503" spans="1:6">
      <c r="A37503" s="2">
        <v>89523</v>
      </c>
      <c r="B37503" s="4">
        <v>4</v>
      </c>
      <c r="C37503" s="4">
        <v>8</v>
      </c>
      <c r="D37503" t="s">
        <v>6</v>
      </c>
      <c r="E37503" t="s">
        <v>14</v>
      </c>
      <c r="F37503">
        <v>29.95</v>
      </c>
    </row>
    <row r="37504" spans="1:6">
      <c r="A37504" s="2">
        <v>89533</v>
      </c>
      <c r="B37504" s="4">
        <v>4</v>
      </c>
      <c r="C37504" s="4">
        <v>8</v>
      </c>
      <c r="D37504" t="s">
        <v>6</v>
      </c>
      <c r="E37504" t="s">
        <v>14</v>
      </c>
      <c r="F37504">
        <v>29.95</v>
      </c>
    </row>
    <row r="37505" spans="1:6">
      <c r="A37505" s="2">
        <v>89555</v>
      </c>
      <c r="B37505" s="4">
        <v>4</v>
      </c>
      <c r="C37505" s="4">
        <v>8</v>
      </c>
      <c r="D37505" t="s">
        <v>6</v>
      </c>
      <c r="E37505" t="s">
        <v>14</v>
      </c>
      <c r="F37505">
        <v>29.95</v>
      </c>
    </row>
    <row r="37506" spans="1:6">
      <c r="A37506" s="2">
        <v>89557</v>
      </c>
      <c r="B37506" s="4">
        <v>4</v>
      </c>
      <c r="C37506" s="4">
        <v>8</v>
      </c>
      <c r="D37506" t="s">
        <v>6</v>
      </c>
      <c r="E37506" t="s">
        <v>14</v>
      </c>
      <c r="F37506">
        <v>29.95</v>
      </c>
    </row>
    <row r="37507" spans="1:6">
      <c r="A37507" s="2">
        <v>89570</v>
      </c>
      <c r="B37507" s="4">
        <v>4</v>
      </c>
      <c r="C37507" s="4">
        <v>8</v>
      </c>
      <c r="D37507" t="s">
        <v>6</v>
      </c>
      <c r="E37507" t="s">
        <v>14</v>
      </c>
      <c r="F37507">
        <v>29.95</v>
      </c>
    </row>
    <row r="37508" spans="1:6">
      <c r="A37508" s="2">
        <v>89595</v>
      </c>
      <c r="B37508" s="4">
        <v>4</v>
      </c>
      <c r="C37508" s="4">
        <v>8</v>
      </c>
      <c r="D37508" t="s">
        <v>6</v>
      </c>
      <c r="E37508" t="s">
        <v>14</v>
      </c>
      <c r="F37508">
        <v>29.95</v>
      </c>
    </row>
    <row r="37509" spans="1:6">
      <c r="A37509" s="2">
        <v>89599</v>
      </c>
      <c r="B37509" s="4">
        <v>4</v>
      </c>
      <c r="C37509" s="4">
        <v>8</v>
      </c>
      <c r="D37509" t="s">
        <v>6</v>
      </c>
      <c r="E37509" t="s">
        <v>14</v>
      </c>
      <c r="F37509">
        <v>29.95</v>
      </c>
    </row>
    <row r="37510" spans="1:6">
      <c r="A37510" s="2">
        <v>89701</v>
      </c>
      <c r="B37510" s="4">
        <v>4</v>
      </c>
      <c r="C37510" s="4">
        <v>8</v>
      </c>
      <c r="D37510" t="s">
        <v>6</v>
      </c>
      <c r="E37510" t="s">
        <v>14</v>
      </c>
      <c r="F37510">
        <v>29.95</v>
      </c>
    </row>
    <row r="37511" spans="1:6">
      <c r="A37511" s="2">
        <v>89702</v>
      </c>
      <c r="B37511" s="4">
        <v>4</v>
      </c>
      <c r="C37511" s="4">
        <v>8</v>
      </c>
      <c r="D37511" t="s">
        <v>6</v>
      </c>
      <c r="E37511" t="s">
        <v>14</v>
      </c>
      <c r="F37511">
        <v>29.95</v>
      </c>
    </row>
    <row r="37512" spans="1:6">
      <c r="A37512" s="2">
        <v>89703</v>
      </c>
      <c r="B37512" s="4">
        <v>4</v>
      </c>
      <c r="C37512" s="4">
        <v>8</v>
      </c>
      <c r="D37512" t="s">
        <v>6</v>
      </c>
      <c r="E37512" t="s">
        <v>14</v>
      </c>
      <c r="F37512">
        <v>29.95</v>
      </c>
    </row>
    <row r="37513" spans="1:6">
      <c r="A37513" s="2">
        <v>89704</v>
      </c>
      <c r="B37513" s="4">
        <v>4</v>
      </c>
      <c r="C37513" s="4">
        <v>8</v>
      </c>
      <c r="D37513" t="s">
        <v>6</v>
      </c>
      <c r="E37513" t="s">
        <v>14</v>
      </c>
      <c r="F37513">
        <v>29.95</v>
      </c>
    </row>
    <row r="37514" spans="1:6">
      <c r="A37514" s="2">
        <v>89705</v>
      </c>
      <c r="B37514" s="4">
        <v>4</v>
      </c>
      <c r="C37514" s="4">
        <v>8</v>
      </c>
      <c r="D37514" t="s">
        <v>6</v>
      </c>
      <c r="E37514" t="s">
        <v>14</v>
      </c>
      <c r="F37514">
        <v>29.95</v>
      </c>
    </row>
    <row r="37515" spans="1:6">
      <c r="A37515" s="2">
        <v>89706</v>
      </c>
      <c r="B37515" s="4">
        <v>4</v>
      </c>
      <c r="C37515" s="4">
        <v>8</v>
      </c>
      <c r="D37515" t="s">
        <v>6</v>
      </c>
      <c r="E37515" t="s">
        <v>14</v>
      </c>
      <c r="F37515">
        <v>29.95</v>
      </c>
    </row>
    <row r="37516" spans="1:6">
      <c r="A37516" s="2">
        <v>89711</v>
      </c>
      <c r="B37516" s="4">
        <v>4</v>
      </c>
      <c r="C37516" s="4">
        <v>8</v>
      </c>
      <c r="D37516" t="s">
        <v>6</v>
      </c>
      <c r="E37516" t="s">
        <v>14</v>
      </c>
      <c r="F37516">
        <v>29.95</v>
      </c>
    </row>
    <row r="37517" spans="1:6">
      <c r="A37517" s="2">
        <v>89712</v>
      </c>
      <c r="B37517" s="4">
        <v>4</v>
      </c>
      <c r="C37517" s="4">
        <v>8</v>
      </c>
      <c r="D37517" t="s">
        <v>6</v>
      </c>
      <c r="E37517" t="s">
        <v>14</v>
      </c>
      <c r="F37517">
        <v>29.95</v>
      </c>
    </row>
    <row r="37518" spans="1:6">
      <c r="A37518" s="2">
        <v>89713</v>
      </c>
      <c r="B37518" s="4">
        <v>4</v>
      </c>
      <c r="C37518" s="4">
        <v>8</v>
      </c>
      <c r="D37518" t="s">
        <v>6</v>
      </c>
      <c r="E37518" t="s">
        <v>14</v>
      </c>
      <c r="F37518">
        <v>29.95</v>
      </c>
    </row>
    <row r="37519" spans="1:6">
      <c r="A37519" s="2">
        <v>89714</v>
      </c>
      <c r="B37519" s="4">
        <v>4</v>
      </c>
      <c r="C37519" s="4">
        <v>8</v>
      </c>
      <c r="D37519" t="s">
        <v>6</v>
      </c>
      <c r="E37519" t="s">
        <v>14</v>
      </c>
      <c r="F37519">
        <v>29.95</v>
      </c>
    </row>
    <row r="37520" spans="1:6">
      <c r="A37520" s="2">
        <v>89721</v>
      </c>
      <c r="B37520" s="4">
        <v>4</v>
      </c>
      <c r="C37520" s="4">
        <v>8</v>
      </c>
      <c r="D37520" t="s">
        <v>6</v>
      </c>
      <c r="E37520" t="s">
        <v>14</v>
      </c>
      <c r="F37520">
        <v>29.95</v>
      </c>
    </row>
    <row r="37521" spans="1:6">
      <c r="A37521" s="2">
        <v>90001</v>
      </c>
      <c r="B37521" s="4">
        <v>4</v>
      </c>
      <c r="C37521" s="4">
        <v>8</v>
      </c>
      <c r="D37521" t="s">
        <v>6</v>
      </c>
      <c r="E37521" t="s">
        <v>14</v>
      </c>
      <c r="F37521">
        <v>29.95</v>
      </c>
    </row>
    <row r="37522" spans="1:6">
      <c r="A37522" s="2">
        <v>90002</v>
      </c>
      <c r="B37522" s="4">
        <v>4</v>
      </c>
      <c r="C37522" s="4">
        <v>8</v>
      </c>
      <c r="D37522" t="s">
        <v>6</v>
      </c>
      <c r="E37522" t="s">
        <v>14</v>
      </c>
      <c r="F37522">
        <v>29.95</v>
      </c>
    </row>
    <row r="37523" spans="1:6">
      <c r="A37523" s="2">
        <v>90003</v>
      </c>
      <c r="B37523" s="4">
        <v>4</v>
      </c>
      <c r="C37523" s="4">
        <v>8</v>
      </c>
      <c r="D37523" t="s">
        <v>6</v>
      </c>
      <c r="E37523" t="s">
        <v>14</v>
      </c>
      <c r="F37523">
        <v>29.95</v>
      </c>
    </row>
    <row r="37524" spans="1:6">
      <c r="A37524" s="2">
        <v>90004</v>
      </c>
      <c r="B37524" s="4">
        <v>4</v>
      </c>
      <c r="C37524" s="4">
        <v>8</v>
      </c>
      <c r="D37524" t="s">
        <v>6</v>
      </c>
      <c r="E37524" t="s">
        <v>14</v>
      </c>
      <c r="F37524">
        <v>29.95</v>
      </c>
    </row>
    <row r="37525" spans="1:6">
      <c r="A37525" s="2">
        <v>90005</v>
      </c>
      <c r="B37525" s="4">
        <v>4</v>
      </c>
      <c r="C37525" s="4">
        <v>8</v>
      </c>
      <c r="D37525" t="s">
        <v>6</v>
      </c>
      <c r="E37525" t="s">
        <v>14</v>
      </c>
      <c r="F37525">
        <v>29.95</v>
      </c>
    </row>
    <row r="37526" spans="1:6">
      <c r="A37526" s="2">
        <v>90006</v>
      </c>
      <c r="B37526" s="4">
        <v>4</v>
      </c>
      <c r="C37526" s="4">
        <v>8</v>
      </c>
      <c r="D37526" t="s">
        <v>6</v>
      </c>
      <c r="E37526" t="s">
        <v>14</v>
      </c>
      <c r="F37526">
        <v>29.95</v>
      </c>
    </row>
    <row r="37527" spans="1:6">
      <c r="A37527" s="2">
        <v>90007</v>
      </c>
      <c r="B37527" s="4">
        <v>4</v>
      </c>
      <c r="C37527" s="4">
        <v>8</v>
      </c>
      <c r="D37527" t="s">
        <v>6</v>
      </c>
      <c r="E37527" t="s">
        <v>14</v>
      </c>
      <c r="F37527">
        <v>29.95</v>
      </c>
    </row>
    <row r="37528" spans="1:6">
      <c r="A37528" s="2">
        <v>90008</v>
      </c>
      <c r="B37528" s="4">
        <v>4</v>
      </c>
      <c r="C37528" s="4">
        <v>8</v>
      </c>
      <c r="D37528" t="s">
        <v>6</v>
      </c>
      <c r="E37528" t="s">
        <v>14</v>
      </c>
      <c r="F37528">
        <v>29.95</v>
      </c>
    </row>
    <row r="37529" spans="1:6">
      <c r="A37529" s="2">
        <v>90009</v>
      </c>
      <c r="B37529" s="4">
        <v>4</v>
      </c>
      <c r="C37529" s="4">
        <v>8</v>
      </c>
      <c r="D37529" t="s">
        <v>6</v>
      </c>
      <c r="E37529" t="s">
        <v>14</v>
      </c>
      <c r="F37529">
        <v>29.95</v>
      </c>
    </row>
    <row r="37530" spans="1:6">
      <c r="A37530" s="2">
        <v>90010</v>
      </c>
      <c r="B37530" s="4">
        <v>4</v>
      </c>
      <c r="C37530" s="4">
        <v>8</v>
      </c>
      <c r="D37530" t="s">
        <v>6</v>
      </c>
      <c r="E37530" t="s">
        <v>14</v>
      </c>
      <c r="F37530">
        <v>29.95</v>
      </c>
    </row>
    <row r="37531" spans="1:6">
      <c r="A37531" s="2">
        <v>90011</v>
      </c>
      <c r="B37531" s="4">
        <v>4</v>
      </c>
      <c r="C37531" s="4">
        <v>8</v>
      </c>
      <c r="D37531" t="s">
        <v>6</v>
      </c>
      <c r="E37531" t="s">
        <v>14</v>
      </c>
      <c r="F37531">
        <v>29.95</v>
      </c>
    </row>
    <row r="37532" spans="1:6">
      <c r="A37532" s="2">
        <v>90012</v>
      </c>
      <c r="B37532" s="4">
        <v>4</v>
      </c>
      <c r="C37532" s="4">
        <v>8</v>
      </c>
      <c r="D37532" t="s">
        <v>6</v>
      </c>
      <c r="E37532" t="s">
        <v>14</v>
      </c>
      <c r="F37532">
        <v>29.95</v>
      </c>
    </row>
    <row r="37533" spans="1:6">
      <c r="A37533" s="2">
        <v>90013</v>
      </c>
      <c r="B37533" s="4">
        <v>4</v>
      </c>
      <c r="C37533" s="4">
        <v>8</v>
      </c>
      <c r="D37533" t="s">
        <v>6</v>
      </c>
      <c r="E37533" t="s">
        <v>14</v>
      </c>
      <c r="F37533">
        <v>29.95</v>
      </c>
    </row>
    <row r="37534" spans="1:6">
      <c r="A37534" s="2">
        <v>90014</v>
      </c>
      <c r="B37534" s="4">
        <v>4</v>
      </c>
      <c r="C37534" s="4">
        <v>8</v>
      </c>
      <c r="D37534" t="s">
        <v>6</v>
      </c>
      <c r="E37534" t="s">
        <v>14</v>
      </c>
      <c r="F37534">
        <v>29.95</v>
      </c>
    </row>
    <row r="37535" spans="1:6">
      <c r="A37535" s="2">
        <v>90015</v>
      </c>
      <c r="B37535" s="4">
        <v>4</v>
      </c>
      <c r="C37535" s="4">
        <v>8</v>
      </c>
      <c r="D37535" t="s">
        <v>6</v>
      </c>
      <c r="E37535" t="s">
        <v>14</v>
      </c>
      <c r="F37535">
        <v>29.95</v>
      </c>
    </row>
    <row r="37536" spans="1:6">
      <c r="A37536" s="2">
        <v>90016</v>
      </c>
      <c r="B37536" s="4">
        <v>4</v>
      </c>
      <c r="C37536" s="4">
        <v>8</v>
      </c>
      <c r="D37536" t="s">
        <v>6</v>
      </c>
      <c r="E37536" t="s">
        <v>14</v>
      </c>
      <c r="F37536">
        <v>29.95</v>
      </c>
    </row>
    <row r="37537" spans="1:6">
      <c r="A37537" s="2">
        <v>90017</v>
      </c>
      <c r="B37537" s="4">
        <v>4</v>
      </c>
      <c r="C37537" s="4">
        <v>8</v>
      </c>
      <c r="D37537" t="s">
        <v>6</v>
      </c>
      <c r="E37537" t="s">
        <v>14</v>
      </c>
      <c r="F37537">
        <v>29.95</v>
      </c>
    </row>
    <row r="37538" spans="1:6">
      <c r="A37538" s="2">
        <v>90018</v>
      </c>
      <c r="B37538" s="4">
        <v>4</v>
      </c>
      <c r="C37538" s="4">
        <v>8</v>
      </c>
      <c r="D37538" t="s">
        <v>6</v>
      </c>
      <c r="E37538" t="s">
        <v>14</v>
      </c>
      <c r="F37538">
        <v>29.95</v>
      </c>
    </row>
    <row r="37539" spans="1:6">
      <c r="A37539" s="2">
        <v>90019</v>
      </c>
      <c r="B37539" s="4">
        <v>4</v>
      </c>
      <c r="C37539" s="4">
        <v>8</v>
      </c>
      <c r="D37539" t="s">
        <v>6</v>
      </c>
      <c r="E37539" t="s">
        <v>14</v>
      </c>
      <c r="F37539">
        <v>29.95</v>
      </c>
    </row>
    <row r="37540" spans="1:6">
      <c r="A37540" s="2">
        <v>90020</v>
      </c>
      <c r="B37540" s="4">
        <v>4</v>
      </c>
      <c r="C37540" s="4">
        <v>8</v>
      </c>
      <c r="D37540" t="s">
        <v>6</v>
      </c>
      <c r="E37540" t="s">
        <v>14</v>
      </c>
      <c r="F37540">
        <v>29.95</v>
      </c>
    </row>
    <row r="37541" spans="1:6">
      <c r="A37541" s="2">
        <v>90021</v>
      </c>
      <c r="B37541" s="4">
        <v>4</v>
      </c>
      <c r="C37541" s="4">
        <v>8</v>
      </c>
      <c r="D37541" t="s">
        <v>6</v>
      </c>
      <c r="E37541" t="s">
        <v>14</v>
      </c>
      <c r="F37541">
        <v>29.95</v>
      </c>
    </row>
    <row r="37542" spans="1:6">
      <c r="A37542" s="2">
        <v>90022</v>
      </c>
      <c r="B37542" s="4">
        <v>4</v>
      </c>
      <c r="C37542" s="4">
        <v>8</v>
      </c>
      <c r="D37542" t="s">
        <v>6</v>
      </c>
      <c r="E37542" t="s">
        <v>14</v>
      </c>
      <c r="F37542">
        <v>29.95</v>
      </c>
    </row>
    <row r="37543" spans="1:6">
      <c r="A37543" s="2">
        <v>90023</v>
      </c>
      <c r="B37543" s="4">
        <v>4</v>
      </c>
      <c r="C37543" s="4">
        <v>8</v>
      </c>
      <c r="D37543" t="s">
        <v>6</v>
      </c>
      <c r="E37543" t="s">
        <v>14</v>
      </c>
      <c r="F37543">
        <v>29.95</v>
      </c>
    </row>
    <row r="37544" spans="1:6">
      <c r="A37544" s="2">
        <v>90024</v>
      </c>
      <c r="B37544" s="4">
        <v>4</v>
      </c>
      <c r="C37544" s="4">
        <v>8</v>
      </c>
      <c r="D37544" t="s">
        <v>6</v>
      </c>
      <c r="E37544" t="s">
        <v>14</v>
      </c>
      <c r="F37544">
        <v>29.95</v>
      </c>
    </row>
    <row r="37545" spans="1:6">
      <c r="A37545" s="2">
        <v>90025</v>
      </c>
      <c r="B37545" s="4">
        <v>4</v>
      </c>
      <c r="C37545" s="4">
        <v>8</v>
      </c>
      <c r="D37545" t="s">
        <v>6</v>
      </c>
      <c r="E37545" t="s">
        <v>14</v>
      </c>
      <c r="F37545">
        <v>29.95</v>
      </c>
    </row>
    <row r="37546" spans="1:6">
      <c r="A37546" s="2">
        <v>90026</v>
      </c>
      <c r="B37546" s="4">
        <v>4</v>
      </c>
      <c r="C37546" s="4">
        <v>8</v>
      </c>
      <c r="D37546" t="s">
        <v>6</v>
      </c>
      <c r="E37546" t="s">
        <v>14</v>
      </c>
      <c r="F37546">
        <v>29.95</v>
      </c>
    </row>
    <row r="37547" spans="1:6">
      <c r="A37547" s="2">
        <v>90027</v>
      </c>
      <c r="B37547" s="4">
        <v>4</v>
      </c>
      <c r="C37547" s="4">
        <v>8</v>
      </c>
      <c r="D37547" t="s">
        <v>6</v>
      </c>
      <c r="E37547" t="s">
        <v>14</v>
      </c>
      <c r="F37547">
        <v>29.95</v>
      </c>
    </row>
    <row r="37548" spans="1:6">
      <c r="A37548" s="2">
        <v>90028</v>
      </c>
      <c r="B37548" s="4">
        <v>4</v>
      </c>
      <c r="C37548" s="4">
        <v>8</v>
      </c>
      <c r="D37548" t="s">
        <v>6</v>
      </c>
      <c r="E37548" t="s">
        <v>14</v>
      </c>
      <c r="F37548">
        <v>29.95</v>
      </c>
    </row>
    <row r="37549" spans="1:6">
      <c r="A37549" s="2">
        <v>90029</v>
      </c>
      <c r="B37549" s="4">
        <v>4</v>
      </c>
      <c r="C37549" s="4">
        <v>8</v>
      </c>
      <c r="D37549" t="s">
        <v>6</v>
      </c>
      <c r="E37549" t="s">
        <v>14</v>
      </c>
      <c r="F37549">
        <v>29.95</v>
      </c>
    </row>
    <row r="37550" spans="1:6">
      <c r="A37550" s="2">
        <v>90030</v>
      </c>
      <c r="B37550" s="4">
        <v>4</v>
      </c>
      <c r="C37550" s="4">
        <v>8</v>
      </c>
      <c r="D37550" t="s">
        <v>6</v>
      </c>
      <c r="E37550" t="s">
        <v>14</v>
      </c>
      <c r="F37550">
        <v>29.95</v>
      </c>
    </row>
    <row r="37551" spans="1:6">
      <c r="A37551" s="2">
        <v>90031</v>
      </c>
      <c r="B37551" s="4">
        <v>4</v>
      </c>
      <c r="C37551" s="4">
        <v>8</v>
      </c>
      <c r="D37551" t="s">
        <v>6</v>
      </c>
      <c r="E37551" t="s">
        <v>14</v>
      </c>
      <c r="F37551">
        <v>29.95</v>
      </c>
    </row>
    <row r="37552" spans="1:6">
      <c r="A37552" s="2">
        <v>90032</v>
      </c>
      <c r="B37552" s="4">
        <v>4</v>
      </c>
      <c r="C37552" s="4">
        <v>8</v>
      </c>
      <c r="D37552" t="s">
        <v>6</v>
      </c>
      <c r="E37552" t="s">
        <v>14</v>
      </c>
      <c r="F37552">
        <v>29.95</v>
      </c>
    </row>
    <row r="37553" spans="1:6">
      <c r="A37553" s="2">
        <v>90033</v>
      </c>
      <c r="B37553" s="4">
        <v>4</v>
      </c>
      <c r="C37553" s="4">
        <v>8</v>
      </c>
      <c r="D37553" t="s">
        <v>6</v>
      </c>
      <c r="E37553" t="s">
        <v>14</v>
      </c>
      <c r="F37553">
        <v>29.95</v>
      </c>
    </row>
    <row r="37554" spans="1:6">
      <c r="A37554" s="2">
        <v>90034</v>
      </c>
      <c r="B37554" s="4">
        <v>4</v>
      </c>
      <c r="C37554" s="4">
        <v>8</v>
      </c>
      <c r="D37554" t="s">
        <v>6</v>
      </c>
      <c r="E37554" t="s">
        <v>14</v>
      </c>
      <c r="F37554">
        <v>29.95</v>
      </c>
    </row>
    <row r="37555" spans="1:6">
      <c r="A37555" s="2">
        <v>90035</v>
      </c>
      <c r="B37555" s="4">
        <v>4</v>
      </c>
      <c r="C37555" s="4">
        <v>8</v>
      </c>
      <c r="D37555" t="s">
        <v>6</v>
      </c>
      <c r="E37555" t="s">
        <v>14</v>
      </c>
      <c r="F37555">
        <v>29.95</v>
      </c>
    </row>
    <row r="37556" spans="1:6">
      <c r="A37556" s="2">
        <v>90036</v>
      </c>
      <c r="B37556" s="4">
        <v>4</v>
      </c>
      <c r="C37556" s="4">
        <v>8</v>
      </c>
      <c r="D37556" t="s">
        <v>6</v>
      </c>
      <c r="E37556" t="s">
        <v>14</v>
      </c>
      <c r="F37556">
        <v>29.95</v>
      </c>
    </row>
    <row r="37557" spans="1:6">
      <c r="A37557" s="2">
        <v>90037</v>
      </c>
      <c r="B37557" s="4">
        <v>4</v>
      </c>
      <c r="C37557" s="4">
        <v>8</v>
      </c>
      <c r="D37557" t="s">
        <v>6</v>
      </c>
      <c r="E37557" t="s">
        <v>14</v>
      </c>
      <c r="F37557">
        <v>29.95</v>
      </c>
    </row>
    <row r="37558" spans="1:6">
      <c r="A37558" s="2">
        <v>90038</v>
      </c>
      <c r="B37558" s="4">
        <v>4</v>
      </c>
      <c r="C37558" s="4">
        <v>8</v>
      </c>
      <c r="D37558" t="s">
        <v>6</v>
      </c>
      <c r="E37558" t="s">
        <v>14</v>
      </c>
      <c r="F37558">
        <v>29.95</v>
      </c>
    </row>
    <row r="37559" spans="1:6">
      <c r="A37559" s="2">
        <v>90039</v>
      </c>
      <c r="B37559" s="4">
        <v>4</v>
      </c>
      <c r="C37559" s="4">
        <v>8</v>
      </c>
      <c r="D37559" t="s">
        <v>6</v>
      </c>
      <c r="E37559" t="s">
        <v>14</v>
      </c>
      <c r="F37559">
        <v>29.95</v>
      </c>
    </row>
    <row r="37560" spans="1:6">
      <c r="A37560" s="2">
        <v>90040</v>
      </c>
      <c r="B37560" s="4">
        <v>4</v>
      </c>
      <c r="C37560" s="4">
        <v>8</v>
      </c>
      <c r="D37560" t="s">
        <v>6</v>
      </c>
      <c r="E37560" t="s">
        <v>14</v>
      </c>
      <c r="F37560">
        <v>29.95</v>
      </c>
    </row>
    <row r="37561" spans="1:6">
      <c r="A37561" s="2">
        <v>90041</v>
      </c>
      <c r="B37561" s="4">
        <v>4</v>
      </c>
      <c r="C37561" s="4">
        <v>8</v>
      </c>
      <c r="D37561" t="s">
        <v>6</v>
      </c>
      <c r="E37561" t="s">
        <v>14</v>
      </c>
      <c r="F37561">
        <v>29.95</v>
      </c>
    </row>
    <row r="37562" spans="1:6">
      <c r="A37562" s="2">
        <v>90042</v>
      </c>
      <c r="B37562" s="4">
        <v>4</v>
      </c>
      <c r="C37562" s="4">
        <v>8</v>
      </c>
      <c r="D37562" t="s">
        <v>6</v>
      </c>
      <c r="E37562" t="s">
        <v>14</v>
      </c>
      <c r="F37562">
        <v>29.95</v>
      </c>
    </row>
    <row r="37563" spans="1:6">
      <c r="A37563" s="2">
        <v>90043</v>
      </c>
      <c r="B37563" s="4">
        <v>4</v>
      </c>
      <c r="C37563" s="4">
        <v>8</v>
      </c>
      <c r="D37563" t="s">
        <v>6</v>
      </c>
      <c r="E37563" t="s">
        <v>14</v>
      </c>
      <c r="F37563">
        <v>29.95</v>
      </c>
    </row>
    <row r="37564" spans="1:6">
      <c r="A37564" s="2">
        <v>90044</v>
      </c>
      <c r="B37564" s="4">
        <v>4</v>
      </c>
      <c r="C37564" s="4">
        <v>8</v>
      </c>
      <c r="D37564" t="s">
        <v>6</v>
      </c>
      <c r="E37564" t="s">
        <v>14</v>
      </c>
      <c r="F37564">
        <v>29.95</v>
      </c>
    </row>
    <row r="37565" spans="1:6">
      <c r="A37565" s="2">
        <v>90045</v>
      </c>
      <c r="B37565" s="4">
        <v>4</v>
      </c>
      <c r="C37565" s="4">
        <v>8</v>
      </c>
      <c r="D37565" t="s">
        <v>6</v>
      </c>
      <c r="E37565" t="s">
        <v>14</v>
      </c>
      <c r="F37565">
        <v>29.95</v>
      </c>
    </row>
    <row r="37566" spans="1:6">
      <c r="A37566" s="2">
        <v>90046</v>
      </c>
      <c r="B37566" s="4">
        <v>4</v>
      </c>
      <c r="C37566" s="4">
        <v>8</v>
      </c>
      <c r="D37566" t="s">
        <v>6</v>
      </c>
      <c r="E37566" t="s">
        <v>14</v>
      </c>
      <c r="F37566">
        <v>29.95</v>
      </c>
    </row>
    <row r="37567" spans="1:6">
      <c r="A37567" s="2">
        <v>90047</v>
      </c>
      <c r="B37567" s="4">
        <v>4</v>
      </c>
      <c r="C37567" s="4">
        <v>8</v>
      </c>
      <c r="D37567" t="s">
        <v>6</v>
      </c>
      <c r="E37567" t="s">
        <v>14</v>
      </c>
      <c r="F37567">
        <v>29.95</v>
      </c>
    </row>
    <row r="37568" spans="1:6">
      <c r="A37568" s="2">
        <v>90048</v>
      </c>
      <c r="B37568" s="4">
        <v>4</v>
      </c>
      <c r="C37568" s="4">
        <v>8</v>
      </c>
      <c r="D37568" t="s">
        <v>6</v>
      </c>
      <c r="E37568" t="s">
        <v>14</v>
      </c>
      <c r="F37568">
        <v>29.95</v>
      </c>
    </row>
    <row r="37569" spans="1:6">
      <c r="A37569" s="2">
        <v>90049</v>
      </c>
      <c r="B37569" s="4">
        <v>4</v>
      </c>
      <c r="C37569" s="4">
        <v>8</v>
      </c>
      <c r="D37569" t="s">
        <v>6</v>
      </c>
      <c r="E37569" t="s">
        <v>14</v>
      </c>
      <c r="F37569">
        <v>29.95</v>
      </c>
    </row>
    <row r="37570" spans="1:6">
      <c r="A37570" s="2">
        <v>90050</v>
      </c>
      <c r="B37570" s="4">
        <v>4</v>
      </c>
      <c r="C37570" s="4">
        <v>8</v>
      </c>
      <c r="D37570" t="s">
        <v>6</v>
      </c>
      <c r="E37570" t="s">
        <v>14</v>
      </c>
      <c r="F37570">
        <v>29.95</v>
      </c>
    </row>
    <row r="37571" spans="1:6">
      <c r="A37571" s="2">
        <v>90051</v>
      </c>
      <c r="B37571" s="4">
        <v>4</v>
      </c>
      <c r="C37571" s="4">
        <v>8</v>
      </c>
      <c r="D37571" t="s">
        <v>6</v>
      </c>
      <c r="E37571" t="s">
        <v>14</v>
      </c>
      <c r="F37571">
        <v>29.95</v>
      </c>
    </row>
    <row r="37572" spans="1:6">
      <c r="A37572" s="2">
        <v>90052</v>
      </c>
      <c r="B37572" s="4">
        <v>4</v>
      </c>
      <c r="C37572" s="4">
        <v>8</v>
      </c>
      <c r="D37572" t="s">
        <v>6</v>
      </c>
      <c r="E37572" t="s">
        <v>14</v>
      </c>
      <c r="F37572">
        <v>29.95</v>
      </c>
    </row>
    <row r="37573" spans="1:6">
      <c r="A37573" s="2">
        <v>90053</v>
      </c>
      <c r="B37573" s="4">
        <v>4</v>
      </c>
      <c r="C37573" s="4">
        <v>8</v>
      </c>
      <c r="D37573" t="s">
        <v>6</v>
      </c>
      <c r="E37573" t="s">
        <v>14</v>
      </c>
      <c r="F37573">
        <v>29.95</v>
      </c>
    </row>
    <row r="37574" spans="1:6">
      <c r="A37574" s="2">
        <v>90054</v>
      </c>
      <c r="B37574" s="4">
        <v>4</v>
      </c>
      <c r="C37574" s="4">
        <v>8</v>
      </c>
      <c r="D37574" t="s">
        <v>6</v>
      </c>
      <c r="E37574" t="s">
        <v>14</v>
      </c>
      <c r="F37574">
        <v>29.95</v>
      </c>
    </row>
    <row r="37575" spans="1:6">
      <c r="A37575" s="2">
        <v>90055</v>
      </c>
      <c r="B37575" s="4">
        <v>4</v>
      </c>
      <c r="C37575" s="4">
        <v>8</v>
      </c>
      <c r="D37575" t="s">
        <v>6</v>
      </c>
      <c r="E37575" t="s">
        <v>14</v>
      </c>
      <c r="F37575">
        <v>29.95</v>
      </c>
    </row>
    <row r="37576" spans="1:6">
      <c r="A37576" s="2">
        <v>90056</v>
      </c>
      <c r="B37576" s="4">
        <v>4</v>
      </c>
      <c r="C37576" s="4">
        <v>8</v>
      </c>
      <c r="D37576" t="s">
        <v>6</v>
      </c>
      <c r="E37576" t="s">
        <v>14</v>
      </c>
      <c r="F37576">
        <v>29.95</v>
      </c>
    </row>
    <row r="37577" spans="1:6">
      <c r="A37577" s="2">
        <v>90057</v>
      </c>
      <c r="B37577" s="4">
        <v>4</v>
      </c>
      <c r="C37577" s="4">
        <v>8</v>
      </c>
      <c r="D37577" t="s">
        <v>6</v>
      </c>
      <c r="E37577" t="s">
        <v>14</v>
      </c>
      <c r="F37577">
        <v>29.95</v>
      </c>
    </row>
    <row r="37578" spans="1:6">
      <c r="A37578" s="2">
        <v>90058</v>
      </c>
      <c r="B37578" s="4">
        <v>4</v>
      </c>
      <c r="C37578" s="4">
        <v>8</v>
      </c>
      <c r="D37578" t="s">
        <v>6</v>
      </c>
      <c r="E37578" t="s">
        <v>14</v>
      </c>
      <c r="F37578">
        <v>29.95</v>
      </c>
    </row>
    <row r="37579" spans="1:6">
      <c r="A37579" s="2">
        <v>90059</v>
      </c>
      <c r="B37579" s="4">
        <v>4</v>
      </c>
      <c r="C37579" s="4">
        <v>8</v>
      </c>
      <c r="D37579" t="s">
        <v>6</v>
      </c>
      <c r="E37579" t="s">
        <v>14</v>
      </c>
      <c r="F37579">
        <v>29.95</v>
      </c>
    </row>
    <row r="37580" spans="1:6">
      <c r="A37580" s="2">
        <v>90060</v>
      </c>
      <c r="B37580" s="4">
        <v>4</v>
      </c>
      <c r="C37580" s="4">
        <v>8</v>
      </c>
      <c r="D37580" t="s">
        <v>6</v>
      </c>
      <c r="E37580" t="s">
        <v>14</v>
      </c>
      <c r="F37580">
        <v>29.95</v>
      </c>
    </row>
    <row r="37581" spans="1:6">
      <c r="A37581" s="2">
        <v>90061</v>
      </c>
      <c r="B37581" s="4">
        <v>4</v>
      </c>
      <c r="C37581" s="4">
        <v>8</v>
      </c>
      <c r="D37581" t="s">
        <v>6</v>
      </c>
      <c r="E37581" t="s">
        <v>14</v>
      </c>
      <c r="F37581">
        <v>29.95</v>
      </c>
    </row>
    <row r="37582" spans="1:6">
      <c r="A37582" s="2">
        <v>90062</v>
      </c>
      <c r="B37582" s="4">
        <v>4</v>
      </c>
      <c r="C37582" s="4">
        <v>8</v>
      </c>
      <c r="D37582" t="s">
        <v>6</v>
      </c>
      <c r="E37582" t="s">
        <v>14</v>
      </c>
      <c r="F37582">
        <v>29.95</v>
      </c>
    </row>
    <row r="37583" spans="1:6">
      <c r="A37583" s="2">
        <v>90063</v>
      </c>
      <c r="B37583" s="4">
        <v>4</v>
      </c>
      <c r="C37583" s="4">
        <v>8</v>
      </c>
      <c r="D37583" t="s">
        <v>6</v>
      </c>
      <c r="E37583" t="s">
        <v>14</v>
      </c>
      <c r="F37583">
        <v>29.95</v>
      </c>
    </row>
    <row r="37584" spans="1:6">
      <c r="A37584" s="2">
        <v>90064</v>
      </c>
      <c r="B37584" s="4">
        <v>4</v>
      </c>
      <c r="C37584" s="4">
        <v>8</v>
      </c>
      <c r="D37584" t="s">
        <v>6</v>
      </c>
      <c r="E37584" t="s">
        <v>14</v>
      </c>
      <c r="F37584">
        <v>29.95</v>
      </c>
    </row>
    <row r="37585" spans="1:6">
      <c r="A37585" s="2">
        <v>90065</v>
      </c>
      <c r="B37585" s="4">
        <v>4</v>
      </c>
      <c r="C37585" s="4">
        <v>8</v>
      </c>
      <c r="D37585" t="s">
        <v>6</v>
      </c>
      <c r="E37585" t="s">
        <v>14</v>
      </c>
      <c r="F37585">
        <v>29.95</v>
      </c>
    </row>
    <row r="37586" spans="1:6">
      <c r="A37586" s="2">
        <v>90066</v>
      </c>
      <c r="B37586" s="4">
        <v>4</v>
      </c>
      <c r="C37586" s="4">
        <v>8</v>
      </c>
      <c r="D37586" t="s">
        <v>6</v>
      </c>
      <c r="E37586" t="s">
        <v>14</v>
      </c>
      <c r="F37586">
        <v>29.95</v>
      </c>
    </row>
    <row r="37587" spans="1:6">
      <c r="A37587" s="2">
        <v>90067</v>
      </c>
      <c r="B37587" s="4">
        <v>4</v>
      </c>
      <c r="C37587" s="4">
        <v>8</v>
      </c>
      <c r="D37587" t="s">
        <v>6</v>
      </c>
      <c r="E37587" t="s">
        <v>14</v>
      </c>
      <c r="F37587">
        <v>29.95</v>
      </c>
    </row>
    <row r="37588" spans="1:6">
      <c r="A37588" s="2">
        <v>90068</v>
      </c>
      <c r="B37588" s="4">
        <v>4</v>
      </c>
      <c r="C37588" s="4">
        <v>8</v>
      </c>
      <c r="D37588" t="s">
        <v>6</v>
      </c>
      <c r="E37588" t="s">
        <v>14</v>
      </c>
      <c r="F37588">
        <v>29.95</v>
      </c>
    </row>
    <row r="37589" spans="1:6">
      <c r="A37589" s="2">
        <v>90069</v>
      </c>
      <c r="B37589" s="4">
        <v>4</v>
      </c>
      <c r="C37589" s="4">
        <v>8</v>
      </c>
      <c r="D37589" t="s">
        <v>6</v>
      </c>
      <c r="E37589" t="s">
        <v>14</v>
      </c>
      <c r="F37589">
        <v>29.95</v>
      </c>
    </row>
    <row r="37590" spans="1:6">
      <c r="A37590" s="2">
        <v>90070</v>
      </c>
      <c r="B37590" s="4">
        <v>4</v>
      </c>
      <c r="C37590" s="4">
        <v>8</v>
      </c>
      <c r="D37590" t="s">
        <v>6</v>
      </c>
      <c r="E37590" t="s">
        <v>14</v>
      </c>
      <c r="F37590">
        <v>29.95</v>
      </c>
    </row>
    <row r="37591" spans="1:6">
      <c r="A37591" s="2">
        <v>90071</v>
      </c>
      <c r="B37591" s="4">
        <v>4</v>
      </c>
      <c r="C37591" s="4">
        <v>8</v>
      </c>
      <c r="D37591" t="s">
        <v>6</v>
      </c>
      <c r="E37591" t="s">
        <v>14</v>
      </c>
      <c r="F37591">
        <v>29.95</v>
      </c>
    </row>
    <row r="37592" spans="1:6">
      <c r="A37592" s="2">
        <v>90072</v>
      </c>
      <c r="B37592" s="4">
        <v>4</v>
      </c>
      <c r="C37592" s="4">
        <v>8</v>
      </c>
      <c r="D37592" t="s">
        <v>6</v>
      </c>
      <c r="E37592" t="s">
        <v>14</v>
      </c>
      <c r="F37592">
        <v>29.95</v>
      </c>
    </row>
    <row r="37593" spans="1:6">
      <c r="A37593" s="2">
        <v>90073</v>
      </c>
      <c r="B37593" s="4">
        <v>4</v>
      </c>
      <c r="C37593" s="4">
        <v>8</v>
      </c>
      <c r="D37593" t="s">
        <v>6</v>
      </c>
      <c r="E37593" t="s">
        <v>14</v>
      </c>
      <c r="F37593">
        <v>29.95</v>
      </c>
    </row>
    <row r="37594" spans="1:6">
      <c r="A37594" s="2">
        <v>90074</v>
      </c>
      <c r="B37594" s="4">
        <v>4</v>
      </c>
      <c r="C37594" s="4">
        <v>8</v>
      </c>
      <c r="D37594" t="s">
        <v>6</v>
      </c>
      <c r="E37594" t="s">
        <v>14</v>
      </c>
      <c r="F37594">
        <v>29.95</v>
      </c>
    </row>
    <row r="37595" spans="1:6">
      <c r="A37595" s="2">
        <v>90075</v>
      </c>
      <c r="B37595" s="4">
        <v>4</v>
      </c>
      <c r="C37595" s="4">
        <v>8</v>
      </c>
      <c r="D37595" t="s">
        <v>6</v>
      </c>
      <c r="E37595" t="s">
        <v>14</v>
      </c>
      <c r="F37595">
        <v>29.95</v>
      </c>
    </row>
    <row r="37596" spans="1:6">
      <c r="A37596" s="2">
        <v>90076</v>
      </c>
      <c r="B37596" s="4">
        <v>4</v>
      </c>
      <c r="C37596" s="4">
        <v>8</v>
      </c>
      <c r="D37596" t="s">
        <v>6</v>
      </c>
      <c r="E37596" t="s">
        <v>14</v>
      </c>
      <c r="F37596">
        <v>29.95</v>
      </c>
    </row>
    <row r="37597" spans="1:6">
      <c r="A37597" s="2">
        <v>90077</v>
      </c>
      <c r="B37597" s="4">
        <v>4</v>
      </c>
      <c r="C37597" s="4">
        <v>8</v>
      </c>
      <c r="D37597" t="s">
        <v>6</v>
      </c>
      <c r="E37597" t="s">
        <v>14</v>
      </c>
      <c r="F37597">
        <v>29.95</v>
      </c>
    </row>
    <row r="37598" spans="1:6">
      <c r="A37598" s="2">
        <v>90078</v>
      </c>
      <c r="B37598" s="4">
        <v>4</v>
      </c>
      <c r="C37598" s="4">
        <v>8</v>
      </c>
      <c r="D37598" t="s">
        <v>6</v>
      </c>
      <c r="E37598" t="s">
        <v>14</v>
      </c>
      <c r="F37598">
        <v>29.95</v>
      </c>
    </row>
    <row r="37599" spans="1:6">
      <c r="A37599" s="2">
        <v>90079</v>
      </c>
      <c r="B37599" s="4">
        <v>4</v>
      </c>
      <c r="C37599" s="4">
        <v>8</v>
      </c>
      <c r="D37599" t="s">
        <v>6</v>
      </c>
      <c r="E37599" t="s">
        <v>14</v>
      </c>
      <c r="F37599">
        <v>29.95</v>
      </c>
    </row>
    <row r="37600" spans="1:6">
      <c r="A37600" s="2">
        <v>90080</v>
      </c>
      <c r="B37600" s="4">
        <v>4</v>
      </c>
      <c r="C37600" s="4">
        <v>8</v>
      </c>
      <c r="D37600" t="s">
        <v>6</v>
      </c>
      <c r="E37600" t="s">
        <v>14</v>
      </c>
      <c r="F37600">
        <v>29.95</v>
      </c>
    </row>
    <row r="37601" spans="1:6">
      <c r="A37601" s="2">
        <v>90081</v>
      </c>
      <c r="B37601" s="4">
        <v>4</v>
      </c>
      <c r="C37601" s="4">
        <v>8</v>
      </c>
      <c r="D37601" t="s">
        <v>6</v>
      </c>
      <c r="E37601" t="s">
        <v>14</v>
      </c>
      <c r="F37601">
        <v>29.95</v>
      </c>
    </row>
    <row r="37602" spans="1:6">
      <c r="A37602" s="2">
        <v>90082</v>
      </c>
      <c r="B37602" s="4">
        <v>4</v>
      </c>
      <c r="C37602" s="4">
        <v>8</v>
      </c>
      <c r="D37602" t="s">
        <v>6</v>
      </c>
      <c r="E37602" t="s">
        <v>14</v>
      </c>
      <c r="F37602">
        <v>29.95</v>
      </c>
    </row>
    <row r="37603" spans="1:6">
      <c r="A37603" s="2">
        <v>90083</v>
      </c>
      <c r="B37603" s="4">
        <v>4</v>
      </c>
      <c r="C37603" s="4">
        <v>8</v>
      </c>
      <c r="D37603" t="s">
        <v>6</v>
      </c>
      <c r="E37603" t="s">
        <v>14</v>
      </c>
      <c r="F37603">
        <v>29.95</v>
      </c>
    </row>
    <row r="37604" spans="1:6">
      <c r="A37604" s="2">
        <v>90084</v>
      </c>
      <c r="B37604" s="4">
        <v>4</v>
      </c>
      <c r="C37604" s="4">
        <v>8</v>
      </c>
      <c r="D37604" t="s">
        <v>6</v>
      </c>
      <c r="E37604" t="s">
        <v>14</v>
      </c>
      <c r="F37604">
        <v>29.95</v>
      </c>
    </row>
    <row r="37605" spans="1:6">
      <c r="A37605" s="2">
        <v>90086</v>
      </c>
      <c r="B37605" s="4">
        <v>4</v>
      </c>
      <c r="C37605" s="4">
        <v>8</v>
      </c>
      <c r="D37605" t="s">
        <v>6</v>
      </c>
      <c r="E37605" t="s">
        <v>14</v>
      </c>
      <c r="F37605">
        <v>29.95</v>
      </c>
    </row>
    <row r="37606" spans="1:6">
      <c r="A37606" s="2">
        <v>90087</v>
      </c>
      <c r="B37606" s="4">
        <v>4</v>
      </c>
      <c r="C37606" s="4">
        <v>8</v>
      </c>
      <c r="D37606" t="s">
        <v>6</v>
      </c>
      <c r="E37606" t="s">
        <v>14</v>
      </c>
      <c r="F37606">
        <v>29.95</v>
      </c>
    </row>
    <row r="37607" spans="1:6">
      <c r="A37607" s="2">
        <v>90088</v>
      </c>
      <c r="B37607" s="4">
        <v>4</v>
      </c>
      <c r="C37607" s="4">
        <v>8</v>
      </c>
      <c r="D37607" t="s">
        <v>6</v>
      </c>
      <c r="E37607" t="s">
        <v>14</v>
      </c>
      <c r="F37607">
        <v>29.95</v>
      </c>
    </row>
    <row r="37608" spans="1:6">
      <c r="A37608" s="2">
        <v>90089</v>
      </c>
      <c r="B37608" s="4">
        <v>4</v>
      </c>
      <c r="C37608" s="4">
        <v>8</v>
      </c>
      <c r="D37608" t="s">
        <v>6</v>
      </c>
      <c r="E37608" t="s">
        <v>14</v>
      </c>
      <c r="F37608">
        <v>29.95</v>
      </c>
    </row>
    <row r="37609" spans="1:6">
      <c r="A37609" s="2">
        <v>90091</v>
      </c>
      <c r="B37609" s="4">
        <v>4</v>
      </c>
      <c r="C37609" s="4">
        <v>8</v>
      </c>
      <c r="D37609" t="s">
        <v>6</v>
      </c>
      <c r="E37609" t="s">
        <v>14</v>
      </c>
      <c r="F37609">
        <v>29.95</v>
      </c>
    </row>
    <row r="37610" spans="1:6">
      <c r="A37610" s="2">
        <v>90093</v>
      </c>
      <c r="B37610" s="4">
        <v>4</v>
      </c>
      <c r="C37610" s="4">
        <v>8</v>
      </c>
      <c r="D37610" t="s">
        <v>6</v>
      </c>
      <c r="E37610" t="s">
        <v>14</v>
      </c>
      <c r="F37610">
        <v>29.95</v>
      </c>
    </row>
    <row r="37611" spans="1:6">
      <c r="A37611" s="2">
        <v>90094</v>
      </c>
      <c r="B37611" s="4">
        <v>4</v>
      </c>
      <c r="C37611" s="4">
        <v>8</v>
      </c>
      <c r="D37611" t="s">
        <v>6</v>
      </c>
      <c r="E37611" t="s">
        <v>14</v>
      </c>
      <c r="F37611">
        <v>29.95</v>
      </c>
    </row>
    <row r="37612" spans="1:6">
      <c r="A37612" s="2">
        <v>90095</v>
      </c>
      <c r="B37612" s="4">
        <v>4</v>
      </c>
      <c r="C37612" s="4">
        <v>8</v>
      </c>
      <c r="D37612" t="s">
        <v>6</v>
      </c>
      <c r="E37612" t="s">
        <v>14</v>
      </c>
      <c r="F37612">
        <v>29.95</v>
      </c>
    </row>
    <row r="37613" spans="1:6">
      <c r="A37613" s="2">
        <v>90096</v>
      </c>
      <c r="B37613" s="4">
        <v>4</v>
      </c>
      <c r="C37613" s="4">
        <v>8</v>
      </c>
      <c r="D37613" t="s">
        <v>6</v>
      </c>
      <c r="E37613" t="s">
        <v>14</v>
      </c>
      <c r="F37613">
        <v>29.95</v>
      </c>
    </row>
    <row r="37614" spans="1:6">
      <c r="A37614" s="2">
        <v>90099</v>
      </c>
      <c r="B37614" s="4">
        <v>4</v>
      </c>
      <c r="C37614" s="4">
        <v>8</v>
      </c>
      <c r="D37614" t="s">
        <v>6</v>
      </c>
      <c r="E37614" t="s">
        <v>14</v>
      </c>
      <c r="F37614">
        <v>29.95</v>
      </c>
    </row>
    <row r="37615" spans="1:6">
      <c r="A37615" s="2">
        <v>90101</v>
      </c>
      <c r="B37615" s="4">
        <v>4</v>
      </c>
      <c r="C37615" s="4">
        <v>8</v>
      </c>
      <c r="D37615" t="s">
        <v>6</v>
      </c>
      <c r="E37615" t="s">
        <v>14</v>
      </c>
      <c r="F37615">
        <v>29.95</v>
      </c>
    </row>
    <row r="37616" spans="1:6">
      <c r="A37616" s="2">
        <v>90102</v>
      </c>
      <c r="B37616" s="4">
        <v>4</v>
      </c>
      <c r="C37616" s="4">
        <v>8</v>
      </c>
      <c r="D37616" t="s">
        <v>6</v>
      </c>
      <c r="E37616" t="s">
        <v>14</v>
      </c>
      <c r="F37616">
        <v>29.95</v>
      </c>
    </row>
    <row r="37617" spans="1:6">
      <c r="A37617" s="2">
        <v>90103</v>
      </c>
      <c r="B37617" s="4">
        <v>4</v>
      </c>
      <c r="C37617" s="4">
        <v>8</v>
      </c>
      <c r="D37617" t="s">
        <v>6</v>
      </c>
      <c r="E37617" t="s">
        <v>14</v>
      </c>
      <c r="F37617">
        <v>29.95</v>
      </c>
    </row>
    <row r="37618" spans="1:6">
      <c r="A37618" s="2">
        <v>90189</v>
      </c>
      <c r="B37618" s="4">
        <v>4</v>
      </c>
      <c r="C37618" s="4">
        <v>8</v>
      </c>
      <c r="D37618" t="s">
        <v>6</v>
      </c>
      <c r="E37618" t="s">
        <v>14</v>
      </c>
      <c r="F37618">
        <v>29.95</v>
      </c>
    </row>
    <row r="37619" spans="1:6">
      <c r="A37619" s="2">
        <v>90201</v>
      </c>
      <c r="B37619" s="4">
        <v>4</v>
      </c>
      <c r="C37619" s="4">
        <v>8</v>
      </c>
      <c r="D37619" t="s">
        <v>6</v>
      </c>
      <c r="E37619" t="s">
        <v>14</v>
      </c>
      <c r="F37619">
        <v>29.95</v>
      </c>
    </row>
    <row r="37620" spans="1:6">
      <c r="A37620" s="2">
        <v>90202</v>
      </c>
      <c r="B37620" s="4">
        <v>4</v>
      </c>
      <c r="C37620" s="4">
        <v>8</v>
      </c>
      <c r="D37620" t="s">
        <v>6</v>
      </c>
      <c r="E37620" t="s">
        <v>14</v>
      </c>
      <c r="F37620">
        <v>29.95</v>
      </c>
    </row>
    <row r="37621" spans="1:6">
      <c r="A37621" s="2">
        <v>90209</v>
      </c>
      <c r="B37621" s="4">
        <v>4</v>
      </c>
      <c r="C37621" s="4">
        <v>8</v>
      </c>
      <c r="D37621" t="s">
        <v>6</v>
      </c>
      <c r="E37621" t="s">
        <v>14</v>
      </c>
      <c r="F37621">
        <v>29.95</v>
      </c>
    </row>
    <row r="37622" spans="1:6">
      <c r="A37622" s="2">
        <v>90210</v>
      </c>
      <c r="B37622" s="4">
        <v>4</v>
      </c>
      <c r="C37622" s="4">
        <v>8</v>
      </c>
      <c r="D37622" t="s">
        <v>6</v>
      </c>
      <c r="E37622" t="s">
        <v>14</v>
      </c>
      <c r="F37622">
        <v>29.95</v>
      </c>
    </row>
    <row r="37623" spans="1:6">
      <c r="A37623" s="2">
        <v>90211</v>
      </c>
      <c r="B37623" s="4">
        <v>4</v>
      </c>
      <c r="C37623" s="4">
        <v>8</v>
      </c>
      <c r="D37623" t="s">
        <v>6</v>
      </c>
      <c r="E37623" t="s">
        <v>14</v>
      </c>
      <c r="F37623">
        <v>29.95</v>
      </c>
    </row>
    <row r="37624" spans="1:6">
      <c r="A37624" s="2">
        <v>90212</v>
      </c>
      <c r="B37624" s="4">
        <v>4</v>
      </c>
      <c r="C37624" s="4">
        <v>8</v>
      </c>
      <c r="D37624" t="s">
        <v>6</v>
      </c>
      <c r="E37624" t="s">
        <v>14</v>
      </c>
      <c r="F37624">
        <v>29.95</v>
      </c>
    </row>
    <row r="37625" spans="1:6">
      <c r="A37625" s="2">
        <v>90213</v>
      </c>
      <c r="B37625" s="4">
        <v>4</v>
      </c>
      <c r="C37625" s="4">
        <v>8</v>
      </c>
      <c r="D37625" t="s">
        <v>6</v>
      </c>
      <c r="E37625" t="s">
        <v>14</v>
      </c>
      <c r="F37625">
        <v>29.95</v>
      </c>
    </row>
    <row r="37626" spans="1:6">
      <c r="A37626" s="2">
        <v>90220</v>
      </c>
      <c r="B37626" s="4">
        <v>4</v>
      </c>
      <c r="C37626" s="4">
        <v>8</v>
      </c>
      <c r="D37626" t="s">
        <v>6</v>
      </c>
      <c r="E37626" t="s">
        <v>14</v>
      </c>
      <c r="F37626">
        <v>29.95</v>
      </c>
    </row>
    <row r="37627" spans="1:6">
      <c r="A37627" s="2">
        <v>90221</v>
      </c>
      <c r="B37627" s="4">
        <v>4</v>
      </c>
      <c r="C37627" s="4">
        <v>8</v>
      </c>
      <c r="D37627" t="s">
        <v>6</v>
      </c>
      <c r="E37627" t="s">
        <v>14</v>
      </c>
      <c r="F37627">
        <v>29.95</v>
      </c>
    </row>
    <row r="37628" spans="1:6">
      <c r="A37628" s="2">
        <v>90222</v>
      </c>
      <c r="B37628" s="4">
        <v>4</v>
      </c>
      <c r="C37628" s="4">
        <v>8</v>
      </c>
      <c r="D37628" t="s">
        <v>6</v>
      </c>
      <c r="E37628" t="s">
        <v>14</v>
      </c>
      <c r="F37628">
        <v>29.95</v>
      </c>
    </row>
    <row r="37629" spans="1:6">
      <c r="A37629" s="2">
        <v>90223</v>
      </c>
      <c r="B37629" s="4">
        <v>4</v>
      </c>
      <c r="C37629" s="4">
        <v>8</v>
      </c>
      <c r="D37629" t="s">
        <v>6</v>
      </c>
      <c r="E37629" t="s">
        <v>14</v>
      </c>
      <c r="F37629">
        <v>29.95</v>
      </c>
    </row>
    <row r="37630" spans="1:6">
      <c r="A37630" s="2">
        <v>90224</v>
      </c>
      <c r="B37630" s="4">
        <v>4</v>
      </c>
      <c r="C37630" s="4">
        <v>8</v>
      </c>
      <c r="D37630" t="s">
        <v>6</v>
      </c>
      <c r="E37630" t="s">
        <v>14</v>
      </c>
      <c r="F37630">
        <v>29.95</v>
      </c>
    </row>
    <row r="37631" spans="1:6">
      <c r="A37631" s="2">
        <v>90230</v>
      </c>
      <c r="B37631" s="4">
        <v>4</v>
      </c>
      <c r="C37631" s="4">
        <v>8</v>
      </c>
      <c r="D37631" t="s">
        <v>6</v>
      </c>
      <c r="E37631" t="s">
        <v>14</v>
      </c>
      <c r="F37631">
        <v>29.95</v>
      </c>
    </row>
    <row r="37632" spans="1:6">
      <c r="A37632" s="2">
        <v>90231</v>
      </c>
      <c r="B37632" s="4">
        <v>4</v>
      </c>
      <c r="C37632" s="4">
        <v>8</v>
      </c>
      <c r="D37632" t="s">
        <v>6</v>
      </c>
      <c r="E37632" t="s">
        <v>14</v>
      </c>
      <c r="F37632">
        <v>29.95</v>
      </c>
    </row>
    <row r="37633" spans="1:6">
      <c r="A37633" s="2">
        <v>90232</v>
      </c>
      <c r="B37633" s="4">
        <v>4</v>
      </c>
      <c r="C37633" s="4">
        <v>8</v>
      </c>
      <c r="D37633" t="s">
        <v>6</v>
      </c>
      <c r="E37633" t="s">
        <v>14</v>
      </c>
      <c r="F37633">
        <v>29.95</v>
      </c>
    </row>
    <row r="37634" spans="1:6">
      <c r="A37634" s="2">
        <v>90233</v>
      </c>
      <c r="B37634" s="4">
        <v>4</v>
      </c>
      <c r="C37634" s="4">
        <v>8</v>
      </c>
      <c r="D37634" t="s">
        <v>6</v>
      </c>
      <c r="E37634" t="s">
        <v>14</v>
      </c>
      <c r="F37634">
        <v>29.95</v>
      </c>
    </row>
    <row r="37635" spans="1:6">
      <c r="A37635" s="2">
        <v>90239</v>
      </c>
      <c r="B37635" s="4">
        <v>4</v>
      </c>
      <c r="C37635" s="4">
        <v>8</v>
      </c>
      <c r="D37635" t="s">
        <v>6</v>
      </c>
      <c r="E37635" t="s">
        <v>14</v>
      </c>
      <c r="F37635">
        <v>29.95</v>
      </c>
    </row>
    <row r="37636" spans="1:6">
      <c r="A37636" s="2">
        <v>90240</v>
      </c>
      <c r="B37636" s="4">
        <v>4</v>
      </c>
      <c r="C37636" s="4">
        <v>8</v>
      </c>
      <c r="D37636" t="s">
        <v>6</v>
      </c>
      <c r="E37636" t="s">
        <v>14</v>
      </c>
      <c r="F37636">
        <v>29.95</v>
      </c>
    </row>
    <row r="37637" spans="1:6">
      <c r="A37637" s="2">
        <v>90241</v>
      </c>
      <c r="B37637" s="4">
        <v>4</v>
      </c>
      <c r="C37637" s="4">
        <v>8</v>
      </c>
      <c r="D37637" t="s">
        <v>6</v>
      </c>
      <c r="E37637" t="s">
        <v>14</v>
      </c>
      <c r="F37637">
        <v>29.95</v>
      </c>
    </row>
    <row r="37638" spans="1:6">
      <c r="A37638" s="2">
        <v>90242</v>
      </c>
      <c r="B37638" s="4">
        <v>4</v>
      </c>
      <c r="C37638" s="4">
        <v>8</v>
      </c>
      <c r="D37638" t="s">
        <v>6</v>
      </c>
      <c r="E37638" t="s">
        <v>14</v>
      </c>
      <c r="F37638">
        <v>29.95</v>
      </c>
    </row>
    <row r="37639" spans="1:6">
      <c r="A37639" s="2">
        <v>90245</v>
      </c>
      <c r="B37639" s="4">
        <v>4</v>
      </c>
      <c r="C37639" s="4">
        <v>8</v>
      </c>
      <c r="D37639" t="s">
        <v>6</v>
      </c>
      <c r="E37639" t="s">
        <v>14</v>
      </c>
      <c r="F37639">
        <v>29.95</v>
      </c>
    </row>
    <row r="37640" spans="1:6">
      <c r="A37640" s="2">
        <v>90247</v>
      </c>
      <c r="B37640" s="4">
        <v>4</v>
      </c>
      <c r="C37640" s="4">
        <v>8</v>
      </c>
      <c r="D37640" t="s">
        <v>6</v>
      </c>
      <c r="E37640" t="s">
        <v>14</v>
      </c>
      <c r="F37640">
        <v>29.95</v>
      </c>
    </row>
    <row r="37641" spans="1:6">
      <c r="A37641" s="2">
        <v>90248</v>
      </c>
      <c r="B37641" s="4">
        <v>4</v>
      </c>
      <c r="C37641" s="4">
        <v>8</v>
      </c>
      <c r="D37641" t="s">
        <v>6</v>
      </c>
      <c r="E37641" t="s">
        <v>14</v>
      </c>
      <c r="F37641">
        <v>29.95</v>
      </c>
    </row>
    <row r="37642" spans="1:6">
      <c r="A37642" s="2">
        <v>90249</v>
      </c>
      <c r="B37642" s="4">
        <v>4</v>
      </c>
      <c r="C37642" s="4">
        <v>8</v>
      </c>
      <c r="D37642" t="s">
        <v>6</v>
      </c>
      <c r="E37642" t="s">
        <v>14</v>
      </c>
      <c r="F37642">
        <v>29.95</v>
      </c>
    </row>
    <row r="37643" spans="1:6">
      <c r="A37643" s="2">
        <v>90250</v>
      </c>
      <c r="B37643" s="4">
        <v>4</v>
      </c>
      <c r="C37643" s="4">
        <v>8</v>
      </c>
      <c r="D37643" t="s">
        <v>6</v>
      </c>
      <c r="E37643" t="s">
        <v>14</v>
      </c>
      <c r="F37643">
        <v>29.95</v>
      </c>
    </row>
    <row r="37644" spans="1:6">
      <c r="A37644" s="2">
        <v>90251</v>
      </c>
      <c r="B37644" s="4">
        <v>4</v>
      </c>
      <c r="C37644" s="4">
        <v>8</v>
      </c>
      <c r="D37644" t="s">
        <v>6</v>
      </c>
      <c r="E37644" t="s">
        <v>14</v>
      </c>
      <c r="F37644">
        <v>29.95</v>
      </c>
    </row>
    <row r="37645" spans="1:6">
      <c r="A37645" s="2">
        <v>90254</v>
      </c>
      <c r="B37645" s="4">
        <v>4</v>
      </c>
      <c r="C37645" s="4">
        <v>8</v>
      </c>
      <c r="D37645" t="s">
        <v>6</v>
      </c>
      <c r="E37645" t="s">
        <v>14</v>
      </c>
      <c r="F37645">
        <v>29.95</v>
      </c>
    </row>
    <row r="37646" spans="1:6">
      <c r="A37646" s="2">
        <v>90255</v>
      </c>
      <c r="B37646" s="4">
        <v>4</v>
      </c>
      <c r="C37646" s="4">
        <v>8</v>
      </c>
      <c r="D37646" t="s">
        <v>6</v>
      </c>
      <c r="E37646" t="s">
        <v>14</v>
      </c>
      <c r="F37646">
        <v>29.95</v>
      </c>
    </row>
    <row r="37647" spans="1:6">
      <c r="A37647" s="2">
        <v>90260</v>
      </c>
      <c r="B37647" s="4">
        <v>4</v>
      </c>
      <c r="C37647" s="4">
        <v>8</v>
      </c>
      <c r="D37647" t="s">
        <v>6</v>
      </c>
      <c r="E37647" t="s">
        <v>14</v>
      </c>
      <c r="F37647">
        <v>29.95</v>
      </c>
    </row>
    <row r="37648" spans="1:6">
      <c r="A37648" s="2">
        <v>90261</v>
      </c>
      <c r="B37648" s="4">
        <v>4</v>
      </c>
      <c r="C37648" s="4">
        <v>8</v>
      </c>
      <c r="D37648" t="s">
        <v>6</v>
      </c>
      <c r="E37648" t="s">
        <v>14</v>
      </c>
      <c r="F37648">
        <v>29.95</v>
      </c>
    </row>
    <row r="37649" spans="1:6">
      <c r="A37649" s="2">
        <v>90262</v>
      </c>
      <c r="B37649" s="4">
        <v>4</v>
      </c>
      <c r="C37649" s="4">
        <v>8</v>
      </c>
      <c r="D37649" t="s">
        <v>6</v>
      </c>
      <c r="E37649" t="s">
        <v>14</v>
      </c>
      <c r="F37649">
        <v>29.95</v>
      </c>
    </row>
    <row r="37650" spans="1:6">
      <c r="A37650" s="2">
        <v>90263</v>
      </c>
      <c r="B37650" s="4">
        <v>4</v>
      </c>
      <c r="C37650" s="4">
        <v>8</v>
      </c>
      <c r="D37650" t="s">
        <v>6</v>
      </c>
      <c r="E37650" t="s">
        <v>14</v>
      </c>
      <c r="F37650">
        <v>29.95</v>
      </c>
    </row>
    <row r="37651" spans="1:6">
      <c r="A37651" s="2">
        <v>90264</v>
      </c>
      <c r="B37651" s="4">
        <v>4</v>
      </c>
      <c r="C37651" s="4">
        <v>8</v>
      </c>
      <c r="D37651" t="s">
        <v>6</v>
      </c>
      <c r="E37651" t="s">
        <v>14</v>
      </c>
      <c r="F37651">
        <v>29.95</v>
      </c>
    </row>
    <row r="37652" spans="1:6">
      <c r="A37652" s="2">
        <v>90265</v>
      </c>
      <c r="B37652" s="4">
        <v>4</v>
      </c>
      <c r="C37652" s="4">
        <v>8</v>
      </c>
      <c r="D37652" t="s">
        <v>6</v>
      </c>
      <c r="E37652" t="s">
        <v>14</v>
      </c>
      <c r="F37652">
        <v>29.95</v>
      </c>
    </row>
    <row r="37653" spans="1:6">
      <c r="A37653" s="2">
        <v>90266</v>
      </c>
      <c r="B37653" s="4">
        <v>4</v>
      </c>
      <c r="C37653" s="4">
        <v>8</v>
      </c>
      <c r="D37653" t="s">
        <v>6</v>
      </c>
      <c r="E37653" t="s">
        <v>14</v>
      </c>
      <c r="F37653">
        <v>29.95</v>
      </c>
    </row>
    <row r="37654" spans="1:6">
      <c r="A37654" s="2">
        <v>90267</v>
      </c>
      <c r="B37654" s="4">
        <v>4</v>
      </c>
      <c r="C37654" s="4">
        <v>8</v>
      </c>
      <c r="D37654" t="s">
        <v>6</v>
      </c>
      <c r="E37654" t="s">
        <v>14</v>
      </c>
      <c r="F37654">
        <v>29.95</v>
      </c>
    </row>
    <row r="37655" spans="1:6">
      <c r="A37655" s="2">
        <v>90270</v>
      </c>
      <c r="B37655" s="4">
        <v>4</v>
      </c>
      <c r="C37655" s="4">
        <v>8</v>
      </c>
      <c r="D37655" t="s">
        <v>6</v>
      </c>
      <c r="E37655" t="s">
        <v>14</v>
      </c>
      <c r="F37655">
        <v>29.95</v>
      </c>
    </row>
    <row r="37656" spans="1:6">
      <c r="A37656" s="2">
        <v>90272</v>
      </c>
      <c r="B37656" s="4">
        <v>4</v>
      </c>
      <c r="C37656" s="4">
        <v>8</v>
      </c>
      <c r="D37656" t="s">
        <v>6</v>
      </c>
      <c r="E37656" t="s">
        <v>14</v>
      </c>
      <c r="F37656">
        <v>29.95</v>
      </c>
    </row>
    <row r="37657" spans="1:6">
      <c r="A37657" s="2">
        <v>90274</v>
      </c>
      <c r="B37657" s="4">
        <v>4</v>
      </c>
      <c r="C37657" s="4">
        <v>8</v>
      </c>
      <c r="D37657" t="s">
        <v>6</v>
      </c>
      <c r="E37657" t="s">
        <v>14</v>
      </c>
      <c r="F37657">
        <v>29.95</v>
      </c>
    </row>
    <row r="37658" spans="1:6">
      <c r="A37658" s="2">
        <v>90275</v>
      </c>
      <c r="B37658" s="4">
        <v>4</v>
      </c>
      <c r="C37658" s="4">
        <v>8</v>
      </c>
      <c r="D37658" t="s">
        <v>6</v>
      </c>
      <c r="E37658" t="s">
        <v>14</v>
      </c>
      <c r="F37658">
        <v>29.95</v>
      </c>
    </row>
    <row r="37659" spans="1:6">
      <c r="A37659" s="2">
        <v>90277</v>
      </c>
      <c r="B37659" s="4">
        <v>4</v>
      </c>
      <c r="C37659" s="4">
        <v>8</v>
      </c>
      <c r="D37659" t="s">
        <v>6</v>
      </c>
      <c r="E37659" t="s">
        <v>14</v>
      </c>
      <c r="F37659">
        <v>29.95</v>
      </c>
    </row>
    <row r="37660" spans="1:6">
      <c r="A37660" s="2">
        <v>90278</v>
      </c>
      <c r="B37660" s="4">
        <v>4</v>
      </c>
      <c r="C37660" s="4">
        <v>8</v>
      </c>
      <c r="D37660" t="s">
        <v>6</v>
      </c>
      <c r="E37660" t="s">
        <v>14</v>
      </c>
      <c r="F37660">
        <v>29.95</v>
      </c>
    </row>
    <row r="37661" spans="1:6">
      <c r="A37661" s="2">
        <v>90280</v>
      </c>
      <c r="B37661" s="4">
        <v>4</v>
      </c>
      <c r="C37661" s="4">
        <v>8</v>
      </c>
      <c r="D37661" t="s">
        <v>6</v>
      </c>
      <c r="E37661" t="s">
        <v>14</v>
      </c>
      <c r="F37661">
        <v>29.95</v>
      </c>
    </row>
    <row r="37662" spans="1:6">
      <c r="A37662" s="2">
        <v>90290</v>
      </c>
      <c r="B37662" s="4">
        <v>4</v>
      </c>
      <c r="C37662" s="4">
        <v>8</v>
      </c>
      <c r="D37662" t="s">
        <v>6</v>
      </c>
      <c r="E37662" t="s">
        <v>14</v>
      </c>
      <c r="F37662">
        <v>29.95</v>
      </c>
    </row>
    <row r="37663" spans="1:6">
      <c r="A37663" s="2">
        <v>90291</v>
      </c>
      <c r="B37663" s="4">
        <v>4</v>
      </c>
      <c r="C37663" s="4">
        <v>8</v>
      </c>
      <c r="D37663" t="s">
        <v>6</v>
      </c>
      <c r="E37663" t="s">
        <v>14</v>
      </c>
      <c r="F37663">
        <v>29.95</v>
      </c>
    </row>
    <row r="37664" spans="1:6">
      <c r="A37664" s="2">
        <v>90292</v>
      </c>
      <c r="B37664" s="4">
        <v>4</v>
      </c>
      <c r="C37664" s="4">
        <v>8</v>
      </c>
      <c r="D37664" t="s">
        <v>6</v>
      </c>
      <c r="E37664" t="s">
        <v>14</v>
      </c>
      <c r="F37664">
        <v>29.95</v>
      </c>
    </row>
    <row r="37665" spans="1:6">
      <c r="A37665" s="2">
        <v>90293</v>
      </c>
      <c r="B37665" s="4">
        <v>4</v>
      </c>
      <c r="C37665" s="4">
        <v>8</v>
      </c>
      <c r="D37665" t="s">
        <v>6</v>
      </c>
      <c r="E37665" t="s">
        <v>14</v>
      </c>
      <c r="F37665">
        <v>29.95</v>
      </c>
    </row>
    <row r="37666" spans="1:6">
      <c r="A37666" s="2">
        <v>90294</v>
      </c>
      <c r="B37666" s="4">
        <v>4</v>
      </c>
      <c r="C37666" s="4">
        <v>8</v>
      </c>
      <c r="D37666" t="s">
        <v>6</v>
      </c>
      <c r="E37666" t="s">
        <v>14</v>
      </c>
      <c r="F37666">
        <v>29.95</v>
      </c>
    </row>
    <row r="37667" spans="1:6">
      <c r="A37667" s="2">
        <v>90295</v>
      </c>
      <c r="B37667" s="4">
        <v>4</v>
      </c>
      <c r="C37667" s="4">
        <v>8</v>
      </c>
      <c r="D37667" t="s">
        <v>6</v>
      </c>
      <c r="E37667" t="s">
        <v>14</v>
      </c>
      <c r="F37667">
        <v>29.95</v>
      </c>
    </row>
    <row r="37668" spans="1:6">
      <c r="A37668" s="2">
        <v>90296</v>
      </c>
      <c r="B37668" s="4">
        <v>4</v>
      </c>
      <c r="C37668" s="4">
        <v>8</v>
      </c>
      <c r="D37668" t="s">
        <v>6</v>
      </c>
      <c r="E37668" t="s">
        <v>14</v>
      </c>
      <c r="F37668">
        <v>29.95</v>
      </c>
    </row>
    <row r="37669" spans="1:6">
      <c r="A37669" s="2">
        <v>90301</v>
      </c>
      <c r="B37669" s="4">
        <v>4</v>
      </c>
      <c r="C37669" s="4">
        <v>8</v>
      </c>
      <c r="D37669" t="s">
        <v>6</v>
      </c>
      <c r="E37669" t="s">
        <v>14</v>
      </c>
      <c r="F37669">
        <v>29.95</v>
      </c>
    </row>
    <row r="37670" spans="1:6">
      <c r="A37670" s="2">
        <v>90302</v>
      </c>
      <c r="B37670" s="4">
        <v>4</v>
      </c>
      <c r="C37670" s="4">
        <v>8</v>
      </c>
      <c r="D37670" t="s">
        <v>6</v>
      </c>
      <c r="E37670" t="s">
        <v>14</v>
      </c>
      <c r="F37670">
        <v>29.95</v>
      </c>
    </row>
    <row r="37671" spans="1:6">
      <c r="A37671" s="2">
        <v>90303</v>
      </c>
      <c r="B37671" s="4">
        <v>4</v>
      </c>
      <c r="C37671" s="4">
        <v>8</v>
      </c>
      <c r="D37671" t="s">
        <v>6</v>
      </c>
      <c r="E37671" t="s">
        <v>14</v>
      </c>
      <c r="F37671">
        <v>29.95</v>
      </c>
    </row>
    <row r="37672" spans="1:6">
      <c r="A37672" s="2">
        <v>90304</v>
      </c>
      <c r="B37672" s="4">
        <v>4</v>
      </c>
      <c r="C37672" s="4">
        <v>8</v>
      </c>
      <c r="D37672" t="s">
        <v>6</v>
      </c>
      <c r="E37672" t="s">
        <v>14</v>
      </c>
      <c r="F37672">
        <v>29.95</v>
      </c>
    </row>
    <row r="37673" spans="1:6">
      <c r="A37673" s="2">
        <v>90305</v>
      </c>
      <c r="B37673" s="4">
        <v>4</v>
      </c>
      <c r="C37673" s="4">
        <v>8</v>
      </c>
      <c r="D37673" t="s">
        <v>6</v>
      </c>
      <c r="E37673" t="s">
        <v>14</v>
      </c>
      <c r="F37673">
        <v>29.95</v>
      </c>
    </row>
    <row r="37674" spans="1:6">
      <c r="A37674" s="2">
        <v>90306</v>
      </c>
      <c r="B37674" s="4">
        <v>4</v>
      </c>
      <c r="C37674" s="4">
        <v>8</v>
      </c>
      <c r="D37674" t="s">
        <v>6</v>
      </c>
      <c r="E37674" t="s">
        <v>14</v>
      </c>
      <c r="F37674">
        <v>29.95</v>
      </c>
    </row>
    <row r="37675" spans="1:6">
      <c r="A37675" s="2">
        <v>90307</v>
      </c>
      <c r="B37675" s="4">
        <v>4</v>
      </c>
      <c r="C37675" s="4">
        <v>8</v>
      </c>
      <c r="D37675" t="s">
        <v>6</v>
      </c>
      <c r="E37675" t="s">
        <v>14</v>
      </c>
      <c r="F37675">
        <v>29.95</v>
      </c>
    </row>
    <row r="37676" spans="1:6">
      <c r="A37676" s="2">
        <v>90308</v>
      </c>
      <c r="B37676" s="4">
        <v>4</v>
      </c>
      <c r="C37676" s="4">
        <v>8</v>
      </c>
      <c r="D37676" t="s">
        <v>6</v>
      </c>
      <c r="E37676" t="s">
        <v>14</v>
      </c>
      <c r="F37676">
        <v>29.95</v>
      </c>
    </row>
    <row r="37677" spans="1:6">
      <c r="A37677" s="2">
        <v>90309</v>
      </c>
      <c r="B37677" s="4">
        <v>4</v>
      </c>
      <c r="C37677" s="4">
        <v>8</v>
      </c>
      <c r="D37677" t="s">
        <v>6</v>
      </c>
      <c r="E37677" t="s">
        <v>14</v>
      </c>
      <c r="F37677">
        <v>29.95</v>
      </c>
    </row>
    <row r="37678" spans="1:6">
      <c r="A37678" s="2">
        <v>90310</v>
      </c>
      <c r="B37678" s="4">
        <v>4</v>
      </c>
      <c r="C37678" s="4">
        <v>8</v>
      </c>
      <c r="D37678" t="s">
        <v>6</v>
      </c>
      <c r="E37678" t="s">
        <v>14</v>
      </c>
      <c r="F37678">
        <v>29.95</v>
      </c>
    </row>
    <row r="37679" spans="1:6">
      <c r="A37679" s="2">
        <v>90311</v>
      </c>
      <c r="B37679" s="4">
        <v>4</v>
      </c>
      <c r="C37679" s="4">
        <v>8</v>
      </c>
      <c r="D37679" t="s">
        <v>6</v>
      </c>
      <c r="E37679" t="s">
        <v>14</v>
      </c>
      <c r="F37679">
        <v>29.95</v>
      </c>
    </row>
    <row r="37680" spans="1:6">
      <c r="A37680" s="2">
        <v>90312</v>
      </c>
      <c r="B37680" s="4">
        <v>4</v>
      </c>
      <c r="C37680" s="4">
        <v>8</v>
      </c>
      <c r="D37680" t="s">
        <v>6</v>
      </c>
      <c r="E37680" t="s">
        <v>14</v>
      </c>
      <c r="F37680">
        <v>29.95</v>
      </c>
    </row>
    <row r="37681" spans="1:6">
      <c r="A37681" s="2">
        <v>90313</v>
      </c>
      <c r="B37681" s="4">
        <v>4</v>
      </c>
      <c r="C37681" s="4">
        <v>8</v>
      </c>
      <c r="D37681" t="s">
        <v>6</v>
      </c>
      <c r="E37681" t="s">
        <v>14</v>
      </c>
      <c r="F37681">
        <v>29.95</v>
      </c>
    </row>
    <row r="37682" spans="1:6">
      <c r="A37682" s="2">
        <v>90397</v>
      </c>
      <c r="B37682" s="4">
        <v>4</v>
      </c>
      <c r="C37682" s="4">
        <v>8</v>
      </c>
      <c r="D37682" t="s">
        <v>6</v>
      </c>
      <c r="E37682" t="s">
        <v>14</v>
      </c>
      <c r="F37682">
        <v>29.95</v>
      </c>
    </row>
    <row r="37683" spans="1:6">
      <c r="A37683" s="2">
        <v>90398</v>
      </c>
      <c r="B37683" s="4">
        <v>4</v>
      </c>
      <c r="C37683" s="4">
        <v>8</v>
      </c>
      <c r="D37683" t="s">
        <v>6</v>
      </c>
      <c r="E37683" t="s">
        <v>14</v>
      </c>
      <c r="F37683">
        <v>29.95</v>
      </c>
    </row>
    <row r="37684" spans="1:6">
      <c r="A37684" s="2">
        <v>90401</v>
      </c>
      <c r="B37684" s="4">
        <v>4</v>
      </c>
      <c r="C37684" s="4">
        <v>8</v>
      </c>
      <c r="D37684" t="s">
        <v>6</v>
      </c>
      <c r="E37684" t="s">
        <v>14</v>
      </c>
      <c r="F37684">
        <v>29.95</v>
      </c>
    </row>
    <row r="37685" spans="1:6">
      <c r="A37685" s="2">
        <v>90402</v>
      </c>
      <c r="B37685" s="4">
        <v>4</v>
      </c>
      <c r="C37685" s="4">
        <v>8</v>
      </c>
      <c r="D37685" t="s">
        <v>6</v>
      </c>
      <c r="E37685" t="s">
        <v>14</v>
      </c>
      <c r="F37685">
        <v>29.95</v>
      </c>
    </row>
    <row r="37686" spans="1:6">
      <c r="A37686" s="2">
        <v>90403</v>
      </c>
      <c r="B37686" s="4">
        <v>4</v>
      </c>
      <c r="C37686" s="4">
        <v>8</v>
      </c>
      <c r="D37686" t="s">
        <v>6</v>
      </c>
      <c r="E37686" t="s">
        <v>14</v>
      </c>
      <c r="F37686">
        <v>29.95</v>
      </c>
    </row>
    <row r="37687" spans="1:6">
      <c r="A37687" s="2">
        <v>90404</v>
      </c>
      <c r="B37687" s="4">
        <v>4</v>
      </c>
      <c r="C37687" s="4">
        <v>8</v>
      </c>
      <c r="D37687" t="s">
        <v>6</v>
      </c>
      <c r="E37687" t="s">
        <v>14</v>
      </c>
      <c r="F37687">
        <v>29.95</v>
      </c>
    </row>
    <row r="37688" spans="1:6">
      <c r="A37688" s="2">
        <v>90405</v>
      </c>
      <c r="B37688" s="4">
        <v>4</v>
      </c>
      <c r="C37688" s="4">
        <v>8</v>
      </c>
      <c r="D37688" t="s">
        <v>6</v>
      </c>
      <c r="E37688" t="s">
        <v>14</v>
      </c>
      <c r="F37688">
        <v>29.95</v>
      </c>
    </row>
    <row r="37689" spans="1:6">
      <c r="A37689" s="2">
        <v>90406</v>
      </c>
      <c r="B37689" s="4">
        <v>4</v>
      </c>
      <c r="C37689" s="4">
        <v>8</v>
      </c>
      <c r="D37689" t="s">
        <v>6</v>
      </c>
      <c r="E37689" t="s">
        <v>14</v>
      </c>
      <c r="F37689">
        <v>29.95</v>
      </c>
    </row>
    <row r="37690" spans="1:6">
      <c r="A37690" s="2">
        <v>90407</v>
      </c>
      <c r="B37690" s="4">
        <v>4</v>
      </c>
      <c r="C37690" s="4">
        <v>8</v>
      </c>
      <c r="D37690" t="s">
        <v>6</v>
      </c>
      <c r="E37690" t="s">
        <v>14</v>
      </c>
      <c r="F37690">
        <v>29.95</v>
      </c>
    </row>
    <row r="37691" spans="1:6">
      <c r="A37691" s="2">
        <v>90408</v>
      </c>
      <c r="B37691" s="4">
        <v>4</v>
      </c>
      <c r="C37691" s="4">
        <v>8</v>
      </c>
      <c r="D37691" t="s">
        <v>6</v>
      </c>
      <c r="E37691" t="s">
        <v>14</v>
      </c>
      <c r="F37691">
        <v>29.95</v>
      </c>
    </row>
    <row r="37692" spans="1:6">
      <c r="A37692" s="2">
        <v>90409</v>
      </c>
      <c r="B37692" s="4">
        <v>4</v>
      </c>
      <c r="C37692" s="4">
        <v>8</v>
      </c>
      <c r="D37692" t="s">
        <v>6</v>
      </c>
      <c r="E37692" t="s">
        <v>14</v>
      </c>
      <c r="F37692">
        <v>29.95</v>
      </c>
    </row>
    <row r="37693" spans="1:6">
      <c r="A37693" s="2">
        <v>90410</v>
      </c>
      <c r="B37693" s="4">
        <v>4</v>
      </c>
      <c r="C37693" s="4">
        <v>8</v>
      </c>
      <c r="D37693" t="s">
        <v>6</v>
      </c>
      <c r="E37693" t="s">
        <v>14</v>
      </c>
      <c r="F37693">
        <v>29.95</v>
      </c>
    </row>
    <row r="37694" spans="1:6">
      <c r="A37694" s="2">
        <v>90411</v>
      </c>
      <c r="B37694" s="4">
        <v>4</v>
      </c>
      <c r="C37694" s="4">
        <v>8</v>
      </c>
      <c r="D37694" t="s">
        <v>6</v>
      </c>
      <c r="E37694" t="s">
        <v>14</v>
      </c>
      <c r="F37694">
        <v>29.95</v>
      </c>
    </row>
    <row r="37695" spans="1:6">
      <c r="A37695" s="2">
        <v>90501</v>
      </c>
      <c r="B37695" s="4">
        <v>4</v>
      </c>
      <c r="C37695" s="4">
        <v>8</v>
      </c>
      <c r="D37695" t="s">
        <v>6</v>
      </c>
      <c r="E37695" t="s">
        <v>14</v>
      </c>
      <c r="F37695">
        <v>29.95</v>
      </c>
    </row>
    <row r="37696" spans="1:6">
      <c r="A37696" s="2">
        <v>90502</v>
      </c>
      <c r="B37696" s="4">
        <v>4</v>
      </c>
      <c r="C37696" s="4">
        <v>8</v>
      </c>
      <c r="D37696" t="s">
        <v>6</v>
      </c>
      <c r="E37696" t="s">
        <v>14</v>
      </c>
      <c r="F37696">
        <v>29.95</v>
      </c>
    </row>
    <row r="37697" spans="1:6">
      <c r="A37697" s="2">
        <v>90503</v>
      </c>
      <c r="B37697" s="4">
        <v>4</v>
      </c>
      <c r="C37697" s="4">
        <v>8</v>
      </c>
      <c r="D37697" t="s">
        <v>6</v>
      </c>
      <c r="E37697" t="s">
        <v>14</v>
      </c>
      <c r="F37697">
        <v>29.95</v>
      </c>
    </row>
    <row r="37698" spans="1:6">
      <c r="A37698" s="2">
        <v>90504</v>
      </c>
      <c r="B37698" s="4">
        <v>4</v>
      </c>
      <c r="C37698" s="4">
        <v>8</v>
      </c>
      <c r="D37698" t="s">
        <v>6</v>
      </c>
      <c r="E37698" t="s">
        <v>14</v>
      </c>
      <c r="F37698">
        <v>29.95</v>
      </c>
    </row>
    <row r="37699" spans="1:6">
      <c r="A37699" s="2">
        <v>90505</v>
      </c>
      <c r="B37699" s="4">
        <v>4</v>
      </c>
      <c r="C37699" s="4">
        <v>8</v>
      </c>
      <c r="D37699" t="s">
        <v>6</v>
      </c>
      <c r="E37699" t="s">
        <v>14</v>
      </c>
      <c r="F37699">
        <v>29.95</v>
      </c>
    </row>
    <row r="37700" spans="1:6">
      <c r="A37700" s="2">
        <v>90506</v>
      </c>
      <c r="B37700" s="4">
        <v>4</v>
      </c>
      <c r="C37700" s="4">
        <v>8</v>
      </c>
      <c r="D37700" t="s">
        <v>6</v>
      </c>
      <c r="E37700" t="s">
        <v>14</v>
      </c>
      <c r="F37700">
        <v>29.95</v>
      </c>
    </row>
    <row r="37701" spans="1:6">
      <c r="A37701" s="2">
        <v>90507</v>
      </c>
      <c r="B37701" s="4">
        <v>4</v>
      </c>
      <c r="C37701" s="4">
        <v>8</v>
      </c>
      <c r="D37701" t="s">
        <v>6</v>
      </c>
      <c r="E37701" t="s">
        <v>14</v>
      </c>
      <c r="F37701">
        <v>29.95</v>
      </c>
    </row>
    <row r="37702" spans="1:6">
      <c r="A37702" s="2">
        <v>90508</v>
      </c>
      <c r="B37702" s="4">
        <v>4</v>
      </c>
      <c r="C37702" s="4">
        <v>8</v>
      </c>
      <c r="D37702" t="s">
        <v>6</v>
      </c>
      <c r="E37702" t="s">
        <v>14</v>
      </c>
      <c r="F37702">
        <v>29.95</v>
      </c>
    </row>
    <row r="37703" spans="1:6">
      <c r="A37703" s="2">
        <v>90509</v>
      </c>
      <c r="B37703" s="4">
        <v>4</v>
      </c>
      <c r="C37703" s="4">
        <v>8</v>
      </c>
      <c r="D37703" t="s">
        <v>6</v>
      </c>
      <c r="E37703" t="s">
        <v>14</v>
      </c>
      <c r="F37703">
        <v>29.95</v>
      </c>
    </row>
    <row r="37704" spans="1:6">
      <c r="A37704" s="2">
        <v>90510</v>
      </c>
      <c r="B37704" s="4">
        <v>4</v>
      </c>
      <c r="C37704" s="4">
        <v>8</v>
      </c>
      <c r="D37704" t="s">
        <v>6</v>
      </c>
      <c r="E37704" t="s">
        <v>14</v>
      </c>
      <c r="F37704">
        <v>29.95</v>
      </c>
    </row>
    <row r="37705" spans="1:6">
      <c r="A37705" s="2">
        <v>90601</v>
      </c>
      <c r="B37705" s="4">
        <v>4</v>
      </c>
      <c r="C37705" s="4">
        <v>8</v>
      </c>
      <c r="D37705" t="s">
        <v>6</v>
      </c>
      <c r="E37705" t="s">
        <v>14</v>
      </c>
      <c r="F37705">
        <v>29.95</v>
      </c>
    </row>
    <row r="37706" spans="1:6">
      <c r="A37706" s="2">
        <v>90602</v>
      </c>
      <c r="B37706" s="4">
        <v>4</v>
      </c>
      <c r="C37706" s="4">
        <v>8</v>
      </c>
      <c r="D37706" t="s">
        <v>6</v>
      </c>
      <c r="E37706" t="s">
        <v>14</v>
      </c>
      <c r="F37706">
        <v>29.95</v>
      </c>
    </row>
    <row r="37707" spans="1:6">
      <c r="A37707" s="2">
        <v>90603</v>
      </c>
      <c r="B37707" s="4">
        <v>4</v>
      </c>
      <c r="C37707" s="4">
        <v>8</v>
      </c>
      <c r="D37707" t="s">
        <v>6</v>
      </c>
      <c r="E37707" t="s">
        <v>14</v>
      </c>
      <c r="F37707">
        <v>29.95</v>
      </c>
    </row>
    <row r="37708" spans="1:6">
      <c r="A37708" s="2">
        <v>90604</v>
      </c>
      <c r="B37708" s="4">
        <v>4</v>
      </c>
      <c r="C37708" s="4">
        <v>8</v>
      </c>
      <c r="D37708" t="s">
        <v>6</v>
      </c>
      <c r="E37708" t="s">
        <v>14</v>
      </c>
      <c r="F37708">
        <v>29.95</v>
      </c>
    </row>
    <row r="37709" spans="1:6">
      <c r="A37709" s="2">
        <v>90605</v>
      </c>
      <c r="B37709" s="4">
        <v>4</v>
      </c>
      <c r="C37709" s="4">
        <v>8</v>
      </c>
      <c r="D37709" t="s">
        <v>6</v>
      </c>
      <c r="E37709" t="s">
        <v>14</v>
      </c>
      <c r="F37709">
        <v>29.95</v>
      </c>
    </row>
    <row r="37710" spans="1:6">
      <c r="A37710" s="2">
        <v>90606</v>
      </c>
      <c r="B37710" s="4">
        <v>4</v>
      </c>
      <c r="C37710" s="4">
        <v>8</v>
      </c>
      <c r="D37710" t="s">
        <v>6</v>
      </c>
      <c r="E37710" t="s">
        <v>14</v>
      </c>
      <c r="F37710">
        <v>29.95</v>
      </c>
    </row>
    <row r="37711" spans="1:6">
      <c r="A37711" s="2">
        <v>90607</v>
      </c>
      <c r="B37711" s="4">
        <v>4</v>
      </c>
      <c r="C37711" s="4">
        <v>8</v>
      </c>
      <c r="D37711" t="s">
        <v>6</v>
      </c>
      <c r="E37711" t="s">
        <v>14</v>
      </c>
      <c r="F37711">
        <v>29.95</v>
      </c>
    </row>
    <row r="37712" spans="1:6">
      <c r="A37712" s="2">
        <v>90608</v>
      </c>
      <c r="B37712" s="4">
        <v>4</v>
      </c>
      <c r="C37712" s="4">
        <v>8</v>
      </c>
      <c r="D37712" t="s">
        <v>6</v>
      </c>
      <c r="E37712" t="s">
        <v>14</v>
      </c>
      <c r="F37712">
        <v>29.95</v>
      </c>
    </row>
    <row r="37713" spans="1:6">
      <c r="A37713" s="2">
        <v>90609</v>
      </c>
      <c r="B37713" s="4">
        <v>4</v>
      </c>
      <c r="C37713" s="4">
        <v>8</v>
      </c>
      <c r="D37713" t="s">
        <v>6</v>
      </c>
      <c r="E37713" t="s">
        <v>14</v>
      </c>
      <c r="F37713">
        <v>29.95</v>
      </c>
    </row>
    <row r="37714" spans="1:6">
      <c r="A37714" s="2">
        <v>90610</v>
      </c>
      <c r="B37714" s="4">
        <v>4</v>
      </c>
      <c r="C37714" s="4">
        <v>8</v>
      </c>
      <c r="D37714" t="s">
        <v>6</v>
      </c>
      <c r="E37714" t="s">
        <v>14</v>
      </c>
      <c r="F37714">
        <v>29.95</v>
      </c>
    </row>
    <row r="37715" spans="1:6">
      <c r="A37715" s="2">
        <v>90612</v>
      </c>
      <c r="B37715" s="4">
        <v>4</v>
      </c>
      <c r="C37715" s="4">
        <v>8</v>
      </c>
      <c r="D37715" t="s">
        <v>6</v>
      </c>
      <c r="E37715" t="s">
        <v>14</v>
      </c>
      <c r="F37715">
        <v>29.95</v>
      </c>
    </row>
    <row r="37716" spans="1:6">
      <c r="A37716" s="2">
        <v>90620</v>
      </c>
      <c r="B37716" s="4">
        <v>4</v>
      </c>
      <c r="C37716" s="4">
        <v>8</v>
      </c>
      <c r="D37716" t="s">
        <v>6</v>
      </c>
      <c r="E37716" t="s">
        <v>14</v>
      </c>
      <c r="F37716">
        <v>29.95</v>
      </c>
    </row>
    <row r="37717" spans="1:6">
      <c r="A37717" s="2">
        <v>90621</v>
      </c>
      <c r="B37717" s="4">
        <v>4</v>
      </c>
      <c r="C37717" s="4">
        <v>8</v>
      </c>
      <c r="D37717" t="s">
        <v>6</v>
      </c>
      <c r="E37717" t="s">
        <v>14</v>
      </c>
      <c r="F37717">
        <v>29.95</v>
      </c>
    </row>
    <row r="37718" spans="1:6">
      <c r="A37718" s="2">
        <v>90622</v>
      </c>
      <c r="B37718" s="4">
        <v>4</v>
      </c>
      <c r="C37718" s="4">
        <v>8</v>
      </c>
      <c r="D37718" t="s">
        <v>6</v>
      </c>
      <c r="E37718" t="s">
        <v>14</v>
      </c>
      <c r="F37718">
        <v>29.95</v>
      </c>
    </row>
    <row r="37719" spans="1:6">
      <c r="A37719" s="2">
        <v>90623</v>
      </c>
      <c r="B37719" s="4">
        <v>4</v>
      </c>
      <c r="C37719" s="4">
        <v>8</v>
      </c>
      <c r="D37719" t="s">
        <v>6</v>
      </c>
      <c r="E37719" t="s">
        <v>14</v>
      </c>
      <c r="F37719">
        <v>29.95</v>
      </c>
    </row>
    <row r="37720" spans="1:6">
      <c r="A37720" s="2">
        <v>90624</v>
      </c>
      <c r="B37720" s="4">
        <v>4</v>
      </c>
      <c r="C37720" s="4">
        <v>8</v>
      </c>
      <c r="D37720" t="s">
        <v>6</v>
      </c>
      <c r="E37720" t="s">
        <v>14</v>
      </c>
      <c r="F37720">
        <v>29.95</v>
      </c>
    </row>
    <row r="37721" spans="1:6">
      <c r="A37721" s="2">
        <v>90630</v>
      </c>
      <c r="B37721" s="4">
        <v>4</v>
      </c>
      <c r="C37721" s="4">
        <v>8</v>
      </c>
      <c r="D37721" t="s">
        <v>6</v>
      </c>
      <c r="E37721" t="s">
        <v>14</v>
      </c>
      <c r="F37721">
        <v>29.95</v>
      </c>
    </row>
    <row r="37722" spans="1:6">
      <c r="A37722" s="2">
        <v>90631</v>
      </c>
      <c r="B37722" s="4">
        <v>4</v>
      </c>
      <c r="C37722" s="4">
        <v>8</v>
      </c>
      <c r="D37722" t="s">
        <v>6</v>
      </c>
      <c r="E37722" t="s">
        <v>14</v>
      </c>
      <c r="F37722">
        <v>29.95</v>
      </c>
    </row>
    <row r="37723" spans="1:6">
      <c r="A37723" s="2">
        <v>90632</v>
      </c>
      <c r="B37723" s="4">
        <v>4</v>
      </c>
      <c r="C37723" s="4">
        <v>8</v>
      </c>
      <c r="D37723" t="s">
        <v>6</v>
      </c>
      <c r="E37723" t="s">
        <v>14</v>
      </c>
      <c r="F37723">
        <v>29.95</v>
      </c>
    </row>
    <row r="37724" spans="1:6">
      <c r="A37724" s="2">
        <v>90633</v>
      </c>
      <c r="B37724" s="4">
        <v>4</v>
      </c>
      <c r="C37724" s="4">
        <v>8</v>
      </c>
      <c r="D37724" t="s">
        <v>6</v>
      </c>
      <c r="E37724" t="s">
        <v>14</v>
      </c>
      <c r="F37724">
        <v>29.95</v>
      </c>
    </row>
    <row r="37725" spans="1:6">
      <c r="A37725" s="2">
        <v>90637</v>
      </c>
      <c r="B37725" s="4">
        <v>4</v>
      </c>
      <c r="C37725" s="4">
        <v>8</v>
      </c>
      <c r="D37725" t="s">
        <v>6</v>
      </c>
      <c r="E37725" t="s">
        <v>14</v>
      </c>
      <c r="F37725">
        <v>29.95</v>
      </c>
    </row>
    <row r="37726" spans="1:6">
      <c r="A37726" s="2">
        <v>90638</v>
      </c>
      <c r="B37726" s="4">
        <v>4</v>
      </c>
      <c r="C37726" s="4">
        <v>8</v>
      </c>
      <c r="D37726" t="s">
        <v>6</v>
      </c>
      <c r="E37726" t="s">
        <v>14</v>
      </c>
      <c r="F37726">
        <v>29.95</v>
      </c>
    </row>
    <row r="37727" spans="1:6">
      <c r="A37727" s="2">
        <v>90639</v>
      </c>
      <c r="B37727" s="4">
        <v>4</v>
      </c>
      <c r="C37727" s="4">
        <v>8</v>
      </c>
      <c r="D37727" t="s">
        <v>6</v>
      </c>
      <c r="E37727" t="s">
        <v>14</v>
      </c>
      <c r="F37727">
        <v>29.95</v>
      </c>
    </row>
    <row r="37728" spans="1:6">
      <c r="A37728" s="2">
        <v>90640</v>
      </c>
      <c r="B37728" s="4">
        <v>4</v>
      </c>
      <c r="C37728" s="4">
        <v>8</v>
      </c>
      <c r="D37728" t="s">
        <v>6</v>
      </c>
      <c r="E37728" t="s">
        <v>14</v>
      </c>
      <c r="F37728">
        <v>29.95</v>
      </c>
    </row>
    <row r="37729" spans="1:6">
      <c r="A37729" s="2">
        <v>90650</v>
      </c>
      <c r="B37729" s="4">
        <v>4</v>
      </c>
      <c r="C37729" s="4">
        <v>8</v>
      </c>
      <c r="D37729" t="s">
        <v>6</v>
      </c>
      <c r="E37729" t="s">
        <v>14</v>
      </c>
      <c r="F37729">
        <v>29.95</v>
      </c>
    </row>
    <row r="37730" spans="1:6">
      <c r="A37730" s="2">
        <v>90651</v>
      </c>
      <c r="B37730" s="4">
        <v>4</v>
      </c>
      <c r="C37730" s="4">
        <v>8</v>
      </c>
      <c r="D37730" t="s">
        <v>6</v>
      </c>
      <c r="E37730" t="s">
        <v>14</v>
      </c>
      <c r="F37730">
        <v>29.95</v>
      </c>
    </row>
    <row r="37731" spans="1:6">
      <c r="A37731" s="2">
        <v>90652</v>
      </c>
      <c r="B37731" s="4">
        <v>4</v>
      </c>
      <c r="C37731" s="4">
        <v>8</v>
      </c>
      <c r="D37731" t="s">
        <v>6</v>
      </c>
      <c r="E37731" t="s">
        <v>14</v>
      </c>
      <c r="F37731">
        <v>29.95</v>
      </c>
    </row>
    <row r="37732" spans="1:6">
      <c r="A37732" s="2">
        <v>90659</v>
      </c>
      <c r="B37732" s="4">
        <v>4</v>
      </c>
      <c r="C37732" s="4">
        <v>8</v>
      </c>
      <c r="D37732" t="s">
        <v>6</v>
      </c>
      <c r="E37732" t="s">
        <v>14</v>
      </c>
      <c r="F37732">
        <v>29.95</v>
      </c>
    </row>
    <row r="37733" spans="1:6">
      <c r="A37733" s="2">
        <v>90660</v>
      </c>
      <c r="B37733" s="4">
        <v>4</v>
      </c>
      <c r="C37733" s="4">
        <v>8</v>
      </c>
      <c r="D37733" t="s">
        <v>6</v>
      </c>
      <c r="E37733" t="s">
        <v>14</v>
      </c>
      <c r="F37733">
        <v>29.95</v>
      </c>
    </row>
    <row r="37734" spans="1:6">
      <c r="A37734" s="2">
        <v>90661</v>
      </c>
      <c r="B37734" s="4">
        <v>4</v>
      </c>
      <c r="C37734" s="4">
        <v>8</v>
      </c>
      <c r="D37734" t="s">
        <v>6</v>
      </c>
      <c r="E37734" t="s">
        <v>14</v>
      </c>
      <c r="F37734">
        <v>29.95</v>
      </c>
    </row>
    <row r="37735" spans="1:6">
      <c r="A37735" s="2">
        <v>90662</v>
      </c>
      <c r="B37735" s="4">
        <v>4</v>
      </c>
      <c r="C37735" s="4">
        <v>8</v>
      </c>
      <c r="D37735" t="s">
        <v>6</v>
      </c>
      <c r="E37735" t="s">
        <v>14</v>
      </c>
      <c r="F37735">
        <v>29.95</v>
      </c>
    </row>
    <row r="37736" spans="1:6">
      <c r="A37736" s="2">
        <v>90665</v>
      </c>
      <c r="B37736" s="4">
        <v>4</v>
      </c>
      <c r="C37736" s="4">
        <v>8</v>
      </c>
      <c r="D37736" t="s">
        <v>6</v>
      </c>
      <c r="E37736" t="s">
        <v>14</v>
      </c>
      <c r="F37736">
        <v>29.95</v>
      </c>
    </row>
    <row r="37737" spans="1:6">
      <c r="A37737" s="2">
        <v>90670</v>
      </c>
      <c r="B37737" s="4">
        <v>4</v>
      </c>
      <c r="C37737" s="4">
        <v>8</v>
      </c>
      <c r="D37737" t="s">
        <v>6</v>
      </c>
      <c r="E37737" t="s">
        <v>14</v>
      </c>
      <c r="F37737">
        <v>29.95</v>
      </c>
    </row>
    <row r="37738" spans="1:6">
      <c r="A37738" s="2">
        <v>90671</v>
      </c>
      <c r="B37738" s="4">
        <v>4</v>
      </c>
      <c r="C37738" s="4">
        <v>8</v>
      </c>
      <c r="D37738" t="s">
        <v>6</v>
      </c>
      <c r="E37738" t="s">
        <v>14</v>
      </c>
      <c r="F37738">
        <v>29.95</v>
      </c>
    </row>
    <row r="37739" spans="1:6">
      <c r="A37739" s="2">
        <v>90680</v>
      </c>
      <c r="B37739" s="4">
        <v>4</v>
      </c>
      <c r="C37739" s="4">
        <v>8</v>
      </c>
      <c r="D37739" t="s">
        <v>6</v>
      </c>
      <c r="E37739" t="s">
        <v>14</v>
      </c>
      <c r="F37739">
        <v>29.95</v>
      </c>
    </row>
    <row r="37740" spans="1:6">
      <c r="A37740" s="2">
        <v>90701</v>
      </c>
      <c r="B37740" s="4">
        <v>4</v>
      </c>
      <c r="C37740" s="4">
        <v>8</v>
      </c>
      <c r="D37740" t="s">
        <v>6</v>
      </c>
      <c r="E37740" t="s">
        <v>14</v>
      </c>
      <c r="F37740">
        <v>29.95</v>
      </c>
    </row>
    <row r="37741" spans="1:6">
      <c r="A37741" s="2">
        <v>90702</v>
      </c>
      <c r="B37741" s="4">
        <v>4</v>
      </c>
      <c r="C37741" s="4">
        <v>8</v>
      </c>
      <c r="D37741" t="s">
        <v>6</v>
      </c>
      <c r="E37741" t="s">
        <v>14</v>
      </c>
      <c r="F37741">
        <v>29.95</v>
      </c>
    </row>
    <row r="37742" spans="1:6">
      <c r="A37742" s="2">
        <v>90703</v>
      </c>
      <c r="B37742" s="4">
        <v>4</v>
      </c>
      <c r="C37742" s="4">
        <v>8</v>
      </c>
      <c r="D37742" t="s">
        <v>6</v>
      </c>
      <c r="E37742" t="s">
        <v>14</v>
      </c>
      <c r="F37742">
        <v>29.95</v>
      </c>
    </row>
    <row r="37743" spans="1:6">
      <c r="A37743" s="2">
        <v>90706</v>
      </c>
      <c r="B37743" s="4">
        <v>4</v>
      </c>
      <c r="C37743" s="4">
        <v>8</v>
      </c>
      <c r="D37743" t="s">
        <v>6</v>
      </c>
      <c r="E37743" t="s">
        <v>14</v>
      </c>
      <c r="F37743">
        <v>29.95</v>
      </c>
    </row>
    <row r="37744" spans="1:6">
      <c r="A37744" s="2">
        <v>90707</v>
      </c>
      <c r="B37744" s="4">
        <v>4</v>
      </c>
      <c r="C37744" s="4">
        <v>8</v>
      </c>
      <c r="D37744" t="s">
        <v>6</v>
      </c>
      <c r="E37744" t="s">
        <v>14</v>
      </c>
      <c r="F37744">
        <v>29.95</v>
      </c>
    </row>
    <row r="37745" spans="1:6">
      <c r="A37745" s="2">
        <v>90710</v>
      </c>
      <c r="B37745" s="4">
        <v>4</v>
      </c>
      <c r="C37745" s="4">
        <v>8</v>
      </c>
      <c r="D37745" t="s">
        <v>6</v>
      </c>
      <c r="E37745" t="s">
        <v>14</v>
      </c>
      <c r="F37745">
        <v>29.95</v>
      </c>
    </row>
    <row r="37746" spans="1:6">
      <c r="A37746" s="2">
        <v>90711</v>
      </c>
      <c r="B37746" s="4">
        <v>4</v>
      </c>
      <c r="C37746" s="4">
        <v>8</v>
      </c>
      <c r="D37746" t="s">
        <v>6</v>
      </c>
      <c r="E37746" t="s">
        <v>14</v>
      </c>
      <c r="F37746">
        <v>29.95</v>
      </c>
    </row>
    <row r="37747" spans="1:6">
      <c r="A37747" s="2">
        <v>90712</v>
      </c>
      <c r="B37747" s="4">
        <v>4</v>
      </c>
      <c r="C37747" s="4">
        <v>8</v>
      </c>
      <c r="D37747" t="s">
        <v>6</v>
      </c>
      <c r="E37747" t="s">
        <v>14</v>
      </c>
      <c r="F37747">
        <v>29.95</v>
      </c>
    </row>
    <row r="37748" spans="1:6">
      <c r="A37748" s="2">
        <v>90713</v>
      </c>
      <c r="B37748" s="4">
        <v>4</v>
      </c>
      <c r="C37748" s="4">
        <v>8</v>
      </c>
      <c r="D37748" t="s">
        <v>6</v>
      </c>
      <c r="E37748" t="s">
        <v>14</v>
      </c>
      <c r="F37748">
        <v>29.95</v>
      </c>
    </row>
    <row r="37749" spans="1:6">
      <c r="A37749" s="2">
        <v>90714</v>
      </c>
      <c r="B37749" s="4">
        <v>4</v>
      </c>
      <c r="C37749" s="4">
        <v>8</v>
      </c>
      <c r="D37749" t="s">
        <v>6</v>
      </c>
      <c r="E37749" t="s">
        <v>14</v>
      </c>
      <c r="F37749">
        <v>29.95</v>
      </c>
    </row>
    <row r="37750" spans="1:6">
      <c r="A37750" s="2">
        <v>90715</v>
      </c>
      <c r="B37750" s="4">
        <v>4</v>
      </c>
      <c r="C37750" s="4">
        <v>8</v>
      </c>
      <c r="D37750" t="s">
        <v>6</v>
      </c>
      <c r="E37750" t="s">
        <v>14</v>
      </c>
      <c r="F37750">
        <v>29.95</v>
      </c>
    </row>
    <row r="37751" spans="1:6">
      <c r="A37751" s="2">
        <v>90716</v>
      </c>
      <c r="B37751" s="4">
        <v>4</v>
      </c>
      <c r="C37751" s="4">
        <v>8</v>
      </c>
      <c r="D37751" t="s">
        <v>6</v>
      </c>
      <c r="E37751" t="s">
        <v>14</v>
      </c>
      <c r="F37751">
        <v>29.95</v>
      </c>
    </row>
    <row r="37752" spans="1:6">
      <c r="A37752" s="2">
        <v>90717</v>
      </c>
      <c r="B37752" s="4">
        <v>4</v>
      </c>
      <c r="C37752" s="4">
        <v>8</v>
      </c>
      <c r="D37752" t="s">
        <v>6</v>
      </c>
      <c r="E37752" t="s">
        <v>14</v>
      </c>
      <c r="F37752">
        <v>29.95</v>
      </c>
    </row>
    <row r="37753" spans="1:6">
      <c r="A37753" s="2">
        <v>90720</v>
      </c>
      <c r="B37753" s="4">
        <v>4</v>
      </c>
      <c r="C37753" s="4">
        <v>8</v>
      </c>
      <c r="D37753" t="s">
        <v>6</v>
      </c>
      <c r="E37753" t="s">
        <v>14</v>
      </c>
      <c r="F37753">
        <v>29.95</v>
      </c>
    </row>
    <row r="37754" spans="1:6">
      <c r="A37754" s="2">
        <v>90721</v>
      </c>
      <c r="B37754" s="4">
        <v>4</v>
      </c>
      <c r="C37754" s="4">
        <v>8</v>
      </c>
      <c r="D37754" t="s">
        <v>6</v>
      </c>
      <c r="E37754" t="s">
        <v>14</v>
      </c>
      <c r="F37754">
        <v>29.95</v>
      </c>
    </row>
    <row r="37755" spans="1:6">
      <c r="A37755" s="2">
        <v>90723</v>
      </c>
      <c r="B37755" s="4">
        <v>4</v>
      </c>
      <c r="C37755" s="4">
        <v>8</v>
      </c>
      <c r="D37755" t="s">
        <v>6</v>
      </c>
      <c r="E37755" t="s">
        <v>14</v>
      </c>
      <c r="F37755">
        <v>29.95</v>
      </c>
    </row>
    <row r="37756" spans="1:6">
      <c r="A37756" s="2">
        <v>90731</v>
      </c>
      <c r="B37756" s="4">
        <v>4</v>
      </c>
      <c r="C37756" s="4">
        <v>8</v>
      </c>
      <c r="D37756" t="s">
        <v>6</v>
      </c>
      <c r="E37756" t="s">
        <v>14</v>
      </c>
      <c r="F37756">
        <v>29.95</v>
      </c>
    </row>
    <row r="37757" spans="1:6">
      <c r="A37757" s="2">
        <v>90732</v>
      </c>
      <c r="B37757" s="4">
        <v>4</v>
      </c>
      <c r="C37757" s="4">
        <v>8</v>
      </c>
      <c r="D37757" t="s">
        <v>6</v>
      </c>
      <c r="E37757" t="s">
        <v>14</v>
      </c>
      <c r="F37757">
        <v>29.95</v>
      </c>
    </row>
    <row r="37758" spans="1:6">
      <c r="A37758" s="2">
        <v>90733</v>
      </c>
      <c r="B37758" s="4">
        <v>4</v>
      </c>
      <c r="C37758" s="4">
        <v>8</v>
      </c>
      <c r="D37758" t="s">
        <v>6</v>
      </c>
      <c r="E37758" t="s">
        <v>14</v>
      </c>
      <c r="F37758">
        <v>29.95</v>
      </c>
    </row>
    <row r="37759" spans="1:6">
      <c r="A37759" s="2">
        <v>90734</v>
      </c>
      <c r="B37759" s="4">
        <v>4</v>
      </c>
      <c r="C37759" s="4">
        <v>8</v>
      </c>
      <c r="D37759" t="s">
        <v>6</v>
      </c>
      <c r="E37759" t="s">
        <v>14</v>
      </c>
      <c r="F37759">
        <v>29.95</v>
      </c>
    </row>
    <row r="37760" spans="1:6">
      <c r="A37760" s="2">
        <v>90740</v>
      </c>
      <c r="B37760" s="4">
        <v>4</v>
      </c>
      <c r="C37760" s="4">
        <v>8</v>
      </c>
      <c r="D37760" t="s">
        <v>6</v>
      </c>
      <c r="E37760" t="s">
        <v>14</v>
      </c>
      <c r="F37760">
        <v>29.95</v>
      </c>
    </row>
    <row r="37761" spans="1:6">
      <c r="A37761" s="2">
        <v>90742</v>
      </c>
      <c r="B37761" s="4">
        <v>4</v>
      </c>
      <c r="C37761" s="4">
        <v>8</v>
      </c>
      <c r="D37761" t="s">
        <v>6</v>
      </c>
      <c r="E37761" t="s">
        <v>14</v>
      </c>
      <c r="F37761">
        <v>29.95</v>
      </c>
    </row>
    <row r="37762" spans="1:6">
      <c r="A37762" s="2">
        <v>90743</v>
      </c>
      <c r="B37762" s="4">
        <v>4</v>
      </c>
      <c r="C37762" s="4">
        <v>8</v>
      </c>
      <c r="D37762" t="s">
        <v>6</v>
      </c>
      <c r="E37762" t="s">
        <v>14</v>
      </c>
      <c r="F37762">
        <v>29.95</v>
      </c>
    </row>
    <row r="37763" spans="1:6">
      <c r="A37763" s="2">
        <v>90744</v>
      </c>
      <c r="B37763" s="4">
        <v>4</v>
      </c>
      <c r="C37763" s="4">
        <v>8</v>
      </c>
      <c r="D37763" t="s">
        <v>6</v>
      </c>
      <c r="E37763" t="s">
        <v>14</v>
      </c>
      <c r="F37763">
        <v>29.95</v>
      </c>
    </row>
    <row r="37764" spans="1:6">
      <c r="A37764" s="2">
        <v>90745</v>
      </c>
      <c r="B37764" s="4">
        <v>4</v>
      </c>
      <c r="C37764" s="4">
        <v>8</v>
      </c>
      <c r="D37764" t="s">
        <v>6</v>
      </c>
      <c r="E37764" t="s">
        <v>14</v>
      </c>
      <c r="F37764">
        <v>29.95</v>
      </c>
    </row>
    <row r="37765" spans="1:6">
      <c r="A37765" s="2">
        <v>90746</v>
      </c>
      <c r="B37765" s="4">
        <v>4</v>
      </c>
      <c r="C37765" s="4">
        <v>8</v>
      </c>
      <c r="D37765" t="s">
        <v>6</v>
      </c>
      <c r="E37765" t="s">
        <v>14</v>
      </c>
      <c r="F37765">
        <v>29.95</v>
      </c>
    </row>
    <row r="37766" spans="1:6">
      <c r="A37766" s="2">
        <v>90747</v>
      </c>
      <c r="B37766" s="4">
        <v>4</v>
      </c>
      <c r="C37766" s="4">
        <v>8</v>
      </c>
      <c r="D37766" t="s">
        <v>6</v>
      </c>
      <c r="E37766" t="s">
        <v>14</v>
      </c>
      <c r="F37766">
        <v>29.95</v>
      </c>
    </row>
    <row r="37767" spans="1:6">
      <c r="A37767" s="2">
        <v>90748</v>
      </c>
      <c r="B37767" s="4">
        <v>4</v>
      </c>
      <c r="C37767" s="4">
        <v>8</v>
      </c>
      <c r="D37767" t="s">
        <v>6</v>
      </c>
      <c r="E37767" t="s">
        <v>14</v>
      </c>
      <c r="F37767">
        <v>29.95</v>
      </c>
    </row>
    <row r="37768" spans="1:6">
      <c r="A37768" s="2">
        <v>90749</v>
      </c>
      <c r="B37768" s="4">
        <v>4</v>
      </c>
      <c r="C37768" s="4">
        <v>8</v>
      </c>
      <c r="D37768" t="s">
        <v>6</v>
      </c>
      <c r="E37768" t="s">
        <v>14</v>
      </c>
      <c r="F37768">
        <v>29.95</v>
      </c>
    </row>
    <row r="37769" spans="1:6">
      <c r="A37769" s="2">
        <v>90755</v>
      </c>
      <c r="B37769" s="4">
        <v>4</v>
      </c>
      <c r="C37769" s="4">
        <v>8</v>
      </c>
      <c r="D37769" t="s">
        <v>6</v>
      </c>
      <c r="E37769" t="s">
        <v>14</v>
      </c>
      <c r="F37769">
        <v>29.95</v>
      </c>
    </row>
    <row r="37770" spans="1:6">
      <c r="A37770" s="2">
        <v>90801</v>
      </c>
      <c r="B37770" s="4">
        <v>4</v>
      </c>
      <c r="C37770" s="4">
        <v>8</v>
      </c>
      <c r="D37770" t="s">
        <v>6</v>
      </c>
      <c r="E37770" t="s">
        <v>14</v>
      </c>
      <c r="F37770">
        <v>29.95</v>
      </c>
    </row>
    <row r="37771" spans="1:6">
      <c r="A37771" s="2">
        <v>90802</v>
      </c>
      <c r="B37771" s="4">
        <v>4</v>
      </c>
      <c r="C37771" s="4">
        <v>8</v>
      </c>
      <c r="D37771" t="s">
        <v>6</v>
      </c>
      <c r="E37771" t="s">
        <v>14</v>
      </c>
      <c r="F37771">
        <v>29.95</v>
      </c>
    </row>
    <row r="37772" spans="1:6">
      <c r="A37772" s="2">
        <v>90803</v>
      </c>
      <c r="B37772" s="4">
        <v>4</v>
      </c>
      <c r="C37772" s="4">
        <v>8</v>
      </c>
      <c r="D37772" t="s">
        <v>6</v>
      </c>
      <c r="E37772" t="s">
        <v>14</v>
      </c>
      <c r="F37772">
        <v>29.95</v>
      </c>
    </row>
    <row r="37773" spans="1:6">
      <c r="A37773" s="2">
        <v>90804</v>
      </c>
      <c r="B37773" s="4">
        <v>4</v>
      </c>
      <c r="C37773" s="4">
        <v>8</v>
      </c>
      <c r="D37773" t="s">
        <v>6</v>
      </c>
      <c r="E37773" t="s">
        <v>14</v>
      </c>
      <c r="F37773">
        <v>29.95</v>
      </c>
    </row>
    <row r="37774" spans="1:6">
      <c r="A37774" s="2">
        <v>90805</v>
      </c>
      <c r="B37774" s="4">
        <v>4</v>
      </c>
      <c r="C37774" s="4">
        <v>8</v>
      </c>
      <c r="D37774" t="s">
        <v>6</v>
      </c>
      <c r="E37774" t="s">
        <v>14</v>
      </c>
      <c r="F37774">
        <v>29.95</v>
      </c>
    </row>
    <row r="37775" spans="1:6">
      <c r="A37775" s="2">
        <v>90806</v>
      </c>
      <c r="B37775" s="4">
        <v>4</v>
      </c>
      <c r="C37775" s="4">
        <v>8</v>
      </c>
      <c r="D37775" t="s">
        <v>6</v>
      </c>
      <c r="E37775" t="s">
        <v>14</v>
      </c>
      <c r="F37775">
        <v>29.95</v>
      </c>
    </row>
    <row r="37776" spans="1:6">
      <c r="A37776" s="2">
        <v>90807</v>
      </c>
      <c r="B37776" s="4">
        <v>4</v>
      </c>
      <c r="C37776" s="4">
        <v>8</v>
      </c>
      <c r="D37776" t="s">
        <v>6</v>
      </c>
      <c r="E37776" t="s">
        <v>14</v>
      </c>
      <c r="F37776">
        <v>29.95</v>
      </c>
    </row>
    <row r="37777" spans="1:6">
      <c r="A37777" s="2">
        <v>90808</v>
      </c>
      <c r="B37777" s="4">
        <v>4</v>
      </c>
      <c r="C37777" s="4">
        <v>8</v>
      </c>
      <c r="D37777" t="s">
        <v>6</v>
      </c>
      <c r="E37777" t="s">
        <v>14</v>
      </c>
      <c r="F37777">
        <v>29.95</v>
      </c>
    </row>
    <row r="37778" spans="1:6">
      <c r="A37778" s="2">
        <v>90809</v>
      </c>
      <c r="B37778" s="4">
        <v>4</v>
      </c>
      <c r="C37778" s="4">
        <v>8</v>
      </c>
      <c r="D37778" t="s">
        <v>6</v>
      </c>
      <c r="E37778" t="s">
        <v>14</v>
      </c>
      <c r="F37778">
        <v>29.95</v>
      </c>
    </row>
    <row r="37779" spans="1:6">
      <c r="A37779" s="2">
        <v>90810</v>
      </c>
      <c r="B37779" s="4">
        <v>4</v>
      </c>
      <c r="C37779" s="4">
        <v>8</v>
      </c>
      <c r="D37779" t="s">
        <v>6</v>
      </c>
      <c r="E37779" t="s">
        <v>14</v>
      </c>
      <c r="F37779">
        <v>29.95</v>
      </c>
    </row>
    <row r="37780" spans="1:6">
      <c r="A37780" s="2">
        <v>90813</v>
      </c>
      <c r="B37780" s="4">
        <v>4</v>
      </c>
      <c r="C37780" s="4">
        <v>8</v>
      </c>
      <c r="D37780" t="s">
        <v>6</v>
      </c>
      <c r="E37780" t="s">
        <v>14</v>
      </c>
      <c r="F37780">
        <v>29.95</v>
      </c>
    </row>
    <row r="37781" spans="1:6">
      <c r="A37781" s="2">
        <v>90814</v>
      </c>
      <c r="B37781" s="4">
        <v>4</v>
      </c>
      <c r="C37781" s="4">
        <v>8</v>
      </c>
      <c r="D37781" t="s">
        <v>6</v>
      </c>
      <c r="E37781" t="s">
        <v>14</v>
      </c>
      <c r="F37781">
        <v>29.95</v>
      </c>
    </row>
    <row r="37782" spans="1:6">
      <c r="A37782" s="2">
        <v>90815</v>
      </c>
      <c r="B37782" s="4">
        <v>4</v>
      </c>
      <c r="C37782" s="4">
        <v>8</v>
      </c>
      <c r="D37782" t="s">
        <v>6</v>
      </c>
      <c r="E37782" t="s">
        <v>14</v>
      </c>
      <c r="F37782">
        <v>29.95</v>
      </c>
    </row>
    <row r="37783" spans="1:6">
      <c r="A37783" s="2">
        <v>90822</v>
      </c>
      <c r="B37783" s="4">
        <v>4</v>
      </c>
      <c r="C37783" s="4">
        <v>8</v>
      </c>
      <c r="D37783" t="s">
        <v>6</v>
      </c>
      <c r="E37783" t="s">
        <v>14</v>
      </c>
      <c r="F37783">
        <v>29.95</v>
      </c>
    </row>
    <row r="37784" spans="1:6">
      <c r="A37784" s="2">
        <v>90831</v>
      </c>
      <c r="B37784" s="4">
        <v>4</v>
      </c>
      <c r="C37784" s="4">
        <v>8</v>
      </c>
      <c r="D37784" t="s">
        <v>6</v>
      </c>
      <c r="E37784" t="s">
        <v>14</v>
      </c>
      <c r="F37784">
        <v>29.95</v>
      </c>
    </row>
    <row r="37785" spans="1:6">
      <c r="A37785" s="2">
        <v>90832</v>
      </c>
      <c r="B37785" s="4">
        <v>4</v>
      </c>
      <c r="C37785" s="4">
        <v>8</v>
      </c>
      <c r="D37785" t="s">
        <v>6</v>
      </c>
      <c r="E37785" t="s">
        <v>14</v>
      </c>
      <c r="F37785">
        <v>29.95</v>
      </c>
    </row>
    <row r="37786" spans="1:6">
      <c r="A37786" s="2">
        <v>90833</v>
      </c>
      <c r="B37786" s="4">
        <v>4</v>
      </c>
      <c r="C37786" s="4">
        <v>8</v>
      </c>
      <c r="D37786" t="s">
        <v>6</v>
      </c>
      <c r="E37786" t="s">
        <v>14</v>
      </c>
      <c r="F37786">
        <v>29.95</v>
      </c>
    </row>
    <row r="37787" spans="1:6">
      <c r="A37787" s="2">
        <v>90834</v>
      </c>
      <c r="B37787" s="4">
        <v>4</v>
      </c>
      <c r="C37787" s="4">
        <v>8</v>
      </c>
      <c r="D37787" t="s">
        <v>6</v>
      </c>
      <c r="E37787" t="s">
        <v>14</v>
      </c>
      <c r="F37787">
        <v>29.95</v>
      </c>
    </row>
    <row r="37788" spans="1:6">
      <c r="A37788" s="2">
        <v>90835</v>
      </c>
      <c r="B37788" s="4">
        <v>4</v>
      </c>
      <c r="C37788" s="4">
        <v>8</v>
      </c>
      <c r="D37788" t="s">
        <v>6</v>
      </c>
      <c r="E37788" t="s">
        <v>14</v>
      </c>
      <c r="F37788">
        <v>29.95</v>
      </c>
    </row>
    <row r="37789" spans="1:6">
      <c r="A37789" s="2">
        <v>90840</v>
      </c>
      <c r="B37789" s="4">
        <v>4</v>
      </c>
      <c r="C37789" s="4">
        <v>8</v>
      </c>
      <c r="D37789" t="s">
        <v>6</v>
      </c>
      <c r="E37789" t="s">
        <v>14</v>
      </c>
      <c r="F37789">
        <v>29.95</v>
      </c>
    </row>
    <row r="37790" spans="1:6">
      <c r="A37790" s="2">
        <v>90842</v>
      </c>
      <c r="B37790" s="4">
        <v>4</v>
      </c>
      <c r="C37790" s="4">
        <v>8</v>
      </c>
      <c r="D37790" t="s">
        <v>6</v>
      </c>
      <c r="E37790" t="s">
        <v>14</v>
      </c>
      <c r="F37790">
        <v>29.95</v>
      </c>
    </row>
    <row r="37791" spans="1:6">
      <c r="A37791" s="2">
        <v>90844</v>
      </c>
      <c r="B37791" s="4">
        <v>4</v>
      </c>
      <c r="C37791" s="4">
        <v>8</v>
      </c>
      <c r="D37791" t="s">
        <v>6</v>
      </c>
      <c r="E37791" t="s">
        <v>14</v>
      </c>
      <c r="F37791">
        <v>29.95</v>
      </c>
    </row>
    <row r="37792" spans="1:6">
      <c r="A37792" s="2">
        <v>90845</v>
      </c>
      <c r="B37792" s="4">
        <v>4</v>
      </c>
      <c r="C37792" s="4">
        <v>8</v>
      </c>
      <c r="D37792" t="s">
        <v>6</v>
      </c>
      <c r="E37792" t="s">
        <v>14</v>
      </c>
      <c r="F37792">
        <v>29.95</v>
      </c>
    </row>
    <row r="37793" spans="1:6">
      <c r="A37793" s="2">
        <v>90846</v>
      </c>
      <c r="B37793" s="4">
        <v>4</v>
      </c>
      <c r="C37793" s="4">
        <v>8</v>
      </c>
      <c r="D37793" t="s">
        <v>6</v>
      </c>
      <c r="E37793" t="s">
        <v>14</v>
      </c>
      <c r="F37793">
        <v>29.95</v>
      </c>
    </row>
    <row r="37794" spans="1:6">
      <c r="A37794" s="2">
        <v>90847</v>
      </c>
      <c r="B37794" s="4">
        <v>4</v>
      </c>
      <c r="C37794" s="4">
        <v>8</v>
      </c>
      <c r="D37794" t="s">
        <v>6</v>
      </c>
      <c r="E37794" t="s">
        <v>14</v>
      </c>
      <c r="F37794">
        <v>29.95</v>
      </c>
    </row>
    <row r="37795" spans="1:6">
      <c r="A37795" s="2">
        <v>90848</v>
      </c>
      <c r="B37795" s="4">
        <v>4</v>
      </c>
      <c r="C37795" s="4">
        <v>8</v>
      </c>
      <c r="D37795" t="s">
        <v>6</v>
      </c>
      <c r="E37795" t="s">
        <v>14</v>
      </c>
      <c r="F37795">
        <v>29.95</v>
      </c>
    </row>
    <row r="37796" spans="1:6">
      <c r="A37796" s="2">
        <v>90853</v>
      </c>
      <c r="B37796" s="4">
        <v>4</v>
      </c>
      <c r="C37796" s="4">
        <v>8</v>
      </c>
      <c r="D37796" t="s">
        <v>6</v>
      </c>
      <c r="E37796" t="s">
        <v>14</v>
      </c>
      <c r="F37796">
        <v>29.95</v>
      </c>
    </row>
    <row r="37797" spans="1:6">
      <c r="A37797" s="2">
        <v>90888</v>
      </c>
      <c r="B37797" s="4">
        <v>4</v>
      </c>
      <c r="C37797" s="4">
        <v>8</v>
      </c>
      <c r="D37797" t="s">
        <v>6</v>
      </c>
      <c r="E37797" t="s">
        <v>14</v>
      </c>
      <c r="F37797">
        <v>29.95</v>
      </c>
    </row>
    <row r="37798" spans="1:6">
      <c r="A37798" s="2">
        <v>90895</v>
      </c>
      <c r="B37798" s="4">
        <v>4</v>
      </c>
      <c r="C37798" s="4">
        <v>8</v>
      </c>
      <c r="D37798" t="s">
        <v>6</v>
      </c>
      <c r="E37798" t="s">
        <v>14</v>
      </c>
      <c r="F37798">
        <v>29.95</v>
      </c>
    </row>
    <row r="37799" spans="1:6">
      <c r="A37799" s="2">
        <v>90899</v>
      </c>
      <c r="B37799" s="4">
        <v>4</v>
      </c>
      <c r="C37799" s="4">
        <v>8</v>
      </c>
      <c r="D37799" t="s">
        <v>6</v>
      </c>
      <c r="E37799" t="s">
        <v>14</v>
      </c>
      <c r="F37799">
        <v>29.95</v>
      </c>
    </row>
    <row r="37800" spans="1:6">
      <c r="A37800" s="2">
        <v>91001</v>
      </c>
      <c r="B37800" s="4">
        <v>4</v>
      </c>
      <c r="C37800" s="4">
        <v>8</v>
      </c>
      <c r="D37800" t="s">
        <v>6</v>
      </c>
      <c r="E37800" t="s">
        <v>14</v>
      </c>
      <c r="F37800">
        <v>29.95</v>
      </c>
    </row>
    <row r="37801" spans="1:6">
      <c r="A37801" s="2">
        <v>91003</v>
      </c>
      <c r="B37801" s="4">
        <v>4</v>
      </c>
      <c r="C37801" s="4">
        <v>8</v>
      </c>
      <c r="D37801" t="s">
        <v>6</v>
      </c>
      <c r="E37801" t="s">
        <v>14</v>
      </c>
      <c r="F37801">
        <v>29.95</v>
      </c>
    </row>
    <row r="37802" spans="1:6">
      <c r="A37802" s="2">
        <v>91006</v>
      </c>
      <c r="B37802" s="4">
        <v>4</v>
      </c>
      <c r="C37802" s="4">
        <v>8</v>
      </c>
      <c r="D37802" t="s">
        <v>6</v>
      </c>
      <c r="E37802" t="s">
        <v>14</v>
      </c>
      <c r="F37802">
        <v>29.95</v>
      </c>
    </row>
    <row r="37803" spans="1:6">
      <c r="A37803" s="2">
        <v>91007</v>
      </c>
      <c r="B37803" s="4">
        <v>4</v>
      </c>
      <c r="C37803" s="4">
        <v>8</v>
      </c>
      <c r="D37803" t="s">
        <v>6</v>
      </c>
      <c r="E37803" t="s">
        <v>14</v>
      </c>
      <c r="F37803">
        <v>29.95</v>
      </c>
    </row>
    <row r="37804" spans="1:6">
      <c r="A37804" s="2">
        <v>91009</v>
      </c>
      <c r="B37804" s="4">
        <v>4</v>
      </c>
      <c r="C37804" s="4">
        <v>8</v>
      </c>
      <c r="D37804" t="s">
        <v>6</v>
      </c>
      <c r="E37804" t="s">
        <v>14</v>
      </c>
      <c r="F37804">
        <v>29.95</v>
      </c>
    </row>
    <row r="37805" spans="1:6">
      <c r="A37805" s="2">
        <v>91010</v>
      </c>
      <c r="B37805" s="4">
        <v>4</v>
      </c>
      <c r="C37805" s="4">
        <v>8</v>
      </c>
      <c r="D37805" t="s">
        <v>6</v>
      </c>
      <c r="E37805" t="s">
        <v>14</v>
      </c>
      <c r="F37805">
        <v>29.95</v>
      </c>
    </row>
    <row r="37806" spans="1:6">
      <c r="A37806" s="2">
        <v>91011</v>
      </c>
      <c r="B37806" s="4">
        <v>4</v>
      </c>
      <c r="C37806" s="4">
        <v>8</v>
      </c>
      <c r="D37806" t="s">
        <v>6</v>
      </c>
      <c r="E37806" t="s">
        <v>14</v>
      </c>
      <c r="F37806">
        <v>29.95</v>
      </c>
    </row>
    <row r="37807" spans="1:6">
      <c r="A37807" s="2">
        <v>91012</v>
      </c>
      <c r="B37807" s="4">
        <v>4</v>
      </c>
      <c r="C37807" s="4">
        <v>8</v>
      </c>
      <c r="D37807" t="s">
        <v>6</v>
      </c>
      <c r="E37807" t="s">
        <v>14</v>
      </c>
      <c r="F37807">
        <v>29.95</v>
      </c>
    </row>
    <row r="37808" spans="1:6">
      <c r="A37808" s="2">
        <v>91016</v>
      </c>
      <c r="B37808" s="4">
        <v>4</v>
      </c>
      <c r="C37808" s="4">
        <v>8</v>
      </c>
      <c r="D37808" t="s">
        <v>6</v>
      </c>
      <c r="E37808" t="s">
        <v>14</v>
      </c>
      <c r="F37808">
        <v>29.95</v>
      </c>
    </row>
    <row r="37809" spans="1:6">
      <c r="A37809" s="2">
        <v>91017</v>
      </c>
      <c r="B37809" s="4">
        <v>4</v>
      </c>
      <c r="C37809" s="4">
        <v>8</v>
      </c>
      <c r="D37809" t="s">
        <v>6</v>
      </c>
      <c r="E37809" t="s">
        <v>14</v>
      </c>
      <c r="F37809">
        <v>29.95</v>
      </c>
    </row>
    <row r="37810" spans="1:6">
      <c r="A37810" s="2">
        <v>91020</v>
      </c>
      <c r="B37810" s="4">
        <v>4</v>
      </c>
      <c r="C37810" s="4">
        <v>8</v>
      </c>
      <c r="D37810" t="s">
        <v>6</v>
      </c>
      <c r="E37810" t="s">
        <v>14</v>
      </c>
      <c r="F37810">
        <v>29.95</v>
      </c>
    </row>
    <row r="37811" spans="1:6">
      <c r="A37811" s="2">
        <v>91021</v>
      </c>
      <c r="B37811" s="4">
        <v>4</v>
      </c>
      <c r="C37811" s="4">
        <v>8</v>
      </c>
      <c r="D37811" t="s">
        <v>6</v>
      </c>
      <c r="E37811" t="s">
        <v>14</v>
      </c>
      <c r="F37811">
        <v>29.95</v>
      </c>
    </row>
    <row r="37812" spans="1:6">
      <c r="A37812" s="2">
        <v>91023</v>
      </c>
      <c r="B37812" s="4">
        <v>4</v>
      </c>
      <c r="C37812" s="4">
        <v>8</v>
      </c>
      <c r="D37812" t="s">
        <v>6</v>
      </c>
      <c r="E37812" t="s">
        <v>14</v>
      </c>
      <c r="F37812">
        <v>29.95</v>
      </c>
    </row>
    <row r="37813" spans="1:6">
      <c r="A37813" s="2">
        <v>91024</v>
      </c>
      <c r="B37813" s="4">
        <v>4</v>
      </c>
      <c r="C37813" s="4">
        <v>8</v>
      </c>
      <c r="D37813" t="s">
        <v>6</v>
      </c>
      <c r="E37813" t="s">
        <v>14</v>
      </c>
      <c r="F37813">
        <v>29.95</v>
      </c>
    </row>
    <row r="37814" spans="1:6">
      <c r="A37814" s="2">
        <v>91025</v>
      </c>
      <c r="B37814" s="4">
        <v>4</v>
      </c>
      <c r="C37814" s="4">
        <v>8</v>
      </c>
      <c r="D37814" t="s">
        <v>6</v>
      </c>
      <c r="E37814" t="s">
        <v>14</v>
      </c>
      <c r="F37814">
        <v>29.95</v>
      </c>
    </row>
    <row r="37815" spans="1:6">
      <c r="A37815" s="2">
        <v>91030</v>
      </c>
      <c r="B37815" s="4">
        <v>4</v>
      </c>
      <c r="C37815" s="4">
        <v>8</v>
      </c>
      <c r="D37815" t="s">
        <v>6</v>
      </c>
      <c r="E37815" t="s">
        <v>14</v>
      </c>
      <c r="F37815">
        <v>29.95</v>
      </c>
    </row>
    <row r="37816" spans="1:6">
      <c r="A37816" s="2">
        <v>91031</v>
      </c>
      <c r="B37816" s="4">
        <v>4</v>
      </c>
      <c r="C37816" s="4">
        <v>8</v>
      </c>
      <c r="D37816" t="s">
        <v>6</v>
      </c>
      <c r="E37816" t="s">
        <v>14</v>
      </c>
      <c r="F37816">
        <v>29.95</v>
      </c>
    </row>
    <row r="37817" spans="1:6">
      <c r="A37817" s="2">
        <v>91040</v>
      </c>
      <c r="B37817" s="4">
        <v>4</v>
      </c>
      <c r="C37817" s="4">
        <v>8</v>
      </c>
      <c r="D37817" t="s">
        <v>6</v>
      </c>
      <c r="E37817" t="s">
        <v>14</v>
      </c>
      <c r="F37817">
        <v>29.95</v>
      </c>
    </row>
    <row r="37818" spans="1:6">
      <c r="A37818" s="2">
        <v>91041</v>
      </c>
      <c r="B37818" s="4">
        <v>4</v>
      </c>
      <c r="C37818" s="4">
        <v>8</v>
      </c>
      <c r="D37818" t="s">
        <v>6</v>
      </c>
      <c r="E37818" t="s">
        <v>14</v>
      </c>
      <c r="F37818">
        <v>29.95</v>
      </c>
    </row>
    <row r="37819" spans="1:6">
      <c r="A37819" s="2">
        <v>91042</v>
      </c>
      <c r="B37819" s="4">
        <v>4</v>
      </c>
      <c r="C37819" s="4">
        <v>8</v>
      </c>
      <c r="D37819" t="s">
        <v>6</v>
      </c>
      <c r="E37819" t="s">
        <v>14</v>
      </c>
      <c r="F37819">
        <v>29.95</v>
      </c>
    </row>
    <row r="37820" spans="1:6">
      <c r="A37820" s="2">
        <v>91043</v>
      </c>
      <c r="B37820" s="4">
        <v>4</v>
      </c>
      <c r="C37820" s="4">
        <v>8</v>
      </c>
      <c r="D37820" t="s">
        <v>6</v>
      </c>
      <c r="E37820" t="s">
        <v>14</v>
      </c>
      <c r="F37820">
        <v>29.95</v>
      </c>
    </row>
    <row r="37821" spans="1:6">
      <c r="A37821" s="2">
        <v>91046</v>
      </c>
      <c r="B37821" s="4">
        <v>4</v>
      </c>
      <c r="C37821" s="4">
        <v>8</v>
      </c>
      <c r="D37821" t="s">
        <v>6</v>
      </c>
      <c r="E37821" t="s">
        <v>14</v>
      </c>
      <c r="F37821">
        <v>29.95</v>
      </c>
    </row>
    <row r="37822" spans="1:6">
      <c r="A37822" s="2">
        <v>91066</v>
      </c>
      <c r="B37822" s="4">
        <v>4</v>
      </c>
      <c r="C37822" s="4">
        <v>8</v>
      </c>
      <c r="D37822" t="s">
        <v>6</v>
      </c>
      <c r="E37822" t="s">
        <v>14</v>
      </c>
      <c r="F37822">
        <v>29.95</v>
      </c>
    </row>
    <row r="37823" spans="1:6">
      <c r="A37823" s="2">
        <v>91077</v>
      </c>
      <c r="B37823" s="4">
        <v>4</v>
      </c>
      <c r="C37823" s="4">
        <v>8</v>
      </c>
      <c r="D37823" t="s">
        <v>6</v>
      </c>
      <c r="E37823" t="s">
        <v>14</v>
      </c>
      <c r="F37823">
        <v>29.95</v>
      </c>
    </row>
    <row r="37824" spans="1:6">
      <c r="A37824" s="2">
        <v>91101</v>
      </c>
      <c r="B37824" s="4">
        <v>4</v>
      </c>
      <c r="C37824" s="4">
        <v>8</v>
      </c>
      <c r="D37824" t="s">
        <v>6</v>
      </c>
      <c r="E37824" t="s">
        <v>14</v>
      </c>
      <c r="F37824">
        <v>29.95</v>
      </c>
    </row>
    <row r="37825" spans="1:6">
      <c r="A37825" s="2">
        <v>91102</v>
      </c>
      <c r="B37825" s="4">
        <v>4</v>
      </c>
      <c r="C37825" s="4">
        <v>8</v>
      </c>
      <c r="D37825" t="s">
        <v>6</v>
      </c>
      <c r="E37825" t="s">
        <v>14</v>
      </c>
      <c r="F37825">
        <v>29.95</v>
      </c>
    </row>
    <row r="37826" spans="1:6">
      <c r="A37826" s="2">
        <v>91103</v>
      </c>
      <c r="B37826" s="4">
        <v>4</v>
      </c>
      <c r="C37826" s="4">
        <v>8</v>
      </c>
      <c r="D37826" t="s">
        <v>6</v>
      </c>
      <c r="E37826" t="s">
        <v>14</v>
      </c>
      <c r="F37826">
        <v>29.95</v>
      </c>
    </row>
    <row r="37827" spans="1:6">
      <c r="A37827" s="2">
        <v>91104</v>
      </c>
      <c r="B37827" s="4">
        <v>4</v>
      </c>
      <c r="C37827" s="4">
        <v>8</v>
      </c>
      <c r="D37827" t="s">
        <v>6</v>
      </c>
      <c r="E37827" t="s">
        <v>14</v>
      </c>
      <c r="F37827">
        <v>29.95</v>
      </c>
    </row>
    <row r="37828" spans="1:6">
      <c r="A37828" s="2">
        <v>91105</v>
      </c>
      <c r="B37828" s="4">
        <v>4</v>
      </c>
      <c r="C37828" s="4">
        <v>8</v>
      </c>
      <c r="D37828" t="s">
        <v>6</v>
      </c>
      <c r="E37828" t="s">
        <v>14</v>
      </c>
      <c r="F37828">
        <v>29.95</v>
      </c>
    </row>
    <row r="37829" spans="1:6">
      <c r="A37829" s="2">
        <v>91106</v>
      </c>
      <c r="B37829" s="4">
        <v>4</v>
      </c>
      <c r="C37829" s="4">
        <v>8</v>
      </c>
      <c r="D37829" t="s">
        <v>6</v>
      </c>
      <c r="E37829" t="s">
        <v>14</v>
      </c>
      <c r="F37829">
        <v>29.95</v>
      </c>
    </row>
    <row r="37830" spans="1:6">
      <c r="A37830" s="2">
        <v>91107</v>
      </c>
      <c r="B37830" s="4">
        <v>4</v>
      </c>
      <c r="C37830" s="4">
        <v>8</v>
      </c>
      <c r="D37830" t="s">
        <v>6</v>
      </c>
      <c r="E37830" t="s">
        <v>14</v>
      </c>
      <c r="F37830">
        <v>29.95</v>
      </c>
    </row>
    <row r="37831" spans="1:6">
      <c r="A37831" s="2">
        <v>91108</v>
      </c>
      <c r="B37831" s="4">
        <v>4</v>
      </c>
      <c r="C37831" s="4">
        <v>8</v>
      </c>
      <c r="D37831" t="s">
        <v>6</v>
      </c>
      <c r="E37831" t="s">
        <v>14</v>
      </c>
      <c r="F37831">
        <v>29.95</v>
      </c>
    </row>
    <row r="37832" spans="1:6">
      <c r="A37832" s="2">
        <v>91109</v>
      </c>
      <c r="B37832" s="4">
        <v>4</v>
      </c>
      <c r="C37832" s="4">
        <v>8</v>
      </c>
      <c r="D37832" t="s">
        <v>6</v>
      </c>
      <c r="E37832" t="s">
        <v>14</v>
      </c>
      <c r="F37832">
        <v>29.95</v>
      </c>
    </row>
    <row r="37833" spans="1:6">
      <c r="A37833" s="2">
        <v>91110</v>
      </c>
      <c r="B37833" s="4">
        <v>4</v>
      </c>
      <c r="C37833" s="4">
        <v>8</v>
      </c>
      <c r="D37833" t="s">
        <v>6</v>
      </c>
      <c r="E37833" t="s">
        <v>14</v>
      </c>
      <c r="F37833">
        <v>29.95</v>
      </c>
    </row>
    <row r="37834" spans="1:6">
      <c r="A37834" s="2">
        <v>91114</v>
      </c>
      <c r="B37834" s="4">
        <v>4</v>
      </c>
      <c r="C37834" s="4">
        <v>8</v>
      </c>
      <c r="D37834" t="s">
        <v>6</v>
      </c>
      <c r="E37834" t="s">
        <v>14</v>
      </c>
      <c r="F37834">
        <v>29.95</v>
      </c>
    </row>
    <row r="37835" spans="1:6">
      <c r="A37835" s="2">
        <v>91115</v>
      </c>
      <c r="B37835" s="4">
        <v>4</v>
      </c>
      <c r="C37835" s="4">
        <v>8</v>
      </c>
      <c r="D37835" t="s">
        <v>6</v>
      </c>
      <c r="E37835" t="s">
        <v>14</v>
      </c>
      <c r="F37835">
        <v>29.95</v>
      </c>
    </row>
    <row r="37836" spans="1:6">
      <c r="A37836" s="2">
        <v>91116</v>
      </c>
      <c r="B37836" s="4">
        <v>4</v>
      </c>
      <c r="C37836" s="4">
        <v>8</v>
      </c>
      <c r="D37836" t="s">
        <v>6</v>
      </c>
      <c r="E37836" t="s">
        <v>14</v>
      </c>
      <c r="F37836">
        <v>29.95</v>
      </c>
    </row>
    <row r="37837" spans="1:6">
      <c r="A37837" s="2">
        <v>91117</v>
      </c>
      <c r="B37837" s="4">
        <v>4</v>
      </c>
      <c r="C37837" s="4">
        <v>8</v>
      </c>
      <c r="D37837" t="s">
        <v>6</v>
      </c>
      <c r="E37837" t="s">
        <v>14</v>
      </c>
      <c r="F37837">
        <v>29.95</v>
      </c>
    </row>
    <row r="37838" spans="1:6">
      <c r="A37838" s="2">
        <v>91118</v>
      </c>
      <c r="B37838" s="4">
        <v>4</v>
      </c>
      <c r="C37838" s="4">
        <v>8</v>
      </c>
      <c r="D37838" t="s">
        <v>6</v>
      </c>
      <c r="E37838" t="s">
        <v>14</v>
      </c>
      <c r="F37838">
        <v>29.95</v>
      </c>
    </row>
    <row r="37839" spans="1:6">
      <c r="A37839" s="2">
        <v>91121</v>
      </c>
      <c r="B37839" s="4">
        <v>4</v>
      </c>
      <c r="C37839" s="4">
        <v>8</v>
      </c>
      <c r="D37839" t="s">
        <v>6</v>
      </c>
      <c r="E37839" t="s">
        <v>14</v>
      </c>
      <c r="F37839">
        <v>29.95</v>
      </c>
    </row>
    <row r="37840" spans="1:6">
      <c r="A37840" s="2">
        <v>91123</v>
      </c>
      <c r="B37840" s="4">
        <v>4</v>
      </c>
      <c r="C37840" s="4">
        <v>8</v>
      </c>
      <c r="D37840" t="s">
        <v>6</v>
      </c>
      <c r="E37840" t="s">
        <v>14</v>
      </c>
      <c r="F37840">
        <v>29.95</v>
      </c>
    </row>
    <row r="37841" spans="1:6">
      <c r="A37841" s="2">
        <v>91124</v>
      </c>
      <c r="B37841" s="4">
        <v>4</v>
      </c>
      <c r="C37841" s="4">
        <v>8</v>
      </c>
      <c r="D37841" t="s">
        <v>6</v>
      </c>
      <c r="E37841" t="s">
        <v>14</v>
      </c>
      <c r="F37841">
        <v>29.95</v>
      </c>
    </row>
    <row r="37842" spans="1:6">
      <c r="A37842" s="2">
        <v>91125</v>
      </c>
      <c r="B37842" s="4">
        <v>4</v>
      </c>
      <c r="C37842" s="4">
        <v>8</v>
      </c>
      <c r="D37842" t="s">
        <v>6</v>
      </c>
      <c r="E37842" t="s">
        <v>14</v>
      </c>
      <c r="F37842">
        <v>29.95</v>
      </c>
    </row>
    <row r="37843" spans="1:6">
      <c r="A37843" s="2">
        <v>91126</v>
      </c>
      <c r="B37843" s="4">
        <v>4</v>
      </c>
      <c r="C37843" s="4">
        <v>8</v>
      </c>
      <c r="D37843" t="s">
        <v>6</v>
      </c>
      <c r="E37843" t="s">
        <v>14</v>
      </c>
      <c r="F37843">
        <v>29.95</v>
      </c>
    </row>
    <row r="37844" spans="1:6">
      <c r="A37844" s="2">
        <v>91129</v>
      </c>
      <c r="B37844" s="4">
        <v>4</v>
      </c>
      <c r="C37844" s="4">
        <v>8</v>
      </c>
      <c r="D37844" t="s">
        <v>6</v>
      </c>
      <c r="E37844" t="s">
        <v>14</v>
      </c>
      <c r="F37844">
        <v>29.95</v>
      </c>
    </row>
    <row r="37845" spans="1:6">
      <c r="A37845" s="2">
        <v>91131</v>
      </c>
      <c r="B37845" s="4">
        <v>4</v>
      </c>
      <c r="C37845" s="4">
        <v>8</v>
      </c>
      <c r="D37845" t="s">
        <v>6</v>
      </c>
      <c r="E37845" t="s">
        <v>14</v>
      </c>
      <c r="F37845">
        <v>29.95</v>
      </c>
    </row>
    <row r="37846" spans="1:6">
      <c r="A37846" s="2">
        <v>91175</v>
      </c>
      <c r="B37846" s="4">
        <v>4</v>
      </c>
      <c r="C37846" s="4">
        <v>8</v>
      </c>
      <c r="D37846" t="s">
        <v>6</v>
      </c>
      <c r="E37846" t="s">
        <v>14</v>
      </c>
      <c r="F37846">
        <v>29.95</v>
      </c>
    </row>
    <row r="37847" spans="1:6">
      <c r="A37847" s="2">
        <v>91182</v>
      </c>
      <c r="B37847" s="4">
        <v>4</v>
      </c>
      <c r="C37847" s="4">
        <v>8</v>
      </c>
      <c r="D37847" t="s">
        <v>6</v>
      </c>
      <c r="E37847" t="s">
        <v>14</v>
      </c>
      <c r="F37847">
        <v>29.95</v>
      </c>
    </row>
    <row r="37848" spans="1:6">
      <c r="A37848" s="2">
        <v>91184</v>
      </c>
      <c r="B37848" s="4">
        <v>4</v>
      </c>
      <c r="C37848" s="4">
        <v>8</v>
      </c>
      <c r="D37848" t="s">
        <v>6</v>
      </c>
      <c r="E37848" t="s">
        <v>14</v>
      </c>
      <c r="F37848">
        <v>29.95</v>
      </c>
    </row>
    <row r="37849" spans="1:6">
      <c r="A37849" s="2">
        <v>91185</v>
      </c>
      <c r="B37849" s="4">
        <v>4</v>
      </c>
      <c r="C37849" s="4">
        <v>8</v>
      </c>
      <c r="D37849" t="s">
        <v>6</v>
      </c>
      <c r="E37849" t="s">
        <v>14</v>
      </c>
      <c r="F37849">
        <v>29.95</v>
      </c>
    </row>
    <row r="37850" spans="1:6">
      <c r="A37850" s="2">
        <v>91186</v>
      </c>
      <c r="B37850" s="4">
        <v>4</v>
      </c>
      <c r="C37850" s="4">
        <v>8</v>
      </c>
      <c r="D37850" t="s">
        <v>6</v>
      </c>
      <c r="E37850" t="s">
        <v>14</v>
      </c>
      <c r="F37850">
        <v>29.95</v>
      </c>
    </row>
    <row r="37851" spans="1:6">
      <c r="A37851" s="2">
        <v>91187</v>
      </c>
      <c r="B37851" s="4">
        <v>4</v>
      </c>
      <c r="C37851" s="4">
        <v>8</v>
      </c>
      <c r="D37851" t="s">
        <v>6</v>
      </c>
      <c r="E37851" t="s">
        <v>14</v>
      </c>
      <c r="F37851">
        <v>29.95</v>
      </c>
    </row>
    <row r="37852" spans="1:6">
      <c r="A37852" s="2">
        <v>91188</v>
      </c>
      <c r="B37852" s="4">
        <v>4</v>
      </c>
      <c r="C37852" s="4">
        <v>8</v>
      </c>
      <c r="D37852" t="s">
        <v>6</v>
      </c>
      <c r="E37852" t="s">
        <v>14</v>
      </c>
      <c r="F37852">
        <v>29.95</v>
      </c>
    </row>
    <row r="37853" spans="1:6">
      <c r="A37853" s="2">
        <v>91189</v>
      </c>
      <c r="B37853" s="4">
        <v>4</v>
      </c>
      <c r="C37853" s="4">
        <v>8</v>
      </c>
      <c r="D37853" t="s">
        <v>6</v>
      </c>
      <c r="E37853" t="s">
        <v>14</v>
      </c>
      <c r="F37853">
        <v>29.95</v>
      </c>
    </row>
    <row r="37854" spans="1:6">
      <c r="A37854" s="2">
        <v>91191</v>
      </c>
      <c r="B37854" s="4">
        <v>4</v>
      </c>
      <c r="C37854" s="4">
        <v>8</v>
      </c>
      <c r="D37854" t="s">
        <v>6</v>
      </c>
      <c r="E37854" t="s">
        <v>14</v>
      </c>
      <c r="F37854">
        <v>29.95</v>
      </c>
    </row>
    <row r="37855" spans="1:6">
      <c r="A37855" s="2">
        <v>91199</v>
      </c>
      <c r="B37855" s="4">
        <v>4</v>
      </c>
      <c r="C37855" s="4">
        <v>8</v>
      </c>
      <c r="D37855" t="s">
        <v>6</v>
      </c>
      <c r="E37855" t="s">
        <v>14</v>
      </c>
      <c r="F37855">
        <v>29.95</v>
      </c>
    </row>
    <row r="37856" spans="1:6">
      <c r="A37856" s="2">
        <v>91201</v>
      </c>
      <c r="B37856" s="4">
        <v>4</v>
      </c>
      <c r="C37856" s="4">
        <v>8</v>
      </c>
      <c r="D37856" t="s">
        <v>6</v>
      </c>
      <c r="E37856" t="s">
        <v>14</v>
      </c>
      <c r="F37856">
        <v>29.95</v>
      </c>
    </row>
    <row r="37857" spans="1:6">
      <c r="A37857" s="2">
        <v>91202</v>
      </c>
      <c r="B37857" s="4">
        <v>4</v>
      </c>
      <c r="C37857" s="4">
        <v>8</v>
      </c>
      <c r="D37857" t="s">
        <v>6</v>
      </c>
      <c r="E37857" t="s">
        <v>14</v>
      </c>
      <c r="F37857">
        <v>29.95</v>
      </c>
    </row>
    <row r="37858" spans="1:6">
      <c r="A37858" s="2">
        <v>91203</v>
      </c>
      <c r="B37858" s="4">
        <v>4</v>
      </c>
      <c r="C37858" s="4">
        <v>8</v>
      </c>
      <c r="D37858" t="s">
        <v>6</v>
      </c>
      <c r="E37858" t="s">
        <v>14</v>
      </c>
      <c r="F37858">
        <v>29.95</v>
      </c>
    </row>
    <row r="37859" spans="1:6">
      <c r="A37859" s="2">
        <v>91204</v>
      </c>
      <c r="B37859" s="4">
        <v>4</v>
      </c>
      <c r="C37859" s="4">
        <v>8</v>
      </c>
      <c r="D37859" t="s">
        <v>6</v>
      </c>
      <c r="E37859" t="s">
        <v>14</v>
      </c>
      <c r="F37859">
        <v>29.95</v>
      </c>
    </row>
    <row r="37860" spans="1:6">
      <c r="A37860" s="2">
        <v>91205</v>
      </c>
      <c r="B37860" s="4">
        <v>4</v>
      </c>
      <c r="C37860" s="4">
        <v>8</v>
      </c>
      <c r="D37860" t="s">
        <v>6</v>
      </c>
      <c r="E37860" t="s">
        <v>14</v>
      </c>
      <c r="F37860">
        <v>29.95</v>
      </c>
    </row>
    <row r="37861" spans="1:6">
      <c r="A37861" s="2">
        <v>91206</v>
      </c>
      <c r="B37861" s="4">
        <v>4</v>
      </c>
      <c r="C37861" s="4">
        <v>8</v>
      </c>
      <c r="D37861" t="s">
        <v>6</v>
      </c>
      <c r="E37861" t="s">
        <v>14</v>
      </c>
      <c r="F37861">
        <v>29.95</v>
      </c>
    </row>
    <row r="37862" spans="1:6">
      <c r="A37862" s="2">
        <v>91207</v>
      </c>
      <c r="B37862" s="4">
        <v>4</v>
      </c>
      <c r="C37862" s="4">
        <v>8</v>
      </c>
      <c r="D37862" t="s">
        <v>6</v>
      </c>
      <c r="E37862" t="s">
        <v>14</v>
      </c>
      <c r="F37862">
        <v>29.95</v>
      </c>
    </row>
    <row r="37863" spans="1:6">
      <c r="A37863" s="2">
        <v>91208</v>
      </c>
      <c r="B37863" s="4">
        <v>4</v>
      </c>
      <c r="C37863" s="4">
        <v>8</v>
      </c>
      <c r="D37863" t="s">
        <v>6</v>
      </c>
      <c r="E37863" t="s">
        <v>14</v>
      </c>
      <c r="F37863">
        <v>29.95</v>
      </c>
    </row>
    <row r="37864" spans="1:6">
      <c r="A37864" s="2">
        <v>91209</v>
      </c>
      <c r="B37864" s="4">
        <v>4</v>
      </c>
      <c r="C37864" s="4">
        <v>8</v>
      </c>
      <c r="D37864" t="s">
        <v>6</v>
      </c>
      <c r="E37864" t="s">
        <v>14</v>
      </c>
      <c r="F37864">
        <v>29.95</v>
      </c>
    </row>
    <row r="37865" spans="1:6">
      <c r="A37865" s="2">
        <v>91210</v>
      </c>
      <c r="B37865" s="4">
        <v>4</v>
      </c>
      <c r="C37865" s="4">
        <v>8</v>
      </c>
      <c r="D37865" t="s">
        <v>6</v>
      </c>
      <c r="E37865" t="s">
        <v>14</v>
      </c>
      <c r="F37865">
        <v>29.95</v>
      </c>
    </row>
    <row r="37866" spans="1:6">
      <c r="A37866" s="2">
        <v>91214</v>
      </c>
      <c r="B37866" s="4">
        <v>4</v>
      </c>
      <c r="C37866" s="4">
        <v>8</v>
      </c>
      <c r="D37866" t="s">
        <v>6</v>
      </c>
      <c r="E37866" t="s">
        <v>14</v>
      </c>
      <c r="F37866">
        <v>29.95</v>
      </c>
    </row>
    <row r="37867" spans="1:6">
      <c r="A37867" s="2">
        <v>91221</v>
      </c>
      <c r="B37867" s="4">
        <v>4</v>
      </c>
      <c r="C37867" s="4">
        <v>8</v>
      </c>
      <c r="D37867" t="s">
        <v>6</v>
      </c>
      <c r="E37867" t="s">
        <v>14</v>
      </c>
      <c r="F37867">
        <v>29.95</v>
      </c>
    </row>
    <row r="37868" spans="1:6">
      <c r="A37868" s="2">
        <v>91222</v>
      </c>
      <c r="B37868" s="4">
        <v>4</v>
      </c>
      <c r="C37868" s="4">
        <v>8</v>
      </c>
      <c r="D37868" t="s">
        <v>6</v>
      </c>
      <c r="E37868" t="s">
        <v>14</v>
      </c>
      <c r="F37868">
        <v>29.95</v>
      </c>
    </row>
    <row r="37869" spans="1:6">
      <c r="A37869" s="2">
        <v>91224</v>
      </c>
      <c r="B37869" s="4">
        <v>4</v>
      </c>
      <c r="C37869" s="4">
        <v>8</v>
      </c>
      <c r="D37869" t="s">
        <v>6</v>
      </c>
      <c r="E37869" t="s">
        <v>14</v>
      </c>
      <c r="F37869">
        <v>29.95</v>
      </c>
    </row>
    <row r="37870" spans="1:6">
      <c r="A37870" s="2">
        <v>91225</v>
      </c>
      <c r="B37870" s="4">
        <v>4</v>
      </c>
      <c r="C37870" s="4">
        <v>8</v>
      </c>
      <c r="D37870" t="s">
        <v>6</v>
      </c>
      <c r="E37870" t="s">
        <v>14</v>
      </c>
      <c r="F37870">
        <v>29.95</v>
      </c>
    </row>
    <row r="37871" spans="1:6">
      <c r="A37871" s="2">
        <v>91226</v>
      </c>
      <c r="B37871" s="4">
        <v>4</v>
      </c>
      <c r="C37871" s="4">
        <v>8</v>
      </c>
      <c r="D37871" t="s">
        <v>6</v>
      </c>
      <c r="E37871" t="s">
        <v>14</v>
      </c>
      <c r="F37871">
        <v>29.95</v>
      </c>
    </row>
    <row r="37872" spans="1:6">
      <c r="A37872" s="2">
        <v>91301</v>
      </c>
      <c r="B37872" s="4">
        <v>4</v>
      </c>
      <c r="C37872" s="4">
        <v>8</v>
      </c>
      <c r="D37872" t="s">
        <v>6</v>
      </c>
      <c r="E37872" t="s">
        <v>14</v>
      </c>
      <c r="F37872">
        <v>29.95</v>
      </c>
    </row>
    <row r="37873" spans="1:6">
      <c r="A37873" s="2">
        <v>91302</v>
      </c>
      <c r="B37873" s="4">
        <v>4</v>
      </c>
      <c r="C37873" s="4">
        <v>8</v>
      </c>
      <c r="D37873" t="s">
        <v>6</v>
      </c>
      <c r="E37873" t="s">
        <v>14</v>
      </c>
      <c r="F37873">
        <v>29.95</v>
      </c>
    </row>
    <row r="37874" spans="1:6">
      <c r="A37874" s="2">
        <v>91303</v>
      </c>
      <c r="B37874" s="4">
        <v>4</v>
      </c>
      <c r="C37874" s="4">
        <v>8</v>
      </c>
      <c r="D37874" t="s">
        <v>6</v>
      </c>
      <c r="E37874" t="s">
        <v>14</v>
      </c>
      <c r="F37874">
        <v>29.95</v>
      </c>
    </row>
    <row r="37875" spans="1:6">
      <c r="A37875" s="2">
        <v>91304</v>
      </c>
      <c r="B37875" s="4">
        <v>4</v>
      </c>
      <c r="C37875" s="4">
        <v>8</v>
      </c>
      <c r="D37875" t="s">
        <v>6</v>
      </c>
      <c r="E37875" t="s">
        <v>14</v>
      </c>
      <c r="F37875">
        <v>29.95</v>
      </c>
    </row>
    <row r="37876" spans="1:6">
      <c r="A37876" s="2">
        <v>91305</v>
      </c>
      <c r="B37876" s="4">
        <v>4</v>
      </c>
      <c r="C37876" s="4">
        <v>8</v>
      </c>
      <c r="D37876" t="s">
        <v>6</v>
      </c>
      <c r="E37876" t="s">
        <v>14</v>
      </c>
      <c r="F37876">
        <v>29.95</v>
      </c>
    </row>
    <row r="37877" spans="1:6">
      <c r="A37877" s="2">
        <v>91306</v>
      </c>
      <c r="B37877" s="4">
        <v>4</v>
      </c>
      <c r="C37877" s="4">
        <v>8</v>
      </c>
      <c r="D37877" t="s">
        <v>6</v>
      </c>
      <c r="E37877" t="s">
        <v>14</v>
      </c>
      <c r="F37877">
        <v>29.95</v>
      </c>
    </row>
    <row r="37878" spans="1:6">
      <c r="A37878" s="2">
        <v>91307</v>
      </c>
      <c r="B37878" s="4">
        <v>4</v>
      </c>
      <c r="C37878" s="4">
        <v>8</v>
      </c>
      <c r="D37878" t="s">
        <v>6</v>
      </c>
      <c r="E37878" t="s">
        <v>14</v>
      </c>
      <c r="F37878">
        <v>29.95</v>
      </c>
    </row>
    <row r="37879" spans="1:6">
      <c r="A37879" s="2">
        <v>91308</v>
      </c>
      <c r="B37879" s="4">
        <v>4</v>
      </c>
      <c r="C37879" s="4">
        <v>8</v>
      </c>
      <c r="D37879" t="s">
        <v>6</v>
      </c>
      <c r="E37879" t="s">
        <v>14</v>
      </c>
      <c r="F37879">
        <v>29.95</v>
      </c>
    </row>
    <row r="37880" spans="1:6">
      <c r="A37880" s="2">
        <v>91309</v>
      </c>
      <c r="B37880" s="4">
        <v>4</v>
      </c>
      <c r="C37880" s="4">
        <v>8</v>
      </c>
      <c r="D37880" t="s">
        <v>6</v>
      </c>
      <c r="E37880" t="s">
        <v>14</v>
      </c>
      <c r="F37880">
        <v>29.95</v>
      </c>
    </row>
    <row r="37881" spans="1:6">
      <c r="A37881" s="2">
        <v>91310</v>
      </c>
      <c r="B37881" s="4">
        <v>4</v>
      </c>
      <c r="C37881" s="4">
        <v>8</v>
      </c>
      <c r="D37881" t="s">
        <v>6</v>
      </c>
      <c r="E37881" t="s">
        <v>14</v>
      </c>
      <c r="F37881">
        <v>29.95</v>
      </c>
    </row>
    <row r="37882" spans="1:6">
      <c r="A37882" s="2">
        <v>91311</v>
      </c>
      <c r="B37882" s="4">
        <v>4</v>
      </c>
      <c r="C37882" s="4">
        <v>8</v>
      </c>
      <c r="D37882" t="s">
        <v>6</v>
      </c>
      <c r="E37882" t="s">
        <v>14</v>
      </c>
      <c r="F37882">
        <v>29.95</v>
      </c>
    </row>
    <row r="37883" spans="1:6">
      <c r="A37883" s="2">
        <v>91312</v>
      </c>
      <c r="B37883" s="4">
        <v>4</v>
      </c>
      <c r="C37883" s="4">
        <v>8</v>
      </c>
      <c r="D37883" t="s">
        <v>6</v>
      </c>
      <c r="E37883" t="s">
        <v>14</v>
      </c>
      <c r="F37883">
        <v>29.95</v>
      </c>
    </row>
    <row r="37884" spans="1:6">
      <c r="A37884" s="2">
        <v>91313</v>
      </c>
      <c r="B37884" s="4">
        <v>4</v>
      </c>
      <c r="C37884" s="4">
        <v>8</v>
      </c>
      <c r="D37884" t="s">
        <v>6</v>
      </c>
      <c r="E37884" t="s">
        <v>14</v>
      </c>
      <c r="F37884">
        <v>29.95</v>
      </c>
    </row>
    <row r="37885" spans="1:6">
      <c r="A37885" s="2">
        <v>91316</v>
      </c>
      <c r="B37885" s="4">
        <v>4</v>
      </c>
      <c r="C37885" s="4">
        <v>8</v>
      </c>
      <c r="D37885" t="s">
        <v>6</v>
      </c>
      <c r="E37885" t="s">
        <v>14</v>
      </c>
      <c r="F37885">
        <v>29.95</v>
      </c>
    </row>
    <row r="37886" spans="1:6">
      <c r="A37886" s="2">
        <v>91319</v>
      </c>
      <c r="B37886" s="4">
        <v>4</v>
      </c>
      <c r="C37886" s="4">
        <v>8</v>
      </c>
      <c r="D37886" t="s">
        <v>6</v>
      </c>
      <c r="E37886" t="s">
        <v>14</v>
      </c>
      <c r="F37886">
        <v>29.95</v>
      </c>
    </row>
    <row r="37887" spans="1:6">
      <c r="A37887" s="2">
        <v>91320</v>
      </c>
      <c r="B37887" s="4">
        <v>4</v>
      </c>
      <c r="C37887" s="4">
        <v>8</v>
      </c>
      <c r="D37887" t="s">
        <v>6</v>
      </c>
      <c r="E37887" t="s">
        <v>14</v>
      </c>
      <c r="F37887">
        <v>29.95</v>
      </c>
    </row>
    <row r="37888" spans="1:6">
      <c r="A37888" s="2">
        <v>91321</v>
      </c>
      <c r="B37888" s="4">
        <v>4</v>
      </c>
      <c r="C37888" s="4">
        <v>8</v>
      </c>
      <c r="D37888" t="s">
        <v>6</v>
      </c>
      <c r="E37888" t="s">
        <v>14</v>
      </c>
      <c r="F37888">
        <v>29.95</v>
      </c>
    </row>
    <row r="37889" spans="1:6">
      <c r="A37889" s="2">
        <v>91322</v>
      </c>
      <c r="B37889" s="4">
        <v>4</v>
      </c>
      <c r="C37889" s="4">
        <v>8</v>
      </c>
      <c r="D37889" t="s">
        <v>6</v>
      </c>
      <c r="E37889" t="s">
        <v>14</v>
      </c>
      <c r="F37889">
        <v>29.95</v>
      </c>
    </row>
    <row r="37890" spans="1:6">
      <c r="A37890" s="2">
        <v>91324</v>
      </c>
      <c r="B37890" s="4">
        <v>4</v>
      </c>
      <c r="C37890" s="4">
        <v>8</v>
      </c>
      <c r="D37890" t="s">
        <v>6</v>
      </c>
      <c r="E37890" t="s">
        <v>14</v>
      </c>
      <c r="F37890">
        <v>29.95</v>
      </c>
    </row>
    <row r="37891" spans="1:6">
      <c r="A37891" s="2">
        <v>91325</v>
      </c>
      <c r="B37891" s="4">
        <v>4</v>
      </c>
      <c r="C37891" s="4">
        <v>8</v>
      </c>
      <c r="D37891" t="s">
        <v>6</v>
      </c>
      <c r="E37891" t="s">
        <v>14</v>
      </c>
      <c r="F37891">
        <v>29.95</v>
      </c>
    </row>
    <row r="37892" spans="1:6">
      <c r="A37892" s="2">
        <v>91326</v>
      </c>
      <c r="B37892" s="4">
        <v>4</v>
      </c>
      <c r="C37892" s="4">
        <v>8</v>
      </c>
      <c r="D37892" t="s">
        <v>6</v>
      </c>
      <c r="E37892" t="s">
        <v>14</v>
      </c>
      <c r="F37892">
        <v>29.95</v>
      </c>
    </row>
    <row r="37893" spans="1:6">
      <c r="A37893" s="2">
        <v>91327</v>
      </c>
      <c r="B37893" s="4">
        <v>4</v>
      </c>
      <c r="C37893" s="4">
        <v>8</v>
      </c>
      <c r="D37893" t="s">
        <v>6</v>
      </c>
      <c r="E37893" t="s">
        <v>14</v>
      </c>
      <c r="F37893">
        <v>29.95</v>
      </c>
    </row>
    <row r="37894" spans="1:6">
      <c r="A37894" s="2">
        <v>91328</v>
      </c>
      <c r="B37894" s="4">
        <v>4</v>
      </c>
      <c r="C37894" s="4">
        <v>8</v>
      </c>
      <c r="D37894" t="s">
        <v>6</v>
      </c>
      <c r="E37894" t="s">
        <v>14</v>
      </c>
      <c r="F37894">
        <v>29.95</v>
      </c>
    </row>
    <row r="37895" spans="1:6">
      <c r="A37895" s="2">
        <v>91329</v>
      </c>
      <c r="B37895" s="4">
        <v>4</v>
      </c>
      <c r="C37895" s="4">
        <v>8</v>
      </c>
      <c r="D37895" t="s">
        <v>6</v>
      </c>
      <c r="E37895" t="s">
        <v>14</v>
      </c>
      <c r="F37895">
        <v>29.95</v>
      </c>
    </row>
    <row r="37896" spans="1:6">
      <c r="A37896" s="2">
        <v>91330</v>
      </c>
      <c r="B37896" s="4">
        <v>4</v>
      </c>
      <c r="C37896" s="4">
        <v>8</v>
      </c>
      <c r="D37896" t="s">
        <v>6</v>
      </c>
      <c r="E37896" t="s">
        <v>14</v>
      </c>
      <c r="F37896">
        <v>29.95</v>
      </c>
    </row>
    <row r="37897" spans="1:6">
      <c r="A37897" s="2">
        <v>91331</v>
      </c>
      <c r="B37897" s="4">
        <v>4</v>
      </c>
      <c r="C37897" s="4">
        <v>8</v>
      </c>
      <c r="D37897" t="s">
        <v>6</v>
      </c>
      <c r="E37897" t="s">
        <v>14</v>
      </c>
      <c r="F37897">
        <v>29.95</v>
      </c>
    </row>
    <row r="37898" spans="1:6">
      <c r="A37898" s="2">
        <v>91333</v>
      </c>
      <c r="B37898" s="4">
        <v>4</v>
      </c>
      <c r="C37898" s="4">
        <v>8</v>
      </c>
      <c r="D37898" t="s">
        <v>6</v>
      </c>
      <c r="E37898" t="s">
        <v>14</v>
      </c>
      <c r="F37898">
        <v>29.95</v>
      </c>
    </row>
    <row r="37899" spans="1:6">
      <c r="A37899" s="2">
        <v>91334</v>
      </c>
      <c r="B37899" s="4">
        <v>4</v>
      </c>
      <c r="C37899" s="4">
        <v>8</v>
      </c>
      <c r="D37899" t="s">
        <v>6</v>
      </c>
      <c r="E37899" t="s">
        <v>14</v>
      </c>
      <c r="F37899">
        <v>29.95</v>
      </c>
    </row>
    <row r="37900" spans="1:6">
      <c r="A37900" s="2">
        <v>91335</v>
      </c>
      <c r="B37900" s="4">
        <v>4</v>
      </c>
      <c r="C37900" s="4">
        <v>8</v>
      </c>
      <c r="D37900" t="s">
        <v>6</v>
      </c>
      <c r="E37900" t="s">
        <v>14</v>
      </c>
      <c r="F37900">
        <v>29.95</v>
      </c>
    </row>
    <row r="37901" spans="1:6">
      <c r="A37901" s="2">
        <v>91337</v>
      </c>
      <c r="B37901" s="4">
        <v>4</v>
      </c>
      <c r="C37901" s="4">
        <v>8</v>
      </c>
      <c r="D37901" t="s">
        <v>6</v>
      </c>
      <c r="E37901" t="s">
        <v>14</v>
      </c>
      <c r="F37901">
        <v>29.95</v>
      </c>
    </row>
    <row r="37902" spans="1:6">
      <c r="A37902" s="2">
        <v>91340</v>
      </c>
      <c r="B37902" s="4">
        <v>4</v>
      </c>
      <c r="C37902" s="4">
        <v>8</v>
      </c>
      <c r="D37902" t="s">
        <v>6</v>
      </c>
      <c r="E37902" t="s">
        <v>14</v>
      </c>
      <c r="F37902">
        <v>29.95</v>
      </c>
    </row>
    <row r="37903" spans="1:6">
      <c r="A37903" s="2">
        <v>91341</v>
      </c>
      <c r="B37903" s="4">
        <v>4</v>
      </c>
      <c r="C37903" s="4">
        <v>8</v>
      </c>
      <c r="D37903" t="s">
        <v>6</v>
      </c>
      <c r="E37903" t="s">
        <v>14</v>
      </c>
      <c r="F37903">
        <v>29.95</v>
      </c>
    </row>
    <row r="37904" spans="1:6">
      <c r="A37904" s="2">
        <v>91342</v>
      </c>
      <c r="B37904" s="4">
        <v>4</v>
      </c>
      <c r="C37904" s="4">
        <v>8</v>
      </c>
      <c r="D37904" t="s">
        <v>6</v>
      </c>
      <c r="E37904" t="s">
        <v>14</v>
      </c>
      <c r="F37904">
        <v>29.95</v>
      </c>
    </row>
    <row r="37905" spans="1:6">
      <c r="A37905" s="2">
        <v>91343</v>
      </c>
      <c r="B37905" s="4">
        <v>4</v>
      </c>
      <c r="C37905" s="4">
        <v>8</v>
      </c>
      <c r="D37905" t="s">
        <v>6</v>
      </c>
      <c r="E37905" t="s">
        <v>14</v>
      </c>
      <c r="F37905">
        <v>29.95</v>
      </c>
    </row>
    <row r="37906" spans="1:6">
      <c r="A37906" s="2">
        <v>91344</v>
      </c>
      <c r="B37906" s="4">
        <v>4</v>
      </c>
      <c r="C37906" s="4">
        <v>8</v>
      </c>
      <c r="D37906" t="s">
        <v>6</v>
      </c>
      <c r="E37906" t="s">
        <v>14</v>
      </c>
      <c r="F37906">
        <v>29.95</v>
      </c>
    </row>
    <row r="37907" spans="1:6">
      <c r="A37907" s="2">
        <v>91345</v>
      </c>
      <c r="B37907" s="4">
        <v>4</v>
      </c>
      <c r="C37907" s="4">
        <v>8</v>
      </c>
      <c r="D37907" t="s">
        <v>6</v>
      </c>
      <c r="E37907" t="s">
        <v>14</v>
      </c>
      <c r="F37907">
        <v>29.95</v>
      </c>
    </row>
    <row r="37908" spans="1:6">
      <c r="A37908" s="2">
        <v>91346</v>
      </c>
      <c r="B37908" s="4">
        <v>4</v>
      </c>
      <c r="C37908" s="4">
        <v>8</v>
      </c>
      <c r="D37908" t="s">
        <v>6</v>
      </c>
      <c r="E37908" t="s">
        <v>14</v>
      </c>
      <c r="F37908">
        <v>29.95</v>
      </c>
    </row>
    <row r="37909" spans="1:6">
      <c r="A37909" s="2">
        <v>91350</v>
      </c>
      <c r="B37909" s="4">
        <v>4</v>
      </c>
      <c r="C37909" s="4">
        <v>8</v>
      </c>
      <c r="D37909" t="s">
        <v>6</v>
      </c>
      <c r="E37909" t="s">
        <v>14</v>
      </c>
      <c r="F37909">
        <v>29.95</v>
      </c>
    </row>
    <row r="37910" spans="1:6">
      <c r="A37910" s="2">
        <v>91351</v>
      </c>
      <c r="B37910" s="4">
        <v>4</v>
      </c>
      <c r="C37910" s="4">
        <v>8</v>
      </c>
      <c r="D37910" t="s">
        <v>6</v>
      </c>
      <c r="E37910" t="s">
        <v>14</v>
      </c>
      <c r="F37910">
        <v>29.95</v>
      </c>
    </row>
    <row r="37911" spans="1:6">
      <c r="A37911" s="2">
        <v>91352</v>
      </c>
      <c r="B37911" s="4">
        <v>4</v>
      </c>
      <c r="C37911" s="4">
        <v>8</v>
      </c>
      <c r="D37911" t="s">
        <v>6</v>
      </c>
      <c r="E37911" t="s">
        <v>14</v>
      </c>
      <c r="F37911">
        <v>29.95</v>
      </c>
    </row>
    <row r="37912" spans="1:6">
      <c r="A37912" s="2">
        <v>91353</v>
      </c>
      <c r="B37912" s="4">
        <v>4</v>
      </c>
      <c r="C37912" s="4">
        <v>8</v>
      </c>
      <c r="D37912" t="s">
        <v>6</v>
      </c>
      <c r="E37912" t="s">
        <v>14</v>
      </c>
      <c r="F37912">
        <v>29.95</v>
      </c>
    </row>
    <row r="37913" spans="1:6">
      <c r="A37913" s="2">
        <v>91354</v>
      </c>
      <c r="B37913" s="4">
        <v>4</v>
      </c>
      <c r="C37913" s="4">
        <v>8</v>
      </c>
      <c r="D37913" t="s">
        <v>6</v>
      </c>
      <c r="E37913" t="s">
        <v>14</v>
      </c>
      <c r="F37913">
        <v>29.95</v>
      </c>
    </row>
    <row r="37914" spans="1:6">
      <c r="A37914" s="2">
        <v>91355</v>
      </c>
      <c r="B37914" s="4">
        <v>4</v>
      </c>
      <c r="C37914" s="4">
        <v>8</v>
      </c>
      <c r="D37914" t="s">
        <v>6</v>
      </c>
      <c r="E37914" t="s">
        <v>14</v>
      </c>
      <c r="F37914">
        <v>29.95</v>
      </c>
    </row>
    <row r="37915" spans="1:6">
      <c r="A37915" s="2">
        <v>91356</v>
      </c>
      <c r="B37915" s="4">
        <v>4</v>
      </c>
      <c r="C37915" s="4">
        <v>8</v>
      </c>
      <c r="D37915" t="s">
        <v>6</v>
      </c>
      <c r="E37915" t="s">
        <v>14</v>
      </c>
      <c r="F37915">
        <v>29.95</v>
      </c>
    </row>
    <row r="37916" spans="1:6">
      <c r="A37916" s="2">
        <v>91357</v>
      </c>
      <c r="B37916" s="4">
        <v>4</v>
      </c>
      <c r="C37916" s="4">
        <v>8</v>
      </c>
      <c r="D37916" t="s">
        <v>6</v>
      </c>
      <c r="E37916" t="s">
        <v>14</v>
      </c>
      <c r="F37916">
        <v>29.95</v>
      </c>
    </row>
    <row r="37917" spans="1:6">
      <c r="A37917" s="2">
        <v>91358</v>
      </c>
      <c r="B37917" s="4">
        <v>4</v>
      </c>
      <c r="C37917" s="4">
        <v>8</v>
      </c>
      <c r="D37917" t="s">
        <v>6</v>
      </c>
      <c r="E37917" t="s">
        <v>14</v>
      </c>
      <c r="F37917">
        <v>29.95</v>
      </c>
    </row>
    <row r="37918" spans="1:6">
      <c r="A37918" s="2">
        <v>91359</v>
      </c>
      <c r="B37918" s="4">
        <v>4</v>
      </c>
      <c r="C37918" s="4">
        <v>8</v>
      </c>
      <c r="D37918" t="s">
        <v>6</v>
      </c>
      <c r="E37918" t="s">
        <v>14</v>
      </c>
      <c r="F37918">
        <v>29.95</v>
      </c>
    </row>
    <row r="37919" spans="1:6">
      <c r="A37919" s="2">
        <v>91360</v>
      </c>
      <c r="B37919" s="4">
        <v>4</v>
      </c>
      <c r="C37919" s="4">
        <v>8</v>
      </c>
      <c r="D37919" t="s">
        <v>6</v>
      </c>
      <c r="E37919" t="s">
        <v>14</v>
      </c>
      <c r="F37919">
        <v>29.95</v>
      </c>
    </row>
    <row r="37920" spans="1:6">
      <c r="A37920" s="2">
        <v>91361</v>
      </c>
      <c r="B37920" s="4">
        <v>4</v>
      </c>
      <c r="C37920" s="4">
        <v>8</v>
      </c>
      <c r="D37920" t="s">
        <v>6</v>
      </c>
      <c r="E37920" t="s">
        <v>14</v>
      </c>
      <c r="F37920">
        <v>29.95</v>
      </c>
    </row>
    <row r="37921" spans="1:6">
      <c r="A37921" s="2">
        <v>91362</v>
      </c>
      <c r="B37921" s="4">
        <v>4</v>
      </c>
      <c r="C37921" s="4">
        <v>8</v>
      </c>
      <c r="D37921" t="s">
        <v>6</v>
      </c>
      <c r="E37921" t="s">
        <v>14</v>
      </c>
      <c r="F37921">
        <v>29.95</v>
      </c>
    </row>
    <row r="37922" spans="1:6">
      <c r="A37922" s="2">
        <v>91363</v>
      </c>
      <c r="B37922" s="4">
        <v>4</v>
      </c>
      <c r="C37922" s="4">
        <v>8</v>
      </c>
      <c r="D37922" t="s">
        <v>6</v>
      </c>
      <c r="E37922" t="s">
        <v>14</v>
      </c>
      <c r="F37922">
        <v>29.95</v>
      </c>
    </row>
    <row r="37923" spans="1:6">
      <c r="A37923" s="2">
        <v>91364</v>
      </c>
      <c r="B37923" s="4">
        <v>4</v>
      </c>
      <c r="C37923" s="4">
        <v>8</v>
      </c>
      <c r="D37923" t="s">
        <v>6</v>
      </c>
      <c r="E37923" t="s">
        <v>14</v>
      </c>
      <c r="F37923">
        <v>29.95</v>
      </c>
    </row>
    <row r="37924" spans="1:6">
      <c r="A37924" s="2">
        <v>91365</v>
      </c>
      <c r="B37924" s="4">
        <v>4</v>
      </c>
      <c r="C37924" s="4">
        <v>8</v>
      </c>
      <c r="D37924" t="s">
        <v>6</v>
      </c>
      <c r="E37924" t="s">
        <v>14</v>
      </c>
      <c r="F37924">
        <v>29.95</v>
      </c>
    </row>
    <row r="37925" spans="1:6">
      <c r="A37925" s="2">
        <v>91367</v>
      </c>
      <c r="B37925" s="4">
        <v>4</v>
      </c>
      <c r="C37925" s="4">
        <v>8</v>
      </c>
      <c r="D37925" t="s">
        <v>6</v>
      </c>
      <c r="E37925" t="s">
        <v>14</v>
      </c>
      <c r="F37925">
        <v>29.95</v>
      </c>
    </row>
    <row r="37926" spans="1:6">
      <c r="A37926" s="2">
        <v>91371</v>
      </c>
      <c r="B37926" s="4">
        <v>4</v>
      </c>
      <c r="C37926" s="4">
        <v>8</v>
      </c>
      <c r="D37926" t="s">
        <v>6</v>
      </c>
      <c r="E37926" t="s">
        <v>14</v>
      </c>
      <c r="F37926">
        <v>29.95</v>
      </c>
    </row>
    <row r="37927" spans="1:6">
      <c r="A37927" s="2">
        <v>91372</v>
      </c>
      <c r="B37927" s="4">
        <v>4</v>
      </c>
      <c r="C37927" s="4">
        <v>8</v>
      </c>
      <c r="D37927" t="s">
        <v>6</v>
      </c>
      <c r="E37927" t="s">
        <v>14</v>
      </c>
      <c r="F37927">
        <v>29.95</v>
      </c>
    </row>
    <row r="37928" spans="1:6">
      <c r="A37928" s="2">
        <v>91376</v>
      </c>
      <c r="B37928" s="4">
        <v>4</v>
      </c>
      <c r="C37928" s="4">
        <v>8</v>
      </c>
      <c r="D37928" t="s">
        <v>6</v>
      </c>
      <c r="E37928" t="s">
        <v>14</v>
      </c>
      <c r="F37928">
        <v>29.95</v>
      </c>
    </row>
    <row r="37929" spans="1:6">
      <c r="A37929" s="2">
        <v>91377</v>
      </c>
      <c r="B37929" s="4">
        <v>4</v>
      </c>
      <c r="C37929" s="4">
        <v>8</v>
      </c>
      <c r="D37929" t="s">
        <v>6</v>
      </c>
      <c r="E37929" t="s">
        <v>14</v>
      </c>
      <c r="F37929">
        <v>29.95</v>
      </c>
    </row>
    <row r="37930" spans="1:6">
      <c r="A37930" s="2">
        <v>91380</v>
      </c>
      <c r="B37930" s="4">
        <v>4</v>
      </c>
      <c r="C37930" s="4">
        <v>8</v>
      </c>
      <c r="D37930" t="s">
        <v>6</v>
      </c>
      <c r="E37930" t="s">
        <v>14</v>
      </c>
      <c r="F37930">
        <v>29.95</v>
      </c>
    </row>
    <row r="37931" spans="1:6">
      <c r="A37931" s="2">
        <v>91381</v>
      </c>
      <c r="B37931" s="4">
        <v>4</v>
      </c>
      <c r="C37931" s="4">
        <v>8</v>
      </c>
      <c r="D37931" t="s">
        <v>6</v>
      </c>
      <c r="E37931" t="s">
        <v>14</v>
      </c>
      <c r="F37931">
        <v>29.95</v>
      </c>
    </row>
    <row r="37932" spans="1:6">
      <c r="A37932" s="2">
        <v>91382</v>
      </c>
      <c r="B37932" s="4">
        <v>4</v>
      </c>
      <c r="C37932" s="4">
        <v>8</v>
      </c>
      <c r="D37932" t="s">
        <v>6</v>
      </c>
      <c r="E37932" t="s">
        <v>14</v>
      </c>
      <c r="F37932">
        <v>29.95</v>
      </c>
    </row>
    <row r="37933" spans="1:6">
      <c r="A37933" s="2">
        <v>91383</v>
      </c>
      <c r="B37933" s="4">
        <v>4</v>
      </c>
      <c r="C37933" s="4">
        <v>8</v>
      </c>
      <c r="D37933" t="s">
        <v>6</v>
      </c>
      <c r="E37933" t="s">
        <v>14</v>
      </c>
      <c r="F37933">
        <v>29.95</v>
      </c>
    </row>
    <row r="37934" spans="1:6">
      <c r="A37934" s="2">
        <v>91384</v>
      </c>
      <c r="B37934" s="4">
        <v>4</v>
      </c>
      <c r="C37934" s="4">
        <v>8</v>
      </c>
      <c r="D37934" t="s">
        <v>6</v>
      </c>
      <c r="E37934" t="s">
        <v>14</v>
      </c>
      <c r="F37934">
        <v>29.95</v>
      </c>
    </row>
    <row r="37935" spans="1:6">
      <c r="A37935" s="2">
        <v>91385</v>
      </c>
      <c r="B37935" s="4">
        <v>4</v>
      </c>
      <c r="C37935" s="4">
        <v>8</v>
      </c>
      <c r="D37935" t="s">
        <v>6</v>
      </c>
      <c r="E37935" t="s">
        <v>14</v>
      </c>
      <c r="F37935">
        <v>29.95</v>
      </c>
    </row>
    <row r="37936" spans="1:6">
      <c r="A37936" s="2">
        <v>91386</v>
      </c>
      <c r="B37936" s="4">
        <v>4</v>
      </c>
      <c r="C37936" s="4">
        <v>8</v>
      </c>
      <c r="D37936" t="s">
        <v>6</v>
      </c>
      <c r="E37936" t="s">
        <v>14</v>
      </c>
      <c r="F37936">
        <v>29.95</v>
      </c>
    </row>
    <row r="37937" spans="1:6">
      <c r="A37937" s="2">
        <v>91387</v>
      </c>
      <c r="B37937" s="4">
        <v>4</v>
      </c>
      <c r="C37937" s="4">
        <v>8</v>
      </c>
      <c r="D37937" t="s">
        <v>6</v>
      </c>
      <c r="E37937" t="s">
        <v>14</v>
      </c>
      <c r="F37937">
        <v>29.95</v>
      </c>
    </row>
    <row r="37938" spans="1:6">
      <c r="A37938" s="2">
        <v>91388</v>
      </c>
      <c r="B37938" s="4">
        <v>4</v>
      </c>
      <c r="C37938" s="4">
        <v>8</v>
      </c>
      <c r="D37938" t="s">
        <v>6</v>
      </c>
      <c r="E37938" t="s">
        <v>14</v>
      </c>
      <c r="F37938">
        <v>29.95</v>
      </c>
    </row>
    <row r="37939" spans="1:6">
      <c r="A37939" s="2">
        <v>91390</v>
      </c>
      <c r="B37939" s="4">
        <v>4</v>
      </c>
      <c r="C37939" s="4">
        <v>8</v>
      </c>
      <c r="D37939" t="s">
        <v>6</v>
      </c>
      <c r="E37939" t="s">
        <v>14</v>
      </c>
      <c r="F37939">
        <v>29.95</v>
      </c>
    </row>
    <row r="37940" spans="1:6">
      <c r="A37940" s="2">
        <v>91392</v>
      </c>
      <c r="B37940" s="4">
        <v>4</v>
      </c>
      <c r="C37940" s="4">
        <v>8</v>
      </c>
      <c r="D37940" t="s">
        <v>6</v>
      </c>
      <c r="E37940" t="s">
        <v>14</v>
      </c>
      <c r="F37940">
        <v>29.95</v>
      </c>
    </row>
    <row r="37941" spans="1:6">
      <c r="A37941" s="2">
        <v>91393</v>
      </c>
      <c r="B37941" s="4">
        <v>4</v>
      </c>
      <c r="C37941" s="4">
        <v>8</v>
      </c>
      <c r="D37941" t="s">
        <v>6</v>
      </c>
      <c r="E37941" t="s">
        <v>14</v>
      </c>
      <c r="F37941">
        <v>29.95</v>
      </c>
    </row>
    <row r="37942" spans="1:6">
      <c r="A37942" s="2">
        <v>91394</v>
      </c>
      <c r="B37942" s="4">
        <v>4</v>
      </c>
      <c r="C37942" s="4">
        <v>8</v>
      </c>
      <c r="D37942" t="s">
        <v>6</v>
      </c>
      <c r="E37942" t="s">
        <v>14</v>
      </c>
      <c r="F37942">
        <v>29.95</v>
      </c>
    </row>
    <row r="37943" spans="1:6">
      <c r="A37943" s="2">
        <v>91395</v>
      </c>
      <c r="B37943" s="4">
        <v>4</v>
      </c>
      <c r="C37943" s="4">
        <v>8</v>
      </c>
      <c r="D37943" t="s">
        <v>6</v>
      </c>
      <c r="E37943" t="s">
        <v>14</v>
      </c>
      <c r="F37943">
        <v>29.95</v>
      </c>
    </row>
    <row r="37944" spans="1:6">
      <c r="A37944" s="2">
        <v>91396</v>
      </c>
      <c r="B37944" s="4">
        <v>4</v>
      </c>
      <c r="C37944" s="4">
        <v>8</v>
      </c>
      <c r="D37944" t="s">
        <v>6</v>
      </c>
      <c r="E37944" t="s">
        <v>14</v>
      </c>
      <c r="F37944">
        <v>29.95</v>
      </c>
    </row>
    <row r="37945" spans="1:6">
      <c r="A37945" s="2">
        <v>91399</v>
      </c>
      <c r="B37945" s="4">
        <v>4</v>
      </c>
      <c r="C37945" s="4">
        <v>8</v>
      </c>
      <c r="D37945" t="s">
        <v>6</v>
      </c>
      <c r="E37945" t="s">
        <v>14</v>
      </c>
      <c r="F37945">
        <v>29.95</v>
      </c>
    </row>
    <row r="37946" spans="1:6">
      <c r="A37946" s="2">
        <v>91401</v>
      </c>
      <c r="B37946" s="4">
        <v>4</v>
      </c>
      <c r="C37946" s="4">
        <v>8</v>
      </c>
      <c r="D37946" t="s">
        <v>6</v>
      </c>
      <c r="E37946" t="s">
        <v>14</v>
      </c>
      <c r="F37946">
        <v>29.95</v>
      </c>
    </row>
    <row r="37947" spans="1:6">
      <c r="A37947" s="2">
        <v>91402</v>
      </c>
      <c r="B37947" s="4">
        <v>4</v>
      </c>
      <c r="C37947" s="4">
        <v>8</v>
      </c>
      <c r="D37947" t="s">
        <v>6</v>
      </c>
      <c r="E37947" t="s">
        <v>14</v>
      </c>
      <c r="F37947">
        <v>29.95</v>
      </c>
    </row>
    <row r="37948" spans="1:6">
      <c r="A37948" s="2">
        <v>91403</v>
      </c>
      <c r="B37948" s="4">
        <v>4</v>
      </c>
      <c r="C37948" s="4">
        <v>8</v>
      </c>
      <c r="D37948" t="s">
        <v>6</v>
      </c>
      <c r="E37948" t="s">
        <v>14</v>
      </c>
      <c r="F37948">
        <v>29.95</v>
      </c>
    </row>
    <row r="37949" spans="1:6">
      <c r="A37949" s="2">
        <v>91404</v>
      </c>
      <c r="B37949" s="4">
        <v>4</v>
      </c>
      <c r="C37949" s="4">
        <v>8</v>
      </c>
      <c r="D37949" t="s">
        <v>6</v>
      </c>
      <c r="E37949" t="s">
        <v>14</v>
      </c>
      <c r="F37949">
        <v>29.95</v>
      </c>
    </row>
    <row r="37950" spans="1:6">
      <c r="A37950" s="2">
        <v>91405</v>
      </c>
      <c r="B37950" s="4">
        <v>4</v>
      </c>
      <c r="C37950" s="4">
        <v>8</v>
      </c>
      <c r="D37950" t="s">
        <v>6</v>
      </c>
      <c r="E37950" t="s">
        <v>14</v>
      </c>
      <c r="F37950">
        <v>29.95</v>
      </c>
    </row>
    <row r="37951" spans="1:6">
      <c r="A37951" s="2">
        <v>91406</v>
      </c>
      <c r="B37951" s="4">
        <v>4</v>
      </c>
      <c r="C37951" s="4">
        <v>8</v>
      </c>
      <c r="D37951" t="s">
        <v>6</v>
      </c>
      <c r="E37951" t="s">
        <v>14</v>
      </c>
      <c r="F37951">
        <v>29.95</v>
      </c>
    </row>
    <row r="37952" spans="1:6">
      <c r="A37952" s="2">
        <v>91407</v>
      </c>
      <c r="B37952" s="4">
        <v>4</v>
      </c>
      <c r="C37952" s="4">
        <v>8</v>
      </c>
      <c r="D37952" t="s">
        <v>6</v>
      </c>
      <c r="E37952" t="s">
        <v>14</v>
      </c>
      <c r="F37952">
        <v>29.95</v>
      </c>
    </row>
    <row r="37953" spans="1:6">
      <c r="A37953" s="2">
        <v>91408</v>
      </c>
      <c r="B37953" s="4">
        <v>4</v>
      </c>
      <c r="C37953" s="4">
        <v>8</v>
      </c>
      <c r="D37953" t="s">
        <v>6</v>
      </c>
      <c r="E37953" t="s">
        <v>14</v>
      </c>
      <c r="F37953">
        <v>29.95</v>
      </c>
    </row>
    <row r="37954" spans="1:6">
      <c r="A37954" s="2">
        <v>91409</v>
      </c>
      <c r="B37954" s="4">
        <v>4</v>
      </c>
      <c r="C37954" s="4">
        <v>8</v>
      </c>
      <c r="D37954" t="s">
        <v>6</v>
      </c>
      <c r="E37954" t="s">
        <v>14</v>
      </c>
      <c r="F37954">
        <v>29.95</v>
      </c>
    </row>
    <row r="37955" spans="1:6">
      <c r="A37955" s="2">
        <v>91410</v>
      </c>
      <c r="B37955" s="4">
        <v>4</v>
      </c>
      <c r="C37955" s="4">
        <v>8</v>
      </c>
      <c r="D37955" t="s">
        <v>6</v>
      </c>
      <c r="E37955" t="s">
        <v>14</v>
      </c>
      <c r="F37955">
        <v>29.95</v>
      </c>
    </row>
    <row r="37956" spans="1:6">
      <c r="A37956" s="2">
        <v>91411</v>
      </c>
      <c r="B37956" s="4">
        <v>4</v>
      </c>
      <c r="C37956" s="4">
        <v>8</v>
      </c>
      <c r="D37956" t="s">
        <v>6</v>
      </c>
      <c r="E37956" t="s">
        <v>14</v>
      </c>
      <c r="F37956">
        <v>29.95</v>
      </c>
    </row>
    <row r="37957" spans="1:6">
      <c r="A37957" s="2">
        <v>91412</v>
      </c>
      <c r="B37957" s="4">
        <v>4</v>
      </c>
      <c r="C37957" s="4">
        <v>8</v>
      </c>
      <c r="D37957" t="s">
        <v>6</v>
      </c>
      <c r="E37957" t="s">
        <v>14</v>
      </c>
      <c r="F37957">
        <v>29.95</v>
      </c>
    </row>
    <row r="37958" spans="1:6">
      <c r="A37958" s="2">
        <v>91413</v>
      </c>
      <c r="B37958" s="4">
        <v>4</v>
      </c>
      <c r="C37958" s="4">
        <v>8</v>
      </c>
      <c r="D37958" t="s">
        <v>6</v>
      </c>
      <c r="E37958" t="s">
        <v>14</v>
      </c>
      <c r="F37958">
        <v>29.95</v>
      </c>
    </row>
    <row r="37959" spans="1:6">
      <c r="A37959" s="2">
        <v>91416</v>
      </c>
      <c r="B37959" s="4">
        <v>4</v>
      </c>
      <c r="C37959" s="4">
        <v>8</v>
      </c>
      <c r="D37959" t="s">
        <v>6</v>
      </c>
      <c r="E37959" t="s">
        <v>14</v>
      </c>
      <c r="F37959">
        <v>29.95</v>
      </c>
    </row>
    <row r="37960" spans="1:6">
      <c r="A37960" s="2">
        <v>91423</v>
      </c>
      <c r="B37960" s="4">
        <v>4</v>
      </c>
      <c r="C37960" s="4">
        <v>8</v>
      </c>
      <c r="D37960" t="s">
        <v>6</v>
      </c>
      <c r="E37960" t="s">
        <v>14</v>
      </c>
      <c r="F37960">
        <v>29.95</v>
      </c>
    </row>
    <row r="37961" spans="1:6">
      <c r="A37961" s="2">
        <v>91426</v>
      </c>
      <c r="B37961" s="4">
        <v>4</v>
      </c>
      <c r="C37961" s="4">
        <v>8</v>
      </c>
      <c r="D37961" t="s">
        <v>6</v>
      </c>
      <c r="E37961" t="s">
        <v>14</v>
      </c>
      <c r="F37961">
        <v>29.95</v>
      </c>
    </row>
    <row r="37962" spans="1:6">
      <c r="A37962" s="2">
        <v>91436</v>
      </c>
      <c r="B37962" s="4">
        <v>4</v>
      </c>
      <c r="C37962" s="4">
        <v>8</v>
      </c>
      <c r="D37962" t="s">
        <v>6</v>
      </c>
      <c r="E37962" t="s">
        <v>14</v>
      </c>
      <c r="F37962">
        <v>29.95</v>
      </c>
    </row>
    <row r="37963" spans="1:6">
      <c r="A37963" s="2">
        <v>91470</v>
      </c>
      <c r="B37963" s="4">
        <v>4</v>
      </c>
      <c r="C37963" s="4">
        <v>8</v>
      </c>
      <c r="D37963" t="s">
        <v>6</v>
      </c>
      <c r="E37963" t="s">
        <v>14</v>
      </c>
      <c r="F37963">
        <v>29.95</v>
      </c>
    </row>
    <row r="37964" spans="1:6">
      <c r="A37964" s="2">
        <v>91482</v>
      </c>
      <c r="B37964" s="4">
        <v>4</v>
      </c>
      <c r="C37964" s="4">
        <v>8</v>
      </c>
      <c r="D37964" t="s">
        <v>6</v>
      </c>
      <c r="E37964" t="s">
        <v>14</v>
      </c>
      <c r="F37964">
        <v>29.95</v>
      </c>
    </row>
    <row r="37965" spans="1:6">
      <c r="A37965" s="2">
        <v>91495</v>
      </c>
      <c r="B37965" s="4">
        <v>4</v>
      </c>
      <c r="C37965" s="4">
        <v>8</v>
      </c>
      <c r="D37965" t="s">
        <v>6</v>
      </c>
      <c r="E37965" t="s">
        <v>14</v>
      </c>
      <c r="F37965">
        <v>29.95</v>
      </c>
    </row>
    <row r="37966" spans="1:6">
      <c r="A37966" s="2">
        <v>91496</v>
      </c>
      <c r="B37966" s="4">
        <v>4</v>
      </c>
      <c r="C37966" s="4">
        <v>8</v>
      </c>
      <c r="D37966" t="s">
        <v>6</v>
      </c>
      <c r="E37966" t="s">
        <v>14</v>
      </c>
      <c r="F37966">
        <v>29.95</v>
      </c>
    </row>
    <row r="37967" spans="1:6">
      <c r="A37967" s="2">
        <v>91497</v>
      </c>
      <c r="B37967" s="4">
        <v>4</v>
      </c>
      <c r="C37967" s="4">
        <v>8</v>
      </c>
      <c r="D37967" t="s">
        <v>6</v>
      </c>
      <c r="E37967" t="s">
        <v>14</v>
      </c>
      <c r="F37967">
        <v>29.95</v>
      </c>
    </row>
    <row r="37968" spans="1:6">
      <c r="A37968" s="2">
        <v>91499</v>
      </c>
      <c r="B37968" s="4">
        <v>4</v>
      </c>
      <c r="C37968" s="4">
        <v>8</v>
      </c>
      <c r="D37968" t="s">
        <v>6</v>
      </c>
      <c r="E37968" t="s">
        <v>14</v>
      </c>
      <c r="F37968">
        <v>29.95</v>
      </c>
    </row>
    <row r="37969" spans="1:6">
      <c r="A37969" s="2">
        <v>91501</v>
      </c>
      <c r="B37969" s="4">
        <v>4</v>
      </c>
      <c r="C37969" s="4">
        <v>8</v>
      </c>
      <c r="D37969" t="s">
        <v>6</v>
      </c>
      <c r="E37969" t="s">
        <v>14</v>
      </c>
      <c r="F37969">
        <v>29.95</v>
      </c>
    </row>
    <row r="37970" spans="1:6">
      <c r="A37970" s="2">
        <v>91502</v>
      </c>
      <c r="B37970" s="4">
        <v>4</v>
      </c>
      <c r="C37970" s="4">
        <v>8</v>
      </c>
      <c r="D37970" t="s">
        <v>6</v>
      </c>
      <c r="E37970" t="s">
        <v>14</v>
      </c>
      <c r="F37970">
        <v>29.95</v>
      </c>
    </row>
    <row r="37971" spans="1:6">
      <c r="A37971" s="2">
        <v>91503</v>
      </c>
      <c r="B37971" s="4">
        <v>4</v>
      </c>
      <c r="C37971" s="4">
        <v>8</v>
      </c>
      <c r="D37971" t="s">
        <v>6</v>
      </c>
      <c r="E37971" t="s">
        <v>14</v>
      </c>
      <c r="F37971">
        <v>29.95</v>
      </c>
    </row>
    <row r="37972" spans="1:6">
      <c r="A37972" s="2">
        <v>91504</v>
      </c>
      <c r="B37972" s="4">
        <v>4</v>
      </c>
      <c r="C37972" s="4">
        <v>8</v>
      </c>
      <c r="D37972" t="s">
        <v>6</v>
      </c>
      <c r="E37972" t="s">
        <v>14</v>
      </c>
      <c r="F37972">
        <v>29.95</v>
      </c>
    </row>
    <row r="37973" spans="1:6">
      <c r="A37973" s="2">
        <v>91505</v>
      </c>
      <c r="B37973" s="4">
        <v>4</v>
      </c>
      <c r="C37973" s="4">
        <v>8</v>
      </c>
      <c r="D37973" t="s">
        <v>6</v>
      </c>
      <c r="E37973" t="s">
        <v>14</v>
      </c>
      <c r="F37973">
        <v>29.95</v>
      </c>
    </row>
    <row r="37974" spans="1:6">
      <c r="A37974" s="2">
        <v>91506</v>
      </c>
      <c r="B37974" s="4">
        <v>4</v>
      </c>
      <c r="C37974" s="4">
        <v>8</v>
      </c>
      <c r="D37974" t="s">
        <v>6</v>
      </c>
      <c r="E37974" t="s">
        <v>14</v>
      </c>
      <c r="F37974">
        <v>29.95</v>
      </c>
    </row>
    <row r="37975" spans="1:6">
      <c r="A37975" s="2">
        <v>91507</v>
      </c>
      <c r="B37975" s="4">
        <v>4</v>
      </c>
      <c r="C37975" s="4">
        <v>8</v>
      </c>
      <c r="D37975" t="s">
        <v>6</v>
      </c>
      <c r="E37975" t="s">
        <v>14</v>
      </c>
      <c r="F37975">
        <v>29.95</v>
      </c>
    </row>
    <row r="37976" spans="1:6">
      <c r="A37976" s="2">
        <v>91508</v>
      </c>
      <c r="B37976" s="4">
        <v>4</v>
      </c>
      <c r="C37976" s="4">
        <v>8</v>
      </c>
      <c r="D37976" t="s">
        <v>6</v>
      </c>
      <c r="E37976" t="s">
        <v>14</v>
      </c>
      <c r="F37976">
        <v>29.95</v>
      </c>
    </row>
    <row r="37977" spans="1:6">
      <c r="A37977" s="2">
        <v>91510</v>
      </c>
      <c r="B37977" s="4">
        <v>4</v>
      </c>
      <c r="C37977" s="4">
        <v>8</v>
      </c>
      <c r="D37977" t="s">
        <v>6</v>
      </c>
      <c r="E37977" t="s">
        <v>14</v>
      </c>
      <c r="F37977">
        <v>29.95</v>
      </c>
    </row>
    <row r="37978" spans="1:6">
      <c r="A37978" s="2">
        <v>91521</v>
      </c>
      <c r="B37978" s="4">
        <v>4</v>
      </c>
      <c r="C37978" s="4">
        <v>8</v>
      </c>
      <c r="D37978" t="s">
        <v>6</v>
      </c>
      <c r="E37978" t="s">
        <v>14</v>
      </c>
      <c r="F37978">
        <v>29.95</v>
      </c>
    </row>
    <row r="37979" spans="1:6">
      <c r="A37979" s="2">
        <v>91522</v>
      </c>
      <c r="B37979" s="4">
        <v>4</v>
      </c>
      <c r="C37979" s="4">
        <v>8</v>
      </c>
      <c r="D37979" t="s">
        <v>6</v>
      </c>
      <c r="E37979" t="s">
        <v>14</v>
      </c>
      <c r="F37979">
        <v>29.95</v>
      </c>
    </row>
    <row r="37980" spans="1:6">
      <c r="A37980" s="2">
        <v>91523</v>
      </c>
      <c r="B37980" s="4">
        <v>4</v>
      </c>
      <c r="C37980" s="4">
        <v>8</v>
      </c>
      <c r="D37980" t="s">
        <v>6</v>
      </c>
      <c r="E37980" t="s">
        <v>14</v>
      </c>
      <c r="F37980">
        <v>29.95</v>
      </c>
    </row>
    <row r="37981" spans="1:6">
      <c r="A37981" s="2">
        <v>91526</v>
      </c>
      <c r="B37981" s="4">
        <v>4</v>
      </c>
      <c r="C37981" s="4">
        <v>8</v>
      </c>
      <c r="D37981" t="s">
        <v>6</v>
      </c>
      <c r="E37981" t="s">
        <v>14</v>
      </c>
      <c r="F37981">
        <v>29.95</v>
      </c>
    </row>
    <row r="37982" spans="1:6">
      <c r="A37982" s="2">
        <v>91601</v>
      </c>
      <c r="B37982" s="4">
        <v>4</v>
      </c>
      <c r="C37982" s="4">
        <v>8</v>
      </c>
      <c r="D37982" t="s">
        <v>6</v>
      </c>
      <c r="E37982" t="s">
        <v>14</v>
      </c>
      <c r="F37982">
        <v>29.95</v>
      </c>
    </row>
    <row r="37983" spans="1:6">
      <c r="A37983" s="2">
        <v>91602</v>
      </c>
      <c r="B37983" s="4">
        <v>4</v>
      </c>
      <c r="C37983" s="4">
        <v>8</v>
      </c>
      <c r="D37983" t="s">
        <v>6</v>
      </c>
      <c r="E37983" t="s">
        <v>14</v>
      </c>
      <c r="F37983">
        <v>29.95</v>
      </c>
    </row>
    <row r="37984" spans="1:6">
      <c r="A37984" s="2">
        <v>91603</v>
      </c>
      <c r="B37984" s="4">
        <v>4</v>
      </c>
      <c r="C37984" s="4">
        <v>8</v>
      </c>
      <c r="D37984" t="s">
        <v>6</v>
      </c>
      <c r="E37984" t="s">
        <v>14</v>
      </c>
      <c r="F37984">
        <v>29.95</v>
      </c>
    </row>
    <row r="37985" spans="1:6">
      <c r="A37985" s="2">
        <v>91604</v>
      </c>
      <c r="B37985" s="4">
        <v>4</v>
      </c>
      <c r="C37985" s="4">
        <v>8</v>
      </c>
      <c r="D37985" t="s">
        <v>6</v>
      </c>
      <c r="E37985" t="s">
        <v>14</v>
      </c>
      <c r="F37985">
        <v>29.95</v>
      </c>
    </row>
    <row r="37986" spans="1:6">
      <c r="A37986" s="2">
        <v>91605</v>
      </c>
      <c r="B37986" s="4">
        <v>4</v>
      </c>
      <c r="C37986" s="4">
        <v>8</v>
      </c>
      <c r="D37986" t="s">
        <v>6</v>
      </c>
      <c r="E37986" t="s">
        <v>14</v>
      </c>
      <c r="F37986">
        <v>29.95</v>
      </c>
    </row>
    <row r="37987" spans="1:6">
      <c r="A37987" s="2">
        <v>91606</v>
      </c>
      <c r="B37987" s="4">
        <v>4</v>
      </c>
      <c r="C37987" s="4">
        <v>8</v>
      </c>
      <c r="D37987" t="s">
        <v>6</v>
      </c>
      <c r="E37987" t="s">
        <v>14</v>
      </c>
      <c r="F37987">
        <v>29.95</v>
      </c>
    </row>
    <row r="37988" spans="1:6">
      <c r="A37988" s="2">
        <v>91607</v>
      </c>
      <c r="B37988" s="4">
        <v>4</v>
      </c>
      <c r="C37988" s="4">
        <v>8</v>
      </c>
      <c r="D37988" t="s">
        <v>6</v>
      </c>
      <c r="E37988" t="s">
        <v>14</v>
      </c>
      <c r="F37988">
        <v>29.95</v>
      </c>
    </row>
    <row r="37989" spans="1:6">
      <c r="A37989" s="2">
        <v>91608</v>
      </c>
      <c r="B37989" s="4">
        <v>4</v>
      </c>
      <c r="C37989" s="4">
        <v>8</v>
      </c>
      <c r="D37989" t="s">
        <v>6</v>
      </c>
      <c r="E37989" t="s">
        <v>14</v>
      </c>
      <c r="F37989">
        <v>29.95</v>
      </c>
    </row>
    <row r="37990" spans="1:6">
      <c r="A37990" s="2">
        <v>91609</v>
      </c>
      <c r="B37990" s="4">
        <v>4</v>
      </c>
      <c r="C37990" s="4">
        <v>8</v>
      </c>
      <c r="D37990" t="s">
        <v>6</v>
      </c>
      <c r="E37990" t="s">
        <v>14</v>
      </c>
      <c r="F37990">
        <v>29.95</v>
      </c>
    </row>
    <row r="37991" spans="1:6">
      <c r="A37991" s="2">
        <v>91610</v>
      </c>
      <c r="B37991" s="4">
        <v>4</v>
      </c>
      <c r="C37991" s="4">
        <v>8</v>
      </c>
      <c r="D37991" t="s">
        <v>6</v>
      </c>
      <c r="E37991" t="s">
        <v>14</v>
      </c>
      <c r="F37991">
        <v>29.95</v>
      </c>
    </row>
    <row r="37992" spans="1:6">
      <c r="A37992" s="2">
        <v>91611</v>
      </c>
      <c r="B37992" s="4">
        <v>4</v>
      </c>
      <c r="C37992" s="4">
        <v>8</v>
      </c>
      <c r="D37992" t="s">
        <v>6</v>
      </c>
      <c r="E37992" t="s">
        <v>14</v>
      </c>
      <c r="F37992">
        <v>29.95</v>
      </c>
    </row>
    <row r="37993" spans="1:6">
      <c r="A37993" s="2">
        <v>91612</v>
      </c>
      <c r="B37993" s="4">
        <v>4</v>
      </c>
      <c r="C37993" s="4">
        <v>8</v>
      </c>
      <c r="D37993" t="s">
        <v>6</v>
      </c>
      <c r="E37993" t="s">
        <v>14</v>
      </c>
      <c r="F37993">
        <v>29.95</v>
      </c>
    </row>
    <row r="37994" spans="1:6">
      <c r="A37994" s="2">
        <v>91614</v>
      </c>
      <c r="B37994" s="4">
        <v>4</v>
      </c>
      <c r="C37994" s="4">
        <v>8</v>
      </c>
      <c r="D37994" t="s">
        <v>6</v>
      </c>
      <c r="E37994" t="s">
        <v>14</v>
      </c>
      <c r="F37994">
        <v>29.95</v>
      </c>
    </row>
    <row r="37995" spans="1:6">
      <c r="A37995" s="2">
        <v>91615</v>
      </c>
      <c r="B37995" s="4">
        <v>4</v>
      </c>
      <c r="C37995" s="4">
        <v>8</v>
      </c>
      <c r="D37995" t="s">
        <v>6</v>
      </c>
      <c r="E37995" t="s">
        <v>14</v>
      </c>
      <c r="F37995">
        <v>29.95</v>
      </c>
    </row>
    <row r="37996" spans="1:6">
      <c r="A37996" s="2">
        <v>91616</v>
      </c>
      <c r="B37996" s="4">
        <v>4</v>
      </c>
      <c r="C37996" s="4">
        <v>8</v>
      </c>
      <c r="D37996" t="s">
        <v>6</v>
      </c>
      <c r="E37996" t="s">
        <v>14</v>
      </c>
      <c r="F37996">
        <v>29.95</v>
      </c>
    </row>
    <row r="37997" spans="1:6">
      <c r="A37997" s="2">
        <v>91617</v>
      </c>
      <c r="B37997" s="4">
        <v>4</v>
      </c>
      <c r="C37997" s="4">
        <v>8</v>
      </c>
      <c r="D37997" t="s">
        <v>6</v>
      </c>
      <c r="E37997" t="s">
        <v>14</v>
      </c>
      <c r="F37997">
        <v>29.95</v>
      </c>
    </row>
    <row r="37998" spans="1:6">
      <c r="A37998" s="2">
        <v>91618</v>
      </c>
      <c r="B37998" s="4">
        <v>4</v>
      </c>
      <c r="C37998" s="4">
        <v>8</v>
      </c>
      <c r="D37998" t="s">
        <v>6</v>
      </c>
      <c r="E37998" t="s">
        <v>14</v>
      </c>
      <c r="F37998">
        <v>29.95</v>
      </c>
    </row>
    <row r="37999" spans="1:6">
      <c r="A37999" s="2">
        <v>91701</v>
      </c>
      <c r="B37999" s="4">
        <v>4</v>
      </c>
      <c r="C37999" s="4">
        <v>8</v>
      </c>
      <c r="D37999" t="s">
        <v>6</v>
      </c>
      <c r="E37999" t="s">
        <v>14</v>
      </c>
      <c r="F37999">
        <v>29.95</v>
      </c>
    </row>
    <row r="38000" spans="1:6">
      <c r="A38000" s="2">
        <v>91702</v>
      </c>
      <c r="B38000" s="4">
        <v>4</v>
      </c>
      <c r="C38000" s="4">
        <v>8</v>
      </c>
      <c r="D38000" t="s">
        <v>6</v>
      </c>
      <c r="E38000" t="s">
        <v>14</v>
      </c>
      <c r="F38000">
        <v>29.95</v>
      </c>
    </row>
    <row r="38001" spans="1:6">
      <c r="A38001" s="2">
        <v>91706</v>
      </c>
      <c r="B38001" s="4">
        <v>4</v>
      </c>
      <c r="C38001" s="4">
        <v>8</v>
      </c>
      <c r="D38001" t="s">
        <v>6</v>
      </c>
      <c r="E38001" t="s">
        <v>14</v>
      </c>
      <c r="F38001">
        <v>29.95</v>
      </c>
    </row>
    <row r="38002" spans="1:6">
      <c r="A38002" s="2">
        <v>91708</v>
      </c>
      <c r="B38002" s="4">
        <v>4</v>
      </c>
      <c r="C38002" s="4">
        <v>8</v>
      </c>
      <c r="D38002" t="s">
        <v>6</v>
      </c>
      <c r="E38002" t="s">
        <v>14</v>
      </c>
      <c r="F38002">
        <v>29.95</v>
      </c>
    </row>
    <row r="38003" spans="1:6">
      <c r="A38003" s="2">
        <v>91709</v>
      </c>
      <c r="B38003" s="4">
        <v>4</v>
      </c>
      <c r="C38003" s="4">
        <v>8</v>
      </c>
      <c r="D38003" t="s">
        <v>6</v>
      </c>
      <c r="E38003" t="s">
        <v>14</v>
      </c>
      <c r="F38003">
        <v>29.95</v>
      </c>
    </row>
    <row r="38004" spans="1:6">
      <c r="A38004" s="2">
        <v>91710</v>
      </c>
      <c r="B38004" s="4">
        <v>4</v>
      </c>
      <c r="C38004" s="4">
        <v>8</v>
      </c>
      <c r="D38004" t="s">
        <v>6</v>
      </c>
      <c r="E38004" t="s">
        <v>14</v>
      </c>
      <c r="F38004">
        <v>29.95</v>
      </c>
    </row>
    <row r="38005" spans="1:6">
      <c r="A38005" s="2">
        <v>91711</v>
      </c>
      <c r="B38005" s="4">
        <v>4</v>
      </c>
      <c r="C38005" s="4">
        <v>8</v>
      </c>
      <c r="D38005" t="s">
        <v>6</v>
      </c>
      <c r="E38005" t="s">
        <v>14</v>
      </c>
      <c r="F38005">
        <v>29.95</v>
      </c>
    </row>
    <row r="38006" spans="1:6">
      <c r="A38006" s="2">
        <v>91714</v>
      </c>
      <c r="B38006" s="4">
        <v>4</v>
      </c>
      <c r="C38006" s="4">
        <v>8</v>
      </c>
      <c r="D38006" t="s">
        <v>6</v>
      </c>
      <c r="E38006" t="s">
        <v>14</v>
      </c>
      <c r="F38006">
        <v>29.95</v>
      </c>
    </row>
    <row r="38007" spans="1:6">
      <c r="A38007" s="2">
        <v>91715</v>
      </c>
      <c r="B38007" s="4">
        <v>4</v>
      </c>
      <c r="C38007" s="4">
        <v>8</v>
      </c>
      <c r="D38007" t="s">
        <v>6</v>
      </c>
      <c r="E38007" t="s">
        <v>14</v>
      </c>
      <c r="F38007">
        <v>29.95</v>
      </c>
    </row>
    <row r="38008" spans="1:6">
      <c r="A38008" s="2">
        <v>91716</v>
      </c>
      <c r="B38008" s="4">
        <v>4</v>
      </c>
      <c r="C38008" s="4">
        <v>8</v>
      </c>
      <c r="D38008" t="s">
        <v>6</v>
      </c>
      <c r="E38008" t="s">
        <v>14</v>
      </c>
      <c r="F38008">
        <v>29.95</v>
      </c>
    </row>
    <row r="38009" spans="1:6">
      <c r="A38009" s="2">
        <v>91722</v>
      </c>
      <c r="B38009" s="4">
        <v>4</v>
      </c>
      <c r="C38009" s="4">
        <v>8</v>
      </c>
      <c r="D38009" t="s">
        <v>6</v>
      </c>
      <c r="E38009" t="s">
        <v>14</v>
      </c>
      <c r="F38009">
        <v>29.95</v>
      </c>
    </row>
    <row r="38010" spans="1:6">
      <c r="A38010" s="2">
        <v>91723</v>
      </c>
      <c r="B38010" s="4">
        <v>4</v>
      </c>
      <c r="C38010" s="4">
        <v>8</v>
      </c>
      <c r="D38010" t="s">
        <v>6</v>
      </c>
      <c r="E38010" t="s">
        <v>14</v>
      </c>
      <c r="F38010">
        <v>29.95</v>
      </c>
    </row>
    <row r="38011" spans="1:6">
      <c r="A38011" s="2">
        <v>91724</v>
      </c>
      <c r="B38011" s="4">
        <v>4</v>
      </c>
      <c r="C38011" s="4">
        <v>8</v>
      </c>
      <c r="D38011" t="s">
        <v>6</v>
      </c>
      <c r="E38011" t="s">
        <v>14</v>
      </c>
      <c r="F38011">
        <v>29.95</v>
      </c>
    </row>
    <row r="38012" spans="1:6">
      <c r="A38012" s="2">
        <v>91729</v>
      </c>
      <c r="B38012" s="4">
        <v>4</v>
      </c>
      <c r="C38012" s="4">
        <v>8</v>
      </c>
      <c r="D38012" t="s">
        <v>6</v>
      </c>
      <c r="E38012" t="s">
        <v>14</v>
      </c>
      <c r="F38012">
        <v>29.95</v>
      </c>
    </row>
    <row r="38013" spans="1:6">
      <c r="A38013" s="2">
        <v>91730</v>
      </c>
      <c r="B38013" s="4">
        <v>4</v>
      </c>
      <c r="C38013" s="4">
        <v>8</v>
      </c>
      <c r="D38013" t="s">
        <v>6</v>
      </c>
      <c r="E38013" t="s">
        <v>14</v>
      </c>
      <c r="F38013">
        <v>29.95</v>
      </c>
    </row>
    <row r="38014" spans="1:6">
      <c r="A38014" s="2">
        <v>91731</v>
      </c>
      <c r="B38014" s="4">
        <v>4</v>
      </c>
      <c r="C38014" s="4">
        <v>8</v>
      </c>
      <c r="D38014" t="s">
        <v>6</v>
      </c>
      <c r="E38014" t="s">
        <v>14</v>
      </c>
      <c r="F38014">
        <v>29.95</v>
      </c>
    </row>
    <row r="38015" spans="1:6">
      <c r="A38015" s="2">
        <v>91732</v>
      </c>
      <c r="B38015" s="4">
        <v>4</v>
      </c>
      <c r="C38015" s="4">
        <v>8</v>
      </c>
      <c r="D38015" t="s">
        <v>6</v>
      </c>
      <c r="E38015" t="s">
        <v>14</v>
      </c>
      <c r="F38015">
        <v>29.95</v>
      </c>
    </row>
    <row r="38016" spans="1:6">
      <c r="A38016" s="2">
        <v>91733</v>
      </c>
      <c r="B38016" s="4">
        <v>4</v>
      </c>
      <c r="C38016" s="4">
        <v>8</v>
      </c>
      <c r="D38016" t="s">
        <v>6</v>
      </c>
      <c r="E38016" t="s">
        <v>14</v>
      </c>
      <c r="F38016">
        <v>29.95</v>
      </c>
    </row>
    <row r="38017" spans="1:6">
      <c r="A38017" s="2">
        <v>91734</v>
      </c>
      <c r="B38017" s="4">
        <v>4</v>
      </c>
      <c r="C38017" s="4">
        <v>8</v>
      </c>
      <c r="D38017" t="s">
        <v>6</v>
      </c>
      <c r="E38017" t="s">
        <v>14</v>
      </c>
      <c r="F38017">
        <v>29.95</v>
      </c>
    </row>
    <row r="38018" spans="1:6">
      <c r="A38018" s="2">
        <v>91735</v>
      </c>
      <c r="B38018" s="4">
        <v>4</v>
      </c>
      <c r="C38018" s="4">
        <v>8</v>
      </c>
      <c r="D38018" t="s">
        <v>6</v>
      </c>
      <c r="E38018" t="s">
        <v>14</v>
      </c>
      <c r="F38018">
        <v>29.95</v>
      </c>
    </row>
    <row r="38019" spans="1:6">
      <c r="A38019" s="2">
        <v>91737</v>
      </c>
      <c r="B38019" s="4">
        <v>4</v>
      </c>
      <c r="C38019" s="4">
        <v>8</v>
      </c>
      <c r="D38019" t="s">
        <v>6</v>
      </c>
      <c r="E38019" t="s">
        <v>14</v>
      </c>
      <c r="F38019">
        <v>29.95</v>
      </c>
    </row>
    <row r="38020" spans="1:6">
      <c r="A38020" s="2">
        <v>91739</v>
      </c>
      <c r="B38020" s="4">
        <v>4</v>
      </c>
      <c r="C38020" s="4">
        <v>8</v>
      </c>
      <c r="D38020" t="s">
        <v>6</v>
      </c>
      <c r="E38020" t="s">
        <v>14</v>
      </c>
      <c r="F38020">
        <v>29.95</v>
      </c>
    </row>
    <row r="38021" spans="1:6">
      <c r="A38021" s="2">
        <v>91740</v>
      </c>
      <c r="B38021" s="4">
        <v>4</v>
      </c>
      <c r="C38021" s="4">
        <v>8</v>
      </c>
      <c r="D38021" t="s">
        <v>6</v>
      </c>
      <c r="E38021" t="s">
        <v>14</v>
      </c>
      <c r="F38021">
        <v>29.95</v>
      </c>
    </row>
    <row r="38022" spans="1:6">
      <c r="A38022" s="2">
        <v>91741</v>
      </c>
      <c r="B38022" s="4">
        <v>4</v>
      </c>
      <c r="C38022" s="4">
        <v>8</v>
      </c>
      <c r="D38022" t="s">
        <v>6</v>
      </c>
      <c r="E38022" t="s">
        <v>14</v>
      </c>
      <c r="F38022">
        <v>29.95</v>
      </c>
    </row>
    <row r="38023" spans="1:6">
      <c r="A38023" s="2">
        <v>91743</v>
      </c>
      <c r="B38023" s="4">
        <v>4</v>
      </c>
      <c r="C38023" s="4">
        <v>8</v>
      </c>
      <c r="D38023" t="s">
        <v>6</v>
      </c>
      <c r="E38023" t="s">
        <v>14</v>
      </c>
      <c r="F38023">
        <v>29.95</v>
      </c>
    </row>
    <row r="38024" spans="1:6">
      <c r="A38024" s="2">
        <v>91744</v>
      </c>
      <c r="B38024" s="4">
        <v>4</v>
      </c>
      <c r="C38024" s="4">
        <v>8</v>
      </c>
      <c r="D38024" t="s">
        <v>6</v>
      </c>
      <c r="E38024" t="s">
        <v>14</v>
      </c>
      <c r="F38024">
        <v>29.95</v>
      </c>
    </row>
    <row r="38025" spans="1:6">
      <c r="A38025" s="2">
        <v>91745</v>
      </c>
      <c r="B38025" s="4">
        <v>4</v>
      </c>
      <c r="C38025" s="4">
        <v>8</v>
      </c>
      <c r="D38025" t="s">
        <v>6</v>
      </c>
      <c r="E38025" t="s">
        <v>14</v>
      </c>
      <c r="F38025">
        <v>29.95</v>
      </c>
    </row>
    <row r="38026" spans="1:6">
      <c r="A38026" s="2">
        <v>91746</v>
      </c>
      <c r="B38026" s="4">
        <v>4</v>
      </c>
      <c r="C38026" s="4">
        <v>8</v>
      </c>
      <c r="D38026" t="s">
        <v>6</v>
      </c>
      <c r="E38026" t="s">
        <v>14</v>
      </c>
      <c r="F38026">
        <v>29.95</v>
      </c>
    </row>
    <row r="38027" spans="1:6">
      <c r="A38027" s="2">
        <v>91747</v>
      </c>
      <c r="B38027" s="4">
        <v>4</v>
      </c>
      <c r="C38027" s="4">
        <v>8</v>
      </c>
      <c r="D38027" t="s">
        <v>6</v>
      </c>
      <c r="E38027" t="s">
        <v>14</v>
      </c>
      <c r="F38027">
        <v>29.95</v>
      </c>
    </row>
    <row r="38028" spans="1:6">
      <c r="A38028" s="2">
        <v>91748</v>
      </c>
      <c r="B38028" s="4">
        <v>4</v>
      </c>
      <c r="C38028" s="4">
        <v>8</v>
      </c>
      <c r="D38028" t="s">
        <v>6</v>
      </c>
      <c r="E38028" t="s">
        <v>14</v>
      </c>
      <c r="F38028">
        <v>29.95</v>
      </c>
    </row>
    <row r="38029" spans="1:6">
      <c r="A38029" s="2">
        <v>91749</v>
      </c>
      <c r="B38029" s="4">
        <v>4</v>
      </c>
      <c r="C38029" s="4">
        <v>8</v>
      </c>
      <c r="D38029" t="s">
        <v>6</v>
      </c>
      <c r="E38029" t="s">
        <v>14</v>
      </c>
      <c r="F38029">
        <v>29.95</v>
      </c>
    </row>
    <row r="38030" spans="1:6">
      <c r="A38030" s="2">
        <v>91750</v>
      </c>
      <c r="B38030" s="4">
        <v>4</v>
      </c>
      <c r="C38030" s="4">
        <v>8</v>
      </c>
      <c r="D38030" t="s">
        <v>6</v>
      </c>
      <c r="E38030" t="s">
        <v>14</v>
      </c>
      <c r="F38030">
        <v>29.95</v>
      </c>
    </row>
    <row r="38031" spans="1:6">
      <c r="A38031" s="2">
        <v>91752</v>
      </c>
      <c r="B38031" s="4">
        <v>4</v>
      </c>
      <c r="C38031" s="4">
        <v>8</v>
      </c>
      <c r="D38031" t="s">
        <v>6</v>
      </c>
      <c r="E38031" t="s">
        <v>14</v>
      </c>
      <c r="F38031">
        <v>29.95</v>
      </c>
    </row>
    <row r="38032" spans="1:6">
      <c r="A38032" s="2">
        <v>91754</v>
      </c>
      <c r="B38032" s="4">
        <v>4</v>
      </c>
      <c r="C38032" s="4">
        <v>8</v>
      </c>
      <c r="D38032" t="s">
        <v>6</v>
      </c>
      <c r="E38032" t="s">
        <v>14</v>
      </c>
      <c r="F38032">
        <v>29.95</v>
      </c>
    </row>
    <row r="38033" spans="1:6">
      <c r="A38033" s="2">
        <v>91755</v>
      </c>
      <c r="B38033" s="4">
        <v>4</v>
      </c>
      <c r="C38033" s="4">
        <v>8</v>
      </c>
      <c r="D38033" t="s">
        <v>6</v>
      </c>
      <c r="E38033" t="s">
        <v>14</v>
      </c>
      <c r="F38033">
        <v>29.95</v>
      </c>
    </row>
    <row r="38034" spans="1:6">
      <c r="A38034" s="2">
        <v>91756</v>
      </c>
      <c r="B38034" s="4">
        <v>4</v>
      </c>
      <c r="C38034" s="4">
        <v>8</v>
      </c>
      <c r="D38034" t="s">
        <v>6</v>
      </c>
      <c r="E38034" t="s">
        <v>14</v>
      </c>
      <c r="F38034">
        <v>29.95</v>
      </c>
    </row>
    <row r="38035" spans="1:6">
      <c r="A38035" s="2">
        <v>91758</v>
      </c>
      <c r="B38035" s="4">
        <v>4</v>
      </c>
      <c r="C38035" s="4">
        <v>8</v>
      </c>
      <c r="D38035" t="s">
        <v>6</v>
      </c>
      <c r="E38035" t="s">
        <v>14</v>
      </c>
      <c r="F38035">
        <v>29.95</v>
      </c>
    </row>
    <row r="38036" spans="1:6">
      <c r="A38036" s="2">
        <v>91759</v>
      </c>
      <c r="B38036" s="4">
        <v>4</v>
      </c>
      <c r="C38036" s="4">
        <v>8</v>
      </c>
      <c r="D38036" t="s">
        <v>6</v>
      </c>
      <c r="E38036" t="s">
        <v>14</v>
      </c>
      <c r="F38036">
        <v>29.95</v>
      </c>
    </row>
    <row r="38037" spans="1:6">
      <c r="A38037" s="2">
        <v>91761</v>
      </c>
      <c r="B38037" s="4">
        <v>4</v>
      </c>
      <c r="C38037" s="4">
        <v>8</v>
      </c>
      <c r="D38037" t="s">
        <v>6</v>
      </c>
      <c r="E38037" t="s">
        <v>14</v>
      </c>
      <c r="F38037">
        <v>29.95</v>
      </c>
    </row>
    <row r="38038" spans="1:6">
      <c r="A38038" s="2">
        <v>91762</v>
      </c>
      <c r="B38038" s="4">
        <v>4</v>
      </c>
      <c r="C38038" s="4">
        <v>8</v>
      </c>
      <c r="D38038" t="s">
        <v>6</v>
      </c>
      <c r="E38038" t="s">
        <v>14</v>
      </c>
      <c r="F38038">
        <v>29.95</v>
      </c>
    </row>
    <row r="38039" spans="1:6">
      <c r="A38039" s="2">
        <v>91763</v>
      </c>
      <c r="B38039" s="4">
        <v>4</v>
      </c>
      <c r="C38039" s="4">
        <v>8</v>
      </c>
      <c r="D38039" t="s">
        <v>6</v>
      </c>
      <c r="E38039" t="s">
        <v>14</v>
      </c>
      <c r="F38039">
        <v>29.95</v>
      </c>
    </row>
    <row r="38040" spans="1:6">
      <c r="A38040" s="2">
        <v>91764</v>
      </c>
      <c r="B38040" s="4">
        <v>4</v>
      </c>
      <c r="C38040" s="4">
        <v>8</v>
      </c>
      <c r="D38040" t="s">
        <v>6</v>
      </c>
      <c r="E38040" t="s">
        <v>14</v>
      </c>
      <c r="F38040">
        <v>29.95</v>
      </c>
    </row>
    <row r="38041" spans="1:6">
      <c r="A38041" s="2">
        <v>91765</v>
      </c>
      <c r="B38041" s="4">
        <v>4</v>
      </c>
      <c r="C38041" s="4">
        <v>8</v>
      </c>
      <c r="D38041" t="s">
        <v>6</v>
      </c>
      <c r="E38041" t="s">
        <v>14</v>
      </c>
      <c r="F38041">
        <v>29.95</v>
      </c>
    </row>
    <row r="38042" spans="1:6">
      <c r="A38042" s="2">
        <v>91766</v>
      </c>
      <c r="B38042" s="4">
        <v>4</v>
      </c>
      <c r="C38042" s="4">
        <v>8</v>
      </c>
      <c r="D38042" t="s">
        <v>6</v>
      </c>
      <c r="E38042" t="s">
        <v>14</v>
      </c>
      <c r="F38042">
        <v>29.95</v>
      </c>
    </row>
    <row r="38043" spans="1:6">
      <c r="A38043" s="2">
        <v>91767</v>
      </c>
      <c r="B38043" s="4">
        <v>4</v>
      </c>
      <c r="C38043" s="4">
        <v>8</v>
      </c>
      <c r="D38043" t="s">
        <v>6</v>
      </c>
      <c r="E38043" t="s">
        <v>14</v>
      </c>
      <c r="F38043">
        <v>29.95</v>
      </c>
    </row>
    <row r="38044" spans="1:6">
      <c r="A38044" s="2">
        <v>91768</v>
      </c>
      <c r="B38044" s="4">
        <v>4</v>
      </c>
      <c r="C38044" s="4">
        <v>8</v>
      </c>
      <c r="D38044" t="s">
        <v>6</v>
      </c>
      <c r="E38044" t="s">
        <v>14</v>
      </c>
      <c r="F38044">
        <v>29.95</v>
      </c>
    </row>
    <row r="38045" spans="1:6">
      <c r="A38045" s="2">
        <v>91769</v>
      </c>
      <c r="B38045" s="4">
        <v>4</v>
      </c>
      <c r="C38045" s="4">
        <v>8</v>
      </c>
      <c r="D38045" t="s">
        <v>6</v>
      </c>
      <c r="E38045" t="s">
        <v>14</v>
      </c>
      <c r="F38045">
        <v>29.95</v>
      </c>
    </row>
    <row r="38046" spans="1:6">
      <c r="A38046" s="2">
        <v>91770</v>
      </c>
      <c r="B38046" s="4">
        <v>4</v>
      </c>
      <c r="C38046" s="4">
        <v>8</v>
      </c>
      <c r="D38046" t="s">
        <v>6</v>
      </c>
      <c r="E38046" t="s">
        <v>14</v>
      </c>
      <c r="F38046">
        <v>29.95</v>
      </c>
    </row>
    <row r="38047" spans="1:6">
      <c r="A38047" s="2">
        <v>91771</v>
      </c>
      <c r="B38047" s="4">
        <v>4</v>
      </c>
      <c r="C38047" s="4">
        <v>8</v>
      </c>
      <c r="D38047" t="s">
        <v>6</v>
      </c>
      <c r="E38047" t="s">
        <v>14</v>
      </c>
      <c r="F38047">
        <v>29.95</v>
      </c>
    </row>
    <row r="38048" spans="1:6">
      <c r="A38048" s="2">
        <v>91772</v>
      </c>
      <c r="B38048" s="4">
        <v>4</v>
      </c>
      <c r="C38048" s="4">
        <v>8</v>
      </c>
      <c r="D38048" t="s">
        <v>6</v>
      </c>
      <c r="E38048" t="s">
        <v>14</v>
      </c>
      <c r="F38048">
        <v>29.95</v>
      </c>
    </row>
    <row r="38049" spans="1:6">
      <c r="A38049" s="2">
        <v>91773</v>
      </c>
      <c r="B38049" s="4">
        <v>4</v>
      </c>
      <c r="C38049" s="4">
        <v>8</v>
      </c>
      <c r="D38049" t="s">
        <v>6</v>
      </c>
      <c r="E38049" t="s">
        <v>14</v>
      </c>
      <c r="F38049">
        <v>29.95</v>
      </c>
    </row>
    <row r="38050" spans="1:6">
      <c r="A38050" s="2">
        <v>91775</v>
      </c>
      <c r="B38050" s="4">
        <v>4</v>
      </c>
      <c r="C38050" s="4">
        <v>8</v>
      </c>
      <c r="D38050" t="s">
        <v>6</v>
      </c>
      <c r="E38050" t="s">
        <v>14</v>
      </c>
      <c r="F38050">
        <v>29.95</v>
      </c>
    </row>
    <row r="38051" spans="1:6">
      <c r="A38051" s="2">
        <v>91776</v>
      </c>
      <c r="B38051" s="4">
        <v>4</v>
      </c>
      <c r="C38051" s="4">
        <v>8</v>
      </c>
      <c r="D38051" t="s">
        <v>6</v>
      </c>
      <c r="E38051" t="s">
        <v>14</v>
      </c>
      <c r="F38051">
        <v>29.95</v>
      </c>
    </row>
    <row r="38052" spans="1:6">
      <c r="A38052" s="2">
        <v>91778</v>
      </c>
      <c r="B38052" s="4">
        <v>4</v>
      </c>
      <c r="C38052" s="4">
        <v>8</v>
      </c>
      <c r="D38052" t="s">
        <v>6</v>
      </c>
      <c r="E38052" t="s">
        <v>14</v>
      </c>
      <c r="F38052">
        <v>29.95</v>
      </c>
    </row>
    <row r="38053" spans="1:6">
      <c r="A38053" s="2">
        <v>91780</v>
      </c>
      <c r="B38053" s="4">
        <v>4</v>
      </c>
      <c r="C38053" s="4">
        <v>8</v>
      </c>
      <c r="D38053" t="s">
        <v>6</v>
      </c>
      <c r="E38053" t="s">
        <v>14</v>
      </c>
      <c r="F38053">
        <v>29.95</v>
      </c>
    </row>
    <row r="38054" spans="1:6">
      <c r="A38054" s="2">
        <v>91784</v>
      </c>
      <c r="B38054" s="4">
        <v>4</v>
      </c>
      <c r="C38054" s="4">
        <v>8</v>
      </c>
      <c r="D38054" t="s">
        <v>6</v>
      </c>
      <c r="E38054" t="s">
        <v>14</v>
      </c>
      <c r="F38054">
        <v>29.95</v>
      </c>
    </row>
    <row r="38055" spans="1:6">
      <c r="A38055" s="2">
        <v>91785</v>
      </c>
      <c r="B38055" s="4">
        <v>4</v>
      </c>
      <c r="C38055" s="4">
        <v>8</v>
      </c>
      <c r="D38055" t="s">
        <v>6</v>
      </c>
      <c r="E38055" t="s">
        <v>14</v>
      </c>
      <c r="F38055">
        <v>29.95</v>
      </c>
    </row>
    <row r="38056" spans="1:6">
      <c r="A38056" s="2">
        <v>91786</v>
      </c>
      <c r="B38056" s="4">
        <v>4</v>
      </c>
      <c r="C38056" s="4">
        <v>8</v>
      </c>
      <c r="D38056" t="s">
        <v>6</v>
      </c>
      <c r="E38056" t="s">
        <v>14</v>
      </c>
      <c r="F38056">
        <v>29.95</v>
      </c>
    </row>
    <row r="38057" spans="1:6">
      <c r="A38057" s="2">
        <v>91788</v>
      </c>
      <c r="B38057" s="4">
        <v>4</v>
      </c>
      <c r="C38057" s="4">
        <v>8</v>
      </c>
      <c r="D38057" t="s">
        <v>6</v>
      </c>
      <c r="E38057" t="s">
        <v>14</v>
      </c>
      <c r="F38057">
        <v>29.95</v>
      </c>
    </row>
    <row r="38058" spans="1:6">
      <c r="A38058" s="2">
        <v>91789</v>
      </c>
      <c r="B38058" s="4">
        <v>4</v>
      </c>
      <c r="C38058" s="4">
        <v>8</v>
      </c>
      <c r="D38058" t="s">
        <v>6</v>
      </c>
      <c r="E38058" t="s">
        <v>14</v>
      </c>
      <c r="F38058">
        <v>29.95</v>
      </c>
    </row>
    <row r="38059" spans="1:6">
      <c r="A38059" s="2">
        <v>91790</v>
      </c>
      <c r="B38059" s="4">
        <v>4</v>
      </c>
      <c r="C38059" s="4">
        <v>8</v>
      </c>
      <c r="D38059" t="s">
        <v>6</v>
      </c>
      <c r="E38059" t="s">
        <v>14</v>
      </c>
      <c r="F38059">
        <v>29.95</v>
      </c>
    </row>
    <row r="38060" spans="1:6">
      <c r="A38060" s="2">
        <v>91791</v>
      </c>
      <c r="B38060" s="4">
        <v>4</v>
      </c>
      <c r="C38060" s="4">
        <v>8</v>
      </c>
      <c r="D38060" t="s">
        <v>6</v>
      </c>
      <c r="E38060" t="s">
        <v>14</v>
      </c>
      <c r="F38060">
        <v>29.95</v>
      </c>
    </row>
    <row r="38061" spans="1:6">
      <c r="A38061" s="2">
        <v>91792</v>
      </c>
      <c r="B38061" s="4">
        <v>4</v>
      </c>
      <c r="C38061" s="4">
        <v>8</v>
      </c>
      <c r="D38061" t="s">
        <v>6</v>
      </c>
      <c r="E38061" t="s">
        <v>14</v>
      </c>
      <c r="F38061">
        <v>29.95</v>
      </c>
    </row>
    <row r="38062" spans="1:6">
      <c r="A38062" s="2">
        <v>91793</v>
      </c>
      <c r="B38062" s="4">
        <v>4</v>
      </c>
      <c r="C38062" s="4">
        <v>8</v>
      </c>
      <c r="D38062" t="s">
        <v>6</v>
      </c>
      <c r="E38062" t="s">
        <v>14</v>
      </c>
      <c r="F38062">
        <v>29.95</v>
      </c>
    </row>
    <row r="38063" spans="1:6">
      <c r="A38063" s="2">
        <v>91795</v>
      </c>
      <c r="B38063" s="4">
        <v>4</v>
      </c>
      <c r="C38063" s="4">
        <v>8</v>
      </c>
      <c r="D38063" t="s">
        <v>6</v>
      </c>
      <c r="E38063" t="s">
        <v>14</v>
      </c>
      <c r="F38063">
        <v>29.95</v>
      </c>
    </row>
    <row r="38064" spans="1:6">
      <c r="A38064" s="2">
        <v>91797</v>
      </c>
      <c r="B38064" s="4">
        <v>4</v>
      </c>
      <c r="C38064" s="4">
        <v>8</v>
      </c>
      <c r="D38064" t="s">
        <v>6</v>
      </c>
      <c r="E38064" t="s">
        <v>14</v>
      </c>
      <c r="F38064">
        <v>29.95</v>
      </c>
    </row>
    <row r="38065" spans="1:6">
      <c r="A38065" s="2">
        <v>91798</v>
      </c>
      <c r="B38065" s="4">
        <v>4</v>
      </c>
      <c r="C38065" s="4">
        <v>8</v>
      </c>
      <c r="D38065" t="s">
        <v>6</v>
      </c>
      <c r="E38065" t="s">
        <v>14</v>
      </c>
      <c r="F38065">
        <v>29.95</v>
      </c>
    </row>
    <row r="38066" spans="1:6">
      <c r="A38066" s="2">
        <v>91799</v>
      </c>
      <c r="B38066" s="4">
        <v>4</v>
      </c>
      <c r="C38066" s="4">
        <v>8</v>
      </c>
      <c r="D38066" t="s">
        <v>6</v>
      </c>
      <c r="E38066" t="s">
        <v>14</v>
      </c>
      <c r="F38066">
        <v>29.95</v>
      </c>
    </row>
    <row r="38067" spans="1:6">
      <c r="A38067" s="2">
        <v>91801</v>
      </c>
      <c r="B38067" s="4">
        <v>4</v>
      </c>
      <c r="C38067" s="4">
        <v>8</v>
      </c>
      <c r="D38067" t="s">
        <v>6</v>
      </c>
      <c r="E38067" t="s">
        <v>14</v>
      </c>
      <c r="F38067">
        <v>29.95</v>
      </c>
    </row>
    <row r="38068" spans="1:6">
      <c r="A38068" s="2">
        <v>91802</v>
      </c>
      <c r="B38068" s="4">
        <v>4</v>
      </c>
      <c r="C38068" s="4">
        <v>8</v>
      </c>
      <c r="D38068" t="s">
        <v>6</v>
      </c>
      <c r="E38068" t="s">
        <v>14</v>
      </c>
      <c r="F38068">
        <v>29.95</v>
      </c>
    </row>
    <row r="38069" spans="1:6">
      <c r="A38069" s="2">
        <v>91803</v>
      </c>
      <c r="B38069" s="4">
        <v>4</v>
      </c>
      <c r="C38069" s="4">
        <v>8</v>
      </c>
      <c r="D38069" t="s">
        <v>6</v>
      </c>
      <c r="E38069" t="s">
        <v>14</v>
      </c>
      <c r="F38069">
        <v>29.95</v>
      </c>
    </row>
    <row r="38070" spans="1:6">
      <c r="A38070" s="2">
        <v>91804</v>
      </c>
      <c r="B38070" s="4">
        <v>4</v>
      </c>
      <c r="C38070" s="4">
        <v>8</v>
      </c>
      <c r="D38070" t="s">
        <v>6</v>
      </c>
      <c r="E38070" t="s">
        <v>14</v>
      </c>
      <c r="F38070">
        <v>29.95</v>
      </c>
    </row>
    <row r="38071" spans="1:6">
      <c r="A38071" s="2">
        <v>91841</v>
      </c>
      <c r="B38071" s="4">
        <v>4</v>
      </c>
      <c r="C38071" s="4">
        <v>8</v>
      </c>
      <c r="D38071" t="s">
        <v>6</v>
      </c>
      <c r="E38071" t="s">
        <v>14</v>
      </c>
      <c r="F38071">
        <v>29.95</v>
      </c>
    </row>
    <row r="38072" spans="1:6">
      <c r="A38072" s="2">
        <v>91896</v>
      </c>
      <c r="B38072" s="4">
        <v>4</v>
      </c>
      <c r="C38072" s="4">
        <v>8</v>
      </c>
      <c r="D38072" t="s">
        <v>6</v>
      </c>
      <c r="E38072" t="s">
        <v>14</v>
      </c>
      <c r="F38072">
        <v>29.95</v>
      </c>
    </row>
    <row r="38073" spans="1:6">
      <c r="A38073" s="2">
        <v>91899</v>
      </c>
      <c r="B38073" s="4">
        <v>4</v>
      </c>
      <c r="C38073" s="4">
        <v>8</v>
      </c>
      <c r="D38073" t="s">
        <v>6</v>
      </c>
      <c r="E38073" t="s">
        <v>14</v>
      </c>
      <c r="F38073">
        <v>29.95</v>
      </c>
    </row>
    <row r="38074" spans="1:6">
      <c r="A38074" s="2">
        <v>91902</v>
      </c>
      <c r="B38074" s="4">
        <v>4</v>
      </c>
      <c r="C38074" s="4">
        <v>8</v>
      </c>
      <c r="D38074" t="s">
        <v>6</v>
      </c>
      <c r="E38074" t="s">
        <v>14</v>
      </c>
      <c r="F38074">
        <v>29.95</v>
      </c>
    </row>
    <row r="38075" spans="1:6">
      <c r="A38075" s="2">
        <v>91908</v>
      </c>
      <c r="B38075" s="4">
        <v>4</v>
      </c>
      <c r="C38075" s="4">
        <v>8</v>
      </c>
      <c r="D38075" t="s">
        <v>6</v>
      </c>
      <c r="E38075" t="s">
        <v>14</v>
      </c>
      <c r="F38075">
        <v>29.95</v>
      </c>
    </row>
    <row r="38076" spans="1:6">
      <c r="A38076" s="2">
        <v>91909</v>
      </c>
      <c r="B38076" s="4">
        <v>4</v>
      </c>
      <c r="C38076" s="4">
        <v>8</v>
      </c>
      <c r="D38076" t="s">
        <v>6</v>
      </c>
      <c r="E38076" t="s">
        <v>14</v>
      </c>
      <c r="F38076">
        <v>29.95</v>
      </c>
    </row>
    <row r="38077" spans="1:6">
      <c r="A38077" s="2">
        <v>91910</v>
      </c>
      <c r="B38077" s="4">
        <v>4</v>
      </c>
      <c r="C38077" s="4">
        <v>8</v>
      </c>
      <c r="D38077" t="s">
        <v>6</v>
      </c>
      <c r="E38077" t="s">
        <v>14</v>
      </c>
      <c r="F38077">
        <v>29.95</v>
      </c>
    </row>
    <row r="38078" spans="1:6">
      <c r="A38078" s="2">
        <v>91911</v>
      </c>
      <c r="B38078" s="4">
        <v>4</v>
      </c>
      <c r="C38078" s="4">
        <v>8</v>
      </c>
      <c r="D38078" t="s">
        <v>6</v>
      </c>
      <c r="E38078" t="s">
        <v>14</v>
      </c>
      <c r="F38078">
        <v>29.95</v>
      </c>
    </row>
    <row r="38079" spans="1:6">
      <c r="A38079" s="2">
        <v>91912</v>
      </c>
      <c r="B38079" s="4">
        <v>4</v>
      </c>
      <c r="C38079" s="4">
        <v>8</v>
      </c>
      <c r="D38079" t="s">
        <v>6</v>
      </c>
      <c r="E38079" t="s">
        <v>14</v>
      </c>
      <c r="F38079">
        <v>29.95</v>
      </c>
    </row>
    <row r="38080" spans="1:6">
      <c r="A38080" s="2">
        <v>91913</v>
      </c>
      <c r="B38080" s="4">
        <v>4</v>
      </c>
      <c r="C38080" s="4">
        <v>8</v>
      </c>
      <c r="D38080" t="s">
        <v>6</v>
      </c>
      <c r="E38080" t="s">
        <v>14</v>
      </c>
      <c r="F38080">
        <v>29.95</v>
      </c>
    </row>
    <row r="38081" spans="1:6">
      <c r="A38081" s="2">
        <v>91914</v>
      </c>
      <c r="B38081" s="4">
        <v>4</v>
      </c>
      <c r="C38081" s="4">
        <v>8</v>
      </c>
      <c r="D38081" t="s">
        <v>6</v>
      </c>
      <c r="E38081" t="s">
        <v>14</v>
      </c>
      <c r="F38081">
        <v>29.95</v>
      </c>
    </row>
    <row r="38082" spans="1:6">
      <c r="A38082" s="2">
        <v>91915</v>
      </c>
      <c r="B38082" s="4">
        <v>4</v>
      </c>
      <c r="C38082" s="4">
        <v>8</v>
      </c>
      <c r="D38082" t="s">
        <v>6</v>
      </c>
      <c r="E38082" t="s">
        <v>14</v>
      </c>
      <c r="F38082">
        <v>29.95</v>
      </c>
    </row>
    <row r="38083" spans="1:6">
      <c r="A38083" s="2">
        <v>91921</v>
      </c>
      <c r="B38083" s="4">
        <v>4</v>
      </c>
      <c r="C38083" s="4">
        <v>8</v>
      </c>
      <c r="D38083" t="s">
        <v>6</v>
      </c>
      <c r="E38083" t="s">
        <v>14</v>
      </c>
      <c r="F38083">
        <v>29.95</v>
      </c>
    </row>
    <row r="38084" spans="1:6">
      <c r="A38084" s="2">
        <v>91932</v>
      </c>
      <c r="B38084" s="4">
        <v>4</v>
      </c>
      <c r="C38084" s="4">
        <v>8</v>
      </c>
      <c r="D38084" t="s">
        <v>6</v>
      </c>
      <c r="E38084" t="s">
        <v>14</v>
      </c>
      <c r="F38084">
        <v>29.95</v>
      </c>
    </row>
    <row r="38085" spans="1:6">
      <c r="A38085" s="2">
        <v>91933</v>
      </c>
      <c r="B38085" s="4">
        <v>4</v>
      </c>
      <c r="C38085" s="4">
        <v>8</v>
      </c>
      <c r="D38085" t="s">
        <v>6</v>
      </c>
      <c r="E38085" t="s">
        <v>14</v>
      </c>
      <c r="F38085">
        <v>29.95</v>
      </c>
    </row>
    <row r="38086" spans="1:6">
      <c r="A38086" s="2">
        <v>91935</v>
      </c>
      <c r="B38086" s="4">
        <v>4</v>
      </c>
      <c r="C38086" s="4">
        <v>8</v>
      </c>
      <c r="D38086" t="s">
        <v>6</v>
      </c>
      <c r="E38086" t="s">
        <v>14</v>
      </c>
      <c r="F38086">
        <v>29.95</v>
      </c>
    </row>
    <row r="38087" spans="1:6">
      <c r="A38087" s="2">
        <v>91941</v>
      </c>
      <c r="B38087" s="4">
        <v>4</v>
      </c>
      <c r="C38087" s="4">
        <v>8</v>
      </c>
      <c r="D38087" t="s">
        <v>6</v>
      </c>
      <c r="E38087" t="s">
        <v>14</v>
      </c>
      <c r="F38087">
        <v>29.95</v>
      </c>
    </row>
    <row r="38088" spans="1:6">
      <c r="A38088" s="2">
        <v>91942</v>
      </c>
      <c r="B38088" s="4">
        <v>4</v>
      </c>
      <c r="C38088" s="4">
        <v>8</v>
      </c>
      <c r="D38088" t="s">
        <v>6</v>
      </c>
      <c r="E38088" t="s">
        <v>14</v>
      </c>
      <c r="F38088">
        <v>29.95</v>
      </c>
    </row>
    <row r="38089" spans="1:6">
      <c r="A38089" s="2">
        <v>91943</v>
      </c>
      <c r="B38089" s="4">
        <v>4</v>
      </c>
      <c r="C38089" s="4">
        <v>8</v>
      </c>
      <c r="D38089" t="s">
        <v>6</v>
      </c>
      <c r="E38089" t="s">
        <v>14</v>
      </c>
      <c r="F38089">
        <v>29.95</v>
      </c>
    </row>
    <row r="38090" spans="1:6">
      <c r="A38090" s="2">
        <v>91944</v>
      </c>
      <c r="B38090" s="4">
        <v>4</v>
      </c>
      <c r="C38090" s="4">
        <v>8</v>
      </c>
      <c r="D38090" t="s">
        <v>6</v>
      </c>
      <c r="E38090" t="s">
        <v>14</v>
      </c>
      <c r="F38090">
        <v>29.95</v>
      </c>
    </row>
    <row r="38091" spans="1:6">
      <c r="A38091" s="2">
        <v>91945</v>
      </c>
      <c r="B38091" s="4">
        <v>4</v>
      </c>
      <c r="C38091" s="4">
        <v>8</v>
      </c>
      <c r="D38091" t="s">
        <v>6</v>
      </c>
      <c r="E38091" t="s">
        <v>14</v>
      </c>
      <c r="F38091">
        <v>29.95</v>
      </c>
    </row>
    <row r="38092" spans="1:6">
      <c r="A38092" s="2">
        <v>91946</v>
      </c>
      <c r="B38092" s="4">
        <v>4</v>
      </c>
      <c r="C38092" s="4">
        <v>8</v>
      </c>
      <c r="D38092" t="s">
        <v>6</v>
      </c>
      <c r="E38092" t="s">
        <v>14</v>
      </c>
      <c r="F38092">
        <v>29.95</v>
      </c>
    </row>
    <row r="38093" spans="1:6">
      <c r="A38093" s="2">
        <v>91947</v>
      </c>
      <c r="B38093" s="4">
        <v>4</v>
      </c>
      <c r="C38093" s="4">
        <v>8</v>
      </c>
      <c r="D38093" t="s">
        <v>6</v>
      </c>
      <c r="E38093" t="s">
        <v>14</v>
      </c>
      <c r="F38093">
        <v>29.95</v>
      </c>
    </row>
    <row r="38094" spans="1:6">
      <c r="A38094" s="2">
        <v>91950</v>
      </c>
      <c r="B38094" s="4">
        <v>4</v>
      </c>
      <c r="C38094" s="4">
        <v>8</v>
      </c>
      <c r="D38094" t="s">
        <v>6</v>
      </c>
      <c r="E38094" t="s">
        <v>14</v>
      </c>
      <c r="F38094">
        <v>29.95</v>
      </c>
    </row>
    <row r="38095" spans="1:6">
      <c r="A38095" s="2">
        <v>91951</v>
      </c>
      <c r="B38095" s="4">
        <v>4</v>
      </c>
      <c r="C38095" s="4">
        <v>8</v>
      </c>
      <c r="D38095" t="s">
        <v>6</v>
      </c>
      <c r="E38095" t="s">
        <v>14</v>
      </c>
      <c r="F38095">
        <v>29.95</v>
      </c>
    </row>
    <row r="38096" spans="1:6">
      <c r="A38096" s="2">
        <v>91976</v>
      </c>
      <c r="B38096" s="4">
        <v>4</v>
      </c>
      <c r="C38096" s="4">
        <v>8</v>
      </c>
      <c r="D38096" t="s">
        <v>6</v>
      </c>
      <c r="E38096" t="s">
        <v>14</v>
      </c>
      <c r="F38096">
        <v>29.95</v>
      </c>
    </row>
    <row r="38097" spans="1:6">
      <c r="A38097" s="2">
        <v>91977</v>
      </c>
      <c r="B38097" s="4">
        <v>4</v>
      </c>
      <c r="C38097" s="4">
        <v>8</v>
      </c>
      <c r="D38097" t="s">
        <v>6</v>
      </c>
      <c r="E38097" t="s">
        <v>14</v>
      </c>
      <c r="F38097">
        <v>29.95</v>
      </c>
    </row>
    <row r="38098" spans="1:6">
      <c r="A38098" s="2">
        <v>91978</v>
      </c>
      <c r="B38098" s="4">
        <v>4</v>
      </c>
      <c r="C38098" s="4">
        <v>8</v>
      </c>
      <c r="D38098" t="s">
        <v>6</v>
      </c>
      <c r="E38098" t="s">
        <v>14</v>
      </c>
      <c r="F38098">
        <v>29.95</v>
      </c>
    </row>
    <row r="38099" spans="1:6">
      <c r="A38099" s="2">
        <v>91979</v>
      </c>
      <c r="B38099" s="4">
        <v>4</v>
      </c>
      <c r="C38099" s="4">
        <v>8</v>
      </c>
      <c r="D38099" t="s">
        <v>6</v>
      </c>
      <c r="E38099" t="s">
        <v>14</v>
      </c>
      <c r="F38099">
        <v>29.95</v>
      </c>
    </row>
    <row r="38100" spans="1:6">
      <c r="A38100" s="2">
        <v>91987</v>
      </c>
      <c r="B38100" s="4">
        <v>4</v>
      </c>
      <c r="C38100" s="4">
        <v>8</v>
      </c>
      <c r="D38100" t="s">
        <v>6</v>
      </c>
      <c r="E38100" t="s">
        <v>14</v>
      </c>
      <c r="F38100">
        <v>29.95</v>
      </c>
    </row>
    <row r="38101" spans="1:6">
      <c r="A38101" s="2">
        <v>91990</v>
      </c>
      <c r="B38101" s="4">
        <v>4</v>
      </c>
      <c r="C38101" s="4">
        <v>8</v>
      </c>
      <c r="D38101" t="s">
        <v>6</v>
      </c>
      <c r="E38101" t="s">
        <v>14</v>
      </c>
      <c r="F38101">
        <v>29.95</v>
      </c>
    </row>
    <row r="38102" spans="1:6">
      <c r="A38102" s="2">
        <v>92007</v>
      </c>
      <c r="B38102" s="4">
        <v>4</v>
      </c>
      <c r="C38102" s="4">
        <v>8</v>
      </c>
      <c r="D38102" t="s">
        <v>6</v>
      </c>
      <c r="E38102" t="s">
        <v>14</v>
      </c>
      <c r="F38102">
        <v>29.95</v>
      </c>
    </row>
    <row r="38103" spans="1:6">
      <c r="A38103" s="2">
        <v>92008</v>
      </c>
      <c r="B38103" s="4">
        <v>4</v>
      </c>
      <c r="C38103" s="4">
        <v>8</v>
      </c>
      <c r="D38103" t="s">
        <v>6</v>
      </c>
      <c r="E38103" t="s">
        <v>14</v>
      </c>
      <c r="F38103">
        <v>29.95</v>
      </c>
    </row>
    <row r="38104" spans="1:6">
      <c r="A38104" s="2">
        <v>92009</v>
      </c>
      <c r="B38104" s="4">
        <v>4</v>
      </c>
      <c r="C38104" s="4">
        <v>8</v>
      </c>
      <c r="D38104" t="s">
        <v>6</v>
      </c>
      <c r="E38104" t="s">
        <v>14</v>
      </c>
      <c r="F38104">
        <v>29.95</v>
      </c>
    </row>
    <row r="38105" spans="1:6">
      <c r="A38105" s="2">
        <v>92010</v>
      </c>
      <c r="B38105" s="4">
        <v>4</v>
      </c>
      <c r="C38105" s="4">
        <v>8</v>
      </c>
      <c r="D38105" t="s">
        <v>6</v>
      </c>
      <c r="E38105" t="s">
        <v>14</v>
      </c>
      <c r="F38105">
        <v>29.95</v>
      </c>
    </row>
    <row r="38106" spans="1:6">
      <c r="A38106" s="2">
        <v>92011</v>
      </c>
      <c r="B38106" s="4">
        <v>4</v>
      </c>
      <c r="C38106" s="4">
        <v>8</v>
      </c>
      <c r="D38106" t="s">
        <v>6</v>
      </c>
      <c r="E38106" t="s">
        <v>14</v>
      </c>
      <c r="F38106">
        <v>29.95</v>
      </c>
    </row>
    <row r="38107" spans="1:6">
      <c r="A38107" s="2">
        <v>92013</v>
      </c>
      <c r="B38107" s="4">
        <v>4</v>
      </c>
      <c r="C38107" s="4">
        <v>8</v>
      </c>
      <c r="D38107" t="s">
        <v>6</v>
      </c>
      <c r="E38107" t="s">
        <v>14</v>
      </c>
      <c r="F38107">
        <v>29.95</v>
      </c>
    </row>
    <row r="38108" spans="1:6">
      <c r="A38108" s="2">
        <v>92014</v>
      </c>
      <c r="B38108" s="4">
        <v>4</v>
      </c>
      <c r="C38108" s="4">
        <v>8</v>
      </c>
      <c r="D38108" t="s">
        <v>6</v>
      </c>
      <c r="E38108" t="s">
        <v>14</v>
      </c>
      <c r="F38108">
        <v>29.95</v>
      </c>
    </row>
    <row r="38109" spans="1:6">
      <c r="A38109" s="2">
        <v>92018</v>
      </c>
      <c r="B38109" s="4">
        <v>4</v>
      </c>
      <c r="C38109" s="4">
        <v>8</v>
      </c>
      <c r="D38109" t="s">
        <v>6</v>
      </c>
      <c r="E38109" t="s">
        <v>14</v>
      </c>
      <c r="F38109">
        <v>29.95</v>
      </c>
    </row>
    <row r="38110" spans="1:6">
      <c r="A38110" s="2">
        <v>92019</v>
      </c>
      <c r="B38110" s="4">
        <v>4</v>
      </c>
      <c r="C38110" s="4">
        <v>8</v>
      </c>
      <c r="D38110" t="s">
        <v>6</v>
      </c>
      <c r="E38110" t="s">
        <v>14</v>
      </c>
      <c r="F38110">
        <v>29.95</v>
      </c>
    </row>
    <row r="38111" spans="1:6">
      <c r="A38111" s="2">
        <v>92020</v>
      </c>
      <c r="B38111" s="4">
        <v>4</v>
      </c>
      <c r="C38111" s="4">
        <v>8</v>
      </c>
      <c r="D38111" t="s">
        <v>6</v>
      </c>
      <c r="E38111" t="s">
        <v>14</v>
      </c>
      <c r="F38111">
        <v>29.95</v>
      </c>
    </row>
    <row r="38112" spans="1:6">
      <c r="A38112" s="2">
        <v>92021</v>
      </c>
      <c r="B38112" s="4">
        <v>4</v>
      </c>
      <c r="C38112" s="4">
        <v>8</v>
      </c>
      <c r="D38112" t="s">
        <v>6</v>
      </c>
      <c r="E38112" t="s">
        <v>14</v>
      </c>
      <c r="F38112">
        <v>29.95</v>
      </c>
    </row>
    <row r="38113" spans="1:6">
      <c r="A38113" s="2">
        <v>92022</v>
      </c>
      <c r="B38113" s="4">
        <v>4</v>
      </c>
      <c r="C38113" s="4">
        <v>8</v>
      </c>
      <c r="D38113" t="s">
        <v>6</v>
      </c>
      <c r="E38113" t="s">
        <v>14</v>
      </c>
      <c r="F38113">
        <v>29.95</v>
      </c>
    </row>
    <row r="38114" spans="1:6">
      <c r="A38114" s="2">
        <v>92023</v>
      </c>
      <c r="B38114" s="4">
        <v>4</v>
      </c>
      <c r="C38114" s="4">
        <v>8</v>
      </c>
      <c r="D38114" t="s">
        <v>6</v>
      </c>
      <c r="E38114" t="s">
        <v>14</v>
      </c>
      <c r="F38114">
        <v>29.95</v>
      </c>
    </row>
    <row r="38115" spans="1:6">
      <c r="A38115" s="2">
        <v>92024</v>
      </c>
      <c r="B38115" s="4">
        <v>4</v>
      </c>
      <c r="C38115" s="4">
        <v>8</v>
      </c>
      <c r="D38115" t="s">
        <v>6</v>
      </c>
      <c r="E38115" t="s">
        <v>14</v>
      </c>
      <c r="F38115">
        <v>29.95</v>
      </c>
    </row>
    <row r="38116" spans="1:6">
      <c r="A38116" s="2">
        <v>92025</v>
      </c>
      <c r="B38116" s="4">
        <v>4</v>
      </c>
      <c r="C38116" s="4">
        <v>8</v>
      </c>
      <c r="D38116" t="s">
        <v>6</v>
      </c>
      <c r="E38116" t="s">
        <v>14</v>
      </c>
      <c r="F38116">
        <v>29.95</v>
      </c>
    </row>
    <row r="38117" spans="1:6">
      <c r="A38117" s="2">
        <v>92026</v>
      </c>
      <c r="B38117" s="4">
        <v>4</v>
      </c>
      <c r="C38117" s="4">
        <v>8</v>
      </c>
      <c r="D38117" t="s">
        <v>6</v>
      </c>
      <c r="E38117" t="s">
        <v>14</v>
      </c>
      <c r="F38117">
        <v>29.95</v>
      </c>
    </row>
    <row r="38118" spans="1:6">
      <c r="A38118" s="2">
        <v>92027</v>
      </c>
      <c r="B38118" s="4">
        <v>4</v>
      </c>
      <c r="C38118" s="4">
        <v>8</v>
      </c>
      <c r="D38118" t="s">
        <v>6</v>
      </c>
      <c r="E38118" t="s">
        <v>14</v>
      </c>
      <c r="F38118">
        <v>29.95</v>
      </c>
    </row>
    <row r="38119" spans="1:6">
      <c r="A38119" s="2">
        <v>92028</v>
      </c>
      <c r="B38119" s="4">
        <v>4</v>
      </c>
      <c r="C38119" s="4">
        <v>8</v>
      </c>
      <c r="D38119" t="s">
        <v>6</v>
      </c>
      <c r="E38119" t="s">
        <v>14</v>
      </c>
      <c r="F38119">
        <v>29.95</v>
      </c>
    </row>
    <row r="38120" spans="1:6">
      <c r="A38120" s="2">
        <v>92029</v>
      </c>
      <c r="B38120" s="4">
        <v>4</v>
      </c>
      <c r="C38120" s="4">
        <v>8</v>
      </c>
      <c r="D38120" t="s">
        <v>6</v>
      </c>
      <c r="E38120" t="s">
        <v>14</v>
      </c>
      <c r="F38120">
        <v>29.95</v>
      </c>
    </row>
    <row r="38121" spans="1:6">
      <c r="A38121" s="2">
        <v>92030</v>
      </c>
      <c r="B38121" s="4">
        <v>4</v>
      </c>
      <c r="C38121" s="4">
        <v>8</v>
      </c>
      <c r="D38121" t="s">
        <v>6</v>
      </c>
      <c r="E38121" t="s">
        <v>14</v>
      </c>
      <c r="F38121">
        <v>29.95</v>
      </c>
    </row>
    <row r="38122" spans="1:6">
      <c r="A38122" s="2">
        <v>92033</v>
      </c>
      <c r="B38122" s="4">
        <v>4</v>
      </c>
      <c r="C38122" s="4">
        <v>8</v>
      </c>
      <c r="D38122" t="s">
        <v>6</v>
      </c>
      <c r="E38122" t="s">
        <v>14</v>
      </c>
      <c r="F38122">
        <v>29.95</v>
      </c>
    </row>
    <row r="38123" spans="1:6">
      <c r="A38123" s="2">
        <v>92037</v>
      </c>
      <c r="B38123" s="4">
        <v>4</v>
      </c>
      <c r="C38123" s="4">
        <v>8</v>
      </c>
      <c r="D38123" t="s">
        <v>6</v>
      </c>
      <c r="E38123" t="s">
        <v>14</v>
      </c>
      <c r="F38123">
        <v>29.95</v>
      </c>
    </row>
    <row r="38124" spans="1:6">
      <c r="A38124" s="2">
        <v>92038</v>
      </c>
      <c r="B38124" s="4">
        <v>4</v>
      </c>
      <c r="C38124" s="4">
        <v>8</v>
      </c>
      <c r="D38124" t="s">
        <v>6</v>
      </c>
      <c r="E38124" t="s">
        <v>14</v>
      </c>
      <c r="F38124">
        <v>29.95</v>
      </c>
    </row>
    <row r="38125" spans="1:6">
      <c r="A38125" s="2">
        <v>92039</v>
      </c>
      <c r="B38125" s="4">
        <v>4</v>
      </c>
      <c r="C38125" s="4">
        <v>8</v>
      </c>
      <c r="D38125" t="s">
        <v>6</v>
      </c>
      <c r="E38125" t="s">
        <v>14</v>
      </c>
      <c r="F38125">
        <v>29.95</v>
      </c>
    </row>
    <row r="38126" spans="1:6">
      <c r="A38126" s="2">
        <v>92040</v>
      </c>
      <c r="B38126" s="4">
        <v>4</v>
      </c>
      <c r="C38126" s="4">
        <v>8</v>
      </c>
      <c r="D38126" t="s">
        <v>6</v>
      </c>
      <c r="E38126" t="s">
        <v>14</v>
      </c>
      <c r="F38126">
        <v>29.95</v>
      </c>
    </row>
    <row r="38127" spans="1:6">
      <c r="A38127" s="2">
        <v>92046</v>
      </c>
      <c r="B38127" s="4">
        <v>4</v>
      </c>
      <c r="C38127" s="4">
        <v>8</v>
      </c>
      <c r="D38127" t="s">
        <v>6</v>
      </c>
      <c r="E38127" t="s">
        <v>14</v>
      </c>
      <c r="F38127">
        <v>29.95</v>
      </c>
    </row>
    <row r="38128" spans="1:6">
      <c r="A38128" s="2">
        <v>92049</v>
      </c>
      <c r="B38128" s="4">
        <v>4</v>
      </c>
      <c r="C38128" s="4">
        <v>8</v>
      </c>
      <c r="D38128" t="s">
        <v>6</v>
      </c>
      <c r="E38128" t="s">
        <v>14</v>
      </c>
      <c r="F38128">
        <v>29.95</v>
      </c>
    </row>
    <row r="38129" spans="1:6">
      <c r="A38129" s="2">
        <v>92051</v>
      </c>
      <c r="B38129" s="4">
        <v>4</v>
      </c>
      <c r="C38129" s="4">
        <v>8</v>
      </c>
      <c r="D38129" t="s">
        <v>6</v>
      </c>
      <c r="E38129" t="s">
        <v>14</v>
      </c>
      <c r="F38129">
        <v>29.95</v>
      </c>
    </row>
    <row r="38130" spans="1:6">
      <c r="A38130" s="2">
        <v>92052</v>
      </c>
      <c r="B38130" s="4">
        <v>4</v>
      </c>
      <c r="C38130" s="4">
        <v>8</v>
      </c>
      <c r="D38130" t="s">
        <v>6</v>
      </c>
      <c r="E38130" t="s">
        <v>14</v>
      </c>
      <c r="F38130">
        <v>29.95</v>
      </c>
    </row>
    <row r="38131" spans="1:6">
      <c r="A38131" s="2">
        <v>92054</v>
      </c>
      <c r="B38131" s="4">
        <v>4</v>
      </c>
      <c r="C38131" s="4">
        <v>8</v>
      </c>
      <c r="D38131" t="s">
        <v>6</v>
      </c>
      <c r="E38131" t="s">
        <v>14</v>
      </c>
      <c r="F38131">
        <v>29.95</v>
      </c>
    </row>
    <row r="38132" spans="1:6">
      <c r="A38132" s="2">
        <v>92056</v>
      </c>
      <c r="B38132" s="4">
        <v>4</v>
      </c>
      <c r="C38132" s="4">
        <v>8</v>
      </c>
      <c r="D38132" t="s">
        <v>6</v>
      </c>
      <c r="E38132" t="s">
        <v>14</v>
      </c>
      <c r="F38132">
        <v>29.95</v>
      </c>
    </row>
    <row r="38133" spans="1:6">
      <c r="A38133" s="2">
        <v>92057</v>
      </c>
      <c r="B38133" s="4">
        <v>4</v>
      </c>
      <c r="C38133" s="4">
        <v>8</v>
      </c>
      <c r="D38133" t="s">
        <v>6</v>
      </c>
      <c r="E38133" t="s">
        <v>14</v>
      </c>
      <c r="F38133">
        <v>29.95</v>
      </c>
    </row>
    <row r="38134" spans="1:6">
      <c r="A38134" s="2">
        <v>92058</v>
      </c>
      <c r="B38134" s="4">
        <v>4</v>
      </c>
      <c r="C38134" s="4">
        <v>8</v>
      </c>
      <c r="D38134" t="s">
        <v>6</v>
      </c>
      <c r="E38134" t="s">
        <v>14</v>
      </c>
      <c r="F38134">
        <v>29.95</v>
      </c>
    </row>
    <row r="38135" spans="1:6">
      <c r="A38135" s="2">
        <v>92064</v>
      </c>
      <c r="B38135" s="4">
        <v>4</v>
      </c>
      <c r="C38135" s="4">
        <v>8</v>
      </c>
      <c r="D38135" t="s">
        <v>6</v>
      </c>
      <c r="E38135" t="s">
        <v>14</v>
      </c>
      <c r="F38135">
        <v>29.95</v>
      </c>
    </row>
    <row r="38136" spans="1:6">
      <c r="A38136" s="2">
        <v>92065</v>
      </c>
      <c r="B38136" s="4">
        <v>4</v>
      </c>
      <c r="C38136" s="4">
        <v>8</v>
      </c>
      <c r="D38136" t="s">
        <v>6</v>
      </c>
      <c r="E38136" t="s">
        <v>14</v>
      </c>
      <c r="F38136">
        <v>29.95</v>
      </c>
    </row>
    <row r="38137" spans="1:6">
      <c r="A38137" s="2">
        <v>92067</v>
      </c>
      <c r="B38137" s="4">
        <v>4</v>
      </c>
      <c r="C38137" s="4">
        <v>8</v>
      </c>
      <c r="D38137" t="s">
        <v>6</v>
      </c>
      <c r="E38137" t="s">
        <v>14</v>
      </c>
      <c r="F38137">
        <v>29.95</v>
      </c>
    </row>
    <row r="38138" spans="1:6">
      <c r="A38138" s="2">
        <v>92068</v>
      </c>
      <c r="B38138" s="4">
        <v>4</v>
      </c>
      <c r="C38138" s="4">
        <v>8</v>
      </c>
      <c r="D38138" t="s">
        <v>6</v>
      </c>
      <c r="E38138" t="s">
        <v>14</v>
      </c>
      <c r="F38138">
        <v>29.95</v>
      </c>
    </row>
    <row r="38139" spans="1:6">
      <c r="A38139" s="2">
        <v>92069</v>
      </c>
      <c r="B38139" s="4">
        <v>4</v>
      </c>
      <c r="C38139" s="4">
        <v>8</v>
      </c>
      <c r="D38139" t="s">
        <v>6</v>
      </c>
      <c r="E38139" t="s">
        <v>14</v>
      </c>
      <c r="F38139">
        <v>29.95</v>
      </c>
    </row>
    <row r="38140" spans="1:6">
      <c r="A38140" s="2">
        <v>92071</v>
      </c>
      <c r="B38140" s="4">
        <v>4</v>
      </c>
      <c r="C38140" s="4">
        <v>8</v>
      </c>
      <c r="D38140" t="s">
        <v>6</v>
      </c>
      <c r="E38140" t="s">
        <v>14</v>
      </c>
      <c r="F38140">
        <v>29.95</v>
      </c>
    </row>
    <row r="38141" spans="1:6">
      <c r="A38141" s="2">
        <v>92072</v>
      </c>
      <c r="B38141" s="4">
        <v>4</v>
      </c>
      <c r="C38141" s="4">
        <v>8</v>
      </c>
      <c r="D38141" t="s">
        <v>6</v>
      </c>
      <c r="E38141" t="s">
        <v>14</v>
      </c>
      <c r="F38141">
        <v>29.95</v>
      </c>
    </row>
    <row r="38142" spans="1:6">
      <c r="A38142" s="2">
        <v>92074</v>
      </c>
      <c r="B38142" s="4">
        <v>4</v>
      </c>
      <c r="C38142" s="4">
        <v>8</v>
      </c>
      <c r="D38142" t="s">
        <v>6</v>
      </c>
      <c r="E38142" t="s">
        <v>14</v>
      </c>
      <c r="F38142">
        <v>29.95</v>
      </c>
    </row>
    <row r="38143" spans="1:6">
      <c r="A38143" s="2">
        <v>92075</v>
      </c>
      <c r="B38143" s="4">
        <v>4</v>
      </c>
      <c r="C38143" s="4">
        <v>8</v>
      </c>
      <c r="D38143" t="s">
        <v>6</v>
      </c>
      <c r="E38143" t="s">
        <v>14</v>
      </c>
      <c r="F38143">
        <v>29.95</v>
      </c>
    </row>
    <row r="38144" spans="1:6">
      <c r="A38144" s="2">
        <v>92078</v>
      </c>
      <c r="B38144" s="4">
        <v>4</v>
      </c>
      <c r="C38144" s="4">
        <v>8</v>
      </c>
      <c r="D38144" t="s">
        <v>6</v>
      </c>
      <c r="E38144" t="s">
        <v>14</v>
      </c>
      <c r="F38144">
        <v>29.95</v>
      </c>
    </row>
    <row r="38145" spans="1:6">
      <c r="A38145" s="2">
        <v>92079</v>
      </c>
      <c r="B38145" s="4">
        <v>4</v>
      </c>
      <c r="C38145" s="4">
        <v>8</v>
      </c>
      <c r="D38145" t="s">
        <v>6</v>
      </c>
      <c r="E38145" t="s">
        <v>14</v>
      </c>
      <c r="F38145">
        <v>29.95</v>
      </c>
    </row>
    <row r="38146" spans="1:6">
      <c r="A38146" s="2">
        <v>92081</v>
      </c>
      <c r="B38146" s="4">
        <v>4</v>
      </c>
      <c r="C38146" s="4">
        <v>8</v>
      </c>
      <c r="D38146" t="s">
        <v>6</v>
      </c>
      <c r="E38146" t="s">
        <v>14</v>
      </c>
      <c r="F38146">
        <v>29.95</v>
      </c>
    </row>
    <row r="38147" spans="1:6">
      <c r="A38147" s="2">
        <v>92083</v>
      </c>
      <c r="B38147" s="4">
        <v>4</v>
      </c>
      <c r="C38147" s="4">
        <v>8</v>
      </c>
      <c r="D38147" t="s">
        <v>6</v>
      </c>
      <c r="E38147" t="s">
        <v>14</v>
      </c>
      <c r="F38147">
        <v>29.95</v>
      </c>
    </row>
    <row r="38148" spans="1:6">
      <c r="A38148" s="2">
        <v>92084</v>
      </c>
      <c r="B38148" s="4">
        <v>4</v>
      </c>
      <c r="C38148" s="4">
        <v>8</v>
      </c>
      <c r="D38148" t="s">
        <v>6</v>
      </c>
      <c r="E38148" t="s">
        <v>14</v>
      </c>
      <c r="F38148">
        <v>29.95</v>
      </c>
    </row>
    <row r="38149" spans="1:6">
      <c r="A38149" s="2">
        <v>92085</v>
      </c>
      <c r="B38149" s="4">
        <v>4</v>
      </c>
      <c r="C38149" s="4">
        <v>8</v>
      </c>
      <c r="D38149" t="s">
        <v>6</v>
      </c>
      <c r="E38149" t="s">
        <v>14</v>
      </c>
      <c r="F38149">
        <v>29.95</v>
      </c>
    </row>
    <row r="38150" spans="1:6">
      <c r="A38150" s="2">
        <v>92088</v>
      </c>
      <c r="B38150" s="4">
        <v>4</v>
      </c>
      <c r="C38150" s="4">
        <v>8</v>
      </c>
      <c r="D38150" t="s">
        <v>6</v>
      </c>
      <c r="E38150" t="s">
        <v>14</v>
      </c>
      <c r="F38150">
        <v>29.95</v>
      </c>
    </row>
    <row r="38151" spans="1:6">
      <c r="A38151" s="2">
        <v>92090</v>
      </c>
      <c r="B38151" s="4">
        <v>4</v>
      </c>
      <c r="C38151" s="4">
        <v>8</v>
      </c>
      <c r="D38151" t="s">
        <v>6</v>
      </c>
      <c r="E38151" t="s">
        <v>14</v>
      </c>
      <c r="F38151">
        <v>29.95</v>
      </c>
    </row>
    <row r="38152" spans="1:6">
      <c r="A38152" s="2">
        <v>92091</v>
      </c>
      <c r="B38152" s="4">
        <v>4</v>
      </c>
      <c r="C38152" s="4">
        <v>8</v>
      </c>
      <c r="D38152" t="s">
        <v>6</v>
      </c>
      <c r="E38152" t="s">
        <v>14</v>
      </c>
      <c r="F38152">
        <v>29.95</v>
      </c>
    </row>
    <row r="38153" spans="1:6">
      <c r="A38153" s="2">
        <v>92092</v>
      </c>
      <c r="B38153" s="4">
        <v>4</v>
      </c>
      <c r="C38153" s="4">
        <v>8</v>
      </c>
      <c r="D38153" t="s">
        <v>6</v>
      </c>
      <c r="E38153" t="s">
        <v>14</v>
      </c>
      <c r="F38153">
        <v>29.95</v>
      </c>
    </row>
    <row r="38154" spans="1:6">
      <c r="A38154" s="2">
        <v>92093</v>
      </c>
      <c r="B38154" s="4">
        <v>4</v>
      </c>
      <c r="C38154" s="4">
        <v>8</v>
      </c>
      <c r="D38154" t="s">
        <v>6</v>
      </c>
      <c r="E38154" t="s">
        <v>14</v>
      </c>
      <c r="F38154">
        <v>29.95</v>
      </c>
    </row>
    <row r="38155" spans="1:6">
      <c r="A38155" s="2">
        <v>92096</v>
      </c>
      <c r="B38155" s="4">
        <v>4</v>
      </c>
      <c r="C38155" s="4">
        <v>8</v>
      </c>
      <c r="D38155" t="s">
        <v>6</v>
      </c>
      <c r="E38155" t="s">
        <v>14</v>
      </c>
      <c r="F38155">
        <v>29.95</v>
      </c>
    </row>
    <row r="38156" spans="1:6">
      <c r="A38156" s="2">
        <v>92101</v>
      </c>
      <c r="B38156" s="4">
        <v>4</v>
      </c>
      <c r="C38156" s="4">
        <v>8</v>
      </c>
      <c r="D38156" t="s">
        <v>6</v>
      </c>
      <c r="E38156" t="s">
        <v>14</v>
      </c>
      <c r="F38156">
        <v>29.95</v>
      </c>
    </row>
    <row r="38157" spans="1:6">
      <c r="A38157" s="2">
        <v>92102</v>
      </c>
      <c r="B38157" s="4">
        <v>4</v>
      </c>
      <c r="C38157" s="4">
        <v>8</v>
      </c>
      <c r="D38157" t="s">
        <v>6</v>
      </c>
      <c r="E38157" t="s">
        <v>14</v>
      </c>
      <c r="F38157">
        <v>29.95</v>
      </c>
    </row>
    <row r="38158" spans="1:6">
      <c r="A38158" s="2">
        <v>92103</v>
      </c>
      <c r="B38158" s="4">
        <v>4</v>
      </c>
      <c r="C38158" s="4">
        <v>8</v>
      </c>
      <c r="D38158" t="s">
        <v>6</v>
      </c>
      <c r="E38158" t="s">
        <v>14</v>
      </c>
      <c r="F38158">
        <v>29.95</v>
      </c>
    </row>
    <row r="38159" spans="1:6">
      <c r="A38159" s="2">
        <v>92104</v>
      </c>
      <c r="B38159" s="4">
        <v>4</v>
      </c>
      <c r="C38159" s="4">
        <v>8</v>
      </c>
      <c r="D38159" t="s">
        <v>6</v>
      </c>
      <c r="E38159" t="s">
        <v>14</v>
      </c>
      <c r="F38159">
        <v>29.95</v>
      </c>
    </row>
    <row r="38160" spans="1:6">
      <c r="A38160" s="2">
        <v>92105</v>
      </c>
      <c r="B38160" s="4">
        <v>4</v>
      </c>
      <c r="C38160" s="4">
        <v>8</v>
      </c>
      <c r="D38160" t="s">
        <v>6</v>
      </c>
      <c r="E38160" t="s">
        <v>14</v>
      </c>
      <c r="F38160">
        <v>29.95</v>
      </c>
    </row>
    <row r="38161" spans="1:6">
      <c r="A38161" s="2">
        <v>92106</v>
      </c>
      <c r="B38161" s="4">
        <v>4</v>
      </c>
      <c r="C38161" s="4">
        <v>8</v>
      </c>
      <c r="D38161" t="s">
        <v>6</v>
      </c>
      <c r="E38161" t="s">
        <v>14</v>
      </c>
      <c r="F38161">
        <v>29.95</v>
      </c>
    </row>
    <row r="38162" spans="1:6">
      <c r="A38162" s="2">
        <v>92107</v>
      </c>
      <c r="B38162" s="4">
        <v>4</v>
      </c>
      <c r="C38162" s="4">
        <v>8</v>
      </c>
      <c r="D38162" t="s">
        <v>6</v>
      </c>
      <c r="E38162" t="s">
        <v>14</v>
      </c>
      <c r="F38162">
        <v>29.95</v>
      </c>
    </row>
    <row r="38163" spans="1:6">
      <c r="A38163" s="2">
        <v>92108</v>
      </c>
      <c r="B38163" s="4">
        <v>4</v>
      </c>
      <c r="C38163" s="4">
        <v>8</v>
      </c>
      <c r="D38163" t="s">
        <v>6</v>
      </c>
      <c r="E38163" t="s">
        <v>14</v>
      </c>
      <c r="F38163">
        <v>29.95</v>
      </c>
    </row>
    <row r="38164" spans="1:6">
      <c r="A38164" s="2">
        <v>92109</v>
      </c>
      <c r="B38164" s="4">
        <v>4</v>
      </c>
      <c r="C38164" s="4">
        <v>8</v>
      </c>
      <c r="D38164" t="s">
        <v>6</v>
      </c>
      <c r="E38164" t="s">
        <v>14</v>
      </c>
      <c r="F38164">
        <v>29.95</v>
      </c>
    </row>
    <row r="38165" spans="1:6">
      <c r="A38165" s="2">
        <v>92110</v>
      </c>
      <c r="B38165" s="4">
        <v>4</v>
      </c>
      <c r="C38165" s="4">
        <v>8</v>
      </c>
      <c r="D38165" t="s">
        <v>6</v>
      </c>
      <c r="E38165" t="s">
        <v>14</v>
      </c>
      <c r="F38165">
        <v>29.95</v>
      </c>
    </row>
    <row r="38166" spans="1:6">
      <c r="A38166" s="2">
        <v>92111</v>
      </c>
      <c r="B38166" s="4">
        <v>4</v>
      </c>
      <c r="C38166" s="4">
        <v>8</v>
      </c>
      <c r="D38166" t="s">
        <v>6</v>
      </c>
      <c r="E38166" t="s">
        <v>14</v>
      </c>
      <c r="F38166">
        <v>29.95</v>
      </c>
    </row>
    <row r="38167" spans="1:6">
      <c r="A38167" s="2">
        <v>92112</v>
      </c>
      <c r="B38167" s="4">
        <v>4</v>
      </c>
      <c r="C38167" s="4">
        <v>8</v>
      </c>
      <c r="D38167" t="s">
        <v>6</v>
      </c>
      <c r="E38167" t="s">
        <v>14</v>
      </c>
      <c r="F38167">
        <v>29.95</v>
      </c>
    </row>
    <row r="38168" spans="1:6">
      <c r="A38168" s="2">
        <v>92113</v>
      </c>
      <c r="B38168" s="4">
        <v>4</v>
      </c>
      <c r="C38168" s="4">
        <v>8</v>
      </c>
      <c r="D38168" t="s">
        <v>6</v>
      </c>
      <c r="E38168" t="s">
        <v>14</v>
      </c>
      <c r="F38168">
        <v>29.95</v>
      </c>
    </row>
    <row r="38169" spans="1:6">
      <c r="A38169" s="2">
        <v>92114</v>
      </c>
      <c r="B38169" s="4">
        <v>4</v>
      </c>
      <c r="C38169" s="4">
        <v>8</v>
      </c>
      <c r="D38169" t="s">
        <v>6</v>
      </c>
      <c r="E38169" t="s">
        <v>14</v>
      </c>
      <c r="F38169">
        <v>29.95</v>
      </c>
    </row>
    <row r="38170" spans="1:6">
      <c r="A38170" s="2">
        <v>92115</v>
      </c>
      <c r="B38170" s="4">
        <v>4</v>
      </c>
      <c r="C38170" s="4">
        <v>8</v>
      </c>
      <c r="D38170" t="s">
        <v>6</v>
      </c>
      <c r="E38170" t="s">
        <v>14</v>
      </c>
      <c r="F38170">
        <v>29.95</v>
      </c>
    </row>
    <row r="38171" spans="1:6">
      <c r="A38171" s="2">
        <v>92116</v>
      </c>
      <c r="B38171" s="4">
        <v>4</v>
      </c>
      <c r="C38171" s="4">
        <v>8</v>
      </c>
      <c r="D38171" t="s">
        <v>6</v>
      </c>
      <c r="E38171" t="s">
        <v>14</v>
      </c>
      <c r="F38171">
        <v>29.95</v>
      </c>
    </row>
    <row r="38172" spans="1:6">
      <c r="A38172" s="2">
        <v>92117</v>
      </c>
      <c r="B38172" s="4">
        <v>4</v>
      </c>
      <c r="C38172" s="4">
        <v>8</v>
      </c>
      <c r="D38172" t="s">
        <v>6</v>
      </c>
      <c r="E38172" t="s">
        <v>14</v>
      </c>
      <c r="F38172">
        <v>29.95</v>
      </c>
    </row>
    <row r="38173" spans="1:6">
      <c r="A38173" s="2">
        <v>92118</v>
      </c>
      <c r="B38173" s="4">
        <v>4</v>
      </c>
      <c r="C38173" s="4">
        <v>8</v>
      </c>
      <c r="D38173" t="s">
        <v>6</v>
      </c>
      <c r="E38173" t="s">
        <v>14</v>
      </c>
      <c r="F38173">
        <v>29.95</v>
      </c>
    </row>
    <row r="38174" spans="1:6">
      <c r="A38174" s="2">
        <v>92119</v>
      </c>
      <c r="B38174" s="4">
        <v>4</v>
      </c>
      <c r="C38174" s="4">
        <v>8</v>
      </c>
      <c r="D38174" t="s">
        <v>6</v>
      </c>
      <c r="E38174" t="s">
        <v>14</v>
      </c>
      <c r="F38174">
        <v>29.95</v>
      </c>
    </row>
    <row r="38175" spans="1:6">
      <c r="A38175" s="2">
        <v>92120</v>
      </c>
      <c r="B38175" s="4">
        <v>4</v>
      </c>
      <c r="C38175" s="4">
        <v>8</v>
      </c>
      <c r="D38175" t="s">
        <v>6</v>
      </c>
      <c r="E38175" t="s">
        <v>14</v>
      </c>
      <c r="F38175">
        <v>29.95</v>
      </c>
    </row>
    <row r="38176" spans="1:6">
      <c r="A38176" s="2">
        <v>92121</v>
      </c>
      <c r="B38176" s="4">
        <v>4</v>
      </c>
      <c r="C38176" s="4">
        <v>8</v>
      </c>
      <c r="D38176" t="s">
        <v>6</v>
      </c>
      <c r="E38176" t="s">
        <v>14</v>
      </c>
      <c r="F38176">
        <v>29.95</v>
      </c>
    </row>
    <row r="38177" spans="1:6">
      <c r="A38177" s="2">
        <v>92122</v>
      </c>
      <c r="B38177" s="4">
        <v>4</v>
      </c>
      <c r="C38177" s="4">
        <v>8</v>
      </c>
      <c r="D38177" t="s">
        <v>6</v>
      </c>
      <c r="E38177" t="s">
        <v>14</v>
      </c>
      <c r="F38177">
        <v>29.95</v>
      </c>
    </row>
    <row r="38178" spans="1:6">
      <c r="A38178" s="2">
        <v>92123</v>
      </c>
      <c r="B38178" s="4">
        <v>4</v>
      </c>
      <c r="C38178" s="4">
        <v>8</v>
      </c>
      <c r="D38178" t="s">
        <v>6</v>
      </c>
      <c r="E38178" t="s">
        <v>14</v>
      </c>
      <c r="F38178">
        <v>29.95</v>
      </c>
    </row>
    <row r="38179" spans="1:6">
      <c r="A38179" s="2">
        <v>92124</v>
      </c>
      <c r="B38179" s="4">
        <v>4</v>
      </c>
      <c r="C38179" s="4">
        <v>8</v>
      </c>
      <c r="D38179" t="s">
        <v>6</v>
      </c>
      <c r="E38179" t="s">
        <v>14</v>
      </c>
      <c r="F38179">
        <v>29.95</v>
      </c>
    </row>
    <row r="38180" spans="1:6">
      <c r="A38180" s="2">
        <v>92126</v>
      </c>
      <c r="B38180" s="4">
        <v>4</v>
      </c>
      <c r="C38180" s="4">
        <v>8</v>
      </c>
      <c r="D38180" t="s">
        <v>6</v>
      </c>
      <c r="E38180" t="s">
        <v>14</v>
      </c>
      <c r="F38180">
        <v>29.95</v>
      </c>
    </row>
    <row r="38181" spans="1:6">
      <c r="A38181" s="2">
        <v>92127</v>
      </c>
      <c r="B38181" s="4">
        <v>4</v>
      </c>
      <c r="C38181" s="4">
        <v>8</v>
      </c>
      <c r="D38181" t="s">
        <v>6</v>
      </c>
      <c r="E38181" t="s">
        <v>14</v>
      </c>
      <c r="F38181">
        <v>29.95</v>
      </c>
    </row>
    <row r="38182" spans="1:6">
      <c r="A38182" s="2">
        <v>92128</v>
      </c>
      <c r="B38182" s="4">
        <v>4</v>
      </c>
      <c r="C38182" s="4">
        <v>8</v>
      </c>
      <c r="D38182" t="s">
        <v>6</v>
      </c>
      <c r="E38182" t="s">
        <v>14</v>
      </c>
      <c r="F38182">
        <v>29.95</v>
      </c>
    </row>
    <row r="38183" spans="1:6">
      <c r="A38183" s="2">
        <v>92129</v>
      </c>
      <c r="B38183" s="4">
        <v>4</v>
      </c>
      <c r="C38183" s="4">
        <v>8</v>
      </c>
      <c r="D38183" t="s">
        <v>6</v>
      </c>
      <c r="E38183" t="s">
        <v>14</v>
      </c>
      <c r="F38183">
        <v>29.95</v>
      </c>
    </row>
    <row r="38184" spans="1:6">
      <c r="A38184" s="2">
        <v>92130</v>
      </c>
      <c r="B38184" s="4">
        <v>4</v>
      </c>
      <c r="C38184" s="4">
        <v>8</v>
      </c>
      <c r="D38184" t="s">
        <v>6</v>
      </c>
      <c r="E38184" t="s">
        <v>14</v>
      </c>
      <c r="F38184">
        <v>29.95</v>
      </c>
    </row>
    <row r="38185" spans="1:6">
      <c r="A38185" s="2">
        <v>92131</v>
      </c>
      <c r="B38185" s="4">
        <v>4</v>
      </c>
      <c r="C38185" s="4">
        <v>8</v>
      </c>
      <c r="D38185" t="s">
        <v>6</v>
      </c>
      <c r="E38185" t="s">
        <v>14</v>
      </c>
      <c r="F38185">
        <v>29.95</v>
      </c>
    </row>
    <row r="38186" spans="1:6">
      <c r="A38186" s="2">
        <v>92132</v>
      </c>
      <c r="B38186" s="4">
        <v>4</v>
      </c>
      <c r="C38186" s="4">
        <v>8</v>
      </c>
      <c r="D38186" t="s">
        <v>6</v>
      </c>
      <c r="E38186" t="s">
        <v>14</v>
      </c>
      <c r="F38186">
        <v>29.95</v>
      </c>
    </row>
    <row r="38187" spans="1:6">
      <c r="A38187" s="2">
        <v>92133</v>
      </c>
      <c r="B38187" s="4">
        <v>4</v>
      </c>
      <c r="C38187" s="4">
        <v>8</v>
      </c>
      <c r="D38187" t="s">
        <v>6</v>
      </c>
      <c r="E38187" t="s">
        <v>14</v>
      </c>
      <c r="F38187">
        <v>29.95</v>
      </c>
    </row>
    <row r="38188" spans="1:6">
      <c r="A38188" s="2">
        <v>92134</v>
      </c>
      <c r="B38188" s="4">
        <v>4</v>
      </c>
      <c r="C38188" s="4">
        <v>8</v>
      </c>
      <c r="D38188" t="s">
        <v>6</v>
      </c>
      <c r="E38188" t="s">
        <v>14</v>
      </c>
      <c r="F38188">
        <v>29.95</v>
      </c>
    </row>
    <row r="38189" spans="1:6">
      <c r="A38189" s="2">
        <v>92135</v>
      </c>
      <c r="B38189" s="4">
        <v>4</v>
      </c>
      <c r="C38189" s="4">
        <v>8</v>
      </c>
      <c r="D38189" t="s">
        <v>6</v>
      </c>
      <c r="E38189" t="s">
        <v>14</v>
      </c>
      <c r="F38189">
        <v>29.95</v>
      </c>
    </row>
    <row r="38190" spans="1:6">
      <c r="A38190" s="2">
        <v>92136</v>
      </c>
      <c r="B38190" s="4">
        <v>4</v>
      </c>
      <c r="C38190" s="4">
        <v>8</v>
      </c>
      <c r="D38190" t="s">
        <v>6</v>
      </c>
      <c r="E38190" t="s">
        <v>14</v>
      </c>
      <c r="F38190">
        <v>29.95</v>
      </c>
    </row>
    <row r="38191" spans="1:6">
      <c r="A38191" s="2">
        <v>92137</v>
      </c>
      <c r="B38191" s="4">
        <v>4</v>
      </c>
      <c r="C38191" s="4">
        <v>8</v>
      </c>
      <c r="D38191" t="s">
        <v>6</v>
      </c>
      <c r="E38191" t="s">
        <v>14</v>
      </c>
      <c r="F38191">
        <v>29.95</v>
      </c>
    </row>
    <row r="38192" spans="1:6">
      <c r="A38192" s="2">
        <v>92138</v>
      </c>
      <c r="B38192" s="4">
        <v>4</v>
      </c>
      <c r="C38192" s="4">
        <v>8</v>
      </c>
      <c r="D38192" t="s">
        <v>6</v>
      </c>
      <c r="E38192" t="s">
        <v>14</v>
      </c>
      <c r="F38192">
        <v>29.95</v>
      </c>
    </row>
    <row r="38193" spans="1:6">
      <c r="A38193" s="2">
        <v>92139</v>
      </c>
      <c r="B38193" s="4">
        <v>4</v>
      </c>
      <c r="C38193" s="4">
        <v>8</v>
      </c>
      <c r="D38193" t="s">
        <v>6</v>
      </c>
      <c r="E38193" t="s">
        <v>14</v>
      </c>
      <c r="F38193">
        <v>29.95</v>
      </c>
    </row>
    <row r="38194" spans="1:6">
      <c r="A38194" s="2">
        <v>92140</v>
      </c>
      <c r="B38194" s="4">
        <v>4</v>
      </c>
      <c r="C38194" s="4">
        <v>8</v>
      </c>
      <c r="D38194" t="s">
        <v>6</v>
      </c>
      <c r="E38194" t="s">
        <v>14</v>
      </c>
      <c r="F38194">
        <v>29.95</v>
      </c>
    </row>
    <row r="38195" spans="1:6">
      <c r="A38195" s="2">
        <v>92142</v>
      </c>
      <c r="B38195" s="4">
        <v>4</v>
      </c>
      <c r="C38195" s="4">
        <v>8</v>
      </c>
      <c r="D38195" t="s">
        <v>6</v>
      </c>
      <c r="E38195" t="s">
        <v>14</v>
      </c>
      <c r="F38195">
        <v>29.95</v>
      </c>
    </row>
    <row r="38196" spans="1:6">
      <c r="A38196" s="2">
        <v>92143</v>
      </c>
      <c r="B38196" s="4">
        <v>4</v>
      </c>
      <c r="C38196" s="4">
        <v>8</v>
      </c>
      <c r="D38196" t="s">
        <v>6</v>
      </c>
      <c r="E38196" t="s">
        <v>14</v>
      </c>
      <c r="F38196">
        <v>29.95</v>
      </c>
    </row>
    <row r="38197" spans="1:6">
      <c r="A38197" s="2">
        <v>92145</v>
      </c>
      <c r="B38197" s="4">
        <v>4</v>
      </c>
      <c r="C38197" s="4">
        <v>8</v>
      </c>
      <c r="D38197" t="s">
        <v>6</v>
      </c>
      <c r="E38197" t="s">
        <v>14</v>
      </c>
      <c r="F38197">
        <v>29.95</v>
      </c>
    </row>
    <row r="38198" spans="1:6">
      <c r="A38198" s="2">
        <v>92147</v>
      </c>
      <c r="B38198" s="4">
        <v>4</v>
      </c>
      <c r="C38198" s="4">
        <v>8</v>
      </c>
      <c r="D38198" t="s">
        <v>6</v>
      </c>
      <c r="E38198" t="s">
        <v>14</v>
      </c>
      <c r="F38198">
        <v>29.95</v>
      </c>
    </row>
    <row r="38199" spans="1:6">
      <c r="A38199" s="2">
        <v>92149</v>
      </c>
      <c r="B38199" s="4">
        <v>4</v>
      </c>
      <c r="C38199" s="4">
        <v>8</v>
      </c>
      <c r="D38199" t="s">
        <v>6</v>
      </c>
      <c r="E38199" t="s">
        <v>14</v>
      </c>
      <c r="F38199">
        <v>29.95</v>
      </c>
    </row>
    <row r="38200" spans="1:6">
      <c r="A38200" s="2">
        <v>92150</v>
      </c>
      <c r="B38200" s="4">
        <v>4</v>
      </c>
      <c r="C38200" s="4">
        <v>8</v>
      </c>
      <c r="D38200" t="s">
        <v>6</v>
      </c>
      <c r="E38200" t="s">
        <v>14</v>
      </c>
      <c r="F38200">
        <v>29.95</v>
      </c>
    </row>
    <row r="38201" spans="1:6">
      <c r="A38201" s="2">
        <v>92152</v>
      </c>
      <c r="B38201" s="4">
        <v>4</v>
      </c>
      <c r="C38201" s="4">
        <v>8</v>
      </c>
      <c r="D38201" t="s">
        <v>6</v>
      </c>
      <c r="E38201" t="s">
        <v>14</v>
      </c>
      <c r="F38201">
        <v>29.95</v>
      </c>
    </row>
    <row r="38202" spans="1:6">
      <c r="A38202" s="2">
        <v>92153</v>
      </c>
      <c r="B38202" s="4">
        <v>4</v>
      </c>
      <c r="C38202" s="4">
        <v>8</v>
      </c>
      <c r="D38202" t="s">
        <v>6</v>
      </c>
      <c r="E38202" t="s">
        <v>14</v>
      </c>
      <c r="F38202">
        <v>29.95</v>
      </c>
    </row>
    <row r="38203" spans="1:6">
      <c r="A38203" s="2">
        <v>92154</v>
      </c>
      <c r="B38203" s="4">
        <v>4</v>
      </c>
      <c r="C38203" s="4">
        <v>8</v>
      </c>
      <c r="D38203" t="s">
        <v>6</v>
      </c>
      <c r="E38203" t="s">
        <v>14</v>
      </c>
      <c r="F38203">
        <v>29.95</v>
      </c>
    </row>
    <row r="38204" spans="1:6">
      <c r="A38204" s="2">
        <v>92155</v>
      </c>
      <c r="B38204" s="4">
        <v>4</v>
      </c>
      <c r="C38204" s="4">
        <v>8</v>
      </c>
      <c r="D38204" t="s">
        <v>6</v>
      </c>
      <c r="E38204" t="s">
        <v>14</v>
      </c>
      <c r="F38204">
        <v>29.95</v>
      </c>
    </row>
    <row r="38205" spans="1:6">
      <c r="A38205" s="2">
        <v>92158</v>
      </c>
      <c r="B38205" s="4">
        <v>4</v>
      </c>
      <c r="C38205" s="4">
        <v>8</v>
      </c>
      <c r="D38205" t="s">
        <v>6</v>
      </c>
      <c r="E38205" t="s">
        <v>14</v>
      </c>
      <c r="F38205">
        <v>29.95</v>
      </c>
    </row>
    <row r="38206" spans="1:6">
      <c r="A38206" s="2">
        <v>92159</v>
      </c>
      <c r="B38206" s="4">
        <v>4</v>
      </c>
      <c r="C38206" s="4">
        <v>8</v>
      </c>
      <c r="D38206" t="s">
        <v>6</v>
      </c>
      <c r="E38206" t="s">
        <v>14</v>
      </c>
      <c r="F38206">
        <v>29.95</v>
      </c>
    </row>
    <row r="38207" spans="1:6">
      <c r="A38207" s="2">
        <v>92160</v>
      </c>
      <c r="B38207" s="4">
        <v>4</v>
      </c>
      <c r="C38207" s="4">
        <v>8</v>
      </c>
      <c r="D38207" t="s">
        <v>6</v>
      </c>
      <c r="E38207" t="s">
        <v>14</v>
      </c>
      <c r="F38207">
        <v>29.95</v>
      </c>
    </row>
    <row r="38208" spans="1:6">
      <c r="A38208" s="2">
        <v>92161</v>
      </c>
      <c r="B38208" s="4">
        <v>4</v>
      </c>
      <c r="C38208" s="4">
        <v>8</v>
      </c>
      <c r="D38208" t="s">
        <v>6</v>
      </c>
      <c r="E38208" t="s">
        <v>14</v>
      </c>
      <c r="F38208">
        <v>29.95</v>
      </c>
    </row>
    <row r="38209" spans="1:6">
      <c r="A38209" s="2">
        <v>92162</v>
      </c>
      <c r="B38209" s="4">
        <v>4</v>
      </c>
      <c r="C38209" s="4">
        <v>8</v>
      </c>
      <c r="D38209" t="s">
        <v>6</v>
      </c>
      <c r="E38209" t="s">
        <v>14</v>
      </c>
      <c r="F38209">
        <v>29.95</v>
      </c>
    </row>
    <row r="38210" spans="1:6">
      <c r="A38210" s="2">
        <v>92163</v>
      </c>
      <c r="B38210" s="4">
        <v>4</v>
      </c>
      <c r="C38210" s="4">
        <v>8</v>
      </c>
      <c r="D38210" t="s">
        <v>6</v>
      </c>
      <c r="E38210" t="s">
        <v>14</v>
      </c>
      <c r="F38210">
        <v>29.95</v>
      </c>
    </row>
    <row r="38211" spans="1:6">
      <c r="A38211" s="2">
        <v>92164</v>
      </c>
      <c r="B38211" s="4">
        <v>4</v>
      </c>
      <c r="C38211" s="4">
        <v>8</v>
      </c>
      <c r="D38211" t="s">
        <v>6</v>
      </c>
      <c r="E38211" t="s">
        <v>14</v>
      </c>
      <c r="F38211">
        <v>29.95</v>
      </c>
    </row>
    <row r="38212" spans="1:6">
      <c r="A38212" s="2">
        <v>92165</v>
      </c>
      <c r="B38212" s="4">
        <v>4</v>
      </c>
      <c r="C38212" s="4">
        <v>8</v>
      </c>
      <c r="D38212" t="s">
        <v>6</v>
      </c>
      <c r="E38212" t="s">
        <v>14</v>
      </c>
      <c r="F38212">
        <v>29.95</v>
      </c>
    </row>
    <row r="38213" spans="1:6">
      <c r="A38213" s="2">
        <v>92166</v>
      </c>
      <c r="B38213" s="4">
        <v>4</v>
      </c>
      <c r="C38213" s="4">
        <v>8</v>
      </c>
      <c r="D38213" t="s">
        <v>6</v>
      </c>
      <c r="E38213" t="s">
        <v>14</v>
      </c>
      <c r="F38213">
        <v>29.95</v>
      </c>
    </row>
    <row r="38214" spans="1:6">
      <c r="A38214" s="2">
        <v>92167</v>
      </c>
      <c r="B38214" s="4">
        <v>4</v>
      </c>
      <c r="C38214" s="4">
        <v>8</v>
      </c>
      <c r="D38214" t="s">
        <v>6</v>
      </c>
      <c r="E38214" t="s">
        <v>14</v>
      </c>
      <c r="F38214">
        <v>29.95</v>
      </c>
    </row>
    <row r="38215" spans="1:6">
      <c r="A38215" s="2">
        <v>92168</v>
      </c>
      <c r="B38215" s="4">
        <v>4</v>
      </c>
      <c r="C38215" s="4">
        <v>8</v>
      </c>
      <c r="D38215" t="s">
        <v>6</v>
      </c>
      <c r="E38215" t="s">
        <v>14</v>
      </c>
      <c r="F38215">
        <v>29.95</v>
      </c>
    </row>
    <row r="38216" spans="1:6">
      <c r="A38216" s="2">
        <v>92169</v>
      </c>
      <c r="B38216" s="4">
        <v>4</v>
      </c>
      <c r="C38216" s="4">
        <v>8</v>
      </c>
      <c r="D38216" t="s">
        <v>6</v>
      </c>
      <c r="E38216" t="s">
        <v>14</v>
      </c>
      <c r="F38216">
        <v>29.95</v>
      </c>
    </row>
    <row r="38217" spans="1:6">
      <c r="A38217" s="2">
        <v>92170</v>
      </c>
      <c r="B38217" s="4">
        <v>4</v>
      </c>
      <c r="C38217" s="4">
        <v>8</v>
      </c>
      <c r="D38217" t="s">
        <v>6</v>
      </c>
      <c r="E38217" t="s">
        <v>14</v>
      </c>
      <c r="F38217">
        <v>29.95</v>
      </c>
    </row>
    <row r="38218" spans="1:6">
      <c r="A38218" s="2">
        <v>92171</v>
      </c>
      <c r="B38218" s="4">
        <v>4</v>
      </c>
      <c r="C38218" s="4">
        <v>8</v>
      </c>
      <c r="D38218" t="s">
        <v>6</v>
      </c>
      <c r="E38218" t="s">
        <v>14</v>
      </c>
      <c r="F38218">
        <v>29.95</v>
      </c>
    </row>
    <row r="38219" spans="1:6">
      <c r="A38219" s="2">
        <v>92172</v>
      </c>
      <c r="B38219" s="4">
        <v>4</v>
      </c>
      <c r="C38219" s="4">
        <v>8</v>
      </c>
      <c r="D38219" t="s">
        <v>6</v>
      </c>
      <c r="E38219" t="s">
        <v>14</v>
      </c>
      <c r="F38219">
        <v>29.95</v>
      </c>
    </row>
    <row r="38220" spans="1:6">
      <c r="A38220" s="2">
        <v>92173</v>
      </c>
      <c r="B38220" s="4">
        <v>4</v>
      </c>
      <c r="C38220" s="4">
        <v>8</v>
      </c>
      <c r="D38220" t="s">
        <v>6</v>
      </c>
      <c r="E38220" t="s">
        <v>14</v>
      </c>
      <c r="F38220">
        <v>29.95</v>
      </c>
    </row>
    <row r="38221" spans="1:6">
      <c r="A38221" s="2">
        <v>92174</v>
      </c>
      <c r="B38221" s="4">
        <v>4</v>
      </c>
      <c r="C38221" s="4">
        <v>8</v>
      </c>
      <c r="D38221" t="s">
        <v>6</v>
      </c>
      <c r="E38221" t="s">
        <v>14</v>
      </c>
      <c r="F38221">
        <v>29.95</v>
      </c>
    </row>
    <row r="38222" spans="1:6">
      <c r="A38222" s="2">
        <v>92175</v>
      </c>
      <c r="B38222" s="4">
        <v>4</v>
      </c>
      <c r="C38222" s="4">
        <v>8</v>
      </c>
      <c r="D38222" t="s">
        <v>6</v>
      </c>
      <c r="E38222" t="s">
        <v>14</v>
      </c>
      <c r="F38222">
        <v>29.95</v>
      </c>
    </row>
    <row r="38223" spans="1:6">
      <c r="A38223" s="2">
        <v>92176</v>
      </c>
      <c r="B38223" s="4">
        <v>4</v>
      </c>
      <c r="C38223" s="4">
        <v>8</v>
      </c>
      <c r="D38223" t="s">
        <v>6</v>
      </c>
      <c r="E38223" t="s">
        <v>14</v>
      </c>
      <c r="F38223">
        <v>29.95</v>
      </c>
    </row>
    <row r="38224" spans="1:6">
      <c r="A38224" s="2">
        <v>92177</v>
      </c>
      <c r="B38224" s="4">
        <v>4</v>
      </c>
      <c r="C38224" s="4">
        <v>8</v>
      </c>
      <c r="D38224" t="s">
        <v>6</v>
      </c>
      <c r="E38224" t="s">
        <v>14</v>
      </c>
      <c r="F38224">
        <v>29.95</v>
      </c>
    </row>
    <row r="38225" spans="1:6">
      <c r="A38225" s="2">
        <v>92178</v>
      </c>
      <c r="B38225" s="4">
        <v>4</v>
      </c>
      <c r="C38225" s="4">
        <v>8</v>
      </c>
      <c r="D38225" t="s">
        <v>6</v>
      </c>
      <c r="E38225" t="s">
        <v>14</v>
      </c>
      <c r="F38225">
        <v>29.95</v>
      </c>
    </row>
    <row r="38226" spans="1:6">
      <c r="A38226" s="2">
        <v>92179</v>
      </c>
      <c r="B38226" s="4">
        <v>4</v>
      </c>
      <c r="C38226" s="4">
        <v>8</v>
      </c>
      <c r="D38226" t="s">
        <v>6</v>
      </c>
      <c r="E38226" t="s">
        <v>14</v>
      </c>
      <c r="F38226">
        <v>29.95</v>
      </c>
    </row>
    <row r="38227" spans="1:6">
      <c r="A38227" s="2">
        <v>92182</v>
      </c>
      <c r="B38227" s="4">
        <v>4</v>
      </c>
      <c r="C38227" s="4">
        <v>8</v>
      </c>
      <c r="D38227" t="s">
        <v>6</v>
      </c>
      <c r="E38227" t="s">
        <v>14</v>
      </c>
      <c r="F38227">
        <v>29.95</v>
      </c>
    </row>
    <row r="38228" spans="1:6">
      <c r="A38228" s="2">
        <v>92184</v>
      </c>
      <c r="B38228" s="4">
        <v>4</v>
      </c>
      <c r="C38228" s="4">
        <v>8</v>
      </c>
      <c r="D38228" t="s">
        <v>6</v>
      </c>
      <c r="E38228" t="s">
        <v>14</v>
      </c>
      <c r="F38228">
        <v>29.95</v>
      </c>
    </row>
    <row r="38229" spans="1:6">
      <c r="A38229" s="2">
        <v>92186</v>
      </c>
      <c r="B38229" s="4">
        <v>4</v>
      </c>
      <c r="C38229" s="4">
        <v>8</v>
      </c>
      <c r="D38229" t="s">
        <v>6</v>
      </c>
      <c r="E38229" t="s">
        <v>14</v>
      </c>
      <c r="F38229">
        <v>29.95</v>
      </c>
    </row>
    <row r="38230" spans="1:6">
      <c r="A38230" s="2">
        <v>92187</v>
      </c>
      <c r="B38230" s="4">
        <v>4</v>
      </c>
      <c r="C38230" s="4">
        <v>8</v>
      </c>
      <c r="D38230" t="s">
        <v>6</v>
      </c>
      <c r="E38230" t="s">
        <v>14</v>
      </c>
      <c r="F38230">
        <v>29.95</v>
      </c>
    </row>
    <row r="38231" spans="1:6">
      <c r="A38231" s="2">
        <v>92190</v>
      </c>
      <c r="B38231" s="4">
        <v>4</v>
      </c>
      <c r="C38231" s="4">
        <v>8</v>
      </c>
      <c r="D38231" t="s">
        <v>6</v>
      </c>
      <c r="E38231" t="s">
        <v>14</v>
      </c>
      <c r="F38231">
        <v>29.95</v>
      </c>
    </row>
    <row r="38232" spans="1:6">
      <c r="A38232" s="2">
        <v>92191</v>
      </c>
      <c r="B38232" s="4">
        <v>4</v>
      </c>
      <c r="C38232" s="4">
        <v>8</v>
      </c>
      <c r="D38232" t="s">
        <v>6</v>
      </c>
      <c r="E38232" t="s">
        <v>14</v>
      </c>
      <c r="F38232">
        <v>29.95</v>
      </c>
    </row>
    <row r="38233" spans="1:6">
      <c r="A38233" s="2">
        <v>92192</v>
      </c>
      <c r="B38233" s="4">
        <v>4</v>
      </c>
      <c r="C38233" s="4">
        <v>8</v>
      </c>
      <c r="D38233" t="s">
        <v>6</v>
      </c>
      <c r="E38233" t="s">
        <v>14</v>
      </c>
      <c r="F38233">
        <v>29.95</v>
      </c>
    </row>
    <row r="38234" spans="1:6">
      <c r="A38234" s="2">
        <v>92193</v>
      </c>
      <c r="B38234" s="4">
        <v>4</v>
      </c>
      <c r="C38234" s="4">
        <v>8</v>
      </c>
      <c r="D38234" t="s">
        <v>6</v>
      </c>
      <c r="E38234" t="s">
        <v>14</v>
      </c>
      <c r="F38234">
        <v>29.95</v>
      </c>
    </row>
    <row r="38235" spans="1:6">
      <c r="A38235" s="2">
        <v>92194</v>
      </c>
      <c r="B38235" s="4">
        <v>4</v>
      </c>
      <c r="C38235" s="4">
        <v>8</v>
      </c>
      <c r="D38235" t="s">
        <v>6</v>
      </c>
      <c r="E38235" t="s">
        <v>14</v>
      </c>
      <c r="F38235">
        <v>29.95</v>
      </c>
    </row>
    <row r="38236" spans="1:6">
      <c r="A38236" s="2">
        <v>92195</v>
      </c>
      <c r="B38236" s="4">
        <v>4</v>
      </c>
      <c r="C38236" s="4">
        <v>8</v>
      </c>
      <c r="D38236" t="s">
        <v>6</v>
      </c>
      <c r="E38236" t="s">
        <v>14</v>
      </c>
      <c r="F38236">
        <v>29.95</v>
      </c>
    </row>
    <row r="38237" spans="1:6">
      <c r="A38237" s="2">
        <v>92196</v>
      </c>
      <c r="B38237" s="4">
        <v>4</v>
      </c>
      <c r="C38237" s="4">
        <v>8</v>
      </c>
      <c r="D38237" t="s">
        <v>6</v>
      </c>
      <c r="E38237" t="s">
        <v>14</v>
      </c>
      <c r="F38237">
        <v>29.95</v>
      </c>
    </row>
    <row r="38238" spans="1:6">
      <c r="A38238" s="2">
        <v>92197</v>
      </c>
      <c r="B38238" s="4">
        <v>4</v>
      </c>
      <c r="C38238" s="4">
        <v>8</v>
      </c>
      <c r="D38238" t="s">
        <v>6</v>
      </c>
      <c r="E38238" t="s">
        <v>14</v>
      </c>
      <c r="F38238">
        <v>29.95</v>
      </c>
    </row>
    <row r="38239" spans="1:6">
      <c r="A38239" s="2">
        <v>92198</v>
      </c>
      <c r="B38239" s="4">
        <v>4</v>
      </c>
      <c r="C38239" s="4">
        <v>8</v>
      </c>
      <c r="D38239" t="s">
        <v>6</v>
      </c>
      <c r="E38239" t="s">
        <v>14</v>
      </c>
      <c r="F38239">
        <v>29.95</v>
      </c>
    </row>
    <row r="38240" spans="1:6">
      <c r="A38240" s="2">
        <v>92199</v>
      </c>
      <c r="B38240" s="4">
        <v>4</v>
      </c>
      <c r="C38240" s="4">
        <v>8</v>
      </c>
      <c r="D38240" t="s">
        <v>6</v>
      </c>
      <c r="E38240" t="s">
        <v>14</v>
      </c>
      <c r="F38240">
        <v>29.95</v>
      </c>
    </row>
    <row r="38241" spans="1:6">
      <c r="A38241" s="2">
        <v>92307</v>
      </c>
      <c r="B38241" s="4">
        <v>4</v>
      </c>
      <c r="C38241" s="4">
        <v>8</v>
      </c>
      <c r="D38241" t="s">
        <v>6</v>
      </c>
      <c r="E38241" t="s">
        <v>14</v>
      </c>
      <c r="F38241">
        <v>29.95</v>
      </c>
    </row>
    <row r="38242" spans="1:6">
      <c r="A38242" s="2">
        <v>92308</v>
      </c>
      <c r="B38242" s="4">
        <v>4</v>
      </c>
      <c r="C38242" s="4">
        <v>8</v>
      </c>
      <c r="D38242" t="s">
        <v>6</v>
      </c>
      <c r="E38242" t="s">
        <v>14</v>
      </c>
      <c r="F38242">
        <v>29.95</v>
      </c>
    </row>
    <row r="38243" spans="1:6">
      <c r="A38243" s="2">
        <v>92311</v>
      </c>
      <c r="B38243" s="4">
        <v>4</v>
      </c>
      <c r="C38243" s="4">
        <v>8</v>
      </c>
      <c r="D38243" t="s">
        <v>6</v>
      </c>
      <c r="E38243" t="s">
        <v>14</v>
      </c>
      <c r="F38243">
        <v>29.95</v>
      </c>
    </row>
    <row r="38244" spans="1:6">
      <c r="A38244" s="2">
        <v>92312</v>
      </c>
      <c r="B38244" s="4">
        <v>4</v>
      </c>
      <c r="C38244" s="4">
        <v>8</v>
      </c>
      <c r="D38244" t="s">
        <v>6</v>
      </c>
      <c r="E38244" t="s">
        <v>14</v>
      </c>
      <c r="F38244">
        <v>29.95</v>
      </c>
    </row>
    <row r="38245" spans="1:6">
      <c r="A38245" s="2">
        <v>92313</v>
      </c>
      <c r="B38245" s="4">
        <v>4</v>
      </c>
      <c r="C38245" s="4">
        <v>8</v>
      </c>
      <c r="D38245" t="s">
        <v>6</v>
      </c>
      <c r="E38245" t="s">
        <v>14</v>
      </c>
      <c r="F38245">
        <v>29.95</v>
      </c>
    </row>
    <row r="38246" spans="1:6">
      <c r="A38246" s="2">
        <v>92316</v>
      </c>
      <c r="B38246" s="4">
        <v>4</v>
      </c>
      <c r="C38246" s="4">
        <v>8</v>
      </c>
      <c r="D38246" t="s">
        <v>6</v>
      </c>
      <c r="E38246" t="s">
        <v>14</v>
      </c>
      <c r="F38246">
        <v>29.95</v>
      </c>
    </row>
    <row r="38247" spans="1:6">
      <c r="A38247" s="2">
        <v>92317</v>
      </c>
      <c r="B38247" s="4">
        <v>4</v>
      </c>
      <c r="C38247" s="4">
        <v>8</v>
      </c>
      <c r="D38247" t="s">
        <v>6</v>
      </c>
      <c r="E38247" t="s">
        <v>14</v>
      </c>
      <c r="F38247">
        <v>29.95</v>
      </c>
    </row>
    <row r="38248" spans="1:6">
      <c r="A38248" s="2">
        <v>92318</v>
      </c>
      <c r="B38248" s="4">
        <v>4</v>
      </c>
      <c r="C38248" s="4">
        <v>8</v>
      </c>
      <c r="D38248" t="s">
        <v>6</v>
      </c>
      <c r="E38248" t="s">
        <v>14</v>
      </c>
      <c r="F38248">
        <v>29.95</v>
      </c>
    </row>
    <row r="38249" spans="1:6">
      <c r="A38249" s="2">
        <v>92320</v>
      </c>
      <c r="B38249" s="4">
        <v>4</v>
      </c>
      <c r="C38249" s="4">
        <v>8</v>
      </c>
      <c r="D38249" t="s">
        <v>6</v>
      </c>
      <c r="E38249" t="s">
        <v>14</v>
      </c>
      <c r="F38249">
        <v>29.95</v>
      </c>
    </row>
    <row r="38250" spans="1:6">
      <c r="A38250" s="2">
        <v>92321</v>
      </c>
      <c r="B38250" s="4">
        <v>4</v>
      </c>
      <c r="C38250" s="4">
        <v>8</v>
      </c>
      <c r="D38250" t="s">
        <v>6</v>
      </c>
      <c r="E38250" t="s">
        <v>14</v>
      </c>
      <c r="F38250">
        <v>29.95</v>
      </c>
    </row>
    <row r="38251" spans="1:6">
      <c r="A38251" s="2">
        <v>92322</v>
      </c>
      <c r="B38251" s="4">
        <v>4</v>
      </c>
      <c r="C38251" s="4">
        <v>8</v>
      </c>
      <c r="D38251" t="s">
        <v>6</v>
      </c>
      <c r="E38251" t="s">
        <v>14</v>
      </c>
      <c r="F38251">
        <v>29.95</v>
      </c>
    </row>
    <row r="38252" spans="1:6">
      <c r="A38252" s="2">
        <v>92324</v>
      </c>
      <c r="B38252" s="4">
        <v>4</v>
      </c>
      <c r="C38252" s="4">
        <v>8</v>
      </c>
      <c r="D38252" t="s">
        <v>6</v>
      </c>
      <c r="E38252" t="s">
        <v>14</v>
      </c>
      <c r="F38252">
        <v>29.95</v>
      </c>
    </row>
    <row r="38253" spans="1:6">
      <c r="A38253" s="2">
        <v>92325</v>
      </c>
      <c r="B38253" s="4">
        <v>4</v>
      </c>
      <c r="C38253" s="4">
        <v>8</v>
      </c>
      <c r="D38253" t="s">
        <v>6</v>
      </c>
      <c r="E38253" t="s">
        <v>14</v>
      </c>
      <c r="F38253">
        <v>29.95</v>
      </c>
    </row>
    <row r="38254" spans="1:6">
      <c r="A38254" s="2">
        <v>92326</v>
      </c>
      <c r="B38254" s="4">
        <v>4</v>
      </c>
      <c r="C38254" s="4">
        <v>8</v>
      </c>
      <c r="D38254" t="s">
        <v>6</v>
      </c>
      <c r="E38254" t="s">
        <v>14</v>
      </c>
      <c r="F38254">
        <v>29.95</v>
      </c>
    </row>
    <row r="38255" spans="1:6">
      <c r="A38255" s="2">
        <v>92334</v>
      </c>
      <c r="B38255" s="4">
        <v>4</v>
      </c>
      <c r="C38255" s="4">
        <v>8</v>
      </c>
      <c r="D38255" t="s">
        <v>6</v>
      </c>
      <c r="E38255" t="s">
        <v>14</v>
      </c>
      <c r="F38255">
        <v>29.95</v>
      </c>
    </row>
    <row r="38256" spans="1:6">
      <c r="A38256" s="2">
        <v>92335</v>
      </c>
      <c r="B38256" s="4">
        <v>4</v>
      </c>
      <c r="C38256" s="4">
        <v>8</v>
      </c>
      <c r="D38256" t="s">
        <v>6</v>
      </c>
      <c r="E38256" t="s">
        <v>14</v>
      </c>
      <c r="F38256">
        <v>29.95</v>
      </c>
    </row>
    <row r="38257" spans="1:6">
      <c r="A38257" s="2">
        <v>92336</v>
      </c>
      <c r="B38257" s="4">
        <v>4</v>
      </c>
      <c r="C38257" s="4">
        <v>8</v>
      </c>
      <c r="D38257" t="s">
        <v>6</v>
      </c>
      <c r="E38257" t="s">
        <v>14</v>
      </c>
      <c r="F38257">
        <v>29.95</v>
      </c>
    </row>
    <row r="38258" spans="1:6">
      <c r="A38258" s="2">
        <v>92337</v>
      </c>
      <c r="B38258" s="4">
        <v>4</v>
      </c>
      <c r="C38258" s="4">
        <v>8</v>
      </c>
      <c r="D38258" t="s">
        <v>6</v>
      </c>
      <c r="E38258" t="s">
        <v>14</v>
      </c>
      <c r="F38258">
        <v>29.95</v>
      </c>
    </row>
    <row r="38259" spans="1:6">
      <c r="A38259" s="2">
        <v>92340</v>
      </c>
      <c r="B38259" s="4">
        <v>4</v>
      </c>
      <c r="C38259" s="4">
        <v>8</v>
      </c>
      <c r="D38259" t="s">
        <v>6</v>
      </c>
      <c r="E38259" t="s">
        <v>14</v>
      </c>
      <c r="F38259">
        <v>29.95</v>
      </c>
    </row>
    <row r="38260" spans="1:6">
      <c r="A38260" s="2">
        <v>92346</v>
      </c>
      <c r="B38260" s="4">
        <v>4</v>
      </c>
      <c r="C38260" s="4">
        <v>8</v>
      </c>
      <c r="D38260" t="s">
        <v>6</v>
      </c>
      <c r="E38260" t="s">
        <v>14</v>
      </c>
      <c r="F38260">
        <v>29.95</v>
      </c>
    </row>
    <row r="38261" spans="1:6">
      <c r="A38261" s="2">
        <v>92350</v>
      </c>
      <c r="B38261" s="4">
        <v>4</v>
      </c>
      <c r="C38261" s="4">
        <v>8</v>
      </c>
      <c r="D38261" t="s">
        <v>6</v>
      </c>
      <c r="E38261" t="s">
        <v>14</v>
      </c>
      <c r="F38261">
        <v>29.95</v>
      </c>
    </row>
    <row r="38262" spans="1:6">
      <c r="A38262" s="2">
        <v>92352</v>
      </c>
      <c r="B38262" s="4">
        <v>4</v>
      </c>
      <c r="C38262" s="4">
        <v>8</v>
      </c>
      <c r="D38262" t="s">
        <v>6</v>
      </c>
      <c r="E38262" t="s">
        <v>14</v>
      </c>
      <c r="F38262">
        <v>29.95</v>
      </c>
    </row>
    <row r="38263" spans="1:6">
      <c r="A38263" s="2">
        <v>92354</v>
      </c>
      <c r="B38263" s="4">
        <v>4</v>
      </c>
      <c r="C38263" s="4">
        <v>8</v>
      </c>
      <c r="D38263" t="s">
        <v>6</v>
      </c>
      <c r="E38263" t="s">
        <v>14</v>
      </c>
      <c r="F38263">
        <v>29.95</v>
      </c>
    </row>
    <row r="38264" spans="1:6">
      <c r="A38264" s="2">
        <v>92357</v>
      </c>
      <c r="B38264" s="4">
        <v>4</v>
      </c>
      <c r="C38264" s="4">
        <v>8</v>
      </c>
      <c r="D38264" t="s">
        <v>6</v>
      </c>
      <c r="E38264" t="s">
        <v>14</v>
      </c>
      <c r="F38264">
        <v>29.95</v>
      </c>
    </row>
    <row r="38265" spans="1:6">
      <c r="A38265" s="2">
        <v>92358</v>
      </c>
      <c r="B38265" s="4">
        <v>4</v>
      </c>
      <c r="C38265" s="4">
        <v>8</v>
      </c>
      <c r="D38265" t="s">
        <v>6</v>
      </c>
      <c r="E38265" t="s">
        <v>14</v>
      </c>
      <c r="F38265">
        <v>29.95</v>
      </c>
    </row>
    <row r="38266" spans="1:6">
      <c r="A38266" s="2">
        <v>92359</v>
      </c>
      <c r="B38266" s="4">
        <v>4</v>
      </c>
      <c r="C38266" s="4">
        <v>8</v>
      </c>
      <c r="D38266" t="s">
        <v>6</v>
      </c>
      <c r="E38266" t="s">
        <v>14</v>
      </c>
      <c r="F38266">
        <v>29.95</v>
      </c>
    </row>
    <row r="38267" spans="1:6">
      <c r="A38267" s="2">
        <v>92369</v>
      </c>
      <c r="B38267" s="4">
        <v>4</v>
      </c>
      <c r="C38267" s="4">
        <v>8</v>
      </c>
      <c r="D38267" t="s">
        <v>6</v>
      </c>
      <c r="E38267" t="s">
        <v>14</v>
      </c>
      <c r="F38267">
        <v>29.95</v>
      </c>
    </row>
    <row r="38268" spans="1:6">
      <c r="A38268" s="2">
        <v>92373</v>
      </c>
      <c r="B38268" s="4">
        <v>4</v>
      </c>
      <c r="C38268" s="4">
        <v>8</v>
      </c>
      <c r="D38268" t="s">
        <v>6</v>
      </c>
      <c r="E38268" t="s">
        <v>14</v>
      </c>
      <c r="F38268">
        <v>29.95</v>
      </c>
    </row>
    <row r="38269" spans="1:6">
      <c r="A38269" s="2">
        <v>92374</v>
      </c>
      <c r="B38269" s="4">
        <v>4</v>
      </c>
      <c r="C38269" s="4">
        <v>8</v>
      </c>
      <c r="D38269" t="s">
        <v>6</v>
      </c>
      <c r="E38269" t="s">
        <v>14</v>
      </c>
      <c r="F38269">
        <v>29.95</v>
      </c>
    </row>
    <row r="38270" spans="1:6">
      <c r="A38270" s="2">
        <v>92375</v>
      </c>
      <c r="B38270" s="4">
        <v>4</v>
      </c>
      <c r="C38270" s="4">
        <v>8</v>
      </c>
      <c r="D38270" t="s">
        <v>6</v>
      </c>
      <c r="E38270" t="s">
        <v>14</v>
      </c>
      <c r="F38270">
        <v>29.95</v>
      </c>
    </row>
    <row r="38271" spans="1:6">
      <c r="A38271" s="2">
        <v>92376</v>
      </c>
      <c r="B38271" s="4">
        <v>4</v>
      </c>
      <c r="C38271" s="4">
        <v>8</v>
      </c>
      <c r="D38271" t="s">
        <v>6</v>
      </c>
      <c r="E38271" t="s">
        <v>14</v>
      </c>
      <c r="F38271">
        <v>29.95</v>
      </c>
    </row>
    <row r="38272" spans="1:6">
      <c r="A38272" s="2">
        <v>92377</v>
      </c>
      <c r="B38272" s="4">
        <v>4</v>
      </c>
      <c r="C38272" s="4">
        <v>8</v>
      </c>
      <c r="D38272" t="s">
        <v>6</v>
      </c>
      <c r="E38272" t="s">
        <v>14</v>
      </c>
      <c r="F38272">
        <v>29.95</v>
      </c>
    </row>
    <row r="38273" spans="1:6">
      <c r="A38273" s="2">
        <v>92378</v>
      </c>
      <c r="B38273" s="4">
        <v>4</v>
      </c>
      <c r="C38273" s="4">
        <v>8</v>
      </c>
      <c r="D38273" t="s">
        <v>6</v>
      </c>
      <c r="E38273" t="s">
        <v>14</v>
      </c>
      <c r="F38273">
        <v>29.95</v>
      </c>
    </row>
    <row r="38274" spans="1:6">
      <c r="A38274" s="2">
        <v>92382</v>
      </c>
      <c r="B38274" s="4">
        <v>4</v>
      </c>
      <c r="C38274" s="4">
        <v>8</v>
      </c>
      <c r="D38274" t="s">
        <v>6</v>
      </c>
      <c r="E38274" t="s">
        <v>14</v>
      </c>
      <c r="F38274">
        <v>29.95</v>
      </c>
    </row>
    <row r="38275" spans="1:6">
      <c r="A38275" s="2">
        <v>92385</v>
      </c>
      <c r="B38275" s="4">
        <v>4</v>
      </c>
      <c r="C38275" s="4">
        <v>8</v>
      </c>
      <c r="D38275" t="s">
        <v>6</v>
      </c>
      <c r="E38275" t="s">
        <v>14</v>
      </c>
      <c r="F38275">
        <v>29.95</v>
      </c>
    </row>
    <row r="38276" spans="1:6">
      <c r="A38276" s="2">
        <v>92391</v>
      </c>
      <c r="B38276" s="4">
        <v>4</v>
      </c>
      <c r="C38276" s="4">
        <v>8</v>
      </c>
      <c r="D38276" t="s">
        <v>6</v>
      </c>
      <c r="E38276" t="s">
        <v>14</v>
      </c>
      <c r="F38276">
        <v>29.95</v>
      </c>
    </row>
    <row r="38277" spans="1:6">
      <c r="A38277" s="2">
        <v>92392</v>
      </c>
      <c r="B38277" s="4">
        <v>4</v>
      </c>
      <c r="C38277" s="4">
        <v>8</v>
      </c>
      <c r="D38277" t="s">
        <v>6</v>
      </c>
      <c r="E38277" t="s">
        <v>14</v>
      </c>
      <c r="F38277">
        <v>29.95</v>
      </c>
    </row>
    <row r="38278" spans="1:6">
      <c r="A38278" s="2">
        <v>92393</v>
      </c>
      <c r="B38278" s="4">
        <v>4</v>
      </c>
      <c r="C38278" s="4">
        <v>8</v>
      </c>
      <c r="D38278" t="s">
        <v>6</v>
      </c>
      <c r="E38278" t="s">
        <v>14</v>
      </c>
      <c r="F38278">
        <v>29.95</v>
      </c>
    </row>
    <row r="38279" spans="1:6">
      <c r="A38279" s="2">
        <v>92394</v>
      </c>
      <c r="B38279" s="4">
        <v>4</v>
      </c>
      <c r="C38279" s="4">
        <v>8</v>
      </c>
      <c r="D38279" t="s">
        <v>6</v>
      </c>
      <c r="E38279" t="s">
        <v>14</v>
      </c>
      <c r="F38279">
        <v>29.95</v>
      </c>
    </row>
    <row r="38280" spans="1:6">
      <c r="A38280" s="2">
        <v>92395</v>
      </c>
      <c r="B38280" s="4">
        <v>4</v>
      </c>
      <c r="C38280" s="4">
        <v>8</v>
      </c>
      <c r="D38280" t="s">
        <v>6</v>
      </c>
      <c r="E38280" t="s">
        <v>14</v>
      </c>
      <c r="F38280">
        <v>29.95</v>
      </c>
    </row>
    <row r="38281" spans="1:6">
      <c r="A38281" s="2">
        <v>92399</v>
      </c>
      <c r="B38281" s="4">
        <v>4</v>
      </c>
      <c r="C38281" s="4">
        <v>8</v>
      </c>
      <c r="D38281" t="s">
        <v>6</v>
      </c>
      <c r="E38281" t="s">
        <v>14</v>
      </c>
      <c r="F38281">
        <v>29.95</v>
      </c>
    </row>
    <row r="38282" spans="1:6">
      <c r="A38282" s="2">
        <v>92401</v>
      </c>
      <c r="B38282" s="4">
        <v>4</v>
      </c>
      <c r="C38282" s="4">
        <v>8</v>
      </c>
      <c r="D38282" t="s">
        <v>6</v>
      </c>
      <c r="E38282" t="s">
        <v>14</v>
      </c>
      <c r="F38282">
        <v>29.95</v>
      </c>
    </row>
    <row r="38283" spans="1:6">
      <c r="A38283" s="2">
        <v>92402</v>
      </c>
      <c r="B38283" s="4">
        <v>4</v>
      </c>
      <c r="C38283" s="4">
        <v>8</v>
      </c>
      <c r="D38283" t="s">
        <v>6</v>
      </c>
      <c r="E38283" t="s">
        <v>14</v>
      </c>
      <c r="F38283">
        <v>29.95</v>
      </c>
    </row>
    <row r="38284" spans="1:6">
      <c r="A38284" s="2">
        <v>92403</v>
      </c>
      <c r="B38284" s="4">
        <v>4</v>
      </c>
      <c r="C38284" s="4">
        <v>8</v>
      </c>
      <c r="D38284" t="s">
        <v>6</v>
      </c>
      <c r="E38284" t="s">
        <v>14</v>
      </c>
      <c r="F38284">
        <v>29.95</v>
      </c>
    </row>
    <row r="38285" spans="1:6">
      <c r="A38285" s="2">
        <v>92404</v>
      </c>
      <c r="B38285" s="4">
        <v>4</v>
      </c>
      <c r="C38285" s="4">
        <v>8</v>
      </c>
      <c r="D38285" t="s">
        <v>6</v>
      </c>
      <c r="E38285" t="s">
        <v>14</v>
      </c>
      <c r="F38285">
        <v>29.95</v>
      </c>
    </row>
    <row r="38286" spans="1:6">
      <c r="A38286" s="2">
        <v>92405</v>
      </c>
      <c r="B38286" s="4">
        <v>4</v>
      </c>
      <c r="C38286" s="4">
        <v>8</v>
      </c>
      <c r="D38286" t="s">
        <v>6</v>
      </c>
      <c r="E38286" t="s">
        <v>14</v>
      </c>
      <c r="F38286">
        <v>29.95</v>
      </c>
    </row>
    <row r="38287" spans="1:6">
      <c r="A38287" s="2">
        <v>92406</v>
      </c>
      <c r="B38287" s="4">
        <v>4</v>
      </c>
      <c r="C38287" s="4">
        <v>8</v>
      </c>
      <c r="D38287" t="s">
        <v>6</v>
      </c>
      <c r="E38287" t="s">
        <v>14</v>
      </c>
      <c r="F38287">
        <v>29.95</v>
      </c>
    </row>
    <row r="38288" spans="1:6">
      <c r="A38288" s="2">
        <v>92407</v>
      </c>
      <c r="B38288" s="4">
        <v>4</v>
      </c>
      <c r="C38288" s="4">
        <v>8</v>
      </c>
      <c r="D38288" t="s">
        <v>6</v>
      </c>
      <c r="E38288" t="s">
        <v>14</v>
      </c>
      <c r="F38288">
        <v>29.95</v>
      </c>
    </row>
    <row r="38289" spans="1:6">
      <c r="A38289" s="2">
        <v>92408</v>
      </c>
      <c r="B38289" s="4">
        <v>4</v>
      </c>
      <c r="C38289" s="4">
        <v>8</v>
      </c>
      <c r="D38289" t="s">
        <v>6</v>
      </c>
      <c r="E38289" t="s">
        <v>14</v>
      </c>
      <c r="F38289">
        <v>29.95</v>
      </c>
    </row>
    <row r="38290" spans="1:6">
      <c r="A38290" s="2">
        <v>92410</v>
      </c>
      <c r="B38290" s="4">
        <v>4</v>
      </c>
      <c r="C38290" s="4">
        <v>8</v>
      </c>
      <c r="D38290" t="s">
        <v>6</v>
      </c>
      <c r="E38290" t="s">
        <v>14</v>
      </c>
      <c r="F38290">
        <v>29.95</v>
      </c>
    </row>
    <row r="38291" spans="1:6">
      <c r="A38291" s="2">
        <v>92411</v>
      </c>
      <c r="B38291" s="4">
        <v>4</v>
      </c>
      <c r="C38291" s="4">
        <v>8</v>
      </c>
      <c r="D38291" t="s">
        <v>6</v>
      </c>
      <c r="E38291" t="s">
        <v>14</v>
      </c>
      <c r="F38291">
        <v>29.95</v>
      </c>
    </row>
    <row r="38292" spans="1:6">
      <c r="A38292" s="2">
        <v>92412</v>
      </c>
      <c r="B38292" s="4">
        <v>4</v>
      </c>
      <c r="C38292" s="4">
        <v>8</v>
      </c>
      <c r="D38292" t="s">
        <v>6</v>
      </c>
      <c r="E38292" t="s">
        <v>14</v>
      </c>
      <c r="F38292">
        <v>29.95</v>
      </c>
    </row>
    <row r="38293" spans="1:6">
      <c r="A38293" s="2">
        <v>92413</v>
      </c>
      <c r="B38293" s="4">
        <v>4</v>
      </c>
      <c r="C38293" s="4">
        <v>8</v>
      </c>
      <c r="D38293" t="s">
        <v>6</v>
      </c>
      <c r="E38293" t="s">
        <v>14</v>
      </c>
      <c r="F38293">
        <v>29.95</v>
      </c>
    </row>
    <row r="38294" spans="1:6">
      <c r="A38294" s="2">
        <v>92414</v>
      </c>
      <c r="B38294" s="4">
        <v>4</v>
      </c>
      <c r="C38294" s="4">
        <v>8</v>
      </c>
      <c r="D38294" t="s">
        <v>6</v>
      </c>
      <c r="E38294" t="s">
        <v>14</v>
      </c>
      <c r="F38294">
        <v>29.95</v>
      </c>
    </row>
    <row r="38295" spans="1:6">
      <c r="A38295" s="2">
        <v>92415</v>
      </c>
      <c r="B38295" s="4">
        <v>4</v>
      </c>
      <c r="C38295" s="4">
        <v>8</v>
      </c>
      <c r="D38295" t="s">
        <v>6</v>
      </c>
      <c r="E38295" t="s">
        <v>14</v>
      </c>
      <c r="F38295">
        <v>29.95</v>
      </c>
    </row>
    <row r="38296" spans="1:6">
      <c r="A38296" s="2">
        <v>92418</v>
      </c>
      <c r="B38296" s="4">
        <v>4</v>
      </c>
      <c r="C38296" s="4">
        <v>8</v>
      </c>
      <c r="D38296" t="s">
        <v>6</v>
      </c>
      <c r="E38296" t="s">
        <v>14</v>
      </c>
      <c r="F38296">
        <v>29.95</v>
      </c>
    </row>
    <row r="38297" spans="1:6">
      <c r="A38297" s="2">
        <v>92423</v>
      </c>
      <c r="B38297" s="4">
        <v>4</v>
      </c>
      <c r="C38297" s="4">
        <v>8</v>
      </c>
      <c r="D38297" t="s">
        <v>6</v>
      </c>
      <c r="E38297" t="s">
        <v>14</v>
      </c>
      <c r="F38297">
        <v>29.95</v>
      </c>
    </row>
    <row r="38298" spans="1:6">
      <c r="A38298" s="2">
        <v>92424</v>
      </c>
      <c r="B38298" s="4">
        <v>4</v>
      </c>
      <c r="C38298" s="4">
        <v>8</v>
      </c>
      <c r="D38298" t="s">
        <v>6</v>
      </c>
      <c r="E38298" t="s">
        <v>14</v>
      </c>
      <c r="F38298">
        <v>29.95</v>
      </c>
    </row>
    <row r="38299" spans="1:6">
      <c r="A38299" s="2">
        <v>92427</v>
      </c>
      <c r="B38299" s="4">
        <v>4</v>
      </c>
      <c r="C38299" s="4">
        <v>8</v>
      </c>
      <c r="D38299" t="s">
        <v>6</v>
      </c>
      <c r="E38299" t="s">
        <v>14</v>
      </c>
      <c r="F38299">
        <v>29.95</v>
      </c>
    </row>
    <row r="38300" spans="1:6">
      <c r="A38300" s="2">
        <v>92501</v>
      </c>
      <c r="B38300" s="4">
        <v>4</v>
      </c>
      <c r="C38300" s="4">
        <v>8</v>
      </c>
      <c r="D38300" t="s">
        <v>6</v>
      </c>
      <c r="E38300" t="s">
        <v>14</v>
      </c>
      <c r="F38300">
        <v>29.95</v>
      </c>
    </row>
    <row r="38301" spans="1:6">
      <c r="A38301" s="2">
        <v>92502</v>
      </c>
      <c r="B38301" s="4">
        <v>4</v>
      </c>
      <c r="C38301" s="4">
        <v>8</v>
      </c>
      <c r="D38301" t="s">
        <v>6</v>
      </c>
      <c r="E38301" t="s">
        <v>14</v>
      </c>
      <c r="F38301">
        <v>29.95</v>
      </c>
    </row>
    <row r="38302" spans="1:6">
      <c r="A38302" s="2">
        <v>92503</v>
      </c>
      <c r="B38302" s="4">
        <v>4</v>
      </c>
      <c r="C38302" s="4">
        <v>8</v>
      </c>
      <c r="D38302" t="s">
        <v>6</v>
      </c>
      <c r="E38302" t="s">
        <v>14</v>
      </c>
      <c r="F38302">
        <v>29.95</v>
      </c>
    </row>
    <row r="38303" spans="1:6">
      <c r="A38303" s="2">
        <v>92504</v>
      </c>
      <c r="B38303" s="4">
        <v>4</v>
      </c>
      <c r="C38303" s="4">
        <v>8</v>
      </c>
      <c r="D38303" t="s">
        <v>6</v>
      </c>
      <c r="E38303" t="s">
        <v>14</v>
      </c>
      <c r="F38303">
        <v>29.95</v>
      </c>
    </row>
    <row r="38304" spans="1:6">
      <c r="A38304" s="2">
        <v>92505</v>
      </c>
      <c r="B38304" s="4">
        <v>4</v>
      </c>
      <c r="C38304" s="4">
        <v>8</v>
      </c>
      <c r="D38304" t="s">
        <v>6</v>
      </c>
      <c r="E38304" t="s">
        <v>14</v>
      </c>
      <c r="F38304">
        <v>29.95</v>
      </c>
    </row>
    <row r="38305" spans="1:6">
      <c r="A38305" s="2">
        <v>92506</v>
      </c>
      <c r="B38305" s="4">
        <v>4</v>
      </c>
      <c r="C38305" s="4">
        <v>8</v>
      </c>
      <c r="D38305" t="s">
        <v>6</v>
      </c>
      <c r="E38305" t="s">
        <v>14</v>
      </c>
      <c r="F38305">
        <v>29.95</v>
      </c>
    </row>
    <row r="38306" spans="1:6">
      <c r="A38306" s="2">
        <v>92507</v>
      </c>
      <c r="B38306" s="4">
        <v>4</v>
      </c>
      <c r="C38306" s="4">
        <v>8</v>
      </c>
      <c r="D38306" t="s">
        <v>6</v>
      </c>
      <c r="E38306" t="s">
        <v>14</v>
      </c>
      <c r="F38306">
        <v>29.95</v>
      </c>
    </row>
    <row r="38307" spans="1:6">
      <c r="A38307" s="2">
        <v>92508</v>
      </c>
      <c r="B38307" s="4">
        <v>4</v>
      </c>
      <c r="C38307" s="4">
        <v>8</v>
      </c>
      <c r="D38307" t="s">
        <v>6</v>
      </c>
      <c r="E38307" t="s">
        <v>14</v>
      </c>
      <c r="F38307">
        <v>29.95</v>
      </c>
    </row>
    <row r="38308" spans="1:6">
      <c r="A38308" s="2">
        <v>92509</v>
      </c>
      <c r="B38308" s="4">
        <v>4</v>
      </c>
      <c r="C38308" s="4">
        <v>8</v>
      </c>
      <c r="D38308" t="s">
        <v>6</v>
      </c>
      <c r="E38308" t="s">
        <v>14</v>
      </c>
      <c r="F38308">
        <v>29.95</v>
      </c>
    </row>
    <row r="38309" spans="1:6">
      <c r="A38309" s="2">
        <v>92513</v>
      </c>
      <c r="B38309" s="4">
        <v>4</v>
      </c>
      <c r="C38309" s="4">
        <v>8</v>
      </c>
      <c r="D38309" t="s">
        <v>6</v>
      </c>
      <c r="E38309" t="s">
        <v>14</v>
      </c>
      <c r="F38309">
        <v>29.95</v>
      </c>
    </row>
    <row r="38310" spans="1:6">
      <c r="A38310" s="2">
        <v>92514</v>
      </c>
      <c r="B38310" s="4">
        <v>4</v>
      </c>
      <c r="C38310" s="4">
        <v>8</v>
      </c>
      <c r="D38310" t="s">
        <v>6</v>
      </c>
      <c r="E38310" t="s">
        <v>14</v>
      </c>
      <c r="F38310">
        <v>29.95</v>
      </c>
    </row>
    <row r="38311" spans="1:6">
      <c r="A38311" s="2">
        <v>92515</v>
      </c>
      <c r="B38311" s="4">
        <v>4</v>
      </c>
      <c r="C38311" s="4">
        <v>8</v>
      </c>
      <c r="D38311" t="s">
        <v>6</v>
      </c>
      <c r="E38311" t="s">
        <v>14</v>
      </c>
      <c r="F38311">
        <v>29.95</v>
      </c>
    </row>
    <row r="38312" spans="1:6">
      <c r="A38312" s="2">
        <v>92516</v>
      </c>
      <c r="B38312" s="4">
        <v>4</v>
      </c>
      <c r="C38312" s="4">
        <v>8</v>
      </c>
      <c r="D38312" t="s">
        <v>6</v>
      </c>
      <c r="E38312" t="s">
        <v>14</v>
      </c>
      <c r="F38312">
        <v>29.95</v>
      </c>
    </row>
    <row r="38313" spans="1:6">
      <c r="A38313" s="2">
        <v>92517</v>
      </c>
      <c r="B38313" s="4">
        <v>4</v>
      </c>
      <c r="C38313" s="4">
        <v>8</v>
      </c>
      <c r="D38313" t="s">
        <v>6</v>
      </c>
      <c r="E38313" t="s">
        <v>14</v>
      </c>
      <c r="F38313">
        <v>29.95</v>
      </c>
    </row>
    <row r="38314" spans="1:6">
      <c r="A38314" s="2">
        <v>92518</v>
      </c>
      <c r="B38314" s="4">
        <v>4</v>
      </c>
      <c r="C38314" s="4">
        <v>8</v>
      </c>
      <c r="D38314" t="s">
        <v>6</v>
      </c>
      <c r="E38314" t="s">
        <v>14</v>
      </c>
      <c r="F38314">
        <v>29.95</v>
      </c>
    </row>
    <row r="38315" spans="1:6">
      <c r="A38315" s="2">
        <v>92519</v>
      </c>
      <c r="B38315" s="4">
        <v>4</v>
      </c>
      <c r="C38315" s="4">
        <v>8</v>
      </c>
      <c r="D38315" t="s">
        <v>6</v>
      </c>
      <c r="E38315" t="s">
        <v>14</v>
      </c>
      <c r="F38315">
        <v>29.95</v>
      </c>
    </row>
    <row r="38316" spans="1:6">
      <c r="A38316" s="2">
        <v>92521</v>
      </c>
      <c r="B38316" s="4">
        <v>4</v>
      </c>
      <c r="C38316" s="4">
        <v>8</v>
      </c>
      <c r="D38316" t="s">
        <v>6</v>
      </c>
      <c r="E38316" t="s">
        <v>14</v>
      </c>
      <c r="F38316">
        <v>29.95</v>
      </c>
    </row>
    <row r="38317" spans="1:6">
      <c r="A38317" s="2">
        <v>92522</v>
      </c>
      <c r="B38317" s="4">
        <v>4</v>
      </c>
      <c r="C38317" s="4">
        <v>8</v>
      </c>
      <c r="D38317" t="s">
        <v>6</v>
      </c>
      <c r="E38317" t="s">
        <v>14</v>
      </c>
      <c r="F38317">
        <v>29.95</v>
      </c>
    </row>
    <row r="38318" spans="1:6">
      <c r="A38318" s="2">
        <v>92530</v>
      </c>
      <c r="B38318" s="4">
        <v>4</v>
      </c>
      <c r="C38318" s="4">
        <v>8</v>
      </c>
      <c r="D38318" t="s">
        <v>6</v>
      </c>
      <c r="E38318" t="s">
        <v>14</v>
      </c>
      <c r="F38318">
        <v>29.95</v>
      </c>
    </row>
    <row r="38319" spans="1:6">
      <c r="A38319" s="2">
        <v>92531</v>
      </c>
      <c r="B38319" s="4">
        <v>4</v>
      </c>
      <c r="C38319" s="4">
        <v>8</v>
      </c>
      <c r="D38319" t="s">
        <v>6</v>
      </c>
      <c r="E38319" t="s">
        <v>14</v>
      </c>
      <c r="F38319">
        <v>29.95</v>
      </c>
    </row>
    <row r="38320" spans="1:6">
      <c r="A38320" s="2">
        <v>92532</v>
      </c>
      <c r="B38320" s="4">
        <v>4</v>
      </c>
      <c r="C38320" s="4">
        <v>8</v>
      </c>
      <c r="D38320" t="s">
        <v>6</v>
      </c>
      <c r="E38320" t="s">
        <v>14</v>
      </c>
      <c r="F38320">
        <v>29.95</v>
      </c>
    </row>
    <row r="38321" spans="1:6">
      <c r="A38321" s="2">
        <v>92543</v>
      </c>
      <c r="B38321" s="4">
        <v>4</v>
      </c>
      <c r="C38321" s="4">
        <v>8</v>
      </c>
      <c r="D38321" t="s">
        <v>6</v>
      </c>
      <c r="E38321" t="s">
        <v>14</v>
      </c>
      <c r="F38321">
        <v>29.95</v>
      </c>
    </row>
    <row r="38322" spans="1:6">
      <c r="A38322" s="2">
        <v>92544</v>
      </c>
      <c r="B38322" s="4">
        <v>4</v>
      </c>
      <c r="C38322" s="4">
        <v>8</v>
      </c>
      <c r="D38322" t="s">
        <v>6</v>
      </c>
      <c r="E38322" t="s">
        <v>14</v>
      </c>
      <c r="F38322">
        <v>29.95</v>
      </c>
    </row>
    <row r="38323" spans="1:6">
      <c r="A38323" s="2">
        <v>92545</v>
      </c>
      <c r="B38323" s="4">
        <v>4</v>
      </c>
      <c r="C38323" s="4">
        <v>8</v>
      </c>
      <c r="D38323" t="s">
        <v>6</v>
      </c>
      <c r="E38323" t="s">
        <v>14</v>
      </c>
      <c r="F38323">
        <v>29.95</v>
      </c>
    </row>
    <row r="38324" spans="1:6">
      <c r="A38324" s="2">
        <v>92546</v>
      </c>
      <c r="B38324" s="4">
        <v>4</v>
      </c>
      <c r="C38324" s="4">
        <v>8</v>
      </c>
      <c r="D38324" t="s">
        <v>6</v>
      </c>
      <c r="E38324" t="s">
        <v>14</v>
      </c>
      <c r="F38324">
        <v>29.95</v>
      </c>
    </row>
    <row r="38325" spans="1:6">
      <c r="A38325" s="2">
        <v>92548</v>
      </c>
      <c r="B38325" s="4">
        <v>4</v>
      </c>
      <c r="C38325" s="4">
        <v>8</v>
      </c>
      <c r="D38325" t="s">
        <v>6</v>
      </c>
      <c r="E38325" t="s">
        <v>14</v>
      </c>
      <c r="F38325">
        <v>29.95</v>
      </c>
    </row>
    <row r="38326" spans="1:6">
      <c r="A38326" s="2">
        <v>92551</v>
      </c>
      <c r="B38326" s="4">
        <v>4</v>
      </c>
      <c r="C38326" s="4">
        <v>8</v>
      </c>
      <c r="D38326" t="s">
        <v>6</v>
      </c>
      <c r="E38326" t="s">
        <v>14</v>
      </c>
      <c r="F38326">
        <v>29.95</v>
      </c>
    </row>
    <row r="38327" spans="1:6">
      <c r="A38327" s="2">
        <v>92552</v>
      </c>
      <c r="B38327" s="4">
        <v>4</v>
      </c>
      <c r="C38327" s="4">
        <v>8</v>
      </c>
      <c r="D38327" t="s">
        <v>6</v>
      </c>
      <c r="E38327" t="s">
        <v>14</v>
      </c>
      <c r="F38327">
        <v>29.95</v>
      </c>
    </row>
    <row r="38328" spans="1:6">
      <c r="A38328" s="2">
        <v>92553</v>
      </c>
      <c r="B38328" s="4">
        <v>4</v>
      </c>
      <c r="C38328" s="4">
        <v>8</v>
      </c>
      <c r="D38328" t="s">
        <v>6</v>
      </c>
      <c r="E38328" t="s">
        <v>14</v>
      </c>
      <c r="F38328">
        <v>29.95</v>
      </c>
    </row>
    <row r="38329" spans="1:6">
      <c r="A38329" s="2">
        <v>92554</v>
      </c>
      <c r="B38329" s="4">
        <v>4</v>
      </c>
      <c r="C38329" s="4">
        <v>8</v>
      </c>
      <c r="D38329" t="s">
        <v>6</v>
      </c>
      <c r="E38329" t="s">
        <v>14</v>
      </c>
      <c r="F38329">
        <v>29.95</v>
      </c>
    </row>
    <row r="38330" spans="1:6">
      <c r="A38330" s="2">
        <v>92555</v>
      </c>
      <c r="B38330" s="4">
        <v>4</v>
      </c>
      <c r="C38330" s="4">
        <v>8</v>
      </c>
      <c r="D38330" t="s">
        <v>6</v>
      </c>
      <c r="E38330" t="s">
        <v>14</v>
      </c>
      <c r="F38330">
        <v>29.95</v>
      </c>
    </row>
    <row r="38331" spans="1:6">
      <c r="A38331" s="2">
        <v>92556</v>
      </c>
      <c r="B38331" s="4">
        <v>4</v>
      </c>
      <c r="C38331" s="4">
        <v>8</v>
      </c>
      <c r="D38331" t="s">
        <v>6</v>
      </c>
      <c r="E38331" t="s">
        <v>14</v>
      </c>
      <c r="F38331">
        <v>29.95</v>
      </c>
    </row>
    <row r="38332" spans="1:6">
      <c r="A38332" s="2">
        <v>92557</v>
      </c>
      <c r="B38332" s="4">
        <v>4</v>
      </c>
      <c r="C38332" s="4">
        <v>8</v>
      </c>
      <c r="D38332" t="s">
        <v>6</v>
      </c>
      <c r="E38332" t="s">
        <v>14</v>
      </c>
      <c r="F38332">
        <v>29.95</v>
      </c>
    </row>
    <row r="38333" spans="1:6">
      <c r="A38333" s="2">
        <v>92562</v>
      </c>
      <c r="B38333" s="4">
        <v>4</v>
      </c>
      <c r="C38333" s="4">
        <v>8</v>
      </c>
      <c r="D38333" t="s">
        <v>6</v>
      </c>
      <c r="E38333" t="s">
        <v>14</v>
      </c>
      <c r="F38333">
        <v>29.95</v>
      </c>
    </row>
    <row r="38334" spans="1:6">
      <c r="A38334" s="2">
        <v>92563</v>
      </c>
      <c r="B38334" s="4">
        <v>4</v>
      </c>
      <c r="C38334" s="4">
        <v>8</v>
      </c>
      <c r="D38334" t="s">
        <v>6</v>
      </c>
      <c r="E38334" t="s">
        <v>14</v>
      </c>
      <c r="F38334">
        <v>29.95</v>
      </c>
    </row>
    <row r="38335" spans="1:6">
      <c r="A38335" s="2">
        <v>92564</v>
      </c>
      <c r="B38335" s="4">
        <v>4</v>
      </c>
      <c r="C38335" s="4">
        <v>8</v>
      </c>
      <c r="D38335" t="s">
        <v>6</v>
      </c>
      <c r="E38335" t="s">
        <v>14</v>
      </c>
      <c r="F38335">
        <v>29.95</v>
      </c>
    </row>
    <row r="38336" spans="1:6">
      <c r="A38336" s="2">
        <v>92567</v>
      </c>
      <c r="B38336" s="4">
        <v>4</v>
      </c>
      <c r="C38336" s="4">
        <v>8</v>
      </c>
      <c r="D38336" t="s">
        <v>6</v>
      </c>
      <c r="E38336" t="s">
        <v>14</v>
      </c>
      <c r="F38336">
        <v>29.95</v>
      </c>
    </row>
    <row r="38337" spans="1:6">
      <c r="A38337" s="2">
        <v>92570</v>
      </c>
      <c r="B38337" s="4">
        <v>4</v>
      </c>
      <c r="C38337" s="4">
        <v>8</v>
      </c>
      <c r="D38337" t="s">
        <v>6</v>
      </c>
      <c r="E38337" t="s">
        <v>14</v>
      </c>
      <c r="F38337">
        <v>29.95</v>
      </c>
    </row>
    <row r="38338" spans="1:6">
      <c r="A38338" s="2">
        <v>92571</v>
      </c>
      <c r="B38338" s="4">
        <v>4</v>
      </c>
      <c r="C38338" s="4">
        <v>8</v>
      </c>
      <c r="D38338" t="s">
        <v>6</v>
      </c>
      <c r="E38338" t="s">
        <v>14</v>
      </c>
      <c r="F38338">
        <v>29.95</v>
      </c>
    </row>
    <row r="38339" spans="1:6">
      <c r="A38339" s="2">
        <v>92572</v>
      </c>
      <c r="B38339" s="4">
        <v>4</v>
      </c>
      <c r="C38339" s="4">
        <v>8</v>
      </c>
      <c r="D38339" t="s">
        <v>6</v>
      </c>
      <c r="E38339" t="s">
        <v>14</v>
      </c>
      <c r="F38339">
        <v>29.95</v>
      </c>
    </row>
    <row r="38340" spans="1:6">
      <c r="A38340" s="2">
        <v>92581</v>
      </c>
      <c r="B38340" s="4">
        <v>4</v>
      </c>
      <c r="C38340" s="4">
        <v>8</v>
      </c>
      <c r="D38340" t="s">
        <v>6</v>
      </c>
      <c r="E38340" t="s">
        <v>14</v>
      </c>
      <c r="F38340">
        <v>29.95</v>
      </c>
    </row>
    <row r="38341" spans="1:6">
      <c r="A38341" s="2">
        <v>92582</v>
      </c>
      <c r="B38341" s="4">
        <v>4</v>
      </c>
      <c r="C38341" s="4">
        <v>8</v>
      </c>
      <c r="D38341" t="s">
        <v>6</v>
      </c>
      <c r="E38341" t="s">
        <v>14</v>
      </c>
      <c r="F38341">
        <v>29.95</v>
      </c>
    </row>
    <row r="38342" spans="1:6">
      <c r="A38342" s="2">
        <v>92583</v>
      </c>
      <c r="B38342" s="4">
        <v>4</v>
      </c>
      <c r="C38342" s="4">
        <v>8</v>
      </c>
      <c r="D38342" t="s">
        <v>6</v>
      </c>
      <c r="E38342" t="s">
        <v>14</v>
      </c>
      <c r="F38342">
        <v>29.95</v>
      </c>
    </row>
    <row r="38343" spans="1:6">
      <c r="A38343" s="2">
        <v>92584</v>
      </c>
      <c r="B38343" s="4">
        <v>4</v>
      </c>
      <c r="C38343" s="4">
        <v>8</v>
      </c>
      <c r="D38343" t="s">
        <v>6</v>
      </c>
      <c r="E38343" t="s">
        <v>14</v>
      </c>
      <c r="F38343">
        <v>29.95</v>
      </c>
    </row>
    <row r="38344" spans="1:6">
      <c r="A38344" s="2">
        <v>92585</v>
      </c>
      <c r="B38344" s="4">
        <v>4</v>
      </c>
      <c r="C38344" s="4">
        <v>8</v>
      </c>
      <c r="D38344" t="s">
        <v>6</v>
      </c>
      <c r="E38344" t="s">
        <v>14</v>
      </c>
      <c r="F38344">
        <v>29.95</v>
      </c>
    </row>
    <row r="38345" spans="1:6">
      <c r="A38345" s="2">
        <v>92586</v>
      </c>
      <c r="B38345" s="4">
        <v>4</v>
      </c>
      <c r="C38345" s="4">
        <v>8</v>
      </c>
      <c r="D38345" t="s">
        <v>6</v>
      </c>
      <c r="E38345" t="s">
        <v>14</v>
      </c>
      <c r="F38345">
        <v>29.95</v>
      </c>
    </row>
    <row r="38346" spans="1:6">
      <c r="A38346" s="2">
        <v>92587</v>
      </c>
      <c r="B38346" s="4">
        <v>4</v>
      </c>
      <c r="C38346" s="4">
        <v>8</v>
      </c>
      <c r="D38346" t="s">
        <v>6</v>
      </c>
      <c r="E38346" t="s">
        <v>14</v>
      </c>
      <c r="F38346">
        <v>29.95</v>
      </c>
    </row>
    <row r="38347" spans="1:6">
      <c r="A38347" s="2">
        <v>92589</v>
      </c>
      <c r="B38347" s="4">
        <v>4</v>
      </c>
      <c r="C38347" s="4">
        <v>8</v>
      </c>
      <c r="D38347" t="s">
        <v>6</v>
      </c>
      <c r="E38347" t="s">
        <v>14</v>
      </c>
      <c r="F38347">
        <v>29.95</v>
      </c>
    </row>
    <row r="38348" spans="1:6">
      <c r="A38348" s="2">
        <v>92590</v>
      </c>
      <c r="B38348" s="4">
        <v>4</v>
      </c>
      <c r="C38348" s="4">
        <v>8</v>
      </c>
      <c r="D38348" t="s">
        <v>6</v>
      </c>
      <c r="E38348" t="s">
        <v>14</v>
      </c>
      <c r="F38348">
        <v>29.95</v>
      </c>
    </row>
    <row r="38349" spans="1:6">
      <c r="A38349" s="2">
        <v>92591</v>
      </c>
      <c r="B38349" s="4">
        <v>4</v>
      </c>
      <c r="C38349" s="4">
        <v>8</v>
      </c>
      <c r="D38349" t="s">
        <v>6</v>
      </c>
      <c r="E38349" t="s">
        <v>14</v>
      </c>
      <c r="F38349">
        <v>29.95</v>
      </c>
    </row>
    <row r="38350" spans="1:6">
      <c r="A38350" s="2">
        <v>92592</v>
      </c>
      <c r="B38350" s="4">
        <v>4</v>
      </c>
      <c r="C38350" s="4">
        <v>8</v>
      </c>
      <c r="D38350" t="s">
        <v>6</v>
      </c>
      <c r="E38350" t="s">
        <v>14</v>
      </c>
      <c r="F38350">
        <v>29.95</v>
      </c>
    </row>
    <row r="38351" spans="1:6">
      <c r="A38351" s="2">
        <v>92593</v>
      </c>
      <c r="B38351" s="4">
        <v>4</v>
      </c>
      <c r="C38351" s="4">
        <v>8</v>
      </c>
      <c r="D38351" t="s">
        <v>6</v>
      </c>
      <c r="E38351" t="s">
        <v>14</v>
      </c>
      <c r="F38351">
        <v>29.95</v>
      </c>
    </row>
    <row r="38352" spans="1:6">
      <c r="A38352" s="2">
        <v>92595</v>
      </c>
      <c r="B38352" s="4">
        <v>4</v>
      </c>
      <c r="C38352" s="4">
        <v>8</v>
      </c>
      <c r="D38352" t="s">
        <v>6</v>
      </c>
      <c r="E38352" t="s">
        <v>14</v>
      </c>
      <c r="F38352">
        <v>29.95</v>
      </c>
    </row>
    <row r="38353" spans="1:6">
      <c r="A38353" s="2">
        <v>92599</v>
      </c>
      <c r="B38353" s="4">
        <v>4</v>
      </c>
      <c r="C38353" s="4">
        <v>8</v>
      </c>
      <c r="D38353" t="s">
        <v>6</v>
      </c>
      <c r="E38353" t="s">
        <v>14</v>
      </c>
      <c r="F38353">
        <v>29.95</v>
      </c>
    </row>
    <row r="38354" spans="1:6">
      <c r="A38354" s="2">
        <v>92602</v>
      </c>
      <c r="B38354" s="4">
        <v>4</v>
      </c>
      <c r="C38354" s="4">
        <v>8</v>
      </c>
      <c r="D38354" t="s">
        <v>6</v>
      </c>
      <c r="E38354" t="s">
        <v>14</v>
      </c>
      <c r="F38354">
        <v>29.95</v>
      </c>
    </row>
    <row r="38355" spans="1:6">
      <c r="A38355" s="2">
        <v>92603</v>
      </c>
      <c r="B38355" s="4">
        <v>4</v>
      </c>
      <c r="C38355" s="4">
        <v>8</v>
      </c>
      <c r="D38355" t="s">
        <v>6</v>
      </c>
      <c r="E38355" t="s">
        <v>14</v>
      </c>
      <c r="F38355">
        <v>29.95</v>
      </c>
    </row>
    <row r="38356" spans="1:6">
      <c r="A38356" s="2">
        <v>92604</v>
      </c>
      <c r="B38356" s="4">
        <v>4</v>
      </c>
      <c r="C38356" s="4">
        <v>8</v>
      </c>
      <c r="D38356" t="s">
        <v>6</v>
      </c>
      <c r="E38356" t="s">
        <v>14</v>
      </c>
      <c r="F38356">
        <v>29.95</v>
      </c>
    </row>
    <row r="38357" spans="1:6">
      <c r="A38357" s="2">
        <v>92605</v>
      </c>
      <c r="B38357" s="4">
        <v>4</v>
      </c>
      <c r="C38357" s="4">
        <v>8</v>
      </c>
      <c r="D38357" t="s">
        <v>6</v>
      </c>
      <c r="E38357" t="s">
        <v>14</v>
      </c>
      <c r="F38357">
        <v>29.95</v>
      </c>
    </row>
    <row r="38358" spans="1:6">
      <c r="A38358" s="2">
        <v>92606</v>
      </c>
      <c r="B38358" s="4">
        <v>4</v>
      </c>
      <c r="C38358" s="4">
        <v>8</v>
      </c>
      <c r="D38358" t="s">
        <v>6</v>
      </c>
      <c r="E38358" t="s">
        <v>14</v>
      </c>
      <c r="F38358">
        <v>29.95</v>
      </c>
    </row>
    <row r="38359" spans="1:6">
      <c r="A38359" s="2">
        <v>92607</v>
      </c>
      <c r="B38359" s="4">
        <v>4</v>
      </c>
      <c r="C38359" s="4">
        <v>8</v>
      </c>
      <c r="D38359" t="s">
        <v>6</v>
      </c>
      <c r="E38359" t="s">
        <v>14</v>
      </c>
      <c r="F38359">
        <v>29.95</v>
      </c>
    </row>
    <row r="38360" spans="1:6">
      <c r="A38360" s="2">
        <v>92609</v>
      </c>
      <c r="B38360" s="4">
        <v>4</v>
      </c>
      <c r="C38360" s="4">
        <v>8</v>
      </c>
      <c r="D38360" t="s">
        <v>6</v>
      </c>
      <c r="E38360" t="s">
        <v>14</v>
      </c>
      <c r="F38360">
        <v>29.95</v>
      </c>
    </row>
    <row r="38361" spans="1:6">
      <c r="A38361" s="2">
        <v>92610</v>
      </c>
      <c r="B38361" s="4">
        <v>4</v>
      </c>
      <c r="C38361" s="4">
        <v>8</v>
      </c>
      <c r="D38361" t="s">
        <v>6</v>
      </c>
      <c r="E38361" t="s">
        <v>14</v>
      </c>
      <c r="F38361">
        <v>29.95</v>
      </c>
    </row>
    <row r="38362" spans="1:6">
      <c r="A38362" s="2">
        <v>92612</v>
      </c>
      <c r="B38362" s="4">
        <v>4</v>
      </c>
      <c r="C38362" s="4">
        <v>8</v>
      </c>
      <c r="D38362" t="s">
        <v>6</v>
      </c>
      <c r="E38362" t="s">
        <v>14</v>
      </c>
      <c r="F38362">
        <v>29.95</v>
      </c>
    </row>
    <row r="38363" spans="1:6">
      <c r="A38363" s="2">
        <v>92614</v>
      </c>
      <c r="B38363" s="4">
        <v>4</v>
      </c>
      <c r="C38363" s="4">
        <v>8</v>
      </c>
      <c r="D38363" t="s">
        <v>6</v>
      </c>
      <c r="E38363" t="s">
        <v>14</v>
      </c>
      <c r="F38363">
        <v>29.95</v>
      </c>
    </row>
    <row r="38364" spans="1:6">
      <c r="A38364" s="2">
        <v>92615</v>
      </c>
      <c r="B38364" s="4">
        <v>4</v>
      </c>
      <c r="C38364" s="4">
        <v>8</v>
      </c>
      <c r="D38364" t="s">
        <v>6</v>
      </c>
      <c r="E38364" t="s">
        <v>14</v>
      </c>
      <c r="F38364">
        <v>29.95</v>
      </c>
    </row>
    <row r="38365" spans="1:6">
      <c r="A38365" s="2">
        <v>92616</v>
      </c>
      <c r="B38365" s="4">
        <v>4</v>
      </c>
      <c r="C38365" s="4">
        <v>8</v>
      </c>
      <c r="D38365" t="s">
        <v>6</v>
      </c>
      <c r="E38365" t="s">
        <v>14</v>
      </c>
      <c r="F38365">
        <v>29.95</v>
      </c>
    </row>
    <row r="38366" spans="1:6">
      <c r="A38366" s="2">
        <v>92617</v>
      </c>
      <c r="B38366" s="4">
        <v>4</v>
      </c>
      <c r="C38366" s="4">
        <v>8</v>
      </c>
      <c r="D38366" t="s">
        <v>6</v>
      </c>
      <c r="E38366" t="s">
        <v>14</v>
      </c>
      <c r="F38366">
        <v>29.95</v>
      </c>
    </row>
    <row r="38367" spans="1:6">
      <c r="A38367" s="2">
        <v>92618</v>
      </c>
      <c r="B38367" s="4">
        <v>4</v>
      </c>
      <c r="C38367" s="4">
        <v>8</v>
      </c>
      <c r="D38367" t="s">
        <v>6</v>
      </c>
      <c r="E38367" t="s">
        <v>14</v>
      </c>
      <c r="F38367">
        <v>29.95</v>
      </c>
    </row>
    <row r="38368" spans="1:6">
      <c r="A38368" s="2">
        <v>92619</v>
      </c>
      <c r="B38368" s="4">
        <v>4</v>
      </c>
      <c r="C38368" s="4">
        <v>8</v>
      </c>
      <c r="D38368" t="s">
        <v>6</v>
      </c>
      <c r="E38368" t="s">
        <v>14</v>
      </c>
      <c r="F38368">
        <v>29.95</v>
      </c>
    </row>
    <row r="38369" spans="1:6">
      <c r="A38369" s="2">
        <v>92620</v>
      </c>
      <c r="B38369" s="4">
        <v>4</v>
      </c>
      <c r="C38369" s="4">
        <v>8</v>
      </c>
      <c r="D38369" t="s">
        <v>6</v>
      </c>
      <c r="E38369" t="s">
        <v>14</v>
      </c>
      <c r="F38369">
        <v>29.95</v>
      </c>
    </row>
    <row r="38370" spans="1:6">
      <c r="A38370" s="2">
        <v>92623</v>
      </c>
      <c r="B38370" s="4">
        <v>4</v>
      </c>
      <c r="C38370" s="4">
        <v>8</v>
      </c>
      <c r="D38370" t="s">
        <v>6</v>
      </c>
      <c r="E38370" t="s">
        <v>14</v>
      </c>
      <c r="F38370">
        <v>29.95</v>
      </c>
    </row>
    <row r="38371" spans="1:6">
      <c r="A38371" s="2">
        <v>92624</v>
      </c>
      <c r="B38371" s="4">
        <v>4</v>
      </c>
      <c r="C38371" s="4">
        <v>8</v>
      </c>
      <c r="D38371" t="s">
        <v>6</v>
      </c>
      <c r="E38371" t="s">
        <v>14</v>
      </c>
      <c r="F38371">
        <v>29.95</v>
      </c>
    </row>
    <row r="38372" spans="1:6">
      <c r="A38372" s="2">
        <v>92625</v>
      </c>
      <c r="B38372" s="4">
        <v>4</v>
      </c>
      <c r="C38372" s="4">
        <v>8</v>
      </c>
      <c r="D38372" t="s">
        <v>6</v>
      </c>
      <c r="E38372" t="s">
        <v>14</v>
      </c>
      <c r="F38372">
        <v>29.95</v>
      </c>
    </row>
    <row r="38373" spans="1:6">
      <c r="A38373" s="2">
        <v>92626</v>
      </c>
      <c r="B38373" s="4">
        <v>4</v>
      </c>
      <c r="C38373" s="4">
        <v>8</v>
      </c>
      <c r="D38373" t="s">
        <v>6</v>
      </c>
      <c r="E38373" t="s">
        <v>14</v>
      </c>
      <c r="F38373">
        <v>29.95</v>
      </c>
    </row>
    <row r="38374" spans="1:6">
      <c r="A38374" s="2">
        <v>92627</v>
      </c>
      <c r="B38374" s="4">
        <v>4</v>
      </c>
      <c r="C38374" s="4">
        <v>8</v>
      </c>
      <c r="D38374" t="s">
        <v>6</v>
      </c>
      <c r="E38374" t="s">
        <v>14</v>
      </c>
      <c r="F38374">
        <v>29.95</v>
      </c>
    </row>
    <row r="38375" spans="1:6">
      <c r="A38375" s="2">
        <v>92628</v>
      </c>
      <c r="B38375" s="4">
        <v>4</v>
      </c>
      <c r="C38375" s="4">
        <v>8</v>
      </c>
      <c r="D38375" t="s">
        <v>6</v>
      </c>
      <c r="E38375" t="s">
        <v>14</v>
      </c>
      <c r="F38375">
        <v>29.95</v>
      </c>
    </row>
    <row r="38376" spans="1:6">
      <c r="A38376" s="2">
        <v>92629</v>
      </c>
      <c r="B38376" s="4">
        <v>4</v>
      </c>
      <c r="C38376" s="4">
        <v>8</v>
      </c>
      <c r="D38376" t="s">
        <v>6</v>
      </c>
      <c r="E38376" t="s">
        <v>14</v>
      </c>
      <c r="F38376">
        <v>29.95</v>
      </c>
    </row>
    <row r="38377" spans="1:6">
      <c r="A38377" s="2">
        <v>92630</v>
      </c>
      <c r="B38377" s="4">
        <v>4</v>
      </c>
      <c r="C38377" s="4">
        <v>8</v>
      </c>
      <c r="D38377" t="s">
        <v>6</v>
      </c>
      <c r="E38377" t="s">
        <v>14</v>
      </c>
      <c r="F38377">
        <v>29.95</v>
      </c>
    </row>
    <row r="38378" spans="1:6">
      <c r="A38378" s="2">
        <v>92637</v>
      </c>
      <c r="B38378" s="4">
        <v>4</v>
      </c>
      <c r="C38378" s="4">
        <v>8</v>
      </c>
      <c r="D38378" t="s">
        <v>6</v>
      </c>
      <c r="E38378" t="s">
        <v>14</v>
      </c>
      <c r="F38378">
        <v>29.95</v>
      </c>
    </row>
    <row r="38379" spans="1:6">
      <c r="A38379" s="2">
        <v>92646</v>
      </c>
      <c r="B38379" s="4">
        <v>4</v>
      </c>
      <c r="C38379" s="4">
        <v>8</v>
      </c>
      <c r="D38379" t="s">
        <v>6</v>
      </c>
      <c r="E38379" t="s">
        <v>14</v>
      </c>
      <c r="F38379">
        <v>29.95</v>
      </c>
    </row>
    <row r="38380" spans="1:6">
      <c r="A38380" s="2">
        <v>92647</v>
      </c>
      <c r="B38380" s="4">
        <v>4</v>
      </c>
      <c r="C38380" s="4">
        <v>8</v>
      </c>
      <c r="D38380" t="s">
        <v>6</v>
      </c>
      <c r="E38380" t="s">
        <v>14</v>
      </c>
      <c r="F38380">
        <v>29.95</v>
      </c>
    </row>
    <row r="38381" spans="1:6">
      <c r="A38381" s="2">
        <v>92648</v>
      </c>
      <c r="B38381" s="4">
        <v>4</v>
      </c>
      <c r="C38381" s="4">
        <v>8</v>
      </c>
      <c r="D38381" t="s">
        <v>6</v>
      </c>
      <c r="E38381" t="s">
        <v>14</v>
      </c>
      <c r="F38381">
        <v>29.95</v>
      </c>
    </row>
    <row r="38382" spans="1:6">
      <c r="A38382" s="2">
        <v>92649</v>
      </c>
      <c r="B38382" s="4">
        <v>4</v>
      </c>
      <c r="C38382" s="4">
        <v>8</v>
      </c>
      <c r="D38382" t="s">
        <v>6</v>
      </c>
      <c r="E38382" t="s">
        <v>14</v>
      </c>
      <c r="F38382">
        <v>29.95</v>
      </c>
    </row>
    <row r="38383" spans="1:6">
      <c r="A38383" s="2">
        <v>92650</v>
      </c>
      <c r="B38383" s="4">
        <v>4</v>
      </c>
      <c r="C38383" s="4">
        <v>8</v>
      </c>
      <c r="D38383" t="s">
        <v>6</v>
      </c>
      <c r="E38383" t="s">
        <v>14</v>
      </c>
      <c r="F38383">
        <v>29.95</v>
      </c>
    </row>
    <row r="38384" spans="1:6">
      <c r="A38384" s="2">
        <v>92651</v>
      </c>
      <c r="B38384" s="4">
        <v>4</v>
      </c>
      <c r="C38384" s="4">
        <v>8</v>
      </c>
      <c r="D38384" t="s">
        <v>6</v>
      </c>
      <c r="E38384" t="s">
        <v>14</v>
      </c>
      <c r="F38384">
        <v>29.95</v>
      </c>
    </row>
    <row r="38385" spans="1:6">
      <c r="A38385" s="2">
        <v>92652</v>
      </c>
      <c r="B38385" s="4">
        <v>4</v>
      </c>
      <c r="C38385" s="4">
        <v>8</v>
      </c>
      <c r="D38385" t="s">
        <v>6</v>
      </c>
      <c r="E38385" t="s">
        <v>14</v>
      </c>
      <c r="F38385">
        <v>29.95</v>
      </c>
    </row>
    <row r="38386" spans="1:6">
      <c r="A38386" s="2">
        <v>92653</v>
      </c>
      <c r="B38386" s="4">
        <v>4</v>
      </c>
      <c r="C38386" s="4">
        <v>8</v>
      </c>
      <c r="D38386" t="s">
        <v>6</v>
      </c>
      <c r="E38386" t="s">
        <v>14</v>
      </c>
      <c r="F38386">
        <v>29.95</v>
      </c>
    </row>
    <row r="38387" spans="1:6">
      <c r="A38387" s="2">
        <v>92654</v>
      </c>
      <c r="B38387" s="4">
        <v>4</v>
      </c>
      <c r="C38387" s="4">
        <v>8</v>
      </c>
      <c r="D38387" t="s">
        <v>6</v>
      </c>
      <c r="E38387" t="s">
        <v>14</v>
      </c>
      <c r="F38387">
        <v>29.95</v>
      </c>
    </row>
    <row r="38388" spans="1:6">
      <c r="A38388" s="2">
        <v>92655</v>
      </c>
      <c r="B38388" s="4">
        <v>4</v>
      </c>
      <c r="C38388" s="4">
        <v>8</v>
      </c>
      <c r="D38388" t="s">
        <v>6</v>
      </c>
      <c r="E38388" t="s">
        <v>14</v>
      </c>
      <c r="F38388">
        <v>29.95</v>
      </c>
    </row>
    <row r="38389" spans="1:6">
      <c r="A38389" s="2">
        <v>92656</v>
      </c>
      <c r="B38389" s="4">
        <v>4</v>
      </c>
      <c r="C38389" s="4">
        <v>8</v>
      </c>
      <c r="D38389" t="s">
        <v>6</v>
      </c>
      <c r="E38389" t="s">
        <v>14</v>
      </c>
      <c r="F38389">
        <v>29.95</v>
      </c>
    </row>
    <row r="38390" spans="1:6">
      <c r="A38390" s="2">
        <v>92657</v>
      </c>
      <c r="B38390" s="4">
        <v>4</v>
      </c>
      <c r="C38390" s="4">
        <v>8</v>
      </c>
      <c r="D38390" t="s">
        <v>6</v>
      </c>
      <c r="E38390" t="s">
        <v>14</v>
      </c>
      <c r="F38390">
        <v>29.95</v>
      </c>
    </row>
    <row r="38391" spans="1:6">
      <c r="A38391" s="2">
        <v>92658</v>
      </c>
      <c r="B38391" s="4">
        <v>4</v>
      </c>
      <c r="C38391" s="4">
        <v>8</v>
      </c>
      <c r="D38391" t="s">
        <v>6</v>
      </c>
      <c r="E38391" t="s">
        <v>14</v>
      </c>
      <c r="F38391">
        <v>29.95</v>
      </c>
    </row>
    <row r="38392" spans="1:6">
      <c r="A38392" s="2">
        <v>92659</v>
      </c>
      <c r="B38392" s="4">
        <v>4</v>
      </c>
      <c r="C38392" s="4">
        <v>8</v>
      </c>
      <c r="D38392" t="s">
        <v>6</v>
      </c>
      <c r="E38392" t="s">
        <v>14</v>
      </c>
      <c r="F38392">
        <v>29.95</v>
      </c>
    </row>
    <row r="38393" spans="1:6">
      <c r="A38393" s="2">
        <v>92660</v>
      </c>
      <c r="B38393" s="4">
        <v>4</v>
      </c>
      <c r="C38393" s="4">
        <v>8</v>
      </c>
      <c r="D38393" t="s">
        <v>6</v>
      </c>
      <c r="E38393" t="s">
        <v>14</v>
      </c>
      <c r="F38393">
        <v>29.95</v>
      </c>
    </row>
    <row r="38394" spans="1:6">
      <c r="A38394" s="2">
        <v>92661</v>
      </c>
      <c r="B38394" s="4">
        <v>4</v>
      </c>
      <c r="C38394" s="4">
        <v>8</v>
      </c>
      <c r="D38394" t="s">
        <v>6</v>
      </c>
      <c r="E38394" t="s">
        <v>14</v>
      </c>
      <c r="F38394">
        <v>29.95</v>
      </c>
    </row>
    <row r="38395" spans="1:6">
      <c r="A38395" s="2">
        <v>92662</v>
      </c>
      <c r="B38395" s="4">
        <v>4</v>
      </c>
      <c r="C38395" s="4">
        <v>8</v>
      </c>
      <c r="D38395" t="s">
        <v>6</v>
      </c>
      <c r="E38395" t="s">
        <v>14</v>
      </c>
      <c r="F38395">
        <v>29.95</v>
      </c>
    </row>
    <row r="38396" spans="1:6">
      <c r="A38396" s="2">
        <v>92663</v>
      </c>
      <c r="B38396" s="4">
        <v>4</v>
      </c>
      <c r="C38396" s="4">
        <v>8</v>
      </c>
      <c r="D38396" t="s">
        <v>6</v>
      </c>
      <c r="E38396" t="s">
        <v>14</v>
      </c>
      <c r="F38396">
        <v>29.95</v>
      </c>
    </row>
    <row r="38397" spans="1:6">
      <c r="A38397" s="2">
        <v>92672</v>
      </c>
      <c r="B38397" s="4">
        <v>4</v>
      </c>
      <c r="C38397" s="4">
        <v>8</v>
      </c>
      <c r="D38397" t="s">
        <v>6</v>
      </c>
      <c r="E38397" t="s">
        <v>14</v>
      </c>
      <c r="F38397">
        <v>29.95</v>
      </c>
    </row>
    <row r="38398" spans="1:6">
      <c r="A38398" s="2">
        <v>92673</v>
      </c>
      <c r="B38398" s="4">
        <v>4</v>
      </c>
      <c r="C38398" s="4">
        <v>8</v>
      </c>
      <c r="D38398" t="s">
        <v>6</v>
      </c>
      <c r="E38398" t="s">
        <v>14</v>
      </c>
      <c r="F38398">
        <v>29.95</v>
      </c>
    </row>
    <row r="38399" spans="1:6">
      <c r="A38399" s="2">
        <v>92674</v>
      </c>
      <c r="B38399" s="4">
        <v>4</v>
      </c>
      <c r="C38399" s="4">
        <v>8</v>
      </c>
      <c r="D38399" t="s">
        <v>6</v>
      </c>
      <c r="E38399" t="s">
        <v>14</v>
      </c>
      <c r="F38399">
        <v>29.95</v>
      </c>
    </row>
    <row r="38400" spans="1:6">
      <c r="A38400" s="2">
        <v>92675</v>
      </c>
      <c r="B38400" s="4">
        <v>4</v>
      </c>
      <c r="C38400" s="4">
        <v>8</v>
      </c>
      <c r="D38400" t="s">
        <v>6</v>
      </c>
      <c r="E38400" t="s">
        <v>14</v>
      </c>
      <c r="F38400">
        <v>29.95</v>
      </c>
    </row>
    <row r="38401" spans="1:6">
      <c r="A38401" s="2">
        <v>92676</v>
      </c>
      <c r="B38401" s="4">
        <v>4</v>
      </c>
      <c r="C38401" s="4">
        <v>8</v>
      </c>
      <c r="D38401" t="s">
        <v>6</v>
      </c>
      <c r="E38401" t="s">
        <v>14</v>
      </c>
      <c r="F38401">
        <v>29.95</v>
      </c>
    </row>
    <row r="38402" spans="1:6">
      <c r="A38402" s="2">
        <v>92677</v>
      </c>
      <c r="B38402" s="4">
        <v>4</v>
      </c>
      <c r="C38402" s="4">
        <v>8</v>
      </c>
      <c r="D38402" t="s">
        <v>6</v>
      </c>
      <c r="E38402" t="s">
        <v>14</v>
      </c>
      <c r="F38402">
        <v>29.95</v>
      </c>
    </row>
    <row r="38403" spans="1:6">
      <c r="A38403" s="2">
        <v>92678</v>
      </c>
      <c r="B38403" s="4">
        <v>4</v>
      </c>
      <c r="C38403" s="4">
        <v>8</v>
      </c>
      <c r="D38403" t="s">
        <v>6</v>
      </c>
      <c r="E38403" t="s">
        <v>14</v>
      </c>
      <c r="F38403">
        <v>29.95</v>
      </c>
    </row>
    <row r="38404" spans="1:6">
      <c r="A38404" s="2">
        <v>92679</v>
      </c>
      <c r="B38404" s="4">
        <v>4</v>
      </c>
      <c r="C38404" s="4">
        <v>8</v>
      </c>
      <c r="D38404" t="s">
        <v>6</v>
      </c>
      <c r="E38404" t="s">
        <v>14</v>
      </c>
      <c r="F38404">
        <v>29.95</v>
      </c>
    </row>
    <row r="38405" spans="1:6">
      <c r="A38405" s="2">
        <v>92683</v>
      </c>
      <c r="B38405" s="4">
        <v>4</v>
      </c>
      <c r="C38405" s="4">
        <v>8</v>
      </c>
      <c r="D38405" t="s">
        <v>6</v>
      </c>
      <c r="E38405" t="s">
        <v>14</v>
      </c>
      <c r="F38405">
        <v>29.95</v>
      </c>
    </row>
    <row r="38406" spans="1:6">
      <c r="A38406" s="2">
        <v>92684</v>
      </c>
      <c r="B38406" s="4">
        <v>4</v>
      </c>
      <c r="C38406" s="4">
        <v>8</v>
      </c>
      <c r="D38406" t="s">
        <v>6</v>
      </c>
      <c r="E38406" t="s">
        <v>14</v>
      </c>
      <c r="F38406">
        <v>29.95</v>
      </c>
    </row>
    <row r="38407" spans="1:6">
      <c r="A38407" s="2">
        <v>92685</v>
      </c>
      <c r="B38407" s="4">
        <v>4</v>
      </c>
      <c r="C38407" s="4">
        <v>8</v>
      </c>
      <c r="D38407" t="s">
        <v>6</v>
      </c>
      <c r="E38407" t="s">
        <v>14</v>
      </c>
      <c r="F38407">
        <v>29.95</v>
      </c>
    </row>
    <row r="38408" spans="1:6">
      <c r="A38408" s="2">
        <v>92688</v>
      </c>
      <c r="B38408" s="4">
        <v>4</v>
      </c>
      <c r="C38408" s="4">
        <v>8</v>
      </c>
      <c r="D38408" t="s">
        <v>6</v>
      </c>
      <c r="E38408" t="s">
        <v>14</v>
      </c>
      <c r="F38408">
        <v>29.95</v>
      </c>
    </row>
    <row r="38409" spans="1:6">
      <c r="A38409" s="2">
        <v>92690</v>
      </c>
      <c r="B38409" s="4">
        <v>4</v>
      </c>
      <c r="C38409" s="4">
        <v>8</v>
      </c>
      <c r="D38409" t="s">
        <v>6</v>
      </c>
      <c r="E38409" t="s">
        <v>14</v>
      </c>
      <c r="F38409">
        <v>29.95</v>
      </c>
    </row>
    <row r="38410" spans="1:6">
      <c r="A38410" s="2">
        <v>92691</v>
      </c>
      <c r="B38410" s="4">
        <v>4</v>
      </c>
      <c r="C38410" s="4">
        <v>8</v>
      </c>
      <c r="D38410" t="s">
        <v>6</v>
      </c>
      <c r="E38410" t="s">
        <v>14</v>
      </c>
      <c r="F38410">
        <v>29.95</v>
      </c>
    </row>
    <row r="38411" spans="1:6">
      <c r="A38411" s="2">
        <v>92692</v>
      </c>
      <c r="B38411" s="4">
        <v>4</v>
      </c>
      <c r="C38411" s="4">
        <v>8</v>
      </c>
      <c r="D38411" t="s">
        <v>6</v>
      </c>
      <c r="E38411" t="s">
        <v>14</v>
      </c>
      <c r="F38411">
        <v>29.95</v>
      </c>
    </row>
    <row r="38412" spans="1:6">
      <c r="A38412" s="2">
        <v>92693</v>
      </c>
      <c r="B38412" s="4">
        <v>4</v>
      </c>
      <c r="C38412" s="4">
        <v>8</v>
      </c>
      <c r="D38412" t="s">
        <v>6</v>
      </c>
      <c r="E38412" t="s">
        <v>14</v>
      </c>
      <c r="F38412">
        <v>29.95</v>
      </c>
    </row>
    <row r="38413" spans="1:6">
      <c r="A38413" s="2">
        <v>92694</v>
      </c>
      <c r="B38413" s="4">
        <v>4</v>
      </c>
      <c r="C38413" s="4">
        <v>8</v>
      </c>
      <c r="D38413" t="s">
        <v>6</v>
      </c>
      <c r="E38413" t="s">
        <v>14</v>
      </c>
      <c r="F38413">
        <v>29.95</v>
      </c>
    </row>
    <row r="38414" spans="1:6">
      <c r="A38414" s="2">
        <v>92697</v>
      </c>
      <c r="B38414" s="4">
        <v>4</v>
      </c>
      <c r="C38414" s="4">
        <v>8</v>
      </c>
      <c r="D38414" t="s">
        <v>6</v>
      </c>
      <c r="E38414" t="s">
        <v>14</v>
      </c>
      <c r="F38414">
        <v>29.95</v>
      </c>
    </row>
    <row r="38415" spans="1:6">
      <c r="A38415" s="2">
        <v>92698</v>
      </c>
      <c r="B38415" s="4">
        <v>4</v>
      </c>
      <c r="C38415" s="4">
        <v>8</v>
      </c>
      <c r="D38415" t="s">
        <v>6</v>
      </c>
      <c r="E38415" t="s">
        <v>14</v>
      </c>
      <c r="F38415">
        <v>29.95</v>
      </c>
    </row>
    <row r="38416" spans="1:6">
      <c r="A38416" s="2">
        <v>92701</v>
      </c>
      <c r="B38416" s="4">
        <v>4</v>
      </c>
      <c r="C38416" s="4">
        <v>8</v>
      </c>
      <c r="D38416" t="s">
        <v>6</v>
      </c>
      <c r="E38416" t="s">
        <v>14</v>
      </c>
      <c r="F38416">
        <v>29.95</v>
      </c>
    </row>
    <row r="38417" spans="1:6">
      <c r="A38417" s="2">
        <v>92702</v>
      </c>
      <c r="B38417" s="4">
        <v>4</v>
      </c>
      <c r="C38417" s="4">
        <v>8</v>
      </c>
      <c r="D38417" t="s">
        <v>6</v>
      </c>
      <c r="E38417" t="s">
        <v>14</v>
      </c>
      <c r="F38417">
        <v>29.95</v>
      </c>
    </row>
    <row r="38418" spans="1:6">
      <c r="A38418" s="2">
        <v>92703</v>
      </c>
      <c r="B38418" s="4">
        <v>4</v>
      </c>
      <c r="C38418" s="4">
        <v>8</v>
      </c>
      <c r="D38418" t="s">
        <v>6</v>
      </c>
      <c r="E38418" t="s">
        <v>14</v>
      </c>
      <c r="F38418">
        <v>29.95</v>
      </c>
    </row>
    <row r="38419" spans="1:6">
      <c r="A38419" s="2">
        <v>92704</v>
      </c>
      <c r="B38419" s="4">
        <v>4</v>
      </c>
      <c r="C38419" s="4">
        <v>8</v>
      </c>
      <c r="D38419" t="s">
        <v>6</v>
      </c>
      <c r="E38419" t="s">
        <v>14</v>
      </c>
      <c r="F38419">
        <v>29.95</v>
      </c>
    </row>
    <row r="38420" spans="1:6">
      <c r="A38420" s="2">
        <v>92705</v>
      </c>
      <c r="B38420" s="4">
        <v>4</v>
      </c>
      <c r="C38420" s="4">
        <v>8</v>
      </c>
      <c r="D38420" t="s">
        <v>6</v>
      </c>
      <c r="E38420" t="s">
        <v>14</v>
      </c>
      <c r="F38420">
        <v>29.95</v>
      </c>
    </row>
    <row r="38421" spans="1:6">
      <c r="A38421" s="2">
        <v>92706</v>
      </c>
      <c r="B38421" s="4">
        <v>4</v>
      </c>
      <c r="C38421" s="4">
        <v>8</v>
      </c>
      <c r="D38421" t="s">
        <v>6</v>
      </c>
      <c r="E38421" t="s">
        <v>14</v>
      </c>
      <c r="F38421">
        <v>29.95</v>
      </c>
    </row>
    <row r="38422" spans="1:6">
      <c r="A38422" s="2">
        <v>92707</v>
      </c>
      <c r="B38422" s="4">
        <v>4</v>
      </c>
      <c r="C38422" s="4">
        <v>8</v>
      </c>
      <c r="D38422" t="s">
        <v>6</v>
      </c>
      <c r="E38422" t="s">
        <v>14</v>
      </c>
      <c r="F38422">
        <v>29.95</v>
      </c>
    </row>
    <row r="38423" spans="1:6">
      <c r="A38423" s="2">
        <v>92708</v>
      </c>
      <c r="B38423" s="4">
        <v>4</v>
      </c>
      <c r="C38423" s="4">
        <v>8</v>
      </c>
      <c r="D38423" t="s">
        <v>6</v>
      </c>
      <c r="E38423" t="s">
        <v>14</v>
      </c>
      <c r="F38423">
        <v>29.95</v>
      </c>
    </row>
    <row r="38424" spans="1:6">
      <c r="A38424" s="2">
        <v>92709</v>
      </c>
      <c r="B38424" s="4">
        <v>4</v>
      </c>
      <c r="C38424" s="4">
        <v>8</v>
      </c>
      <c r="D38424" t="s">
        <v>6</v>
      </c>
      <c r="E38424" t="s">
        <v>14</v>
      </c>
      <c r="F38424">
        <v>29.95</v>
      </c>
    </row>
    <row r="38425" spans="1:6">
      <c r="A38425" s="2">
        <v>92710</v>
      </c>
      <c r="B38425" s="4">
        <v>4</v>
      </c>
      <c r="C38425" s="4">
        <v>8</v>
      </c>
      <c r="D38425" t="s">
        <v>6</v>
      </c>
      <c r="E38425" t="s">
        <v>14</v>
      </c>
      <c r="F38425">
        <v>29.95</v>
      </c>
    </row>
    <row r="38426" spans="1:6">
      <c r="A38426" s="2">
        <v>92711</v>
      </c>
      <c r="B38426" s="4">
        <v>4</v>
      </c>
      <c r="C38426" s="4">
        <v>8</v>
      </c>
      <c r="D38426" t="s">
        <v>6</v>
      </c>
      <c r="E38426" t="s">
        <v>14</v>
      </c>
      <c r="F38426">
        <v>29.95</v>
      </c>
    </row>
    <row r="38427" spans="1:6">
      <c r="A38427" s="2">
        <v>92712</v>
      </c>
      <c r="B38427" s="4">
        <v>4</v>
      </c>
      <c r="C38427" s="4">
        <v>8</v>
      </c>
      <c r="D38427" t="s">
        <v>6</v>
      </c>
      <c r="E38427" t="s">
        <v>14</v>
      </c>
      <c r="F38427">
        <v>29.95</v>
      </c>
    </row>
    <row r="38428" spans="1:6">
      <c r="A38428" s="2">
        <v>92725</v>
      </c>
      <c r="B38428" s="4">
        <v>4</v>
      </c>
      <c r="C38428" s="4">
        <v>8</v>
      </c>
      <c r="D38428" t="s">
        <v>6</v>
      </c>
      <c r="E38428" t="s">
        <v>14</v>
      </c>
      <c r="F38428">
        <v>29.95</v>
      </c>
    </row>
    <row r="38429" spans="1:6">
      <c r="A38429" s="2">
        <v>92728</v>
      </c>
      <c r="B38429" s="4">
        <v>4</v>
      </c>
      <c r="C38429" s="4">
        <v>8</v>
      </c>
      <c r="D38429" t="s">
        <v>6</v>
      </c>
      <c r="E38429" t="s">
        <v>14</v>
      </c>
      <c r="F38429">
        <v>29.95</v>
      </c>
    </row>
    <row r="38430" spans="1:6">
      <c r="A38430" s="2">
        <v>92735</v>
      </c>
      <c r="B38430" s="4">
        <v>4</v>
      </c>
      <c r="C38430" s="4">
        <v>8</v>
      </c>
      <c r="D38430" t="s">
        <v>6</v>
      </c>
      <c r="E38430" t="s">
        <v>14</v>
      </c>
      <c r="F38430">
        <v>29.95</v>
      </c>
    </row>
    <row r="38431" spans="1:6">
      <c r="A38431" s="2">
        <v>92780</v>
      </c>
      <c r="B38431" s="4">
        <v>4</v>
      </c>
      <c r="C38431" s="4">
        <v>8</v>
      </c>
      <c r="D38431" t="s">
        <v>6</v>
      </c>
      <c r="E38431" t="s">
        <v>14</v>
      </c>
      <c r="F38431">
        <v>29.95</v>
      </c>
    </row>
    <row r="38432" spans="1:6">
      <c r="A38432" s="2">
        <v>92781</v>
      </c>
      <c r="B38432" s="4">
        <v>4</v>
      </c>
      <c r="C38432" s="4">
        <v>8</v>
      </c>
      <c r="D38432" t="s">
        <v>6</v>
      </c>
      <c r="E38432" t="s">
        <v>14</v>
      </c>
      <c r="F38432">
        <v>29.95</v>
      </c>
    </row>
    <row r="38433" spans="1:6">
      <c r="A38433" s="2">
        <v>92782</v>
      </c>
      <c r="B38433" s="4">
        <v>4</v>
      </c>
      <c r="C38433" s="4">
        <v>8</v>
      </c>
      <c r="D38433" t="s">
        <v>6</v>
      </c>
      <c r="E38433" t="s">
        <v>14</v>
      </c>
      <c r="F38433">
        <v>29.95</v>
      </c>
    </row>
    <row r="38434" spans="1:6">
      <c r="A38434" s="2">
        <v>92799</v>
      </c>
      <c r="B38434" s="4">
        <v>4</v>
      </c>
      <c r="C38434" s="4">
        <v>8</v>
      </c>
      <c r="D38434" t="s">
        <v>6</v>
      </c>
      <c r="E38434" t="s">
        <v>14</v>
      </c>
      <c r="F38434">
        <v>29.95</v>
      </c>
    </row>
    <row r="38435" spans="1:6">
      <c r="A38435" s="2">
        <v>92801</v>
      </c>
      <c r="B38435" s="4">
        <v>4</v>
      </c>
      <c r="C38435" s="4">
        <v>8</v>
      </c>
      <c r="D38435" t="s">
        <v>6</v>
      </c>
      <c r="E38435" t="s">
        <v>14</v>
      </c>
      <c r="F38435">
        <v>29.95</v>
      </c>
    </row>
    <row r="38436" spans="1:6">
      <c r="A38436" s="2">
        <v>92802</v>
      </c>
      <c r="B38436" s="4">
        <v>4</v>
      </c>
      <c r="C38436" s="4">
        <v>8</v>
      </c>
      <c r="D38436" t="s">
        <v>6</v>
      </c>
      <c r="E38436" t="s">
        <v>14</v>
      </c>
      <c r="F38436">
        <v>29.95</v>
      </c>
    </row>
    <row r="38437" spans="1:6">
      <c r="A38437" s="2">
        <v>92803</v>
      </c>
      <c r="B38437" s="4">
        <v>4</v>
      </c>
      <c r="C38437" s="4">
        <v>8</v>
      </c>
      <c r="D38437" t="s">
        <v>6</v>
      </c>
      <c r="E38437" t="s">
        <v>14</v>
      </c>
      <c r="F38437">
        <v>29.95</v>
      </c>
    </row>
    <row r="38438" spans="1:6">
      <c r="A38438" s="2">
        <v>92804</v>
      </c>
      <c r="B38438" s="4">
        <v>4</v>
      </c>
      <c r="C38438" s="4">
        <v>8</v>
      </c>
      <c r="D38438" t="s">
        <v>6</v>
      </c>
      <c r="E38438" t="s">
        <v>14</v>
      </c>
      <c r="F38438">
        <v>29.95</v>
      </c>
    </row>
    <row r="38439" spans="1:6">
      <c r="A38439" s="2">
        <v>92805</v>
      </c>
      <c r="B38439" s="4">
        <v>4</v>
      </c>
      <c r="C38439" s="4">
        <v>8</v>
      </c>
      <c r="D38439" t="s">
        <v>6</v>
      </c>
      <c r="E38439" t="s">
        <v>14</v>
      </c>
      <c r="F38439">
        <v>29.95</v>
      </c>
    </row>
    <row r="38440" spans="1:6">
      <c r="A38440" s="2">
        <v>92806</v>
      </c>
      <c r="B38440" s="4">
        <v>4</v>
      </c>
      <c r="C38440" s="4">
        <v>8</v>
      </c>
      <c r="D38440" t="s">
        <v>6</v>
      </c>
      <c r="E38440" t="s">
        <v>14</v>
      </c>
      <c r="F38440">
        <v>29.95</v>
      </c>
    </row>
    <row r="38441" spans="1:6">
      <c r="A38441" s="2">
        <v>92807</v>
      </c>
      <c r="B38441" s="4">
        <v>4</v>
      </c>
      <c r="C38441" s="4">
        <v>8</v>
      </c>
      <c r="D38441" t="s">
        <v>6</v>
      </c>
      <c r="E38441" t="s">
        <v>14</v>
      </c>
      <c r="F38441">
        <v>29.95</v>
      </c>
    </row>
    <row r="38442" spans="1:6">
      <c r="A38442" s="2">
        <v>92808</v>
      </c>
      <c r="B38442" s="4">
        <v>4</v>
      </c>
      <c r="C38442" s="4">
        <v>8</v>
      </c>
      <c r="D38442" t="s">
        <v>6</v>
      </c>
      <c r="E38442" t="s">
        <v>14</v>
      </c>
      <c r="F38442">
        <v>29.95</v>
      </c>
    </row>
    <row r="38443" spans="1:6">
      <c r="A38443" s="2">
        <v>92809</v>
      </c>
      <c r="B38443" s="4">
        <v>4</v>
      </c>
      <c r="C38443" s="4">
        <v>8</v>
      </c>
      <c r="D38443" t="s">
        <v>6</v>
      </c>
      <c r="E38443" t="s">
        <v>14</v>
      </c>
      <c r="F38443">
        <v>29.95</v>
      </c>
    </row>
    <row r="38444" spans="1:6">
      <c r="A38444" s="2">
        <v>92811</v>
      </c>
      <c r="B38444" s="4">
        <v>4</v>
      </c>
      <c r="C38444" s="4">
        <v>8</v>
      </c>
      <c r="D38444" t="s">
        <v>6</v>
      </c>
      <c r="E38444" t="s">
        <v>14</v>
      </c>
      <c r="F38444">
        <v>29.95</v>
      </c>
    </row>
    <row r="38445" spans="1:6">
      <c r="A38445" s="2">
        <v>92812</v>
      </c>
      <c r="B38445" s="4">
        <v>4</v>
      </c>
      <c r="C38445" s="4">
        <v>8</v>
      </c>
      <c r="D38445" t="s">
        <v>6</v>
      </c>
      <c r="E38445" t="s">
        <v>14</v>
      </c>
      <c r="F38445">
        <v>29.95</v>
      </c>
    </row>
    <row r="38446" spans="1:6">
      <c r="A38446" s="2">
        <v>92814</v>
      </c>
      <c r="B38446" s="4">
        <v>4</v>
      </c>
      <c r="C38446" s="4">
        <v>8</v>
      </c>
      <c r="D38446" t="s">
        <v>6</v>
      </c>
      <c r="E38446" t="s">
        <v>14</v>
      </c>
      <c r="F38446">
        <v>29.95</v>
      </c>
    </row>
    <row r="38447" spans="1:6">
      <c r="A38447" s="2">
        <v>92815</v>
      </c>
      <c r="B38447" s="4">
        <v>4</v>
      </c>
      <c r="C38447" s="4">
        <v>8</v>
      </c>
      <c r="D38447" t="s">
        <v>6</v>
      </c>
      <c r="E38447" t="s">
        <v>14</v>
      </c>
      <c r="F38447">
        <v>29.95</v>
      </c>
    </row>
    <row r="38448" spans="1:6">
      <c r="A38448" s="2">
        <v>92816</v>
      </c>
      <c r="B38448" s="4">
        <v>4</v>
      </c>
      <c r="C38448" s="4">
        <v>8</v>
      </c>
      <c r="D38448" t="s">
        <v>6</v>
      </c>
      <c r="E38448" t="s">
        <v>14</v>
      </c>
      <c r="F38448">
        <v>29.95</v>
      </c>
    </row>
    <row r="38449" spans="1:6">
      <c r="A38449" s="2">
        <v>92817</v>
      </c>
      <c r="B38449" s="4">
        <v>4</v>
      </c>
      <c r="C38449" s="4">
        <v>8</v>
      </c>
      <c r="D38449" t="s">
        <v>6</v>
      </c>
      <c r="E38449" t="s">
        <v>14</v>
      </c>
      <c r="F38449">
        <v>29.95</v>
      </c>
    </row>
    <row r="38450" spans="1:6">
      <c r="A38450" s="2">
        <v>92821</v>
      </c>
      <c r="B38450" s="4">
        <v>4</v>
      </c>
      <c r="C38450" s="4">
        <v>8</v>
      </c>
      <c r="D38450" t="s">
        <v>6</v>
      </c>
      <c r="E38450" t="s">
        <v>14</v>
      </c>
      <c r="F38450">
        <v>29.95</v>
      </c>
    </row>
    <row r="38451" spans="1:6">
      <c r="A38451" s="2">
        <v>92822</v>
      </c>
      <c r="B38451" s="4">
        <v>4</v>
      </c>
      <c r="C38451" s="4">
        <v>8</v>
      </c>
      <c r="D38451" t="s">
        <v>6</v>
      </c>
      <c r="E38451" t="s">
        <v>14</v>
      </c>
      <c r="F38451">
        <v>29.95</v>
      </c>
    </row>
    <row r="38452" spans="1:6">
      <c r="A38452" s="2">
        <v>92823</v>
      </c>
      <c r="B38452" s="4">
        <v>4</v>
      </c>
      <c r="C38452" s="4">
        <v>8</v>
      </c>
      <c r="D38452" t="s">
        <v>6</v>
      </c>
      <c r="E38452" t="s">
        <v>14</v>
      </c>
      <c r="F38452">
        <v>29.95</v>
      </c>
    </row>
    <row r="38453" spans="1:6">
      <c r="A38453" s="2">
        <v>92825</v>
      </c>
      <c r="B38453" s="4">
        <v>4</v>
      </c>
      <c r="C38453" s="4">
        <v>8</v>
      </c>
      <c r="D38453" t="s">
        <v>6</v>
      </c>
      <c r="E38453" t="s">
        <v>14</v>
      </c>
      <c r="F38453">
        <v>29.95</v>
      </c>
    </row>
    <row r="38454" spans="1:6">
      <c r="A38454" s="2">
        <v>92831</v>
      </c>
      <c r="B38454" s="4">
        <v>4</v>
      </c>
      <c r="C38454" s="4">
        <v>8</v>
      </c>
      <c r="D38454" t="s">
        <v>6</v>
      </c>
      <c r="E38454" t="s">
        <v>14</v>
      </c>
      <c r="F38454">
        <v>29.95</v>
      </c>
    </row>
    <row r="38455" spans="1:6">
      <c r="A38455" s="2">
        <v>92832</v>
      </c>
      <c r="B38455" s="4">
        <v>4</v>
      </c>
      <c r="C38455" s="4">
        <v>8</v>
      </c>
      <c r="D38455" t="s">
        <v>6</v>
      </c>
      <c r="E38455" t="s">
        <v>14</v>
      </c>
      <c r="F38455">
        <v>29.95</v>
      </c>
    </row>
    <row r="38456" spans="1:6">
      <c r="A38456" s="2">
        <v>92833</v>
      </c>
      <c r="B38456" s="4">
        <v>4</v>
      </c>
      <c r="C38456" s="4">
        <v>8</v>
      </c>
      <c r="D38456" t="s">
        <v>6</v>
      </c>
      <c r="E38456" t="s">
        <v>14</v>
      </c>
      <c r="F38456">
        <v>29.95</v>
      </c>
    </row>
    <row r="38457" spans="1:6">
      <c r="A38457" s="2">
        <v>92834</v>
      </c>
      <c r="B38457" s="4">
        <v>4</v>
      </c>
      <c r="C38457" s="4">
        <v>8</v>
      </c>
      <c r="D38457" t="s">
        <v>6</v>
      </c>
      <c r="E38457" t="s">
        <v>14</v>
      </c>
      <c r="F38457">
        <v>29.95</v>
      </c>
    </row>
    <row r="38458" spans="1:6">
      <c r="A38458" s="2">
        <v>92835</v>
      </c>
      <c r="B38458" s="4">
        <v>4</v>
      </c>
      <c r="C38458" s="4">
        <v>8</v>
      </c>
      <c r="D38458" t="s">
        <v>6</v>
      </c>
      <c r="E38458" t="s">
        <v>14</v>
      </c>
      <c r="F38458">
        <v>29.95</v>
      </c>
    </row>
    <row r="38459" spans="1:6">
      <c r="A38459" s="2">
        <v>92836</v>
      </c>
      <c r="B38459" s="4">
        <v>4</v>
      </c>
      <c r="C38459" s="4">
        <v>8</v>
      </c>
      <c r="D38459" t="s">
        <v>6</v>
      </c>
      <c r="E38459" t="s">
        <v>14</v>
      </c>
      <c r="F38459">
        <v>29.95</v>
      </c>
    </row>
    <row r="38460" spans="1:6">
      <c r="A38460" s="2">
        <v>92837</v>
      </c>
      <c r="B38460" s="4">
        <v>4</v>
      </c>
      <c r="C38460" s="4">
        <v>8</v>
      </c>
      <c r="D38460" t="s">
        <v>6</v>
      </c>
      <c r="E38460" t="s">
        <v>14</v>
      </c>
      <c r="F38460">
        <v>29.95</v>
      </c>
    </row>
    <row r="38461" spans="1:6">
      <c r="A38461" s="2">
        <v>92838</v>
      </c>
      <c r="B38461" s="4">
        <v>4</v>
      </c>
      <c r="C38461" s="4">
        <v>8</v>
      </c>
      <c r="D38461" t="s">
        <v>6</v>
      </c>
      <c r="E38461" t="s">
        <v>14</v>
      </c>
      <c r="F38461">
        <v>29.95</v>
      </c>
    </row>
    <row r="38462" spans="1:6">
      <c r="A38462" s="2">
        <v>92840</v>
      </c>
      <c r="B38462" s="4">
        <v>4</v>
      </c>
      <c r="C38462" s="4">
        <v>8</v>
      </c>
      <c r="D38462" t="s">
        <v>6</v>
      </c>
      <c r="E38462" t="s">
        <v>14</v>
      </c>
      <c r="F38462">
        <v>29.95</v>
      </c>
    </row>
    <row r="38463" spans="1:6">
      <c r="A38463" s="2">
        <v>92841</v>
      </c>
      <c r="B38463" s="4">
        <v>4</v>
      </c>
      <c r="C38463" s="4">
        <v>8</v>
      </c>
      <c r="D38463" t="s">
        <v>6</v>
      </c>
      <c r="E38463" t="s">
        <v>14</v>
      </c>
      <c r="F38463">
        <v>29.95</v>
      </c>
    </row>
    <row r="38464" spans="1:6">
      <c r="A38464" s="2">
        <v>92842</v>
      </c>
      <c r="B38464" s="4">
        <v>4</v>
      </c>
      <c r="C38464" s="4">
        <v>8</v>
      </c>
      <c r="D38464" t="s">
        <v>6</v>
      </c>
      <c r="E38464" t="s">
        <v>14</v>
      </c>
      <c r="F38464">
        <v>29.95</v>
      </c>
    </row>
    <row r="38465" spans="1:6">
      <c r="A38465" s="2">
        <v>92843</v>
      </c>
      <c r="B38465" s="4">
        <v>4</v>
      </c>
      <c r="C38465" s="4">
        <v>8</v>
      </c>
      <c r="D38465" t="s">
        <v>6</v>
      </c>
      <c r="E38465" t="s">
        <v>14</v>
      </c>
      <c r="F38465">
        <v>29.95</v>
      </c>
    </row>
    <row r="38466" spans="1:6">
      <c r="A38466" s="2">
        <v>92844</v>
      </c>
      <c r="B38466" s="4">
        <v>4</v>
      </c>
      <c r="C38466" s="4">
        <v>8</v>
      </c>
      <c r="D38466" t="s">
        <v>6</v>
      </c>
      <c r="E38466" t="s">
        <v>14</v>
      </c>
      <c r="F38466">
        <v>29.95</v>
      </c>
    </row>
    <row r="38467" spans="1:6">
      <c r="A38467" s="2">
        <v>92845</v>
      </c>
      <c r="B38467" s="4">
        <v>4</v>
      </c>
      <c r="C38467" s="4">
        <v>8</v>
      </c>
      <c r="D38467" t="s">
        <v>6</v>
      </c>
      <c r="E38467" t="s">
        <v>14</v>
      </c>
      <c r="F38467">
        <v>29.95</v>
      </c>
    </row>
    <row r="38468" spans="1:6">
      <c r="A38468" s="2">
        <v>92846</v>
      </c>
      <c r="B38468" s="4">
        <v>4</v>
      </c>
      <c r="C38468" s="4">
        <v>8</v>
      </c>
      <c r="D38468" t="s">
        <v>6</v>
      </c>
      <c r="E38468" t="s">
        <v>14</v>
      </c>
      <c r="F38468">
        <v>29.95</v>
      </c>
    </row>
    <row r="38469" spans="1:6">
      <c r="A38469" s="2">
        <v>92850</v>
      </c>
      <c r="B38469" s="4">
        <v>4</v>
      </c>
      <c r="C38469" s="4">
        <v>8</v>
      </c>
      <c r="D38469" t="s">
        <v>6</v>
      </c>
      <c r="E38469" t="s">
        <v>14</v>
      </c>
      <c r="F38469">
        <v>29.95</v>
      </c>
    </row>
    <row r="38470" spans="1:6">
      <c r="A38470" s="2">
        <v>92856</v>
      </c>
      <c r="B38470" s="4">
        <v>4</v>
      </c>
      <c r="C38470" s="4">
        <v>8</v>
      </c>
      <c r="D38470" t="s">
        <v>6</v>
      </c>
      <c r="E38470" t="s">
        <v>14</v>
      </c>
      <c r="F38470">
        <v>29.95</v>
      </c>
    </row>
    <row r="38471" spans="1:6">
      <c r="A38471" s="2">
        <v>92857</v>
      </c>
      <c r="B38471" s="4">
        <v>4</v>
      </c>
      <c r="C38471" s="4">
        <v>8</v>
      </c>
      <c r="D38471" t="s">
        <v>6</v>
      </c>
      <c r="E38471" t="s">
        <v>14</v>
      </c>
      <c r="F38471">
        <v>29.95</v>
      </c>
    </row>
    <row r="38472" spans="1:6">
      <c r="A38472" s="2">
        <v>92859</v>
      </c>
      <c r="B38472" s="4">
        <v>4</v>
      </c>
      <c r="C38472" s="4">
        <v>8</v>
      </c>
      <c r="D38472" t="s">
        <v>6</v>
      </c>
      <c r="E38472" t="s">
        <v>14</v>
      </c>
      <c r="F38472">
        <v>29.95</v>
      </c>
    </row>
    <row r="38473" spans="1:6">
      <c r="A38473" s="2">
        <v>92860</v>
      </c>
      <c r="B38473" s="4">
        <v>4</v>
      </c>
      <c r="C38473" s="4">
        <v>8</v>
      </c>
      <c r="D38473" t="s">
        <v>6</v>
      </c>
      <c r="E38473" t="s">
        <v>14</v>
      </c>
      <c r="F38473">
        <v>29.95</v>
      </c>
    </row>
    <row r="38474" spans="1:6">
      <c r="A38474" s="2">
        <v>92861</v>
      </c>
      <c r="B38474" s="4">
        <v>4</v>
      </c>
      <c r="C38474" s="4">
        <v>8</v>
      </c>
      <c r="D38474" t="s">
        <v>6</v>
      </c>
      <c r="E38474" t="s">
        <v>14</v>
      </c>
      <c r="F38474">
        <v>29.95</v>
      </c>
    </row>
    <row r="38475" spans="1:6">
      <c r="A38475" s="2">
        <v>92862</v>
      </c>
      <c r="B38475" s="4">
        <v>4</v>
      </c>
      <c r="C38475" s="4">
        <v>8</v>
      </c>
      <c r="D38475" t="s">
        <v>6</v>
      </c>
      <c r="E38475" t="s">
        <v>14</v>
      </c>
      <c r="F38475">
        <v>29.95</v>
      </c>
    </row>
    <row r="38476" spans="1:6">
      <c r="A38476" s="2">
        <v>92863</v>
      </c>
      <c r="B38476" s="4">
        <v>4</v>
      </c>
      <c r="C38476" s="4">
        <v>8</v>
      </c>
      <c r="D38476" t="s">
        <v>6</v>
      </c>
      <c r="E38476" t="s">
        <v>14</v>
      </c>
      <c r="F38476">
        <v>29.95</v>
      </c>
    </row>
    <row r="38477" spans="1:6">
      <c r="A38477" s="2">
        <v>92864</v>
      </c>
      <c r="B38477" s="4">
        <v>4</v>
      </c>
      <c r="C38477" s="4">
        <v>8</v>
      </c>
      <c r="D38477" t="s">
        <v>6</v>
      </c>
      <c r="E38477" t="s">
        <v>14</v>
      </c>
      <c r="F38477">
        <v>29.95</v>
      </c>
    </row>
    <row r="38478" spans="1:6">
      <c r="A38478" s="2">
        <v>92865</v>
      </c>
      <c r="B38478" s="4">
        <v>4</v>
      </c>
      <c r="C38478" s="4">
        <v>8</v>
      </c>
      <c r="D38478" t="s">
        <v>6</v>
      </c>
      <c r="E38478" t="s">
        <v>14</v>
      </c>
      <c r="F38478">
        <v>29.95</v>
      </c>
    </row>
    <row r="38479" spans="1:6">
      <c r="A38479" s="2">
        <v>92866</v>
      </c>
      <c r="B38479" s="4">
        <v>4</v>
      </c>
      <c r="C38479" s="4">
        <v>8</v>
      </c>
      <c r="D38479" t="s">
        <v>6</v>
      </c>
      <c r="E38479" t="s">
        <v>14</v>
      </c>
      <c r="F38479">
        <v>29.95</v>
      </c>
    </row>
    <row r="38480" spans="1:6">
      <c r="A38480" s="2">
        <v>92867</v>
      </c>
      <c r="B38480" s="4">
        <v>4</v>
      </c>
      <c r="C38480" s="4">
        <v>8</v>
      </c>
      <c r="D38480" t="s">
        <v>6</v>
      </c>
      <c r="E38480" t="s">
        <v>14</v>
      </c>
      <c r="F38480">
        <v>29.95</v>
      </c>
    </row>
    <row r="38481" spans="1:6">
      <c r="A38481" s="2">
        <v>92868</v>
      </c>
      <c r="B38481" s="4">
        <v>4</v>
      </c>
      <c r="C38481" s="4">
        <v>8</v>
      </c>
      <c r="D38481" t="s">
        <v>6</v>
      </c>
      <c r="E38481" t="s">
        <v>14</v>
      </c>
      <c r="F38481">
        <v>29.95</v>
      </c>
    </row>
    <row r="38482" spans="1:6">
      <c r="A38482" s="2">
        <v>92869</v>
      </c>
      <c r="B38482" s="4">
        <v>4</v>
      </c>
      <c r="C38482" s="4">
        <v>8</v>
      </c>
      <c r="D38482" t="s">
        <v>6</v>
      </c>
      <c r="E38482" t="s">
        <v>14</v>
      </c>
      <c r="F38482">
        <v>29.95</v>
      </c>
    </row>
    <row r="38483" spans="1:6">
      <c r="A38483" s="2">
        <v>92870</v>
      </c>
      <c r="B38483" s="4">
        <v>4</v>
      </c>
      <c r="C38483" s="4">
        <v>8</v>
      </c>
      <c r="D38483" t="s">
        <v>6</v>
      </c>
      <c r="E38483" t="s">
        <v>14</v>
      </c>
      <c r="F38483">
        <v>29.95</v>
      </c>
    </row>
    <row r="38484" spans="1:6">
      <c r="A38484" s="2">
        <v>92871</v>
      </c>
      <c r="B38484" s="4">
        <v>4</v>
      </c>
      <c r="C38484" s="4">
        <v>8</v>
      </c>
      <c r="D38484" t="s">
        <v>6</v>
      </c>
      <c r="E38484" t="s">
        <v>14</v>
      </c>
      <c r="F38484">
        <v>29.95</v>
      </c>
    </row>
    <row r="38485" spans="1:6">
      <c r="A38485" s="2">
        <v>92877</v>
      </c>
      <c r="B38485" s="4">
        <v>4</v>
      </c>
      <c r="C38485" s="4">
        <v>8</v>
      </c>
      <c r="D38485" t="s">
        <v>6</v>
      </c>
      <c r="E38485" t="s">
        <v>14</v>
      </c>
      <c r="F38485">
        <v>29.95</v>
      </c>
    </row>
    <row r="38486" spans="1:6">
      <c r="A38486" s="2">
        <v>92878</v>
      </c>
      <c r="B38486" s="4">
        <v>4</v>
      </c>
      <c r="C38486" s="4">
        <v>8</v>
      </c>
      <c r="D38486" t="s">
        <v>6</v>
      </c>
      <c r="E38486" t="s">
        <v>14</v>
      </c>
      <c r="F38486">
        <v>29.95</v>
      </c>
    </row>
    <row r="38487" spans="1:6">
      <c r="A38487" s="2">
        <v>92879</v>
      </c>
      <c r="B38487" s="4">
        <v>4</v>
      </c>
      <c r="C38487" s="4">
        <v>8</v>
      </c>
      <c r="D38487" t="s">
        <v>6</v>
      </c>
      <c r="E38487" t="s">
        <v>14</v>
      </c>
      <c r="F38487">
        <v>29.95</v>
      </c>
    </row>
    <row r="38488" spans="1:6">
      <c r="A38488" s="2">
        <v>92880</v>
      </c>
      <c r="B38488" s="4">
        <v>4</v>
      </c>
      <c r="C38488" s="4">
        <v>8</v>
      </c>
      <c r="D38488" t="s">
        <v>6</v>
      </c>
      <c r="E38488" t="s">
        <v>14</v>
      </c>
      <c r="F38488">
        <v>29.95</v>
      </c>
    </row>
    <row r="38489" spans="1:6">
      <c r="A38489" s="2">
        <v>92881</v>
      </c>
      <c r="B38489" s="4">
        <v>4</v>
      </c>
      <c r="C38489" s="4">
        <v>8</v>
      </c>
      <c r="D38489" t="s">
        <v>6</v>
      </c>
      <c r="E38489" t="s">
        <v>14</v>
      </c>
      <c r="F38489">
        <v>29.95</v>
      </c>
    </row>
    <row r="38490" spans="1:6">
      <c r="A38490" s="2">
        <v>92882</v>
      </c>
      <c r="B38490" s="4">
        <v>4</v>
      </c>
      <c r="C38490" s="4">
        <v>8</v>
      </c>
      <c r="D38490" t="s">
        <v>6</v>
      </c>
      <c r="E38490" t="s">
        <v>14</v>
      </c>
      <c r="F38490">
        <v>29.95</v>
      </c>
    </row>
    <row r="38491" spans="1:6">
      <c r="A38491" s="2">
        <v>92883</v>
      </c>
      <c r="B38491" s="4">
        <v>4</v>
      </c>
      <c r="C38491" s="4">
        <v>8</v>
      </c>
      <c r="D38491" t="s">
        <v>6</v>
      </c>
      <c r="E38491" t="s">
        <v>14</v>
      </c>
      <c r="F38491">
        <v>29.95</v>
      </c>
    </row>
    <row r="38492" spans="1:6">
      <c r="A38492" s="2">
        <v>92885</v>
      </c>
      <c r="B38492" s="4">
        <v>4</v>
      </c>
      <c r="C38492" s="4">
        <v>8</v>
      </c>
      <c r="D38492" t="s">
        <v>6</v>
      </c>
      <c r="E38492" t="s">
        <v>14</v>
      </c>
      <c r="F38492">
        <v>29.95</v>
      </c>
    </row>
    <row r="38493" spans="1:6">
      <c r="A38493" s="2">
        <v>92886</v>
      </c>
      <c r="B38493" s="4">
        <v>4</v>
      </c>
      <c r="C38493" s="4">
        <v>8</v>
      </c>
      <c r="D38493" t="s">
        <v>6</v>
      </c>
      <c r="E38493" t="s">
        <v>14</v>
      </c>
      <c r="F38493">
        <v>29.95</v>
      </c>
    </row>
    <row r="38494" spans="1:6">
      <c r="A38494" s="2">
        <v>92887</v>
      </c>
      <c r="B38494" s="4">
        <v>4</v>
      </c>
      <c r="C38494" s="4">
        <v>8</v>
      </c>
      <c r="D38494" t="s">
        <v>6</v>
      </c>
      <c r="E38494" t="s">
        <v>14</v>
      </c>
      <c r="F38494">
        <v>29.95</v>
      </c>
    </row>
    <row r="38495" spans="1:6">
      <c r="A38495" s="2">
        <v>92899</v>
      </c>
      <c r="B38495" s="4">
        <v>4</v>
      </c>
      <c r="C38495" s="4">
        <v>8</v>
      </c>
      <c r="D38495" t="s">
        <v>6</v>
      </c>
      <c r="E38495" t="s">
        <v>14</v>
      </c>
      <c r="F38495">
        <v>29.95</v>
      </c>
    </row>
    <row r="38496" spans="1:6">
      <c r="A38496" s="2">
        <v>93001</v>
      </c>
      <c r="B38496" s="4">
        <v>4</v>
      </c>
      <c r="C38496" s="4">
        <v>8</v>
      </c>
      <c r="D38496" t="s">
        <v>6</v>
      </c>
      <c r="E38496" t="s">
        <v>14</v>
      </c>
      <c r="F38496">
        <v>29.95</v>
      </c>
    </row>
    <row r="38497" spans="1:6">
      <c r="A38497" s="2">
        <v>93002</v>
      </c>
      <c r="B38497" s="4">
        <v>4</v>
      </c>
      <c r="C38497" s="4">
        <v>8</v>
      </c>
      <c r="D38497" t="s">
        <v>6</v>
      </c>
      <c r="E38497" t="s">
        <v>14</v>
      </c>
      <c r="F38497">
        <v>29.95</v>
      </c>
    </row>
    <row r="38498" spans="1:6">
      <c r="A38498" s="2">
        <v>93003</v>
      </c>
      <c r="B38498" s="4">
        <v>4</v>
      </c>
      <c r="C38498" s="4">
        <v>8</v>
      </c>
      <c r="D38498" t="s">
        <v>6</v>
      </c>
      <c r="E38498" t="s">
        <v>14</v>
      </c>
      <c r="F38498">
        <v>29.95</v>
      </c>
    </row>
    <row r="38499" spans="1:6">
      <c r="A38499" s="2">
        <v>93004</v>
      </c>
      <c r="B38499" s="4">
        <v>4</v>
      </c>
      <c r="C38499" s="4">
        <v>8</v>
      </c>
      <c r="D38499" t="s">
        <v>6</v>
      </c>
      <c r="E38499" t="s">
        <v>14</v>
      </c>
      <c r="F38499">
        <v>29.95</v>
      </c>
    </row>
    <row r="38500" spans="1:6">
      <c r="A38500" s="2">
        <v>93005</v>
      </c>
      <c r="B38500" s="4">
        <v>4</v>
      </c>
      <c r="C38500" s="4">
        <v>8</v>
      </c>
      <c r="D38500" t="s">
        <v>6</v>
      </c>
      <c r="E38500" t="s">
        <v>14</v>
      </c>
      <c r="F38500">
        <v>29.95</v>
      </c>
    </row>
    <row r="38501" spans="1:6">
      <c r="A38501" s="2">
        <v>93006</v>
      </c>
      <c r="B38501" s="4">
        <v>4</v>
      </c>
      <c r="C38501" s="4">
        <v>8</v>
      </c>
      <c r="D38501" t="s">
        <v>6</v>
      </c>
      <c r="E38501" t="s">
        <v>14</v>
      </c>
      <c r="F38501">
        <v>29.95</v>
      </c>
    </row>
    <row r="38502" spans="1:6">
      <c r="A38502" s="2">
        <v>93007</v>
      </c>
      <c r="B38502" s="4">
        <v>4</v>
      </c>
      <c r="C38502" s="4">
        <v>8</v>
      </c>
      <c r="D38502" t="s">
        <v>6</v>
      </c>
      <c r="E38502" t="s">
        <v>14</v>
      </c>
      <c r="F38502">
        <v>29.95</v>
      </c>
    </row>
    <row r="38503" spans="1:6">
      <c r="A38503" s="2">
        <v>93009</v>
      </c>
      <c r="B38503" s="4">
        <v>4</v>
      </c>
      <c r="C38503" s="4">
        <v>8</v>
      </c>
      <c r="D38503" t="s">
        <v>6</v>
      </c>
      <c r="E38503" t="s">
        <v>14</v>
      </c>
      <c r="F38503">
        <v>29.95</v>
      </c>
    </row>
    <row r="38504" spans="1:6">
      <c r="A38504" s="2">
        <v>93010</v>
      </c>
      <c r="B38504" s="4">
        <v>4</v>
      </c>
      <c r="C38504" s="4">
        <v>8</v>
      </c>
      <c r="D38504" t="s">
        <v>6</v>
      </c>
      <c r="E38504" t="s">
        <v>14</v>
      </c>
      <c r="F38504">
        <v>29.95</v>
      </c>
    </row>
    <row r="38505" spans="1:6">
      <c r="A38505" s="2">
        <v>93011</v>
      </c>
      <c r="B38505" s="4">
        <v>4</v>
      </c>
      <c r="C38505" s="4">
        <v>8</v>
      </c>
      <c r="D38505" t="s">
        <v>6</v>
      </c>
      <c r="E38505" t="s">
        <v>14</v>
      </c>
      <c r="F38505">
        <v>29.95</v>
      </c>
    </row>
    <row r="38506" spans="1:6">
      <c r="A38506" s="2">
        <v>93012</v>
      </c>
      <c r="B38506" s="4">
        <v>4</v>
      </c>
      <c r="C38506" s="4">
        <v>8</v>
      </c>
      <c r="D38506" t="s">
        <v>6</v>
      </c>
      <c r="E38506" t="s">
        <v>14</v>
      </c>
      <c r="F38506">
        <v>29.95</v>
      </c>
    </row>
    <row r="38507" spans="1:6">
      <c r="A38507" s="2">
        <v>93013</v>
      </c>
      <c r="B38507" s="4">
        <v>4</v>
      </c>
      <c r="C38507" s="4">
        <v>8</v>
      </c>
      <c r="D38507" t="s">
        <v>6</v>
      </c>
      <c r="E38507" t="s">
        <v>14</v>
      </c>
      <c r="F38507">
        <v>29.95</v>
      </c>
    </row>
    <row r="38508" spans="1:6">
      <c r="A38508" s="2">
        <v>93014</v>
      </c>
      <c r="B38508" s="4">
        <v>4</v>
      </c>
      <c r="C38508" s="4">
        <v>8</v>
      </c>
      <c r="D38508" t="s">
        <v>6</v>
      </c>
      <c r="E38508" t="s">
        <v>14</v>
      </c>
      <c r="F38508">
        <v>29.95</v>
      </c>
    </row>
    <row r="38509" spans="1:6">
      <c r="A38509" s="2">
        <v>93015</v>
      </c>
      <c r="B38509" s="4">
        <v>4</v>
      </c>
      <c r="C38509" s="4">
        <v>8</v>
      </c>
      <c r="D38509" t="s">
        <v>6</v>
      </c>
      <c r="E38509" t="s">
        <v>14</v>
      </c>
      <c r="F38509">
        <v>29.95</v>
      </c>
    </row>
    <row r="38510" spans="1:6">
      <c r="A38510" s="2">
        <v>93016</v>
      </c>
      <c r="B38510" s="4">
        <v>4</v>
      </c>
      <c r="C38510" s="4">
        <v>8</v>
      </c>
      <c r="D38510" t="s">
        <v>6</v>
      </c>
      <c r="E38510" t="s">
        <v>14</v>
      </c>
      <c r="F38510">
        <v>29.95</v>
      </c>
    </row>
    <row r="38511" spans="1:6">
      <c r="A38511" s="2">
        <v>93020</v>
      </c>
      <c r="B38511" s="4">
        <v>4</v>
      </c>
      <c r="C38511" s="4">
        <v>8</v>
      </c>
      <c r="D38511" t="s">
        <v>6</v>
      </c>
      <c r="E38511" t="s">
        <v>14</v>
      </c>
      <c r="F38511">
        <v>29.95</v>
      </c>
    </row>
    <row r="38512" spans="1:6">
      <c r="A38512" s="2">
        <v>93021</v>
      </c>
      <c r="B38512" s="4">
        <v>4</v>
      </c>
      <c r="C38512" s="4">
        <v>8</v>
      </c>
      <c r="D38512" t="s">
        <v>6</v>
      </c>
      <c r="E38512" t="s">
        <v>14</v>
      </c>
      <c r="F38512">
        <v>29.95</v>
      </c>
    </row>
    <row r="38513" spans="1:6">
      <c r="A38513" s="2">
        <v>93022</v>
      </c>
      <c r="B38513" s="4">
        <v>4</v>
      </c>
      <c r="C38513" s="4">
        <v>8</v>
      </c>
      <c r="D38513" t="s">
        <v>6</v>
      </c>
      <c r="E38513" t="s">
        <v>14</v>
      </c>
      <c r="F38513">
        <v>29.95</v>
      </c>
    </row>
    <row r="38514" spans="1:6">
      <c r="A38514" s="2">
        <v>93023</v>
      </c>
      <c r="B38514" s="4">
        <v>4</v>
      </c>
      <c r="C38514" s="4">
        <v>8</v>
      </c>
      <c r="D38514" t="s">
        <v>6</v>
      </c>
      <c r="E38514" t="s">
        <v>14</v>
      </c>
      <c r="F38514">
        <v>29.95</v>
      </c>
    </row>
    <row r="38515" spans="1:6">
      <c r="A38515" s="2">
        <v>93024</v>
      </c>
      <c r="B38515" s="4">
        <v>4</v>
      </c>
      <c r="C38515" s="4">
        <v>8</v>
      </c>
      <c r="D38515" t="s">
        <v>6</v>
      </c>
      <c r="E38515" t="s">
        <v>14</v>
      </c>
      <c r="F38515">
        <v>29.95</v>
      </c>
    </row>
    <row r="38516" spans="1:6">
      <c r="A38516" s="2">
        <v>93030</v>
      </c>
      <c r="B38516" s="4">
        <v>4</v>
      </c>
      <c r="C38516" s="4">
        <v>8</v>
      </c>
      <c r="D38516" t="s">
        <v>6</v>
      </c>
      <c r="E38516" t="s">
        <v>14</v>
      </c>
      <c r="F38516">
        <v>29.95</v>
      </c>
    </row>
    <row r="38517" spans="1:6">
      <c r="A38517" s="2">
        <v>93031</v>
      </c>
      <c r="B38517" s="4">
        <v>4</v>
      </c>
      <c r="C38517" s="4">
        <v>8</v>
      </c>
      <c r="D38517" t="s">
        <v>6</v>
      </c>
      <c r="E38517" t="s">
        <v>14</v>
      </c>
      <c r="F38517">
        <v>29.95</v>
      </c>
    </row>
    <row r="38518" spans="1:6">
      <c r="A38518" s="2">
        <v>93032</v>
      </c>
      <c r="B38518" s="4">
        <v>4</v>
      </c>
      <c r="C38518" s="4">
        <v>8</v>
      </c>
      <c r="D38518" t="s">
        <v>6</v>
      </c>
      <c r="E38518" t="s">
        <v>14</v>
      </c>
      <c r="F38518">
        <v>29.95</v>
      </c>
    </row>
    <row r="38519" spans="1:6">
      <c r="A38519" s="2">
        <v>93033</v>
      </c>
      <c r="B38519" s="4">
        <v>4</v>
      </c>
      <c r="C38519" s="4">
        <v>8</v>
      </c>
      <c r="D38519" t="s">
        <v>6</v>
      </c>
      <c r="E38519" t="s">
        <v>14</v>
      </c>
      <c r="F38519">
        <v>29.95</v>
      </c>
    </row>
    <row r="38520" spans="1:6">
      <c r="A38520" s="2">
        <v>93034</v>
      </c>
      <c r="B38520" s="4">
        <v>4</v>
      </c>
      <c r="C38520" s="4">
        <v>8</v>
      </c>
      <c r="D38520" t="s">
        <v>6</v>
      </c>
      <c r="E38520" t="s">
        <v>14</v>
      </c>
      <c r="F38520">
        <v>29.95</v>
      </c>
    </row>
    <row r="38521" spans="1:6">
      <c r="A38521" s="2">
        <v>93035</v>
      </c>
      <c r="B38521" s="4">
        <v>4</v>
      </c>
      <c r="C38521" s="4">
        <v>8</v>
      </c>
      <c r="D38521" t="s">
        <v>6</v>
      </c>
      <c r="E38521" t="s">
        <v>14</v>
      </c>
      <c r="F38521">
        <v>29.95</v>
      </c>
    </row>
    <row r="38522" spans="1:6">
      <c r="A38522" s="2">
        <v>93036</v>
      </c>
      <c r="B38522" s="4">
        <v>4</v>
      </c>
      <c r="C38522" s="4">
        <v>8</v>
      </c>
      <c r="D38522" t="s">
        <v>6</v>
      </c>
      <c r="E38522" t="s">
        <v>14</v>
      </c>
      <c r="F38522">
        <v>29.95</v>
      </c>
    </row>
    <row r="38523" spans="1:6">
      <c r="A38523" s="2">
        <v>93040</v>
      </c>
      <c r="B38523" s="4">
        <v>4</v>
      </c>
      <c r="C38523" s="4">
        <v>8</v>
      </c>
      <c r="D38523" t="s">
        <v>6</v>
      </c>
      <c r="E38523" t="s">
        <v>14</v>
      </c>
      <c r="F38523">
        <v>29.95</v>
      </c>
    </row>
    <row r="38524" spans="1:6">
      <c r="A38524" s="2">
        <v>93041</v>
      </c>
      <c r="B38524" s="4">
        <v>4</v>
      </c>
      <c r="C38524" s="4">
        <v>8</v>
      </c>
      <c r="D38524" t="s">
        <v>6</v>
      </c>
      <c r="E38524" t="s">
        <v>14</v>
      </c>
      <c r="F38524">
        <v>29.95</v>
      </c>
    </row>
    <row r="38525" spans="1:6">
      <c r="A38525" s="2">
        <v>93042</v>
      </c>
      <c r="B38525" s="4">
        <v>4</v>
      </c>
      <c r="C38525" s="4">
        <v>8</v>
      </c>
      <c r="D38525" t="s">
        <v>6</v>
      </c>
      <c r="E38525" t="s">
        <v>14</v>
      </c>
      <c r="F38525">
        <v>29.95</v>
      </c>
    </row>
    <row r="38526" spans="1:6">
      <c r="A38526" s="2">
        <v>93043</v>
      </c>
      <c r="B38526" s="4">
        <v>4</v>
      </c>
      <c r="C38526" s="4">
        <v>8</v>
      </c>
      <c r="D38526" t="s">
        <v>6</v>
      </c>
      <c r="E38526" t="s">
        <v>14</v>
      </c>
      <c r="F38526">
        <v>29.95</v>
      </c>
    </row>
    <row r="38527" spans="1:6">
      <c r="A38527" s="2">
        <v>93044</v>
      </c>
      <c r="B38527" s="4">
        <v>4</v>
      </c>
      <c r="C38527" s="4">
        <v>8</v>
      </c>
      <c r="D38527" t="s">
        <v>6</v>
      </c>
      <c r="E38527" t="s">
        <v>14</v>
      </c>
      <c r="F38527">
        <v>29.95</v>
      </c>
    </row>
    <row r="38528" spans="1:6">
      <c r="A38528" s="2">
        <v>93060</v>
      </c>
      <c r="B38528" s="4">
        <v>4</v>
      </c>
      <c r="C38528" s="4">
        <v>8</v>
      </c>
      <c r="D38528" t="s">
        <v>6</v>
      </c>
      <c r="E38528" t="s">
        <v>14</v>
      </c>
      <c r="F38528">
        <v>29.95</v>
      </c>
    </row>
    <row r="38529" spans="1:6">
      <c r="A38529" s="2">
        <v>93061</v>
      </c>
      <c r="B38529" s="4">
        <v>4</v>
      </c>
      <c r="C38529" s="4">
        <v>8</v>
      </c>
      <c r="D38529" t="s">
        <v>6</v>
      </c>
      <c r="E38529" t="s">
        <v>14</v>
      </c>
      <c r="F38529">
        <v>29.95</v>
      </c>
    </row>
    <row r="38530" spans="1:6">
      <c r="A38530" s="2">
        <v>93062</v>
      </c>
      <c r="B38530" s="4">
        <v>4</v>
      </c>
      <c r="C38530" s="4">
        <v>8</v>
      </c>
      <c r="D38530" t="s">
        <v>6</v>
      </c>
      <c r="E38530" t="s">
        <v>14</v>
      </c>
      <c r="F38530">
        <v>29.95</v>
      </c>
    </row>
    <row r="38531" spans="1:6">
      <c r="A38531" s="2">
        <v>93063</v>
      </c>
      <c r="B38531" s="4">
        <v>4</v>
      </c>
      <c r="C38531" s="4">
        <v>8</v>
      </c>
      <c r="D38531" t="s">
        <v>6</v>
      </c>
      <c r="E38531" t="s">
        <v>14</v>
      </c>
      <c r="F38531">
        <v>29.95</v>
      </c>
    </row>
    <row r="38532" spans="1:6">
      <c r="A38532" s="2">
        <v>93064</v>
      </c>
      <c r="B38532" s="4">
        <v>4</v>
      </c>
      <c r="C38532" s="4">
        <v>8</v>
      </c>
      <c r="D38532" t="s">
        <v>6</v>
      </c>
      <c r="E38532" t="s">
        <v>14</v>
      </c>
      <c r="F38532">
        <v>29.95</v>
      </c>
    </row>
    <row r="38533" spans="1:6">
      <c r="A38533" s="2">
        <v>93065</v>
      </c>
      <c r="B38533" s="4">
        <v>4</v>
      </c>
      <c r="C38533" s="4">
        <v>8</v>
      </c>
      <c r="D38533" t="s">
        <v>6</v>
      </c>
      <c r="E38533" t="s">
        <v>14</v>
      </c>
      <c r="F38533">
        <v>29.95</v>
      </c>
    </row>
    <row r="38534" spans="1:6">
      <c r="A38534" s="2">
        <v>93066</v>
      </c>
      <c r="B38534" s="4">
        <v>4</v>
      </c>
      <c r="C38534" s="4">
        <v>8</v>
      </c>
      <c r="D38534" t="s">
        <v>6</v>
      </c>
      <c r="E38534" t="s">
        <v>14</v>
      </c>
      <c r="F38534">
        <v>29.95</v>
      </c>
    </row>
    <row r="38535" spans="1:6">
      <c r="A38535" s="2">
        <v>93067</v>
      </c>
      <c r="B38535" s="4">
        <v>4</v>
      </c>
      <c r="C38535" s="4">
        <v>8</v>
      </c>
      <c r="D38535" t="s">
        <v>6</v>
      </c>
      <c r="E38535" t="s">
        <v>14</v>
      </c>
      <c r="F38535">
        <v>29.95</v>
      </c>
    </row>
    <row r="38536" spans="1:6">
      <c r="A38536" s="2">
        <v>93093</v>
      </c>
      <c r="B38536" s="4">
        <v>4</v>
      </c>
      <c r="C38536" s="4">
        <v>8</v>
      </c>
      <c r="D38536" t="s">
        <v>6</v>
      </c>
      <c r="E38536" t="s">
        <v>14</v>
      </c>
      <c r="F38536">
        <v>29.95</v>
      </c>
    </row>
    <row r="38537" spans="1:6">
      <c r="A38537" s="2">
        <v>93094</v>
      </c>
      <c r="B38537" s="4">
        <v>4</v>
      </c>
      <c r="C38537" s="4">
        <v>8</v>
      </c>
      <c r="D38537" t="s">
        <v>6</v>
      </c>
      <c r="E38537" t="s">
        <v>14</v>
      </c>
      <c r="F38537">
        <v>29.95</v>
      </c>
    </row>
    <row r="38538" spans="1:6">
      <c r="A38538" s="2">
        <v>93099</v>
      </c>
      <c r="B38538" s="4">
        <v>4</v>
      </c>
      <c r="C38538" s="4">
        <v>8</v>
      </c>
      <c r="D38538" t="s">
        <v>6</v>
      </c>
      <c r="E38538" t="s">
        <v>14</v>
      </c>
      <c r="F38538">
        <v>29.95</v>
      </c>
    </row>
    <row r="38539" spans="1:6">
      <c r="A38539" s="2">
        <v>93101</v>
      </c>
      <c r="B38539" s="4">
        <v>4</v>
      </c>
      <c r="C38539" s="4">
        <v>8</v>
      </c>
      <c r="D38539" t="s">
        <v>6</v>
      </c>
      <c r="E38539" t="s">
        <v>14</v>
      </c>
      <c r="F38539">
        <v>29.95</v>
      </c>
    </row>
    <row r="38540" spans="1:6">
      <c r="A38540" s="2">
        <v>93102</v>
      </c>
      <c r="B38540" s="4">
        <v>4</v>
      </c>
      <c r="C38540" s="4">
        <v>8</v>
      </c>
      <c r="D38540" t="s">
        <v>6</v>
      </c>
      <c r="E38540" t="s">
        <v>14</v>
      </c>
      <c r="F38540">
        <v>29.95</v>
      </c>
    </row>
    <row r="38541" spans="1:6">
      <c r="A38541" s="2">
        <v>93103</v>
      </c>
      <c r="B38541" s="4">
        <v>4</v>
      </c>
      <c r="C38541" s="4">
        <v>8</v>
      </c>
      <c r="D38541" t="s">
        <v>6</v>
      </c>
      <c r="E38541" t="s">
        <v>14</v>
      </c>
      <c r="F38541">
        <v>29.95</v>
      </c>
    </row>
    <row r="38542" spans="1:6">
      <c r="A38542" s="2">
        <v>93105</v>
      </c>
      <c r="B38542" s="4">
        <v>4</v>
      </c>
      <c r="C38542" s="4">
        <v>8</v>
      </c>
      <c r="D38542" t="s">
        <v>6</v>
      </c>
      <c r="E38542" t="s">
        <v>14</v>
      </c>
      <c r="F38542">
        <v>29.95</v>
      </c>
    </row>
    <row r="38543" spans="1:6">
      <c r="A38543" s="2">
        <v>93106</v>
      </c>
      <c r="B38543" s="4">
        <v>4</v>
      </c>
      <c r="C38543" s="4">
        <v>8</v>
      </c>
      <c r="D38543" t="s">
        <v>6</v>
      </c>
      <c r="E38543" t="s">
        <v>14</v>
      </c>
      <c r="F38543">
        <v>29.95</v>
      </c>
    </row>
    <row r="38544" spans="1:6">
      <c r="A38544" s="2">
        <v>93107</v>
      </c>
      <c r="B38544" s="4">
        <v>4</v>
      </c>
      <c r="C38544" s="4">
        <v>8</v>
      </c>
      <c r="D38544" t="s">
        <v>6</v>
      </c>
      <c r="E38544" t="s">
        <v>14</v>
      </c>
      <c r="F38544">
        <v>29.95</v>
      </c>
    </row>
    <row r="38545" spans="1:6">
      <c r="A38545" s="2">
        <v>93108</v>
      </c>
      <c r="B38545" s="4">
        <v>4</v>
      </c>
      <c r="C38545" s="4">
        <v>8</v>
      </c>
      <c r="D38545" t="s">
        <v>6</v>
      </c>
      <c r="E38545" t="s">
        <v>14</v>
      </c>
      <c r="F38545">
        <v>29.95</v>
      </c>
    </row>
    <row r="38546" spans="1:6">
      <c r="A38546" s="2">
        <v>93109</v>
      </c>
      <c r="B38546" s="4">
        <v>4</v>
      </c>
      <c r="C38546" s="4">
        <v>8</v>
      </c>
      <c r="D38546" t="s">
        <v>6</v>
      </c>
      <c r="E38546" t="s">
        <v>14</v>
      </c>
      <c r="F38546">
        <v>29.95</v>
      </c>
    </row>
    <row r="38547" spans="1:6">
      <c r="A38547" s="2">
        <v>93110</v>
      </c>
      <c r="B38547" s="4">
        <v>4</v>
      </c>
      <c r="C38547" s="4">
        <v>8</v>
      </c>
      <c r="D38547" t="s">
        <v>6</v>
      </c>
      <c r="E38547" t="s">
        <v>14</v>
      </c>
      <c r="F38547">
        <v>29.95</v>
      </c>
    </row>
    <row r="38548" spans="1:6">
      <c r="A38548" s="2">
        <v>93111</v>
      </c>
      <c r="B38548" s="4">
        <v>4</v>
      </c>
      <c r="C38548" s="4">
        <v>8</v>
      </c>
      <c r="D38548" t="s">
        <v>6</v>
      </c>
      <c r="E38548" t="s">
        <v>14</v>
      </c>
      <c r="F38548">
        <v>29.95</v>
      </c>
    </row>
    <row r="38549" spans="1:6">
      <c r="A38549" s="2">
        <v>93116</v>
      </c>
      <c r="B38549" s="4">
        <v>4</v>
      </c>
      <c r="C38549" s="4">
        <v>8</v>
      </c>
      <c r="D38549" t="s">
        <v>6</v>
      </c>
      <c r="E38549" t="s">
        <v>14</v>
      </c>
      <c r="F38549">
        <v>29.95</v>
      </c>
    </row>
    <row r="38550" spans="1:6">
      <c r="A38550" s="2">
        <v>93117</v>
      </c>
      <c r="B38550" s="4">
        <v>4</v>
      </c>
      <c r="C38550" s="4">
        <v>8</v>
      </c>
      <c r="D38550" t="s">
        <v>6</v>
      </c>
      <c r="E38550" t="s">
        <v>14</v>
      </c>
      <c r="F38550">
        <v>29.95</v>
      </c>
    </row>
    <row r="38551" spans="1:6">
      <c r="A38551" s="2">
        <v>93118</v>
      </c>
      <c r="B38551" s="4">
        <v>4</v>
      </c>
      <c r="C38551" s="4">
        <v>8</v>
      </c>
      <c r="D38551" t="s">
        <v>6</v>
      </c>
      <c r="E38551" t="s">
        <v>14</v>
      </c>
      <c r="F38551">
        <v>29.95</v>
      </c>
    </row>
    <row r="38552" spans="1:6">
      <c r="A38552" s="2">
        <v>93120</v>
      </c>
      <c r="B38552" s="4">
        <v>4</v>
      </c>
      <c r="C38552" s="4">
        <v>8</v>
      </c>
      <c r="D38552" t="s">
        <v>6</v>
      </c>
      <c r="E38552" t="s">
        <v>14</v>
      </c>
      <c r="F38552">
        <v>29.95</v>
      </c>
    </row>
    <row r="38553" spans="1:6">
      <c r="A38553" s="2">
        <v>93121</v>
      </c>
      <c r="B38553" s="4">
        <v>4</v>
      </c>
      <c r="C38553" s="4">
        <v>8</v>
      </c>
      <c r="D38553" t="s">
        <v>6</v>
      </c>
      <c r="E38553" t="s">
        <v>14</v>
      </c>
      <c r="F38553">
        <v>29.95</v>
      </c>
    </row>
    <row r="38554" spans="1:6">
      <c r="A38554" s="2">
        <v>93130</v>
      </c>
      <c r="B38554" s="4">
        <v>4</v>
      </c>
      <c r="C38554" s="4">
        <v>8</v>
      </c>
      <c r="D38554" t="s">
        <v>6</v>
      </c>
      <c r="E38554" t="s">
        <v>14</v>
      </c>
      <c r="F38554">
        <v>29.95</v>
      </c>
    </row>
    <row r="38555" spans="1:6">
      <c r="A38555" s="2">
        <v>93140</v>
      </c>
      <c r="B38555" s="4">
        <v>4</v>
      </c>
      <c r="C38555" s="4">
        <v>8</v>
      </c>
      <c r="D38555" t="s">
        <v>6</v>
      </c>
      <c r="E38555" t="s">
        <v>14</v>
      </c>
      <c r="F38555">
        <v>29.95</v>
      </c>
    </row>
    <row r="38556" spans="1:6">
      <c r="A38556" s="2">
        <v>93150</v>
      </c>
      <c r="B38556" s="4">
        <v>4</v>
      </c>
      <c r="C38556" s="4">
        <v>8</v>
      </c>
      <c r="D38556" t="s">
        <v>6</v>
      </c>
      <c r="E38556" t="s">
        <v>14</v>
      </c>
      <c r="F38556">
        <v>29.95</v>
      </c>
    </row>
    <row r="38557" spans="1:6">
      <c r="A38557" s="2">
        <v>93160</v>
      </c>
      <c r="B38557" s="4">
        <v>4</v>
      </c>
      <c r="C38557" s="4">
        <v>8</v>
      </c>
      <c r="D38557" t="s">
        <v>6</v>
      </c>
      <c r="E38557" t="s">
        <v>14</v>
      </c>
      <c r="F38557">
        <v>29.95</v>
      </c>
    </row>
    <row r="38558" spans="1:6">
      <c r="A38558" s="2">
        <v>93190</v>
      </c>
      <c r="B38558" s="4">
        <v>4</v>
      </c>
      <c r="C38558" s="4">
        <v>8</v>
      </c>
      <c r="D38558" t="s">
        <v>6</v>
      </c>
      <c r="E38558" t="s">
        <v>14</v>
      </c>
      <c r="F38558">
        <v>29.95</v>
      </c>
    </row>
    <row r="38559" spans="1:6">
      <c r="A38559" s="2">
        <v>93199</v>
      </c>
      <c r="B38559" s="4">
        <v>4</v>
      </c>
      <c r="C38559" s="4">
        <v>8</v>
      </c>
      <c r="D38559" t="s">
        <v>6</v>
      </c>
      <c r="E38559" t="s">
        <v>14</v>
      </c>
      <c r="F38559">
        <v>29.95</v>
      </c>
    </row>
    <row r="38560" spans="1:6">
      <c r="A38560" s="2">
        <v>93202</v>
      </c>
      <c r="B38560" s="4">
        <v>4</v>
      </c>
      <c r="C38560" s="4">
        <v>8</v>
      </c>
      <c r="D38560" t="s">
        <v>6</v>
      </c>
      <c r="E38560" t="s">
        <v>14</v>
      </c>
      <c r="F38560">
        <v>29.95</v>
      </c>
    </row>
    <row r="38561" spans="1:6">
      <c r="A38561" s="2">
        <v>93203</v>
      </c>
      <c r="B38561" s="4">
        <v>4</v>
      </c>
      <c r="C38561" s="4">
        <v>8</v>
      </c>
      <c r="D38561" t="s">
        <v>6</v>
      </c>
      <c r="E38561" t="s">
        <v>14</v>
      </c>
      <c r="F38561">
        <v>29.95</v>
      </c>
    </row>
    <row r="38562" spans="1:6">
      <c r="A38562" s="2">
        <v>93206</v>
      </c>
      <c r="B38562" s="4">
        <v>4</v>
      </c>
      <c r="C38562" s="4">
        <v>8</v>
      </c>
      <c r="D38562" t="s">
        <v>6</v>
      </c>
      <c r="E38562" t="s">
        <v>14</v>
      </c>
      <c r="F38562">
        <v>29.95</v>
      </c>
    </row>
    <row r="38563" spans="1:6">
      <c r="A38563" s="2">
        <v>93215</v>
      </c>
      <c r="B38563" s="4">
        <v>4</v>
      </c>
      <c r="C38563" s="4">
        <v>8</v>
      </c>
      <c r="D38563" t="s">
        <v>6</v>
      </c>
      <c r="E38563" t="s">
        <v>14</v>
      </c>
      <c r="F38563">
        <v>29.95</v>
      </c>
    </row>
    <row r="38564" spans="1:6">
      <c r="A38564" s="2">
        <v>93216</v>
      </c>
      <c r="B38564" s="4">
        <v>4</v>
      </c>
      <c r="C38564" s="4">
        <v>8</v>
      </c>
      <c r="D38564" t="s">
        <v>6</v>
      </c>
      <c r="E38564" t="s">
        <v>14</v>
      </c>
      <c r="F38564">
        <v>29.95</v>
      </c>
    </row>
    <row r="38565" spans="1:6">
      <c r="A38565" s="2">
        <v>93219</v>
      </c>
      <c r="B38565" s="4">
        <v>4</v>
      </c>
      <c r="C38565" s="4">
        <v>8</v>
      </c>
      <c r="D38565" t="s">
        <v>6</v>
      </c>
      <c r="E38565" t="s">
        <v>14</v>
      </c>
      <c r="F38565">
        <v>29.95</v>
      </c>
    </row>
    <row r="38566" spans="1:6">
      <c r="A38566" s="2">
        <v>93220</v>
      </c>
      <c r="B38566" s="4">
        <v>4</v>
      </c>
      <c r="C38566" s="4">
        <v>8</v>
      </c>
      <c r="D38566" t="s">
        <v>6</v>
      </c>
      <c r="E38566" t="s">
        <v>14</v>
      </c>
      <c r="F38566">
        <v>29.95</v>
      </c>
    </row>
    <row r="38567" spans="1:6">
      <c r="A38567" s="2">
        <v>93221</v>
      </c>
      <c r="B38567" s="4">
        <v>4</v>
      </c>
      <c r="C38567" s="4">
        <v>8</v>
      </c>
      <c r="D38567" t="s">
        <v>6</v>
      </c>
      <c r="E38567" t="s">
        <v>14</v>
      </c>
      <c r="F38567">
        <v>29.95</v>
      </c>
    </row>
    <row r="38568" spans="1:6">
      <c r="A38568" s="2">
        <v>93223</v>
      </c>
      <c r="B38568" s="4">
        <v>4</v>
      </c>
      <c r="C38568" s="4">
        <v>8</v>
      </c>
      <c r="D38568" t="s">
        <v>6</v>
      </c>
      <c r="E38568" t="s">
        <v>14</v>
      </c>
      <c r="F38568">
        <v>29.95</v>
      </c>
    </row>
    <row r="38569" spans="1:6">
      <c r="A38569" s="2">
        <v>93227</v>
      </c>
      <c r="B38569" s="4">
        <v>4</v>
      </c>
      <c r="C38569" s="4">
        <v>8</v>
      </c>
      <c r="D38569" t="s">
        <v>6</v>
      </c>
      <c r="E38569" t="s">
        <v>14</v>
      </c>
      <c r="F38569">
        <v>29.95</v>
      </c>
    </row>
    <row r="38570" spans="1:6">
      <c r="A38570" s="2">
        <v>93230</v>
      </c>
      <c r="B38570" s="4">
        <v>4</v>
      </c>
      <c r="C38570" s="4">
        <v>8</v>
      </c>
      <c r="D38570" t="s">
        <v>6</v>
      </c>
      <c r="E38570" t="s">
        <v>14</v>
      </c>
      <c r="F38570">
        <v>29.95</v>
      </c>
    </row>
    <row r="38571" spans="1:6">
      <c r="A38571" s="2">
        <v>93232</v>
      </c>
      <c r="B38571" s="4">
        <v>4</v>
      </c>
      <c r="C38571" s="4">
        <v>8</v>
      </c>
      <c r="D38571" t="s">
        <v>6</v>
      </c>
      <c r="E38571" t="s">
        <v>14</v>
      </c>
      <c r="F38571">
        <v>29.95</v>
      </c>
    </row>
    <row r="38572" spans="1:6">
      <c r="A38572" s="2">
        <v>93234</v>
      </c>
      <c r="B38572" s="4">
        <v>4</v>
      </c>
      <c r="C38572" s="4">
        <v>8</v>
      </c>
      <c r="D38572" t="s">
        <v>6</v>
      </c>
      <c r="E38572" t="s">
        <v>14</v>
      </c>
      <c r="F38572">
        <v>29.95</v>
      </c>
    </row>
    <row r="38573" spans="1:6">
      <c r="A38573" s="2">
        <v>93235</v>
      </c>
      <c r="B38573" s="4">
        <v>4</v>
      </c>
      <c r="C38573" s="4">
        <v>8</v>
      </c>
      <c r="D38573" t="s">
        <v>6</v>
      </c>
      <c r="E38573" t="s">
        <v>14</v>
      </c>
      <c r="F38573">
        <v>29.95</v>
      </c>
    </row>
    <row r="38574" spans="1:6">
      <c r="A38574" s="2">
        <v>93237</v>
      </c>
      <c r="B38574" s="4">
        <v>4</v>
      </c>
      <c r="C38574" s="4">
        <v>8</v>
      </c>
      <c r="D38574" t="s">
        <v>6</v>
      </c>
      <c r="E38574" t="s">
        <v>14</v>
      </c>
      <c r="F38574">
        <v>29.95</v>
      </c>
    </row>
    <row r="38575" spans="1:6">
      <c r="A38575" s="2">
        <v>93241</v>
      </c>
      <c r="B38575" s="4">
        <v>4</v>
      </c>
      <c r="C38575" s="4">
        <v>8</v>
      </c>
      <c r="D38575" t="s">
        <v>6</v>
      </c>
      <c r="E38575" t="s">
        <v>14</v>
      </c>
      <c r="F38575">
        <v>29.95</v>
      </c>
    </row>
    <row r="38576" spans="1:6">
      <c r="A38576" s="2">
        <v>93242</v>
      </c>
      <c r="B38576" s="4">
        <v>4</v>
      </c>
      <c r="C38576" s="4">
        <v>8</v>
      </c>
      <c r="D38576" t="s">
        <v>6</v>
      </c>
      <c r="E38576" t="s">
        <v>14</v>
      </c>
      <c r="F38576">
        <v>29.95</v>
      </c>
    </row>
    <row r="38577" spans="1:6">
      <c r="A38577" s="2">
        <v>93245</v>
      </c>
      <c r="B38577" s="4">
        <v>4</v>
      </c>
      <c r="C38577" s="4">
        <v>8</v>
      </c>
      <c r="D38577" t="s">
        <v>6</v>
      </c>
      <c r="E38577" t="s">
        <v>14</v>
      </c>
      <c r="F38577">
        <v>29.95</v>
      </c>
    </row>
    <row r="38578" spans="1:6">
      <c r="A38578" s="2">
        <v>93246</v>
      </c>
      <c r="B38578" s="4">
        <v>4</v>
      </c>
      <c r="C38578" s="4">
        <v>8</v>
      </c>
      <c r="D38578" t="s">
        <v>6</v>
      </c>
      <c r="E38578" t="s">
        <v>14</v>
      </c>
      <c r="F38578">
        <v>29.95</v>
      </c>
    </row>
    <row r="38579" spans="1:6">
      <c r="A38579" s="2">
        <v>93247</v>
      </c>
      <c r="B38579" s="4">
        <v>4</v>
      </c>
      <c r="C38579" s="4">
        <v>8</v>
      </c>
      <c r="D38579" t="s">
        <v>6</v>
      </c>
      <c r="E38579" t="s">
        <v>14</v>
      </c>
      <c r="F38579">
        <v>29.95</v>
      </c>
    </row>
    <row r="38580" spans="1:6">
      <c r="A38580" s="2">
        <v>93250</v>
      </c>
      <c r="B38580" s="4">
        <v>4</v>
      </c>
      <c r="C38580" s="4">
        <v>8</v>
      </c>
      <c r="D38580" t="s">
        <v>6</v>
      </c>
      <c r="E38580" t="s">
        <v>14</v>
      </c>
      <c r="F38580">
        <v>29.95</v>
      </c>
    </row>
    <row r="38581" spans="1:6">
      <c r="A38581" s="2">
        <v>93258</v>
      </c>
      <c r="B38581" s="4">
        <v>4</v>
      </c>
      <c r="C38581" s="4">
        <v>8</v>
      </c>
      <c r="D38581" t="s">
        <v>6</v>
      </c>
      <c r="E38581" t="s">
        <v>14</v>
      </c>
      <c r="F38581">
        <v>29.95</v>
      </c>
    </row>
    <row r="38582" spans="1:6">
      <c r="A38582" s="2">
        <v>93263</v>
      </c>
      <c r="B38582" s="4">
        <v>4</v>
      </c>
      <c r="C38582" s="4">
        <v>8</v>
      </c>
      <c r="D38582" t="s">
        <v>6</v>
      </c>
      <c r="E38582" t="s">
        <v>14</v>
      </c>
      <c r="F38582">
        <v>29.95</v>
      </c>
    </row>
    <row r="38583" spans="1:6">
      <c r="A38583" s="2">
        <v>93268</v>
      </c>
      <c r="B38583" s="4">
        <v>4</v>
      </c>
      <c r="C38583" s="4">
        <v>8</v>
      </c>
      <c r="D38583" t="s">
        <v>6</v>
      </c>
      <c r="E38583" t="s">
        <v>14</v>
      </c>
      <c r="F38583">
        <v>29.95</v>
      </c>
    </row>
    <row r="38584" spans="1:6">
      <c r="A38584" s="2">
        <v>93274</v>
      </c>
      <c r="B38584" s="4">
        <v>4</v>
      </c>
      <c r="C38584" s="4">
        <v>8</v>
      </c>
      <c r="D38584" t="s">
        <v>6</v>
      </c>
      <c r="E38584" t="s">
        <v>14</v>
      </c>
      <c r="F38584">
        <v>29.95</v>
      </c>
    </row>
    <row r="38585" spans="1:6">
      <c r="A38585" s="2">
        <v>93275</v>
      </c>
      <c r="B38585" s="4">
        <v>4</v>
      </c>
      <c r="C38585" s="4">
        <v>8</v>
      </c>
      <c r="D38585" t="s">
        <v>6</v>
      </c>
      <c r="E38585" t="s">
        <v>14</v>
      </c>
      <c r="F38585">
        <v>29.95</v>
      </c>
    </row>
    <row r="38586" spans="1:6">
      <c r="A38586" s="2">
        <v>93276</v>
      </c>
      <c r="B38586" s="4">
        <v>4</v>
      </c>
      <c r="C38586" s="4">
        <v>8</v>
      </c>
      <c r="D38586" t="s">
        <v>6</v>
      </c>
      <c r="E38586" t="s">
        <v>14</v>
      </c>
      <c r="F38586">
        <v>29.95</v>
      </c>
    </row>
    <row r="38587" spans="1:6">
      <c r="A38587" s="2">
        <v>93277</v>
      </c>
      <c r="B38587" s="4">
        <v>4</v>
      </c>
      <c r="C38587" s="4">
        <v>8</v>
      </c>
      <c r="D38587" t="s">
        <v>6</v>
      </c>
      <c r="E38587" t="s">
        <v>14</v>
      </c>
      <c r="F38587">
        <v>29.95</v>
      </c>
    </row>
    <row r="38588" spans="1:6">
      <c r="A38588" s="2">
        <v>93278</v>
      </c>
      <c r="B38588" s="4">
        <v>4</v>
      </c>
      <c r="C38588" s="4">
        <v>8</v>
      </c>
      <c r="D38588" t="s">
        <v>6</v>
      </c>
      <c r="E38588" t="s">
        <v>14</v>
      </c>
      <c r="F38588">
        <v>29.95</v>
      </c>
    </row>
    <row r="38589" spans="1:6">
      <c r="A38589" s="2">
        <v>93279</v>
      </c>
      <c r="B38589" s="4">
        <v>4</v>
      </c>
      <c r="C38589" s="4">
        <v>8</v>
      </c>
      <c r="D38589" t="s">
        <v>6</v>
      </c>
      <c r="E38589" t="s">
        <v>14</v>
      </c>
      <c r="F38589">
        <v>29.95</v>
      </c>
    </row>
    <row r="38590" spans="1:6">
      <c r="A38590" s="2">
        <v>93280</v>
      </c>
      <c r="B38590" s="4">
        <v>4</v>
      </c>
      <c r="C38590" s="4">
        <v>8</v>
      </c>
      <c r="D38590" t="s">
        <v>6</v>
      </c>
      <c r="E38590" t="s">
        <v>14</v>
      </c>
      <c r="F38590">
        <v>29.95</v>
      </c>
    </row>
    <row r="38591" spans="1:6">
      <c r="A38591" s="2">
        <v>93282</v>
      </c>
      <c r="B38591" s="4">
        <v>4</v>
      </c>
      <c r="C38591" s="4">
        <v>8</v>
      </c>
      <c r="D38591" t="s">
        <v>6</v>
      </c>
      <c r="E38591" t="s">
        <v>14</v>
      </c>
      <c r="F38591">
        <v>29.95</v>
      </c>
    </row>
    <row r="38592" spans="1:6">
      <c r="A38592" s="2">
        <v>93286</v>
      </c>
      <c r="B38592" s="4">
        <v>4</v>
      </c>
      <c r="C38592" s="4">
        <v>8</v>
      </c>
      <c r="D38592" t="s">
        <v>6</v>
      </c>
      <c r="E38592" t="s">
        <v>14</v>
      </c>
      <c r="F38592">
        <v>29.95</v>
      </c>
    </row>
    <row r="38593" spans="1:6">
      <c r="A38593" s="2">
        <v>93290</v>
      </c>
      <c r="B38593" s="4">
        <v>4</v>
      </c>
      <c r="C38593" s="4">
        <v>8</v>
      </c>
      <c r="D38593" t="s">
        <v>6</v>
      </c>
      <c r="E38593" t="s">
        <v>14</v>
      </c>
      <c r="F38593">
        <v>29.95</v>
      </c>
    </row>
    <row r="38594" spans="1:6">
      <c r="A38594" s="2">
        <v>93291</v>
      </c>
      <c r="B38594" s="4">
        <v>4</v>
      </c>
      <c r="C38594" s="4">
        <v>8</v>
      </c>
      <c r="D38594" t="s">
        <v>6</v>
      </c>
      <c r="E38594" t="s">
        <v>14</v>
      </c>
      <c r="F38594">
        <v>29.95</v>
      </c>
    </row>
    <row r="38595" spans="1:6">
      <c r="A38595" s="2">
        <v>93292</v>
      </c>
      <c r="B38595" s="4">
        <v>4</v>
      </c>
      <c r="C38595" s="4">
        <v>8</v>
      </c>
      <c r="D38595" t="s">
        <v>6</v>
      </c>
      <c r="E38595" t="s">
        <v>14</v>
      </c>
      <c r="F38595">
        <v>29.95</v>
      </c>
    </row>
    <row r="38596" spans="1:6">
      <c r="A38596" s="2">
        <v>93301</v>
      </c>
      <c r="B38596" s="4">
        <v>4</v>
      </c>
      <c r="C38596" s="4">
        <v>8</v>
      </c>
      <c r="D38596" t="s">
        <v>6</v>
      </c>
      <c r="E38596" t="s">
        <v>14</v>
      </c>
      <c r="F38596">
        <v>29.95</v>
      </c>
    </row>
    <row r="38597" spans="1:6">
      <c r="A38597" s="2">
        <v>93302</v>
      </c>
      <c r="B38597" s="4">
        <v>4</v>
      </c>
      <c r="C38597" s="4">
        <v>8</v>
      </c>
      <c r="D38597" t="s">
        <v>6</v>
      </c>
      <c r="E38597" t="s">
        <v>14</v>
      </c>
      <c r="F38597">
        <v>29.95</v>
      </c>
    </row>
    <row r="38598" spans="1:6">
      <c r="A38598" s="2">
        <v>93303</v>
      </c>
      <c r="B38598" s="4">
        <v>4</v>
      </c>
      <c r="C38598" s="4">
        <v>8</v>
      </c>
      <c r="D38598" t="s">
        <v>6</v>
      </c>
      <c r="E38598" t="s">
        <v>14</v>
      </c>
      <c r="F38598">
        <v>29.95</v>
      </c>
    </row>
    <row r="38599" spans="1:6">
      <c r="A38599" s="2">
        <v>93304</v>
      </c>
      <c r="B38599" s="4">
        <v>4</v>
      </c>
      <c r="C38599" s="4">
        <v>8</v>
      </c>
      <c r="D38599" t="s">
        <v>6</v>
      </c>
      <c r="E38599" t="s">
        <v>14</v>
      </c>
      <c r="F38599">
        <v>29.95</v>
      </c>
    </row>
    <row r="38600" spans="1:6">
      <c r="A38600" s="2">
        <v>93305</v>
      </c>
      <c r="B38600" s="4">
        <v>4</v>
      </c>
      <c r="C38600" s="4">
        <v>8</v>
      </c>
      <c r="D38600" t="s">
        <v>6</v>
      </c>
      <c r="E38600" t="s">
        <v>14</v>
      </c>
      <c r="F38600">
        <v>29.95</v>
      </c>
    </row>
    <row r="38601" spans="1:6">
      <c r="A38601" s="2">
        <v>93306</v>
      </c>
      <c r="B38601" s="4">
        <v>4</v>
      </c>
      <c r="C38601" s="4">
        <v>8</v>
      </c>
      <c r="D38601" t="s">
        <v>6</v>
      </c>
      <c r="E38601" t="s">
        <v>14</v>
      </c>
      <c r="F38601">
        <v>29.95</v>
      </c>
    </row>
    <row r="38602" spans="1:6">
      <c r="A38602" s="2">
        <v>93307</v>
      </c>
      <c r="B38602" s="4">
        <v>4</v>
      </c>
      <c r="C38602" s="4">
        <v>8</v>
      </c>
      <c r="D38602" t="s">
        <v>6</v>
      </c>
      <c r="E38602" t="s">
        <v>14</v>
      </c>
      <c r="F38602">
        <v>29.95</v>
      </c>
    </row>
    <row r="38603" spans="1:6">
      <c r="A38603" s="2">
        <v>93308</v>
      </c>
      <c r="B38603" s="4">
        <v>4</v>
      </c>
      <c r="C38603" s="4">
        <v>8</v>
      </c>
      <c r="D38603" t="s">
        <v>6</v>
      </c>
      <c r="E38603" t="s">
        <v>14</v>
      </c>
      <c r="F38603">
        <v>29.95</v>
      </c>
    </row>
    <row r="38604" spans="1:6">
      <c r="A38604" s="2">
        <v>93309</v>
      </c>
      <c r="B38604" s="4">
        <v>4</v>
      </c>
      <c r="C38604" s="4">
        <v>8</v>
      </c>
      <c r="D38604" t="s">
        <v>6</v>
      </c>
      <c r="E38604" t="s">
        <v>14</v>
      </c>
      <c r="F38604">
        <v>29.95</v>
      </c>
    </row>
    <row r="38605" spans="1:6">
      <c r="A38605" s="2">
        <v>93311</v>
      </c>
      <c r="B38605" s="4">
        <v>4</v>
      </c>
      <c r="C38605" s="4">
        <v>8</v>
      </c>
      <c r="D38605" t="s">
        <v>6</v>
      </c>
      <c r="E38605" t="s">
        <v>14</v>
      </c>
      <c r="F38605">
        <v>29.95</v>
      </c>
    </row>
    <row r="38606" spans="1:6">
      <c r="A38606" s="2">
        <v>93312</v>
      </c>
      <c r="B38606" s="4">
        <v>4</v>
      </c>
      <c r="C38606" s="4">
        <v>8</v>
      </c>
      <c r="D38606" t="s">
        <v>6</v>
      </c>
      <c r="E38606" t="s">
        <v>14</v>
      </c>
      <c r="F38606">
        <v>29.95</v>
      </c>
    </row>
    <row r="38607" spans="1:6">
      <c r="A38607" s="2">
        <v>93313</v>
      </c>
      <c r="B38607" s="4">
        <v>4</v>
      </c>
      <c r="C38607" s="4">
        <v>8</v>
      </c>
      <c r="D38607" t="s">
        <v>6</v>
      </c>
      <c r="E38607" t="s">
        <v>14</v>
      </c>
      <c r="F38607">
        <v>29.95</v>
      </c>
    </row>
    <row r="38608" spans="1:6">
      <c r="A38608" s="2">
        <v>93314</v>
      </c>
      <c r="B38608" s="4">
        <v>4</v>
      </c>
      <c r="C38608" s="4">
        <v>8</v>
      </c>
      <c r="D38608" t="s">
        <v>6</v>
      </c>
      <c r="E38608" t="s">
        <v>14</v>
      </c>
      <c r="F38608">
        <v>29.95</v>
      </c>
    </row>
    <row r="38609" spans="1:6">
      <c r="A38609" s="2">
        <v>93380</v>
      </c>
      <c r="B38609" s="4">
        <v>4</v>
      </c>
      <c r="C38609" s="4">
        <v>8</v>
      </c>
      <c r="D38609" t="s">
        <v>6</v>
      </c>
      <c r="E38609" t="s">
        <v>14</v>
      </c>
      <c r="F38609">
        <v>29.95</v>
      </c>
    </row>
    <row r="38610" spans="1:6">
      <c r="A38610" s="2">
        <v>93381</v>
      </c>
      <c r="B38610" s="4">
        <v>4</v>
      </c>
      <c r="C38610" s="4">
        <v>8</v>
      </c>
      <c r="D38610" t="s">
        <v>6</v>
      </c>
      <c r="E38610" t="s">
        <v>14</v>
      </c>
      <c r="F38610">
        <v>29.95</v>
      </c>
    </row>
    <row r="38611" spans="1:6">
      <c r="A38611" s="2">
        <v>93382</v>
      </c>
      <c r="B38611" s="4">
        <v>4</v>
      </c>
      <c r="C38611" s="4">
        <v>8</v>
      </c>
      <c r="D38611" t="s">
        <v>6</v>
      </c>
      <c r="E38611" t="s">
        <v>14</v>
      </c>
      <c r="F38611">
        <v>29.95</v>
      </c>
    </row>
    <row r="38612" spans="1:6">
      <c r="A38612" s="2">
        <v>93383</v>
      </c>
      <c r="B38612" s="4">
        <v>4</v>
      </c>
      <c r="C38612" s="4">
        <v>8</v>
      </c>
      <c r="D38612" t="s">
        <v>6</v>
      </c>
      <c r="E38612" t="s">
        <v>14</v>
      </c>
      <c r="F38612">
        <v>29.95</v>
      </c>
    </row>
    <row r="38613" spans="1:6">
      <c r="A38613" s="2">
        <v>93384</v>
      </c>
      <c r="B38613" s="4">
        <v>4</v>
      </c>
      <c r="C38613" s="4">
        <v>8</v>
      </c>
      <c r="D38613" t="s">
        <v>6</v>
      </c>
      <c r="E38613" t="s">
        <v>14</v>
      </c>
      <c r="F38613">
        <v>29.95</v>
      </c>
    </row>
    <row r="38614" spans="1:6">
      <c r="A38614" s="2">
        <v>93385</v>
      </c>
      <c r="B38614" s="4">
        <v>4</v>
      </c>
      <c r="C38614" s="4">
        <v>8</v>
      </c>
      <c r="D38614" t="s">
        <v>6</v>
      </c>
      <c r="E38614" t="s">
        <v>14</v>
      </c>
      <c r="F38614">
        <v>29.95</v>
      </c>
    </row>
    <row r="38615" spans="1:6">
      <c r="A38615" s="2">
        <v>93386</v>
      </c>
      <c r="B38615" s="4">
        <v>4</v>
      </c>
      <c r="C38615" s="4">
        <v>8</v>
      </c>
      <c r="D38615" t="s">
        <v>6</v>
      </c>
      <c r="E38615" t="s">
        <v>14</v>
      </c>
      <c r="F38615">
        <v>29.95</v>
      </c>
    </row>
    <row r="38616" spans="1:6">
      <c r="A38616" s="2">
        <v>93387</v>
      </c>
      <c r="B38616" s="4">
        <v>4</v>
      </c>
      <c r="C38616" s="4">
        <v>8</v>
      </c>
      <c r="D38616" t="s">
        <v>6</v>
      </c>
      <c r="E38616" t="s">
        <v>14</v>
      </c>
      <c r="F38616">
        <v>29.95</v>
      </c>
    </row>
    <row r="38617" spans="1:6">
      <c r="A38617" s="2">
        <v>93388</v>
      </c>
      <c r="B38617" s="4">
        <v>4</v>
      </c>
      <c r="C38617" s="4">
        <v>8</v>
      </c>
      <c r="D38617" t="s">
        <v>6</v>
      </c>
      <c r="E38617" t="s">
        <v>14</v>
      </c>
      <c r="F38617">
        <v>29.95</v>
      </c>
    </row>
    <row r="38618" spans="1:6">
      <c r="A38618" s="2">
        <v>93389</v>
      </c>
      <c r="B38618" s="4">
        <v>4</v>
      </c>
      <c r="C38618" s="4">
        <v>8</v>
      </c>
      <c r="D38618" t="s">
        <v>6</v>
      </c>
      <c r="E38618" t="s">
        <v>14</v>
      </c>
      <c r="F38618">
        <v>29.95</v>
      </c>
    </row>
    <row r="38619" spans="1:6">
      <c r="A38619" s="2">
        <v>93390</v>
      </c>
      <c r="B38619" s="4">
        <v>4</v>
      </c>
      <c r="C38619" s="4">
        <v>8</v>
      </c>
      <c r="D38619" t="s">
        <v>6</v>
      </c>
      <c r="E38619" t="s">
        <v>14</v>
      </c>
      <c r="F38619">
        <v>29.95</v>
      </c>
    </row>
    <row r="38620" spans="1:6">
      <c r="A38620" s="2">
        <v>93401</v>
      </c>
      <c r="B38620" s="4">
        <v>4</v>
      </c>
      <c r="C38620" s="4">
        <v>8</v>
      </c>
      <c r="D38620" t="s">
        <v>6</v>
      </c>
      <c r="E38620" t="s">
        <v>14</v>
      </c>
      <c r="F38620">
        <v>29.95</v>
      </c>
    </row>
    <row r="38621" spans="1:6">
      <c r="A38621" s="2">
        <v>93402</v>
      </c>
      <c r="B38621" s="4">
        <v>4</v>
      </c>
      <c r="C38621" s="4">
        <v>8</v>
      </c>
      <c r="D38621" t="s">
        <v>6</v>
      </c>
      <c r="E38621" t="s">
        <v>14</v>
      </c>
      <c r="F38621">
        <v>29.95</v>
      </c>
    </row>
    <row r="38622" spans="1:6">
      <c r="A38622" s="2">
        <v>93403</v>
      </c>
      <c r="B38622" s="4">
        <v>4</v>
      </c>
      <c r="C38622" s="4">
        <v>8</v>
      </c>
      <c r="D38622" t="s">
        <v>6</v>
      </c>
      <c r="E38622" t="s">
        <v>14</v>
      </c>
      <c r="F38622">
        <v>29.95</v>
      </c>
    </row>
    <row r="38623" spans="1:6">
      <c r="A38623" s="2">
        <v>93405</v>
      </c>
      <c r="B38623" s="4">
        <v>4</v>
      </c>
      <c r="C38623" s="4">
        <v>8</v>
      </c>
      <c r="D38623" t="s">
        <v>6</v>
      </c>
      <c r="E38623" t="s">
        <v>14</v>
      </c>
      <c r="F38623">
        <v>29.95</v>
      </c>
    </row>
    <row r="38624" spans="1:6">
      <c r="A38624" s="2">
        <v>93406</v>
      </c>
      <c r="B38624" s="4">
        <v>4</v>
      </c>
      <c r="C38624" s="4">
        <v>8</v>
      </c>
      <c r="D38624" t="s">
        <v>6</v>
      </c>
      <c r="E38624" t="s">
        <v>14</v>
      </c>
      <c r="F38624">
        <v>29.95</v>
      </c>
    </row>
    <row r="38625" spans="1:6">
      <c r="A38625" s="2">
        <v>93407</v>
      </c>
      <c r="B38625" s="4">
        <v>4</v>
      </c>
      <c r="C38625" s="4">
        <v>8</v>
      </c>
      <c r="D38625" t="s">
        <v>6</v>
      </c>
      <c r="E38625" t="s">
        <v>14</v>
      </c>
      <c r="F38625">
        <v>29.95</v>
      </c>
    </row>
    <row r="38626" spans="1:6">
      <c r="A38626" s="2">
        <v>93408</v>
      </c>
      <c r="B38626" s="4">
        <v>4</v>
      </c>
      <c r="C38626" s="4">
        <v>8</v>
      </c>
      <c r="D38626" t="s">
        <v>6</v>
      </c>
      <c r="E38626" t="s">
        <v>14</v>
      </c>
      <c r="F38626">
        <v>29.95</v>
      </c>
    </row>
    <row r="38627" spans="1:6">
      <c r="A38627" s="2">
        <v>93409</v>
      </c>
      <c r="B38627" s="4">
        <v>4</v>
      </c>
      <c r="C38627" s="4">
        <v>8</v>
      </c>
      <c r="D38627" t="s">
        <v>6</v>
      </c>
      <c r="E38627" t="s">
        <v>14</v>
      </c>
      <c r="F38627">
        <v>29.95</v>
      </c>
    </row>
    <row r="38628" spans="1:6">
      <c r="A38628" s="2">
        <v>93410</v>
      </c>
      <c r="B38628" s="4">
        <v>4</v>
      </c>
      <c r="C38628" s="4">
        <v>8</v>
      </c>
      <c r="D38628" t="s">
        <v>6</v>
      </c>
      <c r="E38628" t="s">
        <v>14</v>
      </c>
      <c r="F38628">
        <v>29.95</v>
      </c>
    </row>
    <row r="38629" spans="1:6">
      <c r="A38629" s="2">
        <v>93412</v>
      </c>
      <c r="B38629" s="4">
        <v>4</v>
      </c>
      <c r="C38629" s="4">
        <v>8</v>
      </c>
      <c r="D38629" t="s">
        <v>6</v>
      </c>
      <c r="E38629" t="s">
        <v>14</v>
      </c>
      <c r="F38629">
        <v>29.95</v>
      </c>
    </row>
    <row r="38630" spans="1:6">
      <c r="A38630" s="2">
        <v>93421</v>
      </c>
      <c r="B38630" s="4">
        <v>4</v>
      </c>
      <c r="C38630" s="4">
        <v>8</v>
      </c>
      <c r="D38630" t="s">
        <v>6</v>
      </c>
      <c r="E38630" t="s">
        <v>14</v>
      </c>
      <c r="F38630">
        <v>29.95</v>
      </c>
    </row>
    <row r="38631" spans="1:6">
      <c r="A38631" s="2">
        <v>93422</v>
      </c>
      <c r="B38631" s="4">
        <v>4</v>
      </c>
      <c r="C38631" s="4">
        <v>8</v>
      </c>
      <c r="D38631" t="s">
        <v>6</v>
      </c>
      <c r="E38631" t="s">
        <v>14</v>
      </c>
      <c r="F38631">
        <v>29.95</v>
      </c>
    </row>
    <row r="38632" spans="1:6">
      <c r="A38632" s="2">
        <v>93423</v>
      </c>
      <c r="B38632" s="4">
        <v>4</v>
      </c>
      <c r="C38632" s="4">
        <v>8</v>
      </c>
      <c r="D38632" t="s">
        <v>6</v>
      </c>
      <c r="E38632" t="s">
        <v>14</v>
      </c>
      <c r="F38632">
        <v>29.95</v>
      </c>
    </row>
    <row r="38633" spans="1:6">
      <c r="A38633" s="2">
        <v>93424</v>
      </c>
      <c r="B38633" s="4">
        <v>4</v>
      </c>
      <c r="C38633" s="4">
        <v>8</v>
      </c>
      <c r="D38633" t="s">
        <v>6</v>
      </c>
      <c r="E38633" t="s">
        <v>14</v>
      </c>
      <c r="F38633">
        <v>29.95</v>
      </c>
    </row>
    <row r="38634" spans="1:6">
      <c r="A38634" s="2">
        <v>93427</v>
      </c>
      <c r="B38634" s="4">
        <v>4</v>
      </c>
      <c r="C38634" s="4">
        <v>8</v>
      </c>
      <c r="D38634" t="s">
        <v>6</v>
      </c>
      <c r="E38634" t="s">
        <v>14</v>
      </c>
      <c r="F38634">
        <v>29.95</v>
      </c>
    </row>
    <row r="38635" spans="1:6">
      <c r="A38635" s="2">
        <v>93428</v>
      </c>
      <c r="B38635" s="4">
        <v>4</v>
      </c>
      <c r="C38635" s="4">
        <v>8</v>
      </c>
      <c r="D38635" t="s">
        <v>6</v>
      </c>
      <c r="E38635" t="s">
        <v>14</v>
      </c>
      <c r="F38635">
        <v>29.95</v>
      </c>
    </row>
    <row r="38636" spans="1:6">
      <c r="A38636" s="2">
        <v>93429</v>
      </c>
      <c r="B38636" s="4">
        <v>4</v>
      </c>
      <c r="C38636" s="4">
        <v>8</v>
      </c>
      <c r="D38636" t="s">
        <v>6</v>
      </c>
      <c r="E38636" t="s">
        <v>14</v>
      </c>
      <c r="F38636">
        <v>29.95</v>
      </c>
    </row>
    <row r="38637" spans="1:6">
      <c r="A38637" s="2">
        <v>93430</v>
      </c>
      <c r="B38637" s="4">
        <v>4</v>
      </c>
      <c r="C38637" s="4">
        <v>8</v>
      </c>
      <c r="D38637" t="s">
        <v>6</v>
      </c>
      <c r="E38637" t="s">
        <v>14</v>
      </c>
      <c r="F38637">
        <v>29.95</v>
      </c>
    </row>
    <row r="38638" spans="1:6">
      <c r="A38638" s="2">
        <v>93433</v>
      </c>
      <c r="B38638" s="4">
        <v>4</v>
      </c>
      <c r="C38638" s="4">
        <v>8</v>
      </c>
      <c r="D38638" t="s">
        <v>6</v>
      </c>
      <c r="E38638" t="s">
        <v>14</v>
      </c>
      <c r="F38638">
        <v>29.95</v>
      </c>
    </row>
    <row r="38639" spans="1:6">
      <c r="A38639" s="2">
        <v>93434</v>
      </c>
      <c r="B38639" s="4">
        <v>4</v>
      </c>
      <c r="C38639" s="4">
        <v>8</v>
      </c>
      <c r="D38639" t="s">
        <v>6</v>
      </c>
      <c r="E38639" t="s">
        <v>14</v>
      </c>
      <c r="F38639">
        <v>29.95</v>
      </c>
    </row>
    <row r="38640" spans="1:6">
      <c r="A38640" s="2">
        <v>93435</v>
      </c>
      <c r="B38640" s="4">
        <v>4</v>
      </c>
      <c r="C38640" s="4">
        <v>8</v>
      </c>
      <c r="D38640" t="s">
        <v>6</v>
      </c>
      <c r="E38640" t="s">
        <v>14</v>
      </c>
      <c r="F38640">
        <v>29.95</v>
      </c>
    </row>
    <row r="38641" spans="1:6">
      <c r="A38641" s="2">
        <v>93436</v>
      </c>
      <c r="B38641" s="4">
        <v>4</v>
      </c>
      <c r="C38641" s="4">
        <v>8</v>
      </c>
      <c r="D38641" t="s">
        <v>6</v>
      </c>
      <c r="E38641" t="s">
        <v>14</v>
      </c>
      <c r="F38641">
        <v>29.95</v>
      </c>
    </row>
    <row r="38642" spans="1:6">
      <c r="A38642" s="2">
        <v>93437</v>
      </c>
      <c r="B38642" s="4">
        <v>4</v>
      </c>
      <c r="C38642" s="4">
        <v>8</v>
      </c>
      <c r="D38642" t="s">
        <v>6</v>
      </c>
      <c r="E38642" t="s">
        <v>14</v>
      </c>
      <c r="F38642">
        <v>29.95</v>
      </c>
    </row>
    <row r="38643" spans="1:6">
      <c r="A38643" s="2">
        <v>93438</v>
      </c>
      <c r="B38643" s="4">
        <v>4</v>
      </c>
      <c r="C38643" s="4">
        <v>8</v>
      </c>
      <c r="D38643" t="s">
        <v>6</v>
      </c>
      <c r="E38643" t="s">
        <v>14</v>
      </c>
      <c r="F38643">
        <v>29.95</v>
      </c>
    </row>
    <row r="38644" spans="1:6">
      <c r="A38644" s="2">
        <v>93440</v>
      </c>
      <c r="B38644" s="4">
        <v>4</v>
      </c>
      <c r="C38644" s="4">
        <v>8</v>
      </c>
      <c r="D38644" t="s">
        <v>6</v>
      </c>
      <c r="E38644" t="s">
        <v>14</v>
      </c>
      <c r="F38644">
        <v>29.95</v>
      </c>
    </row>
    <row r="38645" spans="1:6">
      <c r="A38645" s="2">
        <v>93441</v>
      </c>
      <c r="B38645" s="4">
        <v>4</v>
      </c>
      <c r="C38645" s="4">
        <v>8</v>
      </c>
      <c r="D38645" t="s">
        <v>6</v>
      </c>
      <c r="E38645" t="s">
        <v>14</v>
      </c>
      <c r="F38645">
        <v>29.95</v>
      </c>
    </row>
    <row r="38646" spans="1:6">
      <c r="A38646" s="2">
        <v>93442</v>
      </c>
      <c r="B38646" s="4">
        <v>4</v>
      </c>
      <c r="C38646" s="4">
        <v>8</v>
      </c>
      <c r="D38646" t="s">
        <v>6</v>
      </c>
      <c r="E38646" t="s">
        <v>14</v>
      </c>
      <c r="F38646">
        <v>29.95</v>
      </c>
    </row>
    <row r="38647" spans="1:6">
      <c r="A38647" s="2">
        <v>93443</v>
      </c>
      <c r="B38647" s="4">
        <v>4</v>
      </c>
      <c r="C38647" s="4">
        <v>8</v>
      </c>
      <c r="D38647" t="s">
        <v>6</v>
      </c>
      <c r="E38647" t="s">
        <v>14</v>
      </c>
      <c r="F38647">
        <v>29.95</v>
      </c>
    </row>
    <row r="38648" spans="1:6">
      <c r="A38648" s="2">
        <v>93444</v>
      </c>
      <c r="B38648" s="4">
        <v>4</v>
      </c>
      <c r="C38648" s="4">
        <v>8</v>
      </c>
      <c r="D38648" t="s">
        <v>6</v>
      </c>
      <c r="E38648" t="s">
        <v>14</v>
      </c>
      <c r="F38648">
        <v>29.95</v>
      </c>
    </row>
    <row r="38649" spans="1:6">
      <c r="A38649" s="2">
        <v>93445</v>
      </c>
      <c r="B38649" s="4">
        <v>4</v>
      </c>
      <c r="C38649" s="4">
        <v>8</v>
      </c>
      <c r="D38649" t="s">
        <v>6</v>
      </c>
      <c r="E38649" t="s">
        <v>14</v>
      </c>
      <c r="F38649">
        <v>29.95</v>
      </c>
    </row>
    <row r="38650" spans="1:6">
      <c r="A38650" s="2">
        <v>93447</v>
      </c>
      <c r="B38650" s="4">
        <v>4</v>
      </c>
      <c r="C38650" s="4">
        <v>8</v>
      </c>
      <c r="D38650" t="s">
        <v>6</v>
      </c>
      <c r="E38650" t="s">
        <v>14</v>
      </c>
      <c r="F38650">
        <v>29.95</v>
      </c>
    </row>
    <row r="38651" spans="1:6">
      <c r="A38651" s="2">
        <v>93448</v>
      </c>
      <c r="B38651" s="4">
        <v>4</v>
      </c>
      <c r="C38651" s="4">
        <v>8</v>
      </c>
      <c r="D38651" t="s">
        <v>6</v>
      </c>
      <c r="E38651" t="s">
        <v>14</v>
      </c>
      <c r="F38651">
        <v>29.95</v>
      </c>
    </row>
    <row r="38652" spans="1:6">
      <c r="A38652" s="2">
        <v>93449</v>
      </c>
      <c r="B38652" s="4">
        <v>4</v>
      </c>
      <c r="C38652" s="4">
        <v>8</v>
      </c>
      <c r="D38652" t="s">
        <v>6</v>
      </c>
      <c r="E38652" t="s">
        <v>14</v>
      </c>
      <c r="F38652">
        <v>29.95</v>
      </c>
    </row>
    <row r="38653" spans="1:6">
      <c r="A38653" s="2">
        <v>93454</v>
      </c>
      <c r="B38653" s="4">
        <v>4</v>
      </c>
      <c r="C38653" s="4">
        <v>8</v>
      </c>
      <c r="D38653" t="s">
        <v>6</v>
      </c>
      <c r="E38653" t="s">
        <v>14</v>
      </c>
      <c r="F38653">
        <v>29.95</v>
      </c>
    </row>
    <row r="38654" spans="1:6">
      <c r="A38654" s="2">
        <v>93455</v>
      </c>
      <c r="B38654" s="4">
        <v>4</v>
      </c>
      <c r="C38654" s="4">
        <v>8</v>
      </c>
      <c r="D38654" t="s">
        <v>6</v>
      </c>
      <c r="E38654" t="s">
        <v>14</v>
      </c>
      <c r="F38654">
        <v>29.95</v>
      </c>
    </row>
    <row r="38655" spans="1:6">
      <c r="A38655" s="2">
        <v>93456</v>
      </c>
      <c r="B38655" s="4">
        <v>4</v>
      </c>
      <c r="C38655" s="4">
        <v>8</v>
      </c>
      <c r="D38655" t="s">
        <v>6</v>
      </c>
      <c r="E38655" t="s">
        <v>14</v>
      </c>
      <c r="F38655">
        <v>29.95</v>
      </c>
    </row>
    <row r="38656" spans="1:6">
      <c r="A38656" s="2">
        <v>93457</v>
      </c>
      <c r="B38656" s="4">
        <v>4</v>
      </c>
      <c r="C38656" s="4">
        <v>8</v>
      </c>
      <c r="D38656" t="s">
        <v>6</v>
      </c>
      <c r="E38656" t="s">
        <v>14</v>
      </c>
      <c r="F38656">
        <v>29.95</v>
      </c>
    </row>
    <row r="38657" spans="1:6">
      <c r="A38657" s="2">
        <v>93458</v>
      </c>
      <c r="B38657" s="4">
        <v>4</v>
      </c>
      <c r="C38657" s="4">
        <v>8</v>
      </c>
      <c r="D38657" t="s">
        <v>6</v>
      </c>
      <c r="E38657" t="s">
        <v>14</v>
      </c>
      <c r="F38657">
        <v>29.95</v>
      </c>
    </row>
    <row r="38658" spans="1:6">
      <c r="A38658" s="2">
        <v>93460</v>
      </c>
      <c r="B38658" s="4">
        <v>4</v>
      </c>
      <c r="C38658" s="4">
        <v>8</v>
      </c>
      <c r="D38658" t="s">
        <v>6</v>
      </c>
      <c r="E38658" t="s">
        <v>14</v>
      </c>
      <c r="F38658">
        <v>29.95</v>
      </c>
    </row>
    <row r="38659" spans="1:6">
      <c r="A38659" s="2">
        <v>93463</v>
      </c>
      <c r="B38659" s="4">
        <v>4</v>
      </c>
      <c r="C38659" s="4">
        <v>8</v>
      </c>
      <c r="D38659" t="s">
        <v>6</v>
      </c>
      <c r="E38659" t="s">
        <v>14</v>
      </c>
      <c r="F38659">
        <v>29.95</v>
      </c>
    </row>
    <row r="38660" spans="1:6">
      <c r="A38660" s="2">
        <v>93464</v>
      </c>
      <c r="B38660" s="4">
        <v>4</v>
      </c>
      <c r="C38660" s="4">
        <v>8</v>
      </c>
      <c r="D38660" t="s">
        <v>6</v>
      </c>
      <c r="E38660" t="s">
        <v>14</v>
      </c>
      <c r="F38660">
        <v>29.95</v>
      </c>
    </row>
    <row r="38661" spans="1:6">
      <c r="A38661" s="2">
        <v>93465</v>
      </c>
      <c r="B38661" s="4">
        <v>4</v>
      </c>
      <c r="C38661" s="4">
        <v>8</v>
      </c>
      <c r="D38661" t="s">
        <v>6</v>
      </c>
      <c r="E38661" t="s">
        <v>14</v>
      </c>
      <c r="F38661">
        <v>29.95</v>
      </c>
    </row>
    <row r="38662" spans="1:6">
      <c r="A38662" s="2">
        <v>93475</v>
      </c>
      <c r="B38662" s="4">
        <v>4</v>
      </c>
      <c r="C38662" s="4">
        <v>8</v>
      </c>
      <c r="D38662" t="s">
        <v>6</v>
      </c>
      <c r="E38662" t="s">
        <v>14</v>
      </c>
      <c r="F38662">
        <v>29.95</v>
      </c>
    </row>
    <row r="38663" spans="1:6">
      <c r="A38663" s="2">
        <v>93483</v>
      </c>
      <c r="B38663" s="4">
        <v>4</v>
      </c>
      <c r="C38663" s="4">
        <v>8</v>
      </c>
      <c r="D38663" t="s">
        <v>6</v>
      </c>
      <c r="E38663" t="s">
        <v>14</v>
      </c>
      <c r="F38663">
        <v>29.95</v>
      </c>
    </row>
    <row r="38664" spans="1:6">
      <c r="A38664" s="2">
        <v>93501</v>
      </c>
      <c r="B38664" s="4">
        <v>4</v>
      </c>
      <c r="C38664" s="4">
        <v>8</v>
      </c>
      <c r="D38664" t="s">
        <v>6</v>
      </c>
      <c r="E38664" t="s">
        <v>14</v>
      </c>
      <c r="F38664">
        <v>29.95</v>
      </c>
    </row>
    <row r="38665" spans="1:6">
      <c r="A38665" s="2">
        <v>93502</v>
      </c>
      <c r="B38665" s="4">
        <v>4</v>
      </c>
      <c r="C38665" s="4">
        <v>8</v>
      </c>
      <c r="D38665" t="s">
        <v>6</v>
      </c>
      <c r="E38665" t="s">
        <v>14</v>
      </c>
      <c r="F38665">
        <v>29.95</v>
      </c>
    </row>
    <row r="38666" spans="1:6">
      <c r="A38666" s="2">
        <v>93504</v>
      </c>
      <c r="B38666" s="4">
        <v>4</v>
      </c>
      <c r="C38666" s="4">
        <v>8</v>
      </c>
      <c r="D38666" t="s">
        <v>6</v>
      </c>
      <c r="E38666" t="s">
        <v>14</v>
      </c>
      <c r="F38666">
        <v>29.95</v>
      </c>
    </row>
    <row r="38667" spans="1:6">
      <c r="A38667" s="2">
        <v>93505</v>
      </c>
      <c r="B38667" s="4">
        <v>4</v>
      </c>
      <c r="C38667" s="4">
        <v>8</v>
      </c>
      <c r="D38667" t="s">
        <v>6</v>
      </c>
      <c r="E38667" t="s">
        <v>14</v>
      </c>
      <c r="F38667">
        <v>29.95</v>
      </c>
    </row>
    <row r="38668" spans="1:6">
      <c r="A38668" s="2">
        <v>93510</v>
      </c>
      <c r="B38668" s="4">
        <v>4</v>
      </c>
      <c r="C38668" s="4">
        <v>8</v>
      </c>
      <c r="D38668" t="s">
        <v>6</v>
      </c>
      <c r="E38668" t="s">
        <v>14</v>
      </c>
      <c r="F38668">
        <v>29.95</v>
      </c>
    </row>
    <row r="38669" spans="1:6">
      <c r="A38669" s="2">
        <v>93516</v>
      </c>
      <c r="B38669" s="4">
        <v>4</v>
      </c>
      <c r="C38669" s="4">
        <v>8</v>
      </c>
      <c r="D38669" t="s">
        <v>6</v>
      </c>
      <c r="E38669" t="s">
        <v>14</v>
      </c>
      <c r="F38669">
        <v>29.95</v>
      </c>
    </row>
    <row r="38670" spans="1:6">
      <c r="A38670" s="2">
        <v>93522</v>
      </c>
      <c r="B38670" s="4">
        <v>4</v>
      </c>
      <c r="C38670" s="4">
        <v>8</v>
      </c>
      <c r="D38670" t="s">
        <v>6</v>
      </c>
      <c r="E38670" t="s">
        <v>14</v>
      </c>
      <c r="F38670">
        <v>29.95</v>
      </c>
    </row>
    <row r="38671" spans="1:6">
      <c r="A38671" s="2">
        <v>93523</v>
      </c>
      <c r="B38671" s="4">
        <v>4</v>
      </c>
      <c r="C38671" s="4">
        <v>8</v>
      </c>
      <c r="D38671" t="s">
        <v>6</v>
      </c>
      <c r="E38671" t="s">
        <v>14</v>
      </c>
      <c r="F38671">
        <v>29.95</v>
      </c>
    </row>
    <row r="38672" spans="1:6">
      <c r="A38672" s="2">
        <v>93524</v>
      </c>
      <c r="B38672" s="4">
        <v>4</v>
      </c>
      <c r="C38672" s="4">
        <v>8</v>
      </c>
      <c r="D38672" t="s">
        <v>6</v>
      </c>
      <c r="E38672" t="s">
        <v>14</v>
      </c>
      <c r="F38672">
        <v>29.95</v>
      </c>
    </row>
    <row r="38673" spans="1:6">
      <c r="A38673" s="2">
        <v>93527</v>
      </c>
      <c r="B38673" s="4">
        <v>4</v>
      </c>
      <c r="C38673" s="4">
        <v>8</v>
      </c>
      <c r="D38673" t="s">
        <v>6</v>
      </c>
      <c r="E38673" t="s">
        <v>14</v>
      </c>
      <c r="F38673">
        <v>29.95</v>
      </c>
    </row>
    <row r="38674" spans="1:6">
      <c r="A38674" s="2">
        <v>93532</v>
      </c>
      <c r="B38674" s="4">
        <v>4</v>
      </c>
      <c r="C38674" s="4">
        <v>8</v>
      </c>
      <c r="D38674" t="s">
        <v>6</v>
      </c>
      <c r="E38674" t="s">
        <v>14</v>
      </c>
      <c r="F38674">
        <v>29.95</v>
      </c>
    </row>
    <row r="38675" spans="1:6">
      <c r="A38675" s="2">
        <v>93534</v>
      </c>
      <c r="B38675" s="4">
        <v>4</v>
      </c>
      <c r="C38675" s="4">
        <v>8</v>
      </c>
      <c r="D38675" t="s">
        <v>6</v>
      </c>
      <c r="E38675" t="s">
        <v>14</v>
      </c>
      <c r="F38675">
        <v>29.95</v>
      </c>
    </row>
    <row r="38676" spans="1:6">
      <c r="A38676" s="2">
        <v>93535</v>
      </c>
      <c r="B38676" s="4">
        <v>4</v>
      </c>
      <c r="C38676" s="4">
        <v>8</v>
      </c>
      <c r="D38676" t="s">
        <v>6</v>
      </c>
      <c r="E38676" t="s">
        <v>14</v>
      </c>
      <c r="F38676">
        <v>29.95</v>
      </c>
    </row>
    <row r="38677" spans="1:6">
      <c r="A38677" s="2">
        <v>93536</v>
      </c>
      <c r="B38677" s="4">
        <v>4</v>
      </c>
      <c r="C38677" s="4">
        <v>8</v>
      </c>
      <c r="D38677" t="s">
        <v>6</v>
      </c>
      <c r="E38677" t="s">
        <v>14</v>
      </c>
      <c r="F38677">
        <v>29.95</v>
      </c>
    </row>
    <row r="38678" spans="1:6">
      <c r="A38678" s="2">
        <v>93539</v>
      </c>
      <c r="B38678" s="4">
        <v>4</v>
      </c>
      <c r="C38678" s="4">
        <v>8</v>
      </c>
      <c r="D38678" t="s">
        <v>6</v>
      </c>
      <c r="E38678" t="s">
        <v>14</v>
      </c>
      <c r="F38678">
        <v>29.95</v>
      </c>
    </row>
    <row r="38679" spans="1:6">
      <c r="A38679" s="2">
        <v>93542</v>
      </c>
      <c r="B38679" s="4">
        <v>4</v>
      </c>
      <c r="C38679" s="4">
        <v>8</v>
      </c>
      <c r="D38679" t="s">
        <v>6</v>
      </c>
      <c r="E38679" t="s">
        <v>14</v>
      </c>
      <c r="F38679">
        <v>29.95</v>
      </c>
    </row>
    <row r="38680" spans="1:6">
      <c r="A38680" s="2">
        <v>93543</v>
      </c>
      <c r="B38680" s="4">
        <v>4</v>
      </c>
      <c r="C38680" s="4">
        <v>8</v>
      </c>
      <c r="D38680" t="s">
        <v>6</v>
      </c>
      <c r="E38680" t="s">
        <v>14</v>
      </c>
      <c r="F38680">
        <v>29.95</v>
      </c>
    </row>
    <row r="38681" spans="1:6">
      <c r="A38681" s="2">
        <v>93544</v>
      </c>
      <c r="B38681" s="4">
        <v>4</v>
      </c>
      <c r="C38681" s="4">
        <v>8</v>
      </c>
      <c r="D38681" t="s">
        <v>6</v>
      </c>
      <c r="E38681" t="s">
        <v>14</v>
      </c>
      <c r="F38681">
        <v>29.95</v>
      </c>
    </row>
    <row r="38682" spans="1:6">
      <c r="A38682" s="2">
        <v>93550</v>
      </c>
      <c r="B38682" s="4">
        <v>4</v>
      </c>
      <c r="C38682" s="4">
        <v>8</v>
      </c>
      <c r="D38682" t="s">
        <v>6</v>
      </c>
      <c r="E38682" t="s">
        <v>14</v>
      </c>
      <c r="F38682">
        <v>29.95</v>
      </c>
    </row>
    <row r="38683" spans="1:6">
      <c r="A38683" s="2">
        <v>93551</v>
      </c>
      <c r="B38683" s="4">
        <v>4</v>
      </c>
      <c r="C38683" s="4">
        <v>8</v>
      </c>
      <c r="D38683" t="s">
        <v>6</v>
      </c>
      <c r="E38683" t="s">
        <v>14</v>
      </c>
      <c r="F38683">
        <v>29.95</v>
      </c>
    </row>
    <row r="38684" spans="1:6">
      <c r="A38684" s="2">
        <v>93552</v>
      </c>
      <c r="B38684" s="4">
        <v>4</v>
      </c>
      <c r="C38684" s="4">
        <v>8</v>
      </c>
      <c r="D38684" t="s">
        <v>6</v>
      </c>
      <c r="E38684" t="s">
        <v>14</v>
      </c>
      <c r="F38684">
        <v>29.95</v>
      </c>
    </row>
    <row r="38685" spans="1:6">
      <c r="A38685" s="2">
        <v>93553</v>
      </c>
      <c r="B38685" s="4">
        <v>4</v>
      </c>
      <c r="C38685" s="4">
        <v>8</v>
      </c>
      <c r="D38685" t="s">
        <v>6</v>
      </c>
      <c r="E38685" t="s">
        <v>14</v>
      </c>
      <c r="F38685">
        <v>29.95</v>
      </c>
    </row>
    <row r="38686" spans="1:6">
      <c r="A38686" s="2">
        <v>93555</v>
      </c>
      <c r="B38686" s="4">
        <v>4</v>
      </c>
      <c r="C38686" s="4">
        <v>8</v>
      </c>
      <c r="D38686" t="s">
        <v>6</v>
      </c>
      <c r="E38686" t="s">
        <v>14</v>
      </c>
      <c r="F38686">
        <v>29.95</v>
      </c>
    </row>
    <row r="38687" spans="1:6">
      <c r="A38687" s="2">
        <v>93556</v>
      </c>
      <c r="B38687" s="4">
        <v>4</v>
      </c>
      <c r="C38687" s="4">
        <v>8</v>
      </c>
      <c r="D38687" t="s">
        <v>6</v>
      </c>
      <c r="E38687" t="s">
        <v>14</v>
      </c>
      <c r="F38687">
        <v>29.95</v>
      </c>
    </row>
    <row r="38688" spans="1:6">
      <c r="A38688" s="2">
        <v>93558</v>
      </c>
      <c r="B38688" s="4">
        <v>4</v>
      </c>
      <c r="C38688" s="4">
        <v>8</v>
      </c>
      <c r="D38688" t="s">
        <v>6</v>
      </c>
      <c r="E38688" t="s">
        <v>14</v>
      </c>
      <c r="F38688">
        <v>29.95</v>
      </c>
    </row>
    <row r="38689" spans="1:6">
      <c r="A38689" s="2">
        <v>93560</v>
      </c>
      <c r="B38689" s="4">
        <v>4</v>
      </c>
      <c r="C38689" s="4">
        <v>8</v>
      </c>
      <c r="D38689" t="s">
        <v>6</v>
      </c>
      <c r="E38689" t="s">
        <v>14</v>
      </c>
      <c r="F38689">
        <v>29.95</v>
      </c>
    </row>
    <row r="38690" spans="1:6">
      <c r="A38690" s="2">
        <v>93563</v>
      </c>
      <c r="B38690" s="4">
        <v>4</v>
      </c>
      <c r="C38690" s="4">
        <v>8</v>
      </c>
      <c r="D38690" t="s">
        <v>6</v>
      </c>
      <c r="E38690" t="s">
        <v>14</v>
      </c>
      <c r="F38690">
        <v>29.95</v>
      </c>
    </row>
    <row r="38691" spans="1:6">
      <c r="A38691" s="2">
        <v>93584</v>
      </c>
      <c r="B38691" s="4">
        <v>4</v>
      </c>
      <c r="C38691" s="4">
        <v>8</v>
      </c>
      <c r="D38691" t="s">
        <v>6</v>
      </c>
      <c r="E38691" t="s">
        <v>14</v>
      </c>
      <c r="F38691">
        <v>29.95</v>
      </c>
    </row>
    <row r="38692" spans="1:6">
      <c r="A38692" s="2">
        <v>93586</v>
      </c>
      <c r="B38692" s="4">
        <v>4</v>
      </c>
      <c r="C38692" s="4">
        <v>8</v>
      </c>
      <c r="D38692" t="s">
        <v>6</v>
      </c>
      <c r="E38692" t="s">
        <v>14</v>
      </c>
      <c r="F38692">
        <v>29.95</v>
      </c>
    </row>
    <row r="38693" spans="1:6">
      <c r="A38693" s="2">
        <v>93590</v>
      </c>
      <c r="B38693" s="4">
        <v>4</v>
      </c>
      <c r="C38693" s="4">
        <v>8</v>
      </c>
      <c r="D38693" t="s">
        <v>6</v>
      </c>
      <c r="E38693" t="s">
        <v>14</v>
      </c>
      <c r="F38693">
        <v>29.95</v>
      </c>
    </row>
    <row r="38694" spans="1:6">
      <c r="A38694" s="2">
        <v>93591</v>
      </c>
      <c r="B38694" s="4">
        <v>4</v>
      </c>
      <c r="C38694" s="4">
        <v>8</v>
      </c>
      <c r="D38694" t="s">
        <v>6</v>
      </c>
      <c r="E38694" t="s">
        <v>14</v>
      </c>
      <c r="F38694">
        <v>29.95</v>
      </c>
    </row>
    <row r="38695" spans="1:6">
      <c r="A38695" s="2">
        <v>93596</v>
      </c>
      <c r="B38695" s="4">
        <v>4</v>
      </c>
      <c r="C38695" s="4">
        <v>8</v>
      </c>
      <c r="D38695" t="s">
        <v>6</v>
      </c>
      <c r="E38695" t="s">
        <v>14</v>
      </c>
      <c r="F38695">
        <v>29.95</v>
      </c>
    </row>
    <row r="38696" spans="1:6">
      <c r="A38696" s="2">
        <v>93599</v>
      </c>
      <c r="B38696" s="4">
        <v>4</v>
      </c>
      <c r="C38696" s="4">
        <v>8</v>
      </c>
      <c r="D38696" t="s">
        <v>6</v>
      </c>
      <c r="E38696" t="s">
        <v>14</v>
      </c>
      <c r="F38696">
        <v>29.95</v>
      </c>
    </row>
    <row r="38697" spans="1:6">
      <c r="A38697" s="2">
        <v>93606</v>
      </c>
      <c r="B38697" s="4">
        <v>4</v>
      </c>
      <c r="C38697" s="4">
        <v>8</v>
      </c>
      <c r="D38697" t="s">
        <v>6</v>
      </c>
      <c r="E38697" t="s">
        <v>14</v>
      </c>
      <c r="F38697">
        <v>29.95</v>
      </c>
    </row>
    <row r="38698" spans="1:6">
      <c r="A38698" s="2">
        <v>93609</v>
      </c>
      <c r="B38698" s="4">
        <v>4</v>
      </c>
      <c r="C38698" s="4">
        <v>8</v>
      </c>
      <c r="D38698" t="s">
        <v>6</v>
      </c>
      <c r="E38698" t="s">
        <v>14</v>
      </c>
      <c r="F38698">
        <v>29.95</v>
      </c>
    </row>
    <row r="38699" spans="1:6">
      <c r="A38699" s="2">
        <v>93610</v>
      </c>
      <c r="B38699" s="4">
        <v>4</v>
      </c>
      <c r="C38699" s="4">
        <v>8</v>
      </c>
      <c r="D38699" t="s">
        <v>6</v>
      </c>
      <c r="E38699" t="s">
        <v>14</v>
      </c>
      <c r="F38699">
        <v>29.95</v>
      </c>
    </row>
    <row r="38700" spans="1:6">
      <c r="A38700" s="2">
        <v>93611</v>
      </c>
      <c r="B38700" s="4">
        <v>4</v>
      </c>
      <c r="C38700" s="4">
        <v>8</v>
      </c>
      <c r="D38700" t="s">
        <v>6</v>
      </c>
      <c r="E38700" t="s">
        <v>14</v>
      </c>
      <c r="F38700">
        <v>29.95</v>
      </c>
    </row>
    <row r="38701" spans="1:6">
      <c r="A38701" s="2">
        <v>93612</v>
      </c>
      <c r="B38701" s="4">
        <v>4</v>
      </c>
      <c r="C38701" s="4">
        <v>8</v>
      </c>
      <c r="D38701" t="s">
        <v>6</v>
      </c>
      <c r="E38701" t="s">
        <v>14</v>
      </c>
      <c r="F38701">
        <v>29.95</v>
      </c>
    </row>
    <row r="38702" spans="1:6">
      <c r="A38702" s="2">
        <v>93613</v>
      </c>
      <c r="B38702" s="4">
        <v>4</v>
      </c>
      <c r="C38702" s="4">
        <v>8</v>
      </c>
      <c r="D38702" t="s">
        <v>6</v>
      </c>
      <c r="E38702" t="s">
        <v>14</v>
      </c>
      <c r="F38702">
        <v>29.95</v>
      </c>
    </row>
    <row r="38703" spans="1:6">
      <c r="A38703" s="2">
        <v>93615</v>
      </c>
      <c r="B38703" s="4">
        <v>4</v>
      </c>
      <c r="C38703" s="4">
        <v>8</v>
      </c>
      <c r="D38703" t="s">
        <v>6</v>
      </c>
      <c r="E38703" t="s">
        <v>14</v>
      </c>
      <c r="F38703">
        <v>29.95</v>
      </c>
    </row>
    <row r="38704" spans="1:6">
      <c r="A38704" s="2">
        <v>93616</v>
      </c>
      <c r="B38704" s="4">
        <v>4</v>
      </c>
      <c r="C38704" s="4">
        <v>8</v>
      </c>
      <c r="D38704" t="s">
        <v>6</v>
      </c>
      <c r="E38704" t="s">
        <v>14</v>
      </c>
      <c r="F38704">
        <v>29.95</v>
      </c>
    </row>
    <row r="38705" spans="1:6">
      <c r="A38705" s="2">
        <v>93618</v>
      </c>
      <c r="B38705" s="4">
        <v>4</v>
      </c>
      <c r="C38705" s="4">
        <v>8</v>
      </c>
      <c r="D38705" t="s">
        <v>6</v>
      </c>
      <c r="E38705" t="s">
        <v>14</v>
      </c>
      <c r="F38705">
        <v>29.95</v>
      </c>
    </row>
    <row r="38706" spans="1:6">
      <c r="A38706" s="2">
        <v>93619</v>
      </c>
      <c r="B38706" s="4">
        <v>4</v>
      </c>
      <c r="C38706" s="4">
        <v>8</v>
      </c>
      <c r="D38706" t="s">
        <v>6</v>
      </c>
      <c r="E38706" t="s">
        <v>14</v>
      </c>
      <c r="F38706">
        <v>29.95</v>
      </c>
    </row>
    <row r="38707" spans="1:6">
      <c r="A38707" s="2">
        <v>93625</v>
      </c>
      <c r="B38707" s="4">
        <v>4</v>
      </c>
      <c r="C38707" s="4">
        <v>8</v>
      </c>
      <c r="D38707" t="s">
        <v>6</v>
      </c>
      <c r="E38707" t="s">
        <v>14</v>
      </c>
      <c r="F38707">
        <v>29.95</v>
      </c>
    </row>
    <row r="38708" spans="1:6">
      <c r="A38708" s="2">
        <v>93626</v>
      </c>
      <c r="B38708" s="4">
        <v>4</v>
      </c>
      <c r="C38708" s="4">
        <v>8</v>
      </c>
      <c r="D38708" t="s">
        <v>6</v>
      </c>
      <c r="E38708" t="s">
        <v>14</v>
      </c>
      <c r="F38708">
        <v>29.95</v>
      </c>
    </row>
    <row r="38709" spans="1:6">
      <c r="A38709" s="2">
        <v>93630</v>
      </c>
      <c r="B38709" s="4">
        <v>4</v>
      </c>
      <c r="C38709" s="4">
        <v>8</v>
      </c>
      <c r="D38709" t="s">
        <v>6</v>
      </c>
      <c r="E38709" t="s">
        <v>14</v>
      </c>
      <c r="F38709">
        <v>29.95</v>
      </c>
    </row>
    <row r="38710" spans="1:6">
      <c r="A38710" s="2">
        <v>93631</v>
      </c>
      <c r="B38710" s="4">
        <v>4</v>
      </c>
      <c r="C38710" s="4">
        <v>8</v>
      </c>
      <c r="D38710" t="s">
        <v>6</v>
      </c>
      <c r="E38710" t="s">
        <v>14</v>
      </c>
      <c r="F38710">
        <v>29.95</v>
      </c>
    </row>
    <row r="38711" spans="1:6">
      <c r="A38711" s="2">
        <v>93637</v>
      </c>
      <c r="B38711" s="4">
        <v>4</v>
      </c>
      <c r="C38711" s="4">
        <v>8</v>
      </c>
      <c r="D38711" t="s">
        <v>6</v>
      </c>
      <c r="E38711" t="s">
        <v>14</v>
      </c>
      <c r="F38711">
        <v>29.95</v>
      </c>
    </row>
    <row r="38712" spans="1:6">
      <c r="A38712" s="2">
        <v>93638</v>
      </c>
      <c r="B38712" s="4">
        <v>4</v>
      </c>
      <c r="C38712" s="4">
        <v>8</v>
      </c>
      <c r="D38712" t="s">
        <v>6</v>
      </c>
      <c r="E38712" t="s">
        <v>14</v>
      </c>
      <c r="F38712">
        <v>29.95</v>
      </c>
    </row>
    <row r="38713" spans="1:6">
      <c r="A38713" s="2">
        <v>93639</v>
      </c>
      <c r="B38713" s="4">
        <v>4</v>
      </c>
      <c r="C38713" s="4">
        <v>8</v>
      </c>
      <c r="D38713" t="s">
        <v>6</v>
      </c>
      <c r="E38713" t="s">
        <v>14</v>
      </c>
      <c r="F38713">
        <v>29.95</v>
      </c>
    </row>
    <row r="38714" spans="1:6">
      <c r="A38714" s="2">
        <v>93646</v>
      </c>
      <c r="B38714" s="4">
        <v>4</v>
      </c>
      <c r="C38714" s="4">
        <v>8</v>
      </c>
      <c r="D38714" t="s">
        <v>6</v>
      </c>
      <c r="E38714" t="s">
        <v>14</v>
      </c>
      <c r="F38714">
        <v>29.95</v>
      </c>
    </row>
    <row r="38715" spans="1:6">
      <c r="A38715" s="2">
        <v>93647</v>
      </c>
      <c r="B38715" s="4">
        <v>4</v>
      </c>
      <c r="C38715" s="4">
        <v>8</v>
      </c>
      <c r="D38715" t="s">
        <v>6</v>
      </c>
      <c r="E38715" t="s">
        <v>14</v>
      </c>
      <c r="F38715">
        <v>29.95</v>
      </c>
    </row>
    <row r="38716" spans="1:6">
      <c r="A38716" s="2">
        <v>93648</v>
      </c>
      <c r="B38716" s="4">
        <v>4</v>
      </c>
      <c r="C38716" s="4">
        <v>8</v>
      </c>
      <c r="D38716" t="s">
        <v>6</v>
      </c>
      <c r="E38716" t="s">
        <v>14</v>
      </c>
      <c r="F38716">
        <v>29.95</v>
      </c>
    </row>
    <row r="38717" spans="1:6">
      <c r="A38717" s="2">
        <v>93650</v>
      </c>
      <c r="B38717" s="4">
        <v>4</v>
      </c>
      <c r="C38717" s="4">
        <v>8</v>
      </c>
      <c r="D38717" t="s">
        <v>6</v>
      </c>
      <c r="E38717" t="s">
        <v>14</v>
      </c>
      <c r="F38717">
        <v>29.95</v>
      </c>
    </row>
    <row r="38718" spans="1:6">
      <c r="A38718" s="2">
        <v>93652</v>
      </c>
      <c r="B38718" s="4">
        <v>4</v>
      </c>
      <c r="C38718" s="4">
        <v>8</v>
      </c>
      <c r="D38718" t="s">
        <v>6</v>
      </c>
      <c r="E38718" t="s">
        <v>14</v>
      </c>
      <c r="F38718">
        <v>29.95</v>
      </c>
    </row>
    <row r="38719" spans="1:6">
      <c r="A38719" s="2">
        <v>93654</v>
      </c>
      <c r="B38719" s="4">
        <v>4</v>
      </c>
      <c r="C38719" s="4">
        <v>8</v>
      </c>
      <c r="D38719" t="s">
        <v>6</v>
      </c>
      <c r="E38719" t="s">
        <v>14</v>
      </c>
      <c r="F38719">
        <v>29.95</v>
      </c>
    </row>
    <row r="38720" spans="1:6">
      <c r="A38720" s="2">
        <v>93657</v>
      </c>
      <c r="B38720" s="4">
        <v>4</v>
      </c>
      <c r="C38720" s="4">
        <v>8</v>
      </c>
      <c r="D38720" t="s">
        <v>6</v>
      </c>
      <c r="E38720" t="s">
        <v>14</v>
      </c>
      <c r="F38720">
        <v>29.95</v>
      </c>
    </row>
    <row r="38721" spans="1:6">
      <c r="A38721" s="2">
        <v>93662</v>
      </c>
      <c r="B38721" s="4">
        <v>4</v>
      </c>
      <c r="C38721" s="4">
        <v>8</v>
      </c>
      <c r="D38721" t="s">
        <v>6</v>
      </c>
      <c r="E38721" t="s">
        <v>14</v>
      </c>
      <c r="F38721">
        <v>29.95</v>
      </c>
    </row>
    <row r="38722" spans="1:6">
      <c r="A38722" s="2">
        <v>93701</v>
      </c>
      <c r="B38722" s="4">
        <v>4</v>
      </c>
      <c r="C38722" s="4">
        <v>8</v>
      </c>
      <c r="D38722" t="s">
        <v>6</v>
      </c>
      <c r="E38722" t="s">
        <v>14</v>
      </c>
      <c r="F38722">
        <v>29.95</v>
      </c>
    </row>
    <row r="38723" spans="1:6">
      <c r="A38723" s="2">
        <v>93702</v>
      </c>
      <c r="B38723" s="4">
        <v>4</v>
      </c>
      <c r="C38723" s="4">
        <v>8</v>
      </c>
      <c r="D38723" t="s">
        <v>6</v>
      </c>
      <c r="E38723" t="s">
        <v>14</v>
      </c>
      <c r="F38723">
        <v>29.95</v>
      </c>
    </row>
    <row r="38724" spans="1:6">
      <c r="A38724" s="2">
        <v>93703</v>
      </c>
      <c r="B38724" s="4">
        <v>4</v>
      </c>
      <c r="C38724" s="4">
        <v>8</v>
      </c>
      <c r="D38724" t="s">
        <v>6</v>
      </c>
      <c r="E38724" t="s">
        <v>14</v>
      </c>
      <c r="F38724">
        <v>29.95</v>
      </c>
    </row>
    <row r="38725" spans="1:6">
      <c r="A38725" s="2">
        <v>93704</v>
      </c>
      <c r="B38725" s="4">
        <v>4</v>
      </c>
      <c r="C38725" s="4">
        <v>8</v>
      </c>
      <c r="D38725" t="s">
        <v>6</v>
      </c>
      <c r="E38725" t="s">
        <v>14</v>
      </c>
      <c r="F38725">
        <v>29.95</v>
      </c>
    </row>
    <row r="38726" spans="1:6">
      <c r="A38726" s="2">
        <v>93705</v>
      </c>
      <c r="B38726" s="4">
        <v>4</v>
      </c>
      <c r="C38726" s="4">
        <v>8</v>
      </c>
      <c r="D38726" t="s">
        <v>6</v>
      </c>
      <c r="E38726" t="s">
        <v>14</v>
      </c>
      <c r="F38726">
        <v>29.95</v>
      </c>
    </row>
    <row r="38727" spans="1:6">
      <c r="A38727" s="2">
        <v>93706</v>
      </c>
      <c r="B38727" s="4">
        <v>4</v>
      </c>
      <c r="C38727" s="4">
        <v>8</v>
      </c>
      <c r="D38727" t="s">
        <v>6</v>
      </c>
      <c r="E38727" t="s">
        <v>14</v>
      </c>
      <c r="F38727">
        <v>29.95</v>
      </c>
    </row>
    <row r="38728" spans="1:6">
      <c r="A38728" s="2">
        <v>93707</v>
      </c>
      <c r="B38728" s="4">
        <v>4</v>
      </c>
      <c r="C38728" s="4">
        <v>8</v>
      </c>
      <c r="D38728" t="s">
        <v>6</v>
      </c>
      <c r="E38728" t="s">
        <v>14</v>
      </c>
      <c r="F38728">
        <v>29.95</v>
      </c>
    </row>
    <row r="38729" spans="1:6">
      <c r="A38729" s="2">
        <v>93708</v>
      </c>
      <c r="B38729" s="4">
        <v>4</v>
      </c>
      <c r="C38729" s="4">
        <v>8</v>
      </c>
      <c r="D38729" t="s">
        <v>6</v>
      </c>
      <c r="E38729" t="s">
        <v>14</v>
      </c>
      <c r="F38729">
        <v>29.95</v>
      </c>
    </row>
    <row r="38730" spans="1:6">
      <c r="A38730" s="2">
        <v>93709</v>
      </c>
      <c r="B38730" s="4">
        <v>4</v>
      </c>
      <c r="C38730" s="4">
        <v>8</v>
      </c>
      <c r="D38730" t="s">
        <v>6</v>
      </c>
      <c r="E38730" t="s">
        <v>14</v>
      </c>
      <c r="F38730">
        <v>29.95</v>
      </c>
    </row>
    <row r="38731" spans="1:6">
      <c r="A38731" s="2">
        <v>93710</v>
      </c>
      <c r="B38731" s="4">
        <v>4</v>
      </c>
      <c r="C38731" s="4">
        <v>8</v>
      </c>
      <c r="D38731" t="s">
        <v>6</v>
      </c>
      <c r="E38731" t="s">
        <v>14</v>
      </c>
      <c r="F38731">
        <v>29.95</v>
      </c>
    </row>
    <row r="38732" spans="1:6">
      <c r="A38732" s="2">
        <v>93711</v>
      </c>
      <c r="B38732" s="4">
        <v>4</v>
      </c>
      <c r="C38732" s="4">
        <v>8</v>
      </c>
      <c r="D38732" t="s">
        <v>6</v>
      </c>
      <c r="E38732" t="s">
        <v>14</v>
      </c>
      <c r="F38732">
        <v>29.95</v>
      </c>
    </row>
    <row r="38733" spans="1:6">
      <c r="A38733" s="2">
        <v>93712</v>
      </c>
      <c r="B38733" s="4">
        <v>4</v>
      </c>
      <c r="C38733" s="4">
        <v>8</v>
      </c>
      <c r="D38733" t="s">
        <v>6</v>
      </c>
      <c r="E38733" t="s">
        <v>14</v>
      </c>
      <c r="F38733">
        <v>29.95</v>
      </c>
    </row>
    <row r="38734" spans="1:6">
      <c r="A38734" s="2">
        <v>93714</v>
      </c>
      <c r="B38734" s="4">
        <v>4</v>
      </c>
      <c r="C38734" s="4">
        <v>8</v>
      </c>
      <c r="D38734" t="s">
        <v>6</v>
      </c>
      <c r="E38734" t="s">
        <v>14</v>
      </c>
      <c r="F38734">
        <v>29.95</v>
      </c>
    </row>
    <row r="38735" spans="1:6">
      <c r="A38735" s="2">
        <v>93715</v>
      </c>
      <c r="B38735" s="4">
        <v>4</v>
      </c>
      <c r="C38735" s="4">
        <v>8</v>
      </c>
      <c r="D38735" t="s">
        <v>6</v>
      </c>
      <c r="E38735" t="s">
        <v>14</v>
      </c>
      <c r="F38735">
        <v>29.95</v>
      </c>
    </row>
    <row r="38736" spans="1:6">
      <c r="A38736" s="2">
        <v>93716</v>
      </c>
      <c r="B38736" s="4">
        <v>4</v>
      </c>
      <c r="C38736" s="4">
        <v>8</v>
      </c>
      <c r="D38736" t="s">
        <v>6</v>
      </c>
      <c r="E38736" t="s">
        <v>14</v>
      </c>
      <c r="F38736">
        <v>29.95</v>
      </c>
    </row>
    <row r="38737" spans="1:6">
      <c r="A38737" s="2">
        <v>93717</v>
      </c>
      <c r="B38737" s="4">
        <v>4</v>
      </c>
      <c r="C38737" s="4">
        <v>8</v>
      </c>
      <c r="D38737" t="s">
        <v>6</v>
      </c>
      <c r="E38737" t="s">
        <v>14</v>
      </c>
      <c r="F38737">
        <v>29.95</v>
      </c>
    </row>
    <row r="38738" spans="1:6">
      <c r="A38738" s="2">
        <v>93718</v>
      </c>
      <c r="B38738" s="4">
        <v>4</v>
      </c>
      <c r="C38738" s="4">
        <v>8</v>
      </c>
      <c r="D38738" t="s">
        <v>6</v>
      </c>
      <c r="E38738" t="s">
        <v>14</v>
      </c>
      <c r="F38738">
        <v>29.95</v>
      </c>
    </row>
    <row r="38739" spans="1:6">
      <c r="A38739" s="2">
        <v>93720</v>
      </c>
      <c r="B38739" s="4">
        <v>4</v>
      </c>
      <c r="C38739" s="4">
        <v>8</v>
      </c>
      <c r="D38739" t="s">
        <v>6</v>
      </c>
      <c r="E38739" t="s">
        <v>14</v>
      </c>
      <c r="F38739">
        <v>29.95</v>
      </c>
    </row>
    <row r="38740" spans="1:6">
      <c r="A38740" s="2">
        <v>93721</v>
      </c>
      <c r="B38740" s="4">
        <v>4</v>
      </c>
      <c r="C38740" s="4">
        <v>8</v>
      </c>
      <c r="D38740" t="s">
        <v>6</v>
      </c>
      <c r="E38740" t="s">
        <v>14</v>
      </c>
      <c r="F38740">
        <v>29.95</v>
      </c>
    </row>
    <row r="38741" spans="1:6">
      <c r="A38741" s="2">
        <v>93722</v>
      </c>
      <c r="B38741" s="4">
        <v>4</v>
      </c>
      <c r="C38741" s="4">
        <v>8</v>
      </c>
      <c r="D38741" t="s">
        <v>6</v>
      </c>
      <c r="E38741" t="s">
        <v>14</v>
      </c>
      <c r="F38741">
        <v>29.95</v>
      </c>
    </row>
    <row r="38742" spans="1:6">
      <c r="A38742" s="2">
        <v>93723</v>
      </c>
      <c r="B38742" s="4">
        <v>4</v>
      </c>
      <c r="C38742" s="4">
        <v>8</v>
      </c>
      <c r="D38742" t="s">
        <v>6</v>
      </c>
      <c r="E38742" t="s">
        <v>14</v>
      </c>
      <c r="F38742">
        <v>29.95</v>
      </c>
    </row>
    <row r="38743" spans="1:6">
      <c r="A38743" s="2">
        <v>93724</v>
      </c>
      <c r="B38743" s="4">
        <v>4</v>
      </c>
      <c r="C38743" s="4">
        <v>8</v>
      </c>
      <c r="D38743" t="s">
        <v>6</v>
      </c>
      <c r="E38743" t="s">
        <v>14</v>
      </c>
      <c r="F38743">
        <v>29.95</v>
      </c>
    </row>
    <row r="38744" spans="1:6">
      <c r="A38744" s="2">
        <v>93725</v>
      </c>
      <c r="B38744" s="4">
        <v>4</v>
      </c>
      <c r="C38744" s="4">
        <v>8</v>
      </c>
      <c r="D38744" t="s">
        <v>6</v>
      </c>
      <c r="E38744" t="s">
        <v>14</v>
      </c>
      <c r="F38744">
        <v>29.95</v>
      </c>
    </row>
    <row r="38745" spans="1:6">
      <c r="A38745" s="2">
        <v>93726</v>
      </c>
      <c r="B38745" s="4">
        <v>4</v>
      </c>
      <c r="C38745" s="4">
        <v>8</v>
      </c>
      <c r="D38745" t="s">
        <v>6</v>
      </c>
      <c r="E38745" t="s">
        <v>14</v>
      </c>
      <c r="F38745">
        <v>29.95</v>
      </c>
    </row>
    <row r="38746" spans="1:6">
      <c r="A38746" s="2">
        <v>93727</v>
      </c>
      <c r="B38746" s="4">
        <v>4</v>
      </c>
      <c r="C38746" s="4">
        <v>8</v>
      </c>
      <c r="D38746" t="s">
        <v>6</v>
      </c>
      <c r="E38746" t="s">
        <v>14</v>
      </c>
      <c r="F38746">
        <v>29.95</v>
      </c>
    </row>
    <row r="38747" spans="1:6">
      <c r="A38747" s="2">
        <v>93728</v>
      </c>
      <c r="B38747" s="4">
        <v>4</v>
      </c>
      <c r="C38747" s="4">
        <v>8</v>
      </c>
      <c r="D38747" t="s">
        <v>6</v>
      </c>
      <c r="E38747" t="s">
        <v>14</v>
      </c>
      <c r="F38747">
        <v>29.95</v>
      </c>
    </row>
    <row r="38748" spans="1:6">
      <c r="A38748" s="2">
        <v>93729</v>
      </c>
      <c r="B38748" s="4">
        <v>4</v>
      </c>
      <c r="C38748" s="4">
        <v>8</v>
      </c>
      <c r="D38748" t="s">
        <v>6</v>
      </c>
      <c r="E38748" t="s">
        <v>14</v>
      </c>
      <c r="F38748">
        <v>29.95</v>
      </c>
    </row>
    <row r="38749" spans="1:6">
      <c r="A38749" s="2">
        <v>93740</v>
      </c>
      <c r="B38749" s="4">
        <v>4</v>
      </c>
      <c r="C38749" s="4">
        <v>8</v>
      </c>
      <c r="D38749" t="s">
        <v>6</v>
      </c>
      <c r="E38749" t="s">
        <v>14</v>
      </c>
      <c r="F38749">
        <v>29.95</v>
      </c>
    </row>
    <row r="38750" spans="1:6">
      <c r="A38750" s="2">
        <v>93741</v>
      </c>
      <c r="B38750" s="4">
        <v>4</v>
      </c>
      <c r="C38750" s="4">
        <v>8</v>
      </c>
      <c r="D38750" t="s">
        <v>6</v>
      </c>
      <c r="E38750" t="s">
        <v>14</v>
      </c>
      <c r="F38750">
        <v>29.95</v>
      </c>
    </row>
    <row r="38751" spans="1:6">
      <c r="A38751" s="2">
        <v>93744</v>
      </c>
      <c r="B38751" s="4">
        <v>4</v>
      </c>
      <c r="C38751" s="4">
        <v>8</v>
      </c>
      <c r="D38751" t="s">
        <v>6</v>
      </c>
      <c r="E38751" t="s">
        <v>14</v>
      </c>
      <c r="F38751">
        <v>29.95</v>
      </c>
    </row>
    <row r="38752" spans="1:6">
      <c r="A38752" s="2">
        <v>93745</v>
      </c>
      <c r="B38752" s="4">
        <v>4</v>
      </c>
      <c r="C38752" s="4">
        <v>8</v>
      </c>
      <c r="D38752" t="s">
        <v>6</v>
      </c>
      <c r="E38752" t="s">
        <v>14</v>
      </c>
      <c r="F38752">
        <v>29.95</v>
      </c>
    </row>
    <row r="38753" spans="1:6">
      <c r="A38753" s="2">
        <v>93747</v>
      </c>
      <c r="B38753" s="4">
        <v>4</v>
      </c>
      <c r="C38753" s="4">
        <v>8</v>
      </c>
      <c r="D38753" t="s">
        <v>6</v>
      </c>
      <c r="E38753" t="s">
        <v>14</v>
      </c>
      <c r="F38753">
        <v>29.95</v>
      </c>
    </row>
    <row r="38754" spans="1:6">
      <c r="A38754" s="2">
        <v>93750</v>
      </c>
      <c r="B38754" s="4">
        <v>4</v>
      </c>
      <c r="C38754" s="4">
        <v>8</v>
      </c>
      <c r="D38754" t="s">
        <v>6</v>
      </c>
      <c r="E38754" t="s">
        <v>14</v>
      </c>
      <c r="F38754">
        <v>29.95</v>
      </c>
    </row>
    <row r="38755" spans="1:6">
      <c r="A38755" s="2">
        <v>93755</v>
      </c>
      <c r="B38755" s="4">
        <v>4</v>
      </c>
      <c r="C38755" s="4">
        <v>8</v>
      </c>
      <c r="D38755" t="s">
        <v>6</v>
      </c>
      <c r="E38755" t="s">
        <v>14</v>
      </c>
      <c r="F38755">
        <v>29.95</v>
      </c>
    </row>
    <row r="38756" spans="1:6">
      <c r="A38756" s="2">
        <v>93760</v>
      </c>
      <c r="B38756" s="4">
        <v>4</v>
      </c>
      <c r="C38756" s="4">
        <v>8</v>
      </c>
      <c r="D38756" t="s">
        <v>6</v>
      </c>
      <c r="E38756" t="s">
        <v>14</v>
      </c>
      <c r="F38756">
        <v>29.95</v>
      </c>
    </row>
    <row r="38757" spans="1:6">
      <c r="A38757" s="2">
        <v>93761</v>
      </c>
      <c r="B38757" s="4">
        <v>4</v>
      </c>
      <c r="C38757" s="4">
        <v>8</v>
      </c>
      <c r="D38757" t="s">
        <v>6</v>
      </c>
      <c r="E38757" t="s">
        <v>14</v>
      </c>
      <c r="F38757">
        <v>29.95</v>
      </c>
    </row>
    <row r="38758" spans="1:6">
      <c r="A38758" s="2">
        <v>93764</v>
      </c>
      <c r="B38758" s="4">
        <v>4</v>
      </c>
      <c r="C38758" s="4">
        <v>8</v>
      </c>
      <c r="D38758" t="s">
        <v>6</v>
      </c>
      <c r="E38758" t="s">
        <v>14</v>
      </c>
      <c r="F38758">
        <v>29.95</v>
      </c>
    </row>
    <row r="38759" spans="1:6">
      <c r="A38759" s="2">
        <v>93765</v>
      </c>
      <c r="B38759" s="4">
        <v>4</v>
      </c>
      <c r="C38759" s="4">
        <v>8</v>
      </c>
      <c r="D38759" t="s">
        <v>6</v>
      </c>
      <c r="E38759" t="s">
        <v>14</v>
      </c>
      <c r="F38759">
        <v>29.95</v>
      </c>
    </row>
    <row r="38760" spans="1:6">
      <c r="A38760" s="2">
        <v>93771</v>
      </c>
      <c r="B38760" s="4">
        <v>4</v>
      </c>
      <c r="C38760" s="4">
        <v>8</v>
      </c>
      <c r="D38760" t="s">
        <v>6</v>
      </c>
      <c r="E38760" t="s">
        <v>14</v>
      </c>
      <c r="F38760">
        <v>29.95</v>
      </c>
    </row>
    <row r="38761" spans="1:6">
      <c r="A38761" s="2">
        <v>93772</v>
      </c>
      <c r="B38761" s="4">
        <v>4</v>
      </c>
      <c r="C38761" s="4">
        <v>8</v>
      </c>
      <c r="D38761" t="s">
        <v>6</v>
      </c>
      <c r="E38761" t="s">
        <v>14</v>
      </c>
      <c r="F38761">
        <v>29.95</v>
      </c>
    </row>
    <row r="38762" spans="1:6">
      <c r="A38762" s="2">
        <v>93773</v>
      </c>
      <c r="B38762" s="4">
        <v>4</v>
      </c>
      <c r="C38762" s="4">
        <v>8</v>
      </c>
      <c r="D38762" t="s">
        <v>6</v>
      </c>
      <c r="E38762" t="s">
        <v>14</v>
      </c>
      <c r="F38762">
        <v>29.95</v>
      </c>
    </row>
    <row r="38763" spans="1:6">
      <c r="A38763" s="2">
        <v>93774</v>
      </c>
      <c r="B38763" s="4">
        <v>4</v>
      </c>
      <c r="C38763" s="4">
        <v>8</v>
      </c>
      <c r="D38763" t="s">
        <v>6</v>
      </c>
      <c r="E38763" t="s">
        <v>14</v>
      </c>
      <c r="F38763">
        <v>29.95</v>
      </c>
    </row>
    <row r="38764" spans="1:6">
      <c r="A38764" s="2">
        <v>93775</v>
      </c>
      <c r="B38764" s="4">
        <v>4</v>
      </c>
      <c r="C38764" s="4">
        <v>8</v>
      </c>
      <c r="D38764" t="s">
        <v>6</v>
      </c>
      <c r="E38764" t="s">
        <v>14</v>
      </c>
      <c r="F38764">
        <v>29.95</v>
      </c>
    </row>
    <row r="38765" spans="1:6">
      <c r="A38765" s="2">
        <v>93776</v>
      </c>
      <c r="B38765" s="4">
        <v>4</v>
      </c>
      <c r="C38765" s="4">
        <v>8</v>
      </c>
      <c r="D38765" t="s">
        <v>6</v>
      </c>
      <c r="E38765" t="s">
        <v>14</v>
      </c>
      <c r="F38765">
        <v>29.95</v>
      </c>
    </row>
    <row r="38766" spans="1:6">
      <c r="A38766" s="2">
        <v>93777</v>
      </c>
      <c r="B38766" s="4">
        <v>4</v>
      </c>
      <c r="C38766" s="4">
        <v>8</v>
      </c>
      <c r="D38766" t="s">
        <v>6</v>
      </c>
      <c r="E38766" t="s">
        <v>14</v>
      </c>
      <c r="F38766">
        <v>29.95</v>
      </c>
    </row>
    <row r="38767" spans="1:6">
      <c r="A38767" s="2">
        <v>93778</v>
      </c>
      <c r="B38767" s="4">
        <v>4</v>
      </c>
      <c r="C38767" s="4">
        <v>8</v>
      </c>
      <c r="D38767" t="s">
        <v>6</v>
      </c>
      <c r="E38767" t="s">
        <v>14</v>
      </c>
      <c r="F38767">
        <v>29.95</v>
      </c>
    </row>
    <row r="38768" spans="1:6">
      <c r="A38768" s="2">
        <v>93779</v>
      </c>
      <c r="B38768" s="4">
        <v>4</v>
      </c>
      <c r="C38768" s="4">
        <v>8</v>
      </c>
      <c r="D38768" t="s">
        <v>6</v>
      </c>
      <c r="E38768" t="s">
        <v>14</v>
      </c>
      <c r="F38768">
        <v>29.95</v>
      </c>
    </row>
    <row r="38769" spans="1:6">
      <c r="A38769" s="2">
        <v>93780</v>
      </c>
      <c r="B38769" s="4">
        <v>4</v>
      </c>
      <c r="C38769" s="4">
        <v>8</v>
      </c>
      <c r="D38769" t="s">
        <v>6</v>
      </c>
      <c r="E38769" t="s">
        <v>14</v>
      </c>
      <c r="F38769">
        <v>29.95</v>
      </c>
    </row>
    <row r="38770" spans="1:6">
      <c r="A38770" s="2">
        <v>93784</v>
      </c>
      <c r="B38770" s="4">
        <v>4</v>
      </c>
      <c r="C38770" s="4">
        <v>8</v>
      </c>
      <c r="D38770" t="s">
        <v>6</v>
      </c>
      <c r="E38770" t="s">
        <v>14</v>
      </c>
      <c r="F38770">
        <v>29.95</v>
      </c>
    </row>
    <row r="38771" spans="1:6">
      <c r="A38771" s="2">
        <v>93786</v>
      </c>
      <c r="B38771" s="4">
        <v>4</v>
      </c>
      <c r="C38771" s="4">
        <v>8</v>
      </c>
      <c r="D38771" t="s">
        <v>6</v>
      </c>
      <c r="E38771" t="s">
        <v>14</v>
      </c>
      <c r="F38771">
        <v>29.95</v>
      </c>
    </row>
    <row r="38772" spans="1:6">
      <c r="A38772" s="2">
        <v>93790</v>
      </c>
      <c r="B38772" s="4">
        <v>4</v>
      </c>
      <c r="C38772" s="4">
        <v>8</v>
      </c>
      <c r="D38772" t="s">
        <v>6</v>
      </c>
      <c r="E38772" t="s">
        <v>14</v>
      </c>
      <c r="F38772">
        <v>29.95</v>
      </c>
    </row>
    <row r="38773" spans="1:6">
      <c r="A38773" s="2">
        <v>93791</v>
      </c>
      <c r="B38773" s="4">
        <v>4</v>
      </c>
      <c r="C38773" s="4">
        <v>8</v>
      </c>
      <c r="D38773" t="s">
        <v>6</v>
      </c>
      <c r="E38773" t="s">
        <v>14</v>
      </c>
      <c r="F38773">
        <v>29.95</v>
      </c>
    </row>
    <row r="38774" spans="1:6">
      <c r="A38774" s="2">
        <v>93792</v>
      </c>
      <c r="B38774" s="4">
        <v>4</v>
      </c>
      <c r="C38774" s="4">
        <v>8</v>
      </c>
      <c r="D38774" t="s">
        <v>6</v>
      </c>
      <c r="E38774" t="s">
        <v>14</v>
      </c>
      <c r="F38774">
        <v>29.95</v>
      </c>
    </row>
    <row r="38775" spans="1:6">
      <c r="A38775" s="2">
        <v>93793</v>
      </c>
      <c r="B38775" s="4">
        <v>4</v>
      </c>
      <c r="C38775" s="4">
        <v>8</v>
      </c>
      <c r="D38775" t="s">
        <v>6</v>
      </c>
      <c r="E38775" t="s">
        <v>14</v>
      </c>
      <c r="F38775">
        <v>29.95</v>
      </c>
    </row>
    <row r="38776" spans="1:6">
      <c r="A38776" s="2">
        <v>93794</v>
      </c>
      <c r="B38776" s="4">
        <v>4</v>
      </c>
      <c r="C38776" s="4">
        <v>8</v>
      </c>
      <c r="D38776" t="s">
        <v>6</v>
      </c>
      <c r="E38776" t="s">
        <v>14</v>
      </c>
      <c r="F38776">
        <v>29.95</v>
      </c>
    </row>
    <row r="38777" spans="1:6">
      <c r="A38777" s="2">
        <v>93844</v>
      </c>
      <c r="B38777" s="4">
        <v>4</v>
      </c>
      <c r="C38777" s="4">
        <v>8</v>
      </c>
      <c r="D38777" t="s">
        <v>6</v>
      </c>
      <c r="E38777" t="s">
        <v>14</v>
      </c>
      <c r="F38777">
        <v>29.95</v>
      </c>
    </row>
    <row r="38778" spans="1:6">
      <c r="A38778" s="2">
        <v>93888</v>
      </c>
      <c r="B38778" s="4">
        <v>4</v>
      </c>
      <c r="C38778" s="4">
        <v>8</v>
      </c>
      <c r="D38778" t="s">
        <v>6</v>
      </c>
      <c r="E38778" t="s">
        <v>14</v>
      </c>
      <c r="F38778">
        <v>29.95</v>
      </c>
    </row>
    <row r="38779" spans="1:6">
      <c r="A38779" s="2">
        <v>93901</v>
      </c>
      <c r="B38779" s="4">
        <v>4</v>
      </c>
      <c r="C38779" s="4">
        <v>8</v>
      </c>
      <c r="D38779" t="s">
        <v>6</v>
      </c>
      <c r="E38779" t="s">
        <v>14</v>
      </c>
      <c r="F38779">
        <v>29.95</v>
      </c>
    </row>
    <row r="38780" spans="1:6">
      <c r="A38780" s="2">
        <v>93902</v>
      </c>
      <c r="B38780" s="4">
        <v>4</v>
      </c>
      <c r="C38780" s="4">
        <v>8</v>
      </c>
      <c r="D38780" t="s">
        <v>6</v>
      </c>
      <c r="E38780" t="s">
        <v>14</v>
      </c>
      <c r="F38780">
        <v>29.95</v>
      </c>
    </row>
    <row r="38781" spans="1:6">
      <c r="A38781" s="2">
        <v>93905</v>
      </c>
      <c r="B38781" s="4">
        <v>4</v>
      </c>
      <c r="C38781" s="4">
        <v>8</v>
      </c>
      <c r="D38781" t="s">
        <v>6</v>
      </c>
      <c r="E38781" t="s">
        <v>14</v>
      </c>
      <c r="F38781">
        <v>29.95</v>
      </c>
    </row>
    <row r="38782" spans="1:6">
      <c r="A38782" s="2">
        <v>93906</v>
      </c>
      <c r="B38782" s="4">
        <v>4</v>
      </c>
      <c r="C38782" s="4">
        <v>8</v>
      </c>
      <c r="D38782" t="s">
        <v>6</v>
      </c>
      <c r="E38782" t="s">
        <v>14</v>
      </c>
      <c r="F38782">
        <v>29.95</v>
      </c>
    </row>
    <row r="38783" spans="1:6">
      <c r="A38783" s="2">
        <v>93907</v>
      </c>
      <c r="B38783" s="4">
        <v>4</v>
      </c>
      <c r="C38783" s="4">
        <v>8</v>
      </c>
      <c r="D38783" t="s">
        <v>6</v>
      </c>
      <c r="E38783" t="s">
        <v>14</v>
      </c>
      <c r="F38783">
        <v>29.95</v>
      </c>
    </row>
    <row r="38784" spans="1:6">
      <c r="A38784" s="2">
        <v>93908</v>
      </c>
      <c r="B38784" s="4">
        <v>4</v>
      </c>
      <c r="C38784" s="4">
        <v>8</v>
      </c>
      <c r="D38784" t="s">
        <v>6</v>
      </c>
      <c r="E38784" t="s">
        <v>14</v>
      </c>
      <c r="F38784">
        <v>29.95</v>
      </c>
    </row>
    <row r="38785" spans="1:6">
      <c r="A38785" s="2">
        <v>93912</v>
      </c>
      <c r="B38785" s="4">
        <v>4</v>
      </c>
      <c r="C38785" s="4">
        <v>8</v>
      </c>
      <c r="D38785" t="s">
        <v>6</v>
      </c>
      <c r="E38785" t="s">
        <v>14</v>
      </c>
      <c r="F38785">
        <v>29.95</v>
      </c>
    </row>
    <row r="38786" spans="1:6">
      <c r="A38786" s="2">
        <v>93915</v>
      </c>
      <c r="B38786" s="4">
        <v>4</v>
      </c>
      <c r="C38786" s="4">
        <v>8</v>
      </c>
      <c r="D38786" t="s">
        <v>6</v>
      </c>
      <c r="E38786" t="s">
        <v>14</v>
      </c>
      <c r="F38786">
        <v>29.95</v>
      </c>
    </row>
    <row r="38787" spans="1:6">
      <c r="A38787" s="2">
        <v>93921</v>
      </c>
      <c r="B38787" s="4">
        <v>4</v>
      </c>
      <c r="C38787" s="4">
        <v>8</v>
      </c>
      <c r="D38787" t="s">
        <v>6</v>
      </c>
      <c r="E38787" t="s">
        <v>14</v>
      </c>
      <c r="F38787">
        <v>29.95</v>
      </c>
    </row>
    <row r="38788" spans="1:6">
      <c r="A38788" s="2">
        <v>93922</v>
      </c>
      <c r="B38788" s="4">
        <v>4</v>
      </c>
      <c r="C38788" s="4">
        <v>8</v>
      </c>
      <c r="D38788" t="s">
        <v>6</v>
      </c>
      <c r="E38788" t="s">
        <v>14</v>
      </c>
      <c r="F38788">
        <v>29.95</v>
      </c>
    </row>
    <row r="38789" spans="1:6">
      <c r="A38789" s="2">
        <v>93923</v>
      </c>
      <c r="B38789" s="4">
        <v>4</v>
      </c>
      <c r="C38789" s="4">
        <v>8</v>
      </c>
      <c r="D38789" t="s">
        <v>6</v>
      </c>
      <c r="E38789" t="s">
        <v>14</v>
      </c>
      <c r="F38789">
        <v>29.95</v>
      </c>
    </row>
    <row r="38790" spans="1:6">
      <c r="A38790" s="2">
        <v>93933</v>
      </c>
      <c r="B38790" s="4">
        <v>4</v>
      </c>
      <c r="C38790" s="4">
        <v>8</v>
      </c>
      <c r="D38790" t="s">
        <v>6</v>
      </c>
      <c r="E38790" t="s">
        <v>14</v>
      </c>
      <c r="F38790">
        <v>29.95</v>
      </c>
    </row>
    <row r="38791" spans="1:6">
      <c r="A38791" s="2">
        <v>93940</v>
      </c>
      <c r="B38791" s="4">
        <v>4</v>
      </c>
      <c r="C38791" s="4">
        <v>8</v>
      </c>
      <c r="D38791" t="s">
        <v>6</v>
      </c>
      <c r="E38791" t="s">
        <v>14</v>
      </c>
      <c r="F38791">
        <v>29.95</v>
      </c>
    </row>
    <row r="38792" spans="1:6">
      <c r="A38792" s="2">
        <v>93942</v>
      </c>
      <c r="B38792" s="4">
        <v>4</v>
      </c>
      <c r="C38792" s="4">
        <v>8</v>
      </c>
      <c r="D38792" t="s">
        <v>6</v>
      </c>
      <c r="E38792" t="s">
        <v>14</v>
      </c>
      <c r="F38792">
        <v>29.95</v>
      </c>
    </row>
    <row r="38793" spans="1:6">
      <c r="A38793" s="2">
        <v>93943</v>
      </c>
      <c r="B38793" s="4">
        <v>4</v>
      </c>
      <c r="C38793" s="4">
        <v>8</v>
      </c>
      <c r="D38793" t="s">
        <v>6</v>
      </c>
      <c r="E38793" t="s">
        <v>14</v>
      </c>
      <c r="F38793">
        <v>29.95</v>
      </c>
    </row>
    <row r="38794" spans="1:6">
      <c r="A38794" s="2">
        <v>93944</v>
      </c>
      <c r="B38794" s="4">
        <v>4</v>
      </c>
      <c r="C38794" s="4">
        <v>8</v>
      </c>
      <c r="D38794" t="s">
        <v>6</v>
      </c>
      <c r="E38794" t="s">
        <v>14</v>
      </c>
      <c r="F38794">
        <v>29.95</v>
      </c>
    </row>
    <row r="38795" spans="1:6">
      <c r="A38795" s="2">
        <v>93950</v>
      </c>
      <c r="B38795" s="4">
        <v>4</v>
      </c>
      <c r="C38795" s="4">
        <v>8</v>
      </c>
      <c r="D38795" t="s">
        <v>6</v>
      </c>
      <c r="E38795" t="s">
        <v>14</v>
      </c>
      <c r="F38795">
        <v>29.95</v>
      </c>
    </row>
    <row r="38796" spans="1:6">
      <c r="A38796" s="2">
        <v>93953</v>
      </c>
      <c r="B38796" s="4">
        <v>4</v>
      </c>
      <c r="C38796" s="4">
        <v>8</v>
      </c>
      <c r="D38796" t="s">
        <v>6</v>
      </c>
      <c r="E38796" t="s">
        <v>14</v>
      </c>
      <c r="F38796">
        <v>29.95</v>
      </c>
    </row>
    <row r="38797" spans="1:6">
      <c r="A38797" s="2">
        <v>93955</v>
      </c>
      <c r="B38797" s="4">
        <v>4</v>
      </c>
      <c r="C38797" s="4">
        <v>8</v>
      </c>
      <c r="D38797" t="s">
        <v>6</v>
      </c>
      <c r="E38797" t="s">
        <v>14</v>
      </c>
      <c r="F38797">
        <v>29.95</v>
      </c>
    </row>
    <row r="38798" spans="1:6">
      <c r="A38798" s="2">
        <v>93962</v>
      </c>
      <c r="B38798" s="4">
        <v>4</v>
      </c>
      <c r="C38798" s="4">
        <v>8</v>
      </c>
      <c r="D38798" t="s">
        <v>6</v>
      </c>
      <c r="E38798" t="s">
        <v>14</v>
      </c>
      <c r="F38798">
        <v>29.95</v>
      </c>
    </row>
    <row r="38799" spans="1:6">
      <c r="A38799" s="2">
        <v>94002</v>
      </c>
      <c r="B38799" s="4">
        <v>4</v>
      </c>
      <c r="C38799" s="4">
        <v>8</v>
      </c>
      <c r="D38799" t="s">
        <v>6</v>
      </c>
      <c r="E38799" t="s">
        <v>14</v>
      </c>
      <c r="F38799">
        <v>29.95</v>
      </c>
    </row>
    <row r="38800" spans="1:6">
      <c r="A38800" s="2">
        <v>94005</v>
      </c>
      <c r="B38800" s="4">
        <v>4</v>
      </c>
      <c r="C38800" s="4">
        <v>8</v>
      </c>
      <c r="D38800" t="s">
        <v>6</v>
      </c>
      <c r="E38800" t="s">
        <v>14</v>
      </c>
      <c r="F38800">
        <v>29.95</v>
      </c>
    </row>
    <row r="38801" spans="1:6">
      <c r="A38801" s="2">
        <v>94010</v>
      </c>
      <c r="B38801" s="4">
        <v>4</v>
      </c>
      <c r="C38801" s="4">
        <v>8</v>
      </c>
      <c r="D38801" t="s">
        <v>6</v>
      </c>
      <c r="E38801" t="s">
        <v>14</v>
      </c>
      <c r="F38801">
        <v>29.95</v>
      </c>
    </row>
    <row r="38802" spans="1:6">
      <c r="A38802" s="2">
        <v>94011</v>
      </c>
      <c r="B38802" s="4">
        <v>4</v>
      </c>
      <c r="C38802" s="4">
        <v>8</v>
      </c>
      <c r="D38802" t="s">
        <v>6</v>
      </c>
      <c r="E38802" t="s">
        <v>14</v>
      </c>
      <c r="F38802">
        <v>29.95</v>
      </c>
    </row>
    <row r="38803" spans="1:6">
      <c r="A38803" s="2">
        <v>94013</v>
      </c>
      <c r="B38803" s="4">
        <v>4</v>
      </c>
      <c r="C38803" s="4">
        <v>8</v>
      </c>
      <c r="D38803" t="s">
        <v>6</v>
      </c>
      <c r="E38803" t="s">
        <v>14</v>
      </c>
      <c r="F38803">
        <v>29.95</v>
      </c>
    </row>
    <row r="38804" spans="1:6">
      <c r="A38804" s="2">
        <v>94014</v>
      </c>
      <c r="B38804" s="4">
        <v>4</v>
      </c>
      <c r="C38804" s="4">
        <v>8</v>
      </c>
      <c r="D38804" t="s">
        <v>6</v>
      </c>
      <c r="E38804" t="s">
        <v>14</v>
      </c>
      <c r="F38804">
        <v>29.95</v>
      </c>
    </row>
    <row r="38805" spans="1:6">
      <c r="A38805" s="2">
        <v>94015</v>
      </c>
      <c r="B38805" s="4">
        <v>4</v>
      </c>
      <c r="C38805" s="4">
        <v>8</v>
      </c>
      <c r="D38805" t="s">
        <v>6</v>
      </c>
      <c r="E38805" t="s">
        <v>14</v>
      </c>
      <c r="F38805">
        <v>29.95</v>
      </c>
    </row>
    <row r="38806" spans="1:6">
      <c r="A38806" s="2">
        <v>94016</v>
      </c>
      <c r="B38806" s="4">
        <v>4</v>
      </c>
      <c r="C38806" s="4">
        <v>8</v>
      </c>
      <c r="D38806" t="s">
        <v>6</v>
      </c>
      <c r="E38806" t="s">
        <v>14</v>
      </c>
      <c r="F38806">
        <v>29.95</v>
      </c>
    </row>
    <row r="38807" spans="1:6">
      <c r="A38807" s="2">
        <v>94017</v>
      </c>
      <c r="B38807" s="4">
        <v>4</v>
      </c>
      <c r="C38807" s="4">
        <v>8</v>
      </c>
      <c r="D38807" t="s">
        <v>6</v>
      </c>
      <c r="E38807" t="s">
        <v>14</v>
      </c>
      <c r="F38807">
        <v>29.95</v>
      </c>
    </row>
    <row r="38808" spans="1:6">
      <c r="A38808" s="2">
        <v>94018</v>
      </c>
      <c r="B38808" s="4">
        <v>4</v>
      </c>
      <c r="C38808" s="4">
        <v>8</v>
      </c>
      <c r="D38808" t="s">
        <v>6</v>
      </c>
      <c r="E38808" t="s">
        <v>14</v>
      </c>
      <c r="F38808">
        <v>29.95</v>
      </c>
    </row>
    <row r="38809" spans="1:6">
      <c r="A38809" s="2">
        <v>94019</v>
      </c>
      <c r="B38809" s="4">
        <v>4</v>
      </c>
      <c r="C38809" s="4">
        <v>8</v>
      </c>
      <c r="D38809" t="s">
        <v>6</v>
      </c>
      <c r="E38809" t="s">
        <v>14</v>
      </c>
      <c r="F38809">
        <v>29.95</v>
      </c>
    </row>
    <row r="38810" spans="1:6">
      <c r="A38810" s="2">
        <v>94020</v>
      </c>
      <c r="B38810" s="4">
        <v>4</v>
      </c>
      <c r="C38810" s="4">
        <v>8</v>
      </c>
      <c r="D38810" t="s">
        <v>6</v>
      </c>
      <c r="E38810" t="s">
        <v>14</v>
      </c>
      <c r="F38810">
        <v>29.95</v>
      </c>
    </row>
    <row r="38811" spans="1:6">
      <c r="A38811" s="2">
        <v>94021</v>
      </c>
      <c r="B38811" s="4">
        <v>4</v>
      </c>
      <c r="C38811" s="4">
        <v>8</v>
      </c>
      <c r="D38811" t="s">
        <v>6</v>
      </c>
      <c r="E38811" t="s">
        <v>14</v>
      </c>
      <c r="F38811">
        <v>29.95</v>
      </c>
    </row>
    <row r="38812" spans="1:6">
      <c r="A38812" s="2">
        <v>94022</v>
      </c>
      <c r="B38812" s="4">
        <v>4</v>
      </c>
      <c r="C38812" s="4">
        <v>8</v>
      </c>
      <c r="D38812" t="s">
        <v>6</v>
      </c>
      <c r="E38812" t="s">
        <v>14</v>
      </c>
      <c r="F38812">
        <v>29.95</v>
      </c>
    </row>
    <row r="38813" spans="1:6">
      <c r="A38813" s="2">
        <v>94023</v>
      </c>
      <c r="B38813" s="4">
        <v>4</v>
      </c>
      <c r="C38813" s="4">
        <v>8</v>
      </c>
      <c r="D38813" t="s">
        <v>6</v>
      </c>
      <c r="E38813" t="s">
        <v>14</v>
      </c>
      <c r="F38813">
        <v>29.95</v>
      </c>
    </row>
    <row r="38814" spans="1:6">
      <c r="A38814" s="2">
        <v>94024</v>
      </c>
      <c r="B38814" s="4">
        <v>4</v>
      </c>
      <c r="C38814" s="4">
        <v>8</v>
      </c>
      <c r="D38814" t="s">
        <v>6</v>
      </c>
      <c r="E38814" t="s">
        <v>14</v>
      </c>
      <c r="F38814">
        <v>29.95</v>
      </c>
    </row>
    <row r="38815" spans="1:6">
      <c r="A38815" s="2">
        <v>94025</v>
      </c>
      <c r="B38815" s="4">
        <v>4</v>
      </c>
      <c r="C38815" s="4">
        <v>8</v>
      </c>
      <c r="D38815" t="s">
        <v>6</v>
      </c>
      <c r="E38815" t="s">
        <v>14</v>
      </c>
      <c r="F38815">
        <v>29.95</v>
      </c>
    </row>
    <row r="38816" spans="1:6">
      <c r="A38816" s="2">
        <v>94026</v>
      </c>
      <c r="B38816" s="4">
        <v>4</v>
      </c>
      <c r="C38816" s="4">
        <v>8</v>
      </c>
      <c r="D38816" t="s">
        <v>6</v>
      </c>
      <c r="E38816" t="s">
        <v>14</v>
      </c>
      <c r="F38816">
        <v>29.95</v>
      </c>
    </row>
    <row r="38817" spans="1:6">
      <c r="A38817" s="2">
        <v>94027</v>
      </c>
      <c r="B38817" s="4">
        <v>4</v>
      </c>
      <c r="C38817" s="4">
        <v>8</v>
      </c>
      <c r="D38817" t="s">
        <v>6</v>
      </c>
      <c r="E38817" t="s">
        <v>14</v>
      </c>
      <c r="F38817">
        <v>29.95</v>
      </c>
    </row>
    <row r="38818" spans="1:6">
      <c r="A38818" s="2">
        <v>94028</v>
      </c>
      <c r="B38818" s="4">
        <v>4</v>
      </c>
      <c r="C38818" s="4">
        <v>8</v>
      </c>
      <c r="D38818" t="s">
        <v>6</v>
      </c>
      <c r="E38818" t="s">
        <v>14</v>
      </c>
      <c r="F38818">
        <v>29.95</v>
      </c>
    </row>
    <row r="38819" spans="1:6">
      <c r="A38819" s="2">
        <v>94030</v>
      </c>
      <c r="B38819" s="4">
        <v>4</v>
      </c>
      <c r="C38819" s="4">
        <v>8</v>
      </c>
      <c r="D38819" t="s">
        <v>6</v>
      </c>
      <c r="E38819" t="s">
        <v>14</v>
      </c>
      <c r="F38819">
        <v>29.95</v>
      </c>
    </row>
    <row r="38820" spans="1:6">
      <c r="A38820" s="2">
        <v>94035</v>
      </c>
      <c r="B38820" s="4">
        <v>4</v>
      </c>
      <c r="C38820" s="4">
        <v>8</v>
      </c>
      <c r="D38820" t="s">
        <v>6</v>
      </c>
      <c r="E38820" t="s">
        <v>14</v>
      </c>
      <c r="F38820">
        <v>29.95</v>
      </c>
    </row>
    <row r="38821" spans="1:6">
      <c r="A38821" s="2">
        <v>94037</v>
      </c>
      <c r="B38821" s="4">
        <v>4</v>
      </c>
      <c r="C38821" s="4">
        <v>8</v>
      </c>
      <c r="D38821" t="s">
        <v>6</v>
      </c>
      <c r="E38821" t="s">
        <v>14</v>
      </c>
      <c r="F38821">
        <v>29.95</v>
      </c>
    </row>
    <row r="38822" spans="1:6">
      <c r="A38822" s="2">
        <v>94038</v>
      </c>
      <c r="B38822" s="4">
        <v>4</v>
      </c>
      <c r="C38822" s="4">
        <v>8</v>
      </c>
      <c r="D38822" t="s">
        <v>6</v>
      </c>
      <c r="E38822" t="s">
        <v>14</v>
      </c>
      <c r="F38822">
        <v>29.95</v>
      </c>
    </row>
    <row r="38823" spans="1:6">
      <c r="A38823" s="2">
        <v>94039</v>
      </c>
      <c r="B38823" s="4">
        <v>4</v>
      </c>
      <c r="C38823" s="4">
        <v>8</v>
      </c>
      <c r="D38823" t="s">
        <v>6</v>
      </c>
      <c r="E38823" t="s">
        <v>14</v>
      </c>
      <c r="F38823">
        <v>29.95</v>
      </c>
    </row>
    <row r="38824" spans="1:6">
      <c r="A38824" s="2">
        <v>94040</v>
      </c>
      <c r="B38824" s="4">
        <v>4</v>
      </c>
      <c r="C38824" s="4">
        <v>8</v>
      </c>
      <c r="D38824" t="s">
        <v>6</v>
      </c>
      <c r="E38824" t="s">
        <v>14</v>
      </c>
      <c r="F38824">
        <v>29.95</v>
      </c>
    </row>
    <row r="38825" spans="1:6">
      <c r="A38825" s="2">
        <v>94041</v>
      </c>
      <c r="B38825" s="4">
        <v>4</v>
      </c>
      <c r="C38825" s="4">
        <v>8</v>
      </c>
      <c r="D38825" t="s">
        <v>6</v>
      </c>
      <c r="E38825" t="s">
        <v>14</v>
      </c>
      <c r="F38825">
        <v>29.95</v>
      </c>
    </row>
    <row r="38826" spans="1:6">
      <c r="A38826" s="2">
        <v>94042</v>
      </c>
      <c r="B38826" s="4">
        <v>4</v>
      </c>
      <c r="C38826" s="4">
        <v>8</v>
      </c>
      <c r="D38826" t="s">
        <v>6</v>
      </c>
      <c r="E38826" t="s">
        <v>14</v>
      </c>
      <c r="F38826">
        <v>29.95</v>
      </c>
    </row>
    <row r="38827" spans="1:6">
      <c r="A38827" s="2">
        <v>94043</v>
      </c>
      <c r="B38827" s="4">
        <v>4</v>
      </c>
      <c r="C38827" s="4">
        <v>8</v>
      </c>
      <c r="D38827" t="s">
        <v>6</v>
      </c>
      <c r="E38827" t="s">
        <v>14</v>
      </c>
      <c r="F38827">
        <v>29.95</v>
      </c>
    </row>
    <row r="38828" spans="1:6">
      <c r="A38828" s="2">
        <v>94044</v>
      </c>
      <c r="B38828" s="4">
        <v>4</v>
      </c>
      <c r="C38828" s="4">
        <v>8</v>
      </c>
      <c r="D38828" t="s">
        <v>6</v>
      </c>
      <c r="E38828" t="s">
        <v>14</v>
      </c>
      <c r="F38828">
        <v>29.95</v>
      </c>
    </row>
    <row r="38829" spans="1:6">
      <c r="A38829" s="2">
        <v>94060</v>
      </c>
      <c r="B38829" s="4">
        <v>4</v>
      </c>
      <c r="C38829" s="4">
        <v>8</v>
      </c>
      <c r="D38829" t="s">
        <v>6</v>
      </c>
      <c r="E38829" t="s">
        <v>14</v>
      </c>
      <c r="F38829">
        <v>29.95</v>
      </c>
    </row>
    <row r="38830" spans="1:6">
      <c r="A38830" s="2">
        <v>94061</v>
      </c>
      <c r="B38830" s="4">
        <v>4</v>
      </c>
      <c r="C38830" s="4">
        <v>8</v>
      </c>
      <c r="D38830" t="s">
        <v>6</v>
      </c>
      <c r="E38830" t="s">
        <v>14</v>
      </c>
      <c r="F38830">
        <v>29.95</v>
      </c>
    </row>
    <row r="38831" spans="1:6">
      <c r="A38831" s="2">
        <v>94062</v>
      </c>
      <c r="B38831" s="4">
        <v>4</v>
      </c>
      <c r="C38831" s="4">
        <v>8</v>
      </c>
      <c r="D38831" t="s">
        <v>6</v>
      </c>
      <c r="E38831" t="s">
        <v>14</v>
      </c>
      <c r="F38831">
        <v>29.95</v>
      </c>
    </row>
    <row r="38832" spans="1:6">
      <c r="A38832" s="2">
        <v>94063</v>
      </c>
      <c r="B38832" s="4">
        <v>4</v>
      </c>
      <c r="C38832" s="4">
        <v>8</v>
      </c>
      <c r="D38832" t="s">
        <v>6</v>
      </c>
      <c r="E38832" t="s">
        <v>14</v>
      </c>
      <c r="F38832">
        <v>29.95</v>
      </c>
    </row>
    <row r="38833" spans="1:6">
      <c r="A38833" s="2">
        <v>94064</v>
      </c>
      <c r="B38833" s="4">
        <v>4</v>
      </c>
      <c r="C38833" s="4">
        <v>8</v>
      </c>
      <c r="D38833" t="s">
        <v>6</v>
      </c>
      <c r="E38833" t="s">
        <v>14</v>
      </c>
      <c r="F38833">
        <v>29.95</v>
      </c>
    </row>
    <row r="38834" spans="1:6">
      <c r="A38834" s="2">
        <v>94065</v>
      </c>
      <c r="B38834" s="4">
        <v>4</v>
      </c>
      <c r="C38834" s="4">
        <v>8</v>
      </c>
      <c r="D38834" t="s">
        <v>6</v>
      </c>
      <c r="E38834" t="s">
        <v>14</v>
      </c>
      <c r="F38834">
        <v>29.95</v>
      </c>
    </row>
    <row r="38835" spans="1:6">
      <c r="A38835" s="2">
        <v>94066</v>
      </c>
      <c r="B38835" s="4">
        <v>4</v>
      </c>
      <c r="C38835" s="4">
        <v>8</v>
      </c>
      <c r="D38835" t="s">
        <v>6</v>
      </c>
      <c r="E38835" t="s">
        <v>14</v>
      </c>
      <c r="F38835">
        <v>29.95</v>
      </c>
    </row>
    <row r="38836" spans="1:6">
      <c r="A38836" s="2">
        <v>94070</v>
      </c>
      <c r="B38836" s="4">
        <v>4</v>
      </c>
      <c r="C38836" s="4">
        <v>8</v>
      </c>
      <c r="D38836" t="s">
        <v>6</v>
      </c>
      <c r="E38836" t="s">
        <v>14</v>
      </c>
      <c r="F38836">
        <v>29.95</v>
      </c>
    </row>
    <row r="38837" spans="1:6">
      <c r="A38837" s="2">
        <v>94074</v>
      </c>
      <c r="B38837" s="4">
        <v>4</v>
      </c>
      <c r="C38837" s="4">
        <v>8</v>
      </c>
      <c r="D38837" t="s">
        <v>6</v>
      </c>
      <c r="E38837" t="s">
        <v>14</v>
      </c>
      <c r="F38837">
        <v>29.95</v>
      </c>
    </row>
    <row r="38838" spans="1:6">
      <c r="A38838" s="2">
        <v>94080</v>
      </c>
      <c r="B38838" s="4">
        <v>4</v>
      </c>
      <c r="C38838" s="4">
        <v>8</v>
      </c>
      <c r="D38838" t="s">
        <v>6</v>
      </c>
      <c r="E38838" t="s">
        <v>14</v>
      </c>
      <c r="F38838">
        <v>29.95</v>
      </c>
    </row>
    <row r="38839" spans="1:6">
      <c r="A38839" s="2">
        <v>94083</v>
      </c>
      <c r="B38839" s="4">
        <v>4</v>
      </c>
      <c r="C38839" s="4">
        <v>8</v>
      </c>
      <c r="D38839" t="s">
        <v>6</v>
      </c>
      <c r="E38839" t="s">
        <v>14</v>
      </c>
      <c r="F38839">
        <v>29.95</v>
      </c>
    </row>
    <row r="38840" spans="1:6">
      <c r="A38840" s="2">
        <v>94085</v>
      </c>
      <c r="B38840" s="4">
        <v>4</v>
      </c>
      <c r="C38840" s="4">
        <v>8</v>
      </c>
      <c r="D38840" t="s">
        <v>6</v>
      </c>
      <c r="E38840" t="s">
        <v>14</v>
      </c>
      <c r="F38840">
        <v>29.95</v>
      </c>
    </row>
    <row r="38841" spans="1:6">
      <c r="A38841" s="2">
        <v>94086</v>
      </c>
      <c r="B38841" s="4">
        <v>4</v>
      </c>
      <c r="C38841" s="4">
        <v>8</v>
      </c>
      <c r="D38841" t="s">
        <v>6</v>
      </c>
      <c r="E38841" t="s">
        <v>14</v>
      </c>
      <c r="F38841">
        <v>29.95</v>
      </c>
    </row>
    <row r="38842" spans="1:6">
      <c r="A38842" s="2">
        <v>94087</v>
      </c>
      <c r="B38842" s="4">
        <v>4</v>
      </c>
      <c r="C38842" s="4">
        <v>8</v>
      </c>
      <c r="D38842" t="s">
        <v>6</v>
      </c>
      <c r="E38842" t="s">
        <v>14</v>
      </c>
      <c r="F38842">
        <v>29.95</v>
      </c>
    </row>
    <row r="38843" spans="1:6">
      <c r="A38843" s="2">
        <v>94088</v>
      </c>
      <c r="B38843" s="4">
        <v>4</v>
      </c>
      <c r="C38843" s="4">
        <v>8</v>
      </c>
      <c r="D38843" t="s">
        <v>6</v>
      </c>
      <c r="E38843" t="s">
        <v>14</v>
      </c>
      <c r="F38843">
        <v>29.95</v>
      </c>
    </row>
    <row r="38844" spans="1:6">
      <c r="A38844" s="2">
        <v>94089</v>
      </c>
      <c r="B38844" s="4">
        <v>4</v>
      </c>
      <c r="C38844" s="4">
        <v>8</v>
      </c>
      <c r="D38844" t="s">
        <v>6</v>
      </c>
      <c r="E38844" t="s">
        <v>14</v>
      </c>
      <c r="F38844">
        <v>29.95</v>
      </c>
    </row>
    <row r="38845" spans="1:6">
      <c r="A38845" s="2">
        <v>94096</v>
      </c>
      <c r="B38845" s="4">
        <v>4</v>
      </c>
      <c r="C38845" s="4">
        <v>8</v>
      </c>
      <c r="D38845" t="s">
        <v>6</v>
      </c>
      <c r="E38845" t="s">
        <v>14</v>
      </c>
      <c r="F38845">
        <v>29.95</v>
      </c>
    </row>
    <row r="38846" spans="1:6">
      <c r="A38846" s="2">
        <v>94098</v>
      </c>
      <c r="B38846" s="4">
        <v>4</v>
      </c>
      <c r="C38846" s="4">
        <v>8</v>
      </c>
      <c r="D38846" t="s">
        <v>6</v>
      </c>
      <c r="E38846" t="s">
        <v>14</v>
      </c>
      <c r="F38846">
        <v>29.95</v>
      </c>
    </row>
    <row r="38847" spans="1:6">
      <c r="A38847" s="2">
        <v>94099</v>
      </c>
      <c r="B38847" s="4">
        <v>4</v>
      </c>
      <c r="C38847" s="4">
        <v>8</v>
      </c>
      <c r="D38847" t="s">
        <v>6</v>
      </c>
      <c r="E38847" t="s">
        <v>14</v>
      </c>
      <c r="F38847">
        <v>29.95</v>
      </c>
    </row>
    <row r="38848" spans="1:6">
      <c r="A38848" s="2">
        <v>94101</v>
      </c>
      <c r="B38848" s="4">
        <v>4</v>
      </c>
      <c r="C38848" s="4">
        <v>8</v>
      </c>
      <c r="D38848" t="s">
        <v>6</v>
      </c>
      <c r="E38848" t="s">
        <v>14</v>
      </c>
      <c r="F38848">
        <v>29.95</v>
      </c>
    </row>
    <row r="38849" spans="1:6">
      <c r="A38849" s="2">
        <v>94102</v>
      </c>
      <c r="B38849" s="4">
        <v>4</v>
      </c>
      <c r="C38849" s="4">
        <v>8</v>
      </c>
      <c r="D38849" t="s">
        <v>6</v>
      </c>
      <c r="E38849" t="s">
        <v>14</v>
      </c>
      <c r="F38849">
        <v>29.95</v>
      </c>
    </row>
    <row r="38850" spans="1:6">
      <c r="A38850" s="2">
        <v>94103</v>
      </c>
      <c r="B38850" s="4">
        <v>4</v>
      </c>
      <c r="C38850" s="4">
        <v>8</v>
      </c>
      <c r="D38850" t="s">
        <v>6</v>
      </c>
      <c r="E38850" t="s">
        <v>14</v>
      </c>
      <c r="F38850">
        <v>29.95</v>
      </c>
    </row>
    <row r="38851" spans="1:6">
      <c r="A38851" s="2">
        <v>94104</v>
      </c>
      <c r="B38851" s="4">
        <v>4</v>
      </c>
      <c r="C38851" s="4">
        <v>8</v>
      </c>
      <c r="D38851" t="s">
        <v>6</v>
      </c>
      <c r="E38851" t="s">
        <v>14</v>
      </c>
      <c r="F38851">
        <v>29.95</v>
      </c>
    </row>
    <row r="38852" spans="1:6">
      <c r="A38852" s="2">
        <v>94105</v>
      </c>
      <c r="B38852" s="4">
        <v>4</v>
      </c>
      <c r="C38852" s="4">
        <v>8</v>
      </c>
      <c r="D38852" t="s">
        <v>6</v>
      </c>
      <c r="E38852" t="s">
        <v>14</v>
      </c>
      <c r="F38852">
        <v>29.95</v>
      </c>
    </row>
    <row r="38853" spans="1:6">
      <c r="A38853" s="2">
        <v>94106</v>
      </c>
      <c r="B38853" s="4">
        <v>4</v>
      </c>
      <c r="C38853" s="4">
        <v>8</v>
      </c>
      <c r="D38853" t="s">
        <v>6</v>
      </c>
      <c r="E38853" t="s">
        <v>14</v>
      </c>
      <c r="F38853">
        <v>29.95</v>
      </c>
    </row>
    <row r="38854" spans="1:6">
      <c r="A38854" s="2">
        <v>94107</v>
      </c>
      <c r="B38854" s="4">
        <v>4</v>
      </c>
      <c r="C38854" s="4">
        <v>8</v>
      </c>
      <c r="D38854" t="s">
        <v>6</v>
      </c>
      <c r="E38854" t="s">
        <v>14</v>
      </c>
      <c r="F38854">
        <v>29.95</v>
      </c>
    </row>
    <row r="38855" spans="1:6">
      <c r="A38855" s="2">
        <v>94108</v>
      </c>
      <c r="B38855" s="4">
        <v>4</v>
      </c>
      <c r="C38855" s="4">
        <v>8</v>
      </c>
      <c r="D38855" t="s">
        <v>6</v>
      </c>
      <c r="E38855" t="s">
        <v>14</v>
      </c>
      <c r="F38855">
        <v>29.95</v>
      </c>
    </row>
    <row r="38856" spans="1:6">
      <c r="A38856" s="2">
        <v>94109</v>
      </c>
      <c r="B38856" s="4">
        <v>4</v>
      </c>
      <c r="C38856" s="4">
        <v>8</v>
      </c>
      <c r="D38856" t="s">
        <v>6</v>
      </c>
      <c r="E38856" t="s">
        <v>14</v>
      </c>
      <c r="F38856">
        <v>29.95</v>
      </c>
    </row>
    <row r="38857" spans="1:6">
      <c r="A38857" s="2">
        <v>94110</v>
      </c>
      <c r="B38857" s="4">
        <v>4</v>
      </c>
      <c r="C38857" s="4">
        <v>8</v>
      </c>
      <c r="D38857" t="s">
        <v>6</v>
      </c>
      <c r="E38857" t="s">
        <v>14</v>
      </c>
      <c r="F38857">
        <v>29.95</v>
      </c>
    </row>
    <row r="38858" spans="1:6">
      <c r="A38858" s="2">
        <v>94111</v>
      </c>
      <c r="B38858" s="4">
        <v>4</v>
      </c>
      <c r="C38858" s="4">
        <v>8</v>
      </c>
      <c r="D38858" t="s">
        <v>6</v>
      </c>
      <c r="E38858" t="s">
        <v>14</v>
      </c>
      <c r="F38858">
        <v>29.95</v>
      </c>
    </row>
    <row r="38859" spans="1:6">
      <c r="A38859" s="2">
        <v>94112</v>
      </c>
      <c r="B38859" s="4">
        <v>4</v>
      </c>
      <c r="C38859" s="4">
        <v>8</v>
      </c>
      <c r="D38859" t="s">
        <v>6</v>
      </c>
      <c r="E38859" t="s">
        <v>14</v>
      </c>
      <c r="F38859">
        <v>29.95</v>
      </c>
    </row>
    <row r="38860" spans="1:6">
      <c r="A38860" s="2">
        <v>94114</v>
      </c>
      <c r="B38860" s="4">
        <v>4</v>
      </c>
      <c r="C38860" s="4">
        <v>8</v>
      </c>
      <c r="D38860" t="s">
        <v>6</v>
      </c>
      <c r="E38860" t="s">
        <v>14</v>
      </c>
      <c r="F38860">
        <v>29.95</v>
      </c>
    </row>
    <row r="38861" spans="1:6">
      <c r="A38861" s="2">
        <v>94115</v>
      </c>
      <c r="B38861" s="4">
        <v>4</v>
      </c>
      <c r="C38861" s="4">
        <v>8</v>
      </c>
      <c r="D38861" t="s">
        <v>6</v>
      </c>
      <c r="E38861" t="s">
        <v>14</v>
      </c>
      <c r="F38861">
        <v>29.95</v>
      </c>
    </row>
    <row r="38862" spans="1:6">
      <c r="A38862" s="2">
        <v>94116</v>
      </c>
      <c r="B38862" s="4">
        <v>4</v>
      </c>
      <c r="C38862" s="4">
        <v>8</v>
      </c>
      <c r="D38862" t="s">
        <v>6</v>
      </c>
      <c r="E38862" t="s">
        <v>14</v>
      </c>
      <c r="F38862">
        <v>29.95</v>
      </c>
    </row>
    <row r="38863" spans="1:6">
      <c r="A38863" s="2">
        <v>94117</v>
      </c>
      <c r="B38863" s="4">
        <v>4</v>
      </c>
      <c r="C38863" s="4">
        <v>8</v>
      </c>
      <c r="D38863" t="s">
        <v>6</v>
      </c>
      <c r="E38863" t="s">
        <v>14</v>
      </c>
      <c r="F38863">
        <v>29.95</v>
      </c>
    </row>
    <row r="38864" spans="1:6">
      <c r="A38864" s="2">
        <v>94118</v>
      </c>
      <c r="B38864" s="4">
        <v>4</v>
      </c>
      <c r="C38864" s="4">
        <v>8</v>
      </c>
      <c r="D38864" t="s">
        <v>6</v>
      </c>
      <c r="E38864" t="s">
        <v>14</v>
      </c>
      <c r="F38864">
        <v>29.95</v>
      </c>
    </row>
    <row r="38865" spans="1:6">
      <c r="A38865" s="2">
        <v>94119</v>
      </c>
      <c r="B38865" s="4">
        <v>4</v>
      </c>
      <c r="C38865" s="4">
        <v>8</v>
      </c>
      <c r="D38865" t="s">
        <v>6</v>
      </c>
      <c r="E38865" t="s">
        <v>14</v>
      </c>
      <c r="F38865">
        <v>29.95</v>
      </c>
    </row>
    <row r="38866" spans="1:6">
      <c r="A38866" s="2">
        <v>94120</v>
      </c>
      <c r="B38866" s="4">
        <v>4</v>
      </c>
      <c r="C38866" s="4">
        <v>8</v>
      </c>
      <c r="D38866" t="s">
        <v>6</v>
      </c>
      <c r="E38866" t="s">
        <v>14</v>
      </c>
      <c r="F38866">
        <v>29.95</v>
      </c>
    </row>
    <row r="38867" spans="1:6">
      <c r="A38867" s="2">
        <v>94121</v>
      </c>
      <c r="B38867" s="4">
        <v>4</v>
      </c>
      <c r="C38867" s="4">
        <v>8</v>
      </c>
      <c r="D38867" t="s">
        <v>6</v>
      </c>
      <c r="E38867" t="s">
        <v>14</v>
      </c>
      <c r="F38867">
        <v>29.95</v>
      </c>
    </row>
    <row r="38868" spans="1:6">
      <c r="A38868" s="2">
        <v>94122</v>
      </c>
      <c r="B38868" s="4">
        <v>4</v>
      </c>
      <c r="C38868" s="4">
        <v>8</v>
      </c>
      <c r="D38868" t="s">
        <v>6</v>
      </c>
      <c r="E38868" t="s">
        <v>14</v>
      </c>
      <c r="F38868">
        <v>29.95</v>
      </c>
    </row>
    <row r="38869" spans="1:6">
      <c r="A38869" s="2">
        <v>94123</v>
      </c>
      <c r="B38869" s="4">
        <v>4</v>
      </c>
      <c r="C38869" s="4">
        <v>8</v>
      </c>
      <c r="D38869" t="s">
        <v>6</v>
      </c>
      <c r="E38869" t="s">
        <v>14</v>
      </c>
      <c r="F38869">
        <v>29.95</v>
      </c>
    </row>
    <row r="38870" spans="1:6">
      <c r="A38870" s="2">
        <v>94124</v>
      </c>
      <c r="B38870" s="4">
        <v>4</v>
      </c>
      <c r="C38870" s="4">
        <v>8</v>
      </c>
      <c r="D38870" t="s">
        <v>6</v>
      </c>
      <c r="E38870" t="s">
        <v>14</v>
      </c>
      <c r="F38870">
        <v>29.95</v>
      </c>
    </row>
    <row r="38871" spans="1:6">
      <c r="A38871" s="2">
        <v>94125</v>
      </c>
      <c r="B38871" s="4">
        <v>4</v>
      </c>
      <c r="C38871" s="4">
        <v>8</v>
      </c>
      <c r="D38871" t="s">
        <v>6</v>
      </c>
      <c r="E38871" t="s">
        <v>14</v>
      </c>
      <c r="F38871">
        <v>29.95</v>
      </c>
    </row>
    <row r="38872" spans="1:6">
      <c r="A38872" s="2">
        <v>94126</v>
      </c>
      <c r="B38872" s="4">
        <v>4</v>
      </c>
      <c r="C38872" s="4">
        <v>8</v>
      </c>
      <c r="D38872" t="s">
        <v>6</v>
      </c>
      <c r="E38872" t="s">
        <v>14</v>
      </c>
      <c r="F38872">
        <v>29.95</v>
      </c>
    </row>
    <row r="38873" spans="1:6">
      <c r="A38873" s="2">
        <v>94127</v>
      </c>
      <c r="B38873" s="4">
        <v>4</v>
      </c>
      <c r="C38873" s="4">
        <v>8</v>
      </c>
      <c r="D38873" t="s">
        <v>6</v>
      </c>
      <c r="E38873" t="s">
        <v>14</v>
      </c>
      <c r="F38873">
        <v>29.95</v>
      </c>
    </row>
    <row r="38874" spans="1:6">
      <c r="A38874" s="2">
        <v>94128</v>
      </c>
      <c r="B38874" s="4">
        <v>4</v>
      </c>
      <c r="C38874" s="4">
        <v>8</v>
      </c>
      <c r="D38874" t="s">
        <v>6</v>
      </c>
      <c r="E38874" t="s">
        <v>14</v>
      </c>
      <c r="F38874">
        <v>29.95</v>
      </c>
    </row>
    <row r="38875" spans="1:6">
      <c r="A38875" s="2">
        <v>94129</v>
      </c>
      <c r="B38875" s="4">
        <v>4</v>
      </c>
      <c r="C38875" s="4">
        <v>8</v>
      </c>
      <c r="D38875" t="s">
        <v>6</v>
      </c>
      <c r="E38875" t="s">
        <v>14</v>
      </c>
      <c r="F38875">
        <v>29.95</v>
      </c>
    </row>
    <row r="38876" spans="1:6">
      <c r="A38876" s="2">
        <v>94130</v>
      </c>
      <c r="B38876" s="4">
        <v>4</v>
      </c>
      <c r="C38876" s="4">
        <v>8</v>
      </c>
      <c r="D38876" t="s">
        <v>6</v>
      </c>
      <c r="E38876" t="s">
        <v>14</v>
      </c>
      <c r="F38876">
        <v>29.95</v>
      </c>
    </row>
    <row r="38877" spans="1:6">
      <c r="A38877" s="2">
        <v>94131</v>
      </c>
      <c r="B38877" s="4">
        <v>4</v>
      </c>
      <c r="C38877" s="4">
        <v>8</v>
      </c>
      <c r="D38877" t="s">
        <v>6</v>
      </c>
      <c r="E38877" t="s">
        <v>14</v>
      </c>
      <c r="F38877">
        <v>29.95</v>
      </c>
    </row>
    <row r="38878" spans="1:6">
      <c r="A38878" s="2">
        <v>94132</v>
      </c>
      <c r="B38878" s="4">
        <v>4</v>
      </c>
      <c r="C38878" s="4">
        <v>8</v>
      </c>
      <c r="D38878" t="s">
        <v>6</v>
      </c>
      <c r="E38878" t="s">
        <v>14</v>
      </c>
      <c r="F38878">
        <v>29.95</v>
      </c>
    </row>
    <row r="38879" spans="1:6">
      <c r="A38879" s="2">
        <v>94133</v>
      </c>
      <c r="B38879" s="4">
        <v>4</v>
      </c>
      <c r="C38879" s="4">
        <v>8</v>
      </c>
      <c r="D38879" t="s">
        <v>6</v>
      </c>
      <c r="E38879" t="s">
        <v>14</v>
      </c>
      <c r="F38879">
        <v>29.95</v>
      </c>
    </row>
    <row r="38880" spans="1:6">
      <c r="A38880" s="2">
        <v>94134</v>
      </c>
      <c r="B38880" s="4">
        <v>4</v>
      </c>
      <c r="C38880" s="4">
        <v>8</v>
      </c>
      <c r="D38880" t="s">
        <v>6</v>
      </c>
      <c r="E38880" t="s">
        <v>14</v>
      </c>
      <c r="F38880">
        <v>29.95</v>
      </c>
    </row>
    <row r="38881" spans="1:6">
      <c r="A38881" s="2">
        <v>94135</v>
      </c>
      <c r="B38881" s="4">
        <v>4</v>
      </c>
      <c r="C38881" s="4">
        <v>8</v>
      </c>
      <c r="D38881" t="s">
        <v>6</v>
      </c>
      <c r="E38881" t="s">
        <v>14</v>
      </c>
      <c r="F38881">
        <v>29.95</v>
      </c>
    </row>
    <row r="38882" spans="1:6">
      <c r="A38882" s="2">
        <v>94136</v>
      </c>
      <c r="B38882" s="4">
        <v>4</v>
      </c>
      <c r="C38882" s="4">
        <v>8</v>
      </c>
      <c r="D38882" t="s">
        <v>6</v>
      </c>
      <c r="E38882" t="s">
        <v>14</v>
      </c>
      <c r="F38882">
        <v>29.95</v>
      </c>
    </row>
    <row r="38883" spans="1:6">
      <c r="A38883" s="2">
        <v>94137</v>
      </c>
      <c r="B38883" s="4">
        <v>4</v>
      </c>
      <c r="C38883" s="4">
        <v>8</v>
      </c>
      <c r="D38883" t="s">
        <v>6</v>
      </c>
      <c r="E38883" t="s">
        <v>14</v>
      </c>
      <c r="F38883">
        <v>29.95</v>
      </c>
    </row>
    <row r="38884" spans="1:6">
      <c r="A38884" s="2">
        <v>94138</v>
      </c>
      <c r="B38884" s="4">
        <v>4</v>
      </c>
      <c r="C38884" s="4">
        <v>8</v>
      </c>
      <c r="D38884" t="s">
        <v>6</v>
      </c>
      <c r="E38884" t="s">
        <v>14</v>
      </c>
      <c r="F38884">
        <v>29.95</v>
      </c>
    </row>
    <row r="38885" spans="1:6">
      <c r="A38885" s="2">
        <v>94139</v>
      </c>
      <c r="B38885" s="4">
        <v>4</v>
      </c>
      <c r="C38885" s="4">
        <v>8</v>
      </c>
      <c r="D38885" t="s">
        <v>6</v>
      </c>
      <c r="E38885" t="s">
        <v>14</v>
      </c>
      <c r="F38885">
        <v>29.95</v>
      </c>
    </row>
    <row r="38886" spans="1:6">
      <c r="A38886" s="2">
        <v>94140</v>
      </c>
      <c r="B38886" s="4">
        <v>4</v>
      </c>
      <c r="C38886" s="4">
        <v>8</v>
      </c>
      <c r="D38886" t="s">
        <v>6</v>
      </c>
      <c r="E38886" t="s">
        <v>14</v>
      </c>
      <c r="F38886">
        <v>29.95</v>
      </c>
    </row>
    <row r="38887" spans="1:6">
      <c r="A38887" s="2">
        <v>94141</v>
      </c>
      <c r="B38887" s="4">
        <v>4</v>
      </c>
      <c r="C38887" s="4">
        <v>8</v>
      </c>
      <c r="D38887" t="s">
        <v>6</v>
      </c>
      <c r="E38887" t="s">
        <v>14</v>
      </c>
      <c r="F38887">
        <v>29.95</v>
      </c>
    </row>
    <row r="38888" spans="1:6">
      <c r="A38888" s="2">
        <v>94142</v>
      </c>
      <c r="B38888" s="4">
        <v>4</v>
      </c>
      <c r="C38888" s="4">
        <v>8</v>
      </c>
      <c r="D38888" t="s">
        <v>6</v>
      </c>
      <c r="E38888" t="s">
        <v>14</v>
      </c>
      <c r="F38888">
        <v>29.95</v>
      </c>
    </row>
    <row r="38889" spans="1:6">
      <c r="A38889" s="2">
        <v>94143</v>
      </c>
      <c r="B38889" s="4">
        <v>4</v>
      </c>
      <c r="C38889" s="4">
        <v>8</v>
      </c>
      <c r="D38889" t="s">
        <v>6</v>
      </c>
      <c r="E38889" t="s">
        <v>14</v>
      </c>
      <c r="F38889">
        <v>29.95</v>
      </c>
    </row>
    <row r="38890" spans="1:6">
      <c r="A38890" s="2">
        <v>94144</v>
      </c>
      <c r="B38890" s="4">
        <v>4</v>
      </c>
      <c r="C38890" s="4">
        <v>8</v>
      </c>
      <c r="D38890" t="s">
        <v>6</v>
      </c>
      <c r="E38890" t="s">
        <v>14</v>
      </c>
      <c r="F38890">
        <v>29.95</v>
      </c>
    </row>
    <row r="38891" spans="1:6">
      <c r="A38891" s="2">
        <v>94145</v>
      </c>
      <c r="B38891" s="4">
        <v>4</v>
      </c>
      <c r="C38891" s="4">
        <v>8</v>
      </c>
      <c r="D38891" t="s">
        <v>6</v>
      </c>
      <c r="E38891" t="s">
        <v>14</v>
      </c>
      <c r="F38891">
        <v>29.95</v>
      </c>
    </row>
    <row r="38892" spans="1:6">
      <c r="A38892" s="2">
        <v>94146</v>
      </c>
      <c r="B38892" s="4">
        <v>4</v>
      </c>
      <c r="C38892" s="4">
        <v>8</v>
      </c>
      <c r="D38892" t="s">
        <v>6</v>
      </c>
      <c r="E38892" t="s">
        <v>14</v>
      </c>
      <c r="F38892">
        <v>29.95</v>
      </c>
    </row>
    <row r="38893" spans="1:6">
      <c r="A38893" s="2">
        <v>94147</v>
      </c>
      <c r="B38893" s="4">
        <v>4</v>
      </c>
      <c r="C38893" s="4">
        <v>8</v>
      </c>
      <c r="D38893" t="s">
        <v>6</v>
      </c>
      <c r="E38893" t="s">
        <v>14</v>
      </c>
      <c r="F38893">
        <v>29.95</v>
      </c>
    </row>
    <row r="38894" spans="1:6">
      <c r="A38894" s="2">
        <v>94150</v>
      </c>
      <c r="B38894" s="4">
        <v>4</v>
      </c>
      <c r="C38894" s="4">
        <v>8</v>
      </c>
      <c r="D38894" t="s">
        <v>6</v>
      </c>
      <c r="E38894" t="s">
        <v>14</v>
      </c>
      <c r="F38894">
        <v>29.95</v>
      </c>
    </row>
    <row r="38895" spans="1:6">
      <c r="A38895" s="2">
        <v>94151</v>
      </c>
      <c r="B38895" s="4">
        <v>4</v>
      </c>
      <c r="C38895" s="4">
        <v>8</v>
      </c>
      <c r="D38895" t="s">
        <v>6</v>
      </c>
      <c r="E38895" t="s">
        <v>14</v>
      </c>
      <c r="F38895">
        <v>29.95</v>
      </c>
    </row>
    <row r="38896" spans="1:6">
      <c r="A38896" s="2">
        <v>94152</v>
      </c>
      <c r="B38896" s="4">
        <v>4</v>
      </c>
      <c r="C38896" s="4">
        <v>8</v>
      </c>
      <c r="D38896" t="s">
        <v>6</v>
      </c>
      <c r="E38896" t="s">
        <v>14</v>
      </c>
      <c r="F38896">
        <v>29.95</v>
      </c>
    </row>
    <row r="38897" spans="1:6">
      <c r="A38897" s="2">
        <v>94153</v>
      </c>
      <c r="B38897" s="4">
        <v>4</v>
      </c>
      <c r="C38897" s="4">
        <v>8</v>
      </c>
      <c r="D38897" t="s">
        <v>6</v>
      </c>
      <c r="E38897" t="s">
        <v>14</v>
      </c>
      <c r="F38897">
        <v>29.95</v>
      </c>
    </row>
    <row r="38898" spans="1:6">
      <c r="A38898" s="2">
        <v>94154</v>
      </c>
      <c r="B38898" s="4">
        <v>4</v>
      </c>
      <c r="C38898" s="4">
        <v>8</v>
      </c>
      <c r="D38898" t="s">
        <v>6</v>
      </c>
      <c r="E38898" t="s">
        <v>14</v>
      </c>
      <c r="F38898">
        <v>29.95</v>
      </c>
    </row>
    <row r="38899" spans="1:6">
      <c r="A38899" s="2">
        <v>94155</v>
      </c>
      <c r="B38899" s="4">
        <v>4</v>
      </c>
      <c r="C38899" s="4">
        <v>8</v>
      </c>
      <c r="D38899" t="s">
        <v>6</v>
      </c>
      <c r="E38899" t="s">
        <v>14</v>
      </c>
      <c r="F38899">
        <v>29.95</v>
      </c>
    </row>
    <row r="38900" spans="1:6">
      <c r="A38900" s="2">
        <v>94156</v>
      </c>
      <c r="B38900" s="4">
        <v>4</v>
      </c>
      <c r="C38900" s="4">
        <v>8</v>
      </c>
      <c r="D38900" t="s">
        <v>6</v>
      </c>
      <c r="E38900" t="s">
        <v>14</v>
      </c>
      <c r="F38900">
        <v>29.95</v>
      </c>
    </row>
    <row r="38901" spans="1:6">
      <c r="A38901" s="2">
        <v>94157</v>
      </c>
      <c r="B38901" s="4">
        <v>4</v>
      </c>
      <c r="C38901" s="4">
        <v>8</v>
      </c>
      <c r="D38901" t="s">
        <v>6</v>
      </c>
      <c r="E38901" t="s">
        <v>14</v>
      </c>
      <c r="F38901">
        <v>29.95</v>
      </c>
    </row>
    <row r="38902" spans="1:6">
      <c r="A38902" s="2">
        <v>94158</v>
      </c>
      <c r="B38902" s="4">
        <v>4</v>
      </c>
      <c r="C38902" s="4">
        <v>8</v>
      </c>
      <c r="D38902" t="s">
        <v>6</v>
      </c>
      <c r="E38902" t="s">
        <v>14</v>
      </c>
      <c r="F38902">
        <v>29.95</v>
      </c>
    </row>
    <row r="38903" spans="1:6">
      <c r="A38903" s="2">
        <v>94159</v>
      </c>
      <c r="B38903" s="4">
        <v>4</v>
      </c>
      <c r="C38903" s="4">
        <v>8</v>
      </c>
      <c r="D38903" t="s">
        <v>6</v>
      </c>
      <c r="E38903" t="s">
        <v>14</v>
      </c>
      <c r="F38903">
        <v>29.95</v>
      </c>
    </row>
    <row r="38904" spans="1:6">
      <c r="A38904" s="2">
        <v>94160</v>
      </c>
      <c r="B38904" s="4">
        <v>4</v>
      </c>
      <c r="C38904" s="4">
        <v>8</v>
      </c>
      <c r="D38904" t="s">
        <v>6</v>
      </c>
      <c r="E38904" t="s">
        <v>14</v>
      </c>
      <c r="F38904">
        <v>29.95</v>
      </c>
    </row>
    <row r="38905" spans="1:6">
      <c r="A38905" s="2">
        <v>94161</v>
      </c>
      <c r="B38905" s="4">
        <v>4</v>
      </c>
      <c r="C38905" s="4">
        <v>8</v>
      </c>
      <c r="D38905" t="s">
        <v>6</v>
      </c>
      <c r="E38905" t="s">
        <v>14</v>
      </c>
      <c r="F38905">
        <v>29.95</v>
      </c>
    </row>
    <row r="38906" spans="1:6">
      <c r="A38906" s="2">
        <v>94162</v>
      </c>
      <c r="B38906" s="4">
        <v>4</v>
      </c>
      <c r="C38906" s="4">
        <v>8</v>
      </c>
      <c r="D38906" t="s">
        <v>6</v>
      </c>
      <c r="E38906" t="s">
        <v>14</v>
      </c>
      <c r="F38906">
        <v>29.95</v>
      </c>
    </row>
    <row r="38907" spans="1:6">
      <c r="A38907" s="2">
        <v>94163</v>
      </c>
      <c r="B38907" s="4">
        <v>4</v>
      </c>
      <c r="C38907" s="4">
        <v>8</v>
      </c>
      <c r="D38907" t="s">
        <v>6</v>
      </c>
      <c r="E38907" t="s">
        <v>14</v>
      </c>
      <c r="F38907">
        <v>29.95</v>
      </c>
    </row>
    <row r="38908" spans="1:6">
      <c r="A38908" s="2">
        <v>94164</v>
      </c>
      <c r="B38908" s="4">
        <v>4</v>
      </c>
      <c r="C38908" s="4">
        <v>8</v>
      </c>
      <c r="D38908" t="s">
        <v>6</v>
      </c>
      <c r="E38908" t="s">
        <v>14</v>
      </c>
      <c r="F38908">
        <v>29.95</v>
      </c>
    </row>
    <row r="38909" spans="1:6">
      <c r="A38909" s="2">
        <v>94165</v>
      </c>
      <c r="B38909" s="4">
        <v>4</v>
      </c>
      <c r="C38909" s="4">
        <v>8</v>
      </c>
      <c r="D38909" t="s">
        <v>6</v>
      </c>
      <c r="E38909" t="s">
        <v>14</v>
      </c>
      <c r="F38909">
        <v>29.95</v>
      </c>
    </row>
    <row r="38910" spans="1:6">
      <c r="A38910" s="2">
        <v>94166</v>
      </c>
      <c r="B38910" s="4">
        <v>4</v>
      </c>
      <c r="C38910" s="4">
        <v>8</v>
      </c>
      <c r="D38910" t="s">
        <v>6</v>
      </c>
      <c r="E38910" t="s">
        <v>14</v>
      </c>
      <c r="F38910">
        <v>29.95</v>
      </c>
    </row>
    <row r="38911" spans="1:6">
      <c r="A38911" s="2">
        <v>94167</v>
      </c>
      <c r="B38911" s="4">
        <v>4</v>
      </c>
      <c r="C38911" s="4">
        <v>8</v>
      </c>
      <c r="D38911" t="s">
        <v>6</v>
      </c>
      <c r="E38911" t="s">
        <v>14</v>
      </c>
      <c r="F38911">
        <v>29.95</v>
      </c>
    </row>
    <row r="38912" spans="1:6">
      <c r="A38912" s="2">
        <v>94168</v>
      </c>
      <c r="B38912" s="4">
        <v>4</v>
      </c>
      <c r="C38912" s="4">
        <v>8</v>
      </c>
      <c r="D38912" t="s">
        <v>6</v>
      </c>
      <c r="E38912" t="s">
        <v>14</v>
      </c>
      <c r="F38912">
        <v>29.95</v>
      </c>
    </row>
    <row r="38913" spans="1:6">
      <c r="A38913" s="2">
        <v>94169</v>
      </c>
      <c r="B38913" s="4">
        <v>4</v>
      </c>
      <c r="C38913" s="4">
        <v>8</v>
      </c>
      <c r="D38913" t="s">
        <v>6</v>
      </c>
      <c r="E38913" t="s">
        <v>14</v>
      </c>
      <c r="F38913">
        <v>29.95</v>
      </c>
    </row>
    <row r="38914" spans="1:6">
      <c r="A38914" s="2">
        <v>94170</v>
      </c>
      <c r="B38914" s="4">
        <v>4</v>
      </c>
      <c r="C38914" s="4">
        <v>8</v>
      </c>
      <c r="D38914" t="s">
        <v>6</v>
      </c>
      <c r="E38914" t="s">
        <v>14</v>
      </c>
      <c r="F38914">
        <v>29.95</v>
      </c>
    </row>
    <row r="38915" spans="1:6">
      <c r="A38915" s="2">
        <v>94171</v>
      </c>
      <c r="B38915" s="4">
        <v>4</v>
      </c>
      <c r="C38915" s="4">
        <v>8</v>
      </c>
      <c r="D38915" t="s">
        <v>6</v>
      </c>
      <c r="E38915" t="s">
        <v>14</v>
      </c>
      <c r="F38915">
        <v>29.95</v>
      </c>
    </row>
    <row r="38916" spans="1:6">
      <c r="A38916" s="2">
        <v>94172</v>
      </c>
      <c r="B38916" s="4">
        <v>4</v>
      </c>
      <c r="C38916" s="4">
        <v>8</v>
      </c>
      <c r="D38916" t="s">
        <v>6</v>
      </c>
      <c r="E38916" t="s">
        <v>14</v>
      </c>
      <c r="F38916">
        <v>29.95</v>
      </c>
    </row>
    <row r="38917" spans="1:6">
      <c r="A38917" s="2">
        <v>94175</v>
      </c>
      <c r="B38917" s="4">
        <v>4</v>
      </c>
      <c r="C38917" s="4">
        <v>8</v>
      </c>
      <c r="D38917" t="s">
        <v>6</v>
      </c>
      <c r="E38917" t="s">
        <v>14</v>
      </c>
      <c r="F38917">
        <v>29.95</v>
      </c>
    </row>
    <row r="38918" spans="1:6">
      <c r="A38918" s="2">
        <v>94177</v>
      </c>
      <c r="B38918" s="4">
        <v>4</v>
      </c>
      <c r="C38918" s="4">
        <v>8</v>
      </c>
      <c r="D38918" t="s">
        <v>6</v>
      </c>
      <c r="E38918" t="s">
        <v>14</v>
      </c>
      <c r="F38918">
        <v>29.95</v>
      </c>
    </row>
    <row r="38919" spans="1:6">
      <c r="A38919" s="2">
        <v>94188</v>
      </c>
      <c r="B38919" s="4">
        <v>4</v>
      </c>
      <c r="C38919" s="4">
        <v>8</v>
      </c>
      <c r="D38919" t="s">
        <v>6</v>
      </c>
      <c r="E38919" t="s">
        <v>14</v>
      </c>
      <c r="F38919">
        <v>29.95</v>
      </c>
    </row>
    <row r="38920" spans="1:6">
      <c r="A38920" s="2">
        <v>94199</v>
      </c>
      <c r="B38920" s="4">
        <v>4</v>
      </c>
      <c r="C38920" s="4">
        <v>8</v>
      </c>
      <c r="D38920" t="s">
        <v>6</v>
      </c>
      <c r="E38920" t="s">
        <v>14</v>
      </c>
      <c r="F38920">
        <v>29.95</v>
      </c>
    </row>
    <row r="38921" spans="1:6">
      <c r="A38921" s="2">
        <v>94203</v>
      </c>
      <c r="B38921" s="4">
        <v>4</v>
      </c>
      <c r="C38921" s="4">
        <v>8</v>
      </c>
      <c r="D38921" t="s">
        <v>6</v>
      </c>
      <c r="E38921" t="s">
        <v>14</v>
      </c>
      <c r="F38921">
        <v>29.95</v>
      </c>
    </row>
    <row r="38922" spans="1:6">
      <c r="A38922" s="2">
        <v>94204</v>
      </c>
      <c r="B38922" s="4">
        <v>4</v>
      </c>
      <c r="C38922" s="4">
        <v>8</v>
      </c>
      <c r="D38922" t="s">
        <v>6</v>
      </c>
      <c r="E38922" t="s">
        <v>14</v>
      </c>
      <c r="F38922">
        <v>29.95</v>
      </c>
    </row>
    <row r="38923" spans="1:6">
      <c r="A38923" s="2">
        <v>94205</v>
      </c>
      <c r="B38923" s="4">
        <v>4</v>
      </c>
      <c r="C38923" s="4">
        <v>8</v>
      </c>
      <c r="D38923" t="s">
        <v>6</v>
      </c>
      <c r="E38923" t="s">
        <v>14</v>
      </c>
      <c r="F38923">
        <v>29.95</v>
      </c>
    </row>
    <row r="38924" spans="1:6">
      <c r="A38924" s="2">
        <v>94206</v>
      </c>
      <c r="B38924" s="4">
        <v>4</v>
      </c>
      <c r="C38924" s="4">
        <v>8</v>
      </c>
      <c r="D38924" t="s">
        <v>6</v>
      </c>
      <c r="E38924" t="s">
        <v>14</v>
      </c>
      <c r="F38924">
        <v>29.95</v>
      </c>
    </row>
    <row r="38925" spans="1:6">
      <c r="A38925" s="2">
        <v>94207</v>
      </c>
      <c r="B38925" s="4">
        <v>4</v>
      </c>
      <c r="C38925" s="4">
        <v>8</v>
      </c>
      <c r="D38925" t="s">
        <v>6</v>
      </c>
      <c r="E38925" t="s">
        <v>14</v>
      </c>
      <c r="F38925">
        <v>29.95</v>
      </c>
    </row>
    <row r="38926" spans="1:6">
      <c r="A38926" s="2">
        <v>94208</v>
      </c>
      <c r="B38926" s="4">
        <v>4</v>
      </c>
      <c r="C38926" s="4">
        <v>8</v>
      </c>
      <c r="D38926" t="s">
        <v>6</v>
      </c>
      <c r="E38926" t="s">
        <v>14</v>
      </c>
      <c r="F38926">
        <v>29.95</v>
      </c>
    </row>
    <row r="38927" spans="1:6">
      <c r="A38927" s="2">
        <v>94209</v>
      </c>
      <c r="B38927" s="4">
        <v>4</v>
      </c>
      <c r="C38927" s="4">
        <v>8</v>
      </c>
      <c r="D38927" t="s">
        <v>6</v>
      </c>
      <c r="E38927" t="s">
        <v>14</v>
      </c>
      <c r="F38927">
        <v>29.95</v>
      </c>
    </row>
    <row r="38928" spans="1:6">
      <c r="A38928" s="2">
        <v>94211</v>
      </c>
      <c r="B38928" s="4">
        <v>4</v>
      </c>
      <c r="C38928" s="4">
        <v>8</v>
      </c>
      <c r="D38928" t="s">
        <v>6</v>
      </c>
      <c r="E38928" t="s">
        <v>14</v>
      </c>
      <c r="F38928">
        <v>29.95</v>
      </c>
    </row>
    <row r="38929" spans="1:6">
      <c r="A38929" s="2">
        <v>94229</v>
      </c>
      <c r="B38929" s="4">
        <v>4</v>
      </c>
      <c r="C38929" s="4">
        <v>8</v>
      </c>
      <c r="D38929" t="s">
        <v>6</v>
      </c>
      <c r="E38929" t="s">
        <v>14</v>
      </c>
      <c r="F38929">
        <v>29.95</v>
      </c>
    </row>
    <row r="38930" spans="1:6">
      <c r="A38930" s="2">
        <v>94230</v>
      </c>
      <c r="B38930" s="4">
        <v>4</v>
      </c>
      <c r="C38930" s="4">
        <v>8</v>
      </c>
      <c r="D38930" t="s">
        <v>6</v>
      </c>
      <c r="E38930" t="s">
        <v>14</v>
      </c>
      <c r="F38930">
        <v>29.95</v>
      </c>
    </row>
    <row r="38931" spans="1:6">
      <c r="A38931" s="2">
        <v>94232</v>
      </c>
      <c r="B38931" s="4">
        <v>4</v>
      </c>
      <c r="C38931" s="4">
        <v>8</v>
      </c>
      <c r="D38931" t="s">
        <v>6</v>
      </c>
      <c r="E38931" t="s">
        <v>14</v>
      </c>
      <c r="F38931">
        <v>29.95</v>
      </c>
    </row>
    <row r="38932" spans="1:6">
      <c r="A38932" s="2">
        <v>94234</v>
      </c>
      <c r="B38932" s="4">
        <v>4</v>
      </c>
      <c r="C38932" s="4">
        <v>8</v>
      </c>
      <c r="D38932" t="s">
        <v>6</v>
      </c>
      <c r="E38932" t="s">
        <v>14</v>
      </c>
      <c r="F38932">
        <v>29.95</v>
      </c>
    </row>
    <row r="38933" spans="1:6">
      <c r="A38933" s="2">
        <v>94235</v>
      </c>
      <c r="B38933" s="4">
        <v>4</v>
      </c>
      <c r="C38933" s="4">
        <v>8</v>
      </c>
      <c r="D38933" t="s">
        <v>6</v>
      </c>
      <c r="E38933" t="s">
        <v>14</v>
      </c>
      <c r="F38933">
        <v>29.95</v>
      </c>
    </row>
    <row r="38934" spans="1:6">
      <c r="A38934" s="2">
        <v>94236</v>
      </c>
      <c r="B38934" s="4">
        <v>4</v>
      </c>
      <c r="C38934" s="4">
        <v>8</v>
      </c>
      <c r="D38934" t="s">
        <v>6</v>
      </c>
      <c r="E38934" t="s">
        <v>14</v>
      </c>
      <c r="F38934">
        <v>29.95</v>
      </c>
    </row>
    <row r="38935" spans="1:6">
      <c r="A38935" s="2">
        <v>94237</v>
      </c>
      <c r="B38935" s="4">
        <v>4</v>
      </c>
      <c r="C38935" s="4">
        <v>8</v>
      </c>
      <c r="D38935" t="s">
        <v>6</v>
      </c>
      <c r="E38935" t="s">
        <v>14</v>
      </c>
      <c r="F38935">
        <v>29.95</v>
      </c>
    </row>
    <row r="38936" spans="1:6">
      <c r="A38936" s="2">
        <v>94239</v>
      </c>
      <c r="B38936" s="4">
        <v>4</v>
      </c>
      <c r="C38936" s="4">
        <v>8</v>
      </c>
      <c r="D38936" t="s">
        <v>6</v>
      </c>
      <c r="E38936" t="s">
        <v>14</v>
      </c>
      <c r="F38936">
        <v>29.95</v>
      </c>
    </row>
    <row r="38937" spans="1:6">
      <c r="A38937" s="2">
        <v>94240</v>
      </c>
      <c r="B38937" s="4">
        <v>4</v>
      </c>
      <c r="C38937" s="4">
        <v>8</v>
      </c>
      <c r="D38937" t="s">
        <v>6</v>
      </c>
      <c r="E38937" t="s">
        <v>14</v>
      </c>
      <c r="F38937">
        <v>29.95</v>
      </c>
    </row>
    <row r="38938" spans="1:6">
      <c r="A38938" s="2">
        <v>94244</v>
      </c>
      <c r="B38938" s="4">
        <v>4</v>
      </c>
      <c r="C38938" s="4">
        <v>8</v>
      </c>
      <c r="D38938" t="s">
        <v>6</v>
      </c>
      <c r="E38938" t="s">
        <v>14</v>
      </c>
      <c r="F38938">
        <v>29.95</v>
      </c>
    </row>
    <row r="38939" spans="1:6">
      <c r="A38939" s="2">
        <v>94245</v>
      </c>
      <c r="B38939" s="4">
        <v>4</v>
      </c>
      <c r="C38939" s="4">
        <v>8</v>
      </c>
      <c r="D38939" t="s">
        <v>6</v>
      </c>
      <c r="E38939" t="s">
        <v>14</v>
      </c>
      <c r="F38939">
        <v>29.95</v>
      </c>
    </row>
    <row r="38940" spans="1:6">
      <c r="A38940" s="2">
        <v>94246</v>
      </c>
      <c r="B38940" s="4">
        <v>4</v>
      </c>
      <c r="C38940" s="4">
        <v>8</v>
      </c>
      <c r="D38940" t="s">
        <v>6</v>
      </c>
      <c r="E38940" t="s">
        <v>14</v>
      </c>
      <c r="F38940">
        <v>29.95</v>
      </c>
    </row>
    <row r="38941" spans="1:6">
      <c r="A38941" s="2">
        <v>94247</v>
      </c>
      <c r="B38941" s="4">
        <v>4</v>
      </c>
      <c r="C38941" s="4">
        <v>8</v>
      </c>
      <c r="D38941" t="s">
        <v>6</v>
      </c>
      <c r="E38941" t="s">
        <v>14</v>
      </c>
      <c r="F38941">
        <v>29.95</v>
      </c>
    </row>
    <row r="38942" spans="1:6">
      <c r="A38942" s="2">
        <v>94248</v>
      </c>
      <c r="B38942" s="4">
        <v>4</v>
      </c>
      <c r="C38942" s="4">
        <v>8</v>
      </c>
      <c r="D38942" t="s">
        <v>6</v>
      </c>
      <c r="E38942" t="s">
        <v>14</v>
      </c>
      <c r="F38942">
        <v>29.95</v>
      </c>
    </row>
    <row r="38943" spans="1:6">
      <c r="A38943" s="2">
        <v>94249</v>
      </c>
      <c r="B38943" s="4">
        <v>4</v>
      </c>
      <c r="C38943" s="4">
        <v>8</v>
      </c>
      <c r="D38943" t="s">
        <v>6</v>
      </c>
      <c r="E38943" t="s">
        <v>14</v>
      </c>
      <c r="F38943">
        <v>29.95</v>
      </c>
    </row>
    <row r="38944" spans="1:6">
      <c r="A38944" s="2">
        <v>94250</v>
      </c>
      <c r="B38944" s="4">
        <v>4</v>
      </c>
      <c r="C38944" s="4">
        <v>8</v>
      </c>
      <c r="D38944" t="s">
        <v>6</v>
      </c>
      <c r="E38944" t="s">
        <v>14</v>
      </c>
      <c r="F38944">
        <v>29.95</v>
      </c>
    </row>
    <row r="38945" spans="1:6">
      <c r="A38945" s="2">
        <v>94252</v>
      </c>
      <c r="B38945" s="4">
        <v>4</v>
      </c>
      <c r="C38945" s="4">
        <v>8</v>
      </c>
      <c r="D38945" t="s">
        <v>6</v>
      </c>
      <c r="E38945" t="s">
        <v>14</v>
      </c>
      <c r="F38945">
        <v>29.95</v>
      </c>
    </row>
    <row r="38946" spans="1:6">
      <c r="A38946" s="2">
        <v>94254</v>
      </c>
      <c r="B38946" s="4">
        <v>4</v>
      </c>
      <c r="C38946" s="4">
        <v>8</v>
      </c>
      <c r="D38946" t="s">
        <v>6</v>
      </c>
      <c r="E38946" t="s">
        <v>14</v>
      </c>
      <c r="F38946">
        <v>29.95</v>
      </c>
    </row>
    <row r="38947" spans="1:6">
      <c r="A38947" s="2">
        <v>94256</v>
      </c>
      <c r="B38947" s="4">
        <v>4</v>
      </c>
      <c r="C38947" s="4">
        <v>8</v>
      </c>
      <c r="D38947" t="s">
        <v>6</v>
      </c>
      <c r="E38947" t="s">
        <v>14</v>
      </c>
      <c r="F38947">
        <v>29.95</v>
      </c>
    </row>
    <row r="38948" spans="1:6">
      <c r="A38948" s="2">
        <v>94257</v>
      </c>
      <c r="B38948" s="4">
        <v>4</v>
      </c>
      <c r="C38948" s="4">
        <v>8</v>
      </c>
      <c r="D38948" t="s">
        <v>6</v>
      </c>
      <c r="E38948" t="s">
        <v>14</v>
      </c>
      <c r="F38948">
        <v>29.95</v>
      </c>
    </row>
    <row r="38949" spans="1:6">
      <c r="A38949" s="2">
        <v>94258</v>
      </c>
      <c r="B38949" s="4">
        <v>4</v>
      </c>
      <c r="C38949" s="4">
        <v>8</v>
      </c>
      <c r="D38949" t="s">
        <v>6</v>
      </c>
      <c r="E38949" t="s">
        <v>14</v>
      </c>
      <c r="F38949">
        <v>29.95</v>
      </c>
    </row>
    <row r="38950" spans="1:6">
      <c r="A38950" s="2">
        <v>94259</v>
      </c>
      <c r="B38950" s="4">
        <v>4</v>
      </c>
      <c r="C38950" s="4">
        <v>8</v>
      </c>
      <c r="D38950" t="s">
        <v>6</v>
      </c>
      <c r="E38950" t="s">
        <v>14</v>
      </c>
      <c r="F38950">
        <v>29.95</v>
      </c>
    </row>
    <row r="38951" spans="1:6">
      <c r="A38951" s="2">
        <v>94261</v>
      </c>
      <c r="B38951" s="4">
        <v>4</v>
      </c>
      <c r="C38951" s="4">
        <v>8</v>
      </c>
      <c r="D38951" t="s">
        <v>6</v>
      </c>
      <c r="E38951" t="s">
        <v>14</v>
      </c>
      <c r="F38951">
        <v>29.95</v>
      </c>
    </row>
    <row r="38952" spans="1:6">
      <c r="A38952" s="2">
        <v>94262</v>
      </c>
      <c r="B38952" s="4">
        <v>4</v>
      </c>
      <c r="C38952" s="4">
        <v>8</v>
      </c>
      <c r="D38952" t="s">
        <v>6</v>
      </c>
      <c r="E38952" t="s">
        <v>14</v>
      </c>
      <c r="F38952">
        <v>29.95</v>
      </c>
    </row>
    <row r="38953" spans="1:6">
      <c r="A38953" s="2">
        <v>94263</v>
      </c>
      <c r="B38953" s="4">
        <v>4</v>
      </c>
      <c r="C38953" s="4">
        <v>8</v>
      </c>
      <c r="D38953" t="s">
        <v>6</v>
      </c>
      <c r="E38953" t="s">
        <v>14</v>
      </c>
      <c r="F38953">
        <v>29.95</v>
      </c>
    </row>
    <row r="38954" spans="1:6">
      <c r="A38954" s="2">
        <v>94267</v>
      </c>
      <c r="B38954" s="4">
        <v>4</v>
      </c>
      <c r="C38954" s="4">
        <v>8</v>
      </c>
      <c r="D38954" t="s">
        <v>6</v>
      </c>
      <c r="E38954" t="s">
        <v>14</v>
      </c>
      <c r="F38954">
        <v>29.95</v>
      </c>
    </row>
    <row r="38955" spans="1:6">
      <c r="A38955" s="2">
        <v>94268</v>
      </c>
      <c r="B38955" s="4">
        <v>4</v>
      </c>
      <c r="C38955" s="4">
        <v>8</v>
      </c>
      <c r="D38955" t="s">
        <v>6</v>
      </c>
      <c r="E38955" t="s">
        <v>14</v>
      </c>
      <c r="F38955">
        <v>29.95</v>
      </c>
    </row>
    <row r="38956" spans="1:6">
      <c r="A38956" s="2">
        <v>94269</v>
      </c>
      <c r="B38956" s="4">
        <v>4</v>
      </c>
      <c r="C38956" s="4">
        <v>8</v>
      </c>
      <c r="D38956" t="s">
        <v>6</v>
      </c>
      <c r="E38956" t="s">
        <v>14</v>
      </c>
      <c r="F38956">
        <v>29.95</v>
      </c>
    </row>
    <row r="38957" spans="1:6">
      <c r="A38957" s="2">
        <v>94271</v>
      </c>
      <c r="B38957" s="4">
        <v>4</v>
      </c>
      <c r="C38957" s="4">
        <v>8</v>
      </c>
      <c r="D38957" t="s">
        <v>6</v>
      </c>
      <c r="E38957" t="s">
        <v>14</v>
      </c>
      <c r="F38957">
        <v>29.95</v>
      </c>
    </row>
    <row r="38958" spans="1:6">
      <c r="A38958" s="2">
        <v>94273</v>
      </c>
      <c r="B38958" s="4">
        <v>4</v>
      </c>
      <c r="C38958" s="4">
        <v>8</v>
      </c>
      <c r="D38958" t="s">
        <v>6</v>
      </c>
      <c r="E38958" t="s">
        <v>14</v>
      </c>
      <c r="F38958">
        <v>29.95</v>
      </c>
    </row>
    <row r="38959" spans="1:6">
      <c r="A38959" s="2">
        <v>94274</v>
      </c>
      <c r="B38959" s="4">
        <v>4</v>
      </c>
      <c r="C38959" s="4">
        <v>8</v>
      </c>
      <c r="D38959" t="s">
        <v>6</v>
      </c>
      <c r="E38959" t="s">
        <v>14</v>
      </c>
      <c r="F38959">
        <v>29.95</v>
      </c>
    </row>
    <row r="38960" spans="1:6">
      <c r="A38960" s="2">
        <v>94277</v>
      </c>
      <c r="B38960" s="4">
        <v>4</v>
      </c>
      <c r="C38960" s="4">
        <v>8</v>
      </c>
      <c r="D38960" t="s">
        <v>6</v>
      </c>
      <c r="E38960" t="s">
        <v>14</v>
      </c>
      <c r="F38960">
        <v>29.95</v>
      </c>
    </row>
    <row r="38961" spans="1:6">
      <c r="A38961" s="2">
        <v>94278</v>
      </c>
      <c r="B38961" s="4">
        <v>4</v>
      </c>
      <c r="C38961" s="4">
        <v>8</v>
      </c>
      <c r="D38961" t="s">
        <v>6</v>
      </c>
      <c r="E38961" t="s">
        <v>14</v>
      </c>
      <c r="F38961">
        <v>29.95</v>
      </c>
    </row>
    <row r="38962" spans="1:6">
      <c r="A38962" s="2">
        <v>94279</v>
      </c>
      <c r="B38962" s="4">
        <v>4</v>
      </c>
      <c r="C38962" s="4">
        <v>8</v>
      </c>
      <c r="D38962" t="s">
        <v>6</v>
      </c>
      <c r="E38962" t="s">
        <v>14</v>
      </c>
      <c r="F38962">
        <v>29.95</v>
      </c>
    </row>
    <row r="38963" spans="1:6">
      <c r="A38963" s="2">
        <v>94280</v>
      </c>
      <c r="B38963" s="4">
        <v>4</v>
      </c>
      <c r="C38963" s="4">
        <v>8</v>
      </c>
      <c r="D38963" t="s">
        <v>6</v>
      </c>
      <c r="E38963" t="s">
        <v>14</v>
      </c>
      <c r="F38963">
        <v>29.95</v>
      </c>
    </row>
    <row r="38964" spans="1:6">
      <c r="A38964" s="2">
        <v>94282</v>
      </c>
      <c r="B38964" s="4">
        <v>4</v>
      </c>
      <c r="C38964" s="4">
        <v>8</v>
      </c>
      <c r="D38964" t="s">
        <v>6</v>
      </c>
      <c r="E38964" t="s">
        <v>14</v>
      </c>
      <c r="F38964">
        <v>29.95</v>
      </c>
    </row>
    <row r="38965" spans="1:6">
      <c r="A38965" s="2">
        <v>94283</v>
      </c>
      <c r="B38965" s="4">
        <v>4</v>
      </c>
      <c r="C38965" s="4">
        <v>8</v>
      </c>
      <c r="D38965" t="s">
        <v>6</v>
      </c>
      <c r="E38965" t="s">
        <v>14</v>
      </c>
      <c r="F38965">
        <v>29.95</v>
      </c>
    </row>
    <row r="38966" spans="1:6">
      <c r="A38966" s="2">
        <v>94284</v>
      </c>
      <c r="B38966" s="4">
        <v>4</v>
      </c>
      <c r="C38966" s="4">
        <v>8</v>
      </c>
      <c r="D38966" t="s">
        <v>6</v>
      </c>
      <c r="E38966" t="s">
        <v>14</v>
      </c>
      <c r="F38966">
        <v>29.95</v>
      </c>
    </row>
    <row r="38967" spans="1:6">
      <c r="A38967" s="2">
        <v>94285</v>
      </c>
      <c r="B38967" s="4">
        <v>4</v>
      </c>
      <c r="C38967" s="4">
        <v>8</v>
      </c>
      <c r="D38967" t="s">
        <v>6</v>
      </c>
      <c r="E38967" t="s">
        <v>14</v>
      </c>
      <c r="F38967">
        <v>29.95</v>
      </c>
    </row>
    <row r="38968" spans="1:6">
      <c r="A38968" s="2">
        <v>94286</v>
      </c>
      <c r="B38968" s="4">
        <v>4</v>
      </c>
      <c r="C38968" s="4">
        <v>8</v>
      </c>
      <c r="D38968" t="s">
        <v>6</v>
      </c>
      <c r="E38968" t="s">
        <v>14</v>
      </c>
      <c r="F38968">
        <v>29.95</v>
      </c>
    </row>
    <row r="38969" spans="1:6">
      <c r="A38969" s="2">
        <v>94287</v>
      </c>
      <c r="B38969" s="4">
        <v>4</v>
      </c>
      <c r="C38969" s="4">
        <v>8</v>
      </c>
      <c r="D38969" t="s">
        <v>6</v>
      </c>
      <c r="E38969" t="s">
        <v>14</v>
      </c>
      <c r="F38969">
        <v>29.95</v>
      </c>
    </row>
    <row r="38970" spans="1:6">
      <c r="A38970" s="2">
        <v>94288</v>
      </c>
      <c r="B38970" s="4">
        <v>4</v>
      </c>
      <c r="C38970" s="4">
        <v>8</v>
      </c>
      <c r="D38970" t="s">
        <v>6</v>
      </c>
      <c r="E38970" t="s">
        <v>14</v>
      </c>
      <c r="F38970">
        <v>29.95</v>
      </c>
    </row>
    <row r="38971" spans="1:6">
      <c r="A38971" s="2">
        <v>94289</v>
      </c>
      <c r="B38971" s="4">
        <v>4</v>
      </c>
      <c r="C38971" s="4">
        <v>8</v>
      </c>
      <c r="D38971" t="s">
        <v>6</v>
      </c>
      <c r="E38971" t="s">
        <v>14</v>
      </c>
      <c r="F38971">
        <v>29.95</v>
      </c>
    </row>
    <row r="38972" spans="1:6">
      <c r="A38972" s="2">
        <v>94290</v>
      </c>
      <c r="B38972" s="4">
        <v>4</v>
      </c>
      <c r="C38972" s="4">
        <v>8</v>
      </c>
      <c r="D38972" t="s">
        <v>6</v>
      </c>
      <c r="E38972" t="s">
        <v>14</v>
      </c>
      <c r="F38972">
        <v>29.95</v>
      </c>
    </row>
    <row r="38973" spans="1:6">
      <c r="A38973" s="2">
        <v>94291</v>
      </c>
      <c r="B38973" s="4">
        <v>4</v>
      </c>
      <c r="C38973" s="4">
        <v>8</v>
      </c>
      <c r="D38973" t="s">
        <v>6</v>
      </c>
      <c r="E38973" t="s">
        <v>14</v>
      </c>
      <c r="F38973">
        <v>29.95</v>
      </c>
    </row>
    <row r="38974" spans="1:6">
      <c r="A38974" s="2">
        <v>94293</v>
      </c>
      <c r="B38974" s="4">
        <v>4</v>
      </c>
      <c r="C38974" s="4">
        <v>8</v>
      </c>
      <c r="D38974" t="s">
        <v>6</v>
      </c>
      <c r="E38974" t="s">
        <v>14</v>
      </c>
      <c r="F38974">
        <v>29.95</v>
      </c>
    </row>
    <row r="38975" spans="1:6">
      <c r="A38975" s="2">
        <v>94294</v>
      </c>
      <c r="B38975" s="4">
        <v>4</v>
      </c>
      <c r="C38975" s="4">
        <v>8</v>
      </c>
      <c r="D38975" t="s">
        <v>6</v>
      </c>
      <c r="E38975" t="s">
        <v>14</v>
      </c>
      <c r="F38975">
        <v>29.95</v>
      </c>
    </row>
    <row r="38976" spans="1:6">
      <c r="A38976" s="2">
        <v>94295</v>
      </c>
      <c r="B38976" s="4">
        <v>4</v>
      </c>
      <c r="C38976" s="4">
        <v>8</v>
      </c>
      <c r="D38976" t="s">
        <v>6</v>
      </c>
      <c r="E38976" t="s">
        <v>14</v>
      </c>
      <c r="F38976">
        <v>29.95</v>
      </c>
    </row>
    <row r="38977" spans="1:6">
      <c r="A38977" s="2">
        <v>94296</v>
      </c>
      <c r="B38977" s="4">
        <v>4</v>
      </c>
      <c r="C38977" s="4">
        <v>8</v>
      </c>
      <c r="D38977" t="s">
        <v>6</v>
      </c>
      <c r="E38977" t="s">
        <v>14</v>
      </c>
      <c r="F38977">
        <v>29.95</v>
      </c>
    </row>
    <row r="38978" spans="1:6">
      <c r="A38978" s="2">
        <v>94297</v>
      </c>
      <c r="B38978" s="4">
        <v>4</v>
      </c>
      <c r="C38978" s="4">
        <v>8</v>
      </c>
      <c r="D38978" t="s">
        <v>6</v>
      </c>
      <c r="E38978" t="s">
        <v>14</v>
      </c>
      <c r="F38978">
        <v>29.95</v>
      </c>
    </row>
    <row r="38979" spans="1:6">
      <c r="A38979" s="2">
        <v>94298</v>
      </c>
      <c r="B38979" s="4">
        <v>4</v>
      </c>
      <c r="C38979" s="4">
        <v>8</v>
      </c>
      <c r="D38979" t="s">
        <v>6</v>
      </c>
      <c r="E38979" t="s">
        <v>14</v>
      </c>
      <c r="F38979">
        <v>29.95</v>
      </c>
    </row>
    <row r="38980" spans="1:6">
      <c r="A38980" s="2">
        <v>94299</v>
      </c>
      <c r="B38980" s="4">
        <v>4</v>
      </c>
      <c r="C38980" s="4">
        <v>8</v>
      </c>
      <c r="D38980" t="s">
        <v>6</v>
      </c>
      <c r="E38980" t="s">
        <v>14</v>
      </c>
      <c r="F38980">
        <v>29.95</v>
      </c>
    </row>
    <row r="38981" spans="1:6">
      <c r="A38981" s="2">
        <v>94301</v>
      </c>
      <c r="B38981" s="4">
        <v>4</v>
      </c>
      <c r="C38981" s="4">
        <v>8</v>
      </c>
      <c r="D38981" t="s">
        <v>6</v>
      </c>
      <c r="E38981" t="s">
        <v>14</v>
      </c>
      <c r="F38981">
        <v>29.95</v>
      </c>
    </row>
    <row r="38982" spans="1:6">
      <c r="A38982" s="2">
        <v>94302</v>
      </c>
      <c r="B38982" s="4">
        <v>4</v>
      </c>
      <c r="C38982" s="4">
        <v>8</v>
      </c>
      <c r="D38982" t="s">
        <v>6</v>
      </c>
      <c r="E38982" t="s">
        <v>14</v>
      </c>
      <c r="F38982">
        <v>29.95</v>
      </c>
    </row>
    <row r="38983" spans="1:6">
      <c r="A38983" s="2">
        <v>94303</v>
      </c>
      <c r="B38983" s="4">
        <v>4</v>
      </c>
      <c r="C38983" s="4">
        <v>8</v>
      </c>
      <c r="D38983" t="s">
        <v>6</v>
      </c>
      <c r="E38983" t="s">
        <v>14</v>
      </c>
      <c r="F38983">
        <v>29.95</v>
      </c>
    </row>
    <row r="38984" spans="1:6">
      <c r="A38984" s="2">
        <v>94304</v>
      </c>
      <c r="B38984" s="4">
        <v>4</v>
      </c>
      <c r="C38984" s="4">
        <v>8</v>
      </c>
      <c r="D38984" t="s">
        <v>6</v>
      </c>
      <c r="E38984" t="s">
        <v>14</v>
      </c>
      <c r="F38984">
        <v>29.95</v>
      </c>
    </row>
    <row r="38985" spans="1:6">
      <c r="A38985" s="2">
        <v>94305</v>
      </c>
      <c r="B38985" s="4">
        <v>4</v>
      </c>
      <c r="C38985" s="4">
        <v>8</v>
      </c>
      <c r="D38985" t="s">
        <v>6</v>
      </c>
      <c r="E38985" t="s">
        <v>14</v>
      </c>
      <c r="F38985">
        <v>29.95</v>
      </c>
    </row>
    <row r="38986" spans="1:6">
      <c r="A38986" s="2">
        <v>94306</v>
      </c>
      <c r="B38986" s="4">
        <v>4</v>
      </c>
      <c r="C38986" s="4">
        <v>8</v>
      </c>
      <c r="D38986" t="s">
        <v>6</v>
      </c>
      <c r="E38986" t="s">
        <v>14</v>
      </c>
      <c r="F38986">
        <v>29.95</v>
      </c>
    </row>
    <row r="38987" spans="1:6">
      <c r="A38987" s="2">
        <v>94309</v>
      </c>
      <c r="B38987" s="4">
        <v>4</v>
      </c>
      <c r="C38987" s="4">
        <v>8</v>
      </c>
      <c r="D38987" t="s">
        <v>6</v>
      </c>
      <c r="E38987" t="s">
        <v>14</v>
      </c>
      <c r="F38987">
        <v>29.95</v>
      </c>
    </row>
    <row r="38988" spans="1:6">
      <c r="A38988" s="2">
        <v>94401</v>
      </c>
      <c r="B38988" s="4">
        <v>4</v>
      </c>
      <c r="C38988" s="4">
        <v>8</v>
      </c>
      <c r="D38988" t="s">
        <v>6</v>
      </c>
      <c r="E38988" t="s">
        <v>14</v>
      </c>
      <c r="F38988">
        <v>29.95</v>
      </c>
    </row>
    <row r="38989" spans="1:6">
      <c r="A38989" s="2">
        <v>94402</v>
      </c>
      <c r="B38989" s="4">
        <v>4</v>
      </c>
      <c r="C38989" s="4">
        <v>8</v>
      </c>
      <c r="D38989" t="s">
        <v>6</v>
      </c>
      <c r="E38989" t="s">
        <v>14</v>
      </c>
      <c r="F38989">
        <v>29.95</v>
      </c>
    </row>
    <row r="38990" spans="1:6">
      <c r="A38990" s="2">
        <v>94403</v>
      </c>
      <c r="B38990" s="4">
        <v>4</v>
      </c>
      <c r="C38990" s="4">
        <v>8</v>
      </c>
      <c r="D38990" t="s">
        <v>6</v>
      </c>
      <c r="E38990" t="s">
        <v>14</v>
      </c>
      <c r="F38990">
        <v>29.95</v>
      </c>
    </row>
    <row r="38991" spans="1:6">
      <c r="A38991" s="2">
        <v>94404</v>
      </c>
      <c r="B38991" s="4">
        <v>4</v>
      </c>
      <c r="C38991" s="4">
        <v>8</v>
      </c>
      <c r="D38991" t="s">
        <v>6</v>
      </c>
      <c r="E38991" t="s">
        <v>14</v>
      </c>
      <c r="F38991">
        <v>29.95</v>
      </c>
    </row>
    <row r="38992" spans="1:6">
      <c r="A38992" s="2">
        <v>94497</v>
      </c>
      <c r="B38992" s="4">
        <v>4</v>
      </c>
      <c r="C38992" s="4">
        <v>8</v>
      </c>
      <c r="D38992" t="s">
        <v>6</v>
      </c>
      <c r="E38992" t="s">
        <v>14</v>
      </c>
      <c r="F38992">
        <v>29.95</v>
      </c>
    </row>
    <row r="38993" spans="1:6">
      <c r="A38993" s="2">
        <v>94501</v>
      </c>
      <c r="B38993" s="4">
        <v>4</v>
      </c>
      <c r="C38993" s="4">
        <v>8</v>
      </c>
      <c r="D38993" t="s">
        <v>6</v>
      </c>
      <c r="E38993" t="s">
        <v>14</v>
      </c>
      <c r="F38993">
        <v>29.95</v>
      </c>
    </row>
    <row r="38994" spans="1:6">
      <c r="A38994" s="2">
        <v>94502</v>
      </c>
      <c r="B38994" s="4">
        <v>4</v>
      </c>
      <c r="C38994" s="4">
        <v>8</v>
      </c>
      <c r="D38994" t="s">
        <v>6</v>
      </c>
      <c r="E38994" t="s">
        <v>14</v>
      </c>
      <c r="F38994">
        <v>29.95</v>
      </c>
    </row>
    <row r="38995" spans="1:6">
      <c r="A38995" s="2">
        <v>94503</v>
      </c>
      <c r="B38995" s="4">
        <v>4</v>
      </c>
      <c r="C38995" s="4">
        <v>8</v>
      </c>
      <c r="D38995" t="s">
        <v>6</v>
      </c>
      <c r="E38995" t="s">
        <v>14</v>
      </c>
      <c r="F38995">
        <v>29.95</v>
      </c>
    </row>
    <row r="38996" spans="1:6">
      <c r="A38996" s="2">
        <v>94506</v>
      </c>
      <c r="B38996" s="4">
        <v>4</v>
      </c>
      <c r="C38996" s="4">
        <v>8</v>
      </c>
      <c r="D38996" t="s">
        <v>6</v>
      </c>
      <c r="E38996" t="s">
        <v>14</v>
      </c>
      <c r="F38996">
        <v>29.95</v>
      </c>
    </row>
    <row r="38997" spans="1:6">
      <c r="A38997" s="2">
        <v>94507</v>
      </c>
      <c r="B38997" s="4">
        <v>4</v>
      </c>
      <c r="C38997" s="4">
        <v>8</v>
      </c>
      <c r="D38997" t="s">
        <v>6</v>
      </c>
      <c r="E38997" t="s">
        <v>14</v>
      </c>
      <c r="F38997">
        <v>29.95</v>
      </c>
    </row>
    <row r="38998" spans="1:6">
      <c r="A38998" s="2">
        <v>94508</v>
      </c>
      <c r="B38998" s="4">
        <v>4</v>
      </c>
      <c r="C38998" s="4">
        <v>8</v>
      </c>
      <c r="D38998" t="s">
        <v>6</v>
      </c>
      <c r="E38998" t="s">
        <v>14</v>
      </c>
      <c r="F38998">
        <v>29.95</v>
      </c>
    </row>
    <row r="38999" spans="1:6">
      <c r="A38999" s="2">
        <v>94509</v>
      </c>
      <c r="B38999" s="4">
        <v>4</v>
      </c>
      <c r="C38999" s="4">
        <v>8</v>
      </c>
      <c r="D38999" t="s">
        <v>6</v>
      </c>
      <c r="E38999" t="s">
        <v>14</v>
      </c>
      <c r="F38999">
        <v>29.95</v>
      </c>
    </row>
    <row r="39000" spans="1:6">
      <c r="A39000" s="2">
        <v>94510</v>
      </c>
      <c r="B39000" s="4">
        <v>4</v>
      </c>
      <c r="C39000" s="4">
        <v>8</v>
      </c>
      <c r="D39000" t="s">
        <v>6</v>
      </c>
      <c r="E39000" t="s">
        <v>14</v>
      </c>
      <c r="F39000">
        <v>29.95</v>
      </c>
    </row>
    <row r="39001" spans="1:6">
      <c r="A39001" s="2">
        <v>94511</v>
      </c>
      <c r="B39001" s="4">
        <v>4</v>
      </c>
      <c r="C39001" s="4">
        <v>8</v>
      </c>
      <c r="D39001" t="s">
        <v>6</v>
      </c>
      <c r="E39001" t="s">
        <v>14</v>
      </c>
      <c r="F39001">
        <v>29.95</v>
      </c>
    </row>
    <row r="39002" spans="1:6">
      <c r="A39002" s="2">
        <v>94512</v>
      </c>
      <c r="B39002" s="4">
        <v>4</v>
      </c>
      <c r="C39002" s="4">
        <v>8</v>
      </c>
      <c r="D39002" t="s">
        <v>6</v>
      </c>
      <c r="E39002" t="s">
        <v>14</v>
      </c>
      <c r="F39002">
        <v>29.95</v>
      </c>
    </row>
    <row r="39003" spans="1:6">
      <c r="A39003" s="2">
        <v>94513</v>
      </c>
      <c r="B39003" s="4">
        <v>4</v>
      </c>
      <c r="C39003" s="4">
        <v>8</v>
      </c>
      <c r="D39003" t="s">
        <v>6</v>
      </c>
      <c r="E39003" t="s">
        <v>14</v>
      </c>
      <c r="F39003">
        <v>29.95</v>
      </c>
    </row>
    <row r="39004" spans="1:6">
      <c r="A39004" s="2">
        <v>94514</v>
      </c>
      <c r="B39004" s="4">
        <v>4</v>
      </c>
      <c r="C39004" s="4">
        <v>8</v>
      </c>
      <c r="D39004" t="s">
        <v>6</v>
      </c>
      <c r="E39004" t="s">
        <v>14</v>
      </c>
      <c r="F39004">
        <v>29.95</v>
      </c>
    </row>
    <row r="39005" spans="1:6">
      <c r="A39005" s="2">
        <v>94515</v>
      </c>
      <c r="B39005" s="4">
        <v>4</v>
      </c>
      <c r="C39005" s="4">
        <v>8</v>
      </c>
      <c r="D39005" t="s">
        <v>6</v>
      </c>
      <c r="E39005" t="s">
        <v>14</v>
      </c>
      <c r="F39005">
        <v>29.95</v>
      </c>
    </row>
    <row r="39006" spans="1:6">
      <c r="A39006" s="2">
        <v>94516</v>
      </c>
      <c r="B39006" s="4">
        <v>4</v>
      </c>
      <c r="C39006" s="4">
        <v>8</v>
      </c>
      <c r="D39006" t="s">
        <v>6</v>
      </c>
      <c r="E39006" t="s">
        <v>14</v>
      </c>
      <c r="F39006">
        <v>29.95</v>
      </c>
    </row>
    <row r="39007" spans="1:6">
      <c r="A39007" s="2">
        <v>94517</v>
      </c>
      <c r="B39007" s="4">
        <v>4</v>
      </c>
      <c r="C39007" s="4">
        <v>8</v>
      </c>
      <c r="D39007" t="s">
        <v>6</v>
      </c>
      <c r="E39007" t="s">
        <v>14</v>
      </c>
      <c r="F39007">
        <v>29.95</v>
      </c>
    </row>
    <row r="39008" spans="1:6">
      <c r="A39008" s="2">
        <v>94518</v>
      </c>
      <c r="B39008" s="4">
        <v>4</v>
      </c>
      <c r="C39008" s="4">
        <v>8</v>
      </c>
      <c r="D39008" t="s">
        <v>6</v>
      </c>
      <c r="E39008" t="s">
        <v>14</v>
      </c>
      <c r="F39008">
        <v>29.95</v>
      </c>
    </row>
    <row r="39009" spans="1:6">
      <c r="A39009" s="2">
        <v>94519</v>
      </c>
      <c r="B39009" s="4">
        <v>4</v>
      </c>
      <c r="C39009" s="4">
        <v>8</v>
      </c>
      <c r="D39009" t="s">
        <v>6</v>
      </c>
      <c r="E39009" t="s">
        <v>14</v>
      </c>
      <c r="F39009">
        <v>29.95</v>
      </c>
    </row>
    <row r="39010" spans="1:6">
      <c r="A39010" s="2">
        <v>94520</v>
      </c>
      <c r="B39010" s="4">
        <v>4</v>
      </c>
      <c r="C39010" s="4">
        <v>8</v>
      </c>
      <c r="D39010" t="s">
        <v>6</v>
      </c>
      <c r="E39010" t="s">
        <v>14</v>
      </c>
      <c r="F39010">
        <v>29.95</v>
      </c>
    </row>
    <row r="39011" spans="1:6">
      <c r="A39011" s="2">
        <v>94521</v>
      </c>
      <c r="B39011" s="4">
        <v>4</v>
      </c>
      <c r="C39011" s="4">
        <v>8</v>
      </c>
      <c r="D39011" t="s">
        <v>6</v>
      </c>
      <c r="E39011" t="s">
        <v>14</v>
      </c>
      <c r="F39011">
        <v>29.95</v>
      </c>
    </row>
    <row r="39012" spans="1:6">
      <c r="A39012" s="2">
        <v>94522</v>
      </c>
      <c r="B39012" s="4">
        <v>4</v>
      </c>
      <c r="C39012" s="4">
        <v>8</v>
      </c>
      <c r="D39012" t="s">
        <v>6</v>
      </c>
      <c r="E39012" t="s">
        <v>14</v>
      </c>
      <c r="F39012">
        <v>29.95</v>
      </c>
    </row>
    <row r="39013" spans="1:6">
      <c r="A39013" s="2">
        <v>94523</v>
      </c>
      <c r="B39013" s="4">
        <v>4</v>
      </c>
      <c r="C39013" s="4">
        <v>8</v>
      </c>
      <c r="D39013" t="s">
        <v>6</v>
      </c>
      <c r="E39013" t="s">
        <v>14</v>
      </c>
      <c r="F39013">
        <v>29.95</v>
      </c>
    </row>
    <row r="39014" spans="1:6">
      <c r="A39014" s="2">
        <v>94524</v>
      </c>
      <c r="B39014" s="4">
        <v>4</v>
      </c>
      <c r="C39014" s="4">
        <v>8</v>
      </c>
      <c r="D39014" t="s">
        <v>6</v>
      </c>
      <c r="E39014" t="s">
        <v>14</v>
      </c>
      <c r="F39014">
        <v>29.95</v>
      </c>
    </row>
    <row r="39015" spans="1:6">
      <c r="A39015" s="2">
        <v>94525</v>
      </c>
      <c r="B39015" s="4">
        <v>4</v>
      </c>
      <c r="C39015" s="4">
        <v>8</v>
      </c>
      <c r="D39015" t="s">
        <v>6</v>
      </c>
      <c r="E39015" t="s">
        <v>14</v>
      </c>
      <c r="F39015">
        <v>29.95</v>
      </c>
    </row>
    <row r="39016" spans="1:6">
      <c r="A39016" s="2">
        <v>94526</v>
      </c>
      <c r="B39016" s="4">
        <v>4</v>
      </c>
      <c r="C39016" s="4">
        <v>8</v>
      </c>
      <c r="D39016" t="s">
        <v>6</v>
      </c>
      <c r="E39016" t="s">
        <v>14</v>
      </c>
      <c r="F39016">
        <v>29.95</v>
      </c>
    </row>
    <row r="39017" spans="1:6">
      <c r="A39017" s="2">
        <v>94527</v>
      </c>
      <c r="B39017" s="4">
        <v>4</v>
      </c>
      <c r="C39017" s="4">
        <v>8</v>
      </c>
      <c r="D39017" t="s">
        <v>6</v>
      </c>
      <c r="E39017" t="s">
        <v>14</v>
      </c>
      <c r="F39017">
        <v>29.95</v>
      </c>
    </row>
    <row r="39018" spans="1:6">
      <c r="A39018" s="2">
        <v>94528</v>
      </c>
      <c r="B39018" s="4">
        <v>4</v>
      </c>
      <c r="C39018" s="4">
        <v>8</v>
      </c>
      <c r="D39018" t="s">
        <v>6</v>
      </c>
      <c r="E39018" t="s">
        <v>14</v>
      </c>
      <c r="F39018">
        <v>29.95</v>
      </c>
    </row>
    <row r="39019" spans="1:6">
      <c r="A39019" s="2">
        <v>94529</v>
      </c>
      <c r="B39019" s="4">
        <v>4</v>
      </c>
      <c r="C39019" s="4">
        <v>8</v>
      </c>
      <c r="D39019" t="s">
        <v>6</v>
      </c>
      <c r="E39019" t="s">
        <v>14</v>
      </c>
      <c r="F39019">
        <v>29.95</v>
      </c>
    </row>
    <row r="39020" spans="1:6">
      <c r="A39020" s="2">
        <v>94530</v>
      </c>
      <c r="B39020" s="4">
        <v>4</v>
      </c>
      <c r="C39020" s="4">
        <v>8</v>
      </c>
      <c r="D39020" t="s">
        <v>6</v>
      </c>
      <c r="E39020" t="s">
        <v>14</v>
      </c>
      <c r="F39020">
        <v>29.95</v>
      </c>
    </row>
    <row r="39021" spans="1:6">
      <c r="A39021" s="2">
        <v>94531</v>
      </c>
      <c r="B39021" s="4">
        <v>4</v>
      </c>
      <c r="C39021" s="4">
        <v>8</v>
      </c>
      <c r="D39021" t="s">
        <v>6</v>
      </c>
      <c r="E39021" t="s">
        <v>14</v>
      </c>
      <c r="F39021">
        <v>29.95</v>
      </c>
    </row>
    <row r="39022" spans="1:6">
      <c r="A39022" s="2">
        <v>94533</v>
      </c>
      <c r="B39022" s="4">
        <v>4</v>
      </c>
      <c r="C39022" s="4">
        <v>8</v>
      </c>
      <c r="D39022" t="s">
        <v>6</v>
      </c>
      <c r="E39022" t="s">
        <v>14</v>
      </c>
      <c r="F39022">
        <v>29.95</v>
      </c>
    </row>
    <row r="39023" spans="1:6">
      <c r="A39023" s="2">
        <v>94534</v>
      </c>
      <c r="B39023" s="4">
        <v>4</v>
      </c>
      <c r="C39023" s="4">
        <v>8</v>
      </c>
      <c r="D39023" t="s">
        <v>6</v>
      </c>
      <c r="E39023" t="s">
        <v>14</v>
      </c>
      <c r="F39023">
        <v>29.95</v>
      </c>
    </row>
    <row r="39024" spans="1:6">
      <c r="A39024" s="2">
        <v>94535</v>
      </c>
      <c r="B39024" s="4">
        <v>4</v>
      </c>
      <c r="C39024" s="4">
        <v>8</v>
      </c>
      <c r="D39024" t="s">
        <v>6</v>
      </c>
      <c r="E39024" t="s">
        <v>14</v>
      </c>
      <c r="F39024">
        <v>29.95</v>
      </c>
    </row>
    <row r="39025" spans="1:6">
      <c r="A39025" s="2">
        <v>94536</v>
      </c>
      <c r="B39025" s="4">
        <v>4</v>
      </c>
      <c r="C39025" s="4">
        <v>8</v>
      </c>
      <c r="D39025" t="s">
        <v>6</v>
      </c>
      <c r="E39025" t="s">
        <v>14</v>
      </c>
      <c r="F39025">
        <v>29.95</v>
      </c>
    </row>
    <row r="39026" spans="1:6">
      <c r="A39026" s="2">
        <v>94537</v>
      </c>
      <c r="B39026" s="4">
        <v>4</v>
      </c>
      <c r="C39026" s="4">
        <v>8</v>
      </c>
      <c r="D39026" t="s">
        <v>6</v>
      </c>
      <c r="E39026" t="s">
        <v>14</v>
      </c>
      <c r="F39026">
        <v>29.95</v>
      </c>
    </row>
    <row r="39027" spans="1:6">
      <c r="A39027" s="2">
        <v>94538</v>
      </c>
      <c r="B39027" s="4">
        <v>4</v>
      </c>
      <c r="C39027" s="4">
        <v>8</v>
      </c>
      <c r="D39027" t="s">
        <v>6</v>
      </c>
      <c r="E39027" t="s">
        <v>14</v>
      </c>
      <c r="F39027">
        <v>29.95</v>
      </c>
    </row>
    <row r="39028" spans="1:6">
      <c r="A39028" s="2">
        <v>94539</v>
      </c>
      <c r="B39028" s="4">
        <v>4</v>
      </c>
      <c r="C39028" s="4">
        <v>8</v>
      </c>
      <c r="D39028" t="s">
        <v>6</v>
      </c>
      <c r="E39028" t="s">
        <v>14</v>
      </c>
      <c r="F39028">
        <v>29.95</v>
      </c>
    </row>
    <row r="39029" spans="1:6">
      <c r="A39029" s="2">
        <v>94540</v>
      </c>
      <c r="B39029" s="4">
        <v>4</v>
      </c>
      <c r="C39029" s="4">
        <v>8</v>
      </c>
      <c r="D39029" t="s">
        <v>6</v>
      </c>
      <c r="E39029" t="s">
        <v>14</v>
      </c>
      <c r="F39029">
        <v>29.95</v>
      </c>
    </row>
    <row r="39030" spans="1:6">
      <c r="A39030" s="2">
        <v>94541</v>
      </c>
      <c r="B39030" s="4">
        <v>4</v>
      </c>
      <c r="C39030" s="4">
        <v>8</v>
      </c>
      <c r="D39030" t="s">
        <v>6</v>
      </c>
      <c r="E39030" t="s">
        <v>14</v>
      </c>
      <c r="F39030">
        <v>29.95</v>
      </c>
    </row>
    <row r="39031" spans="1:6">
      <c r="A39031" s="2">
        <v>94542</v>
      </c>
      <c r="B39031" s="4">
        <v>4</v>
      </c>
      <c r="C39031" s="4">
        <v>8</v>
      </c>
      <c r="D39031" t="s">
        <v>6</v>
      </c>
      <c r="E39031" t="s">
        <v>14</v>
      </c>
      <c r="F39031">
        <v>29.95</v>
      </c>
    </row>
    <row r="39032" spans="1:6">
      <c r="A39032" s="2">
        <v>94543</v>
      </c>
      <c r="B39032" s="4">
        <v>4</v>
      </c>
      <c r="C39032" s="4">
        <v>8</v>
      </c>
      <c r="D39032" t="s">
        <v>6</v>
      </c>
      <c r="E39032" t="s">
        <v>14</v>
      </c>
      <c r="F39032">
        <v>29.95</v>
      </c>
    </row>
    <row r="39033" spans="1:6">
      <c r="A39033" s="2">
        <v>94544</v>
      </c>
      <c r="B39033" s="4">
        <v>4</v>
      </c>
      <c r="C39033" s="4">
        <v>8</v>
      </c>
      <c r="D39033" t="s">
        <v>6</v>
      </c>
      <c r="E39033" t="s">
        <v>14</v>
      </c>
      <c r="F39033">
        <v>29.95</v>
      </c>
    </row>
    <row r="39034" spans="1:6">
      <c r="A39034" s="2">
        <v>94545</v>
      </c>
      <c r="B39034" s="4">
        <v>4</v>
      </c>
      <c r="C39034" s="4">
        <v>8</v>
      </c>
      <c r="D39034" t="s">
        <v>6</v>
      </c>
      <c r="E39034" t="s">
        <v>14</v>
      </c>
      <c r="F39034">
        <v>29.95</v>
      </c>
    </row>
    <row r="39035" spans="1:6">
      <c r="A39035" s="2">
        <v>94546</v>
      </c>
      <c r="B39035" s="4">
        <v>4</v>
      </c>
      <c r="C39035" s="4">
        <v>8</v>
      </c>
      <c r="D39035" t="s">
        <v>6</v>
      </c>
      <c r="E39035" t="s">
        <v>14</v>
      </c>
      <c r="F39035">
        <v>29.95</v>
      </c>
    </row>
    <row r="39036" spans="1:6">
      <c r="A39036" s="2">
        <v>94547</v>
      </c>
      <c r="B39036" s="4">
        <v>4</v>
      </c>
      <c r="C39036" s="4">
        <v>8</v>
      </c>
      <c r="D39036" t="s">
        <v>6</v>
      </c>
      <c r="E39036" t="s">
        <v>14</v>
      </c>
      <c r="F39036">
        <v>29.95</v>
      </c>
    </row>
    <row r="39037" spans="1:6">
      <c r="A39037" s="2">
        <v>94548</v>
      </c>
      <c r="B39037" s="4">
        <v>4</v>
      </c>
      <c r="C39037" s="4">
        <v>8</v>
      </c>
      <c r="D39037" t="s">
        <v>6</v>
      </c>
      <c r="E39037" t="s">
        <v>14</v>
      </c>
      <c r="F39037">
        <v>29.95</v>
      </c>
    </row>
    <row r="39038" spans="1:6">
      <c r="A39038" s="2">
        <v>94549</v>
      </c>
      <c r="B39038" s="4">
        <v>4</v>
      </c>
      <c r="C39038" s="4">
        <v>8</v>
      </c>
      <c r="D39038" t="s">
        <v>6</v>
      </c>
      <c r="E39038" t="s">
        <v>14</v>
      </c>
      <c r="F39038">
        <v>29.95</v>
      </c>
    </row>
    <row r="39039" spans="1:6">
      <c r="A39039" s="2">
        <v>94550</v>
      </c>
      <c r="B39039" s="4">
        <v>4</v>
      </c>
      <c r="C39039" s="4">
        <v>8</v>
      </c>
      <c r="D39039" t="s">
        <v>6</v>
      </c>
      <c r="E39039" t="s">
        <v>14</v>
      </c>
      <c r="F39039">
        <v>29.95</v>
      </c>
    </row>
    <row r="39040" spans="1:6">
      <c r="A39040" s="2">
        <v>94551</v>
      </c>
      <c r="B39040" s="4">
        <v>4</v>
      </c>
      <c r="C39040" s="4">
        <v>8</v>
      </c>
      <c r="D39040" t="s">
        <v>6</v>
      </c>
      <c r="E39040" t="s">
        <v>14</v>
      </c>
      <c r="F39040">
        <v>29.95</v>
      </c>
    </row>
    <row r="39041" spans="1:6">
      <c r="A39041" s="2">
        <v>94552</v>
      </c>
      <c r="B39041" s="4">
        <v>4</v>
      </c>
      <c r="C39041" s="4">
        <v>8</v>
      </c>
      <c r="D39041" t="s">
        <v>6</v>
      </c>
      <c r="E39041" t="s">
        <v>14</v>
      </c>
      <c r="F39041">
        <v>29.95</v>
      </c>
    </row>
    <row r="39042" spans="1:6">
      <c r="A39042" s="2">
        <v>94553</v>
      </c>
      <c r="B39042" s="4">
        <v>4</v>
      </c>
      <c r="C39042" s="4">
        <v>8</v>
      </c>
      <c r="D39042" t="s">
        <v>6</v>
      </c>
      <c r="E39042" t="s">
        <v>14</v>
      </c>
      <c r="F39042">
        <v>29.95</v>
      </c>
    </row>
    <row r="39043" spans="1:6">
      <c r="A39043" s="2">
        <v>94555</v>
      </c>
      <c r="B39043" s="4">
        <v>4</v>
      </c>
      <c r="C39043" s="4">
        <v>8</v>
      </c>
      <c r="D39043" t="s">
        <v>6</v>
      </c>
      <c r="E39043" t="s">
        <v>14</v>
      </c>
      <c r="F39043">
        <v>29.95</v>
      </c>
    </row>
    <row r="39044" spans="1:6">
      <c r="A39044" s="2">
        <v>94556</v>
      </c>
      <c r="B39044" s="4">
        <v>4</v>
      </c>
      <c r="C39044" s="4">
        <v>8</v>
      </c>
      <c r="D39044" t="s">
        <v>6</v>
      </c>
      <c r="E39044" t="s">
        <v>14</v>
      </c>
      <c r="F39044">
        <v>29.95</v>
      </c>
    </row>
    <row r="39045" spans="1:6">
      <c r="A39045" s="2">
        <v>94557</v>
      </c>
      <c r="B39045" s="4">
        <v>4</v>
      </c>
      <c r="C39045" s="4">
        <v>8</v>
      </c>
      <c r="D39045" t="s">
        <v>6</v>
      </c>
      <c r="E39045" t="s">
        <v>14</v>
      </c>
      <c r="F39045">
        <v>29.95</v>
      </c>
    </row>
    <row r="39046" spans="1:6">
      <c r="A39046" s="2">
        <v>94558</v>
      </c>
      <c r="B39046" s="4">
        <v>4</v>
      </c>
      <c r="C39046" s="4">
        <v>8</v>
      </c>
      <c r="D39046" t="s">
        <v>6</v>
      </c>
      <c r="E39046" t="s">
        <v>14</v>
      </c>
      <c r="F39046">
        <v>29.95</v>
      </c>
    </row>
    <row r="39047" spans="1:6">
      <c r="A39047" s="2">
        <v>94559</v>
      </c>
      <c r="B39047" s="4">
        <v>4</v>
      </c>
      <c r="C39047" s="4">
        <v>8</v>
      </c>
      <c r="D39047" t="s">
        <v>6</v>
      </c>
      <c r="E39047" t="s">
        <v>14</v>
      </c>
      <c r="F39047">
        <v>29.95</v>
      </c>
    </row>
    <row r="39048" spans="1:6">
      <c r="A39048" s="2">
        <v>94560</v>
      </c>
      <c r="B39048" s="4">
        <v>4</v>
      </c>
      <c r="C39048" s="4">
        <v>8</v>
      </c>
      <c r="D39048" t="s">
        <v>6</v>
      </c>
      <c r="E39048" t="s">
        <v>14</v>
      </c>
      <c r="F39048">
        <v>29.95</v>
      </c>
    </row>
    <row r="39049" spans="1:6">
      <c r="A39049" s="2">
        <v>94561</v>
      </c>
      <c r="B39049" s="4">
        <v>4</v>
      </c>
      <c r="C39049" s="4">
        <v>8</v>
      </c>
      <c r="D39049" t="s">
        <v>6</v>
      </c>
      <c r="E39049" t="s">
        <v>14</v>
      </c>
      <c r="F39049">
        <v>29.95</v>
      </c>
    </row>
    <row r="39050" spans="1:6">
      <c r="A39050" s="2">
        <v>94562</v>
      </c>
      <c r="B39050" s="4">
        <v>4</v>
      </c>
      <c r="C39050" s="4">
        <v>8</v>
      </c>
      <c r="D39050" t="s">
        <v>6</v>
      </c>
      <c r="E39050" t="s">
        <v>14</v>
      </c>
      <c r="F39050">
        <v>29.95</v>
      </c>
    </row>
    <row r="39051" spans="1:6">
      <c r="A39051" s="2">
        <v>94563</v>
      </c>
      <c r="B39051" s="4">
        <v>4</v>
      </c>
      <c r="C39051" s="4">
        <v>8</v>
      </c>
      <c r="D39051" t="s">
        <v>6</v>
      </c>
      <c r="E39051" t="s">
        <v>14</v>
      </c>
      <c r="F39051">
        <v>29.95</v>
      </c>
    </row>
    <row r="39052" spans="1:6">
      <c r="A39052" s="2">
        <v>94564</v>
      </c>
      <c r="B39052" s="4">
        <v>4</v>
      </c>
      <c r="C39052" s="4">
        <v>8</v>
      </c>
      <c r="D39052" t="s">
        <v>6</v>
      </c>
      <c r="E39052" t="s">
        <v>14</v>
      </c>
      <c r="F39052">
        <v>29.95</v>
      </c>
    </row>
    <row r="39053" spans="1:6">
      <c r="A39053" s="2">
        <v>94565</v>
      </c>
      <c r="B39053" s="4">
        <v>4</v>
      </c>
      <c r="C39053" s="4">
        <v>8</v>
      </c>
      <c r="D39053" t="s">
        <v>6</v>
      </c>
      <c r="E39053" t="s">
        <v>14</v>
      </c>
      <c r="F39053">
        <v>29.95</v>
      </c>
    </row>
    <row r="39054" spans="1:6">
      <c r="A39054" s="2">
        <v>94566</v>
      </c>
      <c r="B39054" s="4">
        <v>4</v>
      </c>
      <c r="C39054" s="4">
        <v>8</v>
      </c>
      <c r="D39054" t="s">
        <v>6</v>
      </c>
      <c r="E39054" t="s">
        <v>14</v>
      </c>
      <c r="F39054">
        <v>29.95</v>
      </c>
    </row>
    <row r="39055" spans="1:6">
      <c r="A39055" s="2">
        <v>94567</v>
      </c>
      <c r="B39055" s="4">
        <v>4</v>
      </c>
      <c r="C39055" s="4">
        <v>8</v>
      </c>
      <c r="D39055" t="s">
        <v>6</v>
      </c>
      <c r="E39055" t="s">
        <v>14</v>
      </c>
      <c r="F39055">
        <v>29.95</v>
      </c>
    </row>
    <row r="39056" spans="1:6">
      <c r="A39056" s="2">
        <v>94568</v>
      </c>
      <c r="B39056" s="4">
        <v>4</v>
      </c>
      <c r="C39056" s="4">
        <v>8</v>
      </c>
      <c r="D39056" t="s">
        <v>6</v>
      </c>
      <c r="E39056" t="s">
        <v>14</v>
      </c>
      <c r="F39056">
        <v>29.95</v>
      </c>
    </row>
    <row r="39057" spans="1:6">
      <c r="A39057" s="2">
        <v>94569</v>
      </c>
      <c r="B39057" s="4">
        <v>4</v>
      </c>
      <c r="C39057" s="4">
        <v>8</v>
      </c>
      <c r="D39057" t="s">
        <v>6</v>
      </c>
      <c r="E39057" t="s">
        <v>14</v>
      </c>
      <c r="F39057">
        <v>29.95</v>
      </c>
    </row>
    <row r="39058" spans="1:6">
      <c r="A39058" s="2">
        <v>94570</v>
      </c>
      <c r="B39058" s="4">
        <v>4</v>
      </c>
      <c r="C39058" s="4">
        <v>8</v>
      </c>
      <c r="D39058" t="s">
        <v>6</v>
      </c>
      <c r="E39058" t="s">
        <v>14</v>
      </c>
      <c r="F39058">
        <v>29.95</v>
      </c>
    </row>
    <row r="39059" spans="1:6">
      <c r="A39059" s="2">
        <v>94571</v>
      </c>
      <c r="B39059" s="4">
        <v>4</v>
      </c>
      <c r="C39059" s="4">
        <v>8</v>
      </c>
      <c r="D39059" t="s">
        <v>6</v>
      </c>
      <c r="E39059" t="s">
        <v>14</v>
      </c>
      <c r="F39059">
        <v>29.95</v>
      </c>
    </row>
    <row r="39060" spans="1:6">
      <c r="A39060" s="2">
        <v>94572</v>
      </c>
      <c r="B39060" s="4">
        <v>4</v>
      </c>
      <c r="C39060" s="4">
        <v>8</v>
      </c>
      <c r="D39060" t="s">
        <v>6</v>
      </c>
      <c r="E39060" t="s">
        <v>14</v>
      </c>
      <c r="F39060">
        <v>29.95</v>
      </c>
    </row>
    <row r="39061" spans="1:6">
      <c r="A39061" s="2">
        <v>94573</v>
      </c>
      <c r="B39061" s="4">
        <v>4</v>
      </c>
      <c r="C39061" s="4">
        <v>8</v>
      </c>
      <c r="D39061" t="s">
        <v>6</v>
      </c>
      <c r="E39061" t="s">
        <v>14</v>
      </c>
      <c r="F39061">
        <v>29.95</v>
      </c>
    </row>
    <row r="39062" spans="1:6">
      <c r="A39062" s="2">
        <v>94574</v>
      </c>
      <c r="B39062" s="4">
        <v>4</v>
      </c>
      <c r="C39062" s="4">
        <v>8</v>
      </c>
      <c r="D39062" t="s">
        <v>6</v>
      </c>
      <c r="E39062" t="s">
        <v>14</v>
      </c>
      <c r="F39062">
        <v>29.95</v>
      </c>
    </row>
    <row r="39063" spans="1:6">
      <c r="A39063" s="2">
        <v>94575</v>
      </c>
      <c r="B39063" s="4">
        <v>4</v>
      </c>
      <c r="C39063" s="4">
        <v>8</v>
      </c>
      <c r="D39063" t="s">
        <v>6</v>
      </c>
      <c r="E39063" t="s">
        <v>14</v>
      </c>
      <c r="F39063">
        <v>29.95</v>
      </c>
    </row>
    <row r="39064" spans="1:6">
      <c r="A39064" s="2">
        <v>94576</v>
      </c>
      <c r="B39064" s="4">
        <v>4</v>
      </c>
      <c r="C39064" s="4">
        <v>8</v>
      </c>
      <c r="D39064" t="s">
        <v>6</v>
      </c>
      <c r="E39064" t="s">
        <v>14</v>
      </c>
      <c r="F39064">
        <v>29.95</v>
      </c>
    </row>
    <row r="39065" spans="1:6">
      <c r="A39065" s="2">
        <v>94577</v>
      </c>
      <c r="B39065" s="4">
        <v>4</v>
      </c>
      <c r="C39065" s="4">
        <v>8</v>
      </c>
      <c r="D39065" t="s">
        <v>6</v>
      </c>
      <c r="E39065" t="s">
        <v>14</v>
      </c>
      <c r="F39065">
        <v>29.95</v>
      </c>
    </row>
    <row r="39066" spans="1:6">
      <c r="A39066" s="2">
        <v>94578</v>
      </c>
      <c r="B39066" s="4">
        <v>4</v>
      </c>
      <c r="C39066" s="4">
        <v>8</v>
      </c>
      <c r="D39066" t="s">
        <v>6</v>
      </c>
      <c r="E39066" t="s">
        <v>14</v>
      </c>
      <c r="F39066">
        <v>29.95</v>
      </c>
    </row>
    <row r="39067" spans="1:6">
      <c r="A39067" s="2">
        <v>94579</v>
      </c>
      <c r="B39067" s="4">
        <v>4</v>
      </c>
      <c r="C39067" s="4">
        <v>8</v>
      </c>
      <c r="D39067" t="s">
        <v>6</v>
      </c>
      <c r="E39067" t="s">
        <v>14</v>
      </c>
      <c r="F39067">
        <v>29.95</v>
      </c>
    </row>
    <row r="39068" spans="1:6">
      <c r="A39068" s="2">
        <v>94580</v>
      </c>
      <c r="B39068" s="4">
        <v>4</v>
      </c>
      <c r="C39068" s="4">
        <v>8</v>
      </c>
      <c r="D39068" t="s">
        <v>6</v>
      </c>
      <c r="E39068" t="s">
        <v>14</v>
      </c>
      <c r="F39068">
        <v>29.95</v>
      </c>
    </row>
    <row r="39069" spans="1:6">
      <c r="A39069" s="2">
        <v>94581</v>
      </c>
      <c r="B39069" s="4">
        <v>4</v>
      </c>
      <c r="C39069" s="4">
        <v>8</v>
      </c>
      <c r="D39069" t="s">
        <v>6</v>
      </c>
      <c r="E39069" t="s">
        <v>14</v>
      </c>
      <c r="F39069">
        <v>29.95</v>
      </c>
    </row>
    <row r="39070" spans="1:6">
      <c r="A39070" s="2">
        <v>94582</v>
      </c>
      <c r="B39070" s="4">
        <v>4</v>
      </c>
      <c r="C39070" s="4">
        <v>8</v>
      </c>
      <c r="D39070" t="s">
        <v>6</v>
      </c>
      <c r="E39070" t="s">
        <v>14</v>
      </c>
      <c r="F39070">
        <v>29.95</v>
      </c>
    </row>
    <row r="39071" spans="1:6">
      <c r="A39071" s="2">
        <v>94583</v>
      </c>
      <c r="B39071" s="4">
        <v>4</v>
      </c>
      <c r="C39071" s="4">
        <v>8</v>
      </c>
      <c r="D39071" t="s">
        <v>6</v>
      </c>
      <c r="E39071" t="s">
        <v>14</v>
      </c>
      <c r="F39071">
        <v>29.95</v>
      </c>
    </row>
    <row r="39072" spans="1:6">
      <c r="A39072" s="2">
        <v>94585</v>
      </c>
      <c r="B39072" s="4">
        <v>4</v>
      </c>
      <c r="C39072" s="4">
        <v>8</v>
      </c>
      <c r="D39072" t="s">
        <v>6</v>
      </c>
      <c r="E39072" t="s">
        <v>14</v>
      </c>
      <c r="F39072">
        <v>29.95</v>
      </c>
    </row>
    <row r="39073" spans="1:6">
      <c r="A39073" s="2">
        <v>94586</v>
      </c>
      <c r="B39073" s="4">
        <v>4</v>
      </c>
      <c r="C39073" s="4">
        <v>8</v>
      </c>
      <c r="D39073" t="s">
        <v>6</v>
      </c>
      <c r="E39073" t="s">
        <v>14</v>
      </c>
      <c r="F39073">
        <v>29.95</v>
      </c>
    </row>
    <row r="39074" spans="1:6">
      <c r="A39074" s="2">
        <v>94587</v>
      </c>
      <c r="B39074" s="4">
        <v>4</v>
      </c>
      <c r="C39074" s="4">
        <v>8</v>
      </c>
      <c r="D39074" t="s">
        <v>6</v>
      </c>
      <c r="E39074" t="s">
        <v>14</v>
      </c>
      <c r="F39074">
        <v>29.95</v>
      </c>
    </row>
    <row r="39075" spans="1:6">
      <c r="A39075" s="2">
        <v>94588</v>
      </c>
      <c r="B39075" s="4">
        <v>4</v>
      </c>
      <c r="C39075" s="4">
        <v>8</v>
      </c>
      <c r="D39075" t="s">
        <v>6</v>
      </c>
      <c r="E39075" t="s">
        <v>14</v>
      </c>
      <c r="F39075">
        <v>29.95</v>
      </c>
    </row>
    <row r="39076" spans="1:6">
      <c r="A39076" s="2">
        <v>94589</v>
      </c>
      <c r="B39076" s="4">
        <v>4</v>
      </c>
      <c r="C39076" s="4">
        <v>8</v>
      </c>
      <c r="D39076" t="s">
        <v>6</v>
      </c>
      <c r="E39076" t="s">
        <v>14</v>
      </c>
      <c r="F39076">
        <v>29.95</v>
      </c>
    </row>
    <row r="39077" spans="1:6">
      <c r="A39077" s="2">
        <v>94590</v>
      </c>
      <c r="B39077" s="4">
        <v>4</v>
      </c>
      <c r="C39077" s="4">
        <v>8</v>
      </c>
      <c r="D39077" t="s">
        <v>6</v>
      </c>
      <c r="E39077" t="s">
        <v>14</v>
      </c>
      <c r="F39077">
        <v>29.95</v>
      </c>
    </row>
    <row r="39078" spans="1:6">
      <c r="A39078" s="2">
        <v>94591</v>
      </c>
      <c r="B39078" s="4">
        <v>4</v>
      </c>
      <c r="C39078" s="4">
        <v>8</v>
      </c>
      <c r="D39078" t="s">
        <v>6</v>
      </c>
      <c r="E39078" t="s">
        <v>14</v>
      </c>
      <c r="F39078">
        <v>29.95</v>
      </c>
    </row>
    <row r="39079" spans="1:6">
      <c r="A39079" s="2">
        <v>94592</v>
      </c>
      <c r="B39079" s="4">
        <v>4</v>
      </c>
      <c r="C39079" s="4">
        <v>8</v>
      </c>
      <c r="D39079" t="s">
        <v>6</v>
      </c>
      <c r="E39079" t="s">
        <v>14</v>
      </c>
      <c r="F39079">
        <v>29.95</v>
      </c>
    </row>
    <row r="39080" spans="1:6">
      <c r="A39080" s="2">
        <v>94595</v>
      </c>
      <c r="B39080" s="4">
        <v>4</v>
      </c>
      <c r="C39080" s="4">
        <v>8</v>
      </c>
      <c r="D39080" t="s">
        <v>6</v>
      </c>
      <c r="E39080" t="s">
        <v>14</v>
      </c>
      <c r="F39080">
        <v>29.95</v>
      </c>
    </row>
    <row r="39081" spans="1:6">
      <c r="A39081" s="2">
        <v>94596</v>
      </c>
      <c r="B39081" s="4">
        <v>4</v>
      </c>
      <c r="C39081" s="4">
        <v>8</v>
      </c>
      <c r="D39081" t="s">
        <v>6</v>
      </c>
      <c r="E39081" t="s">
        <v>14</v>
      </c>
      <c r="F39081">
        <v>29.95</v>
      </c>
    </row>
    <row r="39082" spans="1:6">
      <c r="A39082" s="2">
        <v>94597</v>
      </c>
      <c r="B39082" s="4">
        <v>4</v>
      </c>
      <c r="C39082" s="4">
        <v>8</v>
      </c>
      <c r="D39082" t="s">
        <v>6</v>
      </c>
      <c r="E39082" t="s">
        <v>14</v>
      </c>
      <c r="F39082">
        <v>29.95</v>
      </c>
    </row>
    <row r="39083" spans="1:6">
      <c r="A39083" s="2">
        <v>94598</v>
      </c>
      <c r="B39083" s="4">
        <v>4</v>
      </c>
      <c r="C39083" s="4">
        <v>8</v>
      </c>
      <c r="D39083" t="s">
        <v>6</v>
      </c>
      <c r="E39083" t="s">
        <v>14</v>
      </c>
      <c r="F39083">
        <v>29.95</v>
      </c>
    </row>
    <row r="39084" spans="1:6">
      <c r="A39084" s="2">
        <v>94599</v>
      </c>
      <c r="B39084" s="4">
        <v>4</v>
      </c>
      <c r="C39084" s="4">
        <v>8</v>
      </c>
      <c r="D39084" t="s">
        <v>6</v>
      </c>
      <c r="E39084" t="s">
        <v>14</v>
      </c>
      <c r="F39084">
        <v>29.95</v>
      </c>
    </row>
    <row r="39085" spans="1:6">
      <c r="A39085" s="2">
        <v>94601</v>
      </c>
      <c r="B39085" s="4">
        <v>4</v>
      </c>
      <c r="C39085" s="4">
        <v>8</v>
      </c>
      <c r="D39085" t="s">
        <v>6</v>
      </c>
      <c r="E39085" t="s">
        <v>14</v>
      </c>
      <c r="F39085">
        <v>29.95</v>
      </c>
    </row>
    <row r="39086" spans="1:6">
      <c r="A39086" s="2">
        <v>94602</v>
      </c>
      <c r="B39086" s="4">
        <v>4</v>
      </c>
      <c r="C39086" s="4">
        <v>8</v>
      </c>
      <c r="D39086" t="s">
        <v>6</v>
      </c>
      <c r="E39086" t="s">
        <v>14</v>
      </c>
      <c r="F39086">
        <v>29.95</v>
      </c>
    </row>
    <row r="39087" spans="1:6">
      <c r="A39087" s="2">
        <v>94603</v>
      </c>
      <c r="B39087" s="4">
        <v>4</v>
      </c>
      <c r="C39087" s="4">
        <v>8</v>
      </c>
      <c r="D39087" t="s">
        <v>6</v>
      </c>
      <c r="E39087" t="s">
        <v>14</v>
      </c>
      <c r="F39087">
        <v>29.95</v>
      </c>
    </row>
    <row r="39088" spans="1:6">
      <c r="A39088" s="2">
        <v>94604</v>
      </c>
      <c r="B39088" s="4">
        <v>4</v>
      </c>
      <c r="C39088" s="4">
        <v>8</v>
      </c>
      <c r="D39088" t="s">
        <v>6</v>
      </c>
      <c r="E39088" t="s">
        <v>14</v>
      </c>
      <c r="F39088">
        <v>29.95</v>
      </c>
    </row>
    <row r="39089" spans="1:6">
      <c r="A39089" s="2">
        <v>94605</v>
      </c>
      <c r="B39089" s="4">
        <v>4</v>
      </c>
      <c r="C39089" s="4">
        <v>8</v>
      </c>
      <c r="D39089" t="s">
        <v>6</v>
      </c>
      <c r="E39089" t="s">
        <v>14</v>
      </c>
      <c r="F39089">
        <v>29.95</v>
      </c>
    </row>
    <row r="39090" spans="1:6">
      <c r="A39090" s="2">
        <v>94606</v>
      </c>
      <c r="B39090" s="4">
        <v>4</v>
      </c>
      <c r="C39090" s="4">
        <v>8</v>
      </c>
      <c r="D39090" t="s">
        <v>6</v>
      </c>
      <c r="E39090" t="s">
        <v>14</v>
      </c>
      <c r="F39090">
        <v>29.95</v>
      </c>
    </row>
    <row r="39091" spans="1:6">
      <c r="A39091" s="2">
        <v>94607</v>
      </c>
      <c r="B39091" s="4">
        <v>4</v>
      </c>
      <c r="C39091" s="4">
        <v>8</v>
      </c>
      <c r="D39091" t="s">
        <v>6</v>
      </c>
      <c r="E39091" t="s">
        <v>14</v>
      </c>
      <c r="F39091">
        <v>29.95</v>
      </c>
    </row>
    <row r="39092" spans="1:6">
      <c r="A39092" s="2">
        <v>94608</v>
      </c>
      <c r="B39092" s="4">
        <v>4</v>
      </c>
      <c r="C39092" s="4">
        <v>8</v>
      </c>
      <c r="D39092" t="s">
        <v>6</v>
      </c>
      <c r="E39092" t="s">
        <v>14</v>
      </c>
      <c r="F39092">
        <v>29.95</v>
      </c>
    </row>
    <row r="39093" spans="1:6">
      <c r="A39093" s="2">
        <v>94609</v>
      </c>
      <c r="B39093" s="4">
        <v>4</v>
      </c>
      <c r="C39093" s="4">
        <v>8</v>
      </c>
      <c r="D39093" t="s">
        <v>6</v>
      </c>
      <c r="E39093" t="s">
        <v>14</v>
      </c>
      <c r="F39093">
        <v>29.95</v>
      </c>
    </row>
    <row r="39094" spans="1:6">
      <c r="A39094" s="2">
        <v>94610</v>
      </c>
      <c r="B39094" s="4">
        <v>4</v>
      </c>
      <c r="C39094" s="4">
        <v>8</v>
      </c>
      <c r="D39094" t="s">
        <v>6</v>
      </c>
      <c r="E39094" t="s">
        <v>14</v>
      </c>
      <c r="F39094">
        <v>29.95</v>
      </c>
    </row>
    <row r="39095" spans="1:6">
      <c r="A39095" s="2">
        <v>94611</v>
      </c>
      <c r="B39095" s="4">
        <v>4</v>
      </c>
      <c r="C39095" s="4">
        <v>8</v>
      </c>
      <c r="D39095" t="s">
        <v>6</v>
      </c>
      <c r="E39095" t="s">
        <v>14</v>
      </c>
      <c r="F39095">
        <v>29.95</v>
      </c>
    </row>
    <row r="39096" spans="1:6">
      <c r="A39096" s="2">
        <v>94612</v>
      </c>
      <c r="B39096" s="4">
        <v>4</v>
      </c>
      <c r="C39096" s="4">
        <v>8</v>
      </c>
      <c r="D39096" t="s">
        <v>6</v>
      </c>
      <c r="E39096" t="s">
        <v>14</v>
      </c>
      <c r="F39096">
        <v>29.95</v>
      </c>
    </row>
    <row r="39097" spans="1:6">
      <c r="A39097" s="2">
        <v>94613</v>
      </c>
      <c r="B39097" s="4">
        <v>4</v>
      </c>
      <c r="C39097" s="4">
        <v>8</v>
      </c>
      <c r="D39097" t="s">
        <v>6</v>
      </c>
      <c r="E39097" t="s">
        <v>14</v>
      </c>
      <c r="F39097">
        <v>29.95</v>
      </c>
    </row>
    <row r="39098" spans="1:6">
      <c r="A39098" s="2">
        <v>94614</v>
      </c>
      <c r="B39098" s="4">
        <v>4</v>
      </c>
      <c r="C39098" s="4">
        <v>8</v>
      </c>
      <c r="D39098" t="s">
        <v>6</v>
      </c>
      <c r="E39098" t="s">
        <v>14</v>
      </c>
      <c r="F39098">
        <v>29.95</v>
      </c>
    </row>
    <row r="39099" spans="1:6">
      <c r="A39099" s="2">
        <v>94615</v>
      </c>
      <c r="B39099" s="4">
        <v>4</v>
      </c>
      <c r="C39099" s="4">
        <v>8</v>
      </c>
      <c r="D39099" t="s">
        <v>6</v>
      </c>
      <c r="E39099" t="s">
        <v>14</v>
      </c>
      <c r="F39099">
        <v>29.95</v>
      </c>
    </row>
    <row r="39100" spans="1:6">
      <c r="A39100" s="2">
        <v>94617</v>
      </c>
      <c r="B39100" s="4">
        <v>4</v>
      </c>
      <c r="C39100" s="4">
        <v>8</v>
      </c>
      <c r="D39100" t="s">
        <v>6</v>
      </c>
      <c r="E39100" t="s">
        <v>14</v>
      </c>
      <c r="F39100">
        <v>29.95</v>
      </c>
    </row>
    <row r="39101" spans="1:6">
      <c r="A39101" s="2">
        <v>94618</v>
      </c>
      <c r="B39101" s="4">
        <v>4</v>
      </c>
      <c r="C39101" s="4">
        <v>8</v>
      </c>
      <c r="D39101" t="s">
        <v>6</v>
      </c>
      <c r="E39101" t="s">
        <v>14</v>
      </c>
      <c r="F39101">
        <v>29.95</v>
      </c>
    </row>
    <row r="39102" spans="1:6">
      <c r="A39102" s="2">
        <v>94619</v>
      </c>
      <c r="B39102" s="4">
        <v>4</v>
      </c>
      <c r="C39102" s="4">
        <v>8</v>
      </c>
      <c r="D39102" t="s">
        <v>6</v>
      </c>
      <c r="E39102" t="s">
        <v>14</v>
      </c>
      <c r="F39102">
        <v>29.95</v>
      </c>
    </row>
    <row r="39103" spans="1:6">
      <c r="A39103" s="2">
        <v>94620</v>
      </c>
      <c r="B39103" s="4">
        <v>4</v>
      </c>
      <c r="C39103" s="4">
        <v>8</v>
      </c>
      <c r="D39103" t="s">
        <v>6</v>
      </c>
      <c r="E39103" t="s">
        <v>14</v>
      </c>
      <c r="F39103">
        <v>29.95</v>
      </c>
    </row>
    <row r="39104" spans="1:6">
      <c r="A39104" s="2">
        <v>94621</v>
      </c>
      <c r="B39104" s="4">
        <v>4</v>
      </c>
      <c r="C39104" s="4">
        <v>8</v>
      </c>
      <c r="D39104" t="s">
        <v>6</v>
      </c>
      <c r="E39104" t="s">
        <v>14</v>
      </c>
      <c r="F39104">
        <v>29.95</v>
      </c>
    </row>
    <row r="39105" spans="1:6">
      <c r="A39105" s="2">
        <v>94622</v>
      </c>
      <c r="B39105" s="4">
        <v>4</v>
      </c>
      <c r="C39105" s="4">
        <v>8</v>
      </c>
      <c r="D39105" t="s">
        <v>6</v>
      </c>
      <c r="E39105" t="s">
        <v>14</v>
      </c>
      <c r="F39105">
        <v>29.95</v>
      </c>
    </row>
    <row r="39106" spans="1:6">
      <c r="A39106" s="2">
        <v>94623</v>
      </c>
      <c r="B39106" s="4">
        <v>4</v>
      </c>
      <c r="C39106" s="4">
        <v>8</v>
      </c>
      <c r="D39106" t="s">
        <v>6</v>
      </c>
      <c r="E39106" t="s">
        <v>14</v>
      </c>
      <c r="F39106">
        <v>29.95</v>
      </c>
    </row>
    <row r="39107" spans="1:6">
      <c r="A39107" s="2">
        <v>94624</v>
      </c>
      <c r="B39107" s="4">
        <v>4</v>
      </c>
      <c r="C39107" s="4">
        <v>8</v>
      </c>
      <c r="D39107" t="s">
        <v>6</v>
      </c>
      <c r="E39107" t="s">
        <v>14</v>
      </c>
      <c r="F39107">
        <v>29.95</v>
      </c>
    </row>
    <row r="39108" spans="1:6">
      <c r="A39108" s="2">
        <v>94625</v>
      </c>
      <c r="B39108" s="4">
        <v>4</v>
      </c>
      <c r="C39108" s="4">
        <v>8</v>
      </c>
      <c r="D39108" t="s">
        <v>6</v>
      </c>
      <c r="E39108" t="s">
        <v>14</v>
      </c>
      <c r="F39108">
        <v>29.95</v>
      </c>
    </row>
    <row r="39109" spans="1:6">
      <c r="A39109" s="2">
        <v>94627</v>
      </c>
      <c r="B39109" s="4">
        <v>4</v>
      </c>
      <c r="C39109" s="4">
        <v>8</v>
      </c>
      <c r="D39109" t="s">
        <v>6</v>
      </c>
      <c r="E39109" t="s">
        <v>14</v>
      </c>
      <c r="F39109">
        <v>29.95</v>
      </c>
    </row>
    <row r="39110" spans="1:6">
      <c r="A39110" s="2">
        <v>94643</v>
      </c>
      <c r="B39110" s="4">
        <v>4</v>
      </c>
      <c r="C39110" s="4">
        <v>8</v>
      </c>
      <c r="D39110" t="s">
        <v>6</v>
      </c>
      <c r="E39110" t="s">
        <v>14</v>
      </c>
      <c r="F39110">
        <v>29.95</v>
      </c>
    </row>
    <row r="39111" spans="1:6">
      <c r="A39111" s="2">
        <v>94649</v>
      </c>
      <c r="B39111" s="4">
        <v>4</v>
      </c>
      <c r="C39111" s="4">
        <v>8</v>
      </c>
      <c r="D39111" t="s">
        <v>6</v>
      </c>
      <c r="E39111" t="s">
        <v>14</v>
      </c>
      <c r="F39111">
        <v>29.95</v>
      </c>
    </row>
    <row r="39112" spans="1:6">
      <c r="A39112" s="2">
        <v>94659</v>
      </c>
      <c r="B39112" s="4">
        <v>4</v>
      </c>
      <c r="C39112" s="4">
        <v>8</v>
      </c>
      <c r="D39112" t="s">
        <v>6</v>
      </c>
      <c r="E39112" t="s">
        <v>14</v>
      </c>
      <c r="F39112">
        <v>29.95</v>
      </c>
    </row>
    <row r="39113" spans="1:6">
      <c r="A39113" s="2">
        <v>94660</v>
      </c>
      <c r="B39113" s="4">
        <v>4</v>
      </c>
      <c r="C39113" s="4">
        <v>8</v>
      </c>
      <c r="D39113" t="s">
        <v>6</v>
      </c>
      <c r="E39113" t="s">
        <v>14</v>
      </c>
      <c r="F39113">
        <v>29.95</v>
      </c>
    </row>
    <row r="39114" spans="1:6">
      <c r="A39114" s="2">
        <v>94661</v>
      </c>
      <c r="B39114" s="4">
        <v>4</v>
      </c>
      <c r="C39114" s="4">
        <v>8</v>
      </c>
      <c r="D39114" t="s">
        <v>6</v>
      </c>
      <c r="E39114" t="s">
        <v>14</v>
      </c>
      <c r="F39114">
        <v>29.95</v>
      </c>
    </row>
    <row r="39115" spans="1:6">
      <c r="A39115" s="2">
        <v>94662</v>
      </c>
      <c r="B39115" s="4">
        <v>4</v>
      </c>
      <c r="C39115" s="4">
        <v>8</v>
      </c>
      <c r="D39115" t="s">
        <v>6</v>
      </c>
      <c r="E39115" t="s">
        <v>14</v>
      </c>
      <c r="F39115">
        <v>29.95</v>
      </c>
    </row>
    <row r="39116" spans="1:6">
      <c r="A39116" s="2">
        <v>94666</v>
      </c>
      <c r="B39116" s="4">
        <v>4</v>
      </c>
      <c r="C39116" s="4">
        <v>8</v>
      </c>
      <c r="D39116" t="s">
        <v>6</v>
      </c>
      <c r="E39116" t="s">
        <v>14</v>
      </c>
      <c r="F39116">
        <v>29.95</v>
      </c>
    </row>
    <row r="39117" spans="1:6">
      <c r="A39117" s="2">
        <v>94701</v>
      </c>
      <c r="B39117" s="4">
        <v>4</v>
      </c>
      <c r="C39117" s="4">
        <v>8</v>
      </c>
      <c r="D39117" t="s">
        <v>6</v>
      </c>
      <c r="E39117" t="s">
        <v>14</v>
      </c>
      <c r="F39117">
        <v>29.95</v>
      </c>
    </row>
    <row r="39118" spans="1:6">
      <c r="A39118" s="2">
        <v>94702</v>
      </c>
      <c r="B39118" s="4">
        <v>4</v>
      </c>
      <c r="C39118" s="4">
        <v>8</v>
      </c>
      <c r="D39118" t="s">
        <v>6</v>
      </c>
      <c r="E39118" t="s">
        <v>14</v>
      </c>
      <c r="F39118">
        <v>29.95</v>
      </c>
    </row>
    <row r="39119" spans="1:6">
      <c r="A39119" s="2">
        <v>94703</v>
      </c>
      <c r="B39119" s="4">
        <v>4</v>
      </c>
      <c r="C39119" s="4">
        <v>8</v>
      </c>
      <c r="D39119" t="s">
        <v>6</v>
      </c>
      <c r="E39119" t="s">
        <v>14</v>
      </c>
      <c r="F39119">
        <v>29.95</v>
      </c>
    </row>
    <row r="39120" spans="1:6">
      <c r="A39120" s="2">
        <v>94704</v>
      </c>
      <c r="B39120" s="4">
        <v>4</v>
      </c>
      <c r="C39120" s="4">
        <v>8</v>
      </c>
      <c r="D39120" t="s">
        <v>6</v>
      </c>
      <c r="E39120" t="s">
        <v>14</v>
      </c>
      <c r="F39120">
        <v>29.95</v>
      </c>
    </row>
    <row r="39121" spans="1:6">
      <c r="A39121" s="2">
        <v>94705</v>
      </c>
      <c r="B39121" s="4">
        <v>4</v>
      </c>
      <c r="C39121" s="4">
        <v>8</v>
      </c>
      <c r="D39121" t="s">
        <v>6</v>
      </c>
      <c r="E39121" t="s">
        <v>14</v>
      </c>
      <c r="F39121">
        <v>29.95</v>
      </c>
    </row>
    <row r="39122" spans="1:6">
      <c r="A39122" s="2">
        <v>94706</v>
      </c>
      <c r="B39122" s="4">
        <v>4</v>
      </c>
      <c r="C39122" s="4">
        <v>8</v>
      </c>
      <c r="D39122" t="s">
        <v>6</v>
      </c>
      <c r="E39122" t="s">
        <v>14</v>
      </c>
      <c r="F39122">
        <v>29.95</v>
      </c>
    </row>
    <row r="39123" spans="1:6">
      <c r="A39123" s="2">
        <v>94707</v>
      </c>
      <c r="B39123" s="4">
        <v>4</v>
      </c>
      <c r="C39123" s="4">
        <v>8</v>
      </c>
      <c r="D39123" t="s">
        <v>6</v>
      </c>
      <c r="E39123" t="s">
        <v>14</v>
      </c>
      <c r="F39123">
        <v>29.95</v>
      </c>
    </row>
    <row r="39124" spans="1:6">
      <c r="A39124" s="2">
        <v>94708</v>
      </c>
      <c r="B39124" s="4">
        <v>4</v>
      </c>
      <c r="C39124" s="4">
        <v>8</v>
      </c>
      <c r="D39124" t="s">
        <v>6</v>
      </c>
      <c r="E39124" t="s">
        <v>14</v>
      </c>
      <c r="F39124">
        <v>29.95</v>
      </c>
    </row>
    <row r="39125" spans="1:6">
      <c r="A39125" s="2">
        <v>94709</v>
      </c>
      <c r="B39125" s="4">
        <v>4</v>
      </c>
      <c r="C39125" s="4">
        <v>8</v>
      </c>
      <c r="D39125" t="s">
        <v>6</v>
      </c>
      <c r="E39125" t="s">
        <v>14</v>
      </c>
      <c r="F39125">
        <v>29.95</v>
      </c>
    </row>
    <row r="39126" spans="1:6">
      <c r="A39126" s="2">
        <v>94710</v>
      </c>
      <c r="B39126" s="4">
        <v>4</v>
      </c>
      <c r="C39126" s="4">
        <v>8</v>
      </c>
      <c r="D39126" t="s">
        <v>6</v>
      </c>
      <c r="E39126" t="s">
        <v>14</v>
      </c>
      <c r="F39126">
        <v>29.95</v>
      </c>
    </row>
    <row r="39127" spans="1:6">
      <c r="A39127" s="2">
        <v>94712</v>
      </c>
      <c r="B39127" s="4">
        <v>4</v>
      </c>
      <c r="C39127" s="4">
        <v>8</v>
      </c>
      <c r="D39127" t="s">
        <v>6</v>
      </c>
      <c r="E39127" t="s">
        <v>14</v>
      </c>
      <c r="F39127">
        <v>29.95</v>
      </c>
    </row>
    <row r="39128" spans="1:6">
      <c r="A39128" s="2">
        <v>94720</v>
      </c>
      <c r="B39128" s="4">
        <v>4</v>
      </c>
      <c r="C39128" s="4">
        <v>8</v>
      </c>
      <c r="D39128" t="s">
        <v>6</v>
      </c>
      <c r="E39128" t="s">
        <v>14</v>
      </c>
      <c r="F39128">
        <v>29.95</v>
      </c>
    </row>
    <row r="39129" spans="1:6">
      <c r="A39129" s="2">
        <v>94801</v>
      </c>
      <c r="B39129" s="4">
        <v>4</v>
      </c>
      <c r="C39129" s="4">
        <v>8</v>
      </c>
      <c r="D39129" t="s">
        <v>6</v>
      </c>
      <c r="E39129" t="s">
        <v>14</v>
      </c>
      <c r="F39129">
        <v>29.95</v>
      </c>
    </row>
    <row r="39130" spans="1:6">
      <c r="A39130" s="2">
        <v>94802</v>
      </c>
      <c r="B39130" s="4">
        <v>4</v>
      </c>
      <c r="C39130" s="4">
        <v>8</v>
      </c>
      <c r="D39130" t="s">
        <v>6</v>
      </c>
      <c r="E39130" t="s">
        <v>14</v>
      </c>
      <c r="F39130">
        <v>29.95</v>
      </c>
    </row>
    <row r="39131" spans="1:6">
      <c r="A39131" s="2">
        <v>94803</v>
      </c>
      <c r="B39131" s="4">
        <v>4</v>
      </c>
      <c r="C39131" s="4">
        <v>8</v>
      </c>
      <c r="D39131" t="s">
        <v>6</v>
      </c>
      <c r="E39131" t="s">
        <v>14</v>
      </c>
      <c r="F39131">
        <v>29.95</v>
      </c>
    </row>
    <row r="39132" spans="1:6">
      <c r="A39132" s="2">
        <v>94804</v>
      </c>
      <c r="B39132" s="4">
        <v>4</v>
      </c>
      <c r="C39132" s="4">
        <v>8</v>
      </c>
      <c r="D39132" t="s">
        <v>6</v>
      </c>
      <c r="E39132" t="s">
        <v>14</v>
      </c>
      <c r="F39132">
        <v>29.95</v>
      </c>
    </row>
    <row r="39133" spans="1:6">
      <c r="A39133" s="2">
        <v>94805</v>
      </c>
      <c r="B39133" s="4">
        <v>4</v>
      </c>
      <c r="C39133" s="4">
        <v>8</v>
      </c>
      <c r="D39133" t="s">
        <v>6</v>
      </c>
      <c r="E39133" t="s">
        <v>14</v>
      </c>
      <c r="F39133">
        <v>29.95</v>
      </c>
    </row>
    <row r="39134" spans="1:6">
      <c r="A39134" s="2">
        <v>94806</v>
      </c>
      <c r="B39134" s="4">
        <v>4</v>
      </c>
      <c r="C39134" s="4">
        <v>8</v>
      </c>
      <c r="D39134" t="s">
        <v>6</v>
      </c>
      <c r="E39134" t="s">
        <v>14</v>
      </c>
      <c r="F39134">
        <v>29.95</v>
      </c>
    </row>
    <row r="39135" spans="1:6">
      <c r="A39135" s="2">
        <v>94807</v>
      </c>
      <c r="B39135" s="4">
        <v>4</v>
      </c>
      <c r="C39135" s="4">
        <v>8</v>
      </c>
      <c r="D39135" t="s">
        <v>6</v>
      </c>
      <c r="E39135" t="s">
        <v>14</v>
      </c>
      <c r="F39135">
        <v>29.95</v>
      </c>
    </row>
    <row r="39136" spans="1:6">
      <c r="A39136" s="2">
        <v>94808</v>
      </c>
      <c r="B39136" s="4">
        <v>4</v>
      </c>
      <c r="C39136" s="4">
        <v>8</v>
      </c>
      <c r="D39136" t="s">
        <v>6</v>
      </c>
      <c r="E39136" t="s">
        <v>14</v>
      </c>
      <c r="F39136">
        <v>29.95</v>
      </c>
    </row>
    <row r="39137" spans="1:6">
      <c r="A39137" s="2">
        <v>94820</v>
      </c>
      <c r="B39137" s="4">
        <v>4</v>
      </c>
      <c r="C39137" s="4">
        <v>8</v>
      </c>
      <c r="D39137" t="s">
        <v>6</v>
      </c>
      <c r="E39137" t="s">
        <v>14</v>
      </c>
      <c r="F39137">
        <v>29.95</v>
      </c>
    </row>
    <row r="39138" spans="1:6">
      <c r="A39138" s="2">
        <v>94850</v>
      </c>
      <c r="B39138" s="4">
        <v>4</v>
      </c>
      <c r="C39138" s="4">
        <v>8</v>
      </c>
      <c r="D39138" t="s">
        <v>6</v>
      </c>
      <c r="E39138" t="s">
        <v>14</v>
      </c>
      <c r="F39138">
        <v>29.95</v>
      </c>
    </row>
    <row r="39139" spans="1:6">
      <c r="A39139" s="2">
        <v>94875</v>
      </c>
      <c r="B39139" s="4">
        <v>4</v>
      </c>
      <c r="C39139" s="4">
        <v>8</v>
      </c>
      <c r="D39139" t="s">
        <v>6</v>
      </c>
      <c r="E39139" t="s">
        <v>14</v>
      </c>
      <c r="F39139">
        <v>29.95</v>
      </c>
    </row>
    <row r="39140" spans="1:6">
      <c r="A39140" s="2">
        <v>94901</v>
      </c>
      <c r="B39140" s="4">
        <v>4</v>
      </c>
      <c r="C39140" s="4">
        <v>8</v>
      </c>
      <c r="D39140" t="s">
        <v>6</v>
      </c>
      <c r="E39140" t="s">
        <v>14</v>
      </c>
      <c r="F39140">
        <v>29.95</v>
      </c>
    </row>
    <row r="39141" spans="1:6">
      <c r="A39141" s="2">
        <v>94903</v>
      </c>
      <c r="B39141" s="4">
        <v>4</v>
      </c>
      <c r="C39141" s="4">
        <v>8</v>
      </c>
      <c r="D39141" t="s">
        <v>6</v>
      </c>
      <c r="E39141" t="s">
        <v>14</v>
      </c>
      <c r="F39141">
        <v>29.95</v>
      </c>
    </row>
    <row r="39142" spans="1:6">
      <c r="A39142" s="2">
        <v>94904</v>
      </c>
      <c r="B39142" s="4">
        <v>4</v>
      </c>
      <c r="C39142" s="4">
        <v>8</v>
      </c>
      <c r="D39142" t="s">
        <v>6</v>
      </c>
      <c r="E39142" t="s">
        <v>14</v>
      </c>
      <c r="F39142">
        <v>29.95</v>
      </c>
    </row>
    <row r="39143" spans="1:6">
      <c r="A39143" s="2">
        <v>94912</v>
      </c>
      <c r="B39143" s="4">
        <v>4</v>
      </c>
      <c r="C39143" s="4">
        <v>8</v>
      </c>
      <c r="D39143" t="s">
        <v>6</v>
      </c>
      <c r="E39143" t="s">
        <v>14</v>
      </c>
      <c r="F39143">
        <v>29.95</v>
      </c>
    </row>
    <row r="39144" spans="1:6">
      <c r="A39144" s="2">
        <v>94913</v>
      </c>
      <c r="B39144" s="4">
        <v>4</v>
      </c>
      <c r="C39144" s="4">
        <v>8</v>
      </c>
      <c r="D39144" t="s">
        <v>6</v>
      </c>
      <c r="E39144" t="s">
        <v>14</v>
      </c>
      <c r="F39144">
        <v>29.95</v>
      </c>
    </row>
    <row r="39145" spans="1:6">
      <c r="A39145" s="2">
        <v>94914</v>
      </c>
      <c r="B39145" s="4">
        <v>4</v>
      </c>
      <c r="C39145" s="4">
        <v>8</v>
      </c>
      <c r="D39145" t="s">
        <v>6</v>
      </c>
      <c r="E39145" t="s">
        <v>14</v>
      </c>
      <c r="F39145">
        <v>29.95</v>
      </c>
    </row>
    <row r="39146" spans="1:6">
      <c r="A39146" s="2">
        <v>94915</v>
      </c>
      <c r="B39146" s="4">
        <v>4</v>
      </c>
      <c r="C39146" s="4">
        <v>8</v>
      </c>
      <c r="D39146" t="s">
        <v>6</v>
      </c>
      <c r="E39146" t="s">
        <v>14</v>
      </c>
      <c r="F39146">
        <v>29.95</v>
      </c>
    </row>
    <row r="39147" spans="1:6">
      <c r="A39147" s="2">
        <v>94920</v>
      </c>
      <c r="B39147" s="4">
        <v>4</v>
      </c>
      <c r="C39147" s="4">
        <v>8</v>
      </c>
      <c r="D39147" t="s">
        <v>6</v>
      </c>
      <c r="E39147" t="s">
        <v>14</v>
      </c>
      <c r="F39147">
        <v>29.95</v>
      </c>
    </row>
    <row r="39148" spans="1:6">
      <c r="A39148" s="2">
        <v>94925</v>
      </c>
      <c r="B39148" s="4">
        <v>4</v>
      </c>
      <c r="C39148" s="4">
        <v>8</v>
      </c>
      <c r="D39148" t="s">
        <v>6</v>
      </c>
      <c r="E39148" t="s">
        <v>14</v>
      </c>
      <c r="F39148">
        <v>29.95</v>
      </c>
    </row>
    <row r="39149" spans="1:6">
      <c r="A39149" s="2">
        <v>94926</v>
      </c>
      <c r="B39149" s="4">
        <v>4</v>
      </c>
      <c r="C39149" s="4">
        <v>8</v>
      </c>
      <c r="D39149" t="s">
        <v>6</v>
      </c>
      <c r="E39149" t="s">
        <v>14</v>
      </c>
      <c r="F39149">
        <v>29.95</v>
      </c>
    </row>
    <row r="39150" spans="1:6">
      <c r="A39150" s="2">
        <v>94927</v>
      </c>
      <c r="B39150" s="4">
        <v>4</v>
      </c>
      <c r="C39150" s="4">
        <v>8</v>
      </c>
      <c r="D39150" t="s">
        <v>6</v>
      </c>
      <c r="E39150" t="s">
        <v>14</v>
      </c>
      <c r="F39150">
        <v>29.95</v>
      </c>
    </row>
    <row r="39151" spans="1:6">
      <c r="A39151" s="2">
        <v>94928</v>
      </c>
      <c r="B39151" s="4">
        <v>4</v>
      </c>
      <c r="C39151" s="4">
        <v>8</v>
      </c>
      <c r="D39151" t="s">
        <v>6</v>
      </c>
      <c r="E39151" t="s">
        <v>14</v>
      </c>
      <c r="F39151">
        <v>29.95</v>
      </c>
    </row>
    <row r="39152" spans="1:6">
      <c r="A39152" s="2">
        <v>94930</v>
      </c>
      <c r="B39152" s="4">
        <v>4</v>
      </c>
      <c r="C39152" s="4">
        <v>8</v>
      </c>
      <c r="D39152" t="s">
        <v>6</v>
      </c>
      <c r="E39152" t="s">
        <v>14</v>
      </c>
      <c r="F39152">
        <v>29.95</v>
      </c>
    </row>
    <row r="39153" spans="1:6">
      <c r="A39153" s="2">
        <v>94931</v>
      </c>
      <c r="B39153" s="4">
        <v>4</v>
      </c>
      <c r="C39153" s="4">
        <v>8</v>
      </c>
      <c r="D39153" t="s">
        <v>6</v>
      </c>
      <c r="E39153" t="s">
        <v>14</v>
      </c>
      <c r="F39153">
        <v>29.95</v>
      </c>
    </row>
    <row r="39154" spans="1:6">
      <c r="A39154" s="2">
        <v>94939</v>
      </c>
      <c r="B39154" s="4">
        <v>4</v>
      </c>
      <c r="C39154" s="4">
        <v>8</v>
      </c>
      <c r="D39154" t="s">
        <v>6</v>
      </c>
      <c r="E39154" t="s">
        <v>14</v>
      </c>
      <c r="F39154">
        <v>29.95</v>
      </c>
    </row>
    <row r="39155" spans="1:6">
      <c r="A39155" s="2">
        <v>94941</v>
      </c>
      <c r="B39155" s="4">
        <v>4</v>
      </c>
      <c r="C39155" s="4">
        <v>8</v>
      </c>
      <c r="D39155" t="s">
        <v>6</v>
      </c>
      <c r="E39155" t="s">
        <v>14</v>
      </c>
      <c r="F39155">
        <v>29.95</v>
      </c>
    </row>
    <row r="39156" spans="1:6">
      <c r="A39156" s="2">
        <v>94942</v>
      </c>
      <c r="B39156" s="4">
        <v>4</v>
      </c>
      <c r="C39156" s="4">
        <v>8</v>
      </c>
      <c r="D39156" t="s">
        <v>6</v>
      </c>
      <c r="E39156" t="s">
        <v>14</v>
      </c>
      <c r="F39156">
        <v>29.95</v>
      </c>
    </row>
    <row r="39157" spans="1:6">
      <c r="A39157" s="2">
        <v>94945</v>
      </c>
      <c r="B39157" s="4">
        <v>4</v>
      </c>
      <c r="C39157" s="4">
        <v>8</v>
      </c>
      <c r="D39157" t="s">
        <v>6</v>
      </c>
      <c r="E39157" t="s">
        <v>14</v>
      </c>
      <c r="F39157">
        <v>29.95</v>
      </c>
    </row>
    <row r="39158" spans="1:6">
      <c r="A39158" s="2">
        <v>94946</v>
      </c>
      <c r="B39158" s="4">
        <v>4</v>
      </c>
      <c r="C39158" s="4">
        <v>8</v>
      </c>
      <c r="D39158" t="s">
        <v>6</v>
      </c>
      <c r="E39158" t="s">
        <v>14</v>
      </c>
      <c r="F39158">
        <v>29.95</v>
      </c>
    </row>
    <row r="39159" spans="1:6">
      <c r="A39159" s="2">
        <v>94947</v>
      </c>
      <c r="B39159" s="4">
        <v>4</v>
      </c>
      <c r="C39159" s="4">
        <v>8</v>
      </c>
      <c r="D39159" t="s">
        <v>6</v>
      </c>
      <c r="E39159" t="s">
        <v>14</v>
      </c>
      <c r="F39159">
        <v>29.95</v>
      </c>
    </row>
    <row r="39160" spans="1:6">
      <c r="A39160" s="2">
        <v>94948</v>
      </c>
      <c r="B39160" s="4">
        <v>4</v>
      </c>
      <c r="C39160" s="4">
        <v>8</v>
      </c>
      <c r="D39160" t="s">
        <v>6</v>
      </c>
      <c r="E39160" t="s">
        <v>14</v>
      </c>
      <c r="F39160">
        <v>29.95</v>
      </c>
    </row>
    <row r="39161" spans="1:6">
      <c r="A39161" s="2">
        <v>94949</v>
      </c>
      <c r="B39161" s="4">
        <v>4</v>
      </c>
      <c r="C39161" s="4">
        <v>8</v>
      </c>
      <c r="D39161" t="s">
        <v>6</v>
      </c>
      <c r="E39161" t="s">
        <v>14</v>
      </c>
      <c r="F39161">
        <v>29.95</v>
      </c>
    </row>
    <row r="39162" spans="1:6">
      <c r="A39162" s="2">
        <v>94951</v>
      </c>
      <c r="B39162" s="4">
        <v>4</v>
      </c>
      <c r="C39162" s="4">
        <v>8</v>
      </c>
      <c r="D39162" t="s">
        <v>6</v>
      </c>
      <c r="E39162" t="s">
        <v>14</v>
      </c>
      <c r="F39162">
        <v>29.95</v>
      </c>
    </row>
    <row r="39163" spans="1:6">
      <c r="A39163" s="2">
        <v>94952</v>
      </c>
      <c r="B39163" s="4">
        <v>4</v>
      </c>
      <c r="C39163" s="4">
        <v>8</v>
      </c>
      <c r="D39163" t="s">
        <v>6</v>
      </c>
      <c r="E39163" t="s">
        <v>14</v>
      </c>
      <c r="F39163">
        <v>29.95</v>
      </c>
    </row>
    <row r="39164" spans="1:6">
      <c r="A39164" s="2">
        <v>94953</v>
      </c>
      <c r="B39164" s="4">
        <v>4</v>
      </c>
      <c r="C39164" s="4">
        <v>8</v>
      </c>
      <c r="D39164" t="s">
        <v>6</v>
      </c>
      <c r="E39164" t="s">
        <v>14</v>
      </c>
      <c r="F39164">
        <v>29.95</v>
      </c>
    </row>
    <row r="39165" spans="1:6">
      <c r="A39165" s="2">
        <v>94954</v>
      </c>
      <c r="B39165" s="4">
        <v>4</v>
      </c>
      <c r="C39165" s="4">
        <v>8</v>
      </c>
      <c r="D39165" t="s">
        <v>6</v>
      </c>
      <c r="E39165" t="s">
        <v>14</v>
      </c>
      <c r="F39165">
        <v>29.95</v>
      </c>
    </row>
    <row r="39166" spans="1:6">
      <c r="A39166" s="2">
        <v>94955</v>
      </c>
      <c r="B39166" s="4">
        <v>4</v>
      </c>
      <c r="C39166" s="4">
        <v>8</v>
      </c>
      <c r="D39166" t="s">
        <v>6</v>
      </c>
      <c r="E39166" t="s">
        <v>14</v>
      </c>
      <c r="F39166">
        <v>29.95</v>
      </c>
    </row>
    <row r="39167" spans="1:6">
      <c r="A39167" s="2">
        <v>94957</v>
      </c>
      <c r="B39167" s="4">
        <v>4</v>
      </c>
      <c r="C39167" s="4">
        <v>8</v>
      </c>
      <c r="D39167" t="s">
        <v>6</v>
      </c>
      <c r="E39167" t="s">
        <v>14</v>
      </c>
      <c r="F39167">
        <v>29.95</v>
      </c>
    </row>
    <row r="39168" spans="1:6">
      <c r="A39168" s="2">
        <v>94960</v>
      </c>
      <c r="B39168" s="4">
        <v>4</v>
      </c>
      <c r="C39168" s="4">
        <v>8</v>
      </c>
      <c r="D39168" t="s">
        <v>6</v>
      </c>
      <c r="E39168" t="s">
        <v>14</v>
      </c>
      <c r="F39168">
        <v>29.95</v>
      </c>
    </row>
    <row r="39169" spans="1:6">
      <c r="A39169" s="2">
        <v>94964</v>
      </c>
      <c r="B39169" s="4">
        <v>4</v>
      </c>
      <c r="C39169" s="4">
        <v>8</v>
      </c>
      <c r="D39169" t="s">
        <v>6</v>
      </c>
      <c r="E39169" t="s">
        <v>14</v>
      </c>
      <c r="F39169">
        <v>29.95</v>
      </c>
    </row>
    <row r="39170" spans="1:6">
      <c r="A39170" s="2">
        <v>94965</v>
      </c>
      <c r="B39170" s="4">
        <v>4</v>
      </c>
      <c r="C39170" s="4">
        <v>8</v>
      </c>
      <c r="D39170" t="s">
        <v>6</v>
      </c>
      <c r="E39170" t="s">
        <v>14</v>
      </c>
      <c r="F39170">
        <v>29.95</v>
      </c>
    </row>
    <row r="39171" spans="1:6">
      <c r="A39171" s="2">
        <v>94966</v>
      </c>
      <c r="B39171" s="4">
        <v>4</v>
      </c>
      <c r="C39171" s="4">
        <v>8</v>
      </c>
      <c r="D39171" t="s">
        <v>6</v>
      </c>
      <c r="E39171" t="s">
        <v>14</v>
      </c>
      <c r="F39171">
        <v>29.95</v>
      </c>
    </row>
    <row r="39172" spans="1:6">
      <c r="A39172" s="2">
        <v>94974</v>
      </c>
      <c r="B39172" s="4">
        <v>4</v>
      </c>
      <c r="C39172" s="4">
        <v>8</v>
      </c>
      <c r="D39172" t="s">
        <v>6</v>
      </c>
      <c r="E39172" t="s">
        <v>14</v>
      </c>
      <c r="F39172">
        <v>29.95</v>
      </c>
    </row>
    <row r="39173" spans="1:6">
      <c r="A39173" s="2">
        <v>94975</v>
      </c>
      <c r="B39173" s="4">
        <v>4</v>
      </c>
      <c r="C39173" s="4">
        <v>8</v>
      </c>
      <c r="D39173" t="s">
        <v>6</v>
      </c>
      <c r="E39173" t="s">
        <v>14</v>
      </c>
      <c r="F39173">
        <v>29.95</v>
      </c>
    </row>
    <row r="39174" spans="1:6">
      <c r="A39174" s="2">
        <v>94976</v>
      </c>
      <c r="B39174" s="4">
        <v>4</v>
      </c>
      <c r="C39174" s="4">
        <v>8</v>
      </c>
      <c r="D39174" t="s">
        <v>6</v>
      </c>
      <c r="E39174" t="s">
        <v>14</v>
      </c>
      <c r="F39174">
        <v>29.95</v>
      </c>
    </row>
    <row r="39175" spans="1:6">
      <c r="A39175" s="2">
        <v>94977</v>
      </c>
      <c r="B39175" s="4">
        <v>4</v>
      </c>
      <c r="C39175" s="4">
        <v>8</v>
      </c>
      <c r="D39175" t="s">
        <v>6</v>
      </c>
      <c r="E39175" t="s">
        <v>14</v>
      </c>
      <c r="F39175">
        <v>29.95</v>
      </c>
    </row>
    <row r="39176" spans="1:6">
      <c r="A39176" s="2">
        <v>94978</v>
      </c>
      <c r="B39176" s="4">
        <v>4</v>
      </c>
      <c r="C39176" s="4">
        <v>8</v>
      </c>
      <c r="D39176" t="s">
        <v>6</v>
      </c>
      <c r="E39176" t="s">
        <v>14</v>
      </c>
      <c r="F39176">
        <v>29.95</v>
      </c>
    </row>
    <row r="39177" spans="1:6">
      <c r="A39177" s="2">
        <v>94979</v>
      </c>
      <c r="B39177" s="4">
        <v>4</v>
      </c>
      <c r="C39177" s="4">
        <v>8</v>
      </c>
      <c r="D39177" t="s">
        <v>6</v>
      </c>
      <c r="E39177" t="s">
        <v>14</v>
      </c>
      <c r="F39177">
        <v>29.95</v>
      </c>
    </row>
    <row r="39178" spans="1:6">
      <c r="A39178" s="2">
        <v>94998</v>
      </c>
      <c r="B39178" s="4">
        <v>4</v>
      </c>
      <c r="C39178" s="4">
        <v>8</v>
      </c>
      <c r="D39178" t="s">
        <v>6</v>
      </c>
      <c r="E39178" t="s">
        <v>14</v>
      </c>
      <c r="F39178">
        <v>29.95</v>
      </c>
    </row>
    <row r="39179" spans="1:6">
      <c r="A39179" s="2">
        <v>94999</v>
      </c>
      <c r="B39179" s="4">
        <v>4</v>
      </c>
      <c r="C39179" s="4">
        <v>8</v>
      </c>
      <c r="D39179" t="s">
        <v>6</v>
      </c>
      <c r="E39179" t="s">
        <v>14</v>
      </c>
      <c r="F39179">
        <v>29.95</v>
      </c>
    </row>
    <row r="39180" spans="1:6">
      <c r="A39180" s="2">
        <v>95001</v>
      </c>
      <c r="B39180" s="4">
        <v>4</v>
      </c>
      <c r="C39180" s="4">
        <v>8</v>
      </c>
      <c r="D39180" t="s">
        <v>6</v>
      </c>
      <c r="E39180" t="s">
        <v>14</v>
      </c>
      <c r="F39180">
        <v>29.95</v>
      </c>
    </row>
    <row r="39181" spans="1:6">
      <c r="A39181" s="2">
        <v>95002</v>
      </c>
      <c r="B39181" s="4">
        <v>4</v>
      </c>
      <c r="C39181" s="4">
        <v>8</v>
      </c>
      <c r="D39181" t="s">
        <v>6</v>
      </c>
      <c r="E39181" t="s">
        <v>14</v>
      </c>
      <c r="F39181">
        <v>29.95</v>
      </c>
    </row>
    <row r="39182" spans="1:6">
      <c r="A39182" s="2">
        <v>95003</v>
      </c>
      <c r="B39182" s="4">
        <v>4</v>
      </c>
      <c r="C39182" s="4">
        <v>8</v>
      </c>
      <c r="D39182" t="s">
        <v>6</v>
      </c>
      <c r="E39182" t="s">
        <v>14</v>
      </c>
      <c r="F39182">
        <v>29.95</v>
      </c>
    </row>
    <row r="39183" spans="1:6">
      <c r="A39183" s="2">
        <v>95004</v>
      </c>
      <c r="B39183" s="4">
        <v>4</v>
      </c>
      <c r="C39183" s="4">
        <v>8</v>
      </c>
      <c r="D39183" t="s">
        <v>6</v>
      </c>
      <c r="E39183" t="s">
        <v>14</v>
      </c>
      <c r="F39183">
        <v>29.95</v>
      </c>
    </row>
    <row r="39184" spans="1:6">
      <c r="A39184" s="2">
        <v>95005</v>
      </c>
      <c r="B39184" s="4">
        <v>4</v>
      </c>
      <c r="C39184" s="4">
        <v>8</v>
      </c>
      <c r="D39184" t="s">
        <v>6</v>
      </c>
      <c r="E39184" t="s">
        <v>14</v>
      </c>
      <c r="F39184">
        <v>29.95</v>
      </c>
    </row>
    <row r="39185" spans="1:6">
      <c r="A39185" s="2">
        <v>95007</v>
      </c>
      <c r="B39185" s="4">
        <v>4</v>
      </c>
      <c r="C39185" s="4">
        <v>8</v>
      </c>
      <c r="D39185" t="s">
        <v>6</v>
      </c>
      <c r="E39185" t="s">
        <v>14</v>
      </c>
      <c r="F39185">
        <v>29.95</v>
      </c>
    </row>
    <row r="39186" spans="1:6">
      <c r="A39186" s="2">
        <v>95008</v>
      </c>
      <c r="B39186" s="4">
        <v>4</v>
      </c>
      <c r="C39186" s="4">
        <v>8</v>
      </c>
      <c r="D39186" t="s">
        <v>6</v>
      </c>
      <c r="E39186" t="s">
        <v>14</v>
      </c>
      <c r="F39186">
        <v>29.95</v>
      </c>
    </row>
    <row r="39187" spans="1:6">
      <c r="A39187" s="2">
        <v>95009</v>
      </c>
      <c r="B39187" s="4">
        <v>4</v>
      </c>
      <c r="C39187" s="4">
        <v>8</v>
      </c>
      <c r="D39187" t="s">
        <v>6</v>
      </c>
      <c r="E39187" t="s">
        <v>14</v>
      </c>
      <c r="F39187">
        <v>29.95</v>
      </c>
    </row>
    <row r="39188" spans="1:6">
      <c r="A39188" s="2">
        <v>95010</v>
      </c>
      <c r="B39188" s="4">
        <v>4</v>
      </c>
      <c r="C39188" s="4">
        <v>8</v>
      </c>
      <c r="D39188" t="s">
        <v>6</v>
      </c>
      <c r="E39188" t="s">
        <v>14</v>
      </c>
      <c r="F39188">
        <v>29.95</v>
      </c>
    </row>
    <row r="39189" spans="1:6">
      <c r="A39189" s="2">
        <v>95011</v>
      </c>
      <c r="B39189" s="4">
        <v>4</v>
      </c>
      <c r="C39189" s="4">
        <v>8</v>
      </c>
      <c r="D39189" t="s">
        <v>6</v>
      </c>
      <c r="E39189" t="s">
        <v>14</v>
      </c>
      <c r="F39189">
        <v>29.95</v>
      </c>
    </row>
    <row r="39190" spans="1:6">
      <c r="A39190" s="2">
        <v>95012</v>
      </c>
      <c r="B39190" s="4">
        <v>4</v>
      </c>
      <c r="C39190" s="4">
        <v>8</v>
      </c>
      <c r="D39190" t="s">
        <v>6</v>
      </c>
      <c r="E39190" t="s">
        <v>14</v>
      </c>
      <c r="F39190">
        <v>29.95</v>
      </c>
    </row>
    <row r="39191" spans="1:6">
      <c r="A39191" s="2">
        <v>95013</v>
      </c>
      <c r="B39191" s="4">
        <v>4</v>
      </c>
      <c r="C39191" s="4">
        <v>8</v>
      </c>
      <c r="D39191" t="s">
        <v>6</v>
      </c>
      <c r="E39191" t="s">
        <v>14</v>
      </c>
      <c r="F39191">
        <v>29.95</v>
      </c>
    </row>
    <row r="39192" spans="1:6">
      <c r="A39192" s="2">
        <v>95014</v>
      </c>
      <c r="B39192" s="4">
        <v>4</v>
      </c>
      <c r="C39192" s="4">
        <v>8</v>
      </c>
      <c r="D39192" t="s">
        <v>6</v>
      </c>
      <c r="E39192" t="s">
        <v>14</v>
      </c>
      <c r="F39192">
        <v>29.95</v>
      </c>
    </row>
    <row r="39193" spans="1:6">
      <c r="A39193" s="2">
        <v>95015</v>
      </c>
      <c r="B39193" s="4">
        <v>4</v>
      </c>
      <c r="C39193" s="4">
        <v>8</v>
      </c>
      <c r="D39193" t="s">
        <v>6</v>
      </c>
      <c r="E39193" t="s">
        <v>14</v>
      </c>
      <c r="F39193">
        <v>29.95</v>
      </c>
    </row>
    <row r="39194" spans="1:6">
      <c r="A39194" s="2">
        <v>95018</v>
      </c>
      <c r="B39194" s="4">
        <v>4</v>
      </c>
      <c r="C39194" s="4">
        <v>8</v>
      </c>
      <c r="D39194" t="s">
        <v>6</v>
      </c>
      <c r="E39194" t="s">
        <v>14</v>
      </c>
      <c r="F39194">
        <v>29.95</v>
      </c>
    </row>
    <row r="39195" spans="1:6">
      <c r="A39195" s="2">
        <v>95019</v>
      </c>
      <c r="B39195" s="4">
        <v>4</v>
      </c>
      <c r="C39195" s="4">
        <v>8</v>
      </c>
      <c r="D39195" t="s">
        <v>6</v>
      </c>
      <c r="E39195" t="s">
        <v>14</v>
      </c>
      <c r="F39195">
        <v>29.95</v>
      </c>
    </row>
    <row r="39196" spans="1:6">
      <c r="A39196" s="2">
        <v>95020</v>
      </c>
      <c r="B39196" s="4">
        <v>4</v>
      </c>
      <c r="C39196" s="4">
        <v>8</v>
      </c>
      <c r="D39196" t="s">
        <v>6</v>
      </c>
      <c r="E39196" t="s">
        <v>14</v>
      </c>
      <c r="F39196">
        <v>29.95</v>
      </c>
    </row>
    <row r="39197" spans="1:6">
      <c r="A39197" s="2">
        <v>95021</v>
      </c>
      <c r="B39197" s="4">
        <v>4</v>
      </c>
      <c r="C39197" s="4">
        <v>8</v>
      </c>
      <c r="D39197" t="s">
        <v>6</v>
      </c>
      <c r="E39197" t="s">
        <v>14</v>
      </c>
      <c r="F39197">
        <v>29.95</v>
      </c>
    </row>
    <row r="39198" spans="1:6">
      <c r="A39198" s="2">
        <v>95023</v>
      </c>
      <c r="B39198" s="4">
        <v>4</v>
      </c>
      <c r="C39198" s="4">
        <v>8</v>
      </c>
      <c r="D39198" t="s">
        <v>6</v>
      </c>
      <c r="E39198" t="s">
        <v>14</v>
      </c>
      <c r="F39198">
        <v>29.95</v>
      </c>
    </row>
    <row r="39199" spans="1:6">
      <c r="A39199" s="2">
        <v>95024</v>
      </c>
      <c r="B39199" s="4">
        <v>4</v>
      </c>
      <c r="C39199" s="4">
        <v>8</v>
      </c>
      <c r="D39199" t="s">
        <v>6</v>
      </c>
      <c r="E39199" t="s">
        <v>14</v>
      </c>
      <c r="F39199">
        <v>29.95</v>
      </c>
    </row>
    <row r="39200" spans="1:6">
      <c r="A39200" s="2">
        <v>95030</v>
      </c>
      <c r="B39200" s="4">
        <v>4</v>
      </c>
      <c r="C39200" s="4">
        <v>8</v>
      </c>
      <c r="D39200" t="s">
        <v>6</v>
      </c>
      <c r="E39200" t="s">
        <v>14</v>
      </c>
      <c r="F39200">
        <v>29.95</v>
      </c>
    </row>
    <row r="39201" spans="1:6">
      <c r="A39201" s="2">
        <v>95031</v>
      </c>
      <c r="B39201" s="4">
        <v>4</v>
      </c>
      <c r="C39201" s="4">
        <v>8</v>
      </c>
      <c r="D39201" t="s">
        <v>6</v>
      </c>
      <c r="E39201" t="s">
        <v>14</v>
      </c>
      <c r="F39201">
        <v>29.95</v>
      </c>
    </row>
    <row r="39202" spans="1:6">
      <c r="A39202" s="2">
        <v>95032</v>
      </c>
      <c r="B39202" s="4">
        <v>4</v>
      </c>
      <c r="C39202" s="4">
        <v>8</v>
      </c>
      <c r="D39202" t="s">
        <v>6</v>
      </c>
      <c r="E39202" t="s">
        <v>14</v>
      </c>
      <c r="F39202">
        <v>29.95</v>
      </c>
    </row>
    <row r="39203" spans="1:6">
      <c r="A39203" s="2">
        <v>95035</v>
      </c>
      <c r="B39203" s="4">
        <v>4</v>
      </c>
      <c r="C39203" s="4">
        <v>8</v>
      </c>
      <c r="D39203" t="s">
        <v>6</v>
      </c>
      <c r="E39203" t="s">
        <v>14</v>
      </c>
      <c r="F39203">
        <v>29.95</v>
      </c>
    </row>
    <row r="39204" spans="1:6">
      <c r="A39204" s="2">
        <v>95036</v>
      </c>
      <c r="B39204" s="4">
        <v>4</v>
      </c>
      <c r="C39204" s="4">
        <v>8</v>
      </c>
      <c r="D39204" t="s">
        <v>6</v>
      </c>
      <c r="E39204" t="s">
        <v>14</v>
      </c>
      <c r="F39204">
        <v>29.95</v>
      </c>
    </row>
    <row r="39205" spans="1:6">
      <c r="A39205" s="2">
        <v>95037</v>
      </c>
      <c r="B39205" s="4">
        <v>4</v>
      </c>
      <c r="C39205" s="4">
        <v>8</v>
      </c>
      <c r="D39205" t="s">
        <v>6</v>
      </c>
      <c r="E39205" t="s">
        <v>14</v>
      </c>
      <c r="F39205">
        <v>29.95</v>
      </c>
    </row>
    <row r="39206" spans="1:6">
      <c r="A39206" s="2">
        <v>95038</v>
      </c>
      <c r="B39206" s="4">
        <v>4</v>
      </c>
      <c r="C39206" s="4">
        <v>8</v>
      </c>
      <c r="D39206" t="s">
        <v>6</v>
      </c>
      <c r="E39206" t="s">
        <v>14</v>
      </c>
      <c r="F39206">
        <v>29.95</v>
      </c>
    </row>
    <row r="39207" spans="1:6">
      <c r="A39207" s="2">
        <v>95039</v>
      </c>
      <c r="B39207" s="4">
        <v>4</v>
      </c>
      <c r="C39207" s="4">
        <v>8</v>
      </c>
      <c r="D39207" t="s">
        <v>6</v>
      </c>
      <c r="E39207" t="s">
        <v>14</v>
      </c>
      <c r="F39207">
        <v>29.95</v>
      </c>
    </row>
    <row r="39208" spans="1:6">
      <c r="A39208" s="2">
        <v>95041</v>
      </c>
      <c r="B39208" s="4">
        <v>4</v>
      </c>
      <c r="C39208" s="4">
        <v>8</v>
      </c>
      <c r="D39208" t="s">
        <v>6</v>
      </c>
      <c r="E39208" t="s">
        <v>14</v>
      </c>
      <c r="F39208">
        <v>29.95</v>
      </c>
    </row>
    <row r="39209" spans="1:6">
      <c r="A39209" s="2">
        <v>95042</v>
      </c>
      <c r="B39209" s="4">
        <v>4</v>
      </c>
      <c r="C39209" s="4">
        <v>8</v>
      </c>
      <c r="D39209" t="s">
        <v>6</v>
      </c>
      <c r="E39209" t="s">
        <v>14</v>
      </c>
      <c r="F39209">
        <v>29.95</v>
      </c>
    </row>
    <row r="39210" spans="1:6">
      <c r="A39210" s="2">
        <v>95046</v>
      </c>
      <c r="B39210" s="4">
        <v>4</v>
      </c>
      <c r="C39210" s="4">
        <v>8</v>
      </c>
      <c r="D39210" t="s">
        <v>6</v>
      </c>
      <c r="E39210" t="s">
        <v>14</v>
      </c>
      <c r="F39210">
        <v>29.95</v>
      </c>
    </row>
    <row r="39211" spans="1:6">
      <c r="A39211" s="2">
        <v>95050</v>
      </c>
      <c r="B39211" s="4">
        <v>4</v>
      </c>
      <c r="C39211" s="4">
        <v>8</v>
      </c>
      <c r="D39211" t="s">
        <v>6</v>
      </c>
      <c r="E39211" t="s">
        <v>14</v>
      </c>
      <c r="F39211">
        <v>29.95</v>
      </c>
    </row>
    <row r="39212" spans="1:6">
      <c r="A39212" s="2">
        <v>95051</v>
      </c>
      <c r="B39212" s="4">
        <v>4</v>
      </c>
      <c r="C39212" s="4">
        <v>8</v>
      </c>
      <c r="D39212" t="s">
        <v>6</v>
      </c>
      <c r="E39212" t="s">
        <v>14</v>
      </c>
      <c r="F39212">
        <v>29.95</v>
      </c>
    </row>
    <row r="39213" spans="1:6">
      <c r="A39213" s="2">
        <v>95052</v>
      </c>
      <c r="B39213" s="4">
        <v>4</v>
      </c>
      <c r="C39213" s="4">
        <v>8</v>
      </c>
      <c r="D39213" t="s">
        <v>6</v>
      </c>
      <c r="E39213" t="s">
        <v>14</v>
      </c>
      <c r="F39213">
        <v>29.95</v>
      </c>
    </row>
    <row r="39214" spans="1:6">
      <c r="A39214" s="2">
        <v>95053</v>
      </c>
      <c r="B39214" s="4">
        <v>4</v>
      </c>
      <c r="C39214" s="4">
        <v>8</v>
      </c>
      <c r="D39214" t="s">
        <v>6</v>
      </c>
      <c r="E39214" t="s">
        <v>14</v>
      </c>
      <c r="F39214">
        <v>29.95</v>
      </c>
    </row>
    <row r="39215" spans="1:6">
      <c r="A39215" s="2">
        <v>95054</v>
      </c>
      <c r="B39215" s="4">
        <v>4</v>
      </c>
      <c r="C39215" s="4">
        <v>8</v>
      </c>
      <c r="D39215" t="s">
        <v>6</v>
      </c>
      <c r="E39215" t="s">
        <v>14</v>
      </c>
      <c r="F39215">
        <v>29.95</v>
      </c>
    </row>
    <row r="39216" spans="1:6">
      <c r="A39216" s="2">
        <v>95055</v>
      </c>
      <c r="B39216" s="4">
        <v>4</v>
      </c>
      <c r="C39216" s="4">
        <v>8</v>
      </c>
      <c r="D39216" t="s">
        <v>6</v>
      </c>
      <c r="E39216" t="s">
        <v>14</v>
      </c>
      <c r="F39216">
        <v>29.95</v>
      </c>
    </row>
    <row r="39217" spans="1:6">
      <c r="A39217" s="2">
        <v>95056</v>
      </c>
      <c r="B39217" s="4">
        <v>4</v>
      </c>
      <c r="C39217" s="4">
        <v>8</v>
      </c>
      <c r="D39217" t="s">
        <v>6</v>
      </c>
      <c r="E39217" t="s">
        <v>14</v>
      </c>
      <c r="F39217">
        <v>29.95</v>
      </c>
    </row>
    <row r="39218" spans="1:6">
      <c r="A39218" s="2">
        <v>95060</v>
      </c>
      <c r="B39218" s="4">
        <v>4</v>
      </c>
      <c r="C39218" s="4">
        <v>8</v>
      </c>
      <c r="D39218" t="s">
        <v>6</v>
      </c>
      <c r="E39218" t="s">
        <v>14</v>
      </c>
      <c r="F39218">
        <v>29.95</v>
      </c>
    </row>
    <row r="39219" spans="1:6">
      <c r="A39219" s="2">
        <v>95061</v>
      </c>
      <c r="B39219" s="4">
        <v>4</v>
      </c>
      <c r="C39219" s="4">
        <v>8</v>
      </c>
      <c r="D39219" t="s">
        <v>6</v>
      </c>
      <c r="E39219" t="s">
        <v>14</v>
      </c>
      <c r="F39219">
        <v>29.95</v>
      </c>
    </row>
    <row r="39220" spans="1:6">
      <c r="A39220" s="2">
        <v>95062</v>
      </c>
      <c r="B39220" s="4">
        <v>4</v>
      </c>
      <c r="C39220" s="4">
        <v>8</v>
      </c>
      <c r="D39220" t="s">
        <v>6</v>
      </c>
      <c r="E39220" t="s">
        <v>14</v>
      </c>
      <c r="F39220">
        <v>29.95</v>
      </c>
    </row>
    <row r="39221" spans="1:6">
      <c r="A39221" s="2">
        <v>95063</v>
      </c>
      <c r="B39221" s="4">
        <v>4</v>
      </c>
      <c r="C39221" s="4">
        <v>8</v>
      </c>
      <c r="D39221" t="s">
        <v>6</v>
      </c>
      <c r="E39221" t="s">
        <v>14</v>
      </c>
      <c r="F39221">
        <v>29.95</v>
      </c>
    </row>
    <row r="39222" spans="1:6">
      <c r="A39222" s="2">
        <v>95064</v>
      </c>
      <c r="B39222" s="4">
        <v>4</v>
      </c>
      <c r="C39222" s="4">
        <v>8</v>
      </c>
      <c r="D39222" t="s">
        <v>6</v>
      </c>
      <c r="E39222" t="s">
        <v>14</v>
      </c>
      <c r="F39222">
        <v>29.95</v>
      </c>
    </row>
    <row r="39223" spans="1:6">
      <c r="A39223" s="2">
        <v>95065</v>
      </c>
      <c r="B39223" s="4">
        <v>4</v>
      </c>
      <c r="C39223" s="4">
        <v>8</v>
      </c>
      <c r="D39223" t="s">
        <v>6</v>
      </c>
      <c r="E39223" t="s">
        <v>14</v>
      </c>
      <c r="F39223">
        <v>29.95</v>
      </c>
    </row>
    <row r="39224" spans="1:6">
      <c r="A39224" s="2">
        <v>95066</v>
      </c>
      <c r="B39224" s="4">
        <v>4</v>
      </c>
      <c r="C39224" s="4">
        <v>8</v>
      </c>
      <c r="D39224" t="s">
        <v>6</v>
      </c>
      <c r="E39224" t="s">
        <v>14</v>
      </c>
      <c r="F39224">
        <v>29.95</v>
      </c>
    </row>
    <row r="39225" spans="1:6">
      <c r="A39225" s="2">
        <v>95067</v>
      </c>
      <c r="B39225" s="4">
        <v>4</v>
      </c>
      <c r="C39225" s="4">
        <v>8</v>
      </c>
      <c r="D39225" t="s">
        <v>6</v>
      </c>
      <c r="E39225" t="s">
        <v>14</v>
      </c>
      <c r="F39225">
        <v>29.95</v>
      </c>
    </row>
    <row r="39226" spans="1:6">
      <c r="A39226" s="2">
        <v>95070</v>
      </c>
      <c r="B39226" s="4">
        <v>4</v>
      </c>
      <c r="C39226" s="4">
        <v>8</v>
      </c>
      <c r="D39226" t="s">
        <v>6</v>
      </c>
      <c r="E39226" t="s">
        <v>14</v>
      </c>
      <c r="F39226">
        <v>29.95</v>
      </c>
    </row>
    <row r="39227" spans="1:6">
      <c r="A39227" s="2">
        <v>95071</v>
      </c>
      <c r="B39227" s="4">
        <v>4</v>
      </c>
      <c r="C39227" s="4">
        <v>8</v>
      </c>
      <c r="D39227" t="s">
        <v>6</v>
      </c>
      <c r="E39227" t="s">
        <v>14</v>
      </c>
      <c r="F39227">
        <v>29.95</v>
      </c>
    </row>
    <row r="39228" spans="1:6">
      <c r="A39228" s="2">
        <v>95073</v>
      </c>
      <c r="B39228" s="4">
        <v>4</v>
      </c>
      <c r="C39228" s="4">
        <v>8</v>
      </c>
      <c r="D39228" t="s">
        <v>6</v>
      </c>
      <c r="E39228" t="s">
        <v>14</v>
      </c>
      <c r="F39228">
        <v>29.95</v>
      </c>
    </row>
    <row r="39229" spans="1:6">
      <c r="A39229" s="2">
        <v>95076</v>
      </c>
      <c r="B39229" s="4">
        <v>4</v>
      </c>
      <c r="C39229" s="4">
        <v>8</v>
      </c>
      <c r="D39229" t="s">
        <v>6</v>
      </c>
      <c r="E39229" t="s">
        <v>14</v>
      </c>
      <c r="F39229">
        <v>29.95</v>
      </c>
    </row>
    <row r="39230" spans="1:6">
      <c r="A39230" s="2">
        <v>95077</v>
      </c>
      <c r="B39230" s="4">
        <v>4</v>
      </c>
      <c r="C39230" s="4">
        <v>8</v>
      </c>
      <c r="D39230" t="s">
        <v>6</v>
      </c>
      <c r="E39230" t="s">
        <v>14</v>
      </c>
      <c r="F39230">
        <v>29.95</v>
      </c>
    </row>
    <row r="39231" spans="1:6">
      <c r="A39231" s="2">
        <v>95101</v>
      </c>
      <c r="B39231" s="4">
        <v>4</v>
      </c>
      <c r="C39231" s="4">
        <v>8</v>
      </c>
      <c r="D39231" t="s">
        <v>6</v>
      </c>
      <c r="E39231" t="s">
        <v>14</v>
      </c>
      <c r="F39231">
        <v>29.95</v>
      </c>
    </row>
    <row r="39232" spans="1:6">
      <c r="A39232" s="2">
        <v>95102</v>
      </c>
      <c r="B39232" s="4">
        <v>4</v>
      </c>
      <c r="C39232" s="4">
        <v>8</v>
      </c>
      <c r="D39232" t="s">
        <v>6</v>
      </c>
      <c r="E39232" t="s">
        <v>14</v>
      </c>
      <c r="F39232">
        <v>29.95</v>
      </c>
    </row>
    <row r="39233" spans="1:6">
      <c r="A39233" s="2">
        <v>95103</v>
      </c>
      <c r="B39233" s="4">
        <v>4</v>
      </c>
      <c r="C39233" s="4">
        <v>8</v>
      </c>
      <c r="D39233" t="s">
        <v>6</v>
      </c>
      <c r="E39233" t="s">
        <v>14</v>
      </c>
      <c r="F39233">
        <v>29.95</v>
      </c>
    </row>
    <row r="39234" spans="1:6">
      <c r="A39234" s="2">
        <v>95106</v>
      </c>
      <c r="B39234" s="4">
        <v>4</v>
      </c>
      <c r="C39234" s="4">
        <v>8</v>
      </c>
      <c r="D39234" t="s">
        <v>6</v>
      </c>
      <c r="E39234" t="s">
        <v>14</v>
      </c>
      <c r="F39234">
        <v>29.95</v>
      </c>
    </row>
    <row r="39235" spans="1:6">
      <c r="A39235" s="2">
        <v>95108</v>
      </c>
      <c r="B39235" s="4">
        <v>4</v>
      </c>
      <c r="C39235" s="4">
        <v>8</v>
      </c>
      <c r="D39235" t="s">
        <v>6</v>
      </c>
      <c r="E39235" t="s">
        <v>14</v>
      </c>
      <c r="F39235">
        <v>29.95</v>
      </c>
    </row>
    <row r="39236" spans="1:6">
      <c r="A39236" s="2">
        <v>95109</v>
      </c>
      <c r="B39236" s="4">
        <v>4</v>
      </c>
      <c r="C39236" s="4">
        <v>8</v>
      </c>
      <c r="D39236" t="s">
        <v>6</v>
      </c>
      <c r="E39236" t="s">
        <v>14</v>
      </c>
      <c r="F39236">
        <v>29.95</v>
      </c>
    </row>
    <row r="39237" spans="1:6">
      <c r="A39237" s="2">
        <v>95110</v>
      </c>
      <c r="B39237" s="4">
        <v>4</v>
      </c>
      <c r="C39237" s="4">
        <v>8</v>
      </c>
      <c r="D39237" t="s">
        <v>6</v>
      </c>
      <c r="E39237" t="s">
        <v>14</v>
      </c>
      <c r="F39237">
        <v>29.95</v>
      </c>
    </row>
    <row r="39238" spans="1:6">
      <c r="A39238" s="2">
        <v>95111</v>
      </c>
      <c r="B39238" s="4">
        <v>4</v>
      </c>
      <c r="C39238" s="4">
        <v>8</v>
      </c>
      <c r="D39238" t="s">
        <v>6</v>
      </c>
      <c r="E39238" t="s">
        <v>14</v>
      </c>
      <c r="F39238">
        <v>29.95</v>
      </c>
    </row>
    <row r="39239" spans="1:6">
      <c r="A39239" s="2">
        <v>95112</v>
      </c>
      <c r="B39239" s="4">
        <v>4</v>
      </c>
      <c r="C39239" s="4">
        <v>8</v>
      </c>
      <c r="D39239" t="s">
        <v>6</v>
      </c>
      <c r="E39239" t="s">
        <v>14</v>
      </c>
      <c r="F39239">
        <v>29.95</v>
      </c>
    </row>
    <row r="39240" spans="1:6">
      <c r="A39240" s="2">
        <v>95113</v>
      </c>
      <c r="B39240" s="4">
        <v>4</v>
      </c>
      <c r="C39240" s="4">
        <v>8</v>
      </c>
      <c r="D39240" t="s">
        <v>6</v>
      </c>
      <c r="E39240" t="s">
        <v>14</v>
      </c>
      <c r="F39240">
        <v>29.95</v>
      </c>
    </row>
    <row r="39241" spans="1:6">
      <c r="A39241" s="2">
        <v>95114</v>
      </c>
      <c r="B39241" s="4">
        <v>4</v>
      </c>
      <c r="C39241" s="4">
        <v>8</v>
      </c>
      <c r="D39241" t="s">
        <v>6</v>
      </c>
      <c r="E39241" t="s">
        <v>14</v>
      </c>
      <c r="F39241">
        <v>29.95</v>
      </c>
    </row>
    <row r="39242" spans="1:6">
      <c r="A39242" s="2">
        <v>95115</v>
      </c>
      <c r="B39242" s="4">
        <v>4</v>
      </c>
      <c r="C39242" s="4">
        <v>8</v>
      </c>
      <c r="D39242" t="s">
        <v>6</v>
      </c>
      <c r="E39242" t="s">
        <v>14</v>
      </c>
      <c r="F39242">
        <v>29.95</v>
      </c>
    </row>
    <row r="39243" spans="1:6">
      <c r="A39243" s="2">
        <v>95116</v>
      </c>
      <c r="B39243" s="4">
        <v>4</v>
      </c>
      <c r="C39243" s="4">
        <v>8</v>
      </c>
      <c r="D39243" t="s">
        <v>6</v>
      </c>
      <c r="E39243" t="s">
        <v>14</v>
      </c>
      <c r="F39243">
        <v>29.95</v>
      </c>
    </row>
    <row r="39244" spans="1:6">
      <c r="A39244" s="2">
        <v>95117</v>
      </c>
      <c r="B39244" s="4">
        <v>4</v>
      </c>
      <c r="C39244" s="4">
        <v>8</v>
      </c>
      <c r="D39244" t="s">
        <v>6</v>
      </c>
      <c r="E39244" t="s">
        <v>14</v>
      </c>
      <c r="F39244">
        <v>29.95</v>
      </c>
    </row>
    <row r="39245" spans="1:6">
      <c r="A39245" s="2">
        <v>95118</v>
      </c>
      <c r="B39245" s="4">
        <v>4</v>
      </c>
      <c r="C39245" s="4">
        <v>8</v>
      </c>
      <c r="D39245" t="s">
        <v>6</v>
      </c>
      <c r="E39245" t="s">
        <v>14</v>
      </c>
      <c r="F39245">
        <v>29.95</v>
      </c>
    </row>
    <row r="39246" spans="1:6">
      <c r="A39246" s="2">
        <v>95119</v>
      </c>
      <c r="B39246" s="4">
        <v>4</v>
      </c>
      <c r="C39246" s="4">
        <v>8</v>
      </c>
      <c r="D39246" t="s">
        <v>6</v>
      </c>
      <c r="E39246" t="s">
        <v>14</v>
      </c>
      <c r="F39246">
        <v>29.95</v>
      </c>
    </row>
    <row r="39247" spans="1:6">
      <c r="A39247" s="2">
        <v>95120</v>
      </c>
      <c r="B39247" s="4">
        <v>4</v>
      </c>
      <c r="C39247" s="4">
        <v>8</v>
      </c>
      <c r="D39247" t="s">
        <v>6</v>
      </c>
      <c r="E39247" t="s">
        <v>14</v>
      </c>
      <c r="F39247">
        <v>29.95</v>
      </c>
    </row>
    <row r="39248" spans="1:6">
      <c r="A39248" s="2">
        <v>95121</v>
      </c>
      <c r="B39248" s="4">
        <v>4</v>
      </c>
      <c r="C39248" s="4">
        <v>8</v>
      </c>
      <c r="D39248" t="s">
        <v>6</v>
      </c>
      <c r="E39248" t="s">
        <v>14</v>
      </c>
      <c r="F39248">
        <v>29.95</v>
      </c>
    </row>
    <row r="39249" spans="1:6">
      <c r="A39249" s="2">
        <v>95122</v>
      </c>
      <c r="B39249" s="4">
        <v>4</v>
      </c>
      <c r="C39249" s="4">
        <v>8</v>
      </c>
      <c r="D39249" t="s">
        <v>6</v>
      </c>
      <c r="E39249" t="s">
        <v>14</v>
      </c>
      <c r="F39249">
        <v>29.95</v>
      </c>
    </row>
    <row r="39250" spans="1:6">
      <c r="A39250" s="2">
        <v>95123</v>
      </c>
      <c r="B39250" s="4">
        <v>4</v>
      </c>
      <c r="C39250" s="4">
        <v>8</v>
      </c>
      <c r="D39250" t="s">
        <v>6</v>
      </c>
      <c r="E39250" t="s">
        <v>14</v>
      </c>
      <c r="F39250">
        <v>29.95</v>
      </c>
    </row>
    <row r="39251" spans="1:6">
      <c r="A39251" s="2">
        <v>95124</v>
      </c>
      <c r="B39251" s="4">
        <v>4</v>
      </c>
      <c r="C39251" s="4">
        <v>8</v>
      </c>
      <c r="D39251" t="s">
        <v>6</v>
      </c>
      <c r="E39251" t="s">
        <v>14</v>
      </c>
      <c r="F39251">
        <v>29.95</v>
      </c>
    </row>
    <row r="39252" spans="1:6">
      <c r="A39252" s="2">
        <v>95125</v>
      </c>
      <c r="B39252" s="4">
        <v>4</v>
      </c>
      <c r="C39252" s="4">
        <v>8</v>
      </c>
      <c r="D39252" t="s">
        <v>6</v>
      </c>
      <c r="E39252" t="s">
        <v>14</v>
      </c>
      <c r="F39252">
        <v>29.95</v>
      </c>
    </row>
    <row r="39253" spans="1:6">
      <c r="A39253" s="2">
        <v>95126</v>
      </c>
      <c r="B39253" s="4">
        <v>4</v>
      </c>
      <c r="C39253" s="4">
        <v>8</v>
      </c>
      <c r="D39253" t="s">
        <v>6</v>
      </c>
      <c r="E39253" t="s">
        <v>14</v>
      </c>
      <c r="F39253">
        <v>29.95</v>
      </c>
    </row>
    <row r="39254" spans="1:6">
      <c r="A39254" s="2">
        <v>95127</v>
      </c>
      <c r="B39254" s="4">
        <v>4</v>
      </c>
      <c r="C39254" s="4">
        <v>8</v>
      </c>
      <c r="D39254" t="s">
        <v>6</v>
      </c>
      <c r="E39254" t="s">
        <v>14</v>
      </c>
      <c r="F39254">
        <v>29.95</v>
      </c>
    </row>
    <row r="39255" spans="1:6">
      <c r="A39255" s="2">
        <v>95128</v>
      </c>
      <c r="B39255" s="4">
        <v>4</v>
      </c>
      <c r="C39255" s="4">
        <v>8</v>
      </c>
      <c r="D39255" t="s">
        <v>6</v>
      </c>
      <c r="E39255" t="s">
        <v>14</v>
      </c>
      <c r="F39255">
        <v>29.95</v>
      </c>
    </row>
    <row r="39256" spans="1:6">
      <c r="A39256" s="2">
        <v>95129</v>
      </c>
      <c r="B39256" s="4">
        <v>4</v>
      </c>
      <c r="C39256" s="4">
        <v>8</v>
      </c>
      <c r="D39256" t="s">
        <v>6</v>
      </c>
      <c r="E39256" t="s">
        <v>14</v>
      </c>
      <c r="F39256">
        <v>29.95</v>
      </c>
    </row>
    <row r="39257" spans="1:6">
      <c r="A39257" s="2">
        <v>95130</v>
      </c>
      <c r="B39257" s="4">
        <v>4</v>
      </c>
      <c r="C39257" s="4">
        <v>8</v>
      </c>
      <c r="D39257" t="s">
        <v>6</v>
      </c>
      <c r="E39257" t="s">
        <v>14</v>
      </c>
      <c r="F39257">
        <v>29.95</v>
      </c>
    </row>
    <row r="39258" spans="1:6">
      <c r="A39258" s="2">
        <v>95131</v>
      </c>
      <c r="B39258" s="4">
        <v>4</v>
      </c>
      <c r="C39258" s="4">
        <v>8</v>
      </c>
      <c r="D39258" t="s">
        <v>6</v>
      </c>
      <c r="E39258" t="s">
        <v>14</v>
      </c>
      <c r="F39258">
        <v>29.95</v>
      </c>
    </row>
    <row r="39259" spans="1:6">
      <c r="A39259" s="2">
        <v>95132</v>
      </c>
      <c r="B39259" s="4">
        <v>4</v>
      </c>
      <c r="C39259" s="4">
        <v>8</v>
      </c>
      <c r="D39259" t="s">
        <v>6</v>
      </c>
      <c r="E39259" t="s">
        <v>14</v>
      </c>
      <c r="F39259">
        <v>29.95</v>
      </c>
    </row>
    <row r="39260" spans="1:6">
      <c r="A39260" s="2">
        <v>95133</v>
      </c>
      <c r="B39260" s="4">
        <v>4</v>
      </c>
      <c r="C39260" s="4">
        <v>8</v>
      </c>
      <c r="D39260" t="s">
        <v>6</v>
      </c>
      <c r="E39260" t="s">
        <v>14</v>
      </c>
      <c r="F39260">
        <v>29.95</v>
      </c>
    </row>
    <row r="39261" spans="1:6">
      <c r="A39261" s="2">
        <v>95134</v>
      </c>
      <c r="B39261" s="4">
        <v>4</v>
      </c>
      <c r="C39261" s="4">
        <v>8</v>
      </c>
      <c r="D39261" t="s">
        <v>6</v>
      </c>
      <c r="E39261" t="s">
        <v>14</v>
      </c>
      <c r="F39261">
        <v>29.95</v>
      </c>
    </row>
    <row r="39262" spans="1:6">
      <c r="A39262" s="2">
        <v>95135</v>
      </c>
      <c r="B39262" s="4">
        <v>4</v>
      </c>
      <c r="C39262" s="4">
        <v>8</v>
      </c>
      <c r="D39262" t="s">
        <v>6</v>
      </c>
      <c r="E39262" t="s">
        <v>14</v>
      </c>
      <c r="F39262">
        <v>29.95</v>
      </c>
    </row>
    <row r="39263" spans="1:6">
      <c r="A39263" s="2">
        <v>95136</v>
      </c>
      <c r="B39263" s="4">
        <v>4</v>
      </c>
      <c r="C39263" s="4">
        <v>8</v>
      </c>
      <c r="D39263" t="s">
        <v>6</v>
      </c>
      <c r="E39263" t="s">
        <v>14</v>
      </c>
      <c r="F39263">
        <v>29.95</v>
      </c>
    </row>
    <row r="39264" spans="1:6">
      <c r="A39264" s="2">
        <v>95137</v>
      </c>
      <c r="B39264" s="4">
        <v>4</v>
      </c>
      <c r="C39264" s="4">
        <v>8</v>
      </c>
      <c r="D39264" t="s">
        <v>6</v>
      </c>
      <c r="E39264" t="s">
        <v>14</v>
      </c>
      <c r="F39264">
        <v>29.95</v>
      </c>
    </row>
    <row r="39265" spans="1:6">
      <c r="A39265" s="2">
        <v>95138</v>
      </c>
      <c r="B39265" s="4">
        <v>4</v>
      </c>
      <c r="C39265" s="4">
        <v>8</v>
      </c>
      <c r="D39265" t="s">
        <v>6</v>
      </c>
      <c r="E39265" t="s">
        <v>14</v>
      </c>
      <c r="F39265">
        <v>29.95</v>
      </c>
    </row>
    <row r="39266" spans="1:6">
      <c r="A39266" s="2">
        <v>95139</v>
      </c>
      <c r="B39266" s="4">
        <v>4</v>
      </c>
      <c r="C39266" s="4">
        <v>8</v>
      </c>
      <c r="D39266" t="s">
        <v>6</v>
      </c>
      <c r="E39266" t="s">
        <v>14</v>
      </c>
      <c r="F39266">
        <v>29.95</v>
      </c>
    </row>
    <row r="39267" spans="1:6">
      <c r="A39267" s="2">
        <v>95140</v>
      </c>
      <c r="B39267" s="4">
        <v>4</v>
      </c>
      <c r="C39267" s="4">
        <v>8</v>
      </c>
      <c r="D39267" t="s">
        <v>6</v>
      </c>
      <c r="E39267" t="s">
        <v>14</v>
      </c>
      <c r="F39267">
        <v>29.95</v>
      </c>
    </row>
    <row r="39268" spans="1:6">
      <c r="A39268" s="2">
        <v>95141</v>
      </c>
      <c r="B39268" s="4">
        <v>4</v>
      </c>
      <c r="C39268" s="4">
        <v>8</v>
      </c>
      <c r="D39268" t="s">
        <v>6</v>
      </c>
      <c r="E39268" t="s">
        <v>14</v>
      </c>
      <c r="F39268">
        <v>29.95</v>
      </c>
    </row>
    <row r="39269" spans="1:6">
      <c r="A39269" s="2">
        <v>95142</v>
      </c>
      <c r="B39269" s="4">
        <v>4</v>
      </c>
      <c r="C39269" s="4">
        <v>8</v>
      </c>
      <c r="D39269" t="s">
        <v>6</v>
      </c>
      <c r="E39269" t="s">
        <v>14</v>
      </c>
      <c r="F39269">
        <v>29.95</v>
      </c>
    </row>
    <row r="39270" spans="1:6">
      <c r="A39270" s="2">
        <v>95148</v>
      </c>
      <c r="B39270" s="4">
        <v>4</v>
      </c>
      <c r="C39270" s="4">
        <v>8</v>
      </c>
      <c r="D39270" t="s">
        <v>6</v>
      </c>
      <c r="E39270" t="s">
        <v>14</v>
      </c>
      <c r="F39270">
        <v>29.95</v>
      </c>
    </row>
    <row r="39271" spans="1:6">
      <c r="A39271" s="2">
        <v>95150</v>
      </c>
      <c r="B39271" s="4">
        <v>4</v>
      </c>
      <c r="C39271" s="4">
        <v>8</v>
      </c>
      <c r="D39271" t="s">
        <v>6</v>
      </c>
      <c r="E39271" t="s">
        <v>14</v>
      </c>
      <c r="F39271">
        <v>29.95</v>
      </c>
    </row>
    <row r="39272" spans="1:6">
      <c r="A39272" s="2">
        <v>95151</v>
      </c>
      <c r="B39272" s="4">
        <v>4</v>
      </c>
      <c r="C39272" s="4">
        <v>8</v>
      </c>
      <c r="D39272" t="s">
        <v>6</v>
      </c>
      <c r="E39272" t="s">
        <v>14</v>
      </c>
      <c r="F39272">
        <v>29.95</v>
      </c>
    </row>
    <row r="39273" spans="1:6">
      <c r="A39273" s="2">
        <v>95152</v>
      </c>
      <c r="B39273" s="4">
        <v>4</v>
      </c>
      <c r="C39273" s="4">
        <v>8</v>
      </c>
      <c r="D39273" t="s">
        <v>6</v>
      </c>
      <c r="E39273" t="s">
        <v>14</v>
      </c>
      <c r="F39273">
        <v>29.95</v>
      </c>
    </row>
    <row r="39274" spans="1:6">
      <c r="A39274" s="2">
        <v>95153</v>
      </c>
      <c r="B39274" s="4">
        <v>4</v>
      </c>
      <c r="C39274" s="4">
        <v>8</v>
      </c>
      <c r="D39274" t="s">
        <v>6</v>
      </c>
      <c r="E39274" t="s">
        <v>14</v>
      </c>
      <c r="F39274">
        <v>29.95</v>
      </c>
    </row>
    <row r="39275" spans="1:6">
      <c r="A39275" s="2">
        <v>95154</v>
      </c>
      <c r="B39275" s="4">
        <v>4</v>
      </c>
      <c r="C39275" s="4">
        <v>8</v>
      </c>
      <c r="D39275" t="s">
        <v>6</v>
      </c>
      <c r="E39275" t="s">
        <v>14</v>
      </c>
      <c r="F39275">
        <v>29.95</v>
      </c>
    </row>
    <row r="39276" spans="1:6">
      <c r="A39276" s="2">
        <v>95155</v>
      </c>
      <c r="B39276" s="4">
        <v>4</v>
      </c>
      <c r="C39276" s="4">
        <v>8</v>
      </c>
      <c r="D39276" t="s">
        <v>6</v>
      </c>
      <c r="E39276" t="s">
        <v>14</v>
      </c>
      <c r="F39276">
        <v>29.95</v>
      </c>
    </row>
    <row r="39277" spans="1:6">
      <c r="A39277" s="2">
        <v>95156</v>
      </c>
      <c r="B39277" s="4">
        <v>4</v>
      </c>
      <c r="C39277" s="4">
        <v>8</v>
      </c>
      <c r="D39277" t="s">
        <v>6</v>
      </c>
      <c r="E39277" t="s">
        <v>14</v>
      </c>
      <c r="F39277">
        <v>29.95</v>
      </c>
    </row>
    <row r="39278" spans="1:6">
      <c r="A39278" s="2">
        <v>95157</v>
      </c>
      <c r="B39278" s="4">
        <v>4</v>
      </c>
      <c r="C39278" s="4">
        <v>8</v>
      </c>
      <c r="D39278" t="s">
        <v>6</v>
      </c>
      <c r="E39278" t="s">
        <v>14</v>
      </c>
      <c r="F39278">
        <v>29.95</v>
      </c>
    </row>
    <row r="39279" spans="1:6">
      <c r="A39279" s="2">
        <v>95158</v>
      </c>
      <c r="B39279" s="4">
        <v>4</v>
      </c>
      <c r="C39279" s="4">
        <v>8</v>
      </c>
      <c r="D39279" t="s">
        <v>6</v>
      </c>
      <c r="E39279" t="s">
        <v>14</v>
      </c>
      <c r="F39279">
        <v>29.95</v>
      </c>
    </row>
    <row r="39280" spans="1:6">
      <c r="A39280" s="2">
        <v>95159</v>
      </c>
      <c r="B39280" s="4">
        <v>4</v>
      </c>
      <c r="C39280" s="4">
        <v>8</v>
      </c>
      <c r="D39280" t="s">
        <v>6</v>
      </c>
      <c r="E39280" t="s">
        <v>14</v>
      </c>
      <c r="F39280">
        <v>29.95</v>
      </c>
    </row>
    <row r="39281" spans="1:6">
      <c r="A39281" s="2">
        <v>95160</v>
      </c>
      <c r="B39281" s="4">
        <v>4</v>
      </c>
      <c r="C39281" s="4">
        <v>8</v>
      </c>
      <c r="D39281" t="s">
        <v>6</v>
      </c>
      <c r="E39281" t="s">
        <v>14</v>
      </c>
      <c r="F39281">
        <v>29.95</v>
      </c>
    </row>
    <row r="39282" spans="1:6">
      <c r="A39282" s="2">
        <v>95161</v>
      </c>
      <c r="B39282" s="4">
        <v>4</v>
      </c>
      <c r="C39282" s="4">
        <v>8</v>
      </c>
      <c r="D39282" t="s">
        <v>6</v>
      </c>
      <c r="E39282" t="s">
        <v>14</v>
      </c>
      <c r="F39282">
        <v>29.95</v>
      </c>
    </row>
    <row r="39283" spans="1:6">
      <c r="A39283" s="2">
        <v>95164</v>
      </c>
      <c r="B39283" s="4">
        <v>4</v>
      </c>
      <c r="C39283" s="4">
        <v>8</v>
      </c>
      <c r="D39283" t="s">
        <v>6</v>
      </c>
      <c r="E39283" t="s">
        <v>14</v>
      </c>
      <c r="F39283">
        <v>29.95</v>
      </c>
    </row>
    <row r="39284" spans="1:6">
      <c r="A39284" s="2">
        <v>95170</v>
      </c>
      <c r="B39284" s="4">
        <v>4</v>
      </c>
      <c r="C39284" s="4">
        <v>8</v>
      </c>
      <c r="D39284" t="s">
        <v>6</v>
      </c>
      <c r="E39284" t="s">
        <v>14</v>
      </c>
      <c r="F39284">
        <v>29.95</v>
      </c>
    </row>
    <row r="39285" spans="1:6">
      <c r="A39285" s="2">
        <v>95171</v>
      </c>
      <c r="B39285" s="4">
        <v>4</v>
      </c>
      <c r="C39285" s="4">
        <v>8</v>
      </c>
      <c r="D39285" t="s">
        <v>6</v>
      </c>
      <c r="E39285" t="s">
        <v>14</v>
      </c>
      <c r="F39285">
        <v>29.95</v>
      </c>
    </row>
    <row r="39286" spans="1:6">
      <c r="A39286" s="2">
        <v>95172</v>
      </c>
      <c r="B39286" s="4">
        <v>4</v>
      </c>
      <c r="C39286" s="4">
        <v>8</v>
      </c>
      <c r="D39286" t="s">
        <v>6</v>
      </c>
      <c r="E39286" t="s">
        <v>14</v>
      </c>
      <c r="F39286">
        <v>29.95</v>
      </c>
    </row>
    <row r="39287" spans="1:6">
      <c r="A39287" s="2">
        <v>95173</v>
      </c>
      <c r="B39287" s="4">
        <v>4</v>
      </c>
      <c r="C39287" s="4">
        <v>8</v>
      </c>
      <c r="D39287" t="s">
        <v>6</v>
      </c>
      <c r="E39287" t="s">
        <v>14</v>
      </c>
      <c r="F39287">
        <v>29.95</v>
      </c>
    </row>
    <row r="39288" spans="1:6">
      <c r="A39288" s="2">
        <v>95190</v>
      </c>
      <c r="B39288" s="4">
        <v>4</v>
      </c>
      <c r="C39288" s="4">
        <v>8</v>
      </c>
      <c r="D39288" t="s">
        <v>6</v>
      </c>
      <c r="E39288" t="s">
        <v>14</v>
      </c>
      <c r="F39288">
        <v>29.95</v>
      </c>
    </row>
    <row r="39289" spans="1:6">
      <c r="A39289" s="2">
        <v>95191</v>
      </c>
      <c r="B39289" s="4">
        <v>4</v>
      </c>
      <c r="C39289" s="4">
        <v>8</v>
      </c>
      <c r="D39289" t="s">
        <v>6</v>
      </c>
      <c r="E39289" t="s">
        <v>14</v>
      </c>
      <c r="F39289">
        <v>29.95</v>
      </c>
    </row>
    <row r="39290" spans="1:6">
      <c r="A39290" s="2">
        <v>95192</v>
      </c>
      <c r="B39290" s="4">
        <v>4</v>
      </c>
      <c r="C39290" s="4">
        <v>8</v>
      </c>
      <c r="D39290" t="s">
        <v>6</v>
      </c>
      <c r="E39290" t="s">
        <v>14</v>
      </c>
      <c r="F39290">
        <v>29.95</v>
      </c>
    </row>
    <row r="39291" spans="1:6">
      <c r="A39291" s="2">
        <v>95193</v>
      </c>
      <c r="B39291" s="4">
        <v>4</v>
      </c>
      <c r="C39291" s="4">
        <v>8</v>
      </c>
      <c r="D39291" t="s">
        <v>6</v>
      </c>
      <c r="E39291" t="s">
        <v>14</v>
      </c>
      <c r="F39291">
        <v>29.95</v>
      </c>
    </row>
    <row r="39292" spans="1:6">
      <c r="A39292" s="2">
        <v>95194</v>
      </c>
      <c r="B39292" s="4">
        <v>4</v>
      </c>
      <c r="C39292" s="4">
        <v>8</v>
      </c>
      <c r="D39292" t="s">
        <v>6</v>
      </c>
      <c r="E39292" t="s">
        <v>14</v>
      </c>
      <c r="F39292">
        <v>29.95</v>
      </c>
    </row>
    <row r="39293" spans="1:6">
      <c r="A39293" s="2">
        <v>95196</v>
      </c>
      <c r="B39293" s="4">
        <v>4</v>
      </c>
      <c r="C39293" s="4">
        <v>8</v>
      </c>
      <c r="D39293" t="s">
        <v>6</v>
      </c>
      <c r="E39293" t="s">
        <v>14</v>
      </c>
      <c r="F39293">
        <v>29.95</v>
      </c>
    </row>
    <row r="39294" spans="1:6">
      <c r="A39294" s="2">
        <v>95201</v>
      </c>
      <c r="B39294" s="4">
        <v>4</v>
      </c>
      <c r="C39294" s="4">
        <v>8</v>
      </c>
      <c r="D39294" t="s">
        <v>6</v>
      </c>
      <c r="E39294" t="s">
        <v>14</v>
      </c>
      <c r="F39294">
        <v>29.95</v>
      </c>
    </row>
    <row r="39295" spans="1:6">
      <c r="A39295" s="2">
        <v>95202</v>
      </c>
      <c r="B39295" s="4">
        <v>4</v>
      </c>
      <c r="C39295" s="4">
        <v>8</v>
      </c>
      <c r="D39295" t="s">
        <v>6</v>
      </c>
      <c r="E39295" t="s">
        <v>14</v>
      </c>
      <c r="F39295">
        <v>29.95</v>
      </c>
    </row>
    <row r="39296" spans="1:6">
      <c r="A39296" s="2">
        <v>95203</v>
      </c>
      <c r="B39296" s="4">
        <v>4</v>
      </c>
      <c r="C39296" s="4">
        <v>8</v>
      </c>
      <c r="D39296" t="s">
        <v>6</v>
      </c>
      <c r="E39296" t="s">
        <v>14</v>
      </c>
      <c r="F39296">
        <v>29.95</v>
      </c>
    </row>
    <row r="39297" spans="1:6">
      <c r="A39297" s="2">
        <v>95204</v>
      </c>
      <c r="B39297" s="4">
        <v>4</v>
      </c>
      <c r="C39297" s="4">
        <v>8</v>
      </c>
      <c r="D39297" t="s">
        <v>6</v>
      </c>
      <c r="E39297" t="s">
        <v>14</v>
      </c>
      <c r="F39297">
        <v>29.95</v>
      </c>
    </row>
    <row r="39298" spans="1:6">
      <c r="A39298" s="2">
        <v>95205</v>
      </c>
      <c r="B39298" s="4">
        <v>4</v>
      </c>
      <c r="C39298" s="4">
        <v>8</v>
      </c>
      <c r="D39298" t="s">
        <v>6</v>
      </c>
      <c r="E39298" t="s">
        <v>14</v>
      </c>
      <c r="F39298">
        <v>29.95</v>
      </c>
    </row>
    <row r="39299" spans="1:6">
      <c r="A39299" s="2">
        <v>95206</v>
      </c>
      <c r="B39299" s="4">
        <v>4</v>
      </c>
      <c r="C39299" s="4">
        <v>8</v>
      </c>
      <c r="D39299" t="s">
        <v>6</v>
      </c>
      <c r="E39299" t="s">
        <v>14</v>
      </c>
      <c r="F39299">
        <v>29.95</v>
      </c>
    </row>
    <row r="39300" spans="1:6">
      <c r="A39300" s="2">
        <v>95207</v>
      </c>
      <c r="B39300" s="4">
        <v>4</v>
      </c>
      <c r="C39300" s="4">
        <v>8</v>
      </c>
      <c r="D39300" t="s">
        <v>6</v>
      </c>
      <c r="E39300" t="s">
        <v>14</v>
      </c>
      <c r="F39300">
        <v>29.95</v>
      </c>
    </row>
    <row r="39301" spans="1:6">
      <c r="A39301" s="2">
        <v>95208</v>
      </c>
      <c r="B39301" s="4">
        <v>4</v>
      </c>
      <c r="C39301" s="4">
        <v>8</v>
      </c>
      <c r="D39301" t="s">
        <v>6</v>
      </c>
      <c r="E39301" t="s">
        <v>14</v>
      </c>
      <c r="F39301">
        <v>29.95</v>
      </c>
    </row>
    <row r="39302" spans="1:6">
      <c r="A39302" s="2">
        <v>95209</v>
      </c>
      <c r="B39302" s="4">
        <v>4</v>
      </c>
      <c r="C39302" s="4">
        <v>8</v>
      </c>
      <c r="D39302" t="s">
        <v>6</v>
      </c>
      <c r="E39302" t="s">
        <v>14</v>
      </c>
      <c r="F39302">
        <v>29.95</v>
      </c>
    </row>
    <row r="39303" spans="1:6">
      <c r="A39303" s="2">
        <v>95210</v>
      </c>
      <c r="B39303" s="4">
        <v>4</v>
      </c>
      <c r="C39303" s="4">
        <v>8</v>
      </c>
      <c r="D39303" t="s">
        <v>6</v>
      </c>
      <c r="E39303" t="s">
        <v>14</v>
      </c>
      <c r="F39303">
        <v>29.95</v>
      </c>
    </row>
    <row r="39304" spans="1:6">
      <c r="A39304" s="2">
        <v>95211</v>
      </c>
      <c r="B39304" s="4">
        <v>4</v>
      </c>
      <c r="C39304" s="4">
        <v>8</v>
      </c>
      <c r="D39304" t="s">
        <v>6</v>
      </c>
      <c r="E39304" t="s">
        <v>14</v>
      </c>
      <c r="F39304">
        <v>29.95</v>
      </c>
    </row>
    <row r="39305" spans="1:6">
      <c r="A39305" s="2">
        <v>95212</v>
      </c>
      <c r="B39305" s="4">
        <v>4</v>
      </c>
      <c r="C39305" s="4">
        <v>8</v>
      </c>
      <c r="D39305" t="s">
        <v>6</v>
      </c>
      <c r="E39305" t="s">
        <v>14</v>
      </c>
      <c r="F39305">
        <v>29.95</v>
      </c>
    </row>
    <row r="39306" spans="1:6">
      <c r="A39306" s="2">
        <v>95213</v>
      </c>
      <c r="B39306" s="4">
        <v>4</v>
      </c>
      <c r="C39306" s="4">
        <v>8</v>
      </c>
      <c r="D39306" t="s">
        <v>6</v>
      </c>
      <c r="E39306" t="s">
        <v>14</v>
      </c>
      <c r="F39306">
        <v>29.95</v>
      </c>
    </row>
    <row r="39307" spans="1:6">
      <c r="A39307" s="2">
        <v>95215</v>
      </c>
      <c r="B39307" s="4">
        <v>4</v>
      </c>
      <c r="C39307" s="4">
        <v>8</v>
      </c>
      <c r="D39307" t="s">
        <v>6</v>
      </c>
      <c r="E39307" t="s">
        <v>14</v>
      </c>
      <c r="F39307">
        <v>29.95</v>
      </c>
    </row>
    <row r="39308" spans="1:6">
      <c r="A39308" s="2">
        <v>95219</v>
      </c>
      <c r="B39308" s="4">
        <v>4</v>
      </c>
      <c r="C39308" s="4">
        <v>8</v>
      </c>
      <c r="D39308" t="s">
        <v>6</v>
      </c>
      <c r="E39308" t="s">
        <v>14</v>
      </c>
      <c r="F39308">
        <v>29.95</v>
      </c>
    </row>
    <row r="39309" spans="1:6">
      <c r="A39309" s="2">
        <v>95231</v>
      </c>
      <c r="B39309" s="4">
        <v>4</v>
      </c>
      <c r="C39309" s="4">
        <v>8</v>
      </c>
      <c r="D39309" t="s">
        <v>6</v>
      </c>
      <c r="E39309" t="s">
        <v>14</v>
      </c>
      <c r="F39309">
        <v>29.95</v>
      </c>
    </row>
    <row r="39310" spans="1:6">
      <c r="A39310" s="2">
        <v>95234</v>
      </c>
      <c r="B39310" s="4">
        <v>4</v>
      </c>
      <c r="C39310" s="4">
        <v>8</v>
      </c>
      <c r="D39310" t="s">
        <v>6</v>
      </c>
      <c r="E39310" t="s">
        <v>14</v>
      </c>
      <c r="F39310">
        <v>29.95</v>
      </c>
    </row>
    <row r="39311" spans="1:6">
      <c r="A39311" s="2">
        <v>95240</v>
      </c>
      <c r="B39311" s="4">
        <v>4</v>
      </c>
      <c r="C39311" s="4">
        <v>8</v>
      </c>
      <c r="D39311" t="s">
        <v>6</v>
      </c>
      <c r="E39311" t="s">
        <v>14</v>
      </c>
      <c r="F39311">
        <v>29.95</v>
      </c>
    </row>
    <row r="39312" spans="1:6">
      <c r="A39312" s="2">
        <v>95241</v>
      </c>
      <c r="B39312" s="4">
        <v>4</v>
      </c>
      <c r="C39312" s="4">
        <v>8</v>
      </c>
      <c r="D39312" t="s">
        <v>6</v>
      </c>
      <c r="E39312" t="s">
        <v>14</v>
      </c>
      <c r="F39312">
        <v>29.95</v>
      </c>
    </row>
    <row r="39313" spans="1:6">
      <c r="A39313" s="2">
        <v>95242</v>
      </c>
      <c r="B39313" s="4">
        <v>4</v>
      </c>
      <c r="C39313" s="4">
        <v>8</v>
      </c>
      <c r="D39313" t="s">
        <v>6</v>
      </c>
      <c r="E39313" t="s">
        <v>14</v>
      </c>
      <c r="F39313">
        <v>29.95</v>
      </c>
    </row>
    <row r="39314" spans="1:6">
      <c r="A39314" s="2">
        <v>95253</v>
      </c>
      <c r="B39314" s="4">
        <v>4</v>
      </c>
      <c r="C39314" s="4">
        <v>8</v>
      </c>
      <c r="D39314" t="s">
        <v>6</v>
      </c>
      <c r="E39314" t="s">
        <v>14</v>
      </c>
      <c r="F39314">
        <v>29.95</v>
      </c>
    </row>
    <row r="39315" spans="1:6">
      <c r="A39315" s="2">
        <v>95258</v>
      </c>
      <c r="B39315" s="4">
        <v>4</v>
      </c>
      <c r="C39315" s="4">
        <v>8</v>
      </c>
      <c r="D39315" t="s">
        <v>6</v>
      </c>
      <c r="E39315" t="s">
        <v>14</v>
      </c>
      <c r="F39315">
        <v>29.95</v>
      </c>
    </row>
    <row r="39316" spans="1:6">
      <c r="A39316" s="2">
        <v>95267</v>
      </c>
      <c r="B39316" s="4">
        <v>4</v>
      </c>
      <c r="C39316" s="4">
        <v>8</v>
      </c>
      <c r="D39316" t="s">
        <v>6</v>
      </c>
      <c r="E39316" t="s">
        <v>14</v>
      </c>
      <c r="F39316">
        <v>29.95</v>
      </c>
    </row>
    <row r="39317" spans="1:6">
      <c r="A39317" s="2">
        <v>95269</v>
      </c>
      <c r="B39317" s="4">
        <v>4</v>
      </c>
      <c r="C39317" s="4">
        <v>8</v>
      </c>
      <c r="D39317" t="s">
        <v>6</v>
      </c>
      <c r="E39317" t="s">
        <v>14</v>
      </c>
      <c r="F39317">
        <v>29.95</v>
      </c>
    </row>
    <row r="39318" spans="1:6">
      <c r="A39318" s="2">
        <v>95296</v>
      </c>
      <c r="B39318" s="4">
        <v>4</v>
      </c>
      <c r="C39318" s="4">
        <v>8</v>
      </c>
      <c r="D39318" t="s">
        <v>6</v>
      </c>
      <c r="E39318" t="s">
        <v>14</v>
      </c>
      <c r="F39318">
        <v>29.95</v>
      </c>
    </row>
    <row r="39319" spans="1:6">
      <c r="A39319" s="2">
        <v>95297</v>
      </c>
      <c r="B39319" s="4">
        <v>4</v>
      </c>
      <c r="C39319" s="4">
        <v>8</v>
      </c>
      <c r="D39319" t="s">
        <v>6</v>
      </c>
      <c r="E39319" t="s">
        <v>14</v>
      </c>
      <c r="F39319">
        <v>29.95</v>
      </c>
    </row>
    <row r="39320" spans="1:6">
      <c r="A39320" s="2">
        <v>95301</v>
      </c>
      <c r="B39320" s="4">
        <v>4</v>
      </c>
      <c r="C39320" s="4">
        <v>8</v>
      </c>
      <c r="D39320" t="s">
        <v>6</v>
      </c>
      <c r="E39320" t="s">
        <v>14</v>
      </c>
      <c r="F39320">
        <v>29.95</v>
      </c>
    </row>
    <row r="39321" spans="1:6">
      <c r="A39321" s="2">
        <v>95304</v>
      </c>
      <c r="B39321" s="4">
        <v>4</v>
      </c>
      <c r="C39321" s="4">
        <v>8</v>
      </c>
      <c r="D39321" t="s">
        <v>6</v>
      </c>
      <c r="E39321" t="s">
        <v>14</v>
      </c>
      <c r="F39321">
        <v>29.95</v>
      </c>
    </row>
    <row r="39322" spans="1:6">
      <c r="A39322" s="2">
        <v>95306</v>
      </c>
      <c r="B39322" s="4">
        <v>4</v>
      </c>
      <c r="C39322" s="4">
        <v>8</v>
      </c>
      <c r="D39322" t="s">
        <v>6</v>
      </c>
      <c r="E39322" t="s">
        <v>14</v>
      </c>
      <c r="F39322">
        <v>29.95</v>
      </c>
    </row>
    <row r="39323" spans="1:6">
      <c r="A39323" s="2">
        <v>95307</v>
      </c>
      <c r="B39323" s="4">
        <v>4</v>
      </c>
      <c r="C39323" s="4">
        <v>8</v>
      </c>
      <c r="D39323" t="s">
        <v>6</v>
      </c>
      <c r="E39323" t="s">
        <v>14</v>
      </c>
      <c r="F39323">
        <v>29.95</v>
      </c>
    </row>
    <row r="39324" spans="1:6">
      <c r="A39324" s="2">
        <v>95319</v>
      </c>
      <c r="B39324" s="4">
        <v>4</v>
      </c>
      <c r="C39324" s="4">
        <v>8</v>
      </c>
      <c r="D39324" t="s">
        <v>6</v>
      </c>
      <c r="E39324" t="s">
        <v>14</v>
      </c>
      <c r="F39324">
        <v>29.95</v>
      </c>
    </row>
    <row r="39325" spans="1:6">
      <c r="A39325" s="2">
        <v>95320</v>
      </c>
      <c r="B39325" s="4">
        <v>4</v>
      </c>
      <c r="C39325" s="4">
        <v>8</v>
      </c>
      <c r="D39325" t="s">
        <v>6</v>
      </c>
      <c r="E39325" t="s">
        <v>14</v>
      </c>
      <c r="F39325">
        <v>29.95</v>
      </c>
    </row>
    <row r="39326" spans="1:6">
      <c r="A39326" s="2">
        <v>95326</v>
      </c>
      <c r="B39326" s="4">
        <v>4</v>
      </c>
      <c r="C39326" s="4">
        <v>8</v>
      </c>
      <c r="D39326" t="s">
        <v>6</v>
      </c>
      <c r="E39326" t="s">
        <v>14</v>
      </c>
      <c r="F39326">
        <v>29.95</v>
      </c>
    </row>
    <row r="39327" spans="1:6">
      <c r="A39327" s="2">
        <v>95328</v>
      </c>
      <c r="B39327" s="4">
        <v>4</v>
      </c>
      <c r="C39327" s="4">
        <v>8</v>
      </c>
      <c r="D39327" t="s">
        <v>6</v>
      </c>
      <c r="E39327" t="s">
        <v>14</v>
      </c>
      <c r="F39327">
        <v>29.95</v>
      </c>
    </row>
    <row r="39328" spans="1:6">
      <c r="A39328" s="2">
        <v>95330</v>
      </c>
      <c r="B39328" s="4">
        <v>4</v>
      </c>
      <c r="C39328" s="4">
        <v>8</v>
      </c>
      <c r="D39328" t="s">
        <v>6</v>
      </c>
      <c r="E39328" t="s">
        <v>14</v>
      </c>
      <c r="F39328">
        <v>29.95</v>
      </c>
    </row>
    <row r="39329" spans="1:6">
      <c r="A39329" s="2">
        <v>95334</v>
      </c>
      <c r="B39329" s="4">
        <v>4</v>
      </c>
      <c r="C39329" s="4">
        <v>8</v>
      </c>
      <c r="D39329" t="s">
        <v>6</v>
      </c>
      <c r="E39329" t="s">
        <v>14</v>
      </c>
      <c r="F39329">
        <v>29.95</v>
      </c>
    </row>
    <row r="39330" spans="1:6">
      <c r="A39330" s="2">
        <v>95336</v>
      </c>
      <c r="B39330" s="4">
        <v>4</v>
      </c>
      <c r="C39330" s="4">
        <v>8</v>
      </c>
      <c r="D39330" t="s">
        <v>6</v>
      </c>
      <c r="E39330" t="s">
        <v>14</v>
      </c>
      <c r="F39330">
        <v>29.95</v>
      </c>
    </row>
    <row r="39331" spans="1:6">
      <c r="A39331" s="2">
        <v>95337</v>
      </c>
      <c r="B39331" s="4">
        <v>4</v>
      </c>
      <c r="C39331" s="4">
        <v>8</v>
      </c>
      <c r="D39331" t="s">
        <v>6</v>
      </c>
      <c r="E39331" t="s">
        <v>14</v>
      </c>
      <c r="F39331">
        <v>29.95</v>
      </c>
    </row>
    <row r="39332" spans="1:6">
      <c r="A39332" s="2">
        <v>95340</v>
      </c>
      <c r="B39332" s="4">
        <v>4</v>
      </c>
      <c r="C39332" s="4">
        <v>8</v>
      </c>
      <c r="D39332" t="s">
        <v>6</v>
      </c>
      <c r="E39332" t="s">
        <v>14</v>
      </c>
      <c r="F39332">
        <v>29.95</v>
      </c>
    </row>
    <row r="39333" spans="1:6">
      <c r="A39333" s="2">
        <v>95341</v>
      </c>
      <c r="B39333" s="4">
        <v>4</v>
      </c>
      <c r="C39333" s="4">
        <v>8</v>
      </c>
      <c r="D39333" t="s">
        <v>6</v>
      </c>
      <c r="E39333" t="s">
        <v>14</v>
      </c>
      <c r="F39333">
        <v>29.95</v>
      </c>
    </row>
    <row r="39334" spans="1:6">
      <c r="A39334" s="2">
        <v>95343</v>
      </c>
      <c r="B39334" s="4">
        <v>4</v>
      </c>
      <c r="C39334" s="4">
        <v>8</v>
      </c>
      <c r="D39334" t="s">
        <v>6</v>
      </c>
      <c r="E39334" t="s">
        <v>14</v>
      </c>
      <c r="F39334">
        <v>29.95</v>
      </c>
    </row>
    <row r="39335" spans="1:6">
      <c r="A39335" s="2">
        <v>95344</v>
      </c>
      <c r="B39335" s="4">
        <v>4</v>
      </c>
      <c r="C39335" s="4">
        <v>8</v>
      </c>
      <c r="D39335" t="s">
        <v>6</v>
      </c>
      <c r="E39335" t="s">
        <v>14</v>
      </c>
      <c r="F39335">
        <v>29.95</v>
      </c>
    </row>
    <row r="39336" spans="1:6">
      <c r="A39336" s="2">
        <v>95348</v>
      </c>
      <c r="B39336" s="4">
        <v>4</v>
      </c>
      <c r="C39336" s="4">
        <v>8</v>
      </c>
      <c r="D39336" t="s">
        <v>6</v>
      </c>
      <c r="E39336" t="s">
        <v>14</v>
      </c>
      <c r="F39336">
        <v>29.95</v>
      </c>
    </row>
    <row r="39337" spans="1:6">
      <c r="A39337" s="2">
        <v>95350</v>
      </c>
      <c r="B39337" s="4">
        <v>4</v>
      </c>
      <c r="C39337" s="4">
        <v>8</v>
      </c>
      <c r="D39337" t="s">
        <v>6</v>
      </c>
      <c r="E39337" t="s">
        <v>14</v>
      </c>
      <c r="F39337">
        <v>29.95</v>
      </c>
    </row>
    <row r="39338" spans="1:6">
      <c r="A39338" s="2">
        <v>95351</v>
      </c>
      <c r="B39338" s="4">
        <v>4</v>
      </c>
      <c r="C39338" s="4">
        <v>8</v>
      </c>
      <c r="D39338" t="s">
        <v>6</v>
      </c>
      <c r="E39338" t="s">
        <v>14</v>
      </c>
      <c r="F39338">
        <v>29.95</v>
      </c>
    </row>
    <row r="39339" spans="1:6">
      <c r="A39339" s="2">
        <v>95352</v>
      </c>
      <c r="B39339" s="4">
        <v>4</v>
      </c>
      <c r="C39339" s="4">
        <v>8</v>
      </c>
      <c r="D39339" t="s">
        <v>6</v>
      </c>
      <c r="E39339" t="s">
        <v>14</v>
      </c>
      <c r="F39339">
        <v>29.95</v>
      </c>
    </row>
    <row r="39340" spans="1:6">
      <c r="A39340" s="2">
        <v>95353</v>
      </c>
      <c r="B39340" s="4">
        <v>4</v>
      </c>
      <c r="C39340" s="4">
        <v>8</v>
      </c>
      <c r="D39340" t="s">
        <v>6</v>
      </c>
      <c r="E39340" t="s">
        <v>14</v>
      </c>
      <c r="F39340">
        <v>29.95</v>
      </c>
    </row>
    <row r="39341" spans="1:6">
      <c r="A39341" s="2">
        <v>95354</v>
      </c>
      <c r="B39341" s="4">
        <v>4</v>
      </c>
      <c r="C39341" s="4">
        <v>8</v>
      </c>
      <c r="D39341" t="s">
        <v>6</v>
      </c>
      <c r="E39341" t="s">
        <v>14</v>
      </c>
      <c r="F39341">
        <v>29.95</v>
      </c>
    </row>
    <row r="39342" spans="1:6">
      <c r="A39342" s="2">
        <v>95355</v>
      </c>
      <c r="B39342" s="4">
        <v>4</v>
      </c>
      <c r="C39342" s="4">
        <v>8</v>
      </c>
      <c r="D39342" t="s">
        <v>6</v>
      </c>
      <c r="E39342" t="s">
        <v>14</v>
      </c>
      <c r="F39342">
        <v>29.95</v>
      </c>
    </row>
    <row r="39343" spans="1:6">
      <c r="A39343" s="2">
        <v>95356</v>
      </c>
      <c r="B39343" s="4">
        <v>4</v>
      </c>
      <c r="C39343" s="4">
        <v>8</v>
      </c>
      <c r="D39343" t="s">
        <v>6</v>
      </c>
      <c r="E39343" t="s">
        <v>14</v>
      </c>
      <c r="F39343">
        <v>29.95</v>
      </c>
    </row>
    <row r="39344" spans="1:6">
      <c r="A39344" s="2">
        <v>95357</v>
      </c>
      <c r="B39344" s="4">
        <v>4</v>
      </c>
      <c r="C39344" s="4">
        <v>8</v>
      </c>
      <c r="D39344" t="s">
        <v>6</v>
      </c>
      <c r="E39344" t="s">
        <v>14</v>
      </c>
      <c r="F39344">
        <v>29.95</v>
      </c>
    </row>
    <row r="39345" spans="1:6">
      <c r="A39345" s="2">
        <v>95366</v>
      </c>
      <c r="B39345" s="4">
        <v>4</v>
      </c>
      <c r="C39345" s="4">
        <v>8</v>
      </c>
      <c r="D39345" t="s">
        <v>6</v>
      </c>
      <c r="E39345" t="s">
        <v>14</v>
      </c>
      <c r="F39345">
        <v>29.95</v>
      </c>
    </row>
    <row r="39346" spans="1:6">
      <c r="A39346" s="2">
        <v>95367</v>
      </c>
      <c r="B39346" s="4">
        <v>4</v>
      </c>
      <c r="C39346" s="4">
        <v>8</v>
      </c>
      <c r="D39346" t="s">
        <v>6</v>
      </c>
      <c r="E39346" t="s">
        <v>14</v>
      </c>
      <c r="F39346">
        <v>29.95</v>
      </c>
    </row>
    <row r="39347" spans="1:6">
      <c r="A39347" s="2">
        <v>95368</v>
      </c>
      <c r="B39347" s="4">
        <v>4</v>
      </c>
      <c r="C39347" s="4">
        <v>8</v>
      </c>
      <c r="D39347" t="s">
        <v>6</v>
      </c>
      <c r="E39347" t="s">
        <v>14</v>
      </c>
      <c r="F39347">
        <v>29.95</v>
      </c>
    </row>
    <row r="39348" spans="1:6">
      <c r="A39348" s="2">
        <v>95376</v>
      </c>
      <c r="B39348" s="4">
        <v>4</v>
      </c>
      <c r="C39348" s="4">
        <v>8</v>
      </c>
      <c r="D39348" t="s">
        <v>6</v>
      </c>
      <c r="E39348" t="s">
        <v>14</v>
      </c>
      <c r="F39348">
        <v>29.95</v>
      </c>
    </row>
    <row r="39349" spans="1:6">
      <c r="A39349" s="2">
        <v>95377</v>
      </c>
      <c r="B39349" s="4">
        <v>4</v>
      </c>
      <c r="C39349" s="4">
        <v>8</v>
      </c>
      <c r="D39349" t="s">
        <v>6</v>
      </c>
      <c r="E39349" t="s">
        <v>14</v>
      </c>
      <c r="F39349">
        <v>29.95</v>
      </c>
    </row>
    <row r="39350" spans="1:6">
      <c r="A39350" s="2">
        <v>95378</v>
      </c>
      <c r="B39350" s="4">
        <v>4</v>
      </c>
      <c r="C39350" s="4">
        <v>8</v>
      </c>
      <c r="D39350" t="s">
        <v>6</v>
      </c>
      <c r="E39350" t="s">
        <v>14</v>
      </c>
      <c r="F39350">
        <v>29.95</v>
      </c>
    </row>
    <row r="39351" spans="1:6">
      <c r="A39351" s="2">
        <v>95380</v>
      </c>
      <c r="B39351" s="4">
        <v>4</v>
      </c>
      <c r="C39351" s="4">
        <v>8</v>
      </c>
      <c r="D39351" t="s">
        <v>6</v>
      </c>
      <c r="E39351" t="s">
        <v>14</v>
      </c>
      <c r="F39351">
        <v>29.95</v>
      </c>
    </row>
    <row r="39352" spans="1:6">
      <c r="A39352" s="2">
        <v>95381</v>
      </c>
      <c r="B39352" s="4">
        <v>4</v>
      </c>
      <c r="C39352" s="4">
        <v>8</v>
      </c>
      <c r="D39352" t="s">
        <v>6</v>
      </c>
      <c r="E39352" t="s">
        <v>14</v>
      </c>
      <c r="F39352">
        <v>29.95</v>
      </c>
    </row>
    <row r="39353" spans="1:6">
      <c r="A39353" s="2">
        <v>95382</v>
      </c>
      <c r="B39353" s="4">
        <v>4</v>
      </c>
      <c r="C39353" s="4">
        <v>8</v>
      </c>
      <c r="D39353" t="s">
        <v>6</v>
      </c>
      <c r="E39353" t="s">
        <v>14</v>
      </c>
      <c r="F39353">
        <v>29.95</v>
      </c>
    </row>
    <row r="39354" spans="1:6">
      <c r="A39354" s="2">
        <v>95391</v>
      </c>
      <c r="B39354" s="4">
        <v>4</v>
      </c>
      <c r="C39354" s="4">
        <v>8</v>
      </c>
      <c r="D39354" t="s">
        <v>6</v>
      </c>
      <c r="E39354" t="s">
        <v>14</v>
      </c>
      <c r="F39354">
        <v>29.95</v>
      </c>
    </row>
    <row r="39355" spans="1:6">
      <c r="A39355" s="2">
        <v>95397</v>
      </c>
      <c r="B39355" s="4">
        <v>4</v>
      </c>
      <c r="C39355" s="4">
        <v>8</v>
      </c>
      <c r="D39355" t="s">
        <v>6</v>
      </c>
      <c r="E39355" t="s">
        <v>14</v>
      </c>
      <c r="F39355">
        <v>29.95</v>
      </c>
    </row>
    <row r="39356" spans="1:6">
      <c r="A39356" s="2">
        <v>95401</v>
      </c>
      <c r="B39356" s="4">
        <v>4</v>
      </c>
      <c r="C39356" s="4">
        <v>8</v>
      </c>
      <c r="D39356" t="s">
        <v>6</v>
      </c>
      <c r="E39356" t="s">
        <v>14</v>
      </c>
      <c r="F39356">
        <v>29.95</v>
      </c>
    </row>
    <row r="39357" spans="1:6">
      <c r="A39357" s="2">
        <v>95402</v>
      </c>
      <c r="B39357" s="4">
        <v>4</v>
      </c>
      <c r="C39357" s="4">
        <v>8</v>
      </c>
      <c r="D39357" t="s">
        <v>6</v>
      </c>
      <c r="E39357" t="s">
        <v>14</v>
      </c>
      <c r="F39357">
        <v>29.95</v>
      </c>
    </row>
    <row r="39358" spans="1:6">
      <c r="A39358" s="2">
        <v>95403</v>
      </c>
      <c r="B39358" s="4">
        <v>4</v>
      </c>
      <c r="C39358" s="4">
        <v>8</v>
      </c>
      <c r="D39358" t="s">
        <v>6</v>
      </c>
      <c r="E39358" t="s">
        <v>14</v>
      </c>
      <c r="F39358">
        <v>29.95</v>
      </c>
    </row>
    <row r="39359" spans="1:6">
      <c r="A39359" s="2">
        <v>95404</v>
      </c>
      <c r="B39359" s="4">
        <v>4</v>
      </c>
      <c r="C39359" s="4">
        <v>8</v>
      </c>
      <c r="D39359" t="s">
        <v>6</v>
      </c>
      <c r="E39359" t="s">
        <v>14</v>
      </c>
      <c r="F39359">
        <v>29.95</v>
      </c>
    </row>
    <row r="39360" spans="1:6">
      <c r="A39360" s="2">
        <v>95405</v>
      </c>
      <c r="B39360" s="4">
        <v>4</v>
      </c>
      <c r="C39360" s="4">
        <v>8</v>
      </c>
      <c r="D39360" t="s">
        <v>6</v>
      </c>
      <c r="E39360" t="s">
        <v>14</v>
      </c>
      <c r="F39360">
        <v>29.95</v>
      </c>
    </row>
    <row r="39361" spans="1:6">
      <c r="A39361" s="2">
        <v>95406</v>
      </c>
      <c r="B39361" s="4">
        <v>4</v>
      </c>
      <c r="C39361" s="4">
        <v>8</v>
      </c>
      <c r="D39361" t="s">
        <v>6</v>
      </c>
      <c r="E39361" t="s">
        <v>14</v>
      </c>
      <c r="F39361">
        <v>29.95</v>
      </c>
    </row>
    <row r="39362" spans="1:6">
      <c r="A39362" s="2">
        <v>95407</v>
      </c>
      <c r="B39362" s="4">
        <v>4</v>
      </c>
      <c r="C39362" s="4">
        <v>8</v>
      </c>
      <c r="D39362" t="s">
        <v>6</v>
      </c>
      <c r="E39362" t="s">
        <v>14</v>
      </c>
      <c r="F39362">
        <v>29.95</v>
      </c>
    </row>
    <row r="39363" spans="1:6">
      <c r="A39363" s="2">
        <v>95408</v>
      </c>
      <c r="B39363" s="4">
        <v>4</v>
      </c>
      <c r="C39363" s="4">
        <v>8</v>
      </c>
      <c r="D39363" t="s">
        <v>6</v>
      </c>
      <c r="E39363" t="s">
        <v>14</v>
      </c>
      <c r="F39363">
        <v>29.95</v>
      </c>
    </row>
    <row r="39364" spans="1:6">
      <c r="A39364" s="2">
        <v>95409</v>
      </c>
      <c r="B39364" s="4">
        <v>4</v>
      </c>
      <c r="C39364" s="4">
        <v>8</v>
      </c>
      <c r="D39364" t="s">
        <v>6</v>
      </c>
      <c r="E39364" t="s">
        <v>14</v>
      </c>
      <c r="F39364">
        <v>29.95</v>
      </c>
    </row>
    <row r="39365" spans="1:6">
      <c r="A39365" s="2">
        <v>95416</v>
      </c>
      <c r="B39365" s="4">
        <v>4</v>
      </c>
      <c r="C39365" s="4">
        <v>8</v>
      </c>
      <c r="D39365" t="s">
        <v>6</v>
      </c>
      <c r="E39365" t="s">
        <v>14</v>
      </c>
      <c r="F39365">
        <v>29.95</v>
      </c>
    </row>
    <row r="39366" spans="1:6">
      <c r="A39366" s="2">
        <v>95418</v>
      </c>
      <c r="B39366" s="4">
        <v>4</v>
      </c>
      <c r="C39366" s="4">
        <v>8</v>
      </c>
      <c r="D39366" t="s">
        <v>6</v>
      </c>
      <c r="E39366" t="s">
        <v>14</v>
      </c>
      <c r="F39366">
        <v>29.95</v>
      </c>
    </row>
    <row r="39367" spans="1:6">
      <c r="A39367" s="2">
        <v>95433</v>
      </c>
      <c r="B39367" s="4">
        <v>4</v>
      </c>
      <c r="C39367" s="4">
        <v>8</v>
      </c>
      <c r="D39367" t="s">
        <v>6</v>
      </c>
      <c r="E39367" t="s">
        <v>14</v>
      </c>
      <c r="F39367">
        <v>29.95</v>
      </c>
    </row>
    <row r="39368" spans="1:6">
      <c r="A39368" s="2">
        <v>95435</v>
      </c>
      <c r="B39368" s="4">
        <v>4</v>
      </c>
      <c r="C39368" s="4">
        <v>8</v>
      </c>
      <c r="D39368" t="s">
        <v>6</v>
      </c>
      <c r="E39368" t="s">
        <v>14</v>
      </c>
      <c r="F39368">
        <v>29.95</v>
      </c>
    </row>
    <row r="39369" spans="1:6">
      <c r="A39369" s="2">
        <v>95439</v>
      </c>
      <c r="B39369" s="4">
        <v>4</v>
      </c>
      <c r="C39369" s="4">
        <v>8</v>
      </c>
      <c r="D39369" t="s">
        <v>6</v>
      </c>
      <c r="E39369" t="s">
        <v>14</v>
      </c>
      <c r="F39369">
        <v>29.95</v>
      </c>
    </row>
    <row r="39370" spans="1:6">
      <c r="A39370" s="2">
        <v>95453</v>
      </c>
      <c r="B39370" s="4">
        <v>4</v>
      </c>
      <c r="C39370" s="4">
        <v>8</v>
      </c>
      <c r="D39370" t="s">
        <v>6</v>
      </c>
      <c r="E39370" t="s">
        <v>14</v>
      </c>
      <c r="F39370">
        <v>29.95</v>
      </c>
    </row>
    <row r="39371" spans="1:6">
      <c r="A39371" s="2">
        <v>95476</v>
      </c>
      <c r="B39371" s="4">
        <v>4</v>
      </c>
      <c r="C39371" s="4">
        <v>8</v>
      </c>
      <c r="D39371" t="s">
        <v>6</v>
      </c>
      <c r="E39371" t="s">
        <v>14</v>
      </c>
      <c r="F39371">
        <v>29.95</v>
      </c>
    </row>
    <row r="39372" spans="1:6">
      <c r="A39372" s="2">
        <v>95481</v>
      </c>
      <c r="B39372" s="4">
        <v>4</v>
      </c>
      <c r="C39372" s="4">
        <v>8</v>
      </c>
      <c r="D39372" t="s">
        <v>6</v>
      </c>
      <c r="E39372" t="s">
        <v>14</v>
      </c>
      <c r="F39372">
        <v>29.95</v>
      </c>
    </row>
    <row r="39373" spans="1:6">
      <c r="A39373" s="2">
        <v>95482</v>
      </c>
      <c r="B39373" s="4">
        <v>4</v>
      </c>
      <c r="C39373" s="4">
        <v>8</v>
      </c>
      <c r="D39373" t="s">
        <v>6</v>
      </c>
      <c r="E39373" t="s">
        <v>14</v>
      </c>
      <c r="F39373">
        <v>29.95</v>
      </c>
    </row>
    <row r="39374" spans="1:6">
      <c r="A39374" s="2">
        <v>95487</v>
      </c>
      <c r="B39374" s="4">
        <v>4</v>
      </c>
      <c r="C39374" s="4">
        <v>8</v>
      </c>
      <c r="D39374" t="s">
        <v>6</v>
      </c>
      <c r="E39374" t="s">
        <v>14</v>
      </c>
      <c r="F39374">
        <v>29.95</v>
      </c>
    </row>
    <row r="39375" spans="1:6">
      <c r="A39375" s="2">
        <v>95492</v>
      </c>
      <c r="B39375" s="4">
        <v>4</v>
      </c>
      <c r="C39375" s="4">
        <v>8</v>
      </c>
      <c r="D39375" t="s">
        <v>6</v>
      </c>
      <c r="E39375" t="s">
        <v>14</v>
      </c>
      <c r="F39375">
        <v>29.95</v>
      </c>
    </row>
    <row r="39376" spans="1:6">
      <c r="A39376" s="2">
        <v>95501</v>
      </c>
      <c r="B39376" s="4">
        <v>4</v>
      </c>
      <c r="C39376" s="4">
        <v>8</v>
      </c>
      <c r="D39376" t="s">
        <v>6</v>
      </c>
      <c r="E39376" t="s">
        <v>14</v>
      </c>
      <c r="F39376">
        <v>29.95</v>
      </c>
    </row>
    <row r="39377" spans="1:6">
      <c r="A39377" s="2">
        <v>95502</v>
      </c>
      <c r="B39377" s="4">
        <v>4</v>
      </c>
      <c r="C39377" s="4">
        <v>8</v>
      </c>
      <c r="D39377" t="s">
        <v>6</v>
      </c>
      <c r="E39377" t="s">
        <v>14</v>
      </c>
      <c r="F39377">
        <v>29.95</v>
      </c>
    </row>
    <row r="39378" spans="1:6">
      <c r="A39378" s="2">
        <v>95503</v>
      </c>
      <c r="B39378" s="4">
        <v>4</v>
      </c>
      <c r="C39378" s="4">
        <v>8</v>
      </c>
      <c r="D39378" t="s">
        <v>6</v>
      </c>
      <c r="E39378" t="s">
        <v>14</v>
      </c>
      <c r="F39378">
        <v>29.95</v>
      </c>
    </row>
    <row r="39379" spans="1:6">
      <c r="A39379" s="2">
        <v>95518</v>
      </c>
      <c r="B39379" s="4">
        <v>4</v>
      </c>
      <c r="C39379" s="4">
        <v>8</v>
      </c>
      <c r="D39379" t="s">
        <v>6</v>
      </c>
      <c r="E39379" t="s">
        <v>14</v>
      </c>
      <c r="F39379">
        <v>29.95</v>
      </c>
    </row>
    <row r="39380" spans="1:6">
      <c r="A39380" s="2">
        <v>95521</v>
      </c>
      <c r="B39380" s="4">
        <v>4</v>
      </c>
      <c r="C39380" s="4">
        <v>8</v>
      </c>
      <c r="D39380" t="s">
        <v>6</v>
      </c>
      <c r="E39380" t="s">
        <v>14</v>
      </c>
      <c r="F39380">
        <v>29.95</v>
      </c>
    </row>
    <row r="39381" spans="1:6">
      <c r="A39381" s="2">
        <v>95534</v>
      </c>
      <c r="B39381" s="4">
        <v>4</v>
      </c>
      <c r="C39381" s="4">
        <v>8</v>
      </c>
      <c r="D39381" t="s">
        <v>6</v>
      </c>
      <c r="E39381" t="s">
        <v>14</v>
      </c>
      <c r="F39381">
        <v>29.95</v>
      </c>
    </row>
    <row r="39382" spans="1:6">
      <c r="A39382" s="2">
        <v>95537</v>
      </c>
      <c r="B39382" s="4">
        <v>4</v>
      </c>
      <c r="C39382" s="4">
        <v>8</v>
      </c>
      <c r="D39382" t="s">
        <v>6</v>
      </c>
      <c r="E39382" t="s">
        <v>14</v>
      </c>
      <c r="F39382">
        <v>29.95</v>
      </c>
    </row>
    <row r="39383" spans="1:6">
      <c r="A39383" s="2">
        <v>95564</v>
      </c>
      <c r="B39383" s="4">
        <v>4</v>
      </c>
      <c r="C39383" s="4">
        <v>8</v>
      </c>
      <c r="D39383" t="s">
        <v>6</v>
      </c>
      <c r="E39383" t="s">
        <v>14</v>
      </c>
      <c r="F39383">
        <v>29.95</v>
      </c>
    </row>
    <row r="39384" spans="1:6">
      <c r="A39384" s="2">
        <v>95602</v>
      </c>
      <c r="B39384" s="4">
        <v>4</v>
      </c>
      <c r="C39384" s="4">
        <v>8</v>
      </c>
      <c r="D39384" t="s">
        <v>6</v>
      </c>
      <c r="E39384" t="s">
        <v>14</v>
      </c>
      <c r="F39384">
        <v>29.95</v>
      </c>
    </row>
    <row r="39385" spans="1:6">
      <c r="A39385" s="2">
        <v>95603</v>
      </c>
      <c r="B39385" s="4">
        <v>4</v>
      </c>
      <c r="C39385" s="4">
        <v>8</v>
      </c>
      <c r="D39385" t="s">
        <v>6</v>
      </c>
      <c r="E39385" t="s">
        <v>14</v>
      </c>
      <c r="F39385">
        <v>29.95</v>
      </c>
    </row>
    <row r="39386" spans="1:6">
      <c r="A39386" s="2">
        <v>95604</v>
      </c>
      <c r="B39386" s="4">
        <v>4</v>
      </c>
      <c r="C39386" s="4">
        <v>8</v>
      </c>
      <c r="D39386" t="s">
        <v>6</v>
      </c>
      <c r="E39386" t="s">
        <v>14</v>
      </c>
      <c r="F39386">
        <v>29.95</v>
      </c>
    </row>
    <row r="39387" spans="1:6">
      <c r="A39387" s="2">
        <v>95605</v>
      </c>
      <c r="B39387" s="4">
        <v>4</v>
      </c>
      <c r="C39387" s="4">
        <v>8</v>
      </c>
      <c r="D39387" t="s">
        <v>6</v>
      </c>
      <c r="E39387" t="s">
        <v>14</v>
      </c>
      <c r="F39387">
        <v>29.95</v>
      </c>
    </row>
    <row r="39388" spans="1:6">
      <c r="A39388" s="2">
        <v>95608</v>
      </c>
      <c r="B39388" s="4">
        <v>4</v>
      </c>
      <c r="C39388" s="4">
        <v>8</v>
      </c>
      <c r="D39388" t="s">
        <v>6</v>
      </c>
      <c r="E39388" t="s">
        <v>14</v>
      </c>
      <c r="F39388">
        <v>29.95</v>
      </c>
    </row>
    <row r="39389" spans="1:6">
      <c r="A39389" s="2">
        <v>95609</v>
      </c>
      <c r="B39389" s="4">
        <v>4</v>
      </c>
      <c r="C39389" s="4">
        <v>8</v>
      </c>
      <c r="D39389" t="s">
        <v>6</v>
      </c>
      <c r="E39389" t="s">
        <v>14</v>
      </c>
      <c r="F39389">
        <v>29.95</v>
      </c>
    </row>
    <row r="39390" spans="1:6">
      <c r="A39390" s="2">
        <v>95610</v>
      </c>
      <c r="B39390" s="4">
        <v>4</v>
      </c>
      <c r="C39390" s="4">
        <v>8</v>
      </c>
      <c r="D39390" t="s">
        <v>6</v>
      </c>
      <c r="E39390" t="s">
        <v>14</v>
      </c>
      <c r="F39390">
        <v>29.95</v>
      </c>
    </row>
    <row r="39391" spans="1:6">
      <c r="A39391" s="2">
        <v>95611</v>
      </c>
      <c r="B39391" s="4">
        <v>4</v>
      </c>
      <c r="C39391" s="4">
        <v>8</v>
      </c>
      <c r="D39391" t="s">
        <v>6</v>
      </c>
      <c r="E39391" t="s">
        <v>14</v>
      </c>
      <c r="F39391">
        <v>29.95</v>
      </c>
    </row>
    <row r="39392" spans="1:6">
      <c r="A39392" s="2">
        <v>95612</v>
      </c>
      <c r="B39392" s="4">
        <v>4</v>
      </c>
      <c r="C39392" s="4">
        <v>8</v>
      </c>
      <c r="D39392" t="s">
        <v>6</v>
      </c>
      <c r="E39392" t="s">
        <v>14</v>
      </c>
      <c r="F39392">
        <v>29.95</v>
      </c>
    </row>
    <row r="39393" spans="1:6">
      <c r="A39393" s="2">
        <v>95615</v>
      </c>
      <c r="B39393" s="4">
        <v>4</v>
      </c>
      <c r="C39393" s="4">
        <v>8</v>
      </c>
      <c r="D39393" t="s">
        <v>6</v>
      </c>
      <c r="E39393" t="s">
        <v>14</v>
      </c>
      <c r="F39393">
        <v>29.95</v>
      </c>
    </row>
    <row r="39394" spans="1:6">
      <c r="A39394" s="2">
        <v>95616</v>
      </c>
      <c r="B39394" s="4">
        <v>4</v>
      </c>
      <c r="C39394" s="4">
        <v>8</v>
      </c>
      <c r="D39394" t="s">
        <v>6</v>
      </c>
      <c r="E39394" t="s">
        <v>14</v>
      </c>
      <c r="F39394">
        <v>29.95</v>
      </c>
    </row>
    <row r="39395" spans="1:6">
      <c r="A39395" s="2">
        <v>95617</v>
      </c>
      <c r="B39395" s="4">
        <v>4</v>
      </c>
      <c r="C39395" s="4">
        <v>8</v>
      </c>
      <c r="D39395" t="s">
        <v>6</v>
      </c>
      <c r="E39395" t="s">
        <v>14</v>
      </c>
      <c r="F39395">
        <v>29.95</v>
      </c>
    </row>
    <row r="39396" spans="1:6">
      <c r="A39396" s="2">
        <v>95618</v>
      </c>
      <c r="B39396" s="4">
        <v>4</v>
      </c>
      <c r="C39396" s="4">
        <v>8</v>
      </c>
      <c r="D39396" t="s">
        <v>6</v>
      </c>
      <c r="E39396" t="s">
        <v>14</v>
      </c>
      <c r="F39396">
        <v>29.95</v>
      </c>
    </row>
    <row r="39397" spans="1:6">
      <c r="A39397" s="2">
        <v>95620</v>
      </c>
      <c r="B39397" s="4">
        <v>4</v>
      </c>
      <c r="C39397" s="4">
        <v>8</v>
      </c>
      <c r="D39397" t="s">
        <v>6</v>
      </c>
      <c r="E39397" t="s">
        <v>14</v>
      </c>
      <c r="F39397">
        <v>29.95</v>
      </c>
    </row>
    <row r="39398" spans="1:6">
      <c r="A39398" s="2">
        <v>95621</v>
      </c>
      <c r="B39398" s="4">
        <v>4</v>
      </c>
      <c r="C39398" s="4">
        <v>8</v>
      </c>
      <c r="D39398" t="s">
        <v>6</v>
      </c>
      <c r="E39398" t="s">
        <v>14</v>
      </c>
      <c r="F39398">
        <v>29.95</v>
      </c>
    </row>
    <row r="39399" spans="1:6">
      <c r="A39399" s="2">
        <v>95624</v>
      </c>
      <c r="B39399" s="4">
        <v>4</v>
      </c>
      <c r="C39399" s="4">
        <v>8</v>
      </c>
      <c r="D39399" t="s">
        <v>6</v>
      </c>
      <c r="E39399" t="s">
        <v>14</v>
      </c>
      <c r="F39399">
        <v>29.95</v>
      </c>
    </row>
    <row r="39400" spans="1:6">
      <c r="A39400" s="2">
        <v>95625</v>
      </c>
      <c r="B39400" s="4">
        <v>4</v>
      </c>
      <c r="C39400" s="4">
        <v>8</v>
      </c>
      <c r="D39400" t="s">
        <v>6</v>
      </c>
      <c r="E39400" t="s">
        <v>14</v>
      </c>
      <c r="F39400">
        <v>29.95</v>
      </c>
    </row>
    <row r="39401" spans="1:6">
      <c r="A39401" s="2">
        <v>95626</v>
      </c>
      <c r="B39401" s="4">
        <v>4</v>
      </c>
      <c r="C39401" s="4">
        <v>8</v>
      </c>
      <c r="D39401" t="s">
        <v>6</v>
      </c>
      <c r="E39401" t="s">
        <v>14</v>
      </c>
      <c r="F39401">
        <v>29.95</v>
      </c>
    </row>
    <row r="39402" spans="1:6">
      <c r="A39402" s="2">
        <v>95628</v>
      </c>
      <c r="B39402" s="4">
        <v>4</v>
      </c>
      <c r="C39402" s="4">
        <v>8</v>
      </c>
      <c r="D39402" t="s">
        <v>6</v>
      </c>
      <c r="E39402" t="s">
        <v>14</v>
      </c>
      <c r="F39402">
        <v>29.95</v>
      </c>
    </row>
    <row r="39403" spans="1:6">
      <c r="A39403" s="2">
        <v>95630</v>
      </c>
      <c r="B39403" s="4">
        <v>4</v>
      </c>
      <c r="C39403" s="4">
        <v>8</v>
      </c>
      <c r="D39403" t="s">
        <v>6</v>
      </c>
      <c r="E39403" t="s">
        <v>14</v>
      </c>
      <c r="F39403">
        <v>29.95</v>
      </c>
    </row>
    <row r="39404" spans="1:6">
      <c r="A39404" s="2">
        <v>95639</v>
      </c>
      <c r="B39404" s="4">
        <v>4</v>
      </c>
      <c r="C39404" s="4">
        <v>8</v>
      </c>
      <c r="D39404" t="s">
        <v>6</v>
      </c>
      <c r="E39404" t="s">
        <v>14</v>
      </c>
      <c r="F39404">
        <v>29.95</v>
      </c>
    </row>
    <row r="39405" spans="1:6">
      <c r="A39405" s="2">
        <v>95648</v>
      </c>
      <c r="B39405" s="4">
        <v>4</v>
      </c>
      <c r="C39405" s="4">
        <v>8</v>
      </c>
      <c r="D39405" t="s">
        <v>6</v>
      </c>
      <c r="E39405" t="s">
        <v>14</v>
      </c>
      <c r="F39405">
        <v>29.95</v>
      </c>
    </row>
    <row r="39406" spans="1:6">
      <c r="A39406" s="2">
        <v>95650</v>
      </c>
      <c r="B39406" s="4">
        <v>4</v>
      </c>
      <c r="C39406" s="4">
        <v>8</v>
      </c>
      <c r="D39406" t="s">
        <v>6</v>
      </c>
      <c r="E39406" t="s">
        <v>14</v>
      </c>
      <c r="F39406">
        <v>29.95</v>
      </c>
    </row>
    <row r="39407" spans="1:6">
      <c r="A39407" s="2">
        <v>95652</v>
      </c>
      <c r="B39407" s="4">
        <v>4</v>
      </c>
      <c r="C39407" s="4">
        <v>8</v>
      </c>
      <c r="D39407" t="s">
        <v>6</v>
      </c>
      <c r="E39407" t="s">
        <v>14</v>
      </c>
      <c r="F39407">
        <v>29.95</v>
      </c>
    </row>
    <row r="39408" spans="1:6">
      <c r="A39408" s="2">
        <v>95653</v>
      </c>
      <c r="B39408" s="4">
        <v>4</v>
      </c>
      <c r="C39408" s="4">
        <v>8</v>
      </c>
      <c r="D39408" t="s">
        <v>6</v>
      </c>
      <c r="E39408" t="s">
        <v>14</v>
      </c>
      <c r="F39408">
        <v>29.95</v>
      </c>
    </row>
    <row r="39409" spans="1:6">
      <c r="A39409" s="2">
        <v>95655</v>
      </c>
      <c r="B39409" s="4">
        <v>4</v>
      </c>
      <c r="C39409" s="4">
        <v>8</v>
      </c>
      <c r="D39409" t="s">
        <v>6</v>
      </c>
      <c r="E39409" t="s">
        <v>14</v>
      </c>
      <c r="F39409">
        <v>29.95</v>
      </c>
    </row>
    <row r="39410" spans="1:6">
      <c r="A39410" s="2">
        <v>95658</v>
      </c>
      <c r="B39410" s="4">
        <v>4</v>
      </c>
      <c r="C39410" s="4">
        <v>8</v>
      </c>
      <c r="D39410" t="s">
        <v>6</v>
      </c>
      <c r="E39410" t="s">
        <v>14</v>
      </c>
      <c r="F39410">
        <v>29.95</v>
      </c>
    </row>
    <row r="39411" spans="1:6">
      <c r="A39411" s="2">
        <v>95659</v>
      </c>
      <c r="B39411" s="4">
        <v>4</v>
      </c>
      <c r="C39411" s="4">
        <v>8</v>
      </c>
      <c r="D39411" t="s">
        <v>6</v>
      </c>
      <c r="E39411" t="s">
        <v>14</v>
      </c>
      <c r="F39411">
        <v>29.95</v>
      </c>
    </row>
    <row r="39412" spans="1:6">
      <c r="A39412" s="2">
        <v>95660</v>
      </c>
      <c r="B39412" s="4">
        <v>4</v>
      </c>
      <c r="C39412" s="4">
        <v>8</v>
      </c>
      <c r="D39412" t="s">
        <v>6</v>
      </c>
      <c r="E39412" t="s">
        <v>14</v>
      </c>
      <c r="F39412">
        <v>29.95</v>
      </c>
    </row>
    <row r="39413" spans="1:6">
      <c r="A39413" s="2">
        <v>95661</v>
      </c>
      <c r="B39413" s="4">
        <v>4</v>
      </c>
      <c r="C39413" s="4">
        <v>8</v>
      </c>
      <c r="D39413" t="s">
        <v>6</v>
      </c>
      <c r="E39413" t="s">
        <v>14</v>
      </c>
      <c r="F39413">
        <v>29.95</v>
      </c>
    </row>
    <row r="39414" spans="1:6">
      <c r="A39414" s="2">
        <v>95662</v>
      </c>
      <c r="B39414" s="4">
        <v>4</v>
      </c>
      <c r="C39414" s="4">
        <v>8</v>
      </c>
      <c r="D39414" t="s">
        <v>6</v>
      </c>
      <c r="E39414" t="s">
        <v>14</v>
      </c>
      <c r="F39414">
        <v>29.95</v>
      </c>
    </row>
    <row r="39415" spans="1:6">
      <c r="A39415" s="2">
        <v>95663</v>
      </c>
      <c r="B39415" s="4">
        <v>4</v>
      </c>
      <c r="C39415" s="4">
        <v>8</v>
      </c>
      <c r="D39415" t="s">
        <v>6</v>
      </c>
      <c r="E39415" t="s">
        <v>14</v>
      </c>
      <c r="F39415">
        <v>29.95</v>
      </c>
    </row>
    <row r="39416" spans="1:6">
      <c r="A39416" s="2">
        <v>95667</v>
      </c>
      <c r="B39416" s="4">
        <v>4</v>
      </c>
      <c r="C39416" s="4">
        <v>8</v>
      </c>
      <c r="D39416" t="s">
        <v>6</v>
      </c>
      <c r="E39416" t="s">
        <v>14</v>
      </c>
      <c r="F39416">
        <v>29.95</v>
      </c>
    </row>
    <row r="39417" spans="1:6">
      <c r="A39417" s="2">
        <v>95668</v>
      </c>
      <c r="B39417" s="4">
        <v>4</v>
      </c>
      <c r="C39417" s="4">
        <v>8</v>
      </c>
      <c r="D39417" t="s">
        <v>6</v>
      </c>
      <c r="E39417" t="s">
        <v>14</v>
      </c>
      <c r="F39417">
        <v>29.95</v>
      </c>
    </row>
    <row r="39418" spans="1:6">
      <c r="A39418" s="2">
        <v>95670</v>
      </c>
      <c r="B39418" s="4">
        <v>4</v>
      </c>
      <c r="C39418" s="4">
        <v>8</v>
      </c>
      <c r="D39418" t="s">
        <v>6</v>
      </c>
      <c r="E39418" t="s">
        <v>14</v>
      </c>
      <c r="F39418">
        <v>29.95</v>
      </c>
    </row>
    <row r="39419" spans="1:6">
      <c r="A39419" s="2">
        <v>95671</v>
      </c>
      <c r="B39419" s="4">
        <v>4</v>
      </c>
      <c r="C39419" s="4">
        <v>8</v>
      </c>
      <c r="D39419" t="s">
        <v>6</v>
      </c>
      <c r="E39419" t="s">
        <v>14</v>
      </c>
      <c r="F39419">
        <v>29.95</v>
      </c>
    </row>
    <row r="39420" spans="1:6">
      <c r="A39420" s="2">
        <v>95673</v>
      </c>
      <c r="B39420" s="4">
        <v>4</v>
      </c>
      <c r="C39420" s="4">
        <v>8</v>
      </c>
      <c r="D39420" t="s">
        <v>6</v>
      </c>
      <c r="E39420" t="s">
        <v>14</v>
      </c>
      <c r="F39420">
        <v>29.95</v>
      </c>
    </row>
    <row r="39421" spans="1:6">
      <c r="A39421" s="2">
        <v>95674</v>
      </c>
      <c r="B39421" s="4">
        <v>4</v>
      </c>
      <c r="C39421" s="4">
        <v>8</v>
      </c>
      <c r="D39421" t="s">
        <v>6</v>
      </c>
      <c r="E39421" t="s">
        <v>14</v>
      </c>
      <c r="F39421">
        <v>29.95</v>
      </c>
    </row>
    <row r="39422" spans="1:6">
      <c r="A39422" s="2">
        <v>95677</v>
      </c>
      <c r="B39422" s="4">
        <v>4</v>
      </c>
      <c r="C39422" s="4">
        <v>8</v>
      </c>
      <c r="D39422" t="s">
        <v>6</v>
      </c>
      <c r="E39422" t="s">
        <v>14</v>
      </c>
      <c r="F39422">
        <v>29.95</v>
      </c>
    </row>
    <row r="39423" spans="1:6">
      <c r="A39423" s="2">
        <v>95678</v>
      </c>
      <c r="B39423" s="4">
        <v>4</v>
      </c>
      <c r="C39423" s="4">
        <v>8</v>
      </c>
      <c r="D39423" t="s">
        <v>6</v>
      </c>
      <c r="E39423" t="s">
        <v>14</v>
      </c>
      <c r="F39423">
        <v>29.95</v>
      </c>
    </row>
    <row r="39424" spans="1:6">
      <c r="A39424" s="2">
        <v>95681</v>
      </c>
      <c r="B39424" s="4">
        <v>4</v>
      </c>
      <c r="C39424" s="4">
        <v>8</v>
      </c>
      <c r="D39424" t="s">
        <v>6</v>
      </c>
      <c r="E39424" t="s">
        <v>14</v>
      </c>
      <c r="F39424">
        <v>29.95</v>
      </c>
    </row>
    <row r="39425" spans="1:6">
      <c r="A39425" s="2">
        <v>95682</v>
      </c>
      <c r="B39425" s="4">
        <v>4</v>
      </c>
      <c r="C39425" s="4">
        <v>8</v>
      </c>
      <c r="D39425" t="s">
        <v>6</v>
      </c>
      <c r="E39425" t="s">
        <v>14</v>
      </c>
      <c r="F39425">
        <v>29.95</v>
      </c>
    </row>
    <row r="39426" spans="1:6">
      <c r="A39426" s="2">
        <v>95683</v>
      </c>
      <c r="B39426" s="4">
        <v>4</v>
      </c>
      <c r="C39426" s="4">
        <v>8</v>
      </c>
      <c r="D39426" t="s">
        <v>6</v>
      </c>
      <c r="E39426" t="s">
        <v>14</v>
      </c>
      <c r="F39426">
        <v>29.95</v>
      </c>
    </row>
    <row r="39427" spans="1:6">
      <c r="A39427" s="2">
        <v>95686</v>
      </c>
      <c r="B39427" s="4">
        <v>4</v>
      </c>
      <c r="C39427" s="4">
        <v>8</v>
      </c>
      <c r="D39427" t="s">
        <v>6</v>
      </c>
      <c r="E39427" t="s">
        <v>14</v>
      </c>
      <c r="F39427">
        <v>29.95</v>
      </c>
    </row>
    <row r="39428" spans="1:6">
      <c r="A39428" s="2">
        <v>95687</v>
      </c>
      <c r="B39428" s="4">
        <v>4</v>
      </c>
      <c r="C39428" s="4">
        <v>8</v>
      </c>
      <c r="D39428" t="s">
        <v>6</v>
      </c>
      <c r="E39428" t="s">
        <v>14</v>
      </c>
      <c r="F39428">
        <v>29.95</v>
      </c>
    </row>
    <row r="39429" spans="1:6">
      <c r="A39429" s="2">
        <v>95688</v>
      </c>
      <c r="B39429" s="4">
        <v>4</v>
      </c>
      <c r="C39429" s="4">
        <v>8</v>
      </c>
      <c r="D39429" t="s">
        <v>6</v>
      </c>
      <c r="E39429" t="s">
        <v>14</v>
      </c>
      <c r="F39429">
        <v>29.95</v>
      </c>
    </row>
    <row r="39430" spans="1:6">
      <c r="A39430" s="2">
        <v>95691</v>
      </c>
      <c r="B39430" s="4">
        <v>4</v>
      </c>
      <c r="C39430" s="4">
        <v>8</v>
      </c>
      <c r="D39430" t="s">
        <v>6</v>
      </c>
      <c r="E39430" t="s">
        <v>14</v>
      </c>
      <c r="F39430">
        <v>29.95</v>
      </c>
    </row>
    <row r="39431" spans="1:6">
      <c r="A39431" s="2">
        <v>95692</v>
      </c>
      <c r="B39431" s="4">
        <v>4</v>
      </c>
      <c r="C39431" s="4">
        <v>8</v>
      </c>
      <c r="D39431" t="s">
        <v>6</v>
      </c>
      <c r="E39431" t="s">
        <v>14</v>
      </c>
      <c r="F39431">
        <v>29.95</v>
      </c>
    </row>
    <row r="39432" spans="1:6">
      <c r="A39432" s="2">
        <v>95694</v>
      </c>
      <c r="B39432" s="4">
        <v>4</v>
      </c>
      <c r="C39432" s="4">
        <v>8</v>
      </c>
      <c r="D39432" t="s">
        <v>6</v>
      </c>
      <c r="E39432" t="s">
        <v>14</v>
      </c>
      <c r="F39432">
        <v>29.95</v>
      </c>
    </row>
    <row r="39433" spans="1:6">
      <c r="A39433" s="2">
        <v>95695</v>
      </c>
      <c r="B39433" s="4">
        <v>4</v>
      </c>
      <c r="C39433" s="4">
        <v>8</v>
      </c>
      <c r="D39433" t="s">
        <v>6</v>
      </c>
      <c r="E39433" t="s">
        <v>14</v>
      </c>
      <c r="F39433">
        <v>29.95</v>
      </c>
    </row>
    <row r="39434" spans="1:6">
      <c r="A39434" s="2">
        <v>95696</v>
      </c>
      <c r="B39434" s="4">
        <v>4</v>
      </c>
      <c r="C39434" s="4">
        <v>8</v>
      </c>
      <c r="D39434" t="s">
        <v>6</v>
      </c>
      <c r="E39434" t="s">
        <v>14</v>
      </c>
      <c r="F39434">
        <v>29.95</v>
      </c>
    </row>
    <row r="39435" spans="1:6">
      <c r="A39435" s="2">
        <v>95697</v>
      </c>
      <c r="B39435" s="4">
        <v>4</v>
      </c>
      <c r="C39435" s="4">
        <v>8</v>
      </c>
      <c r="D39435" t="s">
        <v>6</v>
      </c>
      <c r="E39435" t="s">
        <v>14</v>
      </c>
      <c r="F39435">
        <v>29.95</v>
      </c>
    </row>
    <row r="39436" spans="1:6">
      <c r="A39436" s="2">
        <v>95698</v>
      </c>
      <c r="B39436" s="4">
        <v>4</v>
      </c>
      <c r="C39436" s="4">
        <v>8</v>
      </c>
      <c r="D39436" t="s">
        <v>6</v>
      </c>
      <c r="E39436" t="s">
        <v>14</v>
      </c>
      <c r="F39436">
        <v>29.95</v>
      </c>
    </row>
    <row r="39437" spans="1:6">
      <c r="A39437" s="2">
        <v>95712</v>
      </c>
      <c r="B39437" s="4">
        <v>4</v>
      </c>
      <c r="C39437" s="4">
        <v>8</v>
      </c>
      <c r="D39437" t="s">
        <v>6</v>
      </c>
      <c r="E39437" t="s">
        <v>14</v>
      </c>
      <c r="F39437">
        <v>29.95</v>
      </c>
    </row>
    <row r="39438" spans="1:6">
      <c r="A39438" s="2">
        <v>95741</v>
      </c>
      <c r="B39438" s="4">
        <v>4</v>
      </c>
      <c r="C39438" s="4">
        <v>8</v>
      </c>
      <c r="D39438" t="s">
        <v>6</v>
      </c>
      <c r="E39438" t="s">
        <v>14</v>
      </c>
      <c r="F39438">
        <v>29.95</v>
      </c>
    </row>
    <row r="39439" spans="1:6">
      <c r="A39439" s="2">
        <v>95742</v>
      </c>
      <c r="B39439" s="4">
        <v>4</v>
      </c>
      <c r="C39439" s="4">
        <v>8</v>
      </c>
      <c r="D39439" t="s">
        <v>6</v>
      </c>
      <c r="E39439" t="s">
        <v>14</v>
      </c>
      <c r="F39439">
        <v>29.95</v>
      </c>
    </row>
    <row r="39440" spans="1:6">
      <c r="A39440" s="2">
        <v>95746</v>
      </c>
      <c r="B39440" s="4">
        <v>4</v>
      </c>
      <c r="C39440" s="4">
        <v>8</v>
      </c>
      <c r="D39440" t="s">
        <v>6</v>
      </c>
      <c r="E39440" t="s">
        <v>14</v>
      </c>
      <c r="F39440">
        <v>29.95</v>
      </c>
    </row>
    <row r="39441" spans="1:6">
      <c r="A39441" s="2">
        <v>95747</v>
      </c>
      <c r="B39441" s="4">
        <v>4</v>
      </c>
      <c r="C39441" s="4">
        <v>8</v>
      </c>
      <c r="D39441" t="s">
        <v>6</v>
      </c>
      <c r="E39441" t="s">
        <v>14</v>
      </c>
      <c r="F39441">
        <v>29.95</v>
      </c>
    </row>
    <row r="39442" spans="1:6">
      <c r="A39442" s="2">
        <v>95757</v>
      </c>
      <c r="B39442" s="4">
        <v>4</v>
      </c>
      <c r="C39442" s="4">
        <v>8</v>
      </c>
      <c r="D39442" t="s">
        <v>6</v>
      </c>
      <c r="E39442" t="s">
        <v>14</v>
      </c>
      <c r="F39442">
        <v>29.95</v>
      </c>
    </row>
    <row r="39443" spans="1:6">
      <c r="A39443" s="2">
        <v>95758</v>
      </c>
      <c r="B39443" s="4">
        <v>4</v>
      </c>
      <c r="C39443" s="4">
        <v>8</v>
      </c>
      <c r="D39443" t="s">
        <v>6</v>
      </c>
      <c r="E39443" t="s">
        <v>14</v>
      </c>
      <c r="F39443">
        <v>29.95</v>
      </c>
    </row>
    <row r="39444" spans="1:6">
      <c r="A39444" s="2">
        <v>95759</v>
      </c>
      <c r="B39444" s="4">
        <v>4</v>
      </c>
      <c r="C39444" s="4">
        <v>8</v>
      </c>
      <c r="D39444" t="s">
        <v>6</v>
      </c>
      <c r="E39444" t="s">
        <v>14</v>
      </c>
      <c r="F39444">
        <v>29.95</v>
      </c>
    </row>
    <row r="39445" spans="1:6">
      <c r="A39445" s="2">
        <v>95762</v>
      </c>
      <c r="B39445" s="4">
        <v>4</v>
      </c>
      <c r="C39445" s="4">
        <v>8</v>
      </c>
      <c r="D39445" t="s">
        <v>6</v>
      </c>
      <c r="E39445" t="s">
        <v>14</v>
      </c>
      <c r="F39445">
        <v>29.95</v>
      </c>
    </row>
    <row r="39446" spans="1:6">
      <c r="A39446" s="2">
        <v>95763</v>
      </c>
      <c r="B39446" s="4">
        <v>4</v>
      </c>
      <c r="C39446" s="4">
        <v>8</v>
      </c>
      <c r="D39446" t="s">
        <v>6</v>
      </c>
      <c r="E39446" t="s">
        <v>14</v>
      </c>
      <c r="F39446">
        <v>29.95</v>
      </c>
    </row>
    <row r="39447" spans="1:6">
      <c r="A39447" s="2">
        <v>95765</v>
      </c>
      <c r="B39447" s="4">
        <v>4</v>
      </c>
      <c r="C39447" s="4">
        <v>8</v>
      </c>
      <c r="D39447" t="s">
        <v>6</v>
      </c>
      <c r="E39447" t="s">
        <v>14</v>
      </c>
      <c r="F39447">
        <v>29.95</v>
      </c>
    </row>
    <row r="39448" spans="1:6">
      <c r="A39448" s="2">
        <v>95776</v>
      </c>
      <c r="B39448" s="4">
        <v>4</v>
      </c>
      <c r="C39448" s="4">
        <v>8</v>
      </c>
      <c r="D39448" t="s">
        <v>6</v>
      </c>
      <c r="E39448" t="s">
        <v>14</v>
      </c>
      <c r="F39448">
        <v>29.95</v>
      </c>
    </row>
    <row r="39449" spans="1:6">
      <c r="A39449" s="2">
        <v>95798</v>
      </c>
      <c r="B39449" s="4">
        <v>4</v>
      </c>
      <c r="C39449" s="4">
        <v>8</v>
      </c>
      <c r="D39449" t="s">
        <v>6</v>
      </c>
      <c r="E39449" t="s">
        <v>14</v>
      </c>
      <c r="F39449">
        <v>29.95</v>
      </c>
    </row>
    <row r="39450" spans="1:6">
      <c r="A39450" s="2">
        <v>95799</v>
      </c>
      <c r="B39450" s="4">
        <v>4</v>
      </c>
      <c r="C39450" s="4">
        <v>8</v>
      </c>
      <c r="D39450" t="s">
        <v>6</v>
      </c>
      <c r="E39450" t="s">
        <v>14</v>
      </c>
      <c r="F39450">
        <v>29.95</v>
      </c>
    </row>
    <row r="39451" spans="1:6">
      <c r="A39451" s="2">
        <v>95812</v>
      </c>
      <c r="B39451" s="4">
        <v>4</v>
      </c>
      <c r="C39451" s="4">
        <v>8</v>
      </c>
      <c r="D39451" t="s">
        <v>6</v>
      </c>
      <c r="E39451" t="s">
        <v>14</v>
      </c>
      <c r="F39451">
        <v>29.95</v>
      </c>
    </row>
    <row r="39452" spans="1:6">
      <c r="A39452" s="2">
        <v>95813</v>
      </c>
      <c r="B39452" s="4">
        <v>4</v>
      </c>
      <c r="C39452" s="4">
        <v>8</v>
      </c>
      <c r="D39452" t="s">
        <v>6</v>
      </c>
      <c r="E39452" t="s">
        <v>14</v>
      </c>
      <c r="F39452">
        <v>29.95</v>
      </c>
    </row>
    <row r="39453" spans="1:6">
      <c r="A39453" s="2">
        <v>95814</v>
      </c>
      <c r="B39453" s="4">
        <v>4</v>
      </c>
      <c r="C39453" s="4">
        <v>8</v>
      </c>
      <c r="D39453" t="s">
        <v>6</v>
      </c>
      <c r="E39453" t="s">
        <v>14</v>
      </c>
      <c r="F39453">
        <v>29.95</v>
      </c>
    </row>
    <row r="39454" spans="1:6">
      <c r="A39454" s="2">
        <v>95815</v>
      </c>
      <c r="B39454" s="4">
        <v>4</v>
      </c>
      <c r="C39454" s="4">
        <v>8</v>
      </c>
      <c r="D39454" t="s">
        <v>6</v>
      </c>
      <c r="E39454" t="s">
        <v>14</v>
      </c>
      <c r="F39454">
        <v>29.95</v>
      </c>
    </row>
    <row r="39455" spans="1:6">
      <c r="A39455" s="2">
        <v>95816</v>
      </c>
      <c r="B39455" s="4">
        <v>4</v>
      </c>
      <c r="C39455" s="4">
        <v>8</v>
      </c>
      <c r="D39455" t="s">
        <v>6</v>
      </c>
      <c r="E39455" t="s">
        <v>14</v>
      </c>
      <c r="F39455">
        <v>29.95</v>
      </c>
    </row>
    <row r="39456" spans="1:6">
      <c r="A39456" s="2">
        <v>95817</v>
      </c>
      <c r="B39456" s="4">
        <v>4</v>
      </c>
      <c r="C39456" s="4">
        <v>8</v>
      </c>
      <c r="D39456" t="s">
        <v>6</v>
      </c>
      <c r="E39456" t="s">
        <v>14</v>
      </c>
      <c r="F39456">
        <v>29.95</v>
      </c>
    </row>
    <row r="39457" spans="1:6">
      <c r="A39457" s="2">
        <v>95818</v>
      </c>
      <c r="B39457" s="4">
        <v>4</v>
      </c>
      <c r="C39457" s="4">
        <v>8</v>
      </c>
      <c r="D39457" t="s">
        <v>6</v>
      </c>
      <c r="E39457" t="s">
        <v>14</v>
      </c>
      <c r="F39457">
        <v>29.95</v>
      </c>
    </row>
    <row r="39458" spans="1:6">
      <c r="A39458" s="2">
        <v>95819</v>
      </c>
      <c r="B39458" s="4">
        <v>4</v>
      </c>
      <c r="C39458" s="4">
        <v>8</v>
      </c>
      <c r="D39458" t="s">
        <v>6</v>
      </c>
      <c r="E39458" t="s">
        <v>14</v>
      </c>
      <c r="F39458">
        <v>29.95</v>
      </c>
    </row>
    <row r="39459" spans="1:6">
      <c r="A39459" s="2">
        <v>95820</v>
      </c>
      <c r="B39459" s="4">
        <v>4</v>
      </c>
      <c r="C39459" s="4">
        <v>8</v>
      </c>
      <c r="D39459" t="s">
        <v>6</v>
      </c>
      <c r="E39459" t="s">
        <v>14</v>
      </c>
      <c r="F39459">
        <v>29.95</v>
      </c>
    </row>
    <row r="39460" spans="1:6">
      <c r="A39460" s="2">
        <v>95821</v>
      </c>
      <c r="B39460" s="4">
        <v>4</v>
      </c>
      <c r="C39460" s="4">
        <v>8</v>
      </c>
      <c r="D39460" t="s">
        <v>6</v>
      </c>
      <c r="E39460" t="s">
        <v>14</v>
      </c>
      <c r="F39460">
        <v>29.95</v>
      </c>
    </row>
    <row r="39461" spans="1:6">
      <c r="A39461" s="2">
        <v>95822</v>
      </c>
      <c r="B39461" s="4">
        <v>4</v>
      </c>
      <c r="C39461" s="4">
        <v>8</v>
      </c>
      <c r="D39461" t="s">
        <v>6</v>
      </c>
      <c r="E39461" t="s">
        <v>14</v>
      </c>
      <c r="F39461">
        <v>29.95</v>
      </c>
    </row>
    <row r="39462" spans="1:6">
      <c r="A39462" s="2">
        <v>95823</v>
      </c>
      <c r="B39462" s="4">
        <v>4</v>
      </c>
      <c r="C39462" s="4">
        <v>8</v>
      </c>
      <c r="D39462" t="s">
        <v>6</v>
      </c>
      <c r="E39462" t="s">
        <v>14</v>
      </c>
      <c r="F39462">
        <v>29.95</v>
      </c>
    </row>
    <row r="39463" spans="1:6">
      <c r="A39463" s="2">
        <v>95824</v>
      </c>
      <c r="B39463" s="4">
        <v>4</v>
      </c>
      <c r="C39463" s="4">
        <v>8</v>
      </c>
      <c r="D39463" t="s">
        <v>6</v>
      </c>
      <c r="E39463" t="s">
        <v>14</v>
      </c>
      <c r="F39463">
        <v>29.95</v>
      </c>
    </row>
    <row r="39464" spans="1:6">
      <c r="A39464" s="2">
        <v>95825</v>
      </c>
      <c r="B39464" s="4">
        <v>4</v>
      </c>
      <c r="C39464" s="4">
        <v>8</v>
      </c>
      <c r="D39464" t="s">
        <v>6</v>
      </c>
      <c r="E39464" t="s">
        <v>14</v>
      </c>
      <c r="F39464">
        <v>29.95</v>
      </c>
    </row>
    <row r="39465" spans="1:6">
      <c r="A39465" s="2">
        <v>95826</v>
      </c>
      <c r="B39465" s="4">
        <v>4</v>
      </c>
      <c r="C39465" s="4">
        <v>8</v>
      </c>
      <c r="D39465" t="s">
        <v>6</v>
      </c>
      <c r="E39465" t="s">
        <v>14</v>
      </c>
      <c r="F39465">
        <v>29.95</v>
      </c>
    </row>
    <row r="39466" spans="1:6">
      <c r="A39466" s="2">
        <v>95827</v>
      </c>
      <c r="B39466" s="4">
        <v>4</v>
      </c>
      <c r="C39466" s="4">
        <v>8</v>
      </c>
      <c r="D39466" t="s">
        <v>6</v>
      </c>
      <c r="E39466" t="s">
        <v>14</v>
      </c>
      <c r="F39466">
        <v>29.95</v>
      </c>
    </row>
    <row r="39467" spans="1:6">
      <c r="A39467" s="2">
        <v>95828</v>
      </c>
      <c r="B39467" s="4">
        <v>4</v>
      </c>
      <c r="C39467" s="4">
        <v>8</v>
      </c>
      <c r="D39467" t="s">
        <v>6</v>
      </c>
      <c r="E39467" t="s">
        <v>14</v>
      </c>
      <c r="F39467">
        <v>29.95</v>
      </c>
    </row>
    <row r="39468" spans="1:6">
      <c r="A39468" s="2">
        <v>95829</v>
      </c>
      <c r="B39468" s="4">
        <v>4</v>
      </c>
      <c r="C39468" s="4">
        <v>8</v>
      </c>
      <c r="D39468" t="s">
        <v>6</v>
      </c>
      <c r="E39468" t="s">
        <v>14</v>
      </c>
      <c r="F39468">
        <v>29.95</v>
      </c>
    </row>
    <row r="39469" spans="1:6">
      <c r="A39469" s="2">
        <v>95830</v>
      </c>
      <c r="B39469" s="4">
        <v>4</v>
      </c>
      <c r="C39469" s="4">
        <v>8</v>
      </c>
      <c r="D39469" t="s">
        <v>6</v>
      </c>
      <c r="E39469" t="s">
        <v>14</v>
      </c>
      <c r="F39469">
        <v>29.95</v>
      </c>
    </row>
    <row r="39470" spans="1:6">
      <c r="A39470" s="2">
        <v>95831</v>
      </c>
      <c r="B39470" s="4">
        <v>4</v>
      </c>
      <c r="C39470" s="4">
        <v>8</v>
      </c>
      <c r="D39470" t="s">
        <v>6</v>
      </c>
      <c r="E39470" t="s">
        <v>14</v>
      </c>
      <c r="F39470">
        <v>29.95</v>
      </c>
    </row>
    <row r="39471" spans="1:6">
      <c r="A39471" s="2">
        <v>95832</v>
      </c>
      <c r="B39471" s="4">
        <v>4</v>
      </c>
      <c r="C39471" s="4">
        <v>8</v>
      </c>
      <c r="D39471" t="s">
        <v>6</v>
      </c>
      <c r="E39471" t="s">
        <v>14</v>
      </c>
      <c r="F39471">
        <v>29.95</v>
      </c>
    </row>
    <row r="39472" spans="1:6">
      <c r="A39472" s="2">
        <v>95833</v>
      </c>
      <c r="B39472" s="4">
        <v>4</v>
      </c>
      <c r="C39472" s="4">
        <v>8</v>
      </c>
      <c r="D39472" t="s">
        <v>6</v>
      </c>
      <c r="E39472" t="s">
        <v>14</v>
      </c>
      <c r="F39472">
        <v>29.95</v>
      </c>
    </row>
    <row r="39473" spans="1:6">
      <c r="A39473" s="2">
        <v>95834</v>
      </c>
      <c r="B39473" s="4">
        <v>4</v>
      </c>
      <c r="C39473" s="4">
        <v>8</v>
      </c>
      <c r="D39473" t="s">
        <v>6</v>
      </c>
      <c r="E39473" t="s">
        <v>14</v>
      </c>
      <c r="F39473">
        <v>29.95</v>
      </c>
    </row>
    <row r="39474" spans="1:6">
      <c r="A39474" s="2">
        <v>95835</v>
      </c>
      <c r="B39474" s="4">
        <v>4</v>
      </c>
      <c r="C39474" s="4">
        <v>8</v>
      </c>
      <c r="D39474" t="s">
        <v>6</v>
      </c>
      <c r="E39474" t="s">
        <v>14</v>
      </c>
      <c r="F39474">
        <v>29.95</v>
      </c>
    </row>
    <row r="39475" spans="1:6">
      <c r="A39475" s="2">
        <v>95836</v>
      </c>
      <c r="B39475" s="4">
        <v>4</v>
      </c>
      <c r="C39475" s="4">
        <v>8</v>
      </c>
      <c r="D39475" t="s">
        <v>6</v>
      </c>
      <c r="E39475" t="s">
        <v>14</v>
      </c>
      <c r="F39475">
        <v>29.95</v>
      </c>
    </row>
    <row r="39476" spans="1:6">
      <c r="A39476" s="2">
        <v>95837</v>
      </c>
      <c r="B39476" s="4">
        <v>4</v>
      </c>
      <c r="C39476" s="4">
        <v>8</v>
      </c>
      <c r="D39476" t="s">
        <v>6</v>
      </c>
      <c r="E39476" t="s">
        <v>14</v>
      </c>
      <c r="F39476">
        <v>29.95</v>
      </c>
    </row>
    <row r="39477" spans="1:6">
      <c r="A39477" s="2">
        <v>95838</v>
      </c>
      <c r="B39477" s="4">
        <v>4</v>
      </c>
      <c r="C39477" s="4">
        <v>8</v>
      </c>
      <c r="D39477" t="s">
        <v>6</v>
      </c>
      <c r="E39477" t="s">
        <v>14</v>
      </c>
      <c r="F39477">
        <v>29.95</v>
      </c>
    </row>
    <row r="39478" spans="1:6">
      <c r="A39478" s="2">
        <v>95840</v>
      </c>
      <c r="B39478" s="4">
        <v>4</v>
      </c>
      <c r="C39478" s="4">
        <v>8</v>
      </c>
      <c r="D39478" t="s">
        <v>6</v>
      </c>
      <c r="E39478" t="s">
        <v>14</v>
      </c>
      <c r="F39478">
        <v>29.95</v>
      </c>
    </row>
    <row r="39479" spans="1:6">
      <c r="A39479" s="2">
        <v>95841</v>
      </c>
      <c r="B39479" s="4">
        <v>4</v>
      </c>
      <c r="C39479" s="4">
        <v>8</v>
      </c>
      <c r="D39479" t="s">
        <v>6</v>
      </c>
      <c r="E39479" t="s">
        <v>14</v>
      </c>
      <c r="F39479">
        <v>29.95</v>
      </c>
    </row>
    <row r="39480" spans="1:6">
      <c r="A39480" s="2">
        <v>95842</v>
      </c>
      <c r="B39480" s="4">
        <v>4</v>
      </c>
      <c r="C39480" s="4">
        <v>8</v>
      </c>
      <c r="D39480" t="s">
        <v>6</v>
      </c>
      <c r="E39480" t="s">
        <v>14</v>
      </c>
      <c r="F39480">
        <v>29.95</v>
      </c>
    </row>
    <row r="39481" spans="1:6">
      <c r="A39481" s="2">
        <v>95843</v>
      </c>
      <c r="B39481" s="4">
        <v>4</v>
      </c>
      <c r="C39481" s="4">
        <v>8</v>
      </c>
      <c r="D39481" t="s">
        <v>6</v>
      </c>
      <c r="E39481" t="s">
        <v>14</v>
      </c>
      <c r="F39481">
        <v>29.95</v>
      </c>
    </row>
    <row r="39482" spans="1:6">
      <c r="A39482" s="2">
        <v>95851</v>
      </c>
      <c r="B39482" s="4">
        <v>4</v>
      </c>
      <c r="C39482" s="4">
        <v>8</v>
      </c>
      <c r="D39482" t="s">
        <v>6</v>
      </c>
      <c r="E39482" t="s">
        <v>14</v>
      </c>
      <c r="F39482">
        <v>29.95</v>
      </c>
    </row>
    <row r="39483" spans="1:6">
      <c r="A39483" s="2">
        <v>95852</v>
      </c>
      <c r="B39483" s="4">
        <v>4</v>
      </c>
      <c r="C39483" s="4">
        <v>8</v>
      </c>
      <c r="D39483" t="s">
        <v>6</v>
      </c>
      <c r="E39483" t="s">
        <v>14</v>
      </c>
      <c r="F39483">
        <v>29.95</v>
      </c>
    </row>
    <row r="39484" spans="1:6">
      <c r="A39484" s="2">
        <v>95853</v>
      </c>
      <c r="B39484" s="4">
        <v>4</v>
      </c>
      <c r="C39484" s="4">
        <v>8</v>
      </c>
      <c r="D39484" t="s">
        <v>6</v>
      </c>
      <c r="E39484" t="s">
        <v>14</v>
      </c>
      <c r="F39484">
        <v>29.95</v>
      </c>
    </row>
    <row r="39485" spans="1:6">
      <c r="A39485" s="2">
        <v>95860</v>
      </c>
      <c r="B39485" s="4">
        <v>4</v>
      </c>
      <c r="C39485" s="4">
        <v>8</v>
      </c>
      <c r="D39485" t="s">
        <v>6</v>
      </c>
      <c r="E39485" t="s">
        <v>14</v>
      </c>
      <c r="F39485">
        <v>29.95</v>
      </c>
    </row>
    <row r="39486" spans="1:6">
      <c r="A39486" s="2">
        <v>95864</v>
      </c>
      <c r="B39486" s="4">
        <v>4</v>
      </c>
      <c r="C39486" s="4">
        <v>8</v>
      </c>
      <c r="D39486" t="s">
        <v>6</v>
      </c>
      <c r="E39486" t="s">
        <v>14</v>
      </c>
      <c r="F39486">
        <v>29.95</v>
      </c>
    </row>
    <row r="39487" spans="1:6">
      <c r="A39487" s="2">
        <v>95865</v>
      </c>
      <c r="B39487" s="4">
        <v>4</v>
      </c>
      <c r="C39487" s="4">
        <v>8</v>
      </c>
      <c r="D39487" t="s">
        <v>6</v>
      </c>
      <c r="E39487" t="s">
        <v>14</v>
      </c>
      <c r="F39487">
        <v>29.95</v>
      </c>
    </row>
    <row r="39488" spans="1:6">
      <c r="A39488" s="2">
        <v>95866</v>
      </c>
      <c r="B39488" s="4">
        <v>4</v>
      </c>
      <c r="C39488" s="4">
        <v>8</v>
      </c>
      <c r="D39488" t="s">
        <v>6</v>
      </c>
      <c r="E39488" t="s">
        <v>14</v>
      </c>
      <c r="F39488">
        <v>29.95</v>
      </c>
    </row>
    <row r="39489" spans="1:6">
      <c r="A39489" s="2">
        <v>95867</v>
      </c>
      <c r="B39489" s="4">
        <v>4</v>
      </c>
      <c r="C39489" s="4">
        <v>8</v>
      </c>
      <c r="D39489" t="s">
        <v>6</v>
      </c>
      <c r="E39489" t="s">
        <v>14</v>
      </c>
      <c r="F39489">
        <v>29.95</v>
      </c>
    </row>
    <row r="39490" spans="1:6">
      <c r="A39490" s="2">
        <v>95887</v>
      </c>
      <c r="B39490" s="4">
        <v>4</v>
      </c>
      <c r="C39490" s="4">
        <v>8</v>
      </c>
      <c r="D39490" t="s">
        <v>6</v>
      </c>
      <c r="E39490" t="s">
        <v>14</v>
      </c>
      <c r="F39490">
        <v>29.95</v>
      </c>
    </row>
    <row r="39491" spans="1:6">
      <c r="A39491" s="2">
        <v>95894</v>
      </c>
      <c r="B39491" s="4">
        <v>4</v>
      </c>
      <c r="C39491" s="4">
        <v>8</v>
      </c>
      <c r="D39491" t="s">
        <v>6</v>
      </c>
      <c r="E39491" t="s">
        <v>14</v>
      </c>
      <c r="F39491">
        <v>29.95</v>
      </c>
    </row>
    <row r="39492" spans="1:6">
      <c r="A39492" s="2">
        <v>95899</v>
      </c>
      <c r="B39492" s="4">
        <v>4</v>
      </c>
      <c r="C39492" s="4">
        <v>8</v>
      </c>
      <c r="D39492" t="s">
        <v>6</v>
      </c>
      <c r="E39492" t="s">
        <v>14</v>
      </c>
      <c r="F39492">
        <v>29.95</v>
      </c>
    </row>
    <row r="39493" spans="1:6">
      <c r="A39493" s="2">
        <v>95901</v>
      </c>
      <c r="B39493" s="4">
        <v>4</v>
      </c>
      <c r="C39493" s="4">
        <v>8</v>
      </c>
      <c r="D39493" t="s">
        <v>6</v>
      </c>
      <c r="E39493" t="s">
        <v>14</v>
      </c>
      <c r="F39493">
        <v>29.95</v>
      </c>
    </row>
    <row r="39494" spans="1:6">
      <c r="A39494" s="2">
        <v>95903</v>
      </c>
      <c r="B39494" s="4">
        <v>4</v>
      </c>
      <c r="C39494" s="4">
        <v>8</v>
      </c>
      <c r="D39494" t="s">
        <v>6</v>
      </c>
      <c r="E39494" t="s">
        <v>14</v>
      </c>
      <c r="F39494">
        <v>29.95</v>
      </c>
    </row>
    <row r="39495" spans="1:6">
      <c r="A39495" s="2">
        <v>95913</v>
      </c>
      <c r="B39495" s="4">
        <v>4</v>
      </c>
      <c r="C39495" s="4">
        <v>8</v>
      </c>
      <c r="D39495" t="s">
        <v>6</v>
      </c>
      <c r="E39495" t="s">
        <v>14</v>
      </c>
      <c r="F39495">
        <v>29.95</v>
      </c>
    </row>
    <row r="39496" spans="1:6">
      <c r="A39496" s="2">
        <v>95917</v>
      </c>
      <c r="B39496" s="4">
        <v>4</v>
      </c>
      <c r="C39496" s="4">
        <v>8</v>
      </c>
      <c r="D39496" t="s">
        <v>6</v>
      </c>
      <c r="E39496" t="s">
        <v>14</v>
      </c>
      <c r="F39496">
        <v>29.95</v>
      </c>
    </row>
    <row r="39497" spans="1:6">
      <c r="A39497" s="2">
        <v>95920</v>
      </c>
      <c r="B39497" s="4">
        <v>4</v>
      </c>
      <c r="C39497" s="4">
        <v>8</v>
      </c>
      <c r="D39497" t="s">
        <v>6</v>
      </c>
      <c r="E39497" t="s">
        <v>14</v>
      </c>
      <c r="F39497">
        <v>29.95</v>
      </c>
    </row>
    <row r="39498" spans="1:6">
      <c r="A39498" s="2">
        <v>95924</v>
      </c>
      <c r="B39498" s="4">
        <v>4</v>
      </c>
      <c r="C39498" s="4">
        <v>8</v>
      </c>
      <c r="D39498" t="s">
        <v>6</v>
      </c>
      <c r="E39498" t="s">
        <v>14</v>
      </c>
      <c r="F39498">
        <v>29.95</v>
      </c>
    </row>
    <row r="39499" spans="1:6">
      <c r="A39499" s="2">
        <v>95926</v>
      </c>
      <c r="B39499" s="4">
        <v>4</v>
      </c>
      <c r="C39499" s="4">
        <v>8</v>
      </c>
      <c r="D39499" t="s">
        <v>6</v>
      </c>
      <c r="E39499" t="s">
        <v>14</v>
      </c>
      <c r="F39499">
        <v>29.95</v>
      </c>
    </row>
    <row r="39500" spans="1:6">
      <c r="A39500" s="2">
        <v>95927</v>
      </c>
      <c r="B39500" s="4">
        <v>4</v>
      </c>
      <c r="C39500" s="4">
        <v>8</v>
      </c>
      <c r="D39500" t="s">
        <v>6</v>
      </c>
      <c r="E39500" t="s">
        <v>14</v>
      </c>
      <c r="F39500">
        <v>29.95</v>
      </c>
    </row>
    <row r="39501" spans="1:6">
      <c r="A39501" s="2">
        <v>95928</v>
      </c>
      <c r="B39501" s="4">
        <v>4</v>
      </c>
      <c r="C39501" s="4">
        <v>8</v>
      </c>
      <c r="D39501" t="s">
        <v>6</v>
      </c>
      <c r="E39501" t="s">
        <v>14</v>
      </c>
      <c r="F39501">
        <v>29.95</v>
      </c>
    </row>
    <row r="39502" spans="1:6">
      <c r="A39502" s="2">
        <v>95929</v>
      </c>
      <c r="B39502" s="4">
        <v>4</v>
      </c>
      <c r="C39502" s="4">
        <v>8</v>
      </c>
      <c r="D39502" t="s">
        <v>6</v>
      </c>
      <c r="E39502" t="s">
        <v>14</v>
      </c>
      <c r="F39502">
        <v>29.95</v>
      </c>
    </row>
    <row r="39503" spans="1:6">
      <c r="A39503" s="2">
        <v>95938</v>
      </c>
      <c r="B39503" s="4">
        <v>4</v>
      </c>
      <c r="C39503" s="4">
        <v>8</v>
      </c>
      <c r="D39503" t="s">
        <v>6</v>
      </c>
      <c r="E39503" t="s">
        <v>14</v>
      </c>
      <c r="F39503">
        <v>29.95</v>
      </c>
    </row>
    <row r="39504" spans="1:6">
      <c r="A39504" s="2">
        <v>95940</v>
      </c>
      <c r="B39504" s="4">
        <v>4</v>
      </c>
      <c r="C39504" s="4">
        <v>8</v>
      </c>
      <c r="D39504" t="s">
        <v>6</v>
      </c>
      <c r="E39504" t="s">
        <v>14</v>
      </c>
      <c r="F39504">
        <v>29.95</v>
      </c>
    </row>
    <row r="39505" spans="1:6">
      <c r="A39505" s="2">
        <v>95943</v>
      </c>
      <c r="B39505" s="4">
        <v>4</v>
      </c>
      <c r="C39505" s="4">
        <v>8</v>
      </c>
      <c r="D39505" t="s">
        <v>6</v>
      </c>
      <c r="E39505" t="s">
        <v>14</v>
      </c>
      <c r="F39505">
        <v>29.95</v>
      </c>
    </row>
    <row r="39506" spans="1:6">
      <c r="A39506" s="2">
        <v>95945</v>
      </c>
      <c r="B39506" s="4">
        <v>4</v>
      </c>
      <c r="C39506" s="4">
        <v>8</v>
      </c>
      <c r="D39506" t="s">
        <v>6</v>
      </c>
      <c r="E39506" t="s">
        <v>14</v>
      </c>
      <c r="F39506">
        <v>29.95</v>
      </c>
    </row>
    <row r="39507" spans="1:6">
      <c r="A39507" s="2">
        <v>95946</v>
      </c>
      <c r="B39507" s="4">
        <v>4</v>
      </c>
      <c r="C39507" s="4">
        <v>8</v>
      </c>
      <c r="D39507" t="s">
        <v>6</v>
      </c>
      <c r="E39507" t="s">
        <v>14</v>
      </c>
      <c r="F39507">
        <v>29.95</v>
      </c>
    </row>
    <row r="39508" spans="1:6">
      <c r="A39508" s="2">
        <v>95948</v>
      </c>
      <c r="B39508" s="4">
        <v>4</v>
      </c>
      <c r="C39508" s="4">
        <v>8</v>
      </c>
      <c r="D39508" t="s">
        <v>6</v>
      </c>
      <c r="E39508" t="s">
        <v>14</v>
      </c>
      <c r="F39508">
        <v>29.95</v>
      </c>
    </row>
    <row r="39509" spans="1:6">
      <c r="A39509" s="2">
        <v>95949</v>
      </c>
      <c r="B39509" s="4">
        <v>4</v>
      </c>
      <c r="C39509" s="4">
        <v>8</v>
      </c>
      <c r="D39509" t="s">
        <v>6</v>
      </c>
      <c r="E39509" t="s">
        <v>14</v>
      </c>
      <c r="F39509">
        <v>29.95</v>
      </c>
    </row>
    <row r="39510" spans="1:6">
      <c r="A39510" s="2">
        <v>95951</v>
      </c>
      <c r="B39510" s="4">
        <v>4</v>
      </c>
      <c r="C39510" s="4">
        <v>8</v>
      </c>
      <c r="D39510" t="s">
        <v>6</v>
      </c>
      <c r="E39510" t="s">
        <v>14</v>
      </c>
      <c r="F39510">
        <v>29.95</v>
      </c>
    </row>
    <row r="39511" spans="1:6">
      <c r="A39511" s="2">
        <v>95954</v>
      </c>
      <c r="B39511" s="4">
        <v>4</v>
      </c>
      <c r="C39511" s="4">
        <v>8</v>
      </c>
      <c r="D39511" t="s">
        <v>6</v>
      </c>
      <c r="E39511" t="s">
        <v>14</v>
      </c>
      <c r="F39511">
        <v>29.95</v>
      </c>
    </row>
    <row r="39512" spans="1:6">
      <c r="A39512" s="2">
        <v>95958</v>
      </c>
      <c r="B39512" s="4">
        <v>4</v>
      </c>
      <c r="C39512" s="4">
        <v>8</v>
      </c>
      <c r="D39512" t="s">
        <v>6</v>
      </c>
      <c r="E39512" t="s">
        <v>14</v>
      </c>
      <c r="F39512">
        <v>29.95</v>
      </c>
    </row>
    <row r="39513" spans="1:6">
      <c r="A39513" s="2">
        <v>95959</v>
      </c>
      <c r="B39513" s="4">
        <v>4</v>
      </c>
      <c r="C39513" s="4">
        <v>8</v>
      </c>
      <c r="D39513" t="s">
        <v>6</v>
      </c>
      <c r="E39513" t="s">
        <v>14</v>
      </c>
      <c r="F39513">
        <v>29.95</v>
      </c>
    </row>
    <row r="39514" spans="1:6">
      <c r="A39514" s="2">
        <v>95961</v>
      </c>
      <c r="B39514" s="4">
        <v>4</v>
      </c>
      <c r="C39514" s="4">
        <v>8</v>
      </c>
      <c r="D39514" t="s">
        <v>6</v>
      </c>
      <c r="E39514" t="s">
        <v>14</v>
      </c>
      <c r="F39514">
        <v>29.95</v>
      </c>
    </row>
    <row r="39515" spans="1:6">
      <c r="A39515" s="2">
        <v>95963</v>
      </c>
      <c r="B39515" s="4">
        <v>4</v>
      </c>
      <c r="C39515" s="4">
        <v>8</v>
      </c>
      <c r="D39515" t="s">
        <v>6</v>
      </c>
      <c r="E39515" t="s">
        <v>14</v>
      </c>
      <c r="F39515">
        <v>29.95</v>
      </c>
    </row>
    <row r="39516" spans="1:6">
      <c r="A39516" s="2">
        <v>95965</v>
      </c>
      <c r="B39516" s="4">
        <v>4</v>
      </c>
      <c r="C39516" s="4">
        <v>8</v>
      </c>
      <c r="D39516" t="s">
        <v>6</v>
      </c>
      <c r="E39516" t="s">
        <v>14</v>
      </c>
      <c r="F39516">
        <v>29.95</v>
      </c>
    </row>
    <row r="39517" spans="1:6">
      <c r="A39517" s="2">
        <v>95966</v>
      </c>
      <c r="B39517" s="4">
        <v>4</v>
      </c>
      <c r="C39517" s="4">
        <v>8</v>
      </c>
      <c r="D39517" t="s">
        <v>6</v>
      </c>
      <c r="E39517" t="s">
        <v>14</v>
      </c>
      <c r="F39517">
        <v>29.95</v>
      </c>
    </row>
    <row r="39518" spans="1:6">
      <c r="A39518" s="2">
        <v>95967</v>
      </c>
      <c r="B39518" s="4">
        <v>4</v>
      </c>
      <c r="C39518" s="4">
        <v>8</v>
      </c>
      <c r="D39518" t="s">
        <v>6</v>
      </c>
      <c r="E39518" t="s">
        <v>14</v>
      </c>
      <c r="F39518">
        <v>29.95</v>
      </c>
    </row>
    <row r="39519" spans="1:6">
      <c r="A39519" s="2">
        <v>95968</v>
      </c>
      <c r="B39519" s="4">
        <v>4</v>
      </c>
      <c r="C39519" s="4">
        <v>8</v>
      </c>
      <c r="D39519" t="s">
        <v>6</v>
      </c>
      <c r="E39519" t="s">
        <v>14</v>
      </c>
      <c r="F39519">
        <v>29.95</v>
      </c>
    </row>
    <row r="39520" spans="1:6">
      <c r="A39520" s="2">
        <v>95969</v>
      </c>
      <c r="B39520" s="4">
        <v>4</v>
      </c>
      <c r="C39520" s="4">
        <v>8</v>
      </c>
      <c r="D39520" t="s">
        <v>6</v>
      </c>
      <c r="E39520" t="s">
        <v>14</v>
      </c>
      <c r="F39520">
        <v>29.95</v>
      </c>
    </row>
    <row r="39521" spans="1:6">
      <c r="A39521" s="2">
        <v>95970</v>
      </c>
      <c r="B39521" s="4">
        <v>4</v>
      </c>
      <c r="C39521" s="4">
        <v>8</v>
      </c>
      <c r="D39521" t="s">
        <v>6</v>
      </c>
      <c r="E39521" t="s">
        <v>14</v>
      </c>
      <c r="F39521">
        <v>29.95</v>
      </c>
    </row>
    <row r="39522" spans="1:6">
      <c r="A39522" s="2">
        <v>95973</v>
      </c>
      <c r="B39522" s="4">
        <v>4</v>
      </c>
      <c r="C39522" s="4">
        <v>8</v>
      </c>
      <c r="D39522" t="s">
        <v>6</v>
      </c>
      <c r="E39522" t="s">
        <v>14</v>
      </c>
      <c r="F39522">
        <v>29.95</v>
      </c>
    </row>
    <row r="39523" spans="1:6">
      <c r="A39523" s="2">
        <v>95974</v>
      </c>
      <c r="B39523" s="4">
        <v>4</v>
      </c>
      <c r="C39523" s="4">
        <v>8</v>
      </c>
      <c r="D39523" t="s">
        <v>6</v>
      </c>
      <c r="E39523" t="s">
        <v>14</v>
      </c>
      <c r="F39523">
        <v>29.95</v>
      </c>
    </row>
    <row r="39524" spans="1:6">
      <c r="A39524" s="2">
        <v>95975</v>
      </c>
      <c r="B39524" s="4">
        <v>4</v>
      </c>
      <c r="C39524" s="4">
        <v>8</v>
      </c>
      <c r="D39524" t="s">
        <v>6</v>
      </c>
      <c r="E39524" t="s">
        <v>14</v>
      </c>
      <c r="F39524">
        <v>29.95</v>
      </c>
    </row>
    <row r="39525" spans="1:6">
      <c r="A39525" s="2">
        <v>95976</v>
      </c>
      <c r="B39525" s="4">
        <v>4</v>
      </c>
      <c r="C39525" s="4">
        <v>8</v>
      </c>
      <c r="D39525" t="s">
        <v>6</v>
      </c>
      <c r="E39525" t="s">
        <v>14</v>
      </c>
      <c r="F39525">
        <v>29.95</v>
      </c>
    </row>
    <row r="39526" spans="1:6">
      <c r="A39526" s="2">
        <v>95978</v>
      </c>
      <c r="B39526" s="4">
        <v>4</v>
      </c>
      <c r="C39526" s="4">
        <v>8</v>
      </c>
      <c r="D39526" t="s">
        <v>6</v>
      </c>
      <c r="E39526" t="s">
        <v>14</v>
      </c>
      <c r="F39526">
        <v>29.95</v>
      </c>
    </row>
    <row r="39527" spans="1:6">
      <c r="A39527" s="2">
        <v>95986</v>
      </c>
      <c r="B39527" s="4">
        <v>4</v>
      </c>
      <c r="C39527" s="4">
        <v>8</v>
      </c>
      <c r="D39527" t="s">
        <v>6</v>
      </c>
      <c r="E39527" t="s">
        <v>14</v>
      </c>
      <c r="F39527">
        <v>29.95</v>
      </c>
    </row>
    <row r="39528" spans="1:6">
      <c r="A39528" s="2">
        <v>95988</v>
      </c>
      <c r="B39528" s="4">
        <v>4</v>
      </c>
      <c r="C39528" s="4">
        <v>8</v>
      </c>
      <c r="D39528" t="s">
        <v>6</v>
      </c>
      <c r="E39528" t="s">
        <v>14</v>
      </c>
      <c r="F39528">
        <v>29.95</v>
      </c>
    </row>
    <row r="39529" spans="1:6">
      <c r="A39529" s="2">
        <v>95991</v>
      </c>
      <c r="B39529" s="4">
        <v>4</v>
      </c>
      <c r="C39529" s="4">
        <v>8</v>
      </c>
      <c r="D39529" t="s">
        <v>6</v>
      </c>
      <c r="E39529" t="s">
        <v>14</v>
      </c>
      <c r="F39529">
        <v>29.95</v>
      </c>
    </row>
    <row r="39530" spans="1:6">
      <c r="A39530" s="2">
        <v>95992</v>
      </c>
      <c r="B39530" s="4">
        <v>4</v>
      </c>
      <c r="C39530" s="4">
        <v>8</v>
      </c>
      <c r="D39530" t="s">
        <v>6</v>
      </c>
      <c r="E39530" t="s">
        <v>14</v>
      </c>
      <c r="F39530">
        <v>29.95</v>
      </c>
    </row>
    <row r="39531" spans="1:6">
      <c r="A39531" s="2">
        <v>95993</v>
      </c>
      <c r="B39531" s="4">
        <v>4</v>
      </c>
      <c r="C39531" s="4">
        <v>8</v>
      </c>
      <c r="D39531" t="s">
        <v>6</v>
      </c>
      <c r="E39531" t="s">
        <v>14</v>
      </c>
      <c r="F39531">
        <v>29.95</v>
      </c>
    </row>
    <row r="39532" spans="1:6">
      <c r="A39532" s="2">
        <v>96001</v>
      </c>
      <c r="B39532" s="4">
        <v>4</v>
      </c>
      <c r="C39532" s="4">
        <v>8</v>
      </c>
      <c r="D39532" t="s">
        <v>6</v>
      </c>
      <c r="E39532" t="s">
        <v>14</v>
      </c>
      <c r="F39532">
        <v>29.95</v>
      </c>
    </row>
    <row r="39533" spans="1:6">
      <c r="A39533" s="2">
        <v>96002</v>
      </c>
      <c r="B39533" s="4">
        <v>4</v>
      </c>
      <c r="C39533" s="4">
        <v>8</v>
      </c>
      <c r="D39533" t="s">
        <v>6</v>
      </c>
      <c r="E39533" t="s">
        <v>14</v>
      </c>
      <c r="F39533">
        <v>29.95</v>
      </c>
    </row>
    <row r="39534" spans="1:6">
      <c r="A39534" s="2">
        <v>96003</v>
      </c>
      <c r="B39534" s="4">
        <v>4</v>
      </c>
      <c r="C39534" s="4">
        <v>8</v>
      </c>
      <c r="D39534" t="s">
        <v>6</v>
      </c>
      <c r="E39534" t="s">
        <v>14</v>
      </c>
      <c r="F39534">
        <v>29.95</v>
      </c>
    </row>
    <row r="39535" spans="1:6">
      <c r="A39535" s="2">
        <v>96007</v>
      </c>
      <c r="B39535" s="4">
        <v>4</v>
      </c>
      <c r="C39535" s="4">
        <v>8</v>
      </c>
      <c r="D39535" t="s">
        <v>6</v>
      </c>
      <c r="E39535" t="s">
        <v>14</v>
      </c>
      <c r="F39535">
        <v>29.95</v>
      </c>
    </row>
    <row r="39536" spans="1:6">
      <c r="A39536" s="2">
        <v>96008</v>
      </c>
      <c r="B39536" s="4">
        <v>4</v>
      </c>
      <c r="C39536" s="4">
        <v>8</v>
      </c>
      <c r="D39536" t="s">
        <v>6</v>
      </c>
      <c r="E39536" t="s">
        <v>14</v>
      </c>
      <c r="F39536">
        <v>29.95</v>
      </c>
    </row>
    <row r="39537" spans="1:6">
      <c r="A39537" s="2">
        <v>96019</v>
      </c>
      <c r="B39537" s="4">
        <v>4</v>
      </c>
      <c r="C39537" s="4">
        <v>8</v>
      </c>
      <c r="D39537" t="s">
        <v>6</v>
      </c>
      <c r="E39537" t="s">
        <v>14</v>
      </c>
      <c r="F39537">
        <v>29.95</v>
      </c>
    </row>
    <row r="39538" spans="1:6">
      <c r="A39538" s="2">
        <v>96021</v>
      </c>
      <c r="B39538" s="4">
        <v>4</v>
      </c>
      <c r="C39538" s="4">
        <v>8</v>
      </c>
      <c r="D39538" t="s">
        <v>6</v>
      </c>
      <c r="E39538" t="s">
        <v>14</v>
      </c>
      <c r="F39538">
        <v>29.95</v>
      </c>
    </row>
    <row r="39539" spans="1:6">
      <c r="A39539" s="2">
        <v>96022</v>
      </c>
      <c r="B39539" s="4">
        <v>4</v>
      </c>
      <c r="C39539" s="4">
        <v>8</v>
      </c>
      <c r="D39539" t="s">
        <v>6</v>
      </c>
      <c r="E39539" t="s">
        <v>14</v>
      </c>
      <c r="F39539">
        <v>29.95</v>
      </c>
    </row>
    <row r="39540" spans="1:6">
      <c r="A39540" s="2">
        <v>96035</v>
      </c>
      <c r="B39540" s="4">
        <v>4</v>
      </c>
      <c r="C39540" s="4">
        <v>8</v>
      </c>
      <c r="D39540" t="s">
        <v>6</v>
      </c>
      <c r="E39540" t="s">
        <v>14</v>
      </c>
      <c r="F39540">
        <v>29.95</v>
      </c>
    </row>
    <row r="39541" spans="1:6">
      <c r="A39541" s="2">
        <v>96049</v>
      </c>
      <c r="B39541" s="4">
        <v>4</v>
      </c>
      <c r="C39541" s="4">
        <v>8</v>
      </c>
      <c r="D39541" t="s">
        <v>6</v>
      </c>
      <c r="E39541" t="s">
        <v>14</v>
      </c>
      <c r="F39541">
        <v>29.95</v>
      </c>
    </row>
    <row r="39542" spans="1:6">
      <c r="A39542" s="2">
        <v>96055</v>
      </c>
      <c r="B39542" s="4">
        <v>4</v>
      </c>
      <c r="C39542" s="4">
        <v>8</v>
      </c>
      <c r="D39542" t="s">
        <v>6</v>
      </c>
      <c r="E39542" t="s">
        <v>14</v>
      </c>
      <c r="F39542">
        <v>29.95</v>
      </c>
    </row>
    <row r="39543" spans="1:6">
      <c r="A39543" s="2">
        <v>96062</v>
      </c>
      <c r="B39543" s="4">
        <v>4</v>
      </c>
      <c r="C39543" s="4">
        <v>8</v>
      </c>
      <c r="D39543" t="s">
        <v>6</v>
      </c>
      <c r="E39543" t="s">
        <v>14</v>
      </c>
      <c r="F39543">
        <v>29.95</v>
      </c>
    </row>
    <row r="39544" spans="1:6">
      <c r="A39544" s="2">
        <v>96073</v>
      </c>
      <c r="B39544" s="4">
        <v>4</v>
      </c>
      <c r="C39544" s="4">
        <v>8</v>
      </c>
      <c r="D39544" t="s">
        <v>6</v>
      </c>
      <c r="E39544" t="s">
        <v>14</v>
      </c>
      <c r="F39544">
        <v>29.95</v>
      </c>
    </row>
    <row r="39545" spans="1:6">
      <c r="A39545" s="2">
        <v>96074</v>
      </c>
      <c r="B39545" s="4">
        <v>4</v>
      </c>
      <c r="C39545" s="4">
        <v>8</v>
      </c>
      <c r="D39545" t="s">
        <v>6</v>
      </c>
      <c r="E39545" t="s">
        <v>14</v>
      </c>
      <c r="F39545">
        <v>29.95</v>
      </c>
    </row>
    <row r="39546" spans="1:6">
      <c r="A39546" s="2">
        <v>96078</v>
      </c>
      <c r="B39546" s="4">
        <v>4</v>
      </c>
      <c r="C39546" s="4">
        <v>8</v>
      </c>
      <c r="D39546" t="s">
        <v>6</v>
      </c>
      <c r="E39546" t="s">
        <v>14</v>
      </c>
      <c r="F39546">
        <v>29.95</v>
      </c>
    </row>
    <row r="39547" spans="1:6">
      <c r="A39547" s="2">
        <v>96079</v>
      </c>
      <c r="B39547" s="4">
        <v>4</v>
      </c>
      <c r="C39547" s="4">
        <v>8</v>
      </c>
      <c r="D39547" t="s">
        <v>6</v>
      </c>
      <c r="E39547" t="s">
        <v>14</v>
      </c>
      <c r="F39547">
        <v>29.95</v>
      </c>
    </row>
    <row r="39548" spans="1:6">
      <c r="A39548" s="2">
        <v>96080</v>
      </c>
      <c r="B39548" s="4">
        <v>4</v>
      </c>
      <c r="C39548" s="4">
        <v>8</v>
      </c>
      <c r="D39548" t="s">
        <v>6</v>
      </c>
      <c r="E39548" t="s">
        <v>14</v>
      </c>
      <c r="F39548">
        <v>29.95</v>
      </c>
    </row>
    <row r="39549" spans="1:6">
      <c r="A39549" s="2">
        <v>96087</v>
      </c>
      <c r="B39549" s="4">
        <v>4</v>
      </c>
      <c r="C39549" s="4">
        <v>8</v>
      </c>
      <c r="D39549" t="s">
        <v>6</v>
      </c>
      <c r="E39549" t="s">
        <v>14</v>
      </c>
      <c r="F39549">
        <v>29.95</v>
      </c>
    </row>
    <row r="39550" spans="1:6">
      <c r="A39550" s="2">
        <v>96089</v>
      </c>
      <c r="B39550" s="4">
        <v>4</v>
      </c>
      <c r="C39550" s="4">
        <v>8</v>
      </c>
      <c r="D39550" t="s">
        <v>6</v>
      </c>
      <c r="E39550" t="s">
        <v>14</v>
      </c>
      <c r="F39550">
        <v>29.95</v>
      </c>
    </row>
    <row r="39551" spans="1:6">
      <c r="A39551" s="2">
        <v>96090</v>
      </c>
      <c r="B39551" s="4">
        <v>4</v>
      </c>
      <c r="C39551" s="4">
        <v>8</v>
      </c>
      <c r="D39551" t="s">
        <v>6</v>
      </c>
      <c r="E39551" t="s">
        <v>14</v>
      </c>
      <c r="F39551">
        <v>29.95</v>
      </c>
    </row>
    <row r="39552" spans="1:6">
      <c r="A39552" s="2">
        <v>96092</v>
      </c>
      <c r="B39552" s="4">
        <v>4</v>
      </c>
      <c r="C39552" s="4">
        <v>8</v>
      </c>
      <c r="D39552" t="s">
        <v>6</v>
      </c>
      <c r="E39552" t="s">
        <v>14</v>
      </c>
      <c r="F39552">
        <v>29.95</v>
      </c>
    </row>
    <row r="39553" spans="1:6">
      <c r="A39553" s="2">
        <v>96095</v>
      </c>
      <c r="B39553" s="4">
        <v>4</v>
      </c>
      <c r="C39553" s="4">
        <v>8</v>
      </c>
      <c r="D39553" t="s">
        <v>6</v>
      </c>
      <c r="E39553" t="s">
        <v>14</v>
      </c>
      <c r="F39553">
        <v>29.95</v>
      </c>
    </row>
    <row r="39554" spans="1:6">
      <c r="A39554" s="2">
        <v>96099</v>
      </c>
      <c r="B39554" s="4">
        <v>4</v>
      </c>
      <c r="C39554" s="4">
        <v>8</v>
      </c>
      <c r="D39554" t="s">
        <v>6</v>
      </c>
      <c r="E39554" t="s">
        <v>14</v>
      </c>
      <c r="F39554">
        <v>29.95</v>
      </c>
    </row>
    <row r="39555" spans="1:6">
      <c r="A39555" s="2">
        <v>96111</v>
      </c>
      <c r="B39555" s="4">
        <v>4</v>
      </c>
      <c r="C39555" s="4">
        <v>8</v>
      </c>
      <c r="D39555" t="s">
        <v>6</v>
      </c>
      <c r="E39555" t="s">
        <v>14</v>
      </c>
      <c r="F39555">
        <v>29.95</v>
      </c>
    </row>
    <row r="39556" spans="1:6">
      <c r="A39556" s="2">
        <v>96150</v>
      </c>
      <c r="B39556" s="4">
        <v>4</v>
      </c>
      <c r="C39556" s="4">
        <v>8</v>
      </c>
      <c r="D39556" t="s">
        <v>6</v>
      </c>
      <c r="E39556" t="s">
        <v>14</v>
      </c>
      <c r="F39556">
        <v>29.95</v>
      </c>
    </row>
    <row r="39557" spans="1:6">
      <c r="A39557" s="2">
        <v>96151</v>
      </c>
      <c r="B39557" s="4">
        <v>4</v>
      </c>
      <c r="C39557" s="4">
        <v>8</v>
      </c>
      <c r="D39557" t="s">
        <v>6</v>
      </c>
      <c r="E39557" t="s">
        <v>14</v>
      </c>
      <c r="F39557">
        <v>29.95</v>
      </c>
    </row>
    <row r="39558" spans="1:6">
      <c r="A39558" s="2">
        <v>96152</v>
      </c>
      <c r="B39558" s="4">
        <v>4</v>
      </c>
      <c r="C39558" s="4">
        <v>8</v>
      </c>
      <c r="D39558" t="s">
        <v>6</v>
      </c>
      <c r="E39558" t="s">
        <v>14</v>
      </c>
      <c r="F39558">
        <v>29.95</v>
      </c>
    </row>
    <row r="39559" spans="1:6">
      <c r="A39559" s="2">
        <v>96154</v>
      </c>
      <c r="B39559" s="4">
        <v>4</v>
      </c>
      <c r="C39559" s="4">
        <v>8</v>
      </c>
      <c r="D39559" t="s">
        <v>6</v>
      </c>
      <c r="E39559" t="s">
        <v>14</v>
      </c>
      <c r="F39559">
        <v>29.95</v>
      </c>
    </row>
    <row r="39560" spans="1:6">
      <c r="A39560" s="2">
        <v>96155</v>
      </c>
      <c r="B39560" s="4">
        <v>4</v>
      </c>
      <c r="C39560" s="4">
        <v>8</v>
      </c>
      <c r="D39560" t="s">
        <v>6</v>
      </c>
      <c r="E39560" t="s">
        <v>14</v>
      </c>
      <c r="F39560">
        <v>29.95</v>
      </c>
    </row>
    <row r="39561" spans="1:6">
      <c r="A39561" s="2">
        <v>96156</v>
      </c>
      <c r="B39561" s="4">
        <v>4</v>
      </c>
      <c r="C39561" s="4">
        <v>8</v>
      </c>
      <c r="D39561" t="s">
        <v>6</v>
      </c>
      <c r="E39561" t="s">
        <v>14</v>
      </c>
      <c r="F39561">
        <v>29.95</v>
      </c>
    </row>
    <row r="39562" spans="1:6">
      <c r="A39562" s="2">
        <v>96158</v>
      </c>
      <c r="B39562" s="4">
        <v>4</v>
      </c>
      <c r="C39562" s="4">
        <v>8</v>
      </c>
      <c r="D39562" t="s">
        <v>6</v>
      </c>
      <c r="E39562" t="s">
        <v>14</v>
      </c>
      <c r="F39562">
        <v>29.95</v>
      </c>
    </row>
    <row r="39563" spans="1:6">
      <c r="A39563" s="2">
        <v>96160</v>
      </c>
      <c r="B39563" s="4">
        <v>4</v>
      </c>
      <c r="C39563" s="4">
        <v>8</v>
      </c>
      <c r="D39563" t="s">
        <v>6</v>
      </c>
      <c r="E39563" t="s">
        <v>14</v>
      </c>
      <c r="F39563">
        <v>29.95</v>
      </c>
    </row>
    <row r="39564" spans="1:6">
      <c r="A39564" s="2">
        <v>96162</v>
      </c>
      <c r="B39564" s="4">
        <v>4</v>
      </c>
      <c r="C39564" s="4">
        <v>8</v>
      </c>
      <c r="D39564" t="s">
        <v>6</v>
      </c>
      <c r="E39564" t="s">
        <v>14</v>
      </c>
      <c r="F39564">
        <v>29.95</v>
      </c>
    </row>
    <row r="39565" spans="1:6">
      <c r="A39565" s="2">
        <v>97002</v>
      </c>
      <c r="B39565" s="4">
        <v>4</v>
      </c>
      <c r="C39565" s="4">
        <v>8</v>
      </c>
      <c r="D39565" t="s">
        <v>6</v>
      </c>
      <c r="E39565" t="s">
        <v>14</v>
      </c>
      <c r="F39565">
        <v>29.95</v>
      </c>
    </row>
    <row r="39566" spans="1:6">
      <c r="A39566" s="2">
        <v>97005</v>
      </c>
      <c r="B39566" s="4">
        <v>4</v>
      </c>
      <c r="C39566" s="4">
        <v>8</v>
      </c>
      <c r="D39566" t="s">
        <v>6</v>
      </c>
      <c r="E39566" t="s">
        <v>14</v>
      </c>
      <c r="F39566">
        <v>29.95</v>
      </c>
    </row>
    <row r="39567" spans="1:6">
      <c r="A39567" s="2">
        <v>97006</v>
      </c>
      <c r="B39567" s="4">
        <v>4</v>
      </c>
      <c r="C39567" s="4">
        <v>8</v>
      </c>
      <c r="D39567" t="s">
        <v>6</v>
      </c>
      <c r="E39567" t="s">
        <v>14</v>
      </c>
      <c r="F39567">
        <v>29.95</v>
      </c>
    </row>
    <row r="39568" spans="1:6">
      <c r="A39568" s="2">
        <v>97007</v>
      </c>
      <c r="B39568" s="4">
        <v>4</v>
      </c>
      <c r="C39568" s="4">
        <v>8</v>
      </c>
      <c r="D39568" t="s">
        <v>6</v>
      </c>
      <c r="E39568" t="s">
        <v>14</v>
      </c>
      <c r="F39568">
        <v>29.95</v>
      </c>
    </row>
    <row r="39569" spans="1:6">
      <c r="A39569" s="2">
        <v>97008</v>
      </c>
      <c r="B39569" s="4">
        <v>4</v>
      </c>
      <c r="C39569" s="4">
        <v>8</v>
      </c>
      <c r="D39569" t="s">
        <v>6</v>
      </c>
      <c r="E39569" t="s">
        <v>14</v>
      </c>
      <c r="F39569">
        <v>29.95</v>
      </c>
    </row>
    <row r="39570" spans="1:6">
      <c r="A39570" s="2">
        <v>97013</v>
      </c>
      <c r="B39570" s="4">
        <v>4</v>
      </c>
      <c r="C39570" s="4">
        <v>8</v>
      </c>
      <c r="D39570" t="s">
        <v>6</v>
      </c>
      <c r="E39570" t="s">
        <v>14</v>
      </c>
      <c r="F39570">
        <v>29.95</v>
      </c>
    </row>
    <row r="39571" spans="1:6">
      <c r="A39571" s="2">
        <v>97015</v>
      </c>
      <c r="B39571" s="4">
        <v>4</v>
      </c>
      <c r="C39571" s="4">
        <v>8</v>
      </c>
      <c r="D39571" t="s">
        <v>6</v>
      </c>
      <c r="E39571" t="s">
        <v>14</v>
      </c>
      <c r="F39571">
        <v>29.95</v>
      </c>
    </row>
    <row r="39572" spans="1:6">
      <c r="A39572" s="2">
        <v>97024</v>
      </c>
      <c r="B39572" s="4">
        <v>4</v>
      </c>
      <c r="C39572" s="4">
        <v>8</v>
      </c>
      <c r="D39572" t="s">
        <v>6</v>
      </c>
      <c r="E39572" t="s">
        <v>14</v>
      </c>
      <c r="F39572">
        <v>29.95</v>
      </c>
    </row>
    <row r="39573" spans="1:6">
      <c r="A39573" s="2">
        <v>97027</v>
      </c>
      <c r="B39573" s="4">
        <v>4</v>
      </c>
      <c r="C39573" s="4">
        <v>8</v>
      </c>
      <c r="D39573" t="s">
        <v>6</v>
      </c>
      <c r="E39573" t="s">
        <v>14</v>
      </c>
      <c r="F39573">
        <v>29.95</v>
      </c>
    </row>
    <row r="39574" spans="1:6">
      <c r="A39574" s="2">
        <v>97030</v>
      </c>
      <c r="B39574" s="4">
        <v>4</v>
      </c>
      <c r="C39574" s="4">
        <v>8</v>
      </c>
      <c r="D39574" t="s">
        <v>6</v>
      </c>
      <c r="E39574" t="s">
        <v>14</v>
      </c>
      <c r="F39574">
        <v>29.95</v>
      </c>
    </row>
    <row r="39575" spans="1:6">
      <c r="A39575" s="2">
        <v>97032</v>
      </c>
      <c r="B39575" s="4">
        <v>4</v>
      </c>
      <c r="C39575" s="4">
        <v>8</v>
      </c>
      <c r="D39575" t="s">
        <v>6</v>
      </c>
      <c r="E39575" t="s">
        <v>14</v>
      </c>
      <c r="F39575">
        <v>29.95</v>
      </c>
    </row>
    <row r="39576" spans="1:6">
      <c r="A39576" s="2">
        <v>97034</v>
      </c>
      <c r="B39576" s="4">
        <v>4</v>
      </c>
      <c r="C39576" s="4">
        <v>8</v>
      </c>
      <c r="D39576" t="s">
        <v>6</v>
      </c>
      <c r="E39576" t="s">
        <v>14</v>
      </c>
      <c r="F39576">
        <v>29.95</v>
      </c>
    </row>
    <row r="39577" spans="1:6">
      <c r="A39577" s="2">
        <v>97035</v>
      </c>
      <c r="B39577" s="4">
        <v>4</v>
      </c>
      <c r="C39577" s="4">
        <v>8</v>
      </c>
      <c r="D39577" t="s">
        <v>6</v>
      </c>
      <c r="E39577" t="s">
        <v>14</v>
      </c>
      <c r="F39577">
        <v>29.95</v>
      </c>
    </row>
    <row r="39578" spans="1:6">
      <c r="A39578" s="2">
        <v>97036</v>
      </c>
      <c r="B39578" s="4">
        <v>4</v>
      </c>
      <c r="C39578" s="4">
        <v>8</v>
      </c>
      <c r="D39578" t="s">
        <v>6</v>
      </c>
      <c r="E39578" t="s">
        <v>14</v>
      </c>
      <c r="F39578">
        <v>29.95</v>
      </c>
    </row>
    <row r="39579" spans="1:6">
      <c r="A39579" s="2">
        <v>97045</v>
      </c>
      <c r="B39579" s="4">
        <v>4</v>
      </c>
      <c r="C39579" s="4">
        <v>8</v>
      </c>
      <c r="D39579" t="s">
        <v>6</v>
      </c>
      <c r="E39579" t="s">
        <v>14</v>
      </c>
      <c r="F39579">
        <v>29.95</v>
      </c>
    </row>
    <row r="39580" spans="1:6">
      <c r="A39580" s="2">
        <v>97060</v>
      </c>
      <c r="B39580" s="4">
        <v>4</v>
      </c>
      <c r="C39580" s="4">
        <v>8</v>
      </c>
      <c r="D39580" t="s">
        <v>6</v>
      </c>
      <c r="E39580" t="s">
        <v>14</v>
      </c>
      <c r="F39580">
        <v>29.95</v>
      </c>
    </row>
    <row r="39581" spans="1:6">
      <c r="A39581" s="2">
        <v>97062</v>
      </c>
      <c r="B39581" s="4">
        <v>4</v>
      </c>
      <c r="C39581" s="4">
        <v>8</v>
      </c>
      <c r="D39581" t="s">
        <v>6</v>
      </c>
      <c r="E39581" t="s">
        <v>14</v>
      </c>
      <c r="F39581">
        <v>29.95</v>
      </c>
    </row>
    <row r="39582" spans="1:6">
      <c r="A39582" s="2">
        <v>97068</v>
      </c>
      <c r="B39582" s="4">
        <v>4</v>
      </c>
      <c r="C39582" s="4">
        <v>8</v>
      </c>
      <c r="D39582" t="s">
        <v>6</v>
      </c>
      <c r="E39582" t="s">
        <v>14</v>
      </c>
      <c r="F39582">
        <v>29.95</v>
      </c>
    </row>
    <row r="39583" spans="1:6">
      <c r="A39583" s="2">
        <v>97070</v>
      </c>
      <c r="B39583" s="4">
        <v>4</v>
      </c>
      <c r="C39583" s="4">
        <v>8</v>
      </c>
      <c r="D39583" t="s">
        <v>6</v>
      </c>
      <c r="E39583" t="s">
        <v>14</v>
      </c>
      <c r="F39583">
        <v>29.95</v>
      </c>
    </row>
    <row r="39584" spans="1:6">
      <c r="A39584" s="2">
        <v>97071</v>
      </c>
      <c r="B39584" s="4">
        <v>4</v>
      </c>
      <c r="C39584" s="4">
        <v>8</v>
      </c>
      <c r="D39584" t="s">
        <v>6</v>
      </c>
      <c r="E39584" t="s">
        <v>14</v>
      </c>
      <c r="F39584">
        <v>29.95</v>
      </c>
    </row>
    <row r="39585" spans="1:6">
      <c r="A39585" s="2">
        <v>97075</v>
      </c>
      <c r="B39585" s="4">
        <v>4</v>
      </c>
      <c r="C39585" s="4">
        <v>8</v>
      </c>
      <c r="D39585" t="s">
        <v>6</v>
      </c>
      <c r="E39585" t="s">
        <v>14</v>
      </c>
      <c r="F39585">
        <v>29.95</v>
      </c>
    </row>
    <row r="39586" spans="1:6">
      <c r="A39586" s="2">
        <v>97076</v>
      </c>
      <c r="B39586" s="4">
        <v>4</v>
      </c>
      <c r="C39586" s="4">
        <v>8</v>
      </c>
      <c r="D39586" t="s">
        <v>6</v>
      </c>
      <c r="E39586" t="s">
        <v>14</v>
      </c>
      <c r="F39586">
        <v>29.95</v>
      </c>
    </row>
    <row r="39587" spans="1:6">
      <c r="A39587" s="2">
        <v>97077</v>
      </c>
      <c r="B39587" s="4">
        <v>4</v>
      </c>
      <c r="C39587" s="4">
        <v>8</v>
      </c>
      <c r="D39587" t="s">
        <v>6</v>
      </c>
      <c r="E39587" t="s">
        <v>14</v>
      </c>
      <c r="F39587">
        <v>29.95</v>
      </c>
    </row>
    <row r="39588" spans="1:6">
      <c r="A39588" s="2">
        <v>97078</v>
      </c>
      <c r="B39588" s="4">
        <v>4</v>
      </c>
      <c r="C39588" s="4">
        <v>8</v>
      </c>
      <c r="D39588" t="s">
        <v>6</v>
      </c>
      <c r="E39588" t="s">
        <v>14</v>
      </c>
      <c r="F39588">
        <v>29.95</v>
      </c>
    </row>
    <row r="39589" spans="1:6">
      <c r="A39589" s="2">
        <v>97080</v>
      </c>
      <c r="B39589" s="4">
        <v>4</v>
      </c>
      <c r="C39589" s="4">
        <v>8</v>
      </c>
      <c r="D39589" t="s">
        <v>6</v>
      </c>
      <c r="E39589" t="s">
        <v>14</v>
      </c>
      <c r="F39589">
        <v>29.95</v>
      </c>
    </row>
    <row r="39590" spans="1:6">
      <c r="A39590" s="2">
        <v>97107</v>
      </c>
      <c r="B39590" s="4">
        <v>4</v>
      </c>
      <c r="C39590" s="4">
        <v>8</v>
      </c>
      <c r="D39590" t="s">
        <v>6</v>
      </c>
      <c r="E39590" t="s">
        <v>14</v>
      </c>
      <c r="F39590">
        <v>29.95</v>
      </c>
    </row>
    <row r="39591" spans="1:6">
      <c r="A39591" s="2">
        <v>97118</v>
      </c>
      <c r="B39591" s="4">
        <v>4</v>
      </c>
      <c r="C39591" s="4">
        <v>8</v>
      </c>
      <c r="D39591" t="s">
        <v>6</v>
      </c>
      <c r="E39591" t="s">
        <v>14</v>
      </c>
      <c r="F39591">
        <v>29.95</v>
      </c>
    </row>
    <row r="39592" spans="1:6">
      <c r="A39592" s="2">
        <v>97121</v>
      </c>
      <c r="B39592" s="4">
        <v>4</v>
      </c>
      <c r="C39592" s="4">
        <v>8</v>
      </c>
      <c r="D39592" t="s">
        <v>6</v>
      </c>
      <c r="E39592" t="s">
        <v>14</v>
      </c>
      <c r="F39592">
        <v>29.95</v>
      </c>
    </row>
    <row r="39593" spans="1:6">
      <c r="A39593" s="2">
        <v>97123</v>
      </c>
      <c r="B39593" s="4">
        <v>4</v>
      </c>
      <c r="C39593" s="4">
        <v>8</v>
      </c>
      <c r="D39593" t="s">
        <v>6</v>
      </c>
      <c r="E39593" t="s">
        <v>14</v>
      </c>
      <c r="F39593">
        <v>29.95</v>
      </c>
    </row>
    <row r="39594" spans="1:6">
      <c r="A39594" s="2">
        <v>97124</v>
      </c>
      <c r="B39594" s="4">
        <v>4</v>
      </c>
      <c r="C39594" s="4">
        <v>8</v>
      </c>
      <c r="D39594" t="s">
        <v>6</v>
      </c>
      <c r="E39594" t="s">
        <v>14</v>
      </c>
      <c r="F39594">
        <v>29.95</v>
      </c>
    </row>
    <row r="39595" spans="1:6">
      <c r="A39595" s="2">
        <v>97132</v>
      </c>
      <c r="B39595" s="4">
        <v>4</v>
      </c>
      <c r="C39595" s="4">
        <v>8</v>
      </c>
      <c r="D39595" t="s">
        <v>6</v>
      </c>
      <c r="E39595" t="s">
        <v>14</v>
      </c>
      <c r="F39595">
        <v>29.95</v>
      </c>
    </row>
    <row r="39596" spans="1:6">
      <c r="A39596" s="2">
        <v>97134</v>
      </c>
      <c r="B39596" s="4">
        <v>4</v>
      </c>
      <c r="C39596" s="4">
        <v>8</v>
      </c>
      <c r="D39596" t="s">
        <v>6</v>
      </c>
      <c r="E39596" t="s">
        <v>14</v>
      </c>
      <c r="F39596">
        <v>29.95</v>
      </c>
    </row>
    <row r="39597" spans="1:6">
      <c r="A39597" s="2">
        <v>97136</v>
      </c>
      <c r="B39597" s="4">
        <v>4</v>
      </c>
      <c r="C39597" s="4">
        <v>8</v>
      </c>
      <c r="D39597" t="s">
        <v>6</v>
      </c>
      <c r="E39597" t="s">
        <v>14</v>
      </c>
      <c r="F39597">
        <v>29.95</v>
      </c>
    </row>
    <row r="39598" spans="1:6">
      <c r="A39598" s="2">
        <v>97140</v>
      </c>
      <c r="B39598" s="4">
        <v>4</v>
      </c>
      <c r="C39598" s="4">
        <v>8</v>
      </c>
      <c r="D39598" t="s">
        <v>6</v>
      </c>
      <c r="E39598" t="s">
        <v>14</v>
      </c>
      <c r="F39598">
        <v>29.95</v>
      </c>
    </row>
    <row r="39599" spans="1:6">
      <c r="A39599" s="2">
        <v>97143</v>
      </c>
      <c r="B39599" s="4">
        <v>4</v>
      </c>
      <c r="C39599" s="4">
        <v>8</v>
      </c>
      <c r="D39599" t="s">
        <v>6</v>
      </c>
      <c r="E39599" t="s">
        <v>14</v>
      </c>
      <c r="F39599">
        <v>29.95</v>
      </c>
    </row>
    <row r="39600" spans="1:6">
      <c r="A39600" s="2">
        <v>97147</v>
      </c>
      <c r="B39600" s="4">
        <v>4</v>
      </c>
      <c r="C39600" s="4">
        <v>8</v>
      </c>
      <c r="D39600" t="s">
        <v>6</v>
      </c>
      <c r="E39600" t="s">
        <v>14</v>
      </c>
      <c r="F39600">
        <v>29.95</v>
      </c>
    </row>
    <row r="39601" spans="1:6">
      <c r="A39601" s="2">
        <v>97200</v>
      </c>
      <c r="B39601" s="4">
        <v>4</v>
      </c>
      <c r="C39601" s="4">
        <v>8</v>
      </c>
      <c r="D39601" t="s">
        <v>6</v>
      </c>
      <c r="E39601" t="s">
        <v>14</v>
      </c>
      <c r="F39601">
        <v>29.95</v>
      </c>
    </row>
    <row r="39602" spans="1:6">
      <c r="A39602" s="2">
        <v>97201</v>
      </c>
      <c r="B39602" s="4">
        <v>4</v>
      </c>
      <c r="C39602" s="4">
        <v>8</v>
      </c>
      <c r="D39602" t="s">
        <v>6</v>
      </c>
      <c r="E39602" t="s">
        <v>14</v>
      </c>
      <c r="F39602">
        <v>29.95</v>
      </c>
    </row>
    <row r="39603" spans="1:6">
      <c r="A39603" s="2">
        <v>97202</v>
      </c>
      <c r="B39603" s="4">
        <v>4</v>
      </c>
      <c r="C39603" s="4">
        <v>8</v>
      </c>
      <c r="D39603" t="s">
        <v>6</v>
      </c>
      <c r="E39603" t="s">
        <v>14</v>
      </c>
      <c r="F39603">
        <v>29.95</v>
      </c>
    </row>
    <row r="39604" spans="1:6">
      <c r="A39604" s="2">
        <v>97203</v>
      </c>
      <c r="B39604" s="4">
        <v>4</v>
      </c>
      <c r="C39604" s="4">
        <v>8</v>
      </c>
      <c r="D39604" t="s">
        <v>6</v>
      </c>
      <c r="E39604" t="s">
        <v>14</v>
      </c>
      <c r="F39604">
        <v>29.95</v>
      </c>
    </row>
    <row r="39605" spans="1:6">
      <c r="A39605" s="2">
        <v>97204</v>
      </c>
      <c r="B39605" s="4">
        <v>4</v>
      </c>
      <c r="C39605" s="4">
        <v>8</v>
      </c>
      <c r="D39605" t="s">
        <v>6</v>
      </c>
      <c r="E39605" t="s">
        <v>14</v>
      </c>
      <c r="F39605">
        <v>29.95</v>
      </c>
    </row>
    <row r="39606" spans="1:6">
      <c r="A39606" s="2">
        <v>97205</v>
      </c>
      <c r="B39606" s="4">
        <v>4</v>
      </c>
      <c r="C39606" s="4">
        <v>8</v>
      </c>
      <c r="D39606" t="s">
        <v>6</v>
      </c>
      <c r="E39606" t="s">
        <v>14</v>
      </c>
      <c r="F39606">
        <v>29.95</v>
      </c>
    </row>
    <row r="39607" spans="1:6">
      <c r="A39607" s="2">
        <v>97206</v>
      </c>
      <c r="B39607" s="4">
        <v>4</v>
      </c>
      <c r="C39607" s="4">
        <v>8</v>
      </c>
      <c r="D39607" t="s">
        <v>6</v>
      </c>
      <c r="E39607" t="s">
        <v>14</v>
      </c>
      <c r="F39607">
        <v>29.95</v>
      </c>
    </row>
    <row r="39608" spans="1:6">
      <c r="A39608" s="2">
        <v>97207</v>
      </c>
      <c r="B39608" s="4">
        <v>4</v>
      </c>
      <c r="C39608" s="4">
        <v>8</v>
      </c>
      <c r="D39608" t="s">
        <v>6</v>
      </c>
      <c r="E39608" t="s">
        <v>14</v>
      </c>
      <c r="F39608">
        <v>29.95</v>
      </c>
    </row>
    <row r="39609" spans="1:6">
      <c r="A39609" s="2">
        <v>97208</v>
      </c>
      <c r="B39609" s="4">
        <v>4</v>
      </c>
      <c r="C39609" s="4">
        <v>8</v>
      </c>
      <c r="D39609" t="s">
        <v>6</v>
      </c>
      <c r="E39609" t="s">
        <v>14</v>
      </c>
      <c r="F39609">
        <v>29.95</v>
      </c>
    </row>
    <row r="39610" spans="1:6">
      <c r="A39610" s="2">
        <v>97209</v>
      </c>
      <c r="B39610" s="4">
        <v>4</v>
      </c>
      <c r="C39610" s="4">
        <v>8</v>
      </c>
      <c r="D39610" t="s">
        <v>6</v>
      </c>
      <c r="E39610" t="s">
        <v>14</v>
      </c>
      <c r="F39610">
        <v>29.95</v>
      </c>
    </row>
    <row r="39611" spans="1:6">
      <c r="A39611" s="2">
        <v>97210</v>
      </c>
      <c r="B39611" s="4">
        <v>4</v>
      </c>
      <c r="C39611" s="4">
        <v>8</v>
      </c>
      <c r="D39611" t="s">
        <v>6</v>
      </c>
      <c r="E39611" t="s">
        <v>14</v>
      </c>
      <c r="F39611">
        <v>29.95</v>
      </c>
    </row>
    <row r="39612" spans="1:6">
      <c r="A39612" s="2">
        <v>97211</v>
      </c>
      <c r="B39612" s="4">
        <v>4</v>
      </c>
      <c r="C39612" s="4">
        <v>8</v>
      </c>
      <c r="D39612" t="s">
        <v>6</v>
      </c>
      <c r="E39612" t="s">
        <v>14</v>
      </c>
      <c r="F39612">
        <v>29.95</v>
      </c>
    </row>
    <row r="39613" spans="1:6">
      <c r="A39613" s="2">
        <v>97212</v>
      </c>
      <c r="B39613" s="4">
        <v>4</v>
      </c>
      <c r="C39613" s="4">
        <v>8</v>
      </c>
      <c r="D39613" t="s">
        <v>6</v>
      </c>
      <c r="E39613" t="s">
        <v>14</v>
      </c>
      <c r="F39613">
        <v>29.95</v>
      </c>
    </row>
    <row r="39614" spans="1:6">
      <c r="A39614" s="2">
        <v>97213</v>
      </c>
      <c r="B39614" s="4">
        <v>4</v>
      </c>
      <c r="C39614" s="4">
        <v>8</v>
      </c>
      <c r="D39614" t="s">
        <v>6</v>
      </c>
      <c r="E39614" t="s">
        <v>14</v>
      </c>
      <c r="F39614">
        <v>29.95</v>
      </c>
    </row>
    <row r="39615" spans="1:6">
      <c r="A39615" s="2">
        <v>97214</v>
      </c>
      <c r="B39615" s="4">
        <v>4</v>
      </c>
      <c r="C39615" s="4">
        <v>8</v>
      </c>
      <c r="D39615" t="s">
        <v>6</v>
      </c>
      <c r="E39615" t="s">
        <v>14</v>
      </c>
      <c r="F39615">
        <v>29.95</v>
      </c>
    </row>
    <row r="39616" spans="1:6">
      <c r="A39616" s="2">
        <v>97215</v>
      </c>
      <c r="B39616" s="4">
        <v>4</v>
      </c>
      <c r="C39616" s="4">
        <v>8</v>
      </c>
      <c r="D39616" t="s">
        <v>6</v>
      </c>
      <c r="E39616" t="s">
        <v>14</v>
      </c>
      <c r="F39616">
        <v>29.95</v>
      </c>
    </row>
    <row r="39617" spans="1:6">
      <c r="A39617" s="2">
        <v>97216</v>
      </c>
      <c r="B39617" s="4">
        <v>4</v>
      </c>
      <c r="C39617" s="4">
        <v>8</v>
      </c>
      <c r="D39617" t="s">
        <v>6</v>
      </c>
      <c r="E39617" t="s">
        <v>14</v>
      </c>
      <c r="F39617">
        <v>29.95</v>
      </c>
    </row>
    <row r="39618" spans="1:6">
      <c r="A39618" s="2">
        <v>97217</v>
      </c>
      <c r="B39618" s="4">
        <v>4</v>
      </c>
      <c r="C39618" s="4">
        <v>8</v>
      </c>
      <c r="D39618" t="s">
        <v>6</v>
      </c>
      <c r="E39618" t="s">
        <v>14</v>
      </c>
      <c r="F39618">
        <v>29.95</v>
      </c>
    </row>
    <row r="39619" spans="1:6">
      <c r="A39619" s="2">
        <v>97218</v>
      </c>
      <c r="B39619" s="4">
        <v>4</v>
      </c>
      <c r="C39619" s="4">
        <v>8</v>
      </c>
      <c r="D39619" t="s">
        <v>6</v>
      </c>
      <c r="E39619" t="s">
        <v>14</v>
      </c>
      <c r="F39619">
        <v>29.95</v>
      </c>
    </row>
    <row r="39620" spans="1:6">
      <c r="A39620" s="2">
        <v>97219</v>
      </c>
      <c r="B39620" s="4">
        <v>4</v>
      </c>
      <c r="C39620" s="4">
        <v>8</v>
      </c>
      <c r="D39620" t="s">
        <v>6</v>
      </c>
      <c r="E39620" t="s">
        <v>14</v>
      </c>
      <c r="F39620">
        <v>29.95</v>
      </c>
    </row>
    <row r="39621" spans="1:6">
      <c r="A39621" s="2">
        <v>97220</v>
      </c>
      <c r="B39621" s="4">
        <v>4</v>
      </c>
      <c r="C39621" s="4">
        <v>8</v>
      </c>
      <c r="D39621" t="s">
        <v>6</v>
      </c>
      <c r="E39621" t="s">
        <v>14</v>
      </c>
      <c r="F39621">
        <v>29.95</v>
      </c>
    </row>
    <row r="39622" spans="1:6">
      <c r="A39622" s="2">
        <v>97221</v>
      </c>
      <c r="B39622" s="4">
        <v>4</v>
      </c>
      <c r="C39622" s="4">
        <v>8</v>
      </c>
      <c r="D39622" t="s">
        <v>6</v>
      </c>
      <c r="E39622" t="s">
        <v>14</v>
      </c>
      <c r="F39622">
        <v>29.95</v>
      </c>
    </row>
    <row r="39623" spans="1:6">
      <c r="A39623" s="2">
        <v>97222</v>
      </c>
      <c r="B39623" s="4">
        <v>4</v>
      </c>
      <c r="C39623" s="4">
        <v>8</v>
      </c>
      <c r="D39623" t="s">
        <v>6</v>
      </c>
      <c r="E39623" t="s">
        <v>14</v>
      </c>
      <c r="F39623">
        <v>29.95</v>
      </c>
    </row>
    <row r="39624" spans="1:6">
      <c r="A39624" s="2">
        <v>97223</v>
      </c>
      <c r="B39624" s="4">
        <v>4</v>
      </c>
      <c r="C39624" s="4">
        <v>8</v>
      </c>
      <c r="D39624" t="s">
        <v>6</v>
      </c>
      <c r="E39624" t="s">
        <v>14</v>
      </c>
      <c r="F39624">
        <v>29.95</v>
      </c>
    </row>
    <row r="39625" spans="1:6">
      <c r="A39625" s="2">
        <v>97224</v>
      </c>
      <c r="B39625" s="4">
        <v>4</v>
      </c>
      <c r="C39625" s="4">
        <v>8</v>
      </c>
      <c r="D39625" t="s">
        <v>6</v>
      </c>
      <c r="E39625" t="s">
        <v>14</v>
      </c>
      <c r="F39625">
        <v>29.95</v>
      </c>
    </row>
    <row r="39626" spans="1:6">
      <c r="A39626" s="2">
        <v>97225</v>
      </c>
      <c r="B39626" s="4">
        <v>4</v>
      </c>
      <c r="C39626" s="4">
        <v>8</v>
      </c>
      <c r="D39626" t="s">
        <v>6</v>
      </c>
      <c r="E39626" t="s">
        <v>14</v>
      </c>
      <c r="F39626">
        <v>29.95</v>
      </c>
    </row>
    <row r="39627" spans="1:6">
      <c r="A39627" s="2">
        <v>97227</v>
      </c>
      <c r="B39627" s="4">
        <v>4</v>
      </c>
      <c r="C39627" s="4">
        <v>8</v>
      </c>
      <c r="D39627" t="s">
        <v>6</v>
      </c>
      <c r="E39627" t="s">
        <v>14</v>
      </c>
      <c r="F39627">
        <v>29.95</v>
      </c>
    </row>
    <row r="39628" spans="1:6">
      <c r="A39628" s="2">
        <v>97228</v>
      </c>
      <c r="B39628" s="4">
        <v>4</v>
      </c>
      <c r="C39628" s="4">
        <v>8</v>
      </c>
      <c r="D39628" t="s">
        <v>6</v>
      </c>
      <c r="E39628" t="s">
        <v>14</v>
      </c>
      <c r="F39628">
        <v>29.95</v>
      </c>
    </row>
    <row r="39629" spans="1:6">
      <c r="A39629" s="2">
        <v>97229</v>
      </c>
      <c r="B39629" s="4">
        <v>4</v>
      </c>
      <c r="C39629" s="4">
        <v>8</v>
      </c>
      <c r="D39629" t="s">
        <v>6</v>
      </c>
      <c r="E39629" t="s">
        <v>14</v>
      </c>
      <c r="F39629">
        <v>29.95</v>
      </c>
    </row>
    <row r="39630" spans="1:6">
      <c r="A39630" s="2">
        <v>97230</v>
      </c>
      <c r="B39630" s="4">
        <v>4</v>
      </c>
      <c r="C39630" s="4">
        <v>8</v>
      </c>
      <c r="D39630" t="s">
        <v>6</v>
      </c>
      <c r="E39630" t="s">
        <v>14</v>
      </c>
      <c r="F39630">
        <v>29.95</v>
      </c>
    </row>
    <row r="39631" spans="1:6">
      <c r="A39631" s="2">
        <v>97231</v>
      </c>
      <c r="B39631" s="4">
        <v>4</v>
      </c>
      <c r="C39631" s="4">
        <v>8</v>
      </c>
      <c r="D39631" t="s">
        <v>6</v>
      </c>
      <c r="E39631" t="s">
        <v>14</v>
      </c>
      <c r="F39631">
        <v>29.95</v>
      </c>
    </row>
    <row r="39632" spans="1:6">
      <c r="A39632" s="2">
        <v>97232</v>
      </c>
      <c r="B39632" s="4">
        <v>4</v>
      </c>
      <c r="C39632" s="4">
        <v>8</v>
      </c>
      <c r="D39632" t="s">
        <v>6</v>
      </c>
      <c r="E39632" t="s">
        <v>14</v>
      </c>
      <c r="F39632">
        <v>29.95</v>
      </c>
    </row>
    <row r="39633" spans="1:6">
      <c r="A39633" s="2">
        <v>97233</v>
      </c>
      <c r="B39633" s="4">
        <v>4</v>
      </c>
      <c r="C39633" s="4">
        <v>8</v>
      </c>
      <c r="D39633" t="s">
        <v>6</v>
      </c>
      <c r="E39633" t="s">
        <v>14</v>
      </c>
      <c r="F39633">
        <v>29.95</v>
      </c>
    </row>
    <row r="39634" spans="1:6">
      <c r="A39634" s="2">
        <v>97236</v>
      </c>
      <c r="B39634" s="4">
        <v>4</v>
      </c>
      <c r="C39634" s="4">
        <v>8</v>
      </c>
      <c r="D39634" t="s">
        <v>6</v>
      </c>
      <c r="E39634" t="s">
        <v>14</v>
      </c>
      <c r="F39634">
        <v>29.95</v>
      </c>
    </row>
    <row r="39635" spans="1:6">
      <c r="A39635" s="2">
        <v>97238</v>
      </c>
      <c r="B39635" s="4">
        <v>4</v>
      </c>
      <c r="C39635" s="4">
        <v>8</v>
      </c>
      <c r="D39635" t="s">
        <v>6</v>
      </c>
      <c r="E39635" t="s">
        <v>14</v>
      </c>
      <c r="F39635">
        <v>29.95</v>
      </c>
    </row>
    <row r="39636" spans="1:6">
      <c r="A39636" s="2">
        <v>97239</v>
      </c>
      <c r="B39636" s="4">
        <v>4</v>
      </c>
      <c r="C39636" s="4">
        <v>8</v>
      </c>
      <c r="D39636" t="s">
        <v>6</v>
      </c>
      <c r="E39636" t="s">
        <v>14</v>
      </c>
      <c r="F39636">
        <v>29.95</v>
      </c>
    </row>
    <row r="39637" spans="1:6">
      <c r="A39637" s="2">
        <v>97240</v>
      </c>
      <c r="B39637" s="4">
        <v>4</v>
      </c>
      <c r="C39637" s="4">
        <v>8</v>
      </c>
      <c r="D39637" t="s">
        <v>6</v>
      </c>
      <c r="E39637" t="s">
        <v>14</v>
      </c>
      <c r="F39637">
        <v>29.95</v>
      </c>
    </row>
    <row r="39638" spans="1:6">
      <c r="A39638" s="2">
        <v>97242</v>
      </c>
      <c r="B39638" s="4">
        <v>4</v>
      </c>
      <c r="C39638" s="4">
        <v>8</v>
      </c>
      <c r="D39638" t="s">
        <v>6</v>
      </c>
      <c r="E39638" t="s">
        <v>14</v>
      </c>
      <c r="F39638">
        <v>29.95</v>
      </c>
    </row>
    <row r="39639" spans="1:6">
      <c r="A39639" s="2">
        <v>97251</v>
      </c>
      <c r="B39639" s="4">
        <v>4</v>
      </c>
      <c r="C39639" s="4">
        <v>8</v>
      </c>
      <c r="D39639" t="s">
        <v>6</v>
      </c>
      <c r="E39639" t="s">
        <v>14</v>
      </c>
      <c r="F39639">
        <v>29.95</v>
      </c>
    </row>
    <row r="39640" spans="1:6">
      <c r="A39640" s="2">
        <v>97253</v>
      </c>
      <c r="B39640" s="4">
        <v>4</v>
      </c>
      <c r="C39640" s="4">
        <v>8</v>
      </c>
      <c r="D39640" t="s">
        <v>6</v>
      </c>
      <c r="E39640" t="s">
        <v>14</v>
      </c>
      <c r="F39640">
        <v>29.95</v>
      </c>
    </row>
    <row r="39641" spans="1:6">
      <c r="A39641" s="2">
        <v>97254</v>
      </c>
      <c r="B39641" s="4">
        <v>4</v>
      </c>
      <c r="C39641" s="4">
        <v>8</v>
      </c>
      <c r="D39641" t="s">
        <v>6</v>
      </c>
      <c r="E39641" t="s">
        <v>14</v>
      </c>
      <c r="F39641">
        <v>29.95</v>
      </c>
    </row>
    <row r="39642" spans="1:6">
      <c r="A39642" s="2">
        <v>97255</v>
      </c>
      <c r="B39642" s="4">
        <v>4</v>
      </c>
      <c r="C39642" s="4">
        <v>8</v>
      </c>
      <c r="D39642" t="s">
        <v>6</v>
      </c>
      <c r="E39642" t="s">
        <v>14</v>
      </c>
      <c r="F39642">
        <v>29.95</v>
      </c>
    </row>
    <row r="39643" spans="1:6">
      <c r="A39643" s="2">
        <v>97256</v>
      </c>
      <c r="B39643" s="4">
        <v>4</v>
      </c>
      <c r="C39643" s="4">
        <v>8</v>
      </c>
      <c r="D39643" t="s">
        <v>6</v>
      </c>
      <c r="E39643" t="s">
        <v>14</v>
      </c>
      <c r="F39643">
        <v>29.95</v>
      </c>
    </row>
    <row r="39644" spans="1:6">
      <c r="A39644" s="2">
        <v>97258</v>
      </c>
      <c r="B39644" s="4">
        <v>4</v>
      </c>
      <c r="C39644" s="4">
        <v>8</v>
      </c>
      <c r="D39644" t="s">
        <v>6</v>
      </c>
      <c r="E39644" t="s">
        <v>14</v>
      </c>
      <c r="F39644">
        <v>29.95</v>
      </c>
    </row>
    <row r="39645" spans="1:6">
      <c r="A39645" s="2">
        <v>97259</v>
      </c>
      <c r="B39645" s="4">
        <v>4</v>
      </c>
      <c r="C39645" s="4">
        <v>8</v>
      </c>
      <c r="D39645" t="s">
        <v>6</v>
      </c>
      <c r="E39645" t="s">
        <v>14</v>
      </c>
      <c r="F39645">
        <v>29.95</v>
      </c>
    </row>
    <row r="39646" spans="1:6">
      <c r="A39646" s="2">
        <v>97266</v>
      </c>
      <c r="B39646" s="4">
        <v>4</v>
      </c>
      <c r="C39646" s="4">
        <v>8</v>
      </c>
      <c r="D39646" t="s">
        <v>6</v>
      </c>
      <c r="E39646" t="s">
        <v>14</v>
      </c>
      <c r="F39646">
        <v>29.95</v>
      </c>
    </row>
    <row r="39647" spans="1:6">
      <c r="A39647" s="2">
        <v>97267</v>
      </c>
      <c r="B39647" s="4">
        <v>4</v>
      </c>
      <c r="C39647" s="4">
        <v>8</v>
      </c>
      <c r="D39647" t="s">
        <v>6</v>
      </c>
      <c r="E39647" t="s">
        <v>14</v>
      </c>
      <c r="F39647">
        <v>29.95</v>
      </c>
    </row>
    <row r="39648" spans="1:6">
      <c r="A39648" s="2">
        <v>97268</v>
      </c>
      <c r="B39648" s="4">
        <v>4</v>
      </c>
      <c r="C39648" s="4">
        <v>8</v>
      </c>
      <c r="D39648" t="s">
        <v>6</v>
      </c>
      <c r="E39648" t="s">
        <v>14</v>
      </c>
      <c r="F39648">
        <v>29.95</v>
      </c>
    </row>
    <row r="39649" spans="1:6">
      <c r="A39649" s="2">
        <v>97269</v>
      </c>
      <c r="B39649" s="4">
        <v>4</v>
      </c>
      <c r="C39649" s="4">
        <v>8</v>
      </c>
      <c r="D39649" t="s">
        <v>6</v>
      </c>
      <c r="E39649" t="s">
        <v>14</v>
      </c>
      <c r="F39649">
        <v>29.95</v>
      </c>
    </row>
    <row r="39650" spans="1:6">
      <c r="A39650" s="2">
        <v>97271</v>
      </c>
      <c r="B39650" s="4">
        <v>4</v>
      </c>
      <c r="C39650" s="4">
        <v>8</v>
      </c>
      <c r="D39650" t="s">
        <v>6</v>
      </c>
      <c r="E39650" t="s">
        <v>14</v>
      </c>
      <c r="F39650">
        <v>29.95</v>
      </c>
    </row>
    <row r="39651" spans="1:6">
      <c r="A39651" s="2">
        <v>97272</v>
      </c>
      <c r="B39651" s="4">
        <v>4</v>
      </c>
      <c r="C39651" s="4">
        <v>8</v>
      </c>
      <c r="D39651" t="s">
        <v>6</v>
      </c>
      <c r="E39651" t="s">
        <v>14</v>
      </c>
      <c r="F39651">
        <v>29.95</v>
      </c>
    </row>
    <row r="39652" spans="1:6">
      <c r="A39652" s="2">
        <v>97280</v>
      </c>
      <c r="B39652" s="4">
        <v>4</v>
      </c>
      <c r="C39652" s="4">
        <v>8</v>
      </c>
      <c r="D39652" t="s">
        <v>6</v>
      </c>
      <c r="E39652" t="s">
        <v>14</v>
      </c>
      <c r="F39652">
        <v>29.95</v>
      </c>
    </row>
    <row r="39653" spans="1:6">
      <c r="A39653" s="2">
        <v>97281</v>
      </c>
      <c r="B39653" s="4">
        <v>4</v>
      </c>
      <c r="C39653" s="4">
        <v>8</v>
      </c>
      <c r="D39653" t="s">
        <v>6</v>
      </c>
      <c r="E39653" t="s">
        <v>14</v>
      </c>
      <c r="F39653">
        <v>29.95</v>
      </c>
    </row>
    <row r="39654" spans="1:6">
      <c r="A39654" s="2">
        <v>97282</v>
      </c>
      <c r="B39654" s="4">
        <v>4</v>
      </c>
      <c r="C39654" s="4">
        <v>8</v>
      </c>
      <c r="D39654" t="s">
        <v>6</v>
      </c>
      <c r="E39654" t="s">
        <v>14</v>
      </c>
      <c r="F39654">
        <v>29.95</v>
      </c>
    </row>
    <row r="39655" spans="1:6">
      <c r="A39655" s="2">
        <v>97283</v>
      </c>
      <c r="B39655" s="4">
        <v>4</v>
      </c>
      <c r="C39655" s="4">
        <v>8</v>
      </c>
      <c r="D39655" t="s">
        <v>6</v>
      </c>
      <c r="E39655" t="s">
        <v>14</v>
      </c>
      <c r="F39655">
        <v>29.95</v>
      </c>
    </row>
    <row r="39656" spans="1:6">
      <c r="A39656" s="2">
        <v>97286</v>
      </c>
      <c r="B39656" s="4">
        <v>4</v>
      </c>
      <c r="C39656" s="4">
        <v>8</v>
      </c>
      <c r="D39656" t="s">
        <v>6</v>
      </c>
      <c r="E39656" t="s">
        <v>14</v>
      </c>
      <c r="F39656">
        <v>29.95</v>
      </c>
    </row>
    <row r="39657" spans="1:6">
      <c r="A39657" s="2">
        <v>97290</v>
      </c>
      <c r="B39657" s="4">
        <v>4</v>
      </c>
      <c r="C39657" s="4">
        <v>8</v>
      </c>
      <c r="D39657" t="s">
        <v>6</v>
      </c>
      <c r="E39657" t="s">
        <v>14</v>
      </c>
      <c r="F39657">
        <v>29.95</v>
      </c>
    </row>
    <row r="39658" spans="1:6">
      <c r="A39658" s="2">
        <v>97291</v>
      </c>
      <c r="B39658" s="4">
        <v>4</v>
      </c>
      <c r="C39658" s="4">
        <v>8</v>
      </c>
      <c r="D39658" t="s">
        <v>6</v>
      </c>
      <c r="E39658" t="s">
        <v>14</v>
      </c>
      <c r="F39658">
        <v>29.95</v>
      </c>
    </row>
    <row r="39659" spans="1:6">
      <c r="A39659" s="2">
        <v>97292</v>
      </c>
      <c r="B39659" s="4">
        <v>4</v>
      </c>
      <c r="C39659" s="4">
        <v>8</v>
      </c>
      <c r="D39659" t="s">
        <v>6</v>
      </c>
      <c r="E39659" t="s">
        <v>14</v>
      </c>
      <c r="F39659">
        <v>29.95</v>
      </c>
    </row>
    <row r="39660" spans="1:6">
      <c r="A39660" s="2">
        <v>97293</v>
      </c>
      <c r="B39660" s="4">
        <v>4</v>
      </c>
      <c r="C39660" s="4">
        <v>8</v>
      </c>
      <c r="D39660" t="s">
        <v>6</v>
      </c>
      <c r="E39660" t="s">
        <v>14</v>
      </c>
      <c r="F39660">
        <v>29.95</v>
      </c>
    </row>
    <row r="39661" spans="1:6">
      <c r="A39661" s="2">
        <v>97294</v>
      </c>
      <c r="B39661" s="4">
        <v>4</v>
      </c>
      <c r="C39661" s="4">
        <v>8</v>
      </c>
      <c r="D39661" t="s">
        <v>6</v>
      </c>
      <c r="E39661" t="s">
        <v>14</v>
      </c>
      <c r="F39661">
        <v>29.95</v>
      </c>
    </row>
    <row r="39662" spans="1:6">
      <c r="A39662" s="2">
        <v>97296</v>
      </c>
      <c r="B39662" s="4">
        <v>4</v>
      </c>
      <c r="C39662" s="4">
        <v>8</v>
      </c>
      <c r="D39662" t="s">
        <v>6</v>
      </c>
      <c r="E39662" t="s">
        <v>14</v>
      </c>
      <c r="F39662">
        <v>29.95</v>
      </c>
    </row>
    <row r="39663" spans="1:6">
      <c r="A39663" s="2">
        <v>97298</v>
      </c>
      <c r="B39663" s="4">
        <v>4</v>
      </c>
      <c r="C39663" s="4">
        <v>8</v>
      </c>
      <c r="D39663" t="s">
        <v>6</v>
      </c>
      <c r="E39663" t="s">
        <v>14</v>
      </c>
      <c r="F39663">
        <v>29.95</v>
      </c>
    </row>
    <row r="39664" spans="1:6">
      <c r="A39664" s="2">
        <v>97299</v>
      </c>
      <c r="B39664" s="4">
        <v>4</v>
      </c>
      <c r="C39664" s="4">
        <v>8</v>
      </c>
      <c r="D39664" t="s">
        <v>6</v>
      </c>
      <c r="E39664" t="s">
        <v>14</v>
      </c>
      <c r="F39664">
        <v>29.95</v>
      </c>
    </row>
    <row r="39665" spans="1:6">
      <c r="A39665" s="2">
        <v>97301</v>
      </c>
      <c r="B39665" s="4">
        <v>4</v>
      </c>
      <c r="C39665" s="4">
        <v>8</v>
      </c>
      <c r="D39665" t="s">
        <v>6</v>
      </c>
      <c r="E39665" t="s">
        <v>14</v>
      </c>
      <c r="F39665">
        <v>29.95</v>
      </c>
    </row>
    <row r="39666" spans="1:6">
      <c r="A39666" s="2">
        <v>97302</v>
      </c>
      <c r="B39666" s="4">
        <v>4</v>
      </c>
      <c r="C39666" s="4">
        <v>8</v>
      </c>
      <c r="D39666" t="s">
        <v>6</v>
      </c>
      <c r="E39666" t="s">
        <v>14</v>
      </c>
      <c r="F39666">
        <v>29.95</v>
      </c>
    </row>
    <row r="39667" spans="1:6">
      <c r="A39667" s="2">
        <v>97303</v>
      </c>
      <c r="B39667" s="4">
        <v>4</v>
      </c>
      <c r="C39667" s="4">
        <v>8</v>
      </c>
      <c r="D39667" t="s">
        <v>6</v>
      </c>
      <c r="E39667" t="s">
        <v>14</v>
      </c>
      <c r="F39667">
        <v>29.95</v>
      </c>
    </row>
    <row r="39668" spans="1:6">
      <c r="A39668" s="2">
        <v>97304</v>
      </c>
      <c r="B39668" s="4">
        <v>4</v>
      </c>
      <c r="C39668" s="4">
        <v>8</v>
      </c>
      <c r="D39668" t="s">
        <v>6</v>
      </c>
      <c r="E39668" t="s">
        <v>14</v>
      </c>
      <c r="F39668">
        <v>29.95</v>
      </c>
    </row>
    <row r="39669" spans="1:6">
      <c r="A39669" s="2">
        <v>97305</v>
      </c>
      <c r="B39669" s="4">
        <v>4</v>
      </c>
      <c r="C39669" s="4">
        <v>8</v>
      </c>
      <c r="D39669" t="s">
        <v>6</v>
      </c>
      <c r="E39669" t="s">
        <v>14</v>
      </c>
      <c r="F39669">
        <v>29.95</v>
      </c>
    </row>
    <row r="39670" spans="1:6">
      <c r="A39670" s="2">
        <v>97306</v>
      </c>
      <c r="B39670" s="4">
        <v>4</v>
      </c>
      <c r="C39670" s="4">
        <v>8</v>
      </c>
      <c r="D39670" t="s">
        <v>6</v>
      </c>
      <c r="E39670" t="s">
        <v>14</v>
      </c>
      <c r="F39670">
        <v>29.95</v>
      </c>
    </row>
    <row r="39671" spans="1:6">
      <c r="A39671" s="2">
        <v>97307</v>
      </c>
      <c r="B39671" s="4">
        <v>4</v>
      </c>
      <c r="C39671" s="4">
        <v>8</v>
      </c>
      <c r="D39671" t="s">
        <v>6</v>
      </c>
      <c r="E39671" t="s">
        <v>14</v>
      </c>
      <c r="F39671">
        <v>29.95</v>
      </c>
    </row>
    <row r="39672" spans="1:6">
      <c r="A39672" s="2">
        <v>97308</v>
      </c>
      <c r="B39672" s="4">
        <v>4</v>
      </c>
      <c r="C39672" s="4">
        <v>8</v>
      </c>
      <c r="D39672" t="s">
        <v>6</v>
      </c>
      <c r="E39672" t="s">
        <v>14</v>
      </c>
      <c r="F39672">
        <v>29.95</v>
      </c>
    </row>
    <row r="39673" spans="1:6">
      <c r="A39673" s="2">
        <v>97309</v>
      </c>
      <c r="B39673" s="4">
        <v>4</v>
      </c>
      <c r="C39673" s="4">
        <v>8</v>
      </c>
      <c r="D39673" t="s">
        <v>6</v>
      </c>
      <c r="E39673" t="s">
        <v>14</v>
      </c>
      <c r="F39673">
        <v>29.95</v>
      </c>
    </row>
    <row r="39674" spans="1:6">
      <c r="A39674" s="2">
        <v>97310</v>
      </c>
      <c r="B39674" s="4">
        <v>4</v>
      </c>
      <c r="C39674" s="4">
        <v>8</v>
      </c>
      <c r="D39674" t="s">
        <v>6</v>
      </c>
      <c r="E39674" t="s">
        <v>14</v>
      </c>
      <c r="F39674">
        <v>29.95</v>
      </c>
    </row>
    <row r="39675" spans="1:6">
      <c r="A39675" s="2">
        <v>97311</v>
      </c>
      <c r="B39675" s="4">
        <v>4</v>
      </c>
      <c r="C39675" s="4">
        <v>8</v>
      </c>
      <c r="D39675" t="s">
        <v>6</v>
      </c>
      <c r="E39675" t="s">
        <v>14</v>
      </c>
      <c r="F39675">
        <v>29.95</v>
      </c>
    </row>
    <row r="39676" spans="1:6">
      <c r="A39676" s="2">
        <v>97312</v>
      </c>
      <c r="B39676" s="4">
        <v>4</v>
      </c>
      <c r="C39676" s="4">
        <v>8</v>
      </c>
      <c r="D39676" t="s">
        <v>6</v>
      </c>
      <c r="E39676" t="s">
        <v>14</v>
      </c>
      <c r="F39676">
        <v>29.95</v>
      </c>
    </row>
    <row r="39677" spans="1:6">
      <c r="A39677" s="2">
        <v>97313</v>
      </c>
      <c r="B39677" s="4">
        <v>4</v>
      </c>
      <c r="C39677" s="4">
        <v>8</v>
      </c>
      <c r="D39677" t="s">
        <v>6</v>
      </c>
      <c r="E39677" t="s">
        <v>14</v>
      </c>
      <c r="F39677">
        <v>29.95</v>
      </c>
    </row>
    <row r="39678" spans="1:6">
      <c r="A39678" s="2">
        <v>97314</v>
      </c>
      <c r="B39678" s="4">
        <v>4</v>
      </c>
      <c r="C39678" s="4">
        <v>8</v>
      </c>
      <c r="D39678" t="s">
        <v>6</v>
      </c>
      <c r="E39678" t="s">
        <v>14</v>
      </c>
      <c r="F39678">
        <v>29.95</v>
      </c>
    </row>
    <row r="39679" spans="1:6">
      <c r="A39679" s="2">
        <v>97321</v>
      </c>
      <c r="B39679" s="4">
        <v>4</v>
      </c>
      <c r="C39679" s="4">
        <v>8</v>
      </c>
      <c r="D39679" t="s">
        <v>6</v>
      </c>
      <c r="E39679" t="s">
        <v>14</v>
      </c>
      <c r="F39679">
        <v>29.95</v>
      </c>
    </row>
    <row r="39680" spans="1:6">
      <c r="A39680" s="2">
        <v>97322</v>
      </c>
      <c r="B39680" s="4">
        <v>4</v>
      </c>
      <c r="C39680" s="4">
        <v>8</v>
      </c>
      <c r="D39680" t="s">
        <v>6</v>
      </c>
      <c r="E39680" t="s">
        <v>14</v>
      </c>
      <c r="F39680">
        <v>29.95</v>
      </c>
    </row>
    <row r="39681" spans="1:6">
      <c r="A39681" s="2">
        <v>97325</v>
      </c>
      <c r="B39681" s="4">
        <v>4</v>
      </c>
      <c r="C39681" s="4">
        <v>8</v>
      </c>
      <c r="D39681" t="s">
        <v>6</v>
      </c>
      <c r="E39681" t="s">
        <v>14</v>
      </c>
      <c r="F39681">
        <v>29.95</v>
      </c>
    </row>
    <row r="39682" spans="1:6">
      <c r="A39682" s="2">
        <v>97330</v>
      </c>
      <c r="B39682" s="4">
        <v>4</v>
      </c>
      <c r="C39682" s="4">
        <v>8</v>
      </c>
      <c r="D39682" t="s">
        <v>6</v>
      </c>
      <c r="E39682" t="s">
        <v>14</v>
      </c>
      <c r="F39682">
        <v>29.95</v>
      </c>
    </row>
    <row r="39683" spans="1:6">
      <c r="A39683" s="2">
        <v>97331</v>
      </c>
      <c r="B39683" s="4">
        <v>4</v>
      </c>
      <c r="C39683" s="4">
        <v>8</v>
      </c>
      <c r="D39683" t="s">
        <v>6</v>
      </c>
      <c r="E39683" t="s">
        <v>14</v>
      </c>
      <c r="F39683">
        <v>29.95</v>
      </c>
    </row>
    <row r="39684" spans="1:6">
      <c r="A39684" s="2">
        <v>97333</v>
      </c>
      <c r="B39684" s="4">
        <v>4</v>
      </c>
      <c r="C39684" s="4">
        <v>8</v>
      </c>
      <c r="D39684" t="s">
        <v>6</v>
      </c>
      <c r="E39684" t="s">
        <v>14</v>
      </c>
      <c r="F39684">
        <v>29.95</v>
      </c>
    </row>
    <row r="39685" spans="1:6">
      <c r="A39685" s="2">
        <v>97338</v>
      </c>
      <c r="B39685" s="4">
        <v>4</v>
      </c>
      <c r="C39685" s="4">
        <v>8</v>
      </c>
      <c r="D39685" t="s">
        <v>6</v>
      </c>
      <c r="E39685" t="s">
        <v>14</v>
      </c>
      <c r="F39685">
        <v>29.95</v>
      </c>
    </row>
    <row r="39686" spans="1:6">
      <c r="A39686" s="2">
        <v>97339</v>
      </c>
      <c r="B39686" s="4">
        <v>4</v>
      </c>
      <c r="C39686" s="4">
        <v>8</v>
      </c>
      <c r="D39686" t="s">
        <v>6</v>
      </c>
      <c r="E39686" t="s">
        <v>14</v>
      </c>
      <c r="F39686">
        <v>29.95</v>
      </c>
    </row>
    <row r="39687" spans="1:6">
      <c r="A39687" s="2">
        <v>97341</v>
      </c>
      <c r="B39687" s="4">
        <v>4</v>
      </c>
      <c r="C39687" s="4">
        <v>8</v>
      </c>
      <c r="D39687" t="s">
        <v>6</v>
      </c>
      <c r="E39687" t="s">
        <v>14</v>
      </c>
      <c r="F39687">
        <v>29.95</v>
      </c>
    </row>
    <row r="39688" spans="1:6">
      <c r="A39688" s="2">
        <v>97351</v>
      </c>
      <c r="B39688" s="4">
        <v>4</v>
      </c>
      <c r="C39688" s="4">
        <v>8</v>
      </c>
      <c r="D39688" t="s">
        <v>6</v>
      </c>
      <c r="E39688" t="s">
        <v>14</v>
      </c>
      <c r="F39688">
        <v>29.95</v>
      </c>
    </row>
    <row r="39689" spans="1:6">
      <c r="A39689" s="2">
        <v>97355</v>
      </c>
      <c r="B39689" s="4">
        <v>4</v>
      </c>
      <c r="C39689" s="4">
        <v>8</v>
      </c>
      <c r="D39689" t="s">
        <v>6</v>
      </c>
      <c r="E39689" t="s">
        <v>14</v>
      </c>
      <c r="F39689">
        <v>29.95</v>
      </c>
    </row>
    <row r="39690" spans="1:6">
      <c r="A39690" s="2">
        <v>97358</v>
      </c>
      <c r="B39690" s="4">
        <v>4</v>
      </c>
      <c r="C39690" s="4">
        <v>8</v>
      </c>
      <c r="D39690" t="s">
        <v>6</v>
      </c>
      <c r="E39690" t="s">
        <v>14</v>
      </c>
      <c r="F39690">
        <v>29.95</v>
      </c>
    </row>
    <row r="39691" spans="1:6">
      <c r="A39691" s="2">
        <v>97360</v>
      </c>
      <c r="B39691" s="4">
        <v>4</v>
      </c>
      <c r="C39691" s="4">
        <v>8</v>
      </c>
      <c r="D39691" t="s">
        <v>6</v>
      </c>
      <c r="E39691" t="s">
        <v>14</v>
      </c>
      <c r="F39691">
        <v>29.95</v>
      </c>
    </row>
    <row r="39692" spans="1:6">
      <c r="A39692" s="2">
        <v>97361</v>
      </c>
      <c r="B39692" s="4">
        <v>4</v>
      </c>
      <c r="C39692" s="4">
        <v>8</v>
      </c>
      <c r="D39692" t="s">
        <v>6</v>
      </c>
      <c r="E39692" t="s">
        <v>14</v>
      </c>
      <c r="F39692">
        <v>29.95</v>
      </c>
    </row>
    <row r="39693" spans="1:6">
      <c r="A39693" s="2">
        <v>97365</v>
      </c>
      <c r="B39693" s="4">
        <v>4</v>
      </c>
      <c r="C39693" s="4">
        <v>8</v>
      </c>
      <c r="D39693" t="s">
        <v>6</v>
      </c>
      <c r="E39693" t="s">
        <v>14</v>
      </c>
      <c r="F39693">
        <v>29.95</v>
      </c>
    </row>
    <row r="39694" spans="1:6">
      <c r="A39694" s="2">
        <v>97366</v>
      </c>
      <c r="B39694" s="4">
        <v>4</v>
      </c>
      <c r="C39694" s="4">
        <v>8</v>
      </c>
      <c r="D39694" t="s">
        <v>6</v>
      </c>
      <c r="E39694" t="s">
        <v>14</v>
      </c>
      <c r="F39694">
        <v>29.95</v>
      </c>
    </row>
    <row r="39695" spans="1:6">
      <c r="A39695" s="2">
        <v>97372</v>
      </c>
      <c r="B39695" s="4">
        <v>4</v>
      </c>
      <c r="C39695" s="4">
        <v>8</v>
      </c>
      <c r="D39695" t="s">
        <v>6</v>
      </c>
      <c r="E39695" t="s">
        <v>14</v>
      </c>
      <c r="F39695">
        <v>29.95</v>
      </c>
    </row>
    <row r="39696" spans="1:6">
      <c r="A39696" s="2">
        <v>97373</v>
      </c>
      <c r="B39696" s="4">
        <v>4</v>
      </c>
      <c r="C39696" s="4">
        <v>8</v>
      </c>
      <c r="D39696" t="s">
        <v>6</v>
      </c>
      <c r="E39696" t="s">
        <v>14</v>
      </c>
      <c r="F39696">
        <v>29.95</v>
      </c>
    </row>
    <row r="39697" spans="1:6">
      <c r="A39697" s="2">
        <v>97378</v>
      </c>
      <c r="B39697" s="4">
        <v>4</v>
      </c>
      <c r="C39697" s="4">
        <v>8</v>
      </c>
      <c r="D39697" t="s">
        <v>6</v>
      </c>
      <c r="E39697" t="s">
        <v>14</v>
      </c>
      <c r="F39697">
        <v>29.95</v>
      </c>
    </row>
    <row r="39698" spans="1:6">
      <c r="A39698" s="2">
        <v>97381</v>
      </c>
      <c r="B39698" s="4">
        <v>4</v>
      </c>
      <c r="C39698" s="4">
        <v>8</v>
      </c>
      <c r="D39698" t="s">
        <v>6</v>
      </c>
      <c r="E39698" t="s">
        <v>14</v>
      </c>
      <c r="F39698">
        <v>29.95</v>
      </c>
    </row>
    <row r="39699" spans="1:6">
      <c r="A39699" s="2">
        <v>97383</v>
      </c>
      <c r="B39699" s="4">
        <v>4</v>
      </c>
      <c r="C39699" s="4">
        <v>8</v>
      </c>
      <c r="D39699" t="s">
        <v>6</v>
      </c>
      <c r="E39699" t="s">
        <v>14</v>
      </c>
      <c r="F39699">
        <v>29.95</v>
      </c>
    </row>
    <row r="39700" spans="1:6">
      <c r="A39700" s="2">
        <v>97384</v>
      </c>
      <c r="B39700" s="4">
        <v>4</v>
      </c>
      <c r="C39700" s="4">
        <v>8</v>
      </c>
      <c r="D39700" t="s">
        <v>6</v>
      </c>
      <c r="E39700" t="s">
        <v>14</v>
      </c>
      <c r="F39700">
        <v>29.95</v>
      </c>
    </row>
    <row r="39701" spans="1:6">
      <c r="A39701" s="2">
        <v>97385</v>
      </c>
      <c r="B39701" s="4">
        <v>4</v>
      </c>
      <c r="C39701" s="4">
        <v>8</v>
      </c>
      <c r="D39701" t="s">
        <v>6</v>
      </c>
      <c r="E39701" t="s">
        <v>14</v>
      </c>
      <c r="F39701">
        <v>29.95</v>
      </c>
    </row>
    <row r="39702" spans="1:6">
      <c r="A39702" s="2">
        <v>97392</v>
      </c>
      <c r="B39702" s="4">
        <v>4</v>
      </c>
      <c r="C39702" s="4">
        <v>8</v>
      </c>
      <c r="D39702" t="s">
        <v>6</v>
      </c>
      <c r="E39702" t="s">
        <v>14</v>
      </c>
      <c r="F39702">
        <v>29.95</v>
      </c>
    </row>
    <row r="39703" spans="1:6">
      <c r="A39703" s="2">
        <v>97396</v>
      </c>
      <c r="B39703" s="4">
        <v>4</v>
      </c>
      <c r="C39703" s="4">
        <v>8</v>
      </c>
      <c r="D39703" t="s">
        <v>6</v>
      </c>
      <c r="E39703" t="s">
        <v>14</v>
      </c>
      <c r="F39703">
        <v>29.95</v>
      </c>
    </row>
    <row r="39704" spans="1:6">
      <c r="A39704" s="2">
        <v>97401</v>
      </c>
      <c r="B39704" s="4">
        <v>4</v>
      </c>
      <c r="C39704" s="4">
        <v>8</v>
      </c>
      <c r="D39704" t="s">
        <v>6</v>
      </c>
      <c r="E39704" t="s">
        <v>14</v>
      </c>
      <c r="F39704">
        <v>29.95</v>
      </c>
    </row>
    <row r="39705" spans="1:6">
      <c r="A39705" s="2">
        <v>97402</v>
      </c>
      <c r="B39705" s="4">
        <v>4</v>
      </c>
      <c r="C39705" s="4">
        <v>8</v>
      </c>
      <c r="D39705" t="s">
        <v>6</v>
      </c>
      <c r="E39705" t="s">
        <v>14</v>
      </c>
      <c r="F39705">
        <v>29.95</v>
      </c>
    </row>
    <row r="39706" spans="1:6">
      <c r="A39706" s="2">
        <v>97403</v>
      </c>
      <c r="B39706" s="4">
        <v>4</v>
      </c>
      <c r="C39706" s="4">
        <v>8</v>
      </c>
      <c r="D39706" t="s">
        <v>6</v>
      </c>
      <c r="E39706" t="s">
        <v>14</v>
      </c>
      <c r="F39706">
        <v>29.95</v>
      </c>
    </row>
    <row r="39707" spans="1:6">
      <c r="A39707" s="2">
        <v>97404</v>
      </c>
      <c r="B39707" s="4">
        <v>4</v>
      </c>
      <c r="C39707" s="4">
        <v>8</v>
      </c>
      <c r="D39707" t="s">
        <v>6</v>
      </c>
      <c r="E39707" t="s">
        <v>14</v>
      </c>
      <c r="F39707">
        <v>29.95</v>
      </c>
    </row>
    <row r="39708" spans="1:6">
      <c r="A39708" s="2">
        <v>97405</v>
      </c>
      <c r="B39708" s="4">
        <v>4</v>
      </c>
      <c r="C39708" s="4">
        <v>8</v>
      </c>
      <c r="D39708" t="s">
        <v>6</v>
      </c>
      <c r="E39708" t="s">
        <v>14</v>
      </c>
      <c r="F39708">
        <v>29.95</v>
      </c>
    </row>
    <row r="39709" spans="1:6">
      <c r="A39709" s="2">
        <v>97408</v>
      </c>
      <c r="B39709" s="4">
        <v>4</v>
      </c>
      <c r="C39709" s="4">
        <v>8</v>
      </c>
      <c r="D39709" t="s">
        <v>6</v>
      </c>
      <c r="E39709" t="s">
        <v>14</v>
      </c>
      <c r="F39709">
        <v>29.95</v>
      </c>
    </row>
    <row r="39710" spans="1:6">
      <c r="A39710" s="2">
        <v>97409</v>
      </c>
      <c r="B39710" s="4">
        <v>4</v>
      </c>
      <c r="C39710" s="4">
        <v>8</v>
      </c>
      <c r="D39710" t="s">
        <v>6</v>
      </c>
      <c r="E39710" t="s">
        <v>14</v>
      </c>
      <c r="F39710">
        <v>29.95</v>
      </c>
    </row>
    <row r="39711" spans="1:6">
      <c r="A39711" s="2">
        <v>97424</v>
      </c>
      <c r="B39711" s="4">
        <v>4</v>
      </c>
      <c r="C39711" s="4">
        <v>8</v>
      </c>
      <c r="D39711" t="s">
        <v>6</v>
      </c>
      <c r="E39711" t="s">
        <v>14</v>
      </c>
      <c r="F39711">
        <v>29.95</v>
      </c>
    </row>
    <row r="39712" spans="1:6">
      <c r="A39712" s="2">
        <v>97425</v>
      </c>
      <c r="B39712" s="4">
        <v>4</v>
      </c>
      <c r="C39712" s="4">
        <v>8</v>
      </c>
      <c r="D39712" t="s">
        <v>6</v>
      </c>
      <c r="E39712" t="s">
        <v>14</v>
      </c>
      <c r="F39712">
        <v>29.95</v>
      </c>
    </row>
    <row r="39713" spans="1:6">
      <c r="A39713" s="2">
        <v>97426</v>
      </c>
      <c r="B39713" s="4">
        <v>4</v>
      </c>
      <c r="C39713" s="4">
        <v>8</v>
      </c>
      <c r="D39713" t="s">
        <v>6</v>
      </c>
      <c r="E39713" t="s">
        <v>14</v>
      </c>
      <c r="F39713">
        <v>29.95</v>
      </c>
    </row>
    <row r="39714" spans="1:6">
      <c r="A39714" s="2">
        <v>97427</v>
      </c>
      <c r="B39714" s="4">
        <v>4</v>
      </c>
      <c r="C39714" s="4">
        <v>8</v>
      </c>
      <c r="D39714" t="s">
        <v>6</v>
      </c>
      <c r="E39714" t="s">
        <v>14</v>
      </c>
      <c r="F39714">
        <v>29.95</v>
      </c>
    </row>
    <row r="39715" spans="1:6">
      <c r="A39715" s="2">
        <v>97428</v>
      </c>
      <c r="B39715" s="4">
        <v>4</v>
      </c>
      <c r="C39715" s="4">
        <v>8</v>
      </c>
      <c r="D39715" t="s">
        <v>6</v>
      </c>
      <c r="E39715" t="s">
        <v>14</v>
      </c>
      <c r="F39715">
        <v>29.95</v>
      </c>
    </row>
    <row r="39716" spans="1:6">
      <c r="A39716" s="2">
        <v>97432</v>
      </c>
      <c r="B39716" s="4">
        <v>4</v>
      </c>
      <c r="C39716" s="4">
        <v>8</v>
      </c>
      <c r="D39716" t="s">
        <v>6</v>
      </c>
      <c r="E39716" t="s">
        <v>14</v>
      </c>
      <c r="F39716">
        <v>29.95</v>
      </c>
    </row>
    <row r="39717" spans="1:6">
      <c r="A39717" s="2">
        <v>97437</v>
      </c>
      <c r="B39717" s="4">
        <v>4</v>
      </c>
      <c r="C39717" s="4">
        <v>8</v>
      </c>
      <c r="D39717" t="s">
        <v>6</v>
      </c>
      <c r="E39717" t="s">
        <v>14</v>
      </c>
      <c r="F39717">
        <v>29.95</v>
      </c>
    </row>
    <row r="39718" spans="1:6">
      <c r="A39718" s="2">
        <v>97440</v>
      </c>
      <c r="B39718" s="4">
        <v>4</v>
      </c>
      <c r="C39718" s="4">
        <v>8</v>
      </c>
      <c r="D39718" t="s">
        <v>6</v>
      </c>
      <c r="E39718" t="s">
        <v>14</v>
      </c>
      <c r="F39718">
        <v>29.95</v>
      </c>
    </row>
    <row r="39719" spans="1:6">
      <c r="A39719" s="2">
        <v>97446</v>
      </c>
      <c r="B39719" s="4">
        <v>4</v>
      </c>
      <c r="C39719" s="4">
        <v>8</v>
      </c>
      <c r="D39719" t="s">
        <v>6</v>
      </c>
      <c r="E39719" t="s">
        <v>14</v>
      </c>
      <c r="F39719">
        <v>29.95</v>
      </c>
    </row>
    <row r="39720" spans="1:6">
      <c r="A39720" s="2">
        <v>97448</v>
      </c>
      <c r="B39720" s="4">
        <v>4</v>
      </c>
      <c r="C39720" s="4">
        <v>8</v>
      </c>
      <c r="D39720" t="s">
        <v>6</v>
      </c>
      <c r="E39720" t="s">
        <v>14</v>
      </c>
      <c r="F39720">
        <v>29.95</v>
      </c>
    </row>
    <row r="39721" spans="1:6">
      <c r="A39721" s="2">
        <v>97455</v>
      </c>
      <c r="B39721" s="4">
        <v>4</v>
      </c>
      <c r="C39721" s="4">
        <v>8</v>
      </c>
      <c r="D39721" t="s">
        <v>6</v>
      </c>
      <c r="E39721" t="s">
        <v>14</v>
      </c>
      <c r="F39721">
        <v>29.95</v>
      </c>
    </row>
    <row r="39722" spans="1:6">
      <c r="A39722" s="2">
        <v>97457</v>
      </c>
      <c r="B39722" s="4">
        <v>4</v>
      </c>
      <c r="C39722" s="4">
        <v>8</v>
      </c>
      <c r="D39722" t="s">
        <v>6</v>
      </c>
      <c r="E39722" t="s">
        <v>14</v>
      </c>
      <c r="F39722">
        <v>29.95</v>
      </c>
    </row>
    <row r="39723" spans="1:6">
      <c r="A39723" s="2">
        <v>97470</v>
      </c>
      <c r="B39723" s="4">
        <v>4</v>
      </c>
      <c r="C39723" s="4">
        <v>8</v>
      </c>
      <c r="D39723" t="s">
        <v>6</v>
      </c>
      <c r="E39723" t="s">
        <v>14</v>
      </c>
      <c r="F39723">
        <v>29.95</v>
      </c>
    </row>
    <row r="39724" spans="1:6">
      <c r="A39724" s="2">
        <v>97472</v>
      </c>
      <c r="B39724" s="4">
        <v>4</v>
      </c>
      <c r="C39724" s="4">
        <v>8</v>
      </c>
      <c r="D39724" t="s">
        <v>6</v>
      </c>
      <c r="E39724" t="s">
        <v>14</v>
      </c>
      <c r="F39724">
        <v>29.95</v>
      </c>
    </row>
    <row r="39725" spans="1:6">
      <c r="A39725" s="2">
        <v>97477</v>
      </c>
      <c r="B39725" s="4">
        <v>4</v>
      </c>
      <c r="C39725" s="4">
        <v>8</v>
      </c>
      <c r="D39725" t="s">
        <v>6</v>
      </c>
      <c r="E39725" t="s">
        <v>14</v>
      </c>
      <c r="F39725">
        <v>29.95</v>
      </c>
    </row>
    <row r="39726" spans="1:6">
      <c r="A39726" s="2">
        <v>97478</v>
      </c>
      <c r="B39726" s="4">
        <v>4</v>
      </c>
      <c r="C39726" s="4">
        <v>8</v>
      </c>
      <c r="D39726" t="s">
        <v>6</v>
      </c>
      <c r="E39726" t="s">
        <v>14</v>
      </c>
      <c r="F39726">
        <v>29.95</v>
      </c>
    </row>
    <row r="39727" spans="1:6">
      <c r="A39727" s="2">
        <v>97479</v>
      </c>
      <c r="B39727" s="4">
        <v>4</v>
      </c>
      <c r="C39727" s="4">
        <v>8</v>
      </c>
      <c r="D39727" t="s">
        <v>6</v>
      </c>
      <c r="E39727" t="s">
        <v>14</v>
      </c>
      <c r="F39727">
        <v>29.95</v>
      </c>
    </row>
    <row r="39728" spans="1:6">
      <c r="A39728" s="2">
        <v>97487</v>
      </c>
      <c r="B39728" s="4">
        <v>4</v>
      </c>
      <c r="C39728" s="4">
        <v>8</v>
      </c>
      <c r="D39728" t="s">
        <v>6</v>
      </c>
      <c r="E39728" t="s">
        <v>14</v>
      </c>
      <c r="F39728">
        <v>29.95</v>
      </c>
    </row>
    <row r="39729" spans="1:6">
      <c r="A39729" s="2">
        <v>97489</v>
      </c>
      <c r="B39729" s="4">
        <v>4</v>
      </c>
      <c r="C39729" s="4">
        <v>8</v>
      </c>
      <c r="D39729" t="s">
        <v>6</v>
      </c>
      <c r="E39729" t="s">
        <v>14</v>
      </c>
      <c r="F39729">
        <v>29.95</v>
      </c>
    </row>
    <row r="39730" spans="1:6">
      <c r="A39730" s="2">
        <v>97494</v>
      </c>
      <c r="B39730" s="4">
        <v>4</v>
      </c>
      <c r="C39730" s="4">
        <v>8</v>
      </c>
      <c r="D39730" t="s">
        <v>6</v>
      </c>
      <c r="E39730" t="s">
        <v>14</v>
      </c>
      <c r="F39730">
        <v>29.95</v>
      </c>
    </row>
    <row r="39731" spans="1:6">
      <c r="A39731" s="2">
        <v>97495</v>
      </c>
      <c r="B39731" s="4">
        <v>4</v>
      </c>
      <c r="C39731" s="4">
        <v>8</v>
      </c>
      <c r="D39731" t="s">
        <v>6</v>
      </c>
      <c r="E39731" t="s">
        <v>14</v>
      </c>
      <c r="F39731">
        <v>29.95</v>
      </c>
    </row>
    <row r="39732" spans="1:6">
      <c r="A39732" s="2">
        <v>97496</v>
      </c>
      <c r="B39732" s="4">
        <v>4</v>
      </c>
      <c r="C39732" s="4">
        <v>8</v>
      </c>
      <c r="D39732" t="s">
        <v>6</v>
      </c>
      <c r="E39732" t="s">
        <v>14</v>
      </c>
      <c r="F39732">
        <v>29.95</v>
      </c>
    </row>
    <row r="39733" spans="1:6">
      <c r="A39733" s="2">
        <v>97701</v>
      </c>
      <c r="B39733" s="4">
        <v>4</v>
      </c>
      <c r="C39733" s="4">
        <v>8</v>
      </c>
      <c r="D39733" t="s">
        <v>6</v>
      </c>
      <c r="E39733" t="s">
        <v>14</v>
      </c>
      <c r="F39733">
        <v>29.95</v>
      </c>
    </row>
    <row r="39734" spans="1:6">
      <c r="A39734" s="2">
        <v>97702</v>
      </c>
      <c r="B39734" s="4">
        <v>4</v>
      </c>
      <c r="C39734" s="4">
        <v>8</v>
      </c>
      <c r="D39734" t="s">
        <v>6</v>
      </c>
      <c r="E39734" t="s">
        <v>14</v>
      </c>
      <c r="F39734">
        <v>29.95</v>
      </c>
    </row>
    <row r="39735" spans="1:6">
      <c r="A39735" s="2">
        <v>97708</v>
      </c>
      <c r="B39735" s="4">
        <v>4</v>
      </c>
      <c r="C39735" s="4">
        <v>8</v>
      </c>
      <c r="D39735" t="s">
        <v>6</v>
      </c>
      <c r="E39735" t="s">
        <v>14</v>
      </c>
      <c r="F39735">
        <v>29.95</v>
      </c>
    </row>
    <row r="39736" spans="1:6">
      <c r="A39736" s="2">
        <v>97709</v>
      </c>
      <c r="B39736" s="4">
        <v>4</v>
      </c>
      <c r="C39736" s="4">
        <v>8</v>
      </c>
      <c r="D39736" t="s">
        <v>6</v>
      </c>
      <c r="E39736" t="s">
        <v>14</v>
      </c>
      <c r="F39736">
        <v>29.95</v>
      </c>
    </row>
    <row r="39737" spans="1:6">
      <c r="A39737" s="2">
        <v>98001</v>
      </c>
      <c r="B39737" s="4">
        <v>4</v>
      </c>
      <c r="C39737" s="4">
        <v>8</v>
      </c>
      <c r="D39737" t="s">
        <v>6</v>
      </c>
      <c r="E39737" t="s">
        <v>14</v>
      </c>
      <c r="F39737">
        <v>29.95</v>
      </c>
    </row>
    <row r="39738" spans="1:6">
      <c r="A39738" s="2">
        <v>98002</v>
      </c>
      <c r="B39738" s="4">
        <v>4</v>
      </c>
      <c r="C39738" s="4">
        <v>8</v>
      </c>
      <c r="D39738" t="s">
        <v>6</v>
      </c>
      <c r="E39738" t="s">
        <v>14</v>
      </c>
      <c r="F39738">
        <v>29.95</v>
      </c>
    </row>
    <row r="39739" spans="1:6">
      <c r="A39739" s="2">
        <v>98003</v>
      </c>
      <c r="B39739" s="4">
        <v>4</v>
      </c>
      <c r="C39739" s="4">
        <v>8</v>
      </c>
      <c r="D39739" t="s">
        <v>6</v>
      </c>
      <c r="E39739" t="s">
        <v>14</v>
      </c>
      <c r="F39739">
        <v>29.95</v>
      </c>
    </row>
    <row r="39740" spans="1:6">
      <c r="A39740" s="2">
        <v>98004</v>
      </c>
      <c r="B39740" s="4">
        <v>4</v>
      </c>
      <c r="C39740" s="4">
        <v>8</v>
      </c>
      <c r="D39740" t="s">
        <v>6</v>
      </c>
      <c r="E39740" t="s">
        <v>14</v>
      </c>
      <c r="F39740">
        <v>29.95</v>
      </c>
    </row>
    <row r="39741" spans="1:6">
      <c r="A39741" s="2">
        <v>98005</v>
      </c>
      <c r="B39741" s="4">
        <v>4</v>
      </c>
      <c r="C39741" s="4">
        <v>8</v>
      </c>
      <c r="D39741" t="s">
        <v>6</v>
      </c>
      <c r="E39741" t="s">
        <v>14</v>
      </c>
      <c r="F39741">
        <v>29.95</v>
      </c>
    </row>
    <row r="39742" spans="1:6">
      <c r="A39742" s="2">
        <v>98006</v>
      </c>
      <c r="B39742" s="4">
        <v>4</v>
      </c>
      <c r="C39742" s="4">
        <v>8</v>
      </c>
      <c r="D39742" t="s">
        <v>6</v>
      </c>
      <c r="E39742" t="s">
        <v>14</v>
      </c>
      <c r="F39742">
        <v>29.95</v>
      </c>
    </row>
    <row r="39743" spans="1:6">
      <c r="A39743" s="2">
        <v>98007</v>
      </c>
      <c r="B39743" s="4">
        <v>4</v>
      </c>
      <c r="C39743" s="4">
        <v>8</v>
      </c>
      <c r="D39743" t="s">
        <v>6</v>
      </c>
      <c r="E39743" t="s">
        <v>14</v>
      </c>
      <c r="F39743">
        <v>29.95</v>
      </c>
    </row>
    <row r="39744" spans="1:6">
      <c r="A39744" s="2">
        <v>98008</v>
      </c>
      <c r="B39744" s="4">
        <v>4</v>
      </c>
      <c r="C39744" s="4">
        <v>8</v>
      </c>
      <c r="D39744" t="s">
        <v>6</v>
      </c>
      <c r="E39744" t="s">
        <v>14</v>
      </c>
      <c r="F39744">
        <v>29.95</v>
      </c>
    </row>
    <row r="39745" spans="1:6">
      <c r="A39745" s="2">
        <v>98009</v>
      </c>
      <c r="B39745" s="4">
        <v>4</v>
      </c>
      <c r="C39745" s="4">
        <v>8</v>
      </c>
      <c r="D39745" t="s">
        <v>6</v>
      </c>
      <c r="E39745" t="s">
        <v>14</v>
      </c>
      <c r="F39745">
        <v>29.95</v>
      </c>
    </row>
    <row r="39746" spans="1:6">
      <c r="A39746" s="2">
        <v>98011</v>
      </c>
      <c r="B39746" s="4">
        <v>4</v>
      </c>
      <c r="C39746" s="4">
        <v>8</v>
      </c>
      <c r="D39746" t="s">
        <v>6</v>
      </c>
      <c r="E39746" t="s">
        <v>14</v>
      </c>
      <c r="F39746">
        <v>29.95</v>
      </c>
    </row>
    <row r="39747" spans="1:6">
      <c r="A39747" s="2">
        <v>98012</v>
      </c>
      <c r="B39747" s="4">
        <v>4</v>
      </c>
      <c r="C39747" s="4">
        <v>8</v>
      </c>
      <c r="D39747" t="s">
        <v>6</v>
      </c>
      <c r="E39747" t="s">
        <v>14</v>
      </c>
      <c r="F39747">
        <v>29.95</v>
      </c>
    </row>
    <row r="39748" spans="1:6">
      <c r="A39748" s="2">
        <v>98013</v>
      </c>
      <c r="B39748" s="4">
        <v>4</v>
      </c>
      <c r="C39748" s="4">
        <v>8</v>
      </c>
      <c r="D39748" t="s">
        <v>6</v>
      </c>
      <c r="E39748" t="s">
        <v>14</v>
      </c>
      <c r="F39748">
        <v>29.95</v>
      </c>
    </row>
    <row r="39749" spans="1:6">
      <c r="A39749" s="2">
        <v>98015</v>
      </c>
      <c r="B39749" s="4">
        <v>4</v>
      </c>
      <c r="C39749" s="4">
        <v>8</v>
      </c>
      <c r="D39749" t="s">
        <v>6</v>
      </c>
      <c r="E39749" t="s">
        <v>14</v>
      </c>
      <c r="F39749">
        <v>29.95</v>
      </c>
    </row>
    <row r="39750" spans="1:6">
      <c r="A39750" s="2">
        <v>98020</v>
      </c>
      <c r="B39750" s="4">
        <v>4</v>
      </c>
      <c r="C39750" s="4">
        <v>8</v>
      </c>
      <c r="D39750" t="s">
        <v>6</v>
      </c>
      <c r="E39750" t="s">
        <v>14</v>
      </c>
      <c r="F39750">
        <v>29.95</v>
      </c>
    </row>
    <row r="39751" spans="1:6">
      <c r="A39751" s="2">
        <v>98021</v>
      </c>
      <c r="B39751" s="4">
        <v>4</v>
      </c>
      <c r="C39751" s="4">
        <v>8</v>
      </c>
      <c r="D39751" t="s">
        <v>6</v>
      </c>
      <c r="E39751" t="s">
        <v>14</v>
      </c>
      <c r="F39751">
        <v>29.95</v>
      </c>
    </row>
    <row r="39752" spans="1:6">
      <c r="A39752" s="2">
        <v>98023</v>
      </c>
      <c r="B39752" s="4">
        <v>4</v>
      </c>
      <c r="C39752" s="4">
        <v>8</v>
      </c>
      <c r="D39752" t="s">
        <v>6</v>
      </c>
      <c r="E39752" t="s">
        <v>14</v>
      </c>
      <c r="F39752">
        <v>29.95</v>
      </c>
    </row>
    <row r="39753" spans="1:6">
      <c r="A39753" s="2">
        <v>98025</v>
      </c>
      <c r="B39753" s="4">
        <v>4</v>
      </c>
      <c r="C39753" s="4">
        <v>8</v>
      </c>
      <c r="D39753" t="s">
        <v>6</v>
      </c>
      <c r="E39753" t="s">
        <v>14</v>
      </c>
      <c r="F39753">
        <v>29.95</v>
      </c>
    </row>
    <row r="39754" spans="1:6">
      <c r="A39754" s="2">
        <v>98026</v>
      </c>
      <c r="B39754" s="4">
        <v>4</v>
      </c>
      <c r="C39754" s="4">
        <v>8</v>
      </c>
      <c r="D39754" t="s">
        <v>6</v>
      </c>
      <c r="E39754" t="s">
        <v>14</v>
      </c>
      <c r="F39754">
        <v>29.95</v>
      </c>
    </row>
    <row r="39755" spans="1:6">
      <c r="A39755" s="2">
        <v>98027</v>
      </c>
      <c r="B39755" s="4">
        <v>4</v>
      </c>
      <c r="C39755" s="4">
        <v>8</v>
      </c>
      <c r="D39755" t="s">
        <v>6</v>
      </c>
      <c r="E39755" t="s">
        <v>14</v>
      </c>
      <c r="F39755">
        <v>29.95</v>
      </c>
    </row>
    <row r="39756" spans="1:6">
      <c r="A39756" s="2">
        <v>98028</v>
      </c>
      <c r="B39756" s="4">
        <v>4</v>
      </c>
      <c r="C39756" s="4">
        <v>8</v>
      </c>
      <c r="D39756" t="s">
        <v>6</v>
      </c>
      <c r="E39756" t="s">
        <v>14</v>
      </c>
      <c r="F39756">
        <v>29.95</v>
      </c>
    </row>
    <row r="39757" spans="1:6">
      <c r="A39757" s="2">
        <v>98029</v>
      </c>
      <c r="B39757" s="4">
        <v>4</v>
      </c>
      <c r="C39757" s="4">
        <v>8</v>
      </c>
      <c r="D39757" t="s">
        <v>6</v>
      </c>
      <c r="E39757" t="s">
        <v>14</v>
      </c>
      <c r="F39757">
        <v>29.95</v>
      </c>
    </row>
    <row r="39758" spans="1:6">
      <c r="A39758" s="2">
        <v>98030</v>
      </c>
      <c r="B39758" s="4">
        <v>4</v>
      </c>
      <c r="C39758" s="4">
        <v>8</v>
      </c>
      <c r="D39758" t="s">
        <v>6</v>
      </c>
      <c r="E39758" t="s">
        <v>14</v>
      </c>
      <c r="F39758">
        <v>29.95</v>
      </c>
    </row>
    <row r="39759" spans="1:6">
      <c r="A39759" s="2">
        <v>98031</v>
      </c>
      <c r="B39759" s="4">
        <v>4</v>
      </c>
      <c r="C39759" s="4">
        <v>8</v>
      </c>
      <c r="D39759" t="s">
        <v>6</v>
      </c>
      <c r="E39759" t="s">
        <v>14</v>
      </c>
      <c r="F39759">
        <v>29.95</v>
      </c>
    </row>
    <row r="39760" spans="1:6">
      <c r="A39760" s="2">
        <v>98032</v>
      </c>
      <c r="B39760" s="4">
        <v>4</v>
      </c>
      <c r="C39760" s="4">
        <v>8</v>
      </c>
      <c r="D39760" t="s">
        <v>6</v>
      </c>
      <c r="E39760" t="s">
        <v>14</v>
      </c>
      <c r="F39760">
        <v>29.95</v>
      </c>
    </row>
    <row r="39761" spans="1:6">
      <c r="A39761" s="2">
        <v>98033</v>
      </c>
      <c r="B39761" s="4">
        <v>4</v>
      </c>
      <c r="C39761" s="4">
        <v>8</v>
      </c>
      <c r="D39761" t="s">
        <v>6</v>
      </c>
      <c r="E39761" t="s">
        <v>14</v>
      </c>
      <c r="F39761">
        <v>29.95</v>
      </c>
    </row>
    <row r="39762" spans="1:6">
      <c r="A39762" s="2">
        <v>98034</v>
      </c>
      <c r="B39762" s="4">
        <v>4</v>
      </c>
      <c r="C39762" s="4">
        <v>8</v>
      </c>
      <c r="D39762" t="s">
        <v>6</v>
      </c>
      <c r="E39762" t="s">
        <v>14</v>
      </c>
      <c r="F39762">
        <v>29.95</v>
      </c>
    </row>
    <row r="39763" spans="1:6">
      <c r="A39763" s="2">
        <v>98035</v>
      </c>
      <c r="B39763" s="4">
        <v>4</v>
      </c>
      <c r="C39763" s="4">
        <v>8</v>
      </c>
      <c r="D39763" t="s">
        <v>6</v>
      </c>
      <c r="E39763" t="s">
        <v>14</v>
      </c>
      <c r="F39763">
        <v>29.95</v>
      </c>
    </row>
    <row r="39764" spans="1:6">
      <c r="A39764" s="2">
        <v>98036</v>
      </c>
      <c r="B39764" s="4">
        <v>4</v>
      </c>
      <c r="C39764" s="4">
        <v>8</v>
      </c>
      <c r="D39764" t="s">
        <v>6</v>
      </c>
      <c r="E39764" t="s">
        <v>14</v>
      </c>
      <c r="F39764">
        <v>29.95</v>
      </c>
    </row>
    <row r="39765" spans="1:6">
      <c r="A39765" s="2">
        <v>98037</v>
      </c>
      <c r="B39765" s="4">
        <v>4</v>
      </c>
      <c r="C39765" s="4">
        <v>8</v>
      </c>
      <c r="D39765" t="s">
        <v>6</v>
      </c>
      <c r="E39765" t="s">
        <v>14</v>
      </c>
      <c r="F39765">
        <v>29.95</v>
      </c>
    </row>
    <row r="39766" spans="1:6">
      <c r="A39766" s="2">
        <v>98038</v>
      </c>
      <c r="B39766" s="4">
        <v>4</v>
      </c>
      <c r="C39766" s="4">
        <v>8</v>
      </c>
      <c r="D39766" t="s">
        <v>6</v>
      </c>
      <c r="E39766" t="s">
        <v>14</v>
      </c>
      <c r="F39766">
        <v>29.95</v>
      </c>
    </row>
    <row r="39767" spans="1:6">
      <c r="A39767" s="2">
        <v>98039</v>
      </c>
      <c r="B39767" s="4">
        <v>4</v>
      </c>
      <c r="C39767" s="4">
        <v>8</v>
      </c>
      <c r="D39767" t="s">
        <v>6</v>
      </c>
      <c r="E39767" t="s">
        <v>14</v>
      </c>
      <c r="F39767">
        <v>29.95</v>
      </c>
    </row>
    <row r="39768" spans="1:6">
      <c r="A39768" s="2">
        <v>98040</v>
      </c>
      <c r="B39768" s="4">
        <v>4</v>
      </c>
      <c r="C39768" s="4">
        <v>8</v>
      </c>
      <c r="D39768" t="s">
        <v>6</v>
      </c>
      <c r="E39768" t="s">
        <v>14</v>
      </c>
      <c r="F39768">
        <v>29.95</v>
      </c>
    </row>
    <row r="39769" spans="1:6">
      <c r="A39769" s="2">
        <v>98041</v>
      </c>
      <c r="B39769" s="4">
        <v>4</v>
      </c>
      <c r="C39769" s="4">
        <v>8</v>
      </c>
      <c r="D39769" t="s">
        <v>6</v>
      </c>
      <c r="E39769" t="s">
        <v>14</v>
      </c>
      <c r="F39769">
        <v>29.95</v>
      </c>
    </row>
    <row r="39770" spans="1:6">
      <c r="A39770" s="2">
        <v>98042</v>
      </c>
      <c r="B39770" s="4">
        <v>4</v>
      </c>
      <c r="C39770" s="4">
        <v>8</v>
      </c>
      <c r="D39770" t="s">
        <v>6</v>
      </c>
      <c r="E39770" t="s">
        <v>14</v>
      </c>
      <c r="F39770">
        <v>29.95</v>
      </c>
    </row>
    <row r="39771" spans="1:6">
      <c r="A39771" s="2">
        <v>98043</v>
      </c>
      <c r="B39771" s="4">
        <v>4</v>
      </c>
      <c r="C39771" s="4">
        <v>8</v>
      </c>
      <c r="D39771" t="s">
        <v>6</v>
      </c>
      <c r="E39771" t="s">
        <v>14</v>
      </c>
      <c r="F39771">
        <v>29.95</v>
      </c>
    </row>
    <row r="39772" spans="1:6">
      <c r="A39772" s="2">
        <v>98046</v>
      </c>
      <c r="B39772" s="4">
        <v>4</v>
      </c>
      <c r="C39772" s="4">
        <v>8</v>
      </c>
      <c r="D39772" t="s">
        <v>6</v>
      </c>
      <c r="E39772" t="s">
        <v>14</v>
      </c>
      <c r="F39772">
        <v>29.95</v>
      </c>
    </row>
    <row r="39773" spans="1:6">
      <c r="A39773" s="2">
        <v>98047</v>
      </c>
      <c r="B39773" s="4">
        <v>4</v>
      </c>
      <c r="C39773" s="4">
        <v>8</v>
      </c>
      <c r="D39773" t="s">
        <v>6</v>
      </c>
      <c r="E39773" t="s">
        <v>14</v>
      </c>
      <c r="F39773">
        <v>29.95</v>
      </c>
    </row>
    <row r="39774" spans="1:6">
      <c r="A39774" s="2">
        <v>98052</v>
      </c>
      <c r="B39774" s="4">
        <v>4</v>
      </c>
      <c r="C39774" s="4">
        <v>8</v>
      </c>
      <c r="D39774" t="s">
        <v>6</v>
      </c>
      <c r="E39774" t="s">
        <v>14</v>
      </c>
      <c r="F39774">
        <v>29.95</v>
      </c>
    </row>
    <row r="39775" spans="1:6">
      <c r="A39775" s="2">
        <v>98053</v>
      </c>
      <c r="B39775" s="4">
        <v>4</v>
      </c>
      <c r="C39775" s="4">
        <v>8</v>
      </c>
      <c r="D39775" t="s">
        <v>6</v>
      </c>
      <c r="E39775" t="s">
        <v>14</v>
      </c>
      <c r="F39775">
        <v>29.95</v>
      </c>
    </row>
    <row r="39776" spans="1:6">
      <c r="A39776" s="2">
        <v>98054</v>
      </c>
      <c r="B39776" s="4">
        <v>4</v>
      </c>
      <c r="C39776" s="4">
        <v>8</v>
      </c>
      <c r="D39776" t="s">
        <v>6</v>
      </c>
      <c r="E39776" t="s">
        <v>14</v>
      </c>
      <c r="F39776">
        <v>29.95</v>
      </c>
    </row>
    <row r="39777" spans="1:6">
      <c r="A39777" s="2">
        <v>98055</v>
      </c>
      <c r="B39777" s="4">
        <v>4</v>
      </c>
      <c r="C39777" s="4">
        <v>8</v>
      </c>
      <c r="D39777" t="s">
        <v>6</v>
      </c>
      <c r="E39777" t="s">
        <v>14</v>
      </c>
      <c r="F39777">
        <v>29.95</v>
      </c>
    </row>
    <row r="39778" spans="1:6">
      <c r="A39778" s="2">
        <v>98056</v>
      </c>
      <c r="B39778" s="4">
        <v>4</v>
      </c>
      <c r="C39778" s="4">
        <v>8</v>
      </c>
      <c r="D39778" t="s">
        <v>6</v>
      </c>
      <c r="E39778" t="s">
        <v>14</v>
      </c>
      <c r="F39778">
        <v>29.95</v>
      </c>
    </row>
    <row r="39779" spans="1:6">
      <c r="A39779" s="2">
        <v>98057</v>
      </c>
      <c r="B39779" s="4">
        <v>4</v>
      </c>
      <c r="C39779" s="4">
        <v>8</v>
      </c>
      <c r="D39779" t="s">
        <v>6</v>
      </c>
      <c r="E39779" t="s">
        <v>14</v>
      </c>
      <c r="F39779">
        <v>29.95</v>
      </c>
    </row>
    <row r="39780" spans="1:6">
      <c r="A39780" s="2">
        <v>98058</v>
      </c>
      <c r="B39780" s="4">
        <v>4</v>
      </c>
      <c r="C39780" s="4">
        <v>8</v>
      </c>
      <c r="D39780" t="s">
        <v>6</v>
      </c>
      <c r="E39780" t="s">
        <v>14</v>
      </c>
      <c r="F39780">
        <v>29.95</v>
      </c>
    </row>
    <row r="39781" spans="1:6">
      <c r="A39781" s="2">
        <v>98059</v>
      </c>
      <c r="B39781" s="4">
        <v>4</v>
      </c>
      <c r="C39781" s="4">
        <v>8</v>
      </c>
      <c r="D39781" t="s">
        <v>6</v>
      </c>
      <c r="E39781" t="s">
        <v>14</v>
      </c>
      <c r="F39781">
        <v>29.95</v>
      </c>
    </row>
    <row r="39782" spans="1:6">
      <c r="A39782" s="2">
        <v>98061</v>
      </c>
      <c r="B39782" s="4">
        <v>4</v>
      </c>
      <c r="C39782" s="4">
        <v>8</v>
      </c>
      <c r="D39782" t="s">
        <v>6</v>
      </c>
      <c r="E39782" t="s">
        <v>14</v>
      </c>
      <c r="F39782">
        <v>29.95</v>
      </c>
    </row>
    <row r="39783" spans="1:6">
      <c r="A39783" s="2">
        <v>98062</v>
      </c>
      <c r="B39783" s="4">
        <v>4</v>
      </c>
      <c r="C39783" s="4">
        <v>8</v>
      </c>
      <c r="D39783" t="s">
        <v>6</v>
      </c>
      <c r="E39783" t="s">
        <v>14</v>
      </c>
      <c r="F39783">
        <v>29.95</v>
      </c>
    </row>
    <row r="39784" spans="1:6">
      <c r="A39784" s="2">
        <v>98063</v>
      </c>
      <c r="B39784" s="4">
        <v>4</v>
      </c>
      <c r="C39784" s="4">
        <v>8</v>
      </c>
      <c r="D39784" t="s">
        <v>6</v>
      </c>
      <c r="E39784" t="s">
        <v>14</v>
      </c>
      <c r="F39784">
        <v>29.95</v>
      </c>
    </row>
    <row r="39785" spans="1:6">
      <c r="A39785" s="2">
        <v>98064</v>
      </c>
      <c r="B39785" s="4">
        <v>4</v>
      </c>
      <c r="C39785" s="4">
        <v>8</v>
      </c>
      <c r="D39785" t="s">
        <v>6</v>
      </c>
      <c r="E39785" t="s">
        <v>14</v>
      </c>
      <c r="F39785">
        <v>29.95</v>
      </c>
    </row>
    <row r="39786" spans="1:6">
      <c r="A39786" s="2">
        <v>98071</v>
      </c>
      <c r="B39786" s="4">
        <v>4</v>
      </c>
      <c r="C39786" s="4">
        <v>8</v>
      </c>
      <c r="D39786" t="s">
        <v>6</v>
      </c>
      <c r="E39786" t="s">
        <v>14</v>
      </c>
      <c r="F39786">
        <v>29.95</v>
      </c>
    </row>
    <row r="39787" spans="1:6">
      <c r="A39787" s="2">
        <v>98072</v>
      </c>
      <c r="B39787" s="4">
        <v>4</v>
      </c>
      <c r="C39787" s="4">
        <v>8</v>
      </c>
      <c r="D39787" t="s">
        <v>6</v>
      </c>
      <c r="E39787" t="s">
        <v>14</v>
      </c>
      <c r="F39787">
        <v>29.95</v>
      </c>
    </row>
    <row r="39788" spans="1:6">
      <c r="A39788" s="2">
        <v>98073</v>
      </c>
      <c r="B39788" s="4">
        <v>4</v>
      </c>
      <c r="C39788" s="4">
        <v>8</v>
      </c>
      <c r="D39788" t="s">
        <v>6</v>
      </c>
      <c r="E39788" t="s">
        <v>14</v>
      </c>
      <c r="F39788">
        <v>29.95</v>
      </c>
    </row>
    <row r="39789" spans="1:6">
      <c r="A39789" s="2">
        <v>98074</v>
      </c>
      <c r="B39789" s="4">
        <v>4</v>
      </c>
      <c r="C39789" s="4">
        <v>8</v>
      </c>
      <c r="D39789" t="s">
        <v>6</v>
      </c>
      <c r="E39789" t="s">
        <v>14</v>
      </c>
      <c r="F39789">
        <v>29.95</v>
      </c>
    </row>
    <row r="39790" spans="1:6">
      <c r="A39790" s="2">
        <v>98075</v>
      </c>
      <c r="B39790" s="4">
        <v>4</v>
      </c>
      <c r="C39790" s="4">
        <v>8</v>
      </c>
      <c r="D39790" t="s">
        <v>6</v>
      </c>
      <c r="E39790" t="s">
        <v>14</v>
      </c>
      <c r="F39790">
        <v>29.95</v>
      </c>
    </row>
    <row r="39791" spans="1:6">
      <c r="A39791" s="2">
        <v>98077</v>
      </c>
      <c r="B39791" s="4">
        <v>4</v>
      </c>
      <c r="C39791" s="4">
        <v>8</v>
      </c>
      <c r="D39791" t="s">
        <v>6</v>
      </c>
      <c r="E39791" t="s">
        <v>14</v>
      </c>
      <c r="F39791">
        <v>29.95</v>
      </c>
    </row>
    <row r="39792" spans="1:6">
      <c r="A39792" s="2">
        <v>98082</v>
      </c>
      <c r="B39792" s="4">
        <v>4</v>
      </c>
      <c r="C39792" s="4">
        <v>8</v>
      </c>
      <c r="D39792" t="s">
        <v>6</v>
      </c>
      <c r="E39792" t="s">
        <v>14</v>
      </c>
      <c r="F39792">
        <v>29.95</v>
      </c>
    </row>
    <row r="39793" spans="1:6">
      <c r="A39793" s="2">
        <v>98083</v>
      </c>
      <c r="B39793" s="4">
        <v>4</v>
      </c>
      <c r="C39793" s="4">
        <v>8</v>
      </c>
      <c r="D39793" t="s">
        <v>6</v>
      </c>
      <c r="E39793" t="s">
        <v>14</v>
      </c>
      <c r="F39793">
        <v>29.95</v>
      </c>
    </row>
    <row r="39794" spans="1:6">
      <c r="A39794" s="2">
        <v>98087</v>
      </c>
      <c r="B39794" s="4">
        <v>4</v>
      </c>
      <c r="C39794" s="4">
        <v>8</v>
      </c>
      <c r="D39794" t="s">
        <v>6</v>
      </c>
      <c r="E39794" t="s">
        <v>14</v>
      </c>
      <c r="F39794">
        <v>29.95</v>
      </c>
    </row>
    <row r="39795" spans="1:6">
      <c r="A39795" s="2">
        <v>98089</v>
      </c>
      <c r="B39795" s="4">
        <v>4</v>
      </c>
      <c r="C39795" s="4">
        <v>8</v>
      </c>
      <c r="D39795" t="s">
        <v>6</v>
      </c>
      <c r="E39795" t="s">
        <v>14</v>
      </c>
      <c r="F39795">
        <v>29.95</v>
      </c>
    </row>
    <row r="39796" spans="1:6">
      <c r="A39796" s="2">
        <v>98092</v>
      </c>
      <c r="B39796" s="4">
        <v>4</v>
      </c>
      <c r="C39796" s="4">
        <v>8</v>
      </c>
      <c r="D39796" t="s">
        <v>6</v>
      </c>
      <c r="E39796" t="s">
        <v>14</v>
      </c>
      <c r="F39796">
        <v>29.95</v>
      </c>
    </row>
    <row r="39797" spans="1:6">
      <c r="A39797" s="2">
        <v>98093</v>
      </c>
      <c r="B39797" s="4">
        <v>4</v>
      </c>
      <c r="C39797" s="4">
        <v>8</v>
      </c>
      <c r="D39797" t="s">
        <v>6</v>
      </c>
      <c r="E39797" t="s">
        <v>14</v>
      </c>
      <c r="F39797">
        <v>29.95</v>
      </c>
    </row>
    <row r="39798" spans="1:6">
      <c r="A39798" s="2">
        <v>98101</v>
      </c>
      <c r="B39798" s="4">
        <v>4</v>
      </c>
      <c r="C39798" s="4">
        <v>8</v>
      </c>
      <c r="D39798" t="s">
        <v>6</v>
      </c>
      <c r="E39798" t="s">
        <v>14</v>
      </c>
      <c r="F39798">
        <v>29.95</v>
      </c>
    </row>
    <row r="39799" spans="1:6">
      <c r="A39799" s="2">
        <v>98102</v>
      </c>
      <c r="B39799" s="4">
        <v>4</v>
      </c>
      <c r="C39799" s="4">
        <v>8</v>
      </c>
      <c r="D39799" t="s">
        <v>6</v>
      </c>
      <c r="E39799" t="s">
        <v>14</v>
      </c>
      <c r="F39799">
        <v>29.95</v>
      </c>
    </row>
    <row r="39800" spans="1:6">
      <c r="A39800" s="2">
        <v>98103</v>
      </c>
      <c r="B39800" s="4">
        <v>4</v>
      </c>
      <c r="C39800" s="4">
        <v>8</v>
      </c>
      <c r="D39800" t="s">
        <v>6</v>
      </c>
      <c r="E39800" t="s">
        <v>14</v>
      </c>
      <c r="F39800">
        <v>29.95</v>
      </c>
    </row>
    <row r="39801" spans="1:6">
      <c r="A39801" s="2">
        <v>98104</v>
      </c>
      <c r="B39801" s="4">
        <v>4</v>
      </c>
      <c r="C39801" s="4">
        <v>8</v>
      </c>
      <c r="D39801" t="s">
        <v>6</v>
      </c>
      <c r="E39801" t="s">
        <v>14</v>
      </c>
      <c r="F39801">
        <v>29.95</v>
      </c>
    </row>
    <row r="39802" spans="1:6">
      <c r="A39802" s="2">
        <v>98105</v>
      </c>
      <c r="B39802" s="4">
        <v>4</v>
      </c>
      <c r="C39802" s="4">
        <v>8</v>
      </c>
      <c r="D39802" t="s">
        <v>6</v>
      </c>
      <c r="E39802" t="s">
        <v>14</v>
      </c>
      <c r="F39802">
        <v>29.95</v>
      </c>
    </row>
    <row r="39803" spans="1:6">
      <c r="A39803" s="2">
        <v>98106</v>
      </c>
      <c r="B39803" s="4">
        <v>4</v>
      </c>
      <c r="C39803" s="4">
        <v>8</v>
      </c>
      <c r="D39803" t="s">
        <v>6</v>
      </c>
      <c r="E39803" t="s">
        <v>14</v>
      </c>
      <c r="F39803">
        <v>29.95</v>
      </c>
    </row>
    <row r="39804" spans="1:6">
      <c r="A39804" s="2">
        <v>98107</v>
      </c>
      <c r="B39804" s="4">
        <v>4</v>
      </c>
      <c r="C39804" s="4">
        <v>8</v>
      </c>
      <c r="D39804" t="s">
        <v>6</v>
      </c>
      <c r="E39804" t="s">
        <v>14</v>
      </c>
      <c r="F39804">
        <v>29.95</v>
      </c>
    </row>
    <row r="39805" spans="1:6">
      <c r="A39805" s="2">
        <v>98108</v>
      </c>
      <c r="B39805" s="4">
        <v>4</v>
      </c>
      <c r="C39805" s="4">
        <v>8</v>
      </c>
      <c r="D39805" t="s">
        <v>6</v>
      </c>
      <c r="E39805" t="s">
        <v>14</v>
      </c>
      <c r="F39805">
        <v>29.95</v>
      </c>
    </row>
    <row r="39806" spans="1:6">
      <c r="A39806" s="2">
        <v>98109</v>
      </c>
      <c r="B39806" s="4">
        <v>4</v>
      </c>
      <c r="C39806" s="4">
        <v>8</v>
      </c>
      <c r="D39806" t="s">
        <v>6</v>
      </c>
      <c r="E39806" t="s">
        <v>14</v>
      </c>
      <c r="F39806">
        <v>29.95</v>
      </c>
    </row>
    <row r="39807" spans="1:6">
      <c r="A39807" s="2">
        <v>98110</v>
      </c>
      <c r="B39807" s="4">
        <v>4</v>
      </c>
      <c r="C39807" s="4">
        <v>8</v>
      </c>
      <c r="D39807" t="s">
        <v>6</v>
      </c>
      <c r="E39807" t="s">
        <v>14</v>
      </c>
      <c r="F39807">
        <v>29.95</v>
      </c>
    </row>
    <row r="39808" spans="1:6">
      <c r="A39808" s="2">
        <v>98111</v>
      </c>
      <c r="B39808" s="4">
        <v>4</v>
      </c>
      <c r="C39808" s="4">
        <v>8</v>
      </c>
      <c r="D39808" t="s">
        <v>6</v>
      </c>
      <c r="E39808" t="s">
        <v>14</v>
      </c>
      <c r="F39808">
        <v>29.95</v>
      </c>
    </row>
    <row r="39809" spans="1:6">
      <c r="A39809" s="2">
        <v>98112</v>
      </c>
      <c r="B39809" s="4">
        <v>4</v>
      </c>
      <c r="C39809" s="4">
        <v>8</v>
      </c>
      <c r="D39809" t="s">
        <v>6</v>
      </c>
      <c r="E39809" t="s">
        <v>14</v>
      </c>
      <c r="F39809">
        <v>29.95</v>
      </c>
    </row>
    <row r="39810" spans="1:6">
      <c r="A39810" s="2">
        <v>98113</v>
      </c>
      <c r="B39810" s="4">
        <v>4</v>
      </c>
      <c r="C39810" s="4">
        <v>8</v>
      </c>
      <c r="D39810" t="s">
        <v>6</v>
      </c>
      <c r="E39810" t="s">
        <v>14</v>
      </c>
      <c r="F39810">
        <v>29.95</v>
      </c>
    </row>
    <row r="39811" spans="1:6">
      <c r="A39811" s="2">
        <v>98114</v>
      </c>
      <c r="B39811" s="4">
        <v>4</v>
      </c>
      <c r="C39811" s="4">
        <v>8</v>
      </c>
      <c r="D39811" t="s">
        <v>6</v>
      </c>
      <c r="E39811" t="s">
        <v>14</v>
      </c>
      <c r="F39811">
        <v>29.95</v>
      </c>
    </row>
    <row r="39812" spans="1:6">
      <c r="A39812" s="2">
        <v>98115</v>
      </c>
      <c r="B39812" s="4">
        <v>4</v>
      </c>
      <c r="C39812" s="4">
        <v>8</v>
      </c>
      <c r="D39812" t="s">
        <v>6</v>
      </c>
      <c r="E39812" t="s">
        <v>14</v>
      </c>
      <c r="F39812">
        <v>29.95</v>
      </c>
    </row>
    <row r="39813" spans="1:6">
      <c r="A39813" s="2">
        <v>98116</v>
      </c>
      <c r="B39813" s="4">
        <v>4</v>
      </c>
      <c r="C39813" s="4">
        <v>8</v>
      </c>
      <c r="D39813" t="s">
        <v>6</v>
      </c>
      <c r="E39813" t="s">
        <v>14</v>
      </c>
      <c r="F39813">
        <v>29.95</v>
      </c>
    </row>
    <row r="39814" spans="1:6">
      <c r="A39814" s="2">
        <v>98117</v>
      </c>
      <c r="B39814" s="4">
        <v>4</v>
      </c>
      <c r="C39814" s="4">
        <v>8</v>
      </c>
      <c r="D39814" t="s">
        <v>6</v>
      </c>
      <c r="E39814" t="s">
        <v>14</v>
      </c>
      <c r="F39814">
        <v>29.95</v>
      </c>
    </row>
    <row r="39815" spans="1:6">
      <c r="A39815" s="2">
        <v>98118</v>
      </c>
      <c r="B39815" s="4">
        <v>4</v>
      </c>
      <c r="C39815" s="4">
        <v>8</v>
      </c>
      <c r="D39815" t="s">
        <v>6</v>
      </c>
      <c r="E39815" t="s">
        <v>14</v>
      </c>
      <c r="F39815">
        <v>29.95</v>
      </c>
    </row>
    <row r="39816" spans="1:6">
      <c r="A39816" s="2">
        <v>98119</v>
      </c>
      <c r="B39816" s="4">
        <v>4</v>
      </c>
      <c r="C39816" s="4">
        <v>8</v>
      </c>
      <c r="D39816" t="s">
        <v>6</v>
      </c>
      <c r="E39816" t="s">
        <v>14</v>
      </c>
      <c r="F39816">
        <v>29.95</v>
      </c>
    </row>
    <row r="39817" spans="1:6">
      <c r="A39817" s="2">
        <v>98121</v>
      </c>
      <c r="B39817" s="4">
        <v>4</v>
      </c>
      <c r="C39817" s="4">
        <v>8</v>
      </c>
      <c r="D39817" t="s">
        <v>6</v>
      </c>
      <c r="E39817" t="s">
        <v>14</v>
      </c>
      <c r="F39817">
        <v>29.95</v>
      </c>
    </row>
    <row r="39818" spans="1:6">
      <c r="A39818" s="2">
        <v>98122</v>
      </c>
      <c r="B39818" s="4">
        <v>4</v>
      </c>
      <c r="C39818" s="4">
        <v>8</v>
      </c>
      <c r="D39818" t="s">
        <v>6</v>
      </c>
      <c r="E39818" t="s">
        <v>14</v>
      </c>
      <c r="F39818">
        <v>29.95</v>
      </c>
    </row>
    <row r="39819" spans="1:6">
      <c r="A39819" s="2">
        <v>98124</v>
      </c>
      <c r="B39819" s="4">
        <v>4</v>
      </c>
      <c r="C39819" s="4">
        <v>8</v>
      </c>
      <c r="D39819" t="s">
        <v>6</v>
      </c>
      <c r="E39819" t="s">
        <v>14</v>
      </c>
      <c r="F39819">
        <v>29.95</v>
      </c>
    </row>
    <row r="39820" spans="1:6">
      <c r="A39820" s="2">
        <v>98125</v>
      </c>
      <c r="B39820" s="4">
        <v>4</v>
      </c>
      <c r="C39820" s="4">
        <v>8</v>
      </c>
      <c r="D39820" t="s">
        <v>6</v>
      </c>
      <c r="E39820" t="s">
        <v>14</v>
      </c>
      <c r="F39820">
        <v>29.95</v>
      </c>
    </row>
    <row r="39821" spans="1:6">
      <c r="A39821" s="2">
        <v>98126</v>
      </c>
      <c r="B39821" s="4">
        <v>4</v>
      </c>
      <c r="C39821" s="4">
        <v>8</v>
      </c>
      <c r="D39821" t="s">
        <v>6</v>
      </c>
      <c r="E39821" t="s">
        <v>14</v>
      </c>
      <c r="F39821">
        <v>29.95</v>
      </c>
    </row>
    <row r="39822" spans="1:6">
      <c r="A39822" s="2">
        <v>98127</v>
      </c>
      <c r="B39822" s="4">
        <v>4</v>
      </c>
      <c r="C39822" s="4">
        <v>8</v>
      </c>
      <c r="D39822" t="s">
        <v>6</v>
      </c>
      <c r="E39822" t="s">
        <v>14</v>
      </c>
      <c r="F39822">
        <v>29.95</v>
      </c>
    </row>
    <row r="39823" spans="1:6">
      <c r="A39823" s="2">
        <v>98129</v>
      </c>
      <c r="B39823" s="4">
        <v>4</v>
      </c>
      <c r="C39823" s="4">
        <v>8</v>
      </c>
      <c r="D39823" t="s">
        <v>6</v>
      </c>
      <c r="E39823" t="s">
        <v>14</v>
      </c>
      <c r="F39823">
        <v>29.95</v>
      </c>
    </row>
    <row r="39824" spans="1:6">
      <c r="A39824" s="2">
        <v>98131</v>
      </c>
      <c r="B39824" s="4">
        <v>4</v>
      </c>
      <c r="C39824" s="4">
        <v>8</v>
      </c>
      <c r="D39824" t="s">
        <v>6</v>
      </c>
      <c r="E39824" t="s">
        <v>14</v>
      </c>
      <c r="F39824">
        <v>29.95</v>
      </c>
    </row>
    <row r="39825" spans="1:6">
      <c r="A39825" s="2">
        <v>98132</v>
      </c>
      <c r="B39825" s="4">
        <v>4</v>
      </c>
      <c r="C39825" s="4">
        <v>8</v>
      </c>
      <c r="D39825" t="s">
        <v>6</v>
      </c>
      <c r="E39825" t="s">
        <v>14</v>
      </c>
      <c r="F39825">
        <v>29.95</v>
      </c>
    </row>
    <row r="39826" spans="1:6">
      <c r="A39826" s="2">
        <v>98133</v>
      </c>
      <c r="B39826" s="4">
        <v>4</v>
      </c>
      <c r="C39826" s="4">
        <v>8</v>
      </c>
      <c r="D39826" t="s">
        <v>6</v>
      </c>
      <c r="E39826" t="s">
        <v>14</v>
      </c>
      <c r="F39826">
        <v>29.95</v>
      </c>
    </row>
    <row r="39827" spans="1:6">
      <c r="A39827" s="2">
        <v>98134</v>
      </c>
      <c r="B39827" s="4">
        <v>4</v>
      </c>
      <c r="C39827" s="4">
        <v>8</v>
      </c>
      <c r="D39827" t="s">
        <v>6</v>
      </c>
      <c r="E39827" t="s">
        <v>14</v>
      </c>
      <c r="F39827">
        <v>29.95</v>
      </c>
    </row>
    <row r="39828" spans="1:6">
      <c r="A39828" s="2">
        <v>98136</v>
      </c>
      <c r="B39828" s="4">
        <v>4</v>
      </c>
      <c r="C39828" s="4">
        <v>8</v>
      </c>
      <c r="D39828" t="s">
        <v>6</v>
      </c>
      <c r="E39828" t="s">
        <v>14</v>
      </c>
      <c r="F39828">
        <v>29.95</v>
      </c>
    </row>
    <row r="39829" spans="1:6">
      <c r="A39829" s="2">
        <v>98138</v>
      </c>
      <c r="B39829" s="4">
        <v>4</v>
      </c>
      <c r="C39829" s="4">
        <v>8</v>
      </c>
      <c r="D39829" t="s">
        <v>6</v>
      </c>
      <c r="E39829" t="s">
        <v>14</v>
      </c>
      <c r="F39829">
        <v>29.95</v>
      </c>
    </row>
    <row r="39830" spans="1:6">
      <c r="A39830" s="2">
        <v>98139</v>
      </c>
      <c r="B39830" s="4">
        <v>4</v>
      </c>
      <c r="C39830" s="4">
        <v>8</v>
      </c>
      <c r="D39830" t="s">
        <v>6</v>
      </c>
      <c r="E39830" t="s">
        <v>14</v>
      </c>
      <c r="F39830">
        <v>29.95</v>
      </c>
    </row>
    <row r="39831" spans="1:6">
      <c r="A39831" s="2">
        <v>98141</v>
      </c>
      <c r="B39831" s="4">
        <v>4</v>
      </c>
      <c r="C39831" s="4">
        <v>8</v>
      </c>
      <c r="D39831" t="s">
        <v>6</v>
      </c>
      <c r="E39831" t="s">
        <v>14</v>
      </c>
      <c r="F39831">
        <v>29.95</v>
      </c>
    </row>
    <row r="39832" spans="1:6">
      <c r="A39832" s="2">
        <v>98144</v>
      </c>
      <c r="B39832" s="4">
        <v>4</v>
      </c>
      <c r="C39832" s="4">
        <v>8</v>
      </c>
      <c r="D39832" t="s">
        <v>6</v>
      </c>
      <c r="E39832" t="s">
        <v>14</v>
      </c>
      <c r="F39832">
        <v>29.95</v>
      </c>
    </row>
    <row r="39833" spans="1:6">
      <c r="A39833" s="2">
        <v>98145</v>
      </c>
      <c r="B39833" s="4">
        <v>4</v>
      </c>
      <c r="C39833" s="4">
        <v>8</v>
      </c>
      <c r="D39833" t="s">
        <v>6</v>
      </c>
      <c r="E39833" t="s">
        <v>14</v>
      </c>
      <c r="F39833">
        <v>29.95</v>
      </c>
    </row>
    <row r="39834" spans="1:6">
      <c r="A39834" s="2">
        <v>98146</v>
      </c>
      <c r="B39834" s="4">
        <v>4</v>
      </c>
      <c r="C39834" s="4">
        <v>8</v>
      </c>
      <c r="D39834" t="s">
        <v>6</v>
      </c>
      <c r="E39834" t="s">
        <v>14</v>
      </c>
      <c r="F39834">
        <v>29.95</v>
      </c>
    </row>
    <row r="39835" spans="1:6">
      <c r="A39835" s="2">
        <v>98148</v>
      </c>
      <c r="B39835" s="4">
        <v>4</v>
      </c>
      <c r="C39835" s="4">
        <v>8</v>
      </c>
      <c r="D39835" t="s">
        <v>6</v>
      </c>
      <c r="E39835" t="s">
        <v>14</v>
      </c>
      <c r="F39835">
        <v>29.95</v>
      </c>
    </row>
    <row r="39836" spans="1:6">
      <c r="A39836" s="2">
        <v>98151</v>
      </c>
      <c r="B39836" s="4">
        <v>4</v>
      </c>
      <c r="C39836" s="4">
        <v>8</v>
      </c>
      <c r="D39836" t="s">
        <v>6</v>
      </c>
      <c r="E39836" t="s">
        <v>14</v>
      </c>
      <c r="F39836">
        <v>29.95</v>
      </c>
    </row>
    <row r="39837" spans="1:6">
      <c r="A39837" s="2">
        <v>98154</v>
      </c>
      <c r="B39837" s="4">
        <v>4</v>
      </c>
      <c r="C39837" s="4">
        <v>8</v>
      </c>
      <c r="D39837" t="s">
        <v>6</v>
      </c>
      <c r="E39837" t="s">
        <v>14</v>
      </c>
      <c r="F39837">
        <v>29.95</v>
      </c>
    </row>
    <row r="39838" spans="1:6">
      <c r="A39838" s="2">
        <v>98155</v>
      </c>
      <c r="B39838" s="4">
        <v>4</v>
      </c>
      <c r="C39838" s="4">
        <v>8</v>
      </c>
      <c r="D39838" t="s">
        <v>6</v>
      </c>
      <c r="E39838" t="s">
        <v>14</v>
      </c>
      <c r="F39838">
        <v>29.95</v>
      </c>
    </row>
    <row r="39839" spans="1:6">
      <c r="A39839" s="2">
        <v>98158</v>
      </c>
      <c r="B39839" s="4">
        <v>4</v>
      </c>
      <c r="C39839" s="4">
        <v>8</v>
      </c>
      <c r="D39839" t="s">
        <v>6</v>
      </c>
      <c r="E39839" t="s">
        <v>14</v>
      </c>
      <c r="F39839">
        <v>29.95</v>
      </c>
    </row>
    <row r="39840" spans="1:6">
      <c r="A39840" s="2">
        <v>98160</v>
      </c>
      <c r="B39840" s="4">
        <v>4</v>
      </c>
      <c r="C39840" s="4">
        <v>8</v>
      </c>
      <c r="D39840" t="s">
        <v>6</v>
      </c>
      <c r="E39840" t="s">
        <v>14</v>
      </c>
      <c r="F39840">
        <v>29.95</v>
      </c>
    </row>
    <row r="39841" spans="1:6">
      <c r="A39841" s="2">
        <v>98161</v>
      </c>
      <c r="B39841" s="4">
        <v>4</v>
      </c>
      <c r="C39841" s="4">
        <v>8</v>
      </c>
      <c r="D39841" t="s">
        <v>6</v>
      </c>
      <c r="E39841" t="s">
        <v>14</v>
      </c>
      <c r="F39841">
        <v>29.95</v>
      </c>
    </row>
    <row r="39842" spans="1:6">
      <c r="A39842" s="2">
        <v>98164</v>
      </c>
      <c r="B39842" s="4">
        <v>4</v>
      </c>
      <c r="C39842" s="4">
        <v>8</v>
      </c>
      <c r="D39842" t="s">
        <v>6</v>
      </c>
      <c r="E39842" t="s">
        <v>14</v>
      </c>
      <c r="F39842">
        <v>29.95</v>
      </c>
    </row>
    <row r="39843" spans="1:6">
      <c r="A39843" s="2">
        <v>98165</v>
      </c>
      <c r="B39843" s="4">
        <v>4</v>
      </c>
      <c r="C39843" s="4">
        <v>8</v>
      </c>
      <c r="D39843" t="s">
        <v>6</v>
      </c>
      <c r="E39843" t="s">
        <v>14</v>
      </c>
      <c r="F39843">
        <v>29.95</v>
      </c>
    </row>
    <row r="39844" spans="1:6">
      <c r="A39844" s="2">
        <v>98166</v>
      </c>
      <c r="B39844" s="4">
        <v>4</v>
      </c>
      <c r="C39844" s="4">
        <v>8</v>
      </c>
      <c r="D39844" t="s">
        <v>6</v>
      </c>
      <c r="E39844" t="s">
        <v>14</v>
      </c>
      <c r="F39844">
        <v>29.95</v>
      </c>
    </row>
    <row r="39845" spans="1:6">
      <c r="A39845" s="2">
        <v>98168</v>
      </c>
      <c r="B39845" s="4">
        <v>4</v>
      </c>
      <c r="C39845" s="4">
        <v>8</v>
      </c>
      <c r="D39845" t="s">
        <v>6</v>
      </c>
      <c r="E39845" t="s">
        <v>14</v>
      </c>
      <c r="F39845">
        <v>29.95</v>
      </c>
    </row>
    <row r="39846" spans="1:6">
      <c r="A39846" s="2">
        <v>98170</v>
      </c>
      <c r="B39846" s="4">
        <v>4</v>
      </c>
      <c r="C39846" s="4">
        <v>8</v>
      </c>
      <c r="D39846" t="s">
        <v>6</v>
      </c>
      <c r="E39846" t="s">
        <v>14</v>
      </c>
      <c r="F39846">
        <v>29.95</v>
      </c>
    </row>
    <row r="39847" spans="1:6">
      <c r="A39847" s="2">
        <v>98171</v>
      </c>
      <c r="B39847" s="4">
        <v>4</v>
      </c>
      <c r="C39847" s="4">
        <v>8</v>
      </c>
      <c r="D39847" t="s">
        <v>6</v>
      </c>
      <c r="E39847" t="s">
        <v>14</v>
      </c>
      <c r="F39847">
        <v>29.95</v>
      </c>
    </row>
    <row r="39848" spans="1:6">
      <c r="A39848" s="2">
        <v>98174</v>
      </c>
      <c r="B39848" s="4">
        <v>4</v>
      </c>
      <c r="C39848" s="4">
        <v>8</v>
      </c>
      <c r="D39848" t="s">
        <v>6</v>
      </c>
      <c r="E39848" t="s">
        <v>14</v>
      </c>
      <c r="F39848">
        <v>29.95</v>
      </c>
    </row>
    <row r="39849" spans="1:6">
      <c r="A39849" s="2">
        <v>98175</v>
      </c>
      <c r="B39849" s="4">
        <v>4</v>
      </c>
      <c r="C39849" s="4">
        <v>8</v>
      </c>
      <c r="D39849" t="s">
        <v>6</v>
      </c>
      <c r="E39849" t="s">
        <v>14</v>
      </c>
      <c r="F39849">
        <v>29.95</v>
      </c>
    </row>
    <row r="39850" spans="1:6">
      <c r="A39850" s="2">
        <v>98177</v>
      </c>
      <c r="B39850" s="4">
        <v>4</v>
      </c>
      <c r="C39850" s="4">
        <v>8</v>
      </c>
      <c r="D39850" t="s">
        <v>6</v>
      </c>
      <c r="E39850" t="s">
        <v>14</v>
      </c>
      <c r="F39850">
        <v>29.95</v>
      </c>
    </row>
    <row r="39851" spans="1:6">
      <c r="A39851" s="2">
        <v>98178</v>
      </c>
      <c r="B39851" s="4">
        <v>4</v>
      </c>
      <c r="C39851" s="4">
        <v>8</v>
      </c>
      <c r="D39851" t="s">
        <v>6</v>
      </c>
      <c r="E39851" t="s">
        <v>14</v>
      </c>
      <c r="F39851">
        <v>29.95</v>
      </c>
    </row>
    <row r="39852" spans="1:6">
      <c r="A39852" s="2">
        <v>98181</v>
      </c>
      <c r="B39852" s="4">
        <v>4</v>
      </c>
      <c r="C39852" s="4">
        <v>8</v>
      </c>
      <c r="D39852" t="s">
        <v>6</v>
      </c>
      <c r="E39852" t="s">
        <v>14</v>
      </c>
      <c r="F39852">
        <v>29.95</v>
      </c>
    </row>
    <row r="39853" spans="1:6">
      <c r="A39853" s="2">
        <v>98184</v>
      </c>
      <c r="B39853" s="4">
        <v>4</v>
      </c>
      <c r="C39853" s="4">
        <v>8</v>
      </c>
      <c r="D39853" t="s">
        <v>6</v>
      </c>
      <c r="E39853" t="s">
        <v>14</v>
      </c>
      <c r="F39853">
        <v>29.95</v>
      </c>
    </row>
    <row r="39854" spans="1:6">
      <c r="A39854" s="2">
        <v>98185</v>
      </c>
      <c r="B39854" s="4">
        <v>4</v>
      </c>
      <c r="C39854" s="4">
        <v>8</v>
      </c>
      <c r="D39854" t="s">
        <v>6</v>
      </c>
      <c r="E39854" t="s">
        <v>14</v>
      </c>
      <c r="F39854">
        <v>29.95</v>
      </c>
    </row>
    <row r="39855" spans="1:6">
      <c r="A39855" s="2">
        <v>98188</v>
      </c>
      <c r="B39855" s="4">
        <v>4</v>
      </c>
      <c r="C39855" s="4">
        <v>8</v>
      </c>
      <c r="D39855" t="s">
        <v>6</v>
      </c>
      <c r="E39855" t="s">
        <v>14</v>
      </c>
      <c r="F39855">
        <v>29.95</v>
      </c>
    </row>
    <row r="39856" spans="1:6">
      <c r="A39856" s="2">
        <v>98190</v>
      </c>
      <c r="B39856" s="4">
        <v>4</v>
      </c>
      <c r="C39856" s="4">
        <v>8</v>
      </c>
      <c r="D39856" t="s">
        <v>6</v>
      </c>
      <c r="E39856" t="s">
        <v>14</v>
      </c>
      <c r="F39856">
        <v>29.95</v>
      </c>
    </row>
    <row r="39857" spans="1:6">
      <c r="A39857" s="2">
        <v>98191</v>
      </c>
      <c r="B39857" s="4">
        <v>4</v>
      </c>
      <c r="C39857" s="4">
        <v>8</v>
      </c>
      <c r="D39857" t="s">
        <v>6</v>
      </c>
      <c r="E39857" t="s">
        <v>14</v>
      </c>
      <c r="F39857">
        <v>29.95</v>
      </c>
    </row>
    <row r="39858" spans="1:6">
      <c r="A39858" s="2">
        <v>98194</v>
      </c>
      <c r="B39858" s="4">
        <v>4</v>
      </c>
      <c r="C39858" s="4">
        <v>8</v>
      </c>
      <c r="D39858" t="s">
        <v>6</v>
      </c>
      <c r="E39858" t="s">
        <v>14</v>
      </c>
      <c r="F39858">
        <v>29.95</v>
      </c>
    </row>
    <row r="39859" spans="1:6">
      <c r="A39859" s="2">
        <v>98195</v>
      </c>
      <c r="B39859" s="4">
        <v>4</v>
      </c>
      <c r="C39859" s="4">
        <v>8</v>
      </c>
      <c r="D39859" t="s">
        <v>6</v>
      </c>
      <c r="E39859" t="s">
        <v>14</v>
      </c>
      <c r="F39859">
        <v>29.95</v>
      </c>
    </row>
    <row r="39860" spans="1:6">
      <c r="A39860" s="2">
        <v>98198</v>
      </c>
      <c r="B39860" s="4">
        <v>4</v>
      </c>
      <c r="C39860" s="4">
        <v>8</v>
      </c>
      <c r="D39860" t="s">
        <v>6</v>
      </c>
      <c r="E39860" t="s">
        <v>14</v>
      </c>
      <c r="F39860">
        <v>29.95</v>
      </c>
    </row>
    <row r="39861" spans="1:6">
      <c r="A39861" s="2">
        <v>98199</v>
      </c>
      <c r="B39861" s="4">
        <v>4</v>
      </c>
      <c r="C39861" s="4">
        <v>8</v>
      </c>
      <c r="D39861" t="s">
        <v>6</v>
      </c>
      <c r="E39861" t="s">
        <v>14</v>
      </c>
      <c r="F39861">
        <v>29.95</v>
      </c>
    </row>
    <row r="39862" spans="1:6">
      <c r="A39862" s="2">
        <v>98201</v>
      </c>
      <c r="B39862" s="4">
        <v>4</v>
      </c>
      <c r="C39862" s="4">
        <v>8</v>
      </c>
      <c r="D39862" t="s">
        <v>6</v>
      </c>
      <c r="E39862" t="s">
        <v>14</v>
      </c>
      <c r="F39862">
        <v>29.95</v>
      </c>
    </row>
    <row r="39863" spans="1:6">
      <c r="A39863" s="2">
        <v>98203</v>
      </c>
      <c r="B39863" s="4">
        <v>4</v>
      </c>
      <c r="C39863" s="4">
        <v>8</v>
      </c>
      <c r="D39863" t="s">
        <v>6</v>
      </c>
      <c r="E39863" t="s">
        <v>14</v>
      </c>
      <c r="F39863">
        <v>29.95</v>
      </c>
    </row>
    <row r="39864" spans="1:6">
      <c r="A39864" s="2">
        <v>98204</v>
      </c>
      <c r="B39864" s="4">
        <v>4</v>
      </c>
      <c r="C39864" s="4">
        <v>8</v>
      </c>
      <c r="D39864" t="s">
        <v>6</v>
      </c>
      <c r="E39864" t="s">
        <v>14</v>
      </c>
      <c r="F39864">
        <v>29.95</v>
      </c>
    </row>
    <row r="39865" spans="1:6">
      <c r="A39865" s="2">
        <v>98205</v>
      </c>
      <c r="B39865" s="4">
        <v>4</v>
      </c>
      <c r="C39865" s="4">
        <v>8</v>
      </c>
      <c r="D39865" t="s">
        <v>6</v>
      </c>
      <c r="E39865" t="s">
        <v>14</v>
      </c>
      <c r="F39865">
        <v>29.95</v>
      </c>
    </row>
    <row r="39866" spans="1:6">
      <c r="A39866" s="2">
        <v>98206</v>
      </c>
      <c r="B39866" s="4">
        <v>4</v>
      </c>
      <c r="C39866" s="4">
        <v>8</v>
      </c>
      <c r="D39866" t="s">
        <v>6</v>
      </c>
      <c r="E39866" t="s">
        <v>14</v>
      </c>
      <c r="F39866">
        <v>29.95</v>
      </c>
    </row>
    <row r="39867" spans="1:6">
      <c r="A39867" s="2">
        <v>98207</v>
      </c>
      <c r="B39867" s="4">
        <v>4</v>
      </c>
      <c r="C39867" s="4">
        <v>8</v>
      </c>
      <c r="D39867" t="s">
        <v>6</v>
      </c>
      <c r="E39867" t="s">
        <v>14</v>
      </c>
      <c r="F39867">
        <v>29.95</v>
      </c>
    </row>
    <row r="39868" spans="1:6">
      <c r="A39868" s="2">
        <v>98208</v>
      </c>
      <c r="B39868" s="4">
        <v>4</v>
      </c>
      <c r="C39868" s="4">
        <v>8</v>
      </c>
      <c r="D39868" t="s">
        <v>6</v>
      </c>
      <c r="E39868" t="s">
        <v>14</v>
      </c>
      <c r="F39868">
        <v>29.95</v>
      </c>
    </row>
    <row r="39869" spans="1:6">
      <c r="A39869" s="2">
        <v>98213</v>
      </c>
      <c r="B39869" s="4">
        <v>4</v>
      </c>
      <c r="C39869" s="4">
        <v>8</v>
      </c>
      <c r="D39869" t="s">
        <v>6</v>
      </c>
      <c r="E39869" t="s">
        <v>14</v>
      </c>
      <c r="F39869">
        <v>29.95</v>
      </c>
    </row>
    <row r="39870" spans="1:6">
      <c r="A39870" s="2">
        <v>98221</v>
      </c>
      <c r="B39870" s="4">
        <v>4</v>
      </c>
      <c r="C39870" s="4">
        <v>8</v>
      </c>
      <c r="D39870" t="s">
        <v>6</v>
      </c>
      <c r="E39870" t="s">
        <v>14</v>
      </c>
      <c r="F39870">
        <v>29.95</v>
      </c>
    </row>
    <row r="39871" spans="1:6">
      <c r="A39871" s="2">
        <v>98225</v>
      </c>
      <c r="B39871" s="4">
        <v>4</v>
      </c>
      <c r="C39871" s="4">
        <v>8</v>
      </c>
      <c r="D39871" t="s">
        <v>6</v>
      </c>
      <c r="E39871" t="s">
        <v>14</v>
      </c>
      <c r="F39871">
        <v>29.95</v>
      </c>
    </row>
    <row r="39872" spans="1:6">
      <c r="A39872" s="2">
        <v>98226</v>
      </c>
      <c r="B39872" s="4">
        <v>4</v>
      </c>
      <c r="C39872" s="4">
        <v>8</v>
      </c>
      <c r="D39872" t="s">
        <v>6</v>
      </c>
      <c r="E39872" t="s">
        <v>14</v>
      </c>
      <c r="F39872">
        <v>29.95</v>
      </c>
    </row>
    <row r="39873" spans="1:6">
      <c r="A39873" s="2">
        <v>98227</v>
      </c>
      <c r="B39873" s="4">
        <v>4</v>
      </c>
      <c r="C39873" s="4">
        <v>8</v>
      </c>
      <c r="D39873" t="s">
        <v>6</v>
      </c>
      <c r="E39873" t="s">
        <v>14</v>
      </c>
      <c r="F39873">
        <v>29.95</v>
      </c>
    </row>
    <row r="39874" spans="1:6">
      <c r="A39874" s="2">
        <v>98228</v>
      </c>
      <c r="B39874" s="4">
        <v>4</v>
      </c>
      <c r="C39874" s="4">
        <v>8</v>
      </c>
      <c r="D39874" t="s">
        <v>6</v>
      </c>
      <c r="E39874" t="s">
        <v>14</v>
      </c>
      <c r="F39874">
        <v>29.95</v>
      </c>
    </row>
    <row r="39875" spans="1:6">
      <c r="A39875" s="2">
        <v>98229</v>
      </c>
      <c r="B39875" s="4">
        <v>4</v>
      </c>
      <c r="C39875" s="4">
        <v>8</v>
      </c>
      <c r="D39875" t="s">
        <v>6</v>
      </c>
      <c r="E39875" t="s">
        <v>14</v>
      </c>
      <c r="F39875">
        <v>29.95</v>
      </c>
    </row>
    <row r="39876" spans="1:6">
      <c r="A39876" s="2">
        <v>98230</v>
      </c>
      <c r="B39876" s="4">
        <v>4</v>
      </c>
      <c r="C39876" s="4">
        <v>8</v>
      </c>
      <c r="D39876" t="s">
        <v>6</v>
      </c>
      <c r="E39876" t="s">
        <v>14</v>
      </c>
      <c r="F39876">
        <v>29.95</v>
      </c>
    </row>
    <row r="39877" spans="1:6">
      <c r="A39877" s="2">
        <v>98231</v>
      </c>
      <c r="B39877" s="4">
        <v>4</v>
      </c>
      <c r="C39877" s="4">
        <v>8</v>
      </c>
      <c r="D39877" t="s">
        <v>6</v>
      </c>
      <c r="E39877" t="s">
        <v>14</v>
      </c>
      <c r="F39877">
        <v>29.95</v>
      </c>
    </row>
    <row r="39878" spans="1:6">
      <c r="A39878" s="2">
        <v>98232</v>
      </c>
      <c r="B39878" s="4">
        <v>4</v>
      </c>
      <c r="C39878" s="4">
        <v>8</v>
      </c>
      <c r="D39878" t="s">
        <v>6</v>
      </c>
      <c r="E39878" t="s">
        <v>14</v>
      </c>
      <c r="F39878">
        <v>29.95</v>
      </c>
    </row>
    <row r="39879" spans="1:6">
      <c r="A39879" s="2">
        <v>98233</v>
      </c>
      <c r="B39879" s="4">
        <v>4</v>
      </c>
      <c r="C39879" s="4">
        <v>8</v>
      </c>
      <c r="D39879" t="s">
        <v>6</v>
      </c>
      <c r="E39879" t="s">
        <v>14</v>
      </c>
      <c r="F39879">
        <v>29.95</v>
      </c>
    </row>
    <row r="39880" spans="1:6">
      <c r="A39880" s="2">
        <v>98235</v>
      </c>
      <c r="B39880" s="4">
        <v>4</v>
      </c>
      <c r="C39880" s="4">
        <v>8</v>
      </c>
      <c r="D39880" t="s">
        <v>6</v>
      </c>
      <c r="E39880" t="s">
        <v>14</v>
      </c>
      <c r="F39880">
        <v>29.95</v>
      </c>
    </row>
    <row r="39881" spans="1:6">
      <c r="A39881" s="2">
        <v>98238</v>
      </c>
      <c r="B39881" s="4">
        <v>4</v>
      </c>
      <c r="C39881" s="4">
        <v>8</v>
      </c>
      <c r="D39881" t="s">
        <v>6</v>
      </c>
      <c r="E39881" t="s">
        <v>14</v>
      </c>
      <c r="F39881">
        <v>29.95</v>
      </c>
    </row>
    <row r="39882" spans="1:6">
      <c r="A39882" s="2">
        <v>98248</v>
      </c>
      <c r="B39882" s="4">
        <v>4</v>
      </c>
      <c r="C39882" s="4">
        <v>8</v>
      </c>
      <c r="D39882" t="s">
        <v>6</v>
      </c>
      <c r="E39882" t="s">
        <v>14</v>
      </c>
      <c r="F39882">
        <v>29.95</v>
      </c>
    </row>
    <row r="39883" spans="1:6">
      <c r="A39883" s="2">
        <v>98255</v>
      </c>
      <c r="B39883" s="4">
        <v>4</v>
      </c>
      <c r="C39883" s="4">
        <v>8</v>
      </c>
      <c r="D39883" t="s">
        <v>6</v>
      </c>
      <c r="E39883" t="s">
        <v>14</v>
      </c>
      <c r="F39883">
        <v>29.95</v>
      </c>
    </row>
    <row r="39884" spans="1:6">
      <c r="A39884" s="2">
        <v>98258</v>
      </c>
      <c r="B39884" s="4">
        <v>4</v>
      </c>
      <c r="C39884" s="4">
        <v>8</v>
      </c>
      <c r="D39884" t="s">
        <v>6</v>
      </c>
      <c r="E39884" t="s">
        <v>14</v>
      </c>
      <c r="F39884">
        <v>29.95</v>
      </c>
    </row>
    <row r="39885" spans="1:6">
      <c r="A39885" s="2">
        <v>98259</v>
      </c>
      <c r="B39885" s="4">
        <v>4</v>
      </c>
      <c r="C39885" s="4">
        <v>8</v>
      </c>
      <c r="D39885" t="s">
        <v>6</v>
      </c>
      <c r="E39885" t="s">
        <v>14</v>
      </c>
      <c r="F39885">
        <v>29.95</v>
      </c>
    </row>
    <row r="39886" spans="1:6">
      <c r="A39886" s="2">
        <v>98263</v>
      </c>
      <c r="B39886" s="4">
        <v>4</v>
      </c>
      <c r="C39886" s="4">
        <v>8</v>
      </c>
      <c r="D39886" t="s">
        <v>6</v>
      </c>
      <c r="E39886" t="s">
        <v>14</v>
      </c>
      <c r="F39886">
        <v>29.95</v>
      </c>
    </row>
    <row r="39887" spans="1:6">
      <c r="A39887" s="2">
        <v>98264</v>
      </c>
      <c r="B39887" s="4">
        <v>4</v>
      </c>
      <c r="C39887" s="4">
        <v>8</v>
      </c>
      <c r="D39887" t="s">
        <v>6</v>
      </c>
      <c r="E39887" t="s">
        <v>14</v>
      </c>
      <c r="F39887">
        <v>29.95</v>
      </c>
    </row>
    <row r="39888" spans="1:6">
      <c r="A39888" s="2">
        <v>98270</v>
      </c>
      <c r="B39888" s="4">
        <v>4</v>
      </c>
      <c r="C39888" s="4">
        <v>8</v>
      </c>
      <c r="D39888" t="s">
        <v>6</v>
      </c>
      <c r="E39888" t="s">
        <v>14</v>
      </c>
      <c r="F39888">
        <v>29.95</v>
      </c>
    </row>
    <row r="39889" spans="1:6">
      <c r="A39889" s="2">
        <v>98271</v>
      </c>
      <c r="B39889" s="4">
        <v>4</v>
      </c>
      <c r="C39889" s="4">
        <v>8</v>
      </c>
      <c r="D39889" t="s">
        <v>6</v>
      </c>
      <c r="E39889" t="s">
        <v>14</v>
      </c>
      <c r="F39889">
        <v>29.95</v>
      </c>
    </row>
    <row r="39890" spans="1:6">
      <c r="A39890" s="2">
        <v>98273</v>
      </c>
      <c r="B39890" s="4">
        <v>4</v>
      </c>
      <c r="C39890" s="4">
        <v>8</v>
      </c>
      <c r="D39890" t="s">
        <v>6</v>
      </c>
      <c r="E39890" t="s">
        <v>14</v>
      </c>
      <c r="F39890">
        <v>29.95</v>
      </c>
    </row>
    <row r="39891" spans="1:6">
      <c r="A39891" s="2">
        <v>98275</v>
      </c>
      <c r="B39891" s="4">
        <v>4</v>
      </c>
      <c r="C39891" s="4">
        <v>8</v>
      </c>
      <c r="D39891" t="s">
        <v>6</v>
      </c>
      <c r="E39891" t="s">
        <v>14</v>
      </c>
      <c r="F39891">
        <v>29.95</v>
      </c>
    </row>
    <row r="39892" spans="1:6">
      <c r="A39892" s="2">
        <v>98277</v>
      </c>
      <c r="B39892" s="4">
        <v>4</v>
      </c>
      <c r="C39892" s="4">
        <v>8</v>
      </c>
      <c r="D39892" t="s">
        <v>6</v>
      </c>
      <c r="E39892" t="s">
        <v>14</v>
      </c>
      <c r="F39892">
        <v>29.95</v>
      </c>
    </row>
    <row r="39893" spans="1:6">
      <c r="A39893" s="2">
        <v>98278</v>
      </c>
      <c r="B39893" s="4">
        <v>4</v>
      </c>
      <c r="C39893" s="4">
        <v>8</v>
      </c>
      <c r="D39893" t="s">
        <v>6</v>
      </c>
      <c r="E39893" t="s">
        <v>14</v>
      </c>
      <c r="F39893">
        <v>29.95</v>
      </c>
    </row>
    <row r="39894" spans="1:6">
      <c r="A39894" s="2">
        <v>98284</v>
      </c>
      <c r="B39894" s="4">
        <v>4</v>
      </c>
      <c r="C39894" s="4">
        <v>8</v>
      </c>
      <c r="D39894" t="s">
        <v>6</v>
      </c>
      <c r="E39894" t="s">
        <v>14</v>
      </c>
      <c r="F39894">
        <v>29.95</v>
      </c>
    </row>
    <row r="39895" spans="1:6">
      <c r="A39895" s="2">
        <v>98287</v>
      </c>
      <c r="B39895" s="4">
        <v>4</v>
      </c>
      <c r="C39895" s="4">
        <v>8</v>
      </c>
      <c r="D39895" t="s">
        <v>6</v>
      </c>
      <c r="E39895" t="s">
        <v>14</v>
      </c>
      <c r="F39895">
        <v>29.95</v>
      </c>
    </row>
    <row r="39896" spans="1:6">
      <c r="A39896" s="2">
        <v>98296</v>
      </c>
      <c r="B39896" s="4">
        <v>4</v>
      </c>
      <c r="C39896" s="4">
        <v>8</v>
      </c>
      <c r="D39896" t="s">
        <v>6</v>
      </c>
      <c r="E39896" t="s">
        <v>14</v>
      </c>
      <c r="F39896">
        <v>29.95</v>
      </c>
    </row>
    <row r="39897" spans="1:6">
      <c r="A39897" s="2">
        <v>98310</v>
      </c>
      <c r="B39897" s="4">
        <v>4</v>
      </c>
      <c r="C39897" s="4">
        <v>8</v>
      </c>
      <c r="D39897" t="s">
        <v>6</v>
      </c>
      <c r="E39897" t="s">
        <v>14</v>
      </c>
      <c r="F39897">
        <v>29.95</v>
      </c>
    </row>
    <row r="39898" spans="1:6">
      <c r="A39898" s="2">
        <v>98311</v>
      </c>
      <c r="B39898" s="4">
        <v>4</v>
      </c>
      <c r="C39898" s="4">
        <v>8</v>
      </c>
      <c r="D39898" t="s">
        <v>6</v>
      </c>
      <c r="E39898" t="s">
        <v>14</v>
      </c>
      <c r="F39898">
        <v>29.95</v>
      </c>
    </row>
    <row r="39899" spans="1:6">
      <c r="A39899" s="2">
        <v>98312</v>
      </c>
      <c r="B39899" s="4">
        <v>4</v>
      </c>
      <c r="C39899" s="4">
        <v>8</v>
      </c>
      <c r="D39899" t="s">
        <v>6</v>
      </c>
      <c r="E39899" t="s">
        <v>14</v>
      </c>
      <c r="F39899">
        <v>29.95</v>
      </c>
    </row>
    <row r="39900" spans="1:6">
      <c r="A39900" s="2">
        <v>98314</v>
      </c>
      <c r="B39900" s="4">
        <v>4</v>
      </c>
      <c r="C39900" s="4">
        <v>8</v>
      </c>
      <c r="D39900" t="s">
        <v>6</v>
      </c>
      <c r="E39900" t="s">
        <v>14</v>
      </c>
      <c r="F39900">
        <v>29.95</v>
      </c>
    </row>
    <row r="39901" spans="1:6">
      <c r="A39901" s="2">
        <v>98315</v>
      </c>
      <c r="B39901" s="4">
        <v>4</v>
      </c>
      <c r="C39901" s="4">
        <v>8</v>
      </c>
      <c r="D39901" t="s">
        <v>6</v>
      </c>
      <c r="E39901" t="s">
        <v>14</v>
      </c>
      <c r="F39901">
        <v>29.95</v>
      </c>
    </row>
    <row r="39902" spans="1:6">
      <c r="A39902" s="2">
        <v>98322</v>
      </c>
      <c r="B39902" s="4">
        <v>4</v>
      </c>
      <c r="C39902" s="4">
        <v>8</v>
      </c>
      <c r="D39902" t="s">
        <v>6</v>
      </c>
      <c r="E39902" t="s">
        <v>14</v>
      </c>
      <c r="F39902">
        <v>29.95</v>
      </c>
    </row>
    <row r="39903" spans="1:6">
      <c r="A39903" s="2">
        <v>98327</v>
      </c>
      <c r="B39903" s="4">
        <v>4</v>
      </c>
      <c r="C39903" s="4">
        <v>8</v>
      </c>
      <c r="D39903" t="s">
        <v>6</v>
      </c>
      <c r="E39903" t="s">
        <v>14</v>
      </c>
      <c r="F39903">
        <v>29.95</v>
      </c>
    </row>
    <row r="39904" spans="1:6">
      <c r="A39904" s="2">
        <v>98333</v>
      </c>
      <c r="B39904" s="4">
        <v>4</v>
      </c>
      <c r="C39904" s="4">
        <v>8</v>
      </c>
      <c r="D39904" t="s">
        <v>6</v>
      </c>
      <c r="E39904" t="s">
        <v>14</v>
      </c>
      <c r="F39904">
        <v>29.95</v>
      </c>
    </row>
    <row r="39905" spans="1:6">
      <c r="A39905" s="2">
        <v>98335</v>
      </c>
      <c r="B39905" s="4">
        <v>4</v>
      </c>
      <c r="C39905" s="4">
        <v>8</v>
      </c>
      <c r="D39905" t="s">
        <v>6</v>
      </c>
      <c r="E39905" t="s">
        <v>14</v>
      </c>
      <c r="F39905">
        <v>29.95</v>
      </c>
    </row>
    <row r="39906" spans="1:6">
      <c r="A39906" s="2">
        <v>98337</v>
      </c>
      <c r="B39906" s="4">
        <v>4</v>
      </c>
      <c r="C39906" s="4">
        <v>8</v>
      </c>
      <c r="D39906" t="s">
        <v>6</v>
      </c>
      <c r="E39906" t="s">
        <v>14</v>
      </c>
      <c r="F39906">
        <v>29.95</v>
      </c>
    </row>
    <row r="39907" spans="1:6">
      <c r="A39907" s="2">
        <v>98343</v>
      </c>
      <c r="B39907" s="4">
        <v>4</v>
      </c>
      <c r="C39907" s="4">
        <v>8</v>
      </c>
      <c r="D39907" t="s">
        <v>6</v>
      </c>
      <c r="E39907" t="s">
        <v>14</v>
      </c>
      <c r="F39907">
        <v>29.95</v>
      </c>
    </row>
    <row r="39908" spans="1:6">
      <c r="A39908" s="2">
        <v>98345</v>
      </c>
      <c r="B39908" s="4">
        <v>4</v>
      </c>
      <c r="C39908" s="4">
        <v>8</v>
      </c>
      <c r="D39908" t="s">
        <v>6</v>
      </c>
      <c r="E39908" t="s">
        <v>14</v>
      </c>
      <c r="F39908">
        <v>29.95</v>
      </c>
    </row>
    <row r="39909" spans="1:6">
      <c r="A39909" s="2">
        <v>98352</v>
      </c>
      <c r="B39909" s="4">
        <v>4</v>
      </c>
      <c r="C39909" s="4">
        <v>8</v>
      </c>
      <c r="D39909" t="s">
        <v>6</v>
      </c>
      <c r="E39909" t="s">
        <v>14</v>
      </c>
      <c r="F39909">
        <v>29.95</v>
      </c>
    </row>
    <row r="39910" spans="1:6">
      <c r="A39910" s="2">
        <v>98353</v>
      </c>
      <c r="B39910" s="4">
        <v>4</v>
      </c>
      <c r="C39910" s="4">
        <v>8</v>
      </c>
      <c r="D39910" t="s">
        <v>6</v>
      </c>
      <c r="E39910" t="s">
        <v>14</v>
      </c>
      <c r="F39910">
        <v>29.95</v>
      </c>
    </row>
    <row r="39911" spans="1:6">
      <c r="A39911" s="2">
        <v>98354</v>
      </c>
      <c r="B39911" s="4">
        <v>4</v>
      </c>
      <c r="C39911" s="4">
        <v>8</v>
      </c>
      <c r="D39911" t="s">
        <v>6</v>
      </c>
      <c r="E39911" t="s">
        <v>14</v>
      </c>
      <c r="F39911">
        <v>29.95</v>
      </c>
    </row>
    <row r="39912" spans="1:6">
      <c r="A39912" s="2">
        <v>98362</v>
      </c>
      <c r="B39912" s="4">
        <v>4</v>
      </c>
      <c r="C39912" s="4">
        <v>8</v>
      </c>
      <c r="D39912" t="s">
        <v>6</v>
      </c>
      <c r="E39912" t="s">
        <v>14</v>
      </c>
      <c r="F39912">
        <v>29.95</v>
      </c>
    </row>
    <row r="39913" spans="1:6">
      <c r="A39913" s="2">
        <v>98363</v>
      </c>
      <c r="B39913" s="4">
        <v>4</v>
      </c>
      <c r="C39913" s="4">
        <v>8</v>
      </c>
      <c r="D39913" t="s">
        <v>6</v>
      </c>
      <c r="E39913" t="s">
        <v>14</v>
      </c>
      <c r="F39913">
        <v>29.95</v>
      </c>
    </row>
    <row r="39914" spans="1:6">
      <c r="A39914" s="2">
        <v>98364</v>
      </c>
      <c r="B39914" s="4">
        <v>4</v>
      </c>
      <c r="C39914" s="4">
        <v>8</v>
      </c>
      <c r="D39914" t="s">
        <v>6</v>
      </c>
      <c r="E39914" t="s">
        <v>14</v>
      </c>
      <c r="F39914">
        <v>29.95</v>
      </c>
    </row>
    <row r="39915" spans="1:6">
      <c r="A39915" s="2">
        <v>98366</v>
      </c>
      <c r="B39915" s="4">
        <v>4</v>
      </c>
      <c r="C39915" s="4">
        <v>8</v>
      </c>
      <c r="D39915" t="s">
        <v>6</v>
      </c>
      <c r="E39915" t="s">
        <v>14</v>
      </c>
      <c r="F39915">
        <v>29.95</v>
      </c>
    </row>
    <row r="39916" spans="1:6">
      <c r="A39916" s="2">
        <v>98367</v>
      </c>
      <c r="B39916" s="4">
        <v>4</v>
      </c>
      <c r="C39916" s="4">
        <v>8</v>
      </c>
      <c r="D39916" t="s">
        <v>6</v>
      </c>
      <c r="E39916" t="s">
        <v>14</v>
      </c>
      <c r="F39916">
        <v>29.95</v>
      </c>
    </row>
    <row r="39917" spans="1:6">
      <c r="A39917" s="2">
        <v>98370</v>
      </c>
      <c r="B39917" s="4">
        <v>4</v>
      </c>
      <c r="C39917" s="4">
        <v>8</v>
      </c>
      <c r="D39917" t="s">
        <v>6</v>
      </c>
      <c r="E39917" t="s">
        <v>14</v>
      </c>
      <c r="F39917">
        <v>29.95</v>
      </c>
    </row>
    <row r="39918" spans="1:6">
      <c r="A39918" s="2">
        <v>98371</v>
      </c>
      <c r="B39918" s="4">
        <v>4</v>
      </c>
      <c r="C39918" s="4">
        <v>8</v>
      </c>
      <c r="D39918" t="s">
        <v>6</v>
      </c>
      <c r="E39918" t="s">
        <v>14</v>
      </c>
      <c r="F39918">
        <v>29.95</v>
      </c>
    </row>
    <row r="39919" spans="1:6">
      <c r="A39919" s="2">
        <v>98372</v>
      </c>
      <c r="B39919" s="4">
        <v>4</v>
      </c>
      <c r="C39919" s="4">
        <v>8</v>
      </c>
      <c r="D39919" t="s">
        <v>6</v>
      </c>
      <c r="E39919" t="s">
        <v>14</v>
      </c>
      <c r="F39919">
        <v>29.95</v>
      </c>
    </row>
    <row r="39920" spans="1:6">
      <c r="A39920" s="2">
        <v>98373</v>
      </c>
      <c r="B39920" s="4">
        <v>4</v>
      </c>
      <c r="C39920" s="4">
        <v>8</v>
      </c>
      <c r="D39920" t="s">
        <v>6</v>
      </c>
      <c r="E39920" t="s">
        <v>14</v>
      </c>
      <c r="F39920">
        <v>29.95</v>
      </c>
    </row>
    <row r="39921" spans="1:6">
      <c r="A39921" s="2">
        <v>98374</v>
      </c>
      <c r="B39921" s="4">
        <v>4</v>
      </c>
      <c r="C39921" s="4">
        <v>8</v>
      </c>
      <c r="D39921" t="s">
        <v>6</v>
      </c>
      <c r="E39921" t="s">
        <v>14</v>
      </c>
      <c r="F39921">
        <v>29.95</v>
      </c>
    </row>
    <row r="39922" spans="1:6">
      <c r="A39922" s="2">
        <v>98375</v>
      </c>
      <c r="B39922" s="4">
        <v>4</v>
      </c>
      <c r="C39922" s="4">
        <v>8</v>
      </c>
      <c r="D39922" t="s">
        <v>6</v>
      </c>
      <c r="E39922" t="s">
        <v>14</v>
      </c>
      <c r="F39922">
        <v>29.95</v>
      </c>
    </row>
    <row r="39923" spans="1:6">
      <c r="A39923" s="2">
        <v>98378</v>
      </c>
      <c r="B39923" s="4">
        <v>4</v>
      </c>
      <c r="C39923" s="4">
        <v>8</v>
      </c>
      <c r="D39923" t="s">
        <v>6</v>
      </c>
      <c r="E39923" t="s">
        <v>14</v>
      </c>
      <c r="F39923">
        <v>29.95</v>
      </c>
    </row>
    <row r="39924" spans="1:6">
      <c r="A39924" s="2">
        <v>98383</v>
      </c>
      <c r="B39924" s="4">
        <v>4</v>
      </c>
      <c r="C39924" s="4">
        <v>8</v>
      </c>
      <c r="D39924" t="s">
        <v>6</v>
      </c>
      <c r="E39924" t="s">
        <v>14</v>
      </c>
      <c r="F39924">
        <v>29.95</v>
      </c>
    </row>
    <row r="39925" spans="1:6">
      <c r="A39925" s="2">
        <v>98384</v>
      </c>
      <c r="B39925" s="4">
        <v>4</v>
      </c>
      <c r="C39925" s="4">
        <v>8</v>
      </c>
      <c r="D39925" t="s">
        <v>6</v>
      </c>
      <c r="E39925" t="s">
        <v>14</v>
      </c>
      <c r="F39925">
        <v>29.95</v>
      </c>
    </row>
    <row r="39926" spans="1:6">
      <c r="A39926" s="2">
        <v>98385</v>
      </c>
      <c r="B39926" s="4">
        <v>4</v>
      </c>
      <c r="C39926" s="4">
        <v>8</v>
      </c>
      <c r="D39926" t="s">
        <v>6</v>
      </c>
      <c r="E39926" t="s">
        <v>14</v>
      </c>
      <c r="F39926">
        <v>29.95</v>
      </c>
    </row>
    <row r="39927" spans="1:6">
      <c r="A39927" s="2">
        <v>98386</v>
      </c>
      <c r="B39927" s="4">
        <v>4</v>
      </c>
      <c r="C39927" s="4">
        <v>8</v>
      </c>
      <c r="D39927" t="s">
        <v>6</v>
      </c>
      <c r="E39927" t="s">
        <v>14</v>
      </c>
      <c r="F39927">
        <v>29.95</v>
      </c>
    </row>
    <row r="39928" spans="1:6">
      <c r="A39928" s="2">
        <v>98387</v>
      </c>
      <c r="B39928" s="4">
        <v>4</v>
      </c>
      <c r="C39928" s="4">
        <v>8</v>
      </c>
      <c r="D39928" t="s">
        <v>6</v>
      </c>
      <c r="E39928" t="s">
        <v>14</v>
      </c>
      <c r="F39928">
        <v>29.95</v>
      </c>
    </row>
    <row r="39929" spans="1:6">
      <c r="A39929" s="2">
        <v>98388</v>
      </c>
      <c r="B39929" s="4">
        <v>4</v>
      </c>
      <c r="C39929" s="4">
        <v>8</v>
      </c>
      <c r="D39929" t="s">
        <v>6</v>
      </c>
      <c r="E39929" t="s">
        <v>14</v>
      </c>
      <c r="F39929">
        <v>29.95</v>
      </c>
    </row>
    <row r="39930" spans="1:6">
      <c r="A39930" s="2">
        <v>98390</v>
      </c>
      <c r="B39930" s="4">
        <v>4</v>
      </c>
      <c r="C39930" s="4">
        <v>8</v>
      </c>
      <c r="D39930" t="s">
        <v>6</v>
      </c>
      <c r="E39930" t="s">
        <v>14</v>
      </c>
      <c r="F39930">
        <v>29.95</v>
      </c>
    </row>
    <row r="39931" spans="1:6">
      <c r="A39931" s="2">
        <v>98391</v>
      </c>
      <c r="B39931" s="4">
        <v>4</v>
      </c>
      <c r="C39931" s="4">
        <v>8</v>
      </c>
      <c r="D39931" t="s">
        <v>6</v>
      </c>
      <c r="E39931" t="s">
        <v>14</v>
      </c>
      <c r="F39931">
        <v>29.95</v>
      </c>
    </row>
    <row r="39932" spans="1:6">
      <c r="A39932" s="2">
        <v>98393</v>
      </c>
      <c r="B39932" s="4">
        <v>4</v>
      </c>
      <c r="C39932" s="4">
        <v>8</v>
      </c>
      <c r="D39932" t="s">
        <v>6</v>
      </c>
      <c r="E39932" t="s">
        <v>14</v>
      </c>
      <c r="F39932">
        <v>29.95</v>
      </c>
    </row>
    <row r="39933" spans="1:6">
      <c r="A39933" s="2">
        <v>98401</v>
      </c>
      <c r="B39933" s="4">
        <v>4</v>
      </c>
      <c r="C39933" s="4">
        <v>8</v>
      </c>
      <c r="D39933" t="s">
        <v>6</v>
      </c>
      <c r="E39933" t="s">
        <v>14</v>
      </c>
      <c r="F39933">
        <v>29.95</v>
      </c>
    </row>
    <row r="39934" spans="1:6">
      <c r="A39934" s="2">
        <v>98402</v>
      </c>
      <c r="B39934" s="4">
        <v>4</v>
      </c>
      <c r="C39934" s="4">
        <v>8</v>
      </c>
      <c r="D39934" t="s">
        <v>6</v>
      </c>
      <c r="E39934" t="s">
        <v>14</v>
      </c>
      <c r="F39934">
        <v>29.95</v>
      </c>
    </row>
    <row r="39935" spans="1:6">
      <c r="A39935" s="2">
        <v>98403</v>
      </c>
      <c r="B39935" s="4">
        <v>4</v>
      </c>
      <c r="C39935" s="4">
        <v>8</v>
      </c>
      <c r="D39935" t="s">
        <v>6</v>
      </c>
      <c r="E39935" t="s">
        <v>14</v>
      </c>
      <c r="F39935">
        <v>29.95</v>
      </c>
    </row>
    <row r="39936" spans="1:6">
      <c r="A39936" s="2">
        <v>98404</v>
      </c>
      <c r="B39936" s="4">
        <v>4</v>
      </c>
      <c r="C39936" s="4">
        <v>8</v>
      </c>
      <c r="D39936" t="s">
        <v>6</v>
      </c>
      <c r="E39936" t="s">
        <v>14</v>
      </c>
      <c r="F39936">
        <v>29.95</v>
      </c>
    </row>
    <row r="39937" spans="1:6">
      <c r="A39937" s="2">
        <v>98405</v>
      </c>
      <c r="B39937" s="4">
        <v>4</v>
      </c>
      <c r="C39937" s="4">
        <v>8</v>
      </c>
      <c r="D39937" t="s">
        <v>6</v>
      </c>
      <c r="E39937" t="s">
        <v>14</v>
      </c>
      <c r="F39937">
        <v>29.95</v>
      </c>
    </row>
    <row r="39938" spans="1:6">
      <c r="A39938" s="2">
        <v>98406</v>
      </c>
      <c r="B39938" s="4">
        <v>4</v>
      </c>
      <c r="C39938" s="4">
        <v>8</v>
      </c>
      <c r="D39938" t="s">
        <v>6</v>
      </c>
      <c r="E39938" t="s">
        <v>14</v>
      </c>
      <c r="F39938">
        <v>29.95</v>
      </c>
    </row>
    <row r="39939" spans="1:6">
      <c r="A39939" s="2">
        <v>98407</v>
      </c>
      <c r="B39939" s="4">
        <v>4</v>
      </c>
      <c r="C39939" s="4">
        <v>8</v>
      </c>
      <c r="D39939" t="s">
        <v>6</v>
      </c>
      <c r="E39939" t="s">
        <v>14</v>
      </c>
      <c r="F39939">
        <v>29.95</v>
      </c>
    </row>
    <row r="39940" spans="1:6">
      <c r="A39940" s="2">
        <v>98408</v>
      </c>
      <c r="B39940" s="4">
        <v>4</v>
      </c>
      <c r="C39940" s="4">
        <v>8</v>
      </c>
      <c r="D39940" t="s">
        <v>6</v>
      </c>
      <c r="E39940" t="s">
        <v>14</v>
      </c>
      <c r="F39940">
        <v>29.95</v>
      </c>
    </row>
    <row r="39941" spans="1:6">
      <c r="A39941" s="2">
        <v>98409</v>
      </c>
      <c r="B39941" s="4">
        <v>4</v>
      </c>
      <c r="C39941" s="4">
        <v>8</v>
      </c>
      <c r="D39941" t="s">
        <v>6</v>
      </c>
      <c r="E39941" t="s">
        <v>14</v>
      </c>
      <c r="F39941">
        <v>29.95</v>
      </c>
    </row>
    <row r="39942" spans="1:6">
      <c r="A39942" s="2">
        <v>98411</v>
      </c>
      <c r="B39942" s="4">
        <v>4</v>
      </c>
      <c r="C39942" s="4">
        <v>8</v>
      </c>
      <c r="D39942" t="s">
        <v>6</v>
      </c>
      <c r="E39942" t="s">
        <v>14</v>
      </c>
      <c r="F39942">
        <v>29.95</v>
      </c>
    </row>
    <row r="39943" spans="1:6">
      <c r="A39943" s="2">
        <v>98412</v>
      </c>
      <c r="B39943" s="4">
        <v>4</v>
      </c>
      <c r="C39943" s="4">
        <v>8</v>
      </c>
      <c r="D39943" t="s">
        <v>6</v>
      </c>
      <c r="E39943" t="s">
        <v>14</v>
      </c>
      <c r="F39943">
        <v>29.95</v>
      </c>
    </row>
    <row r="39944" spans="1:6">
      <c r="A39944" s="2">
        <v>98413</v>
      </c>
      <c r="B39944" s="4">
        <v>4</v>
      </c>
      <c r="C39944" s="4">
        <v>8</v>
      </c>
      <c r="D39944" t="s">
        <v>6</v>
      </c>
      <c r="E39944" t="s">
        <v>14</v>
      </c>
      <c r="F39944">
        <v>29.95</v>
      </c>
    </row>
    <row r="39945" spans="1:6">
      <c r="A39945" s="2">
        <v>98415</v>
      </c>
      <c r="B39945" s="4">
        <v>4</v>
      </c>
      <c r="C39945" s="4">
        <v>8</v>
      </c>
      <c r="D39945" t="s">
        <v>6</v>
      </c>
      <c r="E39945" t="s">
        <v>14</v>
      </c>
      <c r="F39945">
        <v>29.95</v>
      </c>
    </row>
    <row r="39946" spans="1:6">
      <c r="A39946" s="2">
        <v>98416</v>
      </c>
      <c r="B39946" s="4">
        <v>4</v>
      </c>
      <c r="C39946" s="4">
        <v>8</v>
      </c>
      <c r="D39946" t="s">
        <v>6</v>
      </c>
      <c r="E39946" t="s">
        <v>14</v>
      </c>
      <c r="F39946">
        <v>29.95</v>
      </c>
    </row>
    <row r="39947" spans="1:6">
      <c r="A39947" s="2">
        <v>98418</v>
      </c>
      <c r="B39947" s="4">
        <v>4</v>
      </c>
      <c r="C39947" s="4">
        <v>8</v>
      </c>
      <c r="D39947" t="s">
        <v>6</v>
      </c>
      <c r="E39947" t="s">
        <v>14</v>
      </c>
      <c r="F39947">
        <v>29.95</v>
      </c>
    </row>
    <row r="39948" spans="1:6">
      <c r="A39948" s="2">
        <v>98421</v>
      </c>
      <c r="B39948" s="4">
        <v>4</v>
      </c>
      <c r="C39948" s="4">
        <v>8</v>
      </c>
      <c r="D39948" t="s">
        <v>6</v>
      </c>
      <c r="E39948" t="s">
        <v>14</v>
      </c>
      <c r="F39948">
        <v>29.95</v>
      </c>
    </row>
    <row r="39949" spans="1:6">
      <c r="A39949" s="2">
        <v>98422</v>
      </c>
      <c r="B39949" s="4">
        <v>4</v>
      </c>
      <c r="C39949" s="4">
        <v>8</v>
      </c>
      <c r="D39949" t="s">
        <v>6</v>
      </c>
      <c r="E39949" t="s">
        <v>14</v>
      </c>
      <c r="F39949">
        <v>29.95</v>
      </c>
    </row>
    <row r="39950" spans="1:6">
      <c r="A39950" s="2">
        <v>98424</v>
      </c>
      <c r="B39950" s="4">
        <v>4</v>
      </c>
      <c r="C39950" s="4">
        <v>8</v>
      </c>
      <c r="D39950" t="s">
        <v>6</v>
      </c>
      <c r="E39950" t="s">
        <v>14</v>
      </c>
      <c r="F39950">
        <v>29.95</v>
      </c>
    </row>
    <row r="39951" spans="1:6">
      <c r="A39951" s="2">
        <v>98430</v>
      </c>
      <c r="B39951" s="4">
        <v>4</v>
      </c>
      <c r="C39951" s="4">
        <v>8</v>
      </c>
      <c r="D39951" t="s">
        <v>6</v>
      </c>
      <c r="E39951" t="s">
        <v>14</v>
      </c>
      <c r="F39951">
        <v>29.95</v>
      </c>
    </row>
    <row r="39952" spans="1:6">
      <c r="A39952" s="2">
        <v>98431</v>
      </c>
      <c r="B39952" s="4">
        <v>4</v>
      </c>
      <c r="C39952" s="4">
        <v>8</v>
      </c>
      <c r="D39952" t="s">
        <v>6</v>
      </c>
      <c r="E39952" t="s">
        <v>14</v>
      </c>
      <c r="F39952">
        <v>29.95</v>
      </c>
    </row>
    <row r="39953" spans="1:6">
      <c r="A39953" s="2">
        <v>98433</v>
      </c>
      <c r="B39953" s="4">
        <v>4</v>
      </c>
      <c r="C39953" s="4">
        <v>8</v>
      </c>
      <c r="D39953" t="s">
        <v>6</v>
      </c>
      <c r="E39953" t="s">
        <v>14</v>
      </c>
      <c r="F39953">
        <v>29.95</v>
      </c>
    </row>
    <row r="39954" spans="1:6">
      <c r="A39954" s="2">
        <v>98438</v>
      </c>
      <c r="B39954" s="4">
        <v>4</v>
      </c>
      <c r="C39954" s="4">
        <v>8</v>
      </c>
      <c r="D39954" t="s">
        <v>6</v>
      </c>
      <c r="E39954" t="s">
        <v>14</v>
      </c>
      <c r="F39954">
        <v>29.95</v>
      </c>
    </row>
    <row r="39955" spans="1:6">
      <c r="A39955" s="2">
        <v>98439</v>
      </c>
      <c r="B39955" s="4">
        <v>4</v>
      </c>
      <c r="C39955" s="4">
        <v>8</v>
      </c>
      <c r="D39955" t="s">
        <v>6</v>
      </c>
      <c r="E39955" t="s">
        <v>14</v>
      </c>
      <c r="F39955">
        <v>29.95</v>
      </c>
    </row>
    <row r="39956" spans="1:6">
      <c r="A39956" s="2">
        <v>98442</v>
      </c>
      <c r="B39956" s="4">
        <v>4</v>
      </c>
      <c r="C39956" s="4">
        <v>8</v>
      </c>
      <c r="D39956" t="s">
        <v>6</v>
      </c>
      <c r="E39956" t="s">
        <v>14</v>
      </c>
      <c r="F39956">
        <v>29.95</v>
      </c>
    </row>
    <row r="39957" spans="1:6">
      <c r="A39957" s="2">
        <v>98443</v>
      </c>
      <c r="B39957" s="4">
        <v>4</v>
      </c>
      <c r="C39957" s="4">
        <v>8</v>
      </c>
      <c r="D39957" t="s">
        <v>6</v>
      </c>
      <c r="E39957" t="s">
        <v>14</v>
      </c>
      <c r="F39957">
        <v>29.95</v>
      </c>
    </row>
    <row r="39958" spans="1:6">
      <c r="A39958" s="2">
        <v>98444</v>
      </c>
      <c r="B39958" s="4">
        <v>4</v>
      </c>
      <c r="C39958" s="4">
        <v>8</v>
      </c>
      <c r="D39958" t="s">
        <v>6</v>
      </c>
      <c r="E39958" t="s">
        <v>14</v>
      </c>
      <c r="F39958">
        <v>29.95</v>
      </c>
    </row>
    <row r="39959" spans="1:6">
      <c r="A39959" s="2">
        <v>98445</v>
      </c>
      <c r="B39959" s="4">
        <v>4</v>
      </c>
      <c r="C39959" s="4">
        <v>8</v>
      </c>
      <c r="D39959" t="s">
        <v>6</v>
      </c>
      <c r="E39959" t="s">
        <v>14</v>
      </c>
      <c r="F39959">
        <v>29.95</v>
      </c>
    </row>
    <row r="39960" spans="1:6">
      <c r="A39960" s="2">
        <v>98446</v>
      </c>
      <c r="B39960" s="4">
        <v>4</v>
      </c>
      <c r="C39960" s="4">
        <v>8</v>
      </c>
      <c r="D39960" t="s">
        <v>6</v>
      </c>
      <c r="E39960" t="s">
        <v>14</v>
      </c>
      <c r="F39960">
        <v>29.95</v>
      </c>
    </row>
    <row r="39961" spans="1:6">
      <c r="A39961" s="2">
        <v>98447</v>
      </c>
      <c r="B39961" s="4">
        <v>4</v>
      </c>
      <c r="C39961" s="4">
        <v>8</v>
      </c>
      <c r="D39961" t="s">
        <v>6</v>
      </c>
      <c r="E39961" t="s">
        <v>14</v>
      </c>
      <c r="F39961">
        <v>29.95</v>
      </c>
    </row>
    <row r="39962" spans="1:6">
      <c r="A39962" s="2">
        <v>98450</v>
      </c>
      <c r="B39962" s="4">
        <v>4</v>
      </c>
      <c r="C39962" s="4">
        <v>8</v>
      </c>
      <c r="D39962" t="s">
        <v>6</v>
      </c>
      <c r="E39962" t="s">
        <v>14</v>
      </c>
      <c r="F39962">
        <v>29.95</v>
      </c>
    </row>
    <row r="39963" spans="1:6">
      <c r="A39963" s="2">
        <v>98455</v>
      </c>
      <c r="B39963" s="4">
        <v>4</v>
      </c>
      <c r="C39963" s="4">
        <v>8</v>
      </c>
      <c r="D39963" t="s">
        <v>6</v>
      </c>
      <c r="E39963" t="s">
        <v>14</v>
      </c>
      <c r="F39963">
        <v>29.95</v>
      </c>
    </row>
    <row r="39964" spans="1:6">
      <c r="A39964" s="2">
        <v>98460</v>
      </c>
      <c r="B39964" s="4">
        <v>4</v>
      </c>
      <c r="C39964" s="4">
        <v>8</v>
      </c>
      <c r="D39964" t="s">
        <v>6</v>
      </c>
      <c r="E39964" t="s">
        <v>14</v>
      </c>
      <c r="F39964">
        <v>29.95</v>
      </c>
    </row>
    <row r="39965" spans="1:6">
      <c r="A39965" s="2">
        <v>98464</v>
      </c>
      <c r="B39965" s="4">
        <v>4</v>
      </c>
      <c r="C39965" s="4">
        <v>8</v>
      </c>
      <c r="D39965" t="s">
        <v>6</v>
      </c>
      <c r="E39965" t="s">
        <v>14</v>
      </c>
      <c r="F39965">
        <v>29.95</v>
      </c>
    </row>
    <row r="39966" spans="1:6">
      <c r="A39966" s="2">
        <v>98465</v>
      </c>
      <c r="B39966" s="4">
        <v>4</v>
      </c>
      <c r="C39966" s="4">
        <v>8</v>
      </c>
      <c r="D39966" t="s">
        <v>6</v>
      </c>
      <c r="E39966" t="s">
        <v>14</v>
      </c>
      <c r="F39966">
        <v>29.95</v>
      </c>
    </row>
    <row r="39967" spans="1:6">
      <c r="A39967" s="2">
        <v>98466</v>
      </c>
      <c r="B39967" s="4">
        <v>4</v>
      </c>
      <c r="C39967" s="4">
        <v>8</v>
      </c>
      <c r="D39967" t="s">
        <v>6</v>
      </c>
      <c r="E39967" t="s">
        <v>14</v>
      </c>
      <c r="F39967">
        <v>29.95</v>
      </c>
    </row>
    <row r="39968" spans="1:6">
      <c r="A39968" s="2">
        <v>98467</v>
      </c>
      <c r="B39968" s="4">
        <v>4</v>
      </c>
      <c r="C39968" s="4">
        <v>8</v>
      </c>
      <c r="D39968" t="s">
        <v>6</v>
      </c>
      <c r="E39968" t="s">
        <v>14</v>
      </c>
      <c r="F39968">
        <v>29.95</v>
      </c>
    </row>
    <row r="39969" spans="1:6">
      <c r="A39969" s="2">
        <v>98471</v>
      </c>
      <c r="B39969" s="4">
        <v>4</v>
      </c>
      <c r="C39969" s="4">
        <v>8</v>
      </c>
      <c r="D39969" t="s">
        <v>6</v>
      </c>
      <c r="E39969" t="s">
        <v>14</v>
      </c>
      <c r="F39969">
        <v>29.95</v>
      </c>
    </row>
    <row r="39970" spans="1:6">
      <c r="A39970" s="2">
        <v>98477</v>
      </c>
      <c r="B39970" s="4">
        <v>4</v>
      </c>
      <c r="C39970" s="4">
        <v>8</v>
      </c>
      <c r="D39970" t="s">
        <v>6</v>
      </c>
      <c r="E39970" t="s">
        <v>14</v>
      </c>
      <c r="F39970">
        <v>29.95</v>
      </c>
    </row>
    <row r="39971" spans="1:6">
      <c r="A39971" s="2">
        <v>98481</v>
      </c>
      <c r="B39971" s="4">
        <v>4</v>
      </c>
      <c r="C39971" s="4">
        <v>8</v>
      </c>
      <c r="D39971" t="s">
        <v>6</v>
      </c>
      <c r="E39971" t="s">
        <v>14</v>
      </c>
      <c r="F39971">
        <v>29.95</v>
      </c>
    </row>
    <row r="39972" spans="1:6">
      <c r="A39972" s="2">
        <v>98492</v>
      </c>
      <c r="B39972" s="4">
        <v>4</v>
      </c>
      <c r="C39972" s="4">
        <v>8</v>
      </c>
      <c r="D39972" t="s">
        <v>6</v>
      </c>
      <c r="E39972" t="s">
        <v>14</v>
      </c>
      <c r="F39972">
        <v>29.95</v>
      </c>
    </row>
    <row r="39973" spans="1:6">
      <c r="A39973" s="2">
        <v>98493</v>
      </c>
      <c r="B39973" s="4">
        <v>4</v>
      </c>
      <c r="C39973" s="4">
        <v>8</v>
      </c>
      <c r="D39973" t="s">
        <v>6</v>
      </c>
      <c r="E39973" t="s">
        <v>14</v>
      </c>
      <c r="F39973">
        <v>29.95</v>
      </c>
    </row>
    <row r="39974" spans="1:6">
      <c r="A39974" s="2">
        <v>98497</v>
      </c>
      <c r="B39974" s="4">
        <v>4</v>
      </c>
      <c r="C39974" s="4">
        <v>8</v>
      </c>
      <c r="D39974" t="s">
        <v>6</v>
      </c>
      <c r="E39974" t="s">
        <v>14</v>
      </c>
      <c r="F39974">
        <v>29.95</v>
      </c>
    </row>
    <row r="39975" spans="1:6">
      <c r="A39975" s="2">
        <v>98498</v>
      </c>
      <c r="B39975" s="4">
        <v>4</v>
      </c>
      <c r="C39975" s="4">
        <v>8</v>
      </c>
      <c r="D39975" t="s">
        <v>6</v>
      </c>
      <c r="E39975" t="s">
        <v>14</v>
      </c>
      <c r="F39975">
        <v>29.95</v>
      </c>
    </row>
    <row r="39976" spans="1:6">
      <c r="A39976" s="2">
        <v>98499</v>
      </c>
      <c r="B39976" s="4">
        <v>4</v>
      </c>
      <c r="C39976" s="4">
        <v>8</v>
      </c>
      <c r="D39976" t="s">
        <v>6</v>
      </c>
      <c r="E39976" t="s">
        <v>14</v>
      </c>
      <c r="F39976">
        <v>29.95</v>
      </c>
    </row>
    <row r="39977" spans="1:6">
      <c r="A39977" s="2">
        <v>98501</v>
      </c>
      <c r="B39977" s="4">
        <v>4</v>
      </c>
      <c r="C39977" s="4">
        <v>8</v>
      </c>
      <c r="D39977" t="s">
        <v>6</v>
      </c>
      <c r="E39977" t="s">
        <v>14</v>
      </c>
      <c r="F39977">
        <v>29.95</v>
      </c>
    </row>
    <row r="39978" spans="1:6">
      <c r="A39978" s="2">
        <v>98502</v>
      </c>
      <c r="B39978" s="4">
        <v>4</v>
      </c>
      <c r="C39978" s="4">
        <v>8</v>
      </c>
      <c r="D39978" t="s">
        <v>6</v>
      </c>
      <c r="E39978" t="s">
        <v>14</v>
      </c>
      <c r="F39978">
        <v>29.95</v>
      </c>
    </row>
    <row r="39979" spans="1:6">
      <c r="A39979" s="2">
        <v>98503</v>
      </c>
      <c r="B39979" s="4">
        <v>4</v>
      </c>
      <c r="C39979" s="4">
        <v>8</v>
      </c>
      <c r="D39979" t="s">
        <v>6</v>
      </c>
      <c r="E39979" t="s">
        <v>14</v>
      </c>
      <c r="F39979">
        <v>29.95</v>
      </c>
    </row>
    <row r="39980" spans="1:6">
      <c r="A39980" s="2">
        <v>98504</v>
      </c>
      <c r="B39980" s="4">
        <v>4</v>
      </c>
      <c r="C39980" s="4">
        <v>8</v>
      </c>
      <c r="D39980" t="s">
        <v>6</v>
      </c>
      <c r="E39980" t="s">
        <v>14</v>
      </c>
      <c r="F39980">
        <v>29.95</v>
      </c>
    </row>
    <row r="39981" spans="1:6">
      <c r="A39981" s="2">
        <v>98505</v>
      </c>
      <c r="B39981" s="4">
        <v>4</v>
      </c>
      <c r="C39981" s="4">
        <v>8</v>
      </c>
      <c r="D39981" t="s">
        <v>6</v>
      </c>
      <c r="E39981" t="s">
        <v>14</v>
      </c>
      <c r="F39981">
        <v>29.95</v>
      </c>
    </row>
    <row r="39982" spans="1:6">
      <c r="A39982" s="2">
        <v>98506</v>
      </c>
      <c r="B39982" s="4">
        <v>4</v>
      </c>
      <c r="C39982" s="4">
        <v>8</v>
      </c>
      <c r="D39982" t="s">
        <v>6</v>
      </c>
      <c r="E39982" t="s">
        <v>14</v>
      </c>
      <c r="F39982">
        <v>29.95</v>
      </c>
    </row>
    <row r="39983" spans="1:6">
      <c r="A39983" s="2">
        <v>98507</v>
      </c>
      <c r="B39983" s="4">
        <v>4</v>
      </c>
      <c r="C39983" s="4">
        <v>8</v>
      </c>
      <c r="D39983" t="s">
        <v>6</v>
      </c>
      <c r="E39983" t="s">
        <v>14</v>
      </c>
      <c r="F39983">
        <v>29.95</v>
      </c>
    </row>
    <row r="39984" spans="1:6">
      <c r="A39984" s="2">
        <v>98508</v>
      </c>
      <c r="B39984" s="4">
        <v>4</v>
      </c>
      <c r="C39984" s="4">
        <v>8</v>
      </c>
      <c r="D39984" t="s">
        <v>6</v>
      </c>
      <c r="E39984" t="s">
        <v>14</v>
      </c>
      <c r="F39984">
        <v>29.95</v>
      </c>
    </row>
    <row r="39985" spans="1:6">
      <c r="A39985" s="2">
        <v>98509</v>
      </c>
      <c r="B39985" s="4">
        <v>4</v>
      </c>
      <c r="C39985" s="4">
        <v>8</v>
      </c>
      <c r="D39985" t="s">
        <v>6</v>
      </c>
      <c r="E39985" t="s">
        <v>14</v>
      </c>
      <c r="F39985">
        <v>29.95</v>
      </c>
    </row>
    <row r="39986" spans="1:6">
      <c r="A39986" s="2">
        <v>98511</v>
      </c>
      <c r="B39986" s="4">
        <v>4</v>
      </c>
      <c r="C39986" s="4">
        <v>8</v>
      </c>
      <c r="D39986" t="s">
        <v>6</v>
      </c>
      <c r="E39986" t="s">
        <v>14</v>
      </c>
      <c r="F39986">
        <v>29.95</v>
      </c>
    </row>
    <row r="39987" spans="1:6">
      <c r="A39987" s="2">
        <v>98512</v>
      </c>
      <c r="B39987" s="4">
        <v>4</v>
      </c>
      <c r="C39987" s="4">
        <v>8</v>
      </c>
      <c r="D39987" t="s">
        <v>6</v>
      </c>
      <c r="E39987" t="s">
        <v>14</v>
      </c>
      <c r="F39987">
        <v>29.95</v>
      </c>
    </row>
    <row r="39988" spans="1:6">
      <c r="A39988" s="2">
        <v>98513</v>
      </c>
      <c r="B39988" s="4">
        <v>4</v>
      </c>
      <c r="C39988" s="4">
        <v>8</v>
      </c>
      <c r="D39988" t="s">
        <v>6</v>
      </c>
      <c r="E39988" t="s">
        <v>14</v>
      </c>
      <c r="F39988">
        <v>29.95</v>
      </c>
    </row>
    <row r="39989" spans="1:6">
      <c r="A39989" s="2">
        <v>98516</v>
      </c>
      <c r="B39989" s="4">
        <v>4</v>
      </c>
      <c r="C39989" s="4">
        <v>8</v>
      </c>
      <c r="D39989" t="s">
        <v>6</v>
      </c>
      <c r="E39989" t="s">
        <v>14</v>
      </c>
      <c r="F39989">
        <v>29.95</v>
      </c>
    </row>
    <row r="39990" spans="1:6">
      <c r="A39990" s="2">
        <v>98540</v>
      </c>
      <c r="B39990" s="4">
        <v>4</v>
      </c>
      <c r="C39990" s="4">
        <v>8</v>
      </c>
      <c r="D39990" t="s">
        <v>6</v>
      </c>
      <c r="E39990" t="s">
        <v>14</v>
      </c>
      <c r="F39990">
        <v>29.95</v>
      </c>
    </row>
    <row r="39991" spans="1:6">
      <c r="A39991" s="2">
        <v>98556</v>
      </c>
      <c r="B39991" s="4">
        <v>4</v>
      </c>
      <c r="C39991" s="4">
        <v>8</v>
      </c>
      <c r="D39991" t="s">
        <v>6</v>
      </c>
      <c r="E39991" t="s">
        <v>14</v>
      </c>
      <c r="F39991">
        <v>29.95</v>
      </c>
    </row>
    <row r="39992" spans="1:6">
      <c r="A39992" s="2">
        <v>98599</v>
      </c>
      <c r="B39992" s="4">
        <v>4</v>
      </c>
      <c r="C39992" s="4">
        <v>8</v>
      </c>
      <c r="D39992" t="s">
        <v>6</v>
      </c>
      <c r="E39992" t="s">
        <v>14</v>
      </c>
      <c r="F39992">
        <v>29.95</v>
      </c>
    </row>
    <row r="39993" spans="1:6">
      <c r="A39993" s="2">
        <v>98604</v>
      </c>
      <c r="B39993" s="4">
        <v>4</v>
      </c>
      <c r="C39993" s="4">
        <v>8</v>
      </c>
      <c r="D39993" t="s">
        <v>6</v>
      </c>
      <c r="E39993" t="s">
        <v>14</v>
      </c>
      <c r="F39993">
        <v>29.95</v>
      </c>
    </row>
    <row r="39994" spans="1:6">
      <c r="A39994" s="2">
        <v>98607</v>
      </c>
      <c r="B39994" s="4">
        <v>4</v>
      </c>
      <c r="C39994" s="4">
        <v>8</v>
      </c>
      <c r="D39994" t="s">
        <v>6</v>
      </c>
      <c r="E39994" t="s">
        <v>14</v>
      </c>
      <c r="F39994">
        <v>29.95</v>
      </c>
    </row>
    <row r="39995" spans="1:6">
      <c r="A39995" s="2">
        <v>98609</v>
      </c>
      <c r="B39995" s="4">
        <v>4</v>
      </c>
      <c r="C39995" s="4">
        <v>8</v>
      </c>
      <c r="D39995" t="s">
        <v>6</v>
      </c>
      <c r="E39995" t="s">
        <v>14</v>
      </c>
      <c r="F39995">
        <v>29.95</v>
      </c>
    </row>
    <row r="39996" spans="1:6">
      <c r="A39996" s="2">
        <v>98622</v>
      </c>
      <c r="B39996" s="4">
        <v>4</v>
      </c>
      <c r="C39996" s="4">
        <v>8</v>
      </c>
      <c r="D39996" t="s">
        <v>6</v>
      </c>
      <c r="E39996" t="s">
        <v>14</v>
      </c>
      <c r="F39996">
        <v>29.95</v>
      </c>
    </row>
    <row r="39997" spans="1:6">
      <c r="A39997" s="2">
        <v>98626</v>
      </c>
      <c r="B39997" s="4">
        <v>4</v>
      </c>
      <c r="C39997" s="4">
        <v>8</v>
      </c>
      <c r="D39997" t="s">
        <v>6</v>
      </c>
      <c r="E39997" t="s">
        <v>14</v>
      </c>
      <c r="F39997">
        <v>29.95</v>
      </c>
    </row>
    <row r="39998" spans="1:6">
      <c r="A39998" s="2">
        <v>98632</v>
      </c>
      <c r="B39998" s="4">
        <v>4</v>
      </c>
      <c r="C39998" s="4">
        <v>8</v>
      </c>
      <c r="D39998" t="s">
        <v>6</v>
      </c>
      <c r="E39998" t="s">
        <v>14</v>
      </c>
      <c r="F39998">
        <v>29.95</v>
      </c>
    </row>
    <row r="39999" spans="1:6">
      <c r="A39999" s="2">
        <v>98642</v>
      </c>
      <c r="B39999" s="4">
        <v>4</v>
      </c>
      <c r="C39999" s="4">
        <v>8</v>
      </c>
      <c r="D39999" t="s">
        <v>6</v>
      </c>
      <c r="E39999" t="s">
        <v>14</v>
      </c>
      <c r="F39999">
        <v>29.95</v>
      </c>
    </row>
    <row r="40000" spans="1:6">
      <c r="A40000" s="2">
        <v>98660</v>
      </c>
      <c r="B40000" s="4">
        <v>4</v>
      </c>
      <c r="C40000" s="4">
        <v>8</v>
      </c>
      <c r="D40000" t="s">
        <v>6</v>
      </c>
      <c r="E40000" t="s">
        <v>14</v>
      </c>
      <c r="F40000">
        <v>29.95</v>
      </c>
    </row>
    <row r="40001" spans="1:6">
      <c r="A40001" s="2">
        <v>98661</v>
      </c>
      <c r="B40001" s="4">
        <v>4</v>
      </c>
      <c r="C40001" s="4">
        <v>8</v>
      </c>
      <c r="D40001" t="s">
        <v>6</v>
      </c>
      <c r="E40001" t="s">
        <v>14</v>
      </c>
      <c r="F40001">
        <v>29.95</v>
      </c>
    </row>
    <row r="40002" spans="1:6">
      <c r="A40002" s="2">
        <v>98662</v>
      </c>
      <c r="B40002" s="4">
        <v>4</v>
      </c>
      <c r="C40002" s="4">
        <v>8</v>
      </c>
      <c r="D40002" t="s">
        <v>6</v>
      </c>
      <c r="E40002" t="s">
        <v>14</v>
      </c>
      <c r="F40002">
        <v>29.95</v>
      </c>
    </row>
    <row r="40003" spans="1:6">
      <c r="A40003" s="2">
        <v>98663</v>
      </c>
      <c r="B40003" s="4">
        <v>4</v>
      </c>
      <c r="C40003" s="4">
        <v>8</v>
      </c>
      <c r="D40003" t="s">
        <v>6</v>
      </c>
      <c r="E40003" t="s">
        <v>14</v>
      </c>
      <c r="F40003">
        <v>29.95</v>
      </c>
    </row>
    <row r="40004" spans="1:6">
      <c r="A40004" s="2">
        <v>98664</v>
      </c>
      <c r="B40004" s="4">
        <v>4</v>
      </c>
      <c r="C40004" s="4">
        <v>8</v>
      </c>
      <c r="D40004" t="s">
        <v>6</v>
      </c>
      <c r="E40004" t="s">
        <v>14</v>
      </c>
      <c r="F40004">
        <v>29.95</v>
      </c>
    </row>
    <row r="40005" spans="1:6">
      <c r="A40005" s="2">
        <v>98665</v>
      </c>
      <c r="B40005" s="4">
        <v>4</v>
      </c>
      <c r="C40005" s="4">
        <v>8</v>
      </c>
      <c r="D40005" t="s">
        <v>6</v>
      </c>
      <c r="E40005" t="s">
        <v>14</v>
      </c>
      <c r="F40005">
        <v>29.95</v>
      </c>
    </row>
    <row r="40006" spans="1:6">
      <c r="A40006" s="2">
        <v>98666</v>
      </c>
      <c r="B40006" s="4">
        <v>4</v>
      </c>
      <c r="C40006" s="4">
        <v>8</v>
      </c>
      <c r="D40006" t="s">
        <v>6</v>
      </c>
      <c r="E40006" t="s">
        <v>14</v>
      </c>
      <c r="F40006">
        <v>29.95</v>
      </c>
    </row>
    <row r="40007" spans="1:6">
      <c r="A40007" s="2">
        <v>98667</v>
      </c>
      <c r="B40007" s="4">
        <v>4</v>
      </c>
      <c r="C40007" s="4">
        <v>8</v>
      </c>
      <c r="D40007" t="s">
        <v>6</v>
      </c>
      <c r="E40007" t="s">
        <v>14</v>
      </c>
      <c r="F40007">
        <v>29.95</v>
      </c>
    </row>
    <row r="40008" spans="1:6">
      <c r="A40008" s="2">
        <v>98668</v>
      </c>
      <c r="B40008" s="4">
        <v>4</v>
      </c>
      <c r="C40008" s="4">
        <v>8</v>
      </c>
      <c r="D40008" t="s">
        <v>6</v>
      </c>
      <c r="E40008" t="s">
        <v>14</v>
      </c>
      <c r="F40008">
        <v>29.95</v>
      </c>
    </row>
    <row r="40009" spans="1:6">
      <c r="A40009" s="2">
        <v>98682</v>
      </c>
      <c r="B40009" s="4">
        <v>4</v>
      </c>
      <c r="C40009" s="4">
        <v>8</v>
      </c>
      <c r="D40009" t="s">
        <v>6</v>
      </c>
      <c r="E40009" t="s">
        <v>14</v>
      </c>
      <c r="F40009">
        <v>29.95</v>
      </c>
    </row>
    <row r="40010" spans="1:6">
      <c r="A40010" s="2">
        <v>98683</v>
      </c>
      <c r="B40010" s="4">
        <v>4</v>
      </c>
      <c r="C40010" s="4">
        <v>8</v>
      </c>
      <c r="D40010" t="s">
        <v>6</v>
      </c>
      <c r="E40010" t="s">
        <v>14</v>
      </c>
      <c r="F40010">
        <v>29.95</v>
      </c>
    </row>
    <row r="40011" spans="1:6">
      <c r="A40011" s="2">
        <v>98684</v>
      </c>
      <c r="B40011" s="4">
        <v>4</v>
      </c>
      <c r="C40011" s="4">
        <v>8</v>
      </c>
      <c r="D40011" t="s">
        <v>6</v>
      </c>
      <c r="E40011" t="s">
        <v>14</v>
      </c>
      <c r="F40011">
        <v>29.95</v>
      </c>
    </row>
    <row r="40012" spans="1:6">
      <c r="A40012" s="2">
        <v>98685</v>
      </c>
      <c r="B40012" s="4">
        <v>4</v>
      </c>
      <c r="C40012" s="4">
        <v>8</v>
      </c>
      <c r="D40012" t="s">
        <v>6</v>
      </c>
      <c r="E40012" t="s">
        <v>14</v>
      </c>
      <c r="F40012">
        <v>29.95</v>
      </c>
    </row>
    <row r="40013" spans="1:6">
      <c r="A40013" s="2">
        <v>98686</v>
      </c>
      <c r="B40013" s="4">
        <v>4</v>
      </c>
      <c r="C40013" s="4">
        <v>8</v>
      </c>
      <c r="D40013" t="s">
        <v>6</v>
      </c>
      <c r="E40013" t="s">
        <v>14</v>
      </c>
      <c r="F40013">
        <v>29.95</v>
      </c>
    </row>
    <row r="40014" spans="1:6">
      <c r="A40014" s="2">
        <v>98687</v>
      </c>
      <c r="B40014" s="4">
        <v>4</v>
      </c>
      <c r="C40014" s="4">
        <v>8</v>
      </c>
      <c r="D40014" t="s">
        <v>6</v>
      </c>
      <c r="E40014" t="s">
        <v>14</v>
      </c>
      <c r="F40014">
        <v>29.95</v>
      </c>
    </row>
    <row r="40015" spans="1:6">
      <c r="A40015" s="2">
        <v>98801</v>
      </c>
      <c r="B40015" s="4">
        <v>4</v>
      </c>
      <c r="C40015" s="4">
        <v>8</v>
      </c>
      <c r="D40015" t="s">
        <v>6</v>
      </c>
      <c r="E40015" t="s">
        <v>14</v>
      </c>
      <c r="F40015">
        <v>29.95</v>
      </c>
    </row>
    <row r="40016" spans="1:6">
      <c r="A40016" s="2">
        <v>98802</v>
      </c>
      <c r="B40016" s="4">
        <v>4</v>
      </c>
      <c r="C40016" s="4">
        <v>8</v>
      </c>
      <c r="D40016" t="s">
        <v>6</v>
      </c>
      <c r="E40016" t="s">
        <v>14</v>
      </c>
      <c r="F40016">
        <v>29.95</v>
      </c>
    </row>
    <row r="40017" spans="1:6">
      <c r="A40017" s="2">
        <v>98807</v>
      </c>
      <c r="B40017" s="4">
        <v>4</v>
      </c>
      <c r="C40017" s="4">
        <v>8</v>
      </c>
      <c r="D40017" t="s">
        <v>6</v>
      </c>
      <c r="E40017" t="s">
        <v>14</v>
      </c>
      <c r="F40017">
        <v>29.95</v>
      </c>
    </row>
    <row r="40018" spans="1:6">
      <c r="A40018" s="2">
        <v>98901</v>
      </c>
      <c r="B40018" s="4">
        <v>4</v>
      </c>
      <c r="C40018" s="4">
        <v>8</v>
      </c>
      <c r="D40018" t="s">
        <v>6</v>
      </c>
      <c r="E40018" t="s">
        <v>14</v>
      </c>
      <c r="F40018">
        <v>29.95</v>
      </c>
    </row>
    <row r="40019" spans="1:6">
      <c r="A40019" s="2">
        <v>98902</v>
      </c>
      <c r="B40019" s="4">
        <v>4</v>
      </c>
      <c r="C40019" s="4">
        <v>8</v>
      </c>
      <c r="D40019" t="s">
        <v>6</v>
      </c>
      <c r="E40019" t="s">
        <v>14</v>
      </c>
      <c r="F40019">
        <v>29.95</v>
      </c>
    </row>
    <row r="40020" spans="1:6">
      <c r="A40020" s="2">
        <v>98903</v>
      </c>
      <c r="B40020" s="4">
        <v>4</v>
      </c>
      <c r="C40020" s="4">
        <v>8</v>
      </c>
      <c r="D40020" t="s">
        <v>6</v>
      </c>
      <c r="E40020" t="s">
        <v>14</v>
      </c>
      <c r="F40020">
        <v>29.95</v>
      </c>
    </row>
    <row r="40021" spans="1:6">
      <c r="A40021" s="2">
        <v>98904</v>
      </c>
      <c r="B40021" s="4">
        <v>4</v>
      </c>
      <c r="C40021" s="4">
        <v>8</v>
      </c>
      <c r="D40021" t="s">
        <v>6</v>
      </c>
      <c r="E40021" t="s">
        <v>14</v>
      </c>
      <c r="F40021">
        <v>29.95</v>
      </c>
    </row>
    <row r="40022" spans="1:6">
      <c r="A40022" s="2">
        <v>98907</v>
      </c>
      <c r="B40022" s="4">
        <v>4</v>
      </c>
      <c r="C40022" s="4">
        <v>8</v>
      </c>
      <c r="D40022" t="s">
        <v>6</v>
      </c>
      <c r="E40022" t="s">
        <v>14</v>
      </c>
      <c r="F40022">
        <v>29.95</v>
      </c>
    </row>
    <row r="40023" spans="1:6">
      <c r="A40023" s="2">
        <v>98908</v>
      </c>
      <c r="B40023" s="4">
        <v>4</v>
      </c>
      <c r="C40023" s="4">
        <v>8</v>
      </c>
      <c r="D40023" t="s">
        <v>6</v>
      </c>
      <c r="E40023" t="s">
        <v>14</v>
      </c>
      <c r="F40023">
        <v>29.95</v>
      </c>
    </row>
    <row r="40024" spans="1:6">
      <c r="A40024" s="2">
        <v>98909</v>
      </c>
      <c r="B40024" s="4">
        <v>4</v>
      </c>
      <c r="C40024" s="4">
        <v>8</v>
      </c>
      <c r="D40024" t="s">
        <v>6</v>
      </c>
      <c r="E40024" t="s">
        <v>14</v>
      </c>
      <c r="F40024">
        <v>29.95</v>
      </c>
    </row>
    <row r="40025" spans="1:6">
      <c r="A40025" s="2">
        <v>89402</v>
      </c>
      <c r="B40025" s="4">
        <v>4</v>
      </c>
      <c r="C40025" s="4">
        <v>8</v>
      </c>
      <c r="D40025" t="s">
        <v>7</v>
      </c>
      <c r="E40025" t="s">
        <v>13</v>
      </c>
      <c r="F40025">
        <v>39.950000000000003</v>
      </c>
    </row>
    <row r="40026" spans="1:6">
      <c r="A40026" s="2">
        <v>89403</v>
      </c>
      <c r="B40026" s="4">
        <v>4</v>
      </c>
      <c r="C40026" s="4">
        <v>8</v>
      </c>
      <c r="D40026" t="s">
        <v>7</v>
      </c>
      <c r="E40026" t="s">
        <v>13</v>
      </c>
      <c r="F40026">
        <v>39.950000000000003</v>
      </c>
    </row>
    <row r="40027" spans="1:6">
      <c r="A40027" s="2">
        <v>89404</v>
      </c>
      <c r="B40027" s="4">
        <v>4</v>
      </c>
      <c r="C40027" s="4">
        <v>8</v>
      </c>
      <c r="D40027" t="s">
        <v>7</v>
      </c>
      <c r="E40027" t="s">
        <v>13</v>
      </c>
      <c r="F40027">
        <v>39.950000000000003</v>
      </c>
    </row>
    <row r="40028" spans="1:6">
      <c r="A40028" s="2">
        <v>89405</v>
      </c>
      <c r="B40028" s="4">
        <v>4</v>
      </c>
      <c r="C40028" s="4">
        <v>8</v>
      </c>
      <c r="D40028" t="s">
        <v>7</v>
      </c>
      <c r="E40028" t="s">
        <v>13</v>
      </c>
      <c r="F40028">
        <v>39.950000000000003</v>
      </c>
    </row>
    <row r="40029" spans="1:6">
      <c r="A40029" s="2">
        <v>89406</v>
      </c>
      <c r="B40029" s="4">
        <v>4</v>
      </c>
      <c r="C40029" s="4">
        <v>8</v>
      </c>
      <c r="D40029" t="s">
        <v>7</v>
      </c>
      <c r="E40029" t="s">
        <v>13</v>
      </c>
      <c r="F40029">
        <v>39.950000000000003</v>
      </c>
    </row>
    <row r="40030" spans="1:6">
      <c r="A40030" s="2">
        <v>89407</v>
      </c>
      <c r="B40030" s="4">
        <v>4</v>
      </c>
      <c r="C40030" s="4">
        <v>8</v>
      </c>
      <c r="D40030" t="s">
        <v>7</v>
      </c>
      <c r="E40030" t="s">
        <v>13</v>
      </c>
      <c r="F40030">
        <v>39.950000000000003</v>
      </c>
    </row>
    <row r="40031" spans="1:6">
      <c r="A40031" s="2">
        <v>89408</v>
      </c>
      <c r="B40031" s="4">
        <v>4</v>
      </c>
      <c r="C40031" s="4">
        <v>8</v>
      </c>
      <c r="D40031" t="s">
        <v>7</v>
      </c>
      <c r="E40031" t="s">
        <v>13</v>
      </c>
      <c r="F40031">
        <v>39.950000000000003</v>
      </c>
    </row>
    <row r="40032" spans="1:6">
      <c r="A40032" s="2">
        <v>89409</v>
      </c>
      <c r="B40032" s="4">
        <v>4</v>
      </c>
      <c r="C40032" s="4">
        <v>8</v>
      </c>
      <c r="D40032" t="s">
        <v>7</v>
      </c>
      <c r="E40032" t="s">
        <v>13</v>
      </c>
      <c r="F40032">
        <v>39.950000000000003</v>
      </c>
    </row>
    <row r="40033" spans="1:6">
      <c r="A40033" s="2">
        <v>89410</v>
      </c>
      <c r="B40033" s="4">
        <v>4</v>
      </c>
      <c r="C40033" s="4">
        <v>8</v>
      </c>
      <c r="D40033" t="s">
        <v>7</v>
      </c>
      <c r="E40033" t="s">
        <v>13</v>
      </c>
      <c r="F40033">
        <v>39.950000000000003</v>
      </c>
    </row>
    <row r="40034" spans="1:6">
      <c r="A40034" s="2">
        <v>89412</v>
      </c>
      <c r="B40034" s="4">
        <v>4</v>
      </c>
      <c r="C40034" s="4">
        <v>8</v>
      </c>
      <c r="D40034" t="s">
        <v>7</v>
      </c>
      <c r="E40034" t="s">
        <v>13</v>
      </c>
      <c r="F40034">
        <v>39.950000000000003</v>
      </c>
    </row>
    <row r="40035" spans="1:6">
      <c r="A40035" s="2">
        <v>89414</v>
      </c>
      <c r="B40035" s="4">
        <v>4</v>
      </c>
      <c r="C40035" s="4">
        <v>8</v>
      </c>
      <c r="D40035" t="s">
        <v>7</v>
      </c>
      <c r="E40035" t="s">
        <v>13</v>
      </c>
      <c r="F40035">
        <v>39.950000000000003</v>
      </c>
    </row>
    <row r="40036" spans="1:6">
      <c r="A40036" s="2">
        <v>89415</v>
      </c>
      <c r="B40036" s="4">
        <v>4</v>
      </c>
      <c r="C40036" s="4">
        <v>8</v>
      </c>
      <c r="D40036" t="s">
        <v>7</v>
      </c>
      <c r="E40036" t="s">
        <v>13</v>
      </c>
      <c r="F40036">
        <v>39.950000000000003</v>
      </c>
    </row>
    <row r="40037" spans="1:6">
      <c r="A40037" s="2">
        <v>89418</v>
      </c>
      <c r="B40037" s="4">
        <v>4</v>
      </c>
      <c r="C40037" s="4">
        <v>8</v>
      </c>
      <c r="D40037" t="s">
        <v>7</v>
      </c>
      <c r="E40037" t="s">
        <v>13</v>
      </c>
      <c r="F40037">
        <v>39.950000000000003</v>
      </c>
    </row>
    <row r="40038" spans="1:6">
      <c r="A40038" s="2">
        <v>89419</v>
      </c>
      <c r="B40038" s="4">
        <v>4</v>
      </c>
      <c r="C40038" s="4">
        <v>8</v>
      </c>
      <c r="D40038" t="s">
        <v>7</v>
      </c>
      <c r="E40038" t="s">
        <v>13</v>
      </c>
      <c r="F40038">
        <v>39.950000000000003</v>
      </c>
    </row>
    <row r="40039" spans="1:6">
      <c r="A40039" s="2">
        <v>89420</v>
      </c>
      <c r="B40039" s="4">
        <v>4</v>
      </c>
      <c r="C40039" s="4">
        <v>8</v>
      </c>
      <c r="D40039" t="s">
        <v>7</v>
      </c>
      <c r="E40039" t="s">
        <v>13</v>
      </c>
      <c r="F40039">
        <v>39.950000000000003</v>
      </c>
    </row>
    <row r="40040" spans="1:6">
      <c r="A40040" s="2">
        <v>89421</v>
      </c>
      <c r="B40040" s="4">
        <v>4</v>
      </c>
      <c r="C40040" s="4">
        <v>8</v>
      </c>
      <c r="D40040" t="s">
        <v>7</v>
      </c>
      <c r="E40040" t="s">
        <v>13</v>
      </c>
      <c r="F40040">
        <v>39.950000000000003</v>
      </c>
    </row>
    <row r="40041" spans="1:6">
      <c r="A40041" s="2">
        <v>89422</v>
      </c>
      <c r="B40041" s="4">
        <v>4</v>
      </c>
      <c r="C40041" s="4">
        <v>8</v>
      </c>
      <c r="D40041" t="s">
        <v>7</v>
      </c>
      <c r="E40041" t="s">
        <v>13</v>
      </c>
      <c r="F40041">
        <v>39.950000000000003</v>
      </c>
    </row>
    <row r="40042" spans="1:6">
      <c r="A40042" s="2">
        <v>89424</v>
      </c>
      <c r="B40042" s="4">
        <v>4</v>
      </c>
      <c r="C40042" s="4">
        <v>8</v>
      </c>
      <c r="D40042" t="s">
        <v>7</v>
      </c>
      <c r="E40042" t="s">
        <v>13</v>
      </c>
      <c r="F40042">
        <v>39.950000000000003</v>
      </c>
    </row>
    <row r="40043" spans="1:6">
      <c r="A40043" s="2">
        <v>89425</v>
      </c>
      <c r="B40043" s="4">
        <v>4</v>
      </c>
      <c r="C40043" s="4">
        <v>8</v>
      </c>
      <c r="D40043" t="s">
        <v>7</v>
      </c>
      <c r="E40043" t="s">
        <v>13</v>
      </c>
      <c r="F40043">
        <v>39.950000000000003</v>
      </c>
    </row>
    <row r="40044" spans="1:6">
      <c r="A40044" s="2">
        <v>89426</v>
      </c>
      <c r="B40044" s="4">
        <v>4</v>
      </c>
      <c r="C40044" s="4">
        <v>8</v>
      </c>
      <c r="D40044" t="s">
        <v>7</v>
      </c>
      <c r="E40044" t="s">
        <v>13</v>
      </c>
      <c r="F40044">
        <v>39.950000000000003</v>
      </c>
    </row>
    <row r="40045" spans="1:6">
      <c r="A40045" s="2">
        <v>89427</v>
      </c>
      <c r="B40045" s="4">
        <v>4</v>
      </c>
      <c r="C40045" s="4">
        <v>8</v>
      </c>
      <c r="D40045" t="s">
        <v>7</v>
      </c>
      <c r="E40045" t="s">
        <v>13</v>
      </c>
      <c r="F40045">
        <v>39.950000000000003</v>
      </c>
    </row>
    <row r="40046" spans="1:6">
      <c r="A40046" s="2">
        <v>89429</v>
      </c>
      <c r="B40046" s="4">
        <v>4</v>
      </c>
      <c r="C40046" s="4">
        <v>8</v>
      </c>
      <c r="D40046" t="s">
        <v>7</v>
      </c>
      <c r="E40046" t="s">
        <v>13</v>
      </c>
      <c r="F40046">
        <v>39.950000000000003</v>
      </c>
    </row>
    <row r="40047" spans="1:6">
      <c r="A40047" s="2">
        <v>89430</v>
      </c>
      <c r="B40047" s="4">
        <v>4</v>
      </c>
      <c r="C40047" s="4">
        <v>8</v>
      </c>
      <c r="D40047" t="s">
        <v>7</v>
      </c>
      <c r="E40047" t="s">
        <v>13</v>
      </c>
      <c r="F40047">
        <v>39.950000000000003</v>
      </c>
    </row>
    <row r="40048" spans="1:6">
      <c r="A40048" s="2">
        <v>89438</v>
      </c>
      <c r="B40048" s="4">
        <v>4</v>
      </c>
      <c r="C40048" s="4">
        <v>8</v>
      </c>
      <c r="D40048" t="s">
        <v>7</v>
      </c>
      <c r="E40048" t="s">
        <v>13</v>
      </c>
      <c r="F40048">
        <v>39.950000000000003</v>
      </c>
    </row>
    <row r="40049" spans="1:6">
      <c r="A40049" s="2">
        <v>89442</v>
      </c>
      <c r="B40049" s="4">
        <v>4</v>
      </c>
      <c r="C40049" s="4">
        <v>8</v>
      </c>
      <c r="D40049" t="s">
        <v>7</v>
      </c>
      <c r="E40049" t="s">
        <v>13</v>
      </c>
      <c r="F40049">
        <v>39.950000000000003</v>
      </c>
    </row>
    <row r="40050" spans="1:6">
      <c r="A40050" s="2">
        <v>89444</v>
      </c>
      <c r="B40050" s="4">
        <v>4</v>
      </c>
      <c r="C40050" s="4">
        <v>8</v>
      </c>
      <c r="D40050" t="s">
        <v>7</v>
      </c>
      <c r="E40050" t="s">
        <v>13</v>
      </c>
      <c r="F40050">
        <v>39.950000000000003</v>
      </c>
    </row>
    <row r="40051" spans="1:6">
      <c r="A40051" s="2">
        <v>89445</v>
      </c>
      <c r="B40051" s="4">
        <v>4</v>
      </c>
      <c r="C40051" s="4">
        <v>8</v>
      </c>
      <c r="D40051" t="s">
        <v>7</v>
      </c>
      <c r="E40051" t="s">
        <v>13</v>
      </c>
      <c r="F40051">
        <v>39.950000000000003</v>
      </c>
    </row>
    <row r="40052" spans="1:6">
      <c r="A40052" s="2">
        <v>89446</v>
      </c>
      <c r="B40052" s="4">
        <v>4</v>
      </c>
      <c r="C40052" s="4">
        <v>8</v>
      </c>
      <c r="D40052" t="s">
        <v>7</v>
      </c>
      <c r="E40052" t="s">
        <v>13</v>
      </c>
      <c r="F40052">
        <v>39.950000000000003</v>
      </c>
    </row>
    <row r="40053" spans="1:6">
      <c r="A40053" s="2">
        <v>89447</v>
      </c>
      <c r="B40053" s="4">
        <v>4</v>
      </c>
      <c r="C40053" s="4">
        <v>8</v>
      </c>
      <c r="D40053" t="s">
        <v>7</v>
      </c>
      <c r="E40053" t="s">
        <v>13</v>
      </c>
      <c r="F40053">
        <v>39.950000000000003</v>
      </c>
    </row>
    <row r="40054" spans="1:6">
      <c r="A40054" s="2">
        <v>89451</v>
      </c>
      <c r="B40054" s="4">
        <v>4</v>
      </c>
      <c r="C40054" s="4">
        <v>8</v>
      </c>
      <c r="D40054" t="s">
        <v>7</v>
      </c>
      <c r="E40054" t="s">
        <v>13</v>
      </c>
      <c r="F40054">
        <v>39.950000000000003</v>
      </c>
    </row>
    <row r="40055" spans="1:6">
      <c r="A40055" s="2">
        <v>89452</v>
      </c>
      <c r="B40055" s="4">
        <v>4</v>
      </c>
      <c r="C40055" s="4">
        <v>8</v>
      </c>
      <c r="D40055" t="s">
        <v>7</v>
      </c>
      <c r="E40055" t="s">
        <v>13</v>
      </c>
      <c r="F40055">
        <v>39.950000000000003</v>
      </c>
    </row>
    <row r="40056" spans="1:6">
      <c r="A40056" s="2">
        <v>89460</v>
      </c>
      <c r="B40056" s="4">
        <v>4</v>
      </c>
      <c r="C40056" s="4">
        <v>8</v>
      </c>
      <c r="D40056" t="s">
        <v>7</v>
      </c>
      <c r="E40056" t="s">
        <v>13</v>
      </c>
      <c r="F40056">
        <v>39.950000000000003</v>
      </c>
    </row>
    <row r="40057" spans="1:6">
      <c r="A40057" s="2">
        <v>89496</v>
      </c>
      <c r="B40057" s="4">
        <v>4</v>
      </c>
      <c r="C40057" s="4">
        <v>8</v>
      </c>
      <c r="D40057" t="s">
        <v>7</v>
      </c>
      <c r="E40057" t="s">
        <v>13</v>
      </c>
      <c r="F40057">
        <v>39.950000000000003</v>
      </c>
    </row>
    <row r="40058" spans="1:6">
      <c r="A40058" s="2">
        <v>89510</v>
      </c>
      <c r="B40058" s="4">
        <v>4</v>
      </c>
      <c r="C40058" s="4">
        <v>8</v>
      </c>
      <c r="D40058" t="s">
        <v>7</v>
      </c>
      <c r="E40058" t="s">
        <v>13</v>
      </c>
      <c r="F40058">
        <v>39.950000000000003</v>
      </c>
    </row>
    <row r="40059" spans="1:6">
      <c r="A40059" s="2">
        <v>90704</v>
      </c>
      <c r="B40059" s="4">
        <v>4</v>
      </c>
      <c r="C40059" s="4">
        <v>8</v>
      </c>
      <c r="D40059" t="s">
        <v>7</v>
      </c>
      <c r="E40059" t="s">
        <v>13</v>
      </c>
      <c r="F40059">
        <v>39.950000000000003</v>
      </c>
    </row>
    <row r="40060" spans="1:6">
      <c r="A40060" s="2">
        <v>91901</v>
      </c>
      <c r="B40060" s="4">
        <v>4</v>
      </c>
      <c r="C40060" s="4">
        <v>8</v>
      </c>
      <c r="D40060" t="s">
        <v>7</v>
      </c>
      <c r="E40060" t="s">
        <v>13</v>
      </c>
      <c r="F40060">
        <v>39.950000000000003</v>
      </c>
    </row>
    <row r="40061" spans="1:6">
      <c r="A40061" s="2">
        <v>91903</v>
      </c>
      <c r="B40061" s="4">
        <v>4</v>
      </c>
      <c r="C40061" s="4">
        <v>8</v>
      </c>
      <c r="D40061" t="s">
        <v>7</v>
      </c>
      <c r="E40061" t="s">
        <v>13</v>
      </c>
      <c r="F40061">
        <v>39.950000000000003</v>
      </c>
    </row>
    <row r="40062" spans="1:6">
      <c r="A40062" s="2">
        <v>91905</v>
      </c>
      <c r="B40062" s="4">
        <v>4</v>
      </c>
      <c r="C40062" s="4">
        <v>8</v>
      </c>
      <c r="D40062" t="s">
        <v>7</v>
      </c>
      <c r="E40062" t="s">
        <v>13</v>
      </c>
      <c r="F40062">
        <v>39.950000000000003</v>
      </c>
    </row>
    <row r="40063" spans="1:6">
      <c r="A40063" s="2">
        <v>91906</v>
      </c>
      <c r="B40063" s="4">
        <v>4</v>
      </c>
      <c r="C40063" s="4">
        <v>8</v>
      </c>
      <c r="D40063" t="s">
        <v>7</v>
      </c>
      <c r="E40063" t="s">
        <v>13</v>
      </c>
      <c r="F40063">
        <v>39.950000000000003</v>
      </c>
    </row>
    <row r="40064" spans="1:6">
      <c r="A40064" s="2">
        <v>91916</v>
      </c>
      <c r="B40064" s="4">
        <v>4</v>
      </c>
      <c r="C40064" s="4">
        <v>8</v>
      </c>
      <c r="D40064" t="s">
        <v>7</v>
      </c>
      <c r="E40064" t="s">
        <v>13</v>
      </c>
      <c r="F40064">
        <v>39.950000000000003</v>
      </c>
    </row>
    <row r="40065" spans="1:6">
      <c r="A40065" s="2">
        <v>91917</v>
      </c>
      <c r="B40065" s="4">
        <v>4</v>
      </c>
      <c r="C40065" s="4">
        <v>8</v>
      </c>
      <c r="D40065" t="s">
        <v>7</v>
      </c>
      <c r="E40065" t="s">
        <v>13</v>
      </c>
      <c r="F40065">
        <v>39.950000000000003</v>
      </c>
    </row>
    <row r="40066" spans="1:6">
      <c r="A40066" s="2">
        <v>91931</v>
      </c>
      <c r="B40066" s="4">
        <v>4</v>
      </c>
      <c r="C40066" s="4">
        <v>8</v>
      </c>
      <c r="D40066" t="s">
        <v>7</v>
      </c>
      <c r="E40066" t="s">
        <v>13</v>
      </c>
      <c r="F40066">
        <v>39.950000000000003</v>
      </c>
    </row>
    <row r="40067" spans="1:6">
      <c r="A40067" s="2">
        <v>91934</v>
      </c>
      <c r="B40067" s="4">
        <v>4</v>
      </c>
      <c r="C40067" s="4">
        <v>8</v>
      </c>
      <c r="D40067" t="s">
        <v>7</v>
      </c>
      <c r="E40067" t="s">
        <v>13</v>
      </c>
      <c r="F40067">
        <v>39.950000000000003</v>
      </c>
    </row>
    <row r="40068" spans="1:6">
      <c r="A40068" s="2">
        <v>91948</v>
      </c>
      <c r="B40068" s="4">
        <v>4</v>
      </c>
      <c r="C40068" s="4">
        <v>8</v>
      </c>
      <c r="D40068" t="s">
        <v>7</v>
      </c>
      <c r="E40068" t="s">
        <v>13</v>
      </c>
      <c r="F40068">
        <v>39.950000000000003</v>
      </c>
    </row>
    <row r="40069" spans="1:6">
      <c r="A40069" s="2">
        <v>91962</v>
      </c>
      <c r="B40069" s="4">
        <v>4</v>
      </c>
      <c r="C40069" s="4">
        <v>8</v>
      </c>
      <c r="D40069" t="s">
        <v>7</v>
      </c>
      <c r="E40069" t="s">
        <v>13</v>
      </c>
      <c r="F40069">
        <v>39.950000000000003</v>
      </c>
    </row>
    <row r="40070" spans="1:6">
      <c r="A40070" s="2">
        <v>91963</v>
      </c>
      <c r="B40070" s="4">
        <v>4</v>
      </c>
      <c r="C40070" s="4">
        <v>8</v>
      </c>
      <c r="D40070" t="s">
        <v>7</v>
      </c>
      <c r="E40070" t="s">
        <v>13</v>
      </c>
      <c r="F40070">
        <v>39.950000000000003</v>
      </c>
    </row>
    <row r="40071" spans="1:6">
      <c r="A40071" s="2">
        <v>91980</v>
      </c>
      <c r="B40071" s="4">
        <v>4</v>
      </c>
      <c r="C40071" s="4">
        <v>8</v>
      </c>
      <c r="D40071" t="s">
        <v>7</v>
      </c>
      <c r="E40071" t="s">
        <v>13</v>
      </c>
      <c r="F40071">
        <v>39.950000000000003</v>
      </c>
    </row>
    <row r="40072" spans="1:6">
      <c r="A40072" s="2">
        <v>92003</v>
      </c>
      <c r="B40072" s="4">
        <v>4</v>
      </c>
      <c r="C40072" s="4">
        <v>8</v>
      </c>
      <c r="D40072" t="s">
        <v>7</v>
      </c>
      <c r="E40072" t="s">
        <v>13</v>
      </c>
      <c r="F40072">
        <v>39.950000000000003</v>
      </c>
    </row>
    <row r="40073" spans="1:6">
      <c r="A40073" s="2">
        <v>92004</v>
      </c>
      <c r="B40073" s="4">
        <v>4</v>
      </c>
      <c r="C40073" s="4">
        <v>8</v>
      </c>
      <c r="D40073" t="s">
        <v>7</v>
      </c>
      <c r="E40073" t="s">
        <v>13</v>
      </c>
      <c r="F40073">
        <v>39.950000000000003</v>
      </c>
    </row>
    <row r="40074" spans="1:6">
      <c r="A40074" s="2">
        <v>92036</v>
      </c>
      <c r="B40074" s="4">
        <v>4</v>
      </c>
      <c r="C40074" s="4">
        <v>8</v>
      </c>
      <c r="D40074" t="s">
        <v>7</v>
      </c>
      <c r="E40074" t="s">
        <v>13</v>
      </c>
      <c r="F40074">
        <v>39.950000000000003</v>
      </c>
    </row>
    <row r="40075" spans="1:6">
      <c r="A40075" s="2">
        <v>92055</v>
      </c>
      <c r="B40075" s="4">
        <v>4</v>
      </c>
      <c r="C40075" s="4">
        <v>8</v>
      </c>
      <c r="D40075" t="s">
        <v>7</v>
      </c>
      <c r="E40075" t="s">
        <v>13</v>
      </c>
      <c r="F40075">
        <v>39.950000000000003</v>
      </c>
    </row>
    <row r="40076" spans="1:6">
      <c r="A40076" s="2">
        <v>92059</v>
      </c>
      <c r="B40076" s="4">
        <v>4</v>
      </c>
      <c r="C40076" s="4">
        <v>8</v>
      </c>
      <c r="D40076" t="s">
        <v>7</v>
      </c>
      <c r="E40076" t="s">
        <v>13</v>
      </c>
      <c r="F40076">
        <v>39.950000000000003</v>
      </c>
    </row>
    <row r="40077" spans="1:6">
      <c r="A40077" s="2">
        <v>92060</v>
      </c>
      <c r="B40077" s="4">
        <v>4</v>
      </c>
      <c r="C40077" s="4">
        <v>8</v>
      </c>
      <c r="D40077" t="s">
        <v>7</v>
      </c>
      <c r="E40077" t="s">
        <v>13</v>
      </c>
      <c r="F40077">
        <v>39.950000000000003</v>
      </c>
    </row>
    <row r="40078" spans="1:6">
      <c r="A40078" s="2">
        <v>92061</v>
      </c>
      <c r="B40078" s="4">
        <v>4</v>
      </c>
      <c r="C40078" s="4">
        <v>8</v>
      </c>
      <c r="D40078" t="s">
        <v>7</v>
      </c>
      <c r="E40078" t="s">
        <v>13</v>
      </c>
      <c r="F40078">
        <v>39.950000000000003</v>
      </c>
    </row>
    <row r="40079" spans="1:6">
      <c r="A40079" s="2">
        <v>92066</v>
      </c>
      <c r="B40079" s="4">
        <v>4</v>
      </c>
      <c r="C40079" s="4">
        <v>8</v>
      </c>
      <c r="D40079" t="s">
        <v>7</v>
      </c>
      <c r="E40079" t="s">
        <v>13</v>
      </c>
      <c r="F40079">
        <v>39.950000000000003</v>
      </c>
    </row>
    <row r="40080" spans="1:6">
      <c r="A40080" s="2">
        <v>92070</v>
      </c>
      <c r="B40080" s="4">
        <v>4</v>
      </c>
      <c r="C40080" s="4">
        <v>8</v>
      </c>
      <c r="D40080" t="s">
        <v>7</v>
      </c>
      <c r="E40080" t="s">
        <v>13</v>
      </c>
      <c r="F40080">
        <v>39.950000000000003</v>
      </c>
    </row>
    <row r="40081" spans="1:6">
      <c r="A40081" s="2">
        <v>92082</v>
      </c>
      <c r="B40081" s="4">
        <v>4</v>
      </c>
      <c r="C40081" s="4">
        <v>8</v>
      </c>
      <c r="D40081" t="s">
        <v>7</v>
      </c>
      <c r="E40081" t="s">
        <v>13</v>
      </c>
      <c r="F40081">
        <v>39.950000000000003</v>
      </c>
    </row>
    <row r="40082" spans="1:6">
      <c r="A40082" s="2">
        <v>92086</v>
      </c>
      <c r="B40082" s="4">
        <v>4</v>
      </c>
      <c r="C40082" s="4">
        <v>8</v>
      </c>
      <c r="D40082" t="s">
        <v>7</v>
      </c>
      <c r="E40082" t="s">
        <v>13</v>
      </c>
      <c r="F40082">
        <v>39.950000000000003</v>
      </c>
    </row>
    <row r="40083" spans="1:6">
      <c r="A40083" s="2">
        <v>92301</v>
      </c>
      <c r="B40083" s="4">
        <v>4</v>
      </c>
      <c r="C40083" s="4">
        <v>8</v>
      </c>
      <c r="D40083" t="s">
        <v>7</v>
      </c>
      <c r="E40083" t="s">
        <v>13</v>
      </c>
      <c r="F40083">
        <v>39.950000000000003</v>
      </c>
    </row>
    <row r="40084" spans="1:6">
      <c r="A40084" s="2">
        <v>92304</v>
      </c>
      <c r="B40084" s="4">
        <v>5</v>
      </c>
      <c r="C40084" s="4">
        <v>8</v>
      </c>
      <c r="D40084" t="s">
        <v>7</v>
      </c>
      <c r="E40084" t="s">
        <v>13</v>
      </c>
      <c r="F40084">
        <v>39.950000000000003</v>
      </c>
    </row>
    <row r="40085" spans="1:6">
      <c r="A40085" s="2">
        <v>92305</v>
      </c>
      <c r="B40085" s="4">
        <v>4</v>
      </c>
      <c r="C40085" s="4">
        <v>8</v>
      </c>
      <c r="D40085" t="s">
        <v>7</v>
      </c>
      <c r="E40085" t="s">
        <v>13</v>
      </c>
      <c r="F40085">
        <v>39.950000000000003</v>
      </c>
    </row>
    <row r="40086" spans="1:6">
      <c r="A40086" s="2">
        <v>92309</v>
      </c>
      <c r="B40086" s="4">
        <v>4</v>
      </c>
      <c r="C40086" s="4">
        <v>8</v>
      </c>
      <c r="D40086" t="s">
        <v>7</v>
      </c>
      <c r="E40086" t="s">
        <v>13</v>
      </c>
      <c r="F40086">
        <v>39.950000000000003</v>
      </c>
    </row>
    <row r="40087" spans="1:6">
      <c r="A40087" s="2">
        <v>92310</v>
      </c>
      <c r="B40087" s="4">
        <v>4</v>
      </c>
      <c r="C40087" s="4">
        <v>8</v>
      </c>
      <c r="D40087" t="s">
        <v>7</v>
      </c>
      <c r="E40087" t="s">
        <v>13</v>
      </c>
      <c r="F40087">
        <v>39.950000000000003</v>
      </c>
    </row>
    <row r="40088" spans="1:6">
      <c r="A40088" s="2">
        <v>92314</v>
      </c>
      <c r="B40088" s="4">
        <v>4</v>
      </c>
      <c r="C40088" s="4">
        <v>8</v>
      </c>
      <c r="D40088" t="s">
        <v>7</v>
      </c>
      <c r="E40088" t="s">
        <v>13</v>
      </c>
      <c r="F40088">
        <v>39.950000000000003</v>
      </c>
    </row>
    <row r="40089" spans="1:6">
      <c r="A40089" s="2">
        <v>92315</v>
      </c>
      <c r="B40089" s="4">
        <v>4</v>
      </c>
      <c r="C40089" s="4">
        <v>8</v>
      </c>
      <c r="D40089" t="s">
        <v>7</v>
      </c>
      <c r="E40089" t="s">
        <v>13</v>
      </c>
      <c r="F40089">
        <v>39.950000000000003</v>
      </c>
    </row>
    <row r="40090" spans="1:6">
      <c r="A40090" s="2">
        <v>92323</v>
      </c>
      <c r="B40090" s="4">
        <v>4</v>
      </c>
      <c r="C40090" s="4">
        <v>8</v>
      </c>
      <c r="D40090" t="s">
        <v>7</v>
      </c>
      <c r="E40090" t="s">
        <v>13</v>
      </c>
      <c r="F40090">
        <v>39.950000000000003</v>
      </c>
    </row>
    <row r="40091" spans="1:6">
      <c r="A40091" s="2">
        <v>92327</v>
      </c>
      <c r="B40091" s="4">
        <v>4</v>
      </c>
      <c r="C40091" s="4">
        <v>8</v>
      </c>
      <c r="D40091" t="s">
        <v>7</v>
      </c>
      <c r="E40091" t="s">
        <v>13</v>
      </c>
      <c r="F40091">
        <v>39.950000000000003</v>
      </c>
    </row>
    <row r="40092" spans="1:6">
      <c r="A40092" s="2">
        <v>92328</v>
      </c>
      <c r="B40092" s="4">
        <v>4</v>
      </c>
      <c r="C40092" s="4">
        <v>8</v>
      </c>
      <c r="D40092" t="s">
        <v>7</v>
      </c>
      <c r="E40092" t="s">
        <v>13</v>
      </c>
      <c r="F40092">
        <v>39.950000000000003</v>
      </c>
    </row>
    <row r="40093" spans="1:6">
      <c r="A40093" s="2">
        <v>92329</v>
      </c>
      <c r="B40093" s="4">
        <v>4</v>
      </c>
      <c r="C40093" s="4">
        <v>8</v>
      </c>
      <c r="D40093" t="s">
        <v>7</v>
      </c>
      <c r="E40093" t="s">
        <v>13</v>
      </c>
      <c r="F40093">
        <v>39.950000000000003</v>
      </c>
    </row>
    <row r="40094" spans="1:6">
      <c r="A40094" s="2">
        <v>92332</v>
      </c>
      <c r="B40094" s="4">
        <v>5</v>
      </c>
      <c r="C40094" s="4">
        <v>8</v>
      </c>
      <c r="D40094" t="s">
        <v>7</v>
      </c>
      <c r="E40094" t="s">
        <v>13</v>
      </c>
      <c r="F40094">
        <v>39.950000000000003</v>
      </c>
    </row>
    <row r="40095" spans="1:6">
      <c r="A40095" s="2">
        <v>92333</v>
      </c>
      <c r="B40095" s="4">
        <v>4</v>
      </c>
      <c r="C40095" s="4">
        <v>8</v>
      </c>
      <c r="D40095" t="s">
        <v>7</v>
      </c>
      <c r="E40095" t="s">
        <v>13</v>
      </c>
      <c r="F40095">
        <v>39.950000000000003</v>
      </c>
    </row>
    <row r="40096" spans="1:6">
      <c r="A40096" s="2">
        <v>92338</v>
      </c>
      <c r="B40096" s="4">
        <v>4</v>
      </c>
      <c r="C40096" s="4">
        <v>8</v>
      </c>
      <c r="D40096" t="s">
        <v>7</v>
      </c>
      <c r="E40096" t="s">
        <v>13</v>
      </c>
      <c r="F40096">
        <v>39.950000000000003</v>
      </c>
    </row>
    <row r="40097" spans="1:6">
      <c r="A40097" s="2">
        <v>92339</v>
      </c>
      <c r="B40097" s="4">
        <v>4</v>
      </c>
      <c r="C40097" s="4">
        <v>8</v>
      </c>
      <c r="D40097" t="s">
        <v>7</v>
      </c>
      <c r="E40097" t="s">
        <v>13</v>
      </c>
      <c r="F40097">
        <v>39.950000000000003</v>
      </c>
    </row>
    <row r="40098" spans="1:6">
      <c r="A40098" s="2">
        <v>92341</v>
      </c>
      <c r="B40098" s="4">
        <v>4</v>
      </c>
      <c r="C40098" s="4">
        <v>8</v>
      </c>
      <c r="D40098" t="s">
        <v>7</v>
      </c>
      <c r="E40098" t="s">
        <v>13</v>
      </c>
      <c r="F40098">
        <v>39.950000000000003</v>
      </c>
    </row>
    <row r="40099" spans="1:6">
      <c r="A40099" s="2">
        <v>92342</v>
      </c>
      <c r="B40099" s="4">
        <v>4</v>
      </c>
      <c r="C40099" s="4">
        <v>8</v>
      </c>
      <c r="D40099" t="s">
        <v>7</v>
      </c>
      <c r="E40099" t="s">
        <v>13</v>
      </c>
      <c r="F40099">
        <v>39.950000000000003</v>
      </c>
    </row>
    <row r="40100" spans="1:6">
      <c r="A40100" s="2">
        <v>92344</v>
      </c>
      <c r="B40100" s="4">
        <v>4</v>
      </c>
      <c r="C40100" s="4">
        <v>8</v>
      </c>
      <c r="D40100" t="s">
        <v>7</v>
      </c>
      <c r="E40100" t="s">
        <v>13</v>
      </c>
      <c r="F40100">
        <v>39.950000000000003</v>
      </c>
    </row>
    <row r="40101" spans="1:6">
      <c r="A40101" s="2">
        <v>92345</v>
      </c>
      <c r="B40101" s="4">
        <v>4</v>
      </c>
      <c r="C40101" s="4">
        <v>8</v>
      </c>
      <c r="D40101" t="s">
        <v>7</v>
      </c>
      <c r="E40101" t="s">
        <v>13</v>
      </c>
      <c r="F40101">
        <v>39.950000000000003</v>
      </c>
    </row>
    <row r="40102" spans="1:6">
      <c r="A40102" s="2">
        <v>92347</v>
      </c>
      <c r="B40102" s="4">
        <v>4</v>
      </c>
      <c r="C40102" s="4">
        <v>8</v>
      </c>
      <c r="D40102" t="s">
        <v>7</v>
      </c>
      <c r="E40102" t="s">
        <v>13</v>
      </c>
      <c r="F40102">
        <v>39.950000000000003</v>
      </c>
    </row>
    <row r="40103" spans="1:6">
      <c r="A40103" s="2">
        <v>92356</v>
      </c>
      <c r="B40103" s="4">
        <v>4</v>
      </c>
      <c r="C40103" s="4">
        <v>8</v>
      </c>
      <c r="D40103" t="s">
        <v>7</v>
      </c>
      <c r="E40103" t="s">
        <v>13</v>
      </c>
      <c r="F40103">
        <v>39.950000000000003</v>
      </c>
    </row>
    <row r="40104" spans="1:6">
      <c r="A40104" s="2">
        <v>92363</v>
      </c>
      <c r="B40104" s="4">
        <v>5</v>
      </c>
      <c r="C40104" s="4">
        <v>8</v>
      </c>
      <c r="D40104" t="s">
        <v>7</v>
      </c>
      <c r="E40104" t="s">
        <v>13</v>
      </c>
      <c r="F40104">
        <v>39.950000000000003</v>
      </c>
    </row>
    <row r="40105" spans="1:6">
      <c r="A40105" s="2">
        <v>92364</v>
      </c>
      <c r="B40105" s="4">
        <v>4</v>
      </c>
      <c r="C40105" s="4">
        <v>8</v>
      </c>
      <c r="D40105" t="s">
        <v>7</v>
      </c>
      <c r="E40105" t="s">
        <v>13</v>
      </c>
      <c r="F40105">
        <v>39.950000000000003</v>
      </c>
    </row>
    <row r="40106" spans="1:6">
      <c r="A40106" s="2">
        <v>92365</v>
      </c>
      <c r="B40106" s="4">
        <v>4</v>
      </c>
      <c r="C40106" s="4">
        <v>8</v>
      </c>
      <c r="D40106" t="s">
        <v>7</v>
      </c>
      <c r="E40106" t="s">
        <v>13</v>
      </c>
      <c r="F40106">
        <v>39.950000000000003</v>
      </c>
    </row>
    <row r="40107" spans="1:6">
      <c r="A40107" s="2">
        <v>92366</v>
      </c>
      <c r="B40107" s="4">
        <v>4</v>
      </c>
      <c r="C40107" s="4">
        <v>8</v>
      </c>
      <c r="D40107" t="s">
        <v>7</v>
      </c>
      <c r="E40107" t="s">
        <v>13</v>
      </c>
      <c r="F40107">
        <v>39.950000000000003</v>
      </c>
    </row>
    <row r="40108" spans="1:6">
      <c r="A40108" s="2">
        <v>92368</v>
      </c>
      <c r="B40108" s="4">
        <v>4</v>
      </c>
      <c r="C40108" s="4">
        <v>8</v>
      </c>
      <c r="D40108" t="s">
        <v>7</v>
      </c>
      <c r="E40108" t="s">
        <v>13</v>
      </c>
      <c r="F40108">
        <v>39.950000000000003</v>
      </c>
    </row>
    <row r="40109" spans="1:6">
      <c r="A40109" s="2">
        <v>92371</v>
      </c>
      <c r="B40109" s="4">
        <v>4</v>
      </c>
      <c r="C40109" s="4">
        <v>8</v>
      </c>
      <c r="D40109" t="s">
        <v>7</v>
      </c>
      <c r="E40109" t="s">
        <v>13</v>
      </c>
      <c r="F40109">
        <v>39.950000000000003</v>
      </c>
    </row>
    <row r="40110" spans="1:6">
      <c r="A40110" s="2">
        <v>92372</v>
      </c>
      <c r="B40110" s="4">
        <v>4</v>
      </c>
      <c r="C40110" s="4">
        <v>8</v>
      </c>
      <c r="D40110" t="s">
        <v>7</v>
      </c>
      <c r="E40110" t="s">
        <v>13</v>
      </c>
      <c r="F40110">
        <v>39.950000000000003</v>
      </c>
    </row>
    <row r="40111" spans="1:6">
      <c r="A40111" s="2">
        <v>92384</v>
      </c>
      <c r="B40111" s="4">
        <v>4</v>
      </c>
      <c r="C40111" s="4">
        <v>8</v>
      </c>
      <c r="D40111" t="s">
        <v>7</v>
      </c>
      <c r="E40111" t="s">
        <v>13</v>
      </c>
      <c r="F40111">
        <v>39.950000000000003</v>
      </c>
    </row>
    <row r="40112" spans="1:6">
      <c r="A40112" s="2">
        <v>92386</v>
      </c>
      <c r="B40112" s="4">
        <v>4</v>
      </c>
      <c r="C40112" s="4">
        <v>8</v>
      </c>
      <c r="D40112" t="s">
        <v>7</v>
      </c>
      <c r="E40112" t="s">
        <v>13</v>
      </c>
      <c r="F40112">
        <v>39.950000000000003</v>
      </c>
    </row>
    <row r="40113" spans="1:6">
      <c r="A40113" s="2">
        <v>92389</v>
      </c>
      <c r="B40113" s="4">
        <v>4</v>
      </c>
      <c r="C40113" s="4">
        <v>8</v>
      </c>
      <c r="D40113" t="s">
        <v>7</v>
      </c>
      <c r="E40113" t="s">
        <v>13</v>
      </c>
      <c r="F40113">
        <v>39.950000000000003</v>
      </c>
    </row>
    <row r="40114" spans="1:6">
      <c r="A40114" s="2">
        <v>92397</v>
      </c>
      <c r="B40114" s="4">
        <v>4</v>
      </c>
      <c r="C40114" s="4">
        <v>8</v>
      </c>
      <c r="D40114" t="s">
        <v>7</v>
      </c>
      <c r="E40114" t="s">
        <v>13</v>
      </c>
      <c r="F40114">
        <v>39.950000000000003</v>
      </c>
    </row>
    <row r="40115" spans="1:6">
      <c r="A40115" s="2">
        <v>92398</v>
      </c>
      <c r="B40115" s="4">
        <v>4</v>
      </c>
      <c r="C40115" s="4">
        <v>8</v>
      </c>
      <c r="D40115" t="s">
        <v>7</v>
      </c>
      <c r="E40115" t="s">
        <v>13</v>
      </c>
      <c r="F40115">
        <v>39.950000000000003</v>
      </c>
    </row>
    <row r="40116" spans="1:6">
      <c r="A40116" s="2">
        <v>92536</v>
      </c>
      <c r="B40116" s="4">
        <v>4</v>
      </c>
      <c r="C40116" s="4">
        <v>8</v>
      </c>
      <c r="D40116" t="s">
        <v>7</v>
      </c>
      <c r="E40116" t="s">
        <v>13</v>
      </c>
      <c r="F40116">
        <v>39.950000000000003</v>
      </c>
    </row>
    <row r="40117" spans="1:6">
      <c r="A40117" s="2">
        <v>92539</v>
      </c>
      <c r="B40117" s="4">
        <v>4</v>
      </c>
      <c r="C40117" s="4">
        <v>8</v>
      </c>
      <c r="D40117" t="s">
        <v>7</v>
      </c>
      <c r="E40117" t="s">
        <v>13</v>
      </c>
      <c r="F40117">
        <v>39.950000000000003</v>
      </c>
    </row>
    <row r="40118" spans="1:6">
      <c r="A40118" s="2">
        <v>92549</v>
      </c>
      <c r="B40118" s="4">
        <v>4</v>
      </c>
      <c r="C40118" s="4">
        <v>8</v>
      </c>
      <c r="D40118" t="s">
        <v>7</v>
      </c>
      <c r="E40118" t="s">
        <v>13</v>
      </c>
      <c r="F40118">
        <v>39.950000000000003</v>
      </c>
    </row>
    <row r="40119" spans="1:6">
      <c r="A40119" s="2">
        <v>92561</v>
      </c>
      <c r="B40119" s="4">
        <v>4</v>
      </c>
      <c r="C40119" s="4">
        <v>8</v>
      </c>
      <c r="D40119" t="s">
        <v>7</v>
      </c>
      <c r="E40119" t="s">
        <v>13</v>
      </c>
      <c r="F40119">
        <v>39.950000000000003</v>
      </c>
    </row>
    <row r="40120" spans="1:6">
      <c r="A40120" s="2">
        <v>92596</v>
      </c>
      <c r="B40120" s="4">
        <v>4</v>
      </c>
      <c r="C40120" s="4">
        <v>8</v>
      </c>
      <c r="D40120" t="s">
        <v>7</v>
      </c>
      <c r="E40120" t="s">
        <v>13</v>
      </c>
      <c r="F40120">
        <v>39.950000000000003</v>
      </c>
    </row>
    <row r="40121" spans="1:6">
      <c r="A40121" s="2">
        <v>93201</v>
      </c>
      <c r="B40121" s="4">
        <v>4</v>
      </c>
      <c r="C40121" s="4">
        <v>8</v>
      </c>
      <c r="D40121" t="s">
        <v>7</v>
      </c>
      <c r="E40121" t="s">
        <v>13</v>
      </c>
      <c r="F40121">
        <v>39.950000000000003</v>
      </c>
    </row>
    <row r="40122" spans="1:6">
      <c r="A40122" s="2">
        <v>93204</v>
      </c>
      <c r="B40122" s="4">
        <v>4</v>
      </c>
      <c r="C40122" s="4">
        <v>8</v>
      </c>
      <c r="D40122" t="s">
        <v>7</v>
      </c>
      <c r="E40122" t="s">
        <v>13</v>
      </c>
      <c r="F40122">
        <v>39.950000000000003</v>
      </c>
    </row>
    <row r="40123" spans="1:6">
      <c r="A40123" s="2">
        <v>93205</v>
      </c>
      <c r="B40123" s="4">
        <v>4</v>
      </c>
      <c r="C40123" s="4">
        <v>8</v>
      </c>
      <c r="D40123" t="s">
        <v>7</v>
      </c>
      <c r="E40123" t="s">
        <v>13</v>
      </c>
      <c r="F40123">
        <v>39.950000000000003</v>
      </c>
    </row>
    <row r="40124" spans="1:6">
      <c r="A40124" s="2">
        <v>93207</v>
      </c>
      <c r="B40124" s="4">
        <v>4</v>
      </c>
      <c r="C40124" s="4">
        <v>8</v>
      </c>
      <c r="D40124" t="s">
        <v>7</v>
      </c>
      <c r="E40124" t="s">
        <v>13</v>
      </c>
      <c r="F40124">
        <v>39.950000000000003</v>
      </c>
    </row>
    <row r="40125" spans="1:6">
      <c r="A40125" s="2">
        <v>93208</v>
      </c>
      <c r="B40125" s="4">
        <v>4</v>
      </c>
      <c r="C40125" s="4">
        <v>8</v>
      </c>
      <c r="D40125" t="s">
        <v>7</v>
      </c>
      <c r="E40125" t="s">
        <v>13</v>
      </c>
      <c r="F40125">
        <v>39.950000000000003</v>
      </c>
    </row>
    <row r="40126" spans="1:6">
      <c r="A40126" s="2">
        <v>93210</v>
      </c>
      <c r="B40126" s="4">
        <v>4</v>
      </c>
      <c r="C40126" s="4">
        <v>8</v>
      </c>
      <c r="D40126" t="s">
        <v>7</v>
      </c>
      <c r="E40126" t="s">
        <v>13</v>
      </c>
      <c r="F40126">
        <v>39.950000000000003</v>
      </c>
    </row>
    <row r="40127" spans="1:6">
      <c r="A40127" s="2">
        <v>93212</v>
      </c>
      <c r="B40127" s="4">
        <v>4</v>
      </c>
      <c r="C40127" s="4">
        <v>8</v>
      </c>
      <c r="D40127" t="s">
        <v>7</v>
      </c>
      <c r="E40127" t="s">
        <v>13</v>
      </c>
      <c r="F40127">
        <v>39.950000000000003</v>
      </c>
    </row>
    <row r="40128" spans="1:6">
      <c r="A40128" s="2">
        <v>93218</v>
      </c>
      <c r="B40128" s="4">
        <v>4</v>
      </c>
      <c r="C40128" s="4">
        <v>8</v>
      </c>
      <c r="D40128" t="s">
        <v>7</v>
      </c>
      <c r="E40128" t="s">
        <v>13</v>
      </c>
      <c r="F40128">
        <v>39.950000000000003</v>
      </c>
    </row>
    <row r="40129" spans="1:6">
      <c r="A40129" s="2">
        <v>93222</v>
      </c>
      <c r="B40129" s="4">
        <v>4</v>
      </c>
      <c r="C40129" s="4">
        <v>8</v>
      </c>
      <c r="D40129" t="s">
        <v>7</v>
      </c>
      <c r="E40129" t="s">
        <v>13</v>
      </c>
      <c r="F40129">
        <v>39.950000000000003</v>
      </c>
    </row>
    <row r="40130" spans="1:6">
      <c r="A40130" s="2">
        <v>93224</v>
      </c>
      <c r="B40130" s="4">
        <v>4</v>
      </c>
      <c r="C40130" s="4">
        <v>8</v>
      </c>
      <c r="D40130" t="s">
        <v>7</v>
      </c>
      <c r="E40130" t="s">
        <v>13</v>
      </c>
      <c r="F40130">
        <v>39.950000000000003</v>
      </c>
    </row>
    <row r="40131" spans="1:6">
      <c r="A40131" s="2">
        <v>93225</v>
      </c>
      <c r="B40131" s="4">
        <v>4</v>
      </c>
      <c r="C40131" s="4">
        <v>8</v>
      </c>
      <c r="D40131" t="s">
        <v>7</v>
      </c>
      <c r="E40131" t="s">
        <v>13</v>
      </c>
      <c r="F40131">
        <v>39.950000000000003</v>
      </c>
    </row>
    <row r="40132" spans="1:6">
      <c r="A40132" s="2">
        <v>93226</v>
      </c>
      <c r="B40132" s="4">
        <v>4</v>
      </c>
      <c r="C40132" s="4">
        <v>8</v>
      </c>
      <c r="D40132" t="s">
        <v>7</v>
      </c>
      <c r="E40132" t="s">
        <v>13</v>
      </c>
      <c r="F40132">
        <v>39.950000000000003</v>
      </c>
    </row>
    <row r="40133" spans="1:6">
      <c r="A40133" s="2">
        <v>93238</v>
      </c>
      <c r="B40133" s="4">
        <v>4</v>
      </c>
      <c r="C40133" s="4">
        <v>8</v>
      </c>
      <c r="D40133" t="s">
        <v>7</v>
      </c>
      <c r="E40133" t="s">
        <v>13</v>
      </c>
      <c r="F40133">
        <v>39.950000000000003</v>
      </c>
    </row>
    <row r="40134" spans="1:6">
      <c r="A40134" s="2">
        <v>93239</v>
      </c>
      <c r="B40134" s="4">
        <v>4</v>
      </c>
      <c r="C40134" s="4">
        <v>8</v>
      </c>
      <c r="D40134" t="s">
        <v>7</v>
      </c>
      <c r="E40134" t="s">
        <v>13</v>
      </c>
      <c r="F40134">
        <v>39.950000000000003</v>
      </c>
    </row>
    <row r="40135" spans="1:6">
      <c r="A40135" s="2">
        <v>93240</v>
      </c>
      <c r="B40135" s="4">
        <v>4</v>
      </c>
      <c r="C40135" s="4">
        <v>8</v>
      </c>
      <c r="D40135" t="s">
        <v>7</v>
      </c>
      <c r="E40135" t="s">
        <v>13</v>
      </c>
      <c r="F40135">
        <v>39.950000000000003</v>
      </c>
    </row>
    <row r="40136" spans="1:6">
      <c r="A40136" s="2">
        <v>93243</v>
      </c>
      <c r="B40136" s="4">
        <v>4</v>
      </c>
      <c r="C40136" s="4">
        <v>8</v>
      </c>
      <c r="D40136" t="s">
        <v>7</v>
      </c>
      <c r="E40136" t="s">
        <v>13</v>
      </c>
      <c r="F40136">
        <v>39.950000000000003</v>
      </c>
    </row>
    <row r="40137" spans="1:6">
      <c r="A40137" s="2">
        <v>93244</v>
      </c>
      <c r="B40137" s="4">
        <v>4</v>
      </c>
      <c r="C40137" s="4">
        <v>8</v>
      </c>
      <c r="D40137" t="s">
        <v>7</v>
      </c>
      <c r="E40137" t="s">
        <v>13</v>
      </c>
      <c r="F40137">
        <v>39.950000000000003</v>
      </c>
    </row>
    <row r="40138" spans="1:6">
      <c r="A40138" s="2">
        <v>93249</v>
      </c>
      <c r="B40138" s="4">
        <v>4</v>
      </c>
      <c r="C40138" s="4">
        <v>8</v>
      </c>
      <c r="D40138" t="s">
        <v>7</v>
      </c>
      <c r="E40138" t="s">
        <v>13</v>
      </c>
      <c r="F40138">
        <v>39.950000000000003</v>
      </c>
    </row>
    <row r="40139" spans="1:6">
      <c r="A40139" s="2">
        <v>93251</v>
      </c>
      <c r="B40139" s="4">
        <v>4</v>
      </c>
      <c r="C40139" s="4">
        <v>8</v>
      </c>
      <c r="D40139" t="s">
        <v>7</v>
      </c>
      <c r="E40139" t="s">
        <v>13</v>
      </c>
      <c r="F40139">
        <v>39.950000000000003</v>
      </c>
    </row>
    <row r="40140" spans="1:6">
      <c r="A40140" s="2">
        <v>93252</v>
      </c>
      <c r="B40140" s="4">
        <v>4</v>
      </c>
      <c r="C40140" s="4">
        <v>8</v>
      </c>
      <c r="D40140" t="s">
        <v>7</v>
      </c>
      <c r="E40140" t="s">
        <v>13</v>
      </c>
      <c r="F40140">
        <v>39.950000000000003</v>
      </c>
    </row>
    <row r="40141" spans="1:6">
      <c r="A40141" s="2">
        <v>93254</v>
      </c>
      <c r="B40141" s="4">
        <v>4</v>
      </c>
      <c r="C40141" s="4">
        <v>8</v>
      </c>
      <c r="D40141" t="s">
        <v>7</v>
      </c>
      <c r="E40141" t="s">
        <v>13</v>
      </c>
      <c r="F40141">
        <v>39.950000000000003</v>
      </c>
    </row>
    <row r="40142" spans="1:6">
      <c r="A40142" s="2">
        <v>93255</v>
      </c>
      <c r="B40142" s="4">
        <v>4</v>
      </c>
      <c r="C40142" s="4">
        <v>8</v>
      </c>
      <c r="D40142" t="s">
        <v>7</v>
      </c>
      <c r="E40142" t="s">
        <v>13</v>
      </c>
      <c r="F40142">
        <v>39.950000000000003</v>
      </c>
    </row>
    <row r="40143" spans="1:6">
      <c r="A40143" s="2">
        <v>93256</v>
      </c>
      <c r="B40143" s="4">
        <v>4</v>
      </c>
      <c r="C40143" s="4">
        <v>8</v>
      </c>
      <c r="D40143" t="s">
        <v>7</v>
      </c>
      <c r="E40143" t="s">
        <v>13</v>
      </c>
      <c r="F40143">
        <v>39.950000000000003</v>
      </c>
    </row>
    <row r="40144" spans="1:6">
      <c r="A40144" s="2">
        <v>93257</v>
      </c>
      <c r="B40144" s="4">
        <v>4</v>
      </c>
      <c r="C40144" s="4">
        <v>8</v>
      </c>
      <c r="D40144" t="s">
        <v>7</v>
      </c>
      <c r="E40144" t="s">
        <v>13</v>
      </c>
      <c r="F40144">
        <v>39.950000000000003</v>
      </c>
    </row>
    <row r="40145" spans="1:6">
      <c r="A40145" s="2">
        <v>93260</v>
      </c>
      <c r="B40145" s="4">
        <v>4</v>
      </c>
      <c r="C40145" s="4">
        <v>8</v>
      </c>
      <c r="D40145" t="s">
        <v>7</v>
      </c>
      <c r="E40145" t="s">
        <v>13</v>
      </c>
      <c r="F40145">
        <v>39.950000000000003</v>
      </c>
    </row>
    <row r="40146" spans="1:6">
      <c r="A40146" s="2">
        <v>93261</v>
      </c>
      <c r="B40146" s="4">
        <v>4</v>
      </c>
      <c r="C40146" s="4">
        <v>8</v>
      </c>
      <c r="D40146" t="s">
        <v>7</v>
      </c>
      <c r="E40146" t="s">
        <v>13</v>
      </c>
      <c r="F40146">
        <v>39.950000000000003</v>
      </c>
    </row>
    <row r="40147" spans="1:6">
      <c r="A40147" s="2">
        <v>93262</v>
      </c>
      <c r="B40147" s="4">
        <v>4</v>
      </c>
      <c r="C40147" s="4">
        <v>8</v>
      </c>
      <c r="D40147" t="s">
        <v>7</v>
      </c>
      <c r="E40147" t="s">
        <v>13</v>
      </c>
      <c r="F40147">
        <v>39.950000000000003</v>
      </c>
    </row>
    <row r="40148" spans="1:6">
      <c r="A40148" s="2">
        <v>93265</v>
      </c>
      <c r="B40148" s="4">
        <v>4</v>
      </c>
      <c r="C40148" s="4">
        <v>8</v>
      </c>
      <c r="D40148" t="s">
        <v>7</v>
      </c>
      <c r="E40148" t="s">
        <v>13</v>
      </c>
      <c r="F40148">
        <v>39.950000000000003</v>
      </c>
    </row>
    <row r="40149" spans="1:6">
      <c r="A40149" s="2">
        <v>93266</v>
      </c>
      <c r="B40149" s="4">
        <v>4</v>
      </c>
      <c r="C40149" s="4">
        <v>8</v>
      </c>
      <c r="D40149" t="s">
        <v>7</v>
      </c>
      <c r="E40149" t="s">
        <v>13</v>
      </c>
      <c r="F40149">
        <v>39.950000000000003</v>
      </c>
    </row>
    <row r="40150" spans="1:6">
      <c r="A40150" s="2">
        <v>93267</v>
      </c>
      <c r="B40150" s="4">
        <v>4</v>
      </c>
      <c r="C40150" s="4">
        <v>8</v>
      </c>
      <c r="D40150" t="s">
        <v>7</v>
      </c>
      <c r="E40150" t="s">
        <v>13</v>
      </c>
      <c r="F40150">
        <v>39.950000000000003</v>
      </c>
    </row>
    <row r="40151" spans="1:6">
      <c r="A40151" s="2">
        <v>93270</v>
      </c>
      <c r="B40151" s="4">
        <v>4</v>
      </c>
      <c r="C40151" s="4">
        <v>8</v>
      </c>
      <c r="D40151" t="s">
        <v>7</v>
      </c>
      <c r="E40151" t="s">
        <v>13</v>
      </c>
      <c r="F40151">
        <v>39.950000000000003</v>
      </c>
    </row>
    <row r="40152" spans="1:6">
      <c r="A40152" s="2">
        <v>93271</v>
      </c>
      <c r="B40152" s="4">
        <v>4</v>
      </c>
      <c r="C40152" s="4">
        <v>8</v>
      </c>
      <c r="D40152" t="s">
        <v>7</v>
      </c>
      <c r="E40152" t="s">
        <v>13</v>
      </c>
      <c r="F40152">
        <v>39.950000000000003</v>
      </c>
    </row>
    <row r="40153" spans="1:6">
      <c r="A40153" s="2">
        <v>93272</v>
      </c>
      <c r="B40153" s="4">
        <v>4</v>
      </c>
      <c r="C40153" s="4">
        <v>8</v>
      </c>
      <c r="D40153" t="s">
        <v>7</v>
      </c>
      <c r="E40153" t="s">
        <v>13</v>
      </c>
      <c r="F40153">
        <v>39.950000000000003</v>
      </c>
    </row>
    <row r="40154" spans="1:6">
      <c r="A40154" s="2">
        <v>93283</v>
      </c>
      <c r="B40154" s="4">
        <v>4</v>
      </c>
      <c r="C40154" s="4">
        <v>8</v>
      </c>
      <c r="D40154" t="s">
        <v>7</v>
      </c>
      <c r="E40154" t="s">
        <v>13</v>
      </c>
      <c r="F40154">
        <v>39.950000000000003</v>
      </c>
    </row>
    <row r="40155" spans="1:6">
      <c r="A40155" s="2">
        <v>93285</v>
      </c>
      <c r="B40155" s="4">
        <v>4</v>
      </c>
      <c r="C40155" s="4">
        <v>8</v>
      </c>
      <c r="D40155" t="s">
        <v>7</v>
      </c>
      <c r="E40155" t="s">
        <v>13</v>
      </c>
      <c r="F40155">
        <v>39.950000000000003</v>
      </c>
    </row>
    <row r="40156" spans="1:6">
      <c r="A40156" s="2">
        <v>93287</v>
      </c>
      <c r="B40156" s="4">
        <v>4</v>
      </c>
      <c r="C40156" s="4">
        <v>8</v>
      </c>
      <c r="D40156" t="s">
        <v>7</v>
      </c>
      <c r="E40156" t="s">
        <v>13</v>
      </c>
      <c r="F40156">
        <v>39.950000000000003</v>
      </c>
    </row>
    <row r="40157" spans="1:6">
      <c r="A40157" s="2">
        <v>93420</v>
      </c>
      <c r="B40157" s="4">
        <v>4</v>
      </c>
      <c r="C40157" s="4">
        <v>8</v>
      </c>
      <c r="D40157" t="s">
        <v>7</v>
      </c>
      <c r="E40157" t="s">
        <v>13</v>
      </c>
      <c r="F40157">
        <v>39.950000000000003</v>
      </c>
    </row>
    <row r="40158" spans="1:6">
      <c r="A40158" s="2">
        <v>93426</v>
      </c>
      <c r="B40158" s="4">
        <v>4</v>
      </c>
      <c r="C40158" s="4">
        <v>8</v>
      </c>
      <c r="D40158" t="s">
        <v>7</v>
      </c>
      <c r="E40158" t="s">
        <v>13</v>
      </c>
      <c r="F40158">
        <v>39.950000000000003</v>
      </c>
    </row>
    <row r="40159" spans="1:6">
      <c r="A40159" s="2">
        <v>93432</v>
      </c>
      <c r="B40159" s="4">
        <v>4</v>
      </c>
      <c r="C40159" s="4">
        <v>8</v>
      </c>
      <c r="D40159" t="s">
        <v>7</v>
      </c>
      <c r="E40159" t="s">
        <v>13</v>
      </c>
      <c r="F40159">
        <v>39.950000000000003</v>
      </c>
    </row>
    <row r="40160" spans="1:6">
      <c r="A40160" s="2">
        <v>93446</v>
      </c>
      <c r="B40160" s="4">
        <v>4</v>
      </c>
      <c r="C40160" s="4">
        <v>8</v>
      </c>
      <c r="D40160" t="s">
        <v>7</v>
      </c>
      <c r="E40160" t="s">
        <v>13</v>
      </c>
      <c r="F40160">
        <v>39.950000000000003</v>
      </c>
    </row>
    <row r="40161" spans="1:6">
      <c r="A40161" s="2">
        <v>93450</v>
      </c>
      <c r="B40161" s="4">
        <v>4</v>
      </c>
      <c r="C40161" s="4">
        <v>8</v>
      </c>
      <c r="D40161" t="s">
        <v>7</v>
      </c>
      <c r="E40161" t="s">
        <v>13</v>
      </c>
      <c r="F40161">
        <v>39.950000000000003</v>
      </c>
    </row>
    <row r="40162" spans="1:6">
      <c r="A40162" s="2">
        <v>93451</v>
      </c>
      <c r="B40162" s="4">
        <v>4</v>
      </c>
      <c r="C40162" s="4">
        <v>8</v>
      </c>
      <c r="D40162" t="s">
        <v>7</v>
      </c>
      <c r="E40162" t="s">
        <v>13</v>
      </c>
      <c r="F40162">
        <v>39.950000000000003</v>
      </c>
    </row>
    <row r="40163" spans="1:6">
      <c r="A40163" s="2">
        <v>93452</v>
      </c>
      <c r="B40163" s="4">
        <v>4</v>
      </c>
      <c r="C40163" s="4">
        <v>8</v>
      </c>
      <c r="D40163" t="s">
        <v>7</v>
      </c>
      <c r="E40163" t="s">
        <v>13</v>
      </c>
      <c r="F40163">
        <v>39.950000000000003</v>
      </c>
    </row>
    <row r="40164" spans="1:6">
      <c r="A40164" s="2">
        <v>93453</v>
      </c>
      <c r="B40164" s="4">
        <v>4</v>
      </c>
      <c r="C40164" s="4">
        <v>8</v>
      </c>
      <c r="D40164" t="s">
        <v>7</v>
      </c>
      <c r="E40164" t="s">
        <v>13</v>
      </c>
      <c r="F40164">
        <v>39.950000000000003</v>
      </c>
    </row>
    <row r="40165" spans="1:6">
      <c r="A40165" s="2">
        <v>93461</v>
      </c>
      <c r="B40165" s="4">
        <v>4</v>
      </c>
      <c r="C40165" s="4">
        <v>8</v>
      </c>
      <c r="D40165" t="s">
        <v>7</v>
      </c>
      <c r="E40165" t="s">
        <v>13</v>
      </c>
      <c r="F40165">
        <v>39.950000000000003</v>
      </c>
    </row>
    <row r="40166" spans="1:6">
      <c r="A40166" s="2">
        <v>93512</v>
      </c>
      <c r="B40166" s="4">
        <v>4</v>
      </c>
      <c r="C40166" s="4">
        <v>8</v>
      </c>
      <c r="D40166" t="s">
        <v>7</v>
      </c>
      <c r="E40166" t="s">
        <v>13</v>
      </c>
      <c r="F40166">
        <v>39.950000000000003</v>
      </c>
    </row>
    <row r="40167" spans="1:6">
      <c r="A40167" s="2">
        <v>93513</v>
      </c>
      <c r="B40167" s="4">
        <v>4</v>
      </c>
      <c r="C40167" s="4">
        <v>8</v>
      </c>
      <c r="D40167" t="s">
        <v>7</v>
      </c>
      <c r="E40167" t="s">
        <v>13</v>
      </c>
      <c r="F40167">
        <v>39.950000000000003</v>
      </c>
    </row>
    <row r="40168" spans="1:6">
      <c r="A40168" s="2">
        <v>93514</v>
      </c>
      <c r="B40168" s="4">
        <v>4</v>
      </c>
      <c r="C40168" s="4">
        <v>8</v>
      </c>
      <c r="D40168" t="s">
        <v>7</v>
      </c>
      <c r="E40168" t="s">
        <v>13</v>
      </c>
      <c r="F40168">
        <v>39.950000000000003</v>
      </c>
    </row>
    <row r="40169" spans="1:6">
      <c r="A40169" s="2">
        <v>93515</v>
      </c>
      <c r="B40169" s="4">
        <v>4</v>
      </c>
      <c r="C40169" s="4">
        <v>8</v>
      </c>
      <c r="D40169" t="s">
        <v>7</v>
      </c>
      <c r="E40169" t="s">
        <v>13</v>
      </c>
      <c r="F40169">
        <v>39.950000000000003</v>
      </c>
    </row>
    <row r="40170" spans="1:6">
      <c r="A40170" s="2">
        <v>93517</v>
      </c>
      <c r="B40170" s="4">
        <v>4</v>
      </c>
      <c r="C40170" s="4">
        <v>8</v>
      </c>
      <c r="D40170" t="s">
        <v>7</v>
      </c>
      <c r="E40170" t="s">
        <v>13</v>
      </c>
      <c r="F40170">
        <v>39.950000000000003</v>
      </c>
    </row>
    <row r="40171" spans="1:6">
      <c r="A40171" s="2">
        <v>93518</v>
      </c>
      <c r="B40171" s="4">
        <v>4</v>
      </c>
      <c r="C40171" s="4">
        <v>8</v>
      </c>
      <c r="D40171" t="s">
        <v>7</v>
      </c>
      <c r="E40171" t="s">
        <v>13</v>
      </c>
      <c r="F40171">
        <v>39.950000000000003</v>
      </c>
    </row>
    <row r="40172" spans="1:6">
      <c r="A40172" s="2">
        <v>93519</v>
      </c>
      <c r="B40172" s="4">
        <v>4</v>
      </c>
      <c r="C40172" s="4">
        <v>8</v>
      </c>
      <c r="D40172" t="s">
        <v>7</v>
      </c>
      <c r="E40172" t="s">
        <v>13</v>
      </c>
      <c r="F40172">
        <v>39.950000000000003</v>
      </c>
    </row>
    <row r="40173" spans="1:6">
      <c r="A40173" s="2">
        <v>93526</v>
      </c>
      <c r="B40173" s="4">
        <v>4</v>
      </c>
      <c r="C40173" s="4">
        <v>8</v>
      </c>
      <c r="D40173" t="s">
        <v>7</v>
      </c>
      <c r="E40173" t="s">
        <v>13</v>
      </c>
      <c r="F40173">
        <v>39.950000000000003</v>
      </c>
    </row>
    <row r="40174" spans="1:6">
      <c r="A40174" s="2">
        <v>93528</v>
      </c>
      <c r="B40174" s="4">
        <v>4</v>
      </c>
      <c r="C40174" s="4">
        <v>8</v>
      </c>
      <c r="D40174" t="s">
        <v>7</v>
      </c>
      <c r="E40174" t="s">
        <v>13</v>
      </c>
      <c r="F40174">
        <v>39.950000000000003</v>
      </c>
    </row>
    <row r="40175" spans="1:6">
      <c r="A40175" s="2">
        <v>93529</v>
      </c>
      <c r="B40175" s="4">
        <v>4</v>
      </c>
      <c r="C40175" s="4">
        <v>8</v>
      </c>
      <c r="D40175" t="s">
        <v>7</v>
      </c>
      <c r="E40175" t="s">
        <v>13</v>
      </c>
      <c r="F40175">
        <v>39.950000000000003</v>
      </c>
    </row>
    <row r="40176" spans="1:6">
      <c r="A40176" s="2">
        <v>93530</v>
      </c>
      <c r="B40176" s="4">
        <v>4</v>
      </c>
      <c r="C40176" s="4">
        <v>8</v>
      </c>
      <c r="D40176" t="s">
        <v>7</v>
      </c>
      <c r="E40176" t="s">
        <v>13</v>
      </c>
      <c r="F40176">
        <v>39.950000000000003</v>
      </c>
    </row>
    <row r="40177" spans="1:6">
      <c r="A40177" s="2">
        <v>93531</v>
      </c>
      <c r="B40177" s="4">
        <v>4</v>
      </c>
      <c r="C40177" s="4">
        <v>8</v>
      </c>
      <c r="D40177" t="s">
        <v>7</v>
      </c>
      <c r="E40177" t="s">
        <v>13</v>
      </c>
      <c r="F40177">
        <v>39.950000000000003</v>
      </c>
    </row>
    <row r="40178" spans="1:6">
      <c r="A40178" s="2">
        <v>93541</v>
      </c>
      <c r="B40178" s="4">
        <v>4</v>
      </c>
      <c r="C40178" s="4">
        <v>8</v>
      </c>
      <c r="D40178" t="s">
        <v>7</v>
      </c>
      <c r="E40178" t="s">
        <v>13</v>
      </c>
      <c r="F40178">
        <v>39.950000000000003</v>
      </c>
    </row>
    <row r="40179" spans="1:6">
      <c r="A40179" s="2">
        <v>93545</v>
      </c>
      <c r="B40179" s="4">
        <v>4</v>
      </c>
      <c r="C40179" s="4">
        <v>8</v>
      </c>
      <c r="D40179" t="s">
        <v>7</v>
      </c>
      <c r="E40179" t="s">
        <v>13</v>
      </c>
      <c r="F40179">
        <v>39.950000000000003</v>
      </c>
    </row>
    <row r="40180" spans="1:6">
      <c r="A40180" s="2">
        <v>93546</v>
      </c>
      <c r="B40180" s="4">
        <v>4</v>
      </c>
      <c r="C40180" s="4">
        <v>8</v>
      </c>
      <c r="D40180" t="s">
        <v>7</v>
      </c>
      <c r="E40180" t="s">
        <v>13</v>
      </c>
      <c r="F40180">
        <v>39.950000000000003</v>
      </c>
    </row>
    <row r="40181" spans="1:6">
      <c r="A40181" s="2">
        <v>93549</v>
      </c>
      <c r="B40181" s="4">
        <v>4</v>
      </c>
      <c r="C40181" s="4">
        <v>8</v>
      </c>
      <c r="D40181" t="s">
        <v>7</v>
      </c>
      <c r="E40181" t="s">
        <v>13</v>
      </c>
      <c r="F40181">
        <v>39.950000000000003</v>
      </c>
    </row>
    <row r="40182" spans="1:6">
      <c r="A40182" s="2">
        <v>93554</v>
      </c>
      <c r="B40182" s="4">
        <v>4</v>
      </c>
      <c r="C40182" s="4">
        <v>8</v>
      </c>
      <c r="D40182" t="s">
        <v>7</v>
      </c>
      <c r="E40182" t="s">
        <v>13</v>
      </c>
      <c r="F40182">
        <v>39.950000000000003</v>
      </c>
    </row>
    <row r="40183" spans="1:6">
      <c r="A40183" s="2">
        <v>93561</v>
      </c>
      <c r="B40183" s="4">
        <v>4</v>
      </c>
      <c r="C40183" s="4">
        <v>8</v>
      </c>
      <c r="D40183" t="s">
        <v>7</v>
      </c>
      <c r="E40183" t="s">
        <v>13</v>
      </c>
      <c r="F40183">
        <v>39.950000000000003</v>
      </c>
    </row>
    <row r="40184" spans="1:6">
      <c r="A40184" s="2">
        <v>93562</v>
      </c>
      <c r="B40184" s="4">
        <v>4</v>
      </c>
      <c r="C40184" s="4">
        <v>8</v>
      </c>
      <c r="D40184" t="s">
        <v>7</v>
      </c>
      <c r="E40184" t="s">
        <v>13</v>
      </c>
      <c r="F40184">
        <v>39.950000000000003</v>
      </c>
    </row>
    <row r="40185" spans="1:6">
      <c r="A40185" s="2">
        <v>93581</v>
      </c>
      <c r="B40185" s="4">
        <v>4</v>
      </c>
      <c r="C40185" s="4">
        <v>8</v>
      </c>
      <c r="D40185" t="s">
        <v>7</v>
      </c>
      <c r="E40185" t="s">
        <v>13</v>
      </c>
      <c r="F40185">
        <v>39.950000000000003</v>
      </c>
    </row>
    <row r="40186" spans="1:6">
      <c r="A40186" s="2">
        <v>93592</v>
      </c>
      <c r="B40186" s="4">
        <v>4</v>
      </c>
      <c r="C40186" s="4">
        <v>8</v>
      </c>
      <c r="D40186" t="s">
        <v>7</v>
      </c>
      <c r="E40186" t="s">
        <v>13</v>
      </c>
      <c r="F40186">
        <v>39.950000000000003</v>
      </c>
    </row>
    <row r="40187" spans="1:6">
      <c r="A40187" s="2">
        <v>93601</v>
      </c>
      <c r="B40187" s="4">
        <v>4</v>
      </c>
      <c r="C40187" s="4">
        <v>8</v>
      </c>
      <c r="D40187" t="s">
        <v>7</v>
      </c>
      <c r="E40187" t="s">
        <v>13</v>
      </c>
      <c r="F40187">
        <v>39.950000000000003</v>
      </c>
    </row>
    <row r="40188" spans="1:6">
      <c r="A40188" s="2">
        <v>93602</v>
      </c>
      <c r="B40188" s="4">
        <v>4</v>
      </c>
      <c r="C40188" s="4">
        <v>8</v>
      </c>
      <c r="D40188" t="s">
        <v>7</v>
      </c>
      <c r="E40188" t="s">
        <v>13</v>
      </c>
      <c r="F40188">
        <v>39.950000000000003</v>
      </c>
    </row>
    <row r="40189" spans="1:6">
      <c r="A40189" s="2">
        <v>93603</v>
      </c>
      <c r="B40189" s="4">
        <v>4</v>
      </c>
      <c r="C40189" s="4">
        <v>8</v>
      </c>
      <c r="D40189" t="s">
        <v>7</v>
      </c>
      <c r="E40189" t="s">
        <v>13</v>
      </c>
      <c r="F40189">
        <v>39.950000000000003</v>
      </c>
    </row>
    <row r="40190" spans="1:6">
      <c r="A40190" s="2">
        <v>93604</v>
      </c>
      <c r="B40190" s="4">
        <v>4</v>
      </c>
      <c r="C40190" s="4">
        <v>8</v>
      </c>
      <c r="D40190" t="s">
        <v>7</v>
      </c>
      <c r="E40190" t="s">
        <v>13</v>
      </c>
      <c r="F40190">
        <v>39.950000000000003</v>
      </c>
    </row>
    <row r="40191" spans="1:6">
      <c r="A40191" s="2">
        <v>93605</v>
      </c>
      <c r="B40191" s="4">
        <v>4</v>
      </c>
      <c r="C40191" s="4">
        <v>8</v>
      </c>
      <c r="D40191" t="s">
        <v>7</v>
      </c>
      <c r="E40191" t="s">
        <v>13</v>
      </c>
      <c r="F40191">
        <v>39.950000000000003</v>
      </c>
    </row>
    <row r="40192" spans="1:6">
      <c r="A40192" s="2">
        <v>93607</v>
      </c>
      <c r="B40192" s="4">
        <v>4</v>
      </c>
      <c r="C40192" s="4">
        <v>8</v>
      </c>
      <c r="D40192" t="s">
        <v>7</v>
      </c>
      <c r="E40192" t="s">
        <v>13</v>
      </c>
      <c r="F40192">
        <v>39.950000000000003</v>
      </c>
    </row>
    <row r="40193" spans="1:6">
      <c r="A40193" s="2">
        <v>93608</v>
      </c>
      <c r="B40193" s="4">
        <v>4</v>
      </c>
      <c r="C40193" s="4">
        <v>8</v>
      </c>
      <c r="D40193" t="s">
        <v>7</v>
      </c>
      <c r="E40193" t="s">
        <v>13</v>
      </c>
      <c r="F40193">
        <v>39.950000000000003</v>
      </c>
    </row>
    <row r="40194" spans="1:6">
      <c r="A40194" s="2">
        <v>93614</v>
      </c>
      <c r="B40194" s="4">
        <v>4</v>
      </c>
      <c r="C40194" s="4">
        <v>8</v>
      </c>
      <c r="D40194" t="s">
        <v>7</v>
      </c>
      <c r="E40194" t="s">
        <v>13</v>
      </c>
      <c r="F40194">
        <v>39.950000000000003</v>
      </c>
    </row>
    <row r="40195" spans="1:6">
      <c r="A40195" s="2">
        <v>93620</v>
      </c>
      <c r="B40195" s="4">
        <v>4</v>
      </c>
      <c r="C40195" s="4">
        <v>8</v>
      </c>
      <c r="D40195" t="s">
        <v>7</v>
      </c>
      <c r="E40195" t="s">
        <v>13</v>
      </c>
      <c r="F40195">
        <v>39.950000000000003</v>
      </c>
    </row>
    <row r="40196" spans="1:6">
      <c r="A40196" s="2">
        <v>93621</v>
      </c>
      <c r="B40196" s="4">
        <v>4</v>
      </c>
      <c r="C40196" s="4">
        <v>8</v>
      </c>
      <c r="D40196" t="s">
        <v>7</v>
      </c>
      <c r="E40196" t="s">
        <v>13</v>
      </c>
      <c r="F40196">
        <v>39.950000000000003</v>
      </c>
    </row>
    <row r="40197" spans="1:6">
      <c r="A40197" s="2">
        <v>93622</v>
      </c>
      <c r="B40197" s="4">
        <v>4</v>
      </c>
      <c r="C40197" s="4">
        <v>8</v>
      </c>
      <c r="D40197" t="s">
        <v>7</v>
      </c>
      <c r="E40197" t="s">
        <v>13</v>
      </c>
      <c r="F40197">
        <v>39.950000000000003</v>
      </c>
    </row>
    <row r="40198" spans="1:6">
      <c r="A40198" s="2">
        <v>93623</v>
      </c>
      <c r="B40198" s="4">
        <v>4</v>
      </c>
      <c r="C40198" s="4">
        <v>8</v>
      </c>
      <c r="D40198" t="s">
        <v>7</v>
      </c>
      <c r="E40198" t="s">
        <v>13</v>
      </c>
      <c r="F40198">
        <v>39.950000000000003</v>
      </c>
    </row>
    <row r="40199" spans="1:6">
      <c r="A40199" s="2">
        <v>93624</v>
      </c>
      <c r="B40199" s="4">
        <v>4</v>
      </c>
      <c r="C40199" s="4">
        <v>8</v>
      </c>
      <c r="D40199" t="s">
        <v>7</v>
      </c>
      <c r="E40199" t="s">
        <v>13</v>
      </c>
      <c r="F40199">
        <v>39.950000000000003</v>
      </c>
    </row>
    <row r="40200" spans="1:6">
      <c r="A40200" s="2">
        <v>93627</v>
      </c>
      <c r="B40200" s="4">
        <v>4</v>
      </c>
      <c r="C40200" s="4">
        <v>8</v>
      </c>
      <c r="D40200" t="s">
        <v>7</v>
      </c>
      <c r="E40200" t="s">
        <v>13</v>
      </c>
      <c r="F40200">
        <v>39.950000000000003</v>
      </c>
    </row>
    <row r="40201" spans="1:6">
      <c r="A40201" s="2">
        <v>93628</v>
      </c>
      <c r="B40201" s="4">
        <v>4</v>
      </c>
      <c r="C40201" s="4">
        <v>8</v>
      </c>
      <c r="D40201" t="s">
        <v>7</v>
      </c>
      <c r="E40201" t="s">
        <v>13</v>
      </c>
      <c r="F40201">
        <v>39.950000000000003</v>
      </c>
    </row>
    <row r="40202" spans="1:6">
      <c r="A40202" s="2">
        <v>93633</v>
      </c>
      <c r="B40202" s="4">
        <v>4</v>
      </c>
      <c r="C40202" s="4">
        <v>8</v>
      </c>
      <c r="D40202" t="s">
        <v>7</v>
      </c>
      <c r="E40202" t="s">
        <v>13</v>
      </c>
      <c r="F40202">
        <v>39.950000000000003</v>
      </c>
    </row>
    <row r="40203" spans="1:6">
      <c r="A40203" s="2">
        <v>93634</v>
      </c>
      <c r="B40203" s="4">
        <v>4</v>
      </c>
      <c r="C40203" s="4">
        <v>8</v>
      </c>
      <c r="D40203" t="s">
        <v>7</v>
      </c>
      <c r="E40203" t="s">
        <v>13</v>
      </c>
      <c r="F40203">
        <v>39.950000000000003</v>
      </c>
    </row>
    <row r="40204" spans="1:6">
      <c r="A40204" s="2">
        <v>93635</v>
      </c>
      <c r="B40204" s="4">
        <v>4</v>
      </c>
      <c r="C40204" s="4">
        <v>8</v>
      </c>
      <c r="D40204" t="s">
        <v>7</v>
      </c>
      <c r="E40204" t="s">
        <v>13</v>
      </c>
      <c r="F40204">
        <v>39.950000000000003</v>
      </c>
    </row>
    <row r="40205" spans="1:6">
      <c r="A40205" s="2">
        <v>93640</v>
      </c>
      <c r="B40205" s="4">
        <v>4</v>
      </c>
      <c r="C40205" s="4">
        <v>8</v>
      </c>
      <c r="D40205" t="s">
        <v>7</v>
      </c>
      <c r="E40205" t="s">
        <v>13</v>
      </c>
      <c r="F40205">
        <v>39.950000000000003</v>
      </c>
    </row>
    <row r="40206" spans="1:6">
      <c r="A40206" s="2">
        <v>93641</v>
      </c>
      <c r="B40206" s="4">
        <v>4</v>
      </c>
      <c r="C40206" s="4">
        <v>8</v>
      </c>
      <c r="D40206" t="s">
        <v>7</v>
      </c>
      <c r="E40206" t="s">
        <v>13</v>
      </c>
      <c r="F40206">
        <v>39.950000000000003</v>
      </c>
    </row>
    <row r="40207" spans="1:6">
      <c r="A40207" s="2">
        <v>93642</v>
      </c>
      <c r="B40207" s="4">
        <v>4</v>
      </c>
      <c r="C40207" s="4">
        <v>8</v>
      </c>
      <c r="D40207" t="s">
        <v>7</v>
      </c>
      <c r="E40207" t="s">
        <v>13</v>
      </c>
      <c r="F40207">
        <v>39.950000000000003</v>
      </c>
    </row>
    <row r="40208" spans="1:6">
      <c r="A40208" s="2">
        <v>93643</v>
      </c>
      <c r="B40208" s="4">
        <v>4</v>
      </c>
      <c r="C40208" s="4">
        <v>8</v>
      </c>
      <c r="D40208" t="s">
        <v>7</v>
      </c>
      <c r="E40208" t="s">
        <v>13</v>
      </c>
      <c r="F40208">
        <v>39.950000000000003</v>
      </c>
    </row>
    <row r="40209" spans="1:6">
      <c r="A40209" s="2">
        <v>93644</v>
      </c>
      <c r="B40209" s="4">
        <v>4</v>
      </c>
      <c r="C40209" s="4">
        <v>8</v>
      </c>
      <c r="D40209" t="s">
        <v>7</v>
      </c>
      <c r="E40209" t="s">
        <v>13</v>
      </c>
      <c r="F40209">
        <v>39.950000000000003</v>
      </c>
    </row>
    <row r="40210" spans="1:6">
      <c r="A40210" s="2">
        <v>93645</v>
      </c>
      <c r="B40210" s="4">
        <v>4</v>
      </c>
      <c r="C40210" s="4">
        <v>8</v>
      </c>
      <c r="D40210" t="s">
        <v>7</v>
      </c>
      <c r="E40210" t="s">
        <v>13</v>
      </c>
      <c r="F40210">
        <v>39.950000000000003</v>
      </c>
    </row>
    <row r="40211" spans="1:6">
      <c r="A40211" s="2">
        <v>93649</v>
      </c>
      <c r="B40211" s="4">
        <v>4</v>
      </c>
      <c r="C40211" s="4">
        <v>8</v>
      </c>
      <c r="D40211" t="s">
        <v>7</v>
      </c>
      <c r="E40211" t="s">
        <v>13</v>
      </c>
      <c r="F40211">
        <v>39.950000000000003</v>
      </c>
    </row>
    <row r="40212" spans="1:6">
      <c r="A40212" s="2">
        <v>93651</v>
      </c>
      <c r="B40212" s="4">
        <v>4</v>
      </c>
      <c r="C40212" s="4">
        <v>8</v>
      </c>
      <c r="D40212" t="s">
        <v>7</v>
      </c>
      <c r="E40212" t="s">
        <v>13</v>
      </c>
      <c r="F40212">
        <v>39.950000000000003</v>
      </c>
    </row>
    <row r="40213" spans="1:6">
      <c r="A40213" s="2">
        <v>93653</v>
      </c>
      <c r="B40213" s="4">
        <v>4</v>
      </c>
      <c r="C40213" s="4">
        <v>8</v>
      </c>
      <c r="D40213" t="s">
        <v>7</v>
      </c>
      <c r="E40213" t="s">
        <v>13</v>
      </c>
      <c r="F40213">
        <v>39.950000000000003</v>
      </c>
    </row>
    <row r="40214" spans="1:6">
      <c r="A40214" s="2">
        <v>93656</v>
      </c>
      <c r="B40214" s="4">
        <v>4</v>
      </c>
      <c r="C40214" s="4">
        <v>8</v>
      </c>
      <c r="D40214" t="s">
        <v>7</v>
      </c>
      <c r="E40214" t="s">
        <v>13</v>
      </c>
      <c r="F40214">
        <v>39.950000000000003</v>
      </c>
    </row>
    <row r="40215" spans="1:6">
      <c r="A40215" s="2">
        <v>93660</v>
      </c>
      <c r="B40215" s="4">
        <v>4</v>
      </c>
      <c r="C40215" s="4">
        <v>8</v>
      </c>
      <c r="D40215" t="s">
        <v>7</v>
      </c>
      <c r="E40215" t="s">
        <v>13</v>
      </c>
      <c r="F40215">
        <v>39.950000000000003</v>
      </c>
    </row>
    <row r="40216" spans="1:6">
      <c r="A40216" s="2">
        <v>93661</v>
      </c>
      <c r="B40216" s="4">
        <v>4</v>
      </c>
      <c r="C40216" s="4">
        <v>8</v>
      </c>
      <c r="D40216" t="s">
        <v>7</v>
      </c>
      <c r="E40216" t="s">
        <v>13</v>
      </c>
      <c r="F40216">
        <v>39.950000000000003</v>
      </c>
    </row>
    <row r="40217" spans="1:6">
      <c r="A40217" s="2">
        <v>93664</v>
      </c>
      <c r="B40217" s="4">
        <v>4</v>
      </c>
      <c r="C40217" s="4">
        <v>8</v>
      </c>
      <c r="D40217" t="s">
        <v>7</v>
      </c>
      <c r="E40217" t="s">
        <v>13</v>
      </c>
      <c r="F40217">
        <v>39.950000000000003</v>
      </c>
    </row>
    <row r="40218" spans="1:6">
      <c r="A40218" s="2">
        <v>93665</v>
      </c>
      <c r="B40218" s="4">
        <v>4</v>
      </c>
      <c r="C40218" s="4">
        <v>8</v>
      </c>
      <c r="D40218" t="s">
        <v>7</v>
      </c>
      <c r="E40218" t="s">
        <v>13</v>
      </c>
      <c r="F40218">
        <v>39.950000000000003</v>
      </c>
    </row>
    <row r="40219" spans="1:6">
      <c r="A40219" s="2">
        <v>93666</v>
      </c>
      <c r="B40219" s="4">
        <v>4</v>
      </c>
      <c r="C40219" s="4">
        <v>8</v>
      </c>
      <c r="D40219" t="s">
        <v>7</v>
      </c>
      <c r="E40219" t="s">
        <v>13</v>
      </c>
      <c r="F40219">
        <v>39.950000000000003</v>
      </c>
    </row>
    <row r="40220" spans="1:6">
      <c r="A40220" s="2">
        <v>93667</v>
      </c>
      <c r="B40220" s="4">
        <v>4</v>
      </c>
      <c r="C40220" s="4">
        <v>8</v>
      </c>
      <c r="D40220" t="s">
        <v>7</v>
      </c>
      <c r="E40220" t="s">
        <v>13</v>
      </c>
      <c r="F40220">
        <v>39.950000000000003</v>
      </c>
    </row>
    <row r="40221" spans="1:6">
      <c r="A40221" s="2">
        <v>93668</v>
      </c>
      <c r="B40221" s="4">
        <v>4</v>
      </c>
      <c r="C40221" s="4">
        <v>8</v>
      </c>
      <c r="D40221" t="s">
        <v>7</v>
      </c>
      <c r="E40221" t="s">
        <v>13</v>
      </c>
      <c r="F40221">
        <v>39.950000000000003</v>
      </c>
    </row>
    <row r="40222" spans="1:6">
      <c r="A40222" s="2">
        <v>93669</v>
      </c>
      <c r="B40222" s="4">
        <v>4</v>
      </c>
      <c r="C40222" s="4">
        <v>8</v>
      </c>
      <c r="D40222" t="s">
        <v>7</v>
      </c>
      <c r="E40222" t="s">
        <v>13</v>
      </c>
      <c r="F40222">
        <v>39.950000000000003</v>
      </c>
    </row>
    <row r="40223" spans="1:6">
      <c r="A40223" s="2">
        <v>93670</v>
      </c>
      <c r="B40223" s="4">
        <v>4</v>
      </c>
      <c r="C40223" s="4">
        <v>8</v>
      </c>
      <c r="D40223" t="s">
        <v>7</v>
      </c>
      <c r="E40223" t="s">
        <v>13</v>
      </c>
      <c r="F40223">
        <v>39.950000000000003</v>
      </c>
    </row>
    <row r="40224" spans="1:6">
      <c r="A40224" s="2">
        <v>93673</v>
      </c>
      <c r="B40224" s="4">
        <v>4</v>
      </c>
      <c r="C40224" s="4">
        <v>8</v>
      </c>
      <c r="D40224" t="s">
        <v>7</v>
      </c>
      <c r="E40224" t="s">
        <v>13</v>
      </c>
      <c r="F40224">
        <v>39.950000000000003</v>
      </c>
    </row>
    <row r="40225" spans="1:6">
      <c r="A40225" s="2">
        <v>93675</v>
      </c>
      <c r="B40225" s="4">
        <v>4</v>
      </c>
      <c r="C40225" s="4">
        <v>8</v>
      </c>
      <c r="D40225" t="s">
        <v>7</v>
      </c>
      <c r="E40225" t="s">
        <v>13</v>
      </c>
      <c r="F40225">
        <v>39.950000000000003</v>
      </c>
    </row>
    <row r="40226" spans="1:6">
      <c r="A40226" s="2">
        <v>93920</v>
      </c>
      <c r="B40226" s="4">
        <v>4</v>
      </c>
      <c r="C40226" s="4">
        <v>8</v>
      </c>
      <c r="D40226" t="s">
        <v>7</v>
      </c>
      <c r="E40226" t="s">
        <v>13</v>
      </c>
      <c r="F40226">
        <v>39.950000000000003</v>
      </c>
    </row>
    <row r="40227" spans="1:6">
      <c r="A40227" s="2">
        <v>93924</v>
      </c>
      <c r="B40227" s="4">
        <v>4</v>
      </c>
      <c r="C40227" s="4">
        <v>8</v>
      </c>
      <c r="D40227" t="s">
        <v>7</v>
      </c>
      <c r="E40227" t="s">
        <v>13</v>
      </c>
      <c r="F40227">
        <v>39.950000000000003</v>
      </c>
    </row>
    <row r="40228" spans="1:6">
      <c r="A40228" s="2">
        <v>93925</v>
      </c>
      <c r="B40228" s="4">
        <v>4</v>
      </c>
      <c r="C40228" s="4">
        <v>8</v>
      </c>
      <c r="D40228" t="s">
        <v>7</v>
      </c>
      <c r="E40228" t="s">
        <v>13</v>
      </c>
      <c r="F40228">
        <v>39.950000000000003</v>
      </c>
    </row>
    <row r="40229" spans="1:6">
      <c r="A40229" s="2">
        <v>93926</v>
      </c>
      <c r="B40229" s="4">
        <v>4</v>
      </c>
      <c r="C40229" s="4">
        <v>8</v>
      </c>
      <c r="D40229" t="s">
        <v>7</v>
      </c>
      <c r="E40229" t="s">
        <v>13</v>
      </c>
      <c r="F40229">
        <v>39.950000000000003</v>
      </c>
    </row>
    <row r="40230" spans="1:6">
      <c r="A40230" s="2">
        <v>93927</v>
      </c>
      <c r="B40230" s="4">
        <v>4</v>
      </c>
      <c r="C40230" s="4">
        <v>8</v>
      </c>
      <c r="D40230" t="s">
        <v>7</v>
      </c>
      <c r="E40230" t="s">
        <v>13</v>
      </c>
      <c r="F40230">
        <v>39.950000000000003</v>
      </c>
    </row>
    <row r="40231" spans="1:6">
      <c r="A40231" s="2">
        <v>93928</v>
      </c>
      <c r="B40231" s="4">
        <v>4</v>
      </c>
      <c r="C40231" s="4">
        <v>8</v>
      </c>
      <c r="D40231" t="s">
        <v>7</v>
      </c>
      <c r="E40231" t="s">
        <v>13</v>
      </c>
      <c r="F40231">
        <v>39.950000000000003</v>
      </c>
    </row>
    <row r="40232" spans="1:6">
      <c r="A40232" s="2">
        <v>93930</v>
      </c>
      <c r="B40232" s="4">
        <v>4</v>
      </c>
      <c r="C40232" s="4">
        <v>8</v>
      </c>
      <c r="D40232" t="s">
        <v>7</v>
      </c>
      <c r="E40232" t="s">
        <v>13</v>
      </c>
      <c r="F40232">
        <v>39.950000000000003</v>
      </c>
    </row>
    <row r="40233" spans="1:6">
      <c r="A40233" s="2">
        <v>93932</v>
      </c>
      <c r="B40233" s="4">
        <v>4</v>
      </c>
      <c r="C40233" s="4">
        <v>8</v>
      </c>
      <c r="D40233" t="s">
        <v>7</v>
      </c>
      <c r="E40233" t="s">
        <v>13</v>
      </c>
      <c r="F40233">
        <v>39.950000000000003</v>
      </c>
    </row>
    <row r="40234" spans="1:6">
      <c r="A40234" s="2">
        <v>93954</v>
      </c>
      <c r="B40234" s="4">
        <v>4</v>
      </c>
      <c r="C40234" s="4">
        <v>8</v>
      </c>
      <c r="D40234" t="s">
        <v>7</v>
      </c>
      <c r="E40234" t="s">
        <v>13</v>
      </c>
      <c r="F40234">
        <v>39.950000000000003</v>
      </c>
    </row>
    <row r="40235" spans="1:6">
      <c r="A40235" s="2">
        <v>93960</v>
      </c>
      <c r="B40235" s="4">
        <v>4</v>
      </c>
      <c r="C40235" s="4">
        <v>8</v>
      </c>
      <c r="D40235" t="s">
        <v>7</v>
      </c>
      <c r="E40235" t="s">
        <v>13</v>
      </c>
      <c r="F40235">
        <v>39.950000000000003</v>
      </c>
    </row>
    <row r="40236" spans="1:6">
      <c r="A40236" s="2">
        <v>94922</v>
      </c>
      <c r="B40236" s="4">
        <v>4</v>
      </c>
      <c r="C40236" s="4">
        <v>8</v>
      </c>
      <c r="D40236" t="s">
        <v>7</v>
      </c>
      <c r="E40236" t="s">
        <v>13</v>
      </c>
      <c r="F40236">
        <v>39.950000000000003</v>
      </c>
    </row>
    <row r="40237" spans="1:6">
      <c r="A40237" s="2">
        <v>94923</v>
      </c>
      <c r="B40237" s="4">
        <v>4</v>
      </c>
      <c r="C40237" s="4">
        <v>8</v>
      </c>
      <c r="D40237" t="s">
        <v>7</v>
      </c>
      <c r="E40237" t="s">
        <v>13</v>
      </c>
      <c r="F40237">
        <v>39.950000000000003</v>
      </c>
    </row>
    <row r="40238" spans="1:6">
      <c r="A40238" s="2">
        <v>94924</v>
      </c>
      <c r="B40238" s="4">
        <v>4</v>
      </c>
      <c r="C40238" s="4">
        <v>8</v>
      </c>
      <c r="D40238" t="s">
        <v>7</v>
      </c>
      <c r="E40238" t="s">
        <v>13</v>
      </c>
      <c r="F40238">
        <v>39.950000000000003</v>
      </c>
    </row>
    <row r="40239" spans="1:6">
      <c r="A40239" s="2">
        <v>94929</v>
      </c>
      <c r="B40239" s="4">
        <v>4</v>
      </c>
      <c r="C40239" s="4">
        <v>8</v>
      </c>
      <c r="D40239" t="s">
        <v>7</v>
      </c>
      <c r="E40239" t="s">
        <v>13</v>
      </c>
      <c r="F40239">
        <v>39.950000000000003</v>
      </c>
    </row>
    <row r="40240" spans="1:6">
      <c r="A40240" s="2">
        <v>94933</v>
      </c>
      <c r="B40240" s="4">
        <v>4</v>
      </c>
      <c r="C40240" s="4">
        <v>8</v>
      </c>
      <c r="D40240" t="s">
        <v>7</v>
      </c>
      <c r="E40240" t="s">
        <v>13</v>
      </c>
      <c r="F40240">
        <v>39.950000000000003</v>
      </c>
    </row>
    <row r="40241" spans="1:6">
      <c r="A40241" s="2">
        <v>94937</v>
      </c>
      <c r="B40241" s="4">
        <v>4</v>
      </c>
      <c r="C40241" s="4">
        <v>8</v>
      </c>
      <c r="D40241" t="s">
        <v>7</v>
      </c>
      <c r="E40241" t="s">
        <v>13</v>
      </c>
      <c r="F40241">
        <v>39.950000000000003</v>
      </c>
    </row>
    <row r="40242" spans="1:6">
      <c r="A40242" s="2">
        <v>94938</v>
      </c>
      <c r="B40242" s="4">
        <v>4</v>
      </c>
      <c r="C40242" s="4">
        <v>8</v>
      </c>
      <c r="D40242" t="s">
        <v>7</v>
      </c>
      <c r="E40242" t="s">
        <v>13</v>
      </c>
      <c r="F40242">
        <v>39.950000000000003</v>
      </c>
    </row>
    <row r="40243" spans="1:6">
      <c r="A40243" s="2">
        <v>94940</v>
      </c>
      <c r="B40243" s="4">
        <v>4</v>
      </c>
      <c r="C40243" s="4">
        <v>8</v>
      </c>
      <c r="D40243" t="s">
        <v>7</v>
      </c>
      <c r="E40243" t="s">
        <v>13</v>
      </c>
      <c r="F40243">
        <v>39.950000000000003</v>
      </c>
    </row>
    <row r="40244" spans="1:6">
      <c r="A40244" s="2">
        <v>94950</v>
      </c>
      <c r="B40244" s="4">
        <v>4</v>
      </c>
      <c r="C40244" s="4">
        <v>8</v>
      </c>
      <c r="D40244" t="s">
        <v>7</v>
      </c>
      <c r="E40244" t="s">
        <v>13</v>
      </c>
      <c r="F40244">
        <v>39.950000000000003</v>
      </c>
    </row>
    <row r="40245" spans="1:6">
      <c r="A40245" s="2">
        <v>94956</v>
      </c>
      <c r="B40245" s="4">
        <v>4</v>
      </c>
      <c r="C40245" s="4">
        <v>8</v>
      </c>
      <c r="D40245" t="s">
        <v>7</v>
      </c>
      <c r="E40245" t="s">
        <v>13</v>
      </c>
      <c r="F40245">
        <v>39.950000000000003</v>
      </c>
    </row>
    <row r="40246" spans="1:6">
      <c r="A40246" s="2">
        <v>94963</v>
      </c>
      <c r="B40246" s="4">
        <v>4</v>
      </c>
      <c r="C40246" s="4">
        <v>8</v>
      </c>
      <c r="D40246" t="s">
        <v>7</v>
      </c>
      <c r="E40246" t="s">
        <v>13</v>
      </c>
      <c r="F40246">
        <v>39.950000000000003</v>
      </c>
    </row>
    <row r="40247" spans="1:6">
      <c r="A40247" s="2">
        <v>94970</v>
      </c>
      <c r="B40247" s="4">
        <v>4</v>
      </c>
      <c r="C40247" s="4">
        <v>8</v>
      </c>
      <c r="D40247" t="s">
        <v>7</v>
      </c>
      <c r="E40247" t="s">
        <v>13</v>
      </c>
      <c r="F40247">
        <v>39.950000000000003</v>
      </c>
    </row>
    <row r="40248" spans="1:6">
      <c r="A40248" s="2">
        <v>94971</v>
      </c>
      <c r="B40248" s="4">
        <v>4</v>
      </c>
      <c r="C40248" s="4">
        <v>8</v>
      </c>
      <c r="D40248" t="s">
        <v>7</v>
      </c>
      <c r="E40248" t="s">
        <v>13</v>
      </c>
      <c r="F40248">
        <v>39.950000000000003</v>
      </c>
    </row>
    <row r="40249" spans="1:6">
      <c r="A40249" s="2">
        <v>94972</v>
      </c>
      <c r="B40249" s="4">
        <v>4</v>
      </c>
      <c r="C40249" s="4">
        <v>8</v>
      </c>
      <c r="D40249" t="s">
        <v>7</v>
      </c>
      <c r="E40249" t="s">
        <v>13</v>
      </c>
      <c r="F40249">
        <v>39.950000000000003</v>
      </c>
    </row>
    <row r="40250" spans="1:6">
      <c r="A40250" s="2">
        <v>94973</v>
      </c>
      <c r="B40250" s="4">
        <v>4</v>
      </c>
      <c r="C40250" s="4">
        <v>8</v>
      </c>
      <c r="D40250" t="s">
        <v>7</v>
      </c>
      <c r="E40250" t="s">
        <v>13</v>
      </c>
      <c r="F40250">
        <v>39.950000000000003</v>
      </c>
    </row>
    <row r="40251" spans="1:6">
      <c r="A40251" s="2">
        <v>95006</v>
      </c>
      <c r="B40251" s="4">
        <v>4</v>
      </c>
      <c r="C40251" s="4">
        <v>8</v>
      </c>
      <c r="D40251" t="s">
        <v>7</v>
      </c>
      <c r="E40251" t="s">
        <v>13</v>
      </c>
      <c r="F40251">
        <v>39.950000000000003</v>
      </c>
    </row>
    <row r="40252" spans="1:6">
      <c r="A40252" s="2">
        <v>95017</v>
      </c>
      <c r="B40252" s="4">
        <v>4</v>
      </c>
      <c r="C40252" s="4">
        <v>8</v>
      </c>
      <c r="D40252" t="s">
        <v>7</v>
      </c>
      <c r="E40252" t="s">
        <v>13</v>
      </c>
      <c r="F40252">
        <v>39.950000000000003</v>
      </c>
    </row>
    <row r="40253" spans="1:6">
      <c r="A40253" s="2">
        <v>95026</v>
      </c>
      <c r="B40253" s="4">
        <v>4</v>
      </c>
      <c r="C40253" s="4">
        <v>8</v>
      </c>
      <c r="D40253" t="s">
        <v>7</v>
      </c>
      <c r="E40253" t="s">
        <v>13</v>
      </c>
      <c r="F40253">
        <v>39.950000000000003</v>
      </c>
    </row>
    <row r="40254" spans="1:6">
      <c r="A40254" s="2">
        <v>95033</v>
      </c>
      <c r="B40254" s="4">
        <v>4</v>
      </c>
      <c r="C40254" s="4">
        <v>8</v>
      </c>
      <c r="D40254" t="s">
        <v>7</v>
      </c>
      <c r="E40254" t="s">
        <v>13</v>
      </c>
      <c r="F40254">
        <v>39.950000000000003</v>
      </c>
    </row>
    <row r="40255" spans="1:6">
      <c r="A40255" s="2">
        <v>95043</v>
      </c>
      <c r="B40255" s="4">
        <v>4</v>
      </c>
      <c r="C40255" s="4">
        <v>8</v>
      </c>
      <c r="D40255" t="s">
        <v>7</v>
      </c>
      <c r="E40255" t="s">
        <v>13</v>
      </c>
      <c r="F40255">
        <v>39.950000000000003</v>
      </c>
    </row>
    <row r="40256" spans="1:6">
      <c r="A40256" s="2">
        <v>95044</v>
      </c>
      <c r="B40256" s="4">
        <v>4</v>
      </c>
      <c r="C40256" s="4">
        <v>8</v>
      </c>
      <c r="D40256" t="s">
        <v>7</v>
      </c>
      <c r="E40256" t="s">
        <v>13</v>
      </c>
      <c r="F40256">
        <v>39.950000000000003</v>
      </c>
    </row>
    <row r="40257" spans="1:6">
      <c r="A40257" s="2">
        <v>95045</v>
      </c>
      <c r="B40257" s="4">
        <v>4</v>
      </c>
      <c r="C40257" s="4">
        <v>8</v>
      </c>
      <c r="D40257" t="s">
        <v>7</v>
      </c>
      <c r="E40257" t="s">
        <v>13</v>
      </c>
      <c r="F40257">
        <v>39.950000000000003</v>
      </c>
    </row>
    <row r="40258" spans="1:6">
      <c r="A40258" s="2">
        <v>95075</v>
      </c>
      <c r="B40258" s="4">
        <v>4</v>
      </c>
      <c r="C40258" s="4">
        <v>8</v>
      </c>
      <c r="D40258" t="s">
        <v>7</v>
      </c>
      <c r="E40258" t="s">
        <v>13</v>
      </c>
      <c r="F40258">
        <v>39.950000000000003</v>
      </c>
    </row>
    <row r="40259" spans="1:6">
      <c r="A40259" s="2">
        <v>95220</v>
      </c>
      <c r="B40259" s="4">
        <v>4</v>
      </c>
      <c r="C40259" s="4">
        <v>8</v>
      </c>
      <c r="D40259" t="s">
        <v>7</v>
      </c>
      <c r="E40259" t="s">
        <v>13</v>
      </c>
      <c r="F40259">
        <v>39.950000000000003</v>
      </c>
    </row>
    <row r="40260" spans="1:6">
      <c r="A40260" s="2">
        <v>95221</v>
      </c>
      <c r="B40260" s="4">
        <v>4</v>
      </c>
      <c r="C40260" s="4">
        <v>8</v>
      </c>
      <c r="D40260" t="s">
        <v>7</v>
      </c>
      <c r="E40260" t="s">
        <v>13</v>
      </c>
      <c r="F40260">
        <v>39.950000000000003</v>
      </c>
    </row>
    <row r="40261" spans="1:6">
      <c r="A40261" s="2">
        <v>95222</v>
      </c>
      <c r="B40261" s="4">
        <v>4</v>
      </c>
      <c r="C40261" s="4">
        <v>8</v>
      </c>
      <c r="D40261" t="s">
        <v>7</v>
      </c>
      <c r="E40261" t="s">
        <v>13</v>
      </c>
      <c r="F40261">
        <v>39.950000000000003</v>
      </c>
    </row>
    <row r="40262" spans="1:6">
      <c r="A40262" s="2">
        <v>95223</v>
      </c>
      <c r="B40262" s="4">
        <v>4</v>
      </c>
      <c r="C40262" s="4">
        <v>8</v>
      </c>
      <c r="D40262" t="s">
        <v>7</v>
      </c>
      <c r="E40262" t="s">
        <v>13</v>
      </c>
      <c r="F40262">
        <v>39.950000000000003</v>
      </c>
    </row>
    <row r="40263" spans="1:6">
      <c r="A40263" s="2">
        <v>95224</v>
      </c>
      <c r="B40263" s="4">
        <v>4</v>
      </c>
      <c r="C40263" s="4">
        <v>8</v>
      </c>
      <c r="D40263" t="s">
        <v>7</v>
      </c>
      <c r="E40263" t="s">
        <v>13</v>
      </c>
      <c r="F40263">
        <v>39.950000000000003</v>
      </c>
    </row>
    <row r="40264" spans="1:6">
      <c r="A40264" s="2">
        <v>95225</v>
      </c>
      <c r="B40264" s="4">
        <v>4</v>
      </c>
      <c r="C40264" s="4">
        <v>8</v>
      </c>
      <c r="D40264" t="s">
        <v>7</v>
      </c>
      <c r="E40264" t="s">
        <v>13</v>
      </c>
      <c r="F40264">
        <v>39.950000000000003</v>
      </c>
    </row>
    <row r="40265" spans="1:6">
      <c r="A40265" s="2">
        <v>95226</v>
      </c>
      <c r="B40265" s="4">
        <v>4</v>
      </c>
      <c r="C40265" s="4">
        <v>8</v>
      </c>
      <c r="D40265" t="s">
        <v>7</v>
      </c>
      <c r="E40265" t="s">
        <v>13</v>
      </c>
      <c r="F40265">
        <v>39.950000000000003</v>
      </c>
    </row>
    <row r="40266" spans="1:6">
      <c r="A40266" s="2">
        <v>95227</v>
      </c>
      <c r="B40266" s="4">
        <v>4</v>
      </c>
      <c r="C40266" s="4">
        <v>8</v>
      </c>
      <c r="D40266" t="s">
        <v>7</v>
      </c>
      <c r="E40266" t="s">
        <v>13</v>
      </c>
      <c r="F40266">
        <v>39.950000000000003</v>
      </c>
    </row>
    <row r="40267" spans="1:6">
      <c r="A40267" s="2">
        <v>95228</v>
      </c>
      <c r="B40267" s="4">
        <v>4</v>
      </c>
      <c r="C40267" s="4">
        <v>8</v>
      </c>
      <c r="D40267" t="s">
        <v>7</v>
      </c>
      <c r="E40267" t="s">
        <v>13</v>
      </c>
      <c r="F40267">
        <v>39.950000000000003</v>
      </c>
    </row>
    <row r="40268" spans="1:6">
      <c r="A40268" s="2">
        <v>95229</v>
      </c>
      <c r="B40268" s="4">
        <v>4</v>
      </c>
      <c r="C40268" s="4">
        <v>8</v>
      </c>
      <c r="D40268" t="s">
        <v>7</v>
      </c>
      <c r="E40268" t="s">
        <v>13</v>
      </c>
      <c r="F40268">
        <v>39.950000000000003</v>
      </c>
    </row>
    <row r="40269" spans="1:6">
      <c r="A40269" s="2">
        <v>95230</v>
      </c>
      <c r="B40269" s="4">
        <v>4</v>
      </c>
      <c r="C40269" s="4">
        <v>8</v>
      </c>
      <c r="D40269" t="s">
        <v>7</v>
      </c>
      <c r="E40269" t="s">
        <v>13</v>
      </c>
      <c r="F40269">
        <v>39.950000000000003</v>
      </c>
    </row>
    <row r="40270" spans="1:6">
      <c r="A40270" s="2">
        <v>95232</v>
      </c>
      <c r="B40270" s="4">
        <v>4</v>
      </c>
      <c r="C40270" s="4">
        <v>8</v>
      </c>
      <c r="D40270" t="s">
        <v>7</v>
      </c>
      <c r="E40270" t="s">
        <v>13</v>
      </c>
      <c r="F40270">
        <v>39.950000000000003</v>
      </c>
    </row>
    <row r="40271" spans="1:6">
      <c r="A40271" s="2">
        <v>95233</v>
      </c>
      <c r="B40271" s="4">
        <v>4</v>
      </c>
      <c r="C40271" s="4">
        <v>8</v>
      </c>
      <c r="D40271" t="s">
        <v>7</v>
      </c>
      <c r="E40271" t="s">
        <v>13</v>
      </c>
      <c r="F40271">
        <v>39.950000000000003</v>
      </c>
    </row>
    <row r="40272" spans="1:6">
      <c r="A40272" s="2">
        <v>95236</v>
      </c>
      <c r="B40272" s="4">
        <v>4</v>
      </c>
      <c r="C40272" s="4">
        <v>8</v>
      </c>
      <c r="D40272" t="s">
        <v>7</v>
      </c>
      <c r="E40272" t="s">
        <v>13</v>
      </c>
      <c r="F40272">
        <v>39.950000000000003</v>
      </c>
    </row>
    <row r="40273" spans="1:6">
      <c r="A40273" s="2">
        <v>95237</v>
      </c>
      <c r="B40273" s="4">
        <v>4</v>
      </c>
      <c r="C40273" s="4">
        <v>8</v>
      </c>
      <c r="D40273" t="s">
        <v>7</v>
      </c>
      <c r="E40273" t="s">
        <v>13</v>
      </c>
      <c r="F40273">
        <v>39.950000000000003</v>
      </c>
    </row>
    <row r="40274" spans="1:6">
      <c r="A40274" s="2">
        <v>95245</v>
      </c>
      <c r="B40274" s="4">
        <v>4</v>
      </c>
      <c r="C40274" s="4">
        <v>8</v>
      </c>
      <c r="D40274" t="s">
        <v>7</v>
      </c>
      <c r="E40274" t="s">
        <v>13</v>
      </c>
      <c r="F40274">
        <v>39.950000000000003</v>
      </c>
    </row>
    <row r="40275" spans="1:6">
      <c r="A40275" s="2">
        <v>95246</v>
      </c>
      <c r="B40275" s="4">
        <v>4</v>
      </c>
      <c r="C40275" s="4">
        <v>8</v>
      </c>
      <c r="D40275" t="s">
        <v>7</v>
      </c>
      <c r="E40275" t="s">
        <v>13</v>
      </c>
      <c r="F40275">
        <v>39.950000000000003</v>
      </c>
    </row>
    <row r="40276" spans="1:6">
      <c r="A40276" s="2">
        <v>95247</v>
      </c>
      <c r="B40276" s="4">
        <v>4</v>
      </c>
      <c r="C40276" s="4">
        <v>8</v>
      </c>
      <c r="D40276" t="s">
        <v>7</v>
      </c>
      <c r="E40276" t="s">
        <v>13</v>
      </c>
      <c r="F40276">
        <v>39.950000000000003</v>
      </c>
    </row>
    <row r="40277" spans="1:6">
      <c r="A40277" s="2">
        <v>95248</v>
      </c>
      <c r="B40277" s="4">
        <v>4</v>
      </c>
      <c r="C40277" s="4">
        <v>8</v>
      </c>
      <c r="D40277" t="s">
        <v>7</v>
      </c>
      <c r="E40277" t="s">
        <v>13</v>
      </c>
      <c r="F40277">
        <v>39.950000000000003</v>
      </c>
    </row>
    <row r="40278" spans="1:6">
      <c r="A40278" s="2">
        <v>95249</v>
      </c>
      <c r="B40278" s="4">
        <v>4</v>
      </c>
      <c r="C40278" s="4">
        <v>8</v>
      </c>
      <c r="D40278" t="s">
        <v>7</v>
      </c>
      <c r="E40278" t="s">
        <v>13</v>
      </c>
      <c r="F40278">
        <v>39.950000000000003</v>
      </c>
    </row>
    <row r="40279" spans="1:6">
      <c r="A40279" s="2">
        <v>95250</v>
      </c>
      <c r="B40279" s="4">
        <v>4</v>
      </c>
      <c r="C40279" s="4">
        <v>8</v>
      </c>
      <c r="D40279" t="s">
        <v>7</v>
      </c>
      <c r="E40279" t="s">
        <v>13</v>
      </c>
      <c r="F40279">
        <v>39.950000000000003</v>
      </c>
    </row>
    <row r="40280" spans="1:6">
      <c r="A40280" s="2">
        <v>95251</v>
      </c>
      <c r="B40280" s="4">
        <v>4</v>
      </c>
      <c r="C40280" s="4">
        <v>8</v>
      </c>
      <c r="D40280" t="s">
        <v>7</v>
      </c>
      <c r="E40280" t="s">
        <v>13</v>
      </c>
      <c r="F40280">
        <v>39.950000000000003</v>
      </c>
    </row>
    <row r="40281" spans="1:6">
      <c r="A40281" s="2">
        <v>95252</v>
      </c>
      <c r="B40281" s="4">
        <v>4</v>
      </c>
      <c r="C40281" s="4">
        <v>8</v>
      </c>
      <c r="D40281" t="s">
        <v>7</v>
      </c>
      <c r="E40281" t="s">
        <v>13</v>
      </c>
      <c r="F40281">
        <v>39.950000000000003</v>
      </c>
    </row>
    <row r="40282" spans="1:6">
      <c r="A40282" s="2">
        <v>95254</v>
      </c>
      <c r="B40282" s="4">
        <v>4</v>
      </c>
      <c r="C40282" s="4">
        <v>8</v>
      </c>
      <c r="D40282" t="s">
        <v>7</v>
      </c>
      <c r="E40282" t="s">
        <v>13</v>
      </c>
      <c r="F40282">
        <v>39.950000000000003</v>
      </c>
    </row>
    <row r="40283" spans="1:6">
      <c r="A40283" s="2">
        <v>95255</v>
      </c>
      <c r="B40283" s="4">
        <v>4</v>
      </c>
      <c r="C40283" s="4">
        <v>8</v>
      </c>
      <c r="D40283" t="s">
        <v>7</v>
      </c>
      <c r="E40283" t="s">
        <v>13</v>
      </c>
      <c r="F40283">
        <v>39.950000000000003</v>
      </c>
    </row>
    <row r="40284" spans="1:6">
      <c r="A40284" s="2">
        <v>95257</v>
      </c>
      <c r="B40284" s="4">
        <v>4</v>
      </c>
      <c r="C40284" s="4">
        <v>8</v>
      </c>
      <c r="D40284" t="s">
        <v>7</v>
      </c>
      <c r="E40284" t="s">
        <v>13</v>
      </c>
      <c r="F40284">
        <v>39.950000000000003</v>
      </c>
    </row>
    <row r="40285" spans="1:6">
      <c r="A40285" s="2">
        <v>95303</v>
      </c>
      <c r="B40285" s="4">
        <v>4</v>
      </c>
      <c r="C40285" s="4">
        <v>8</v>
      </c>
      <c r="D40285" t="s">
        <v>7</v>
      </c>
      <c r="E40285" t="s">
        <v>13</v>
      </c>
      <c r="F40285">
        <v>39.950000000000003</v>
      </c>
    </row>
    <row r="40286" spans="1:6">
      <c r="A40286" s="2">
        <v>95305</v>
      </c>
      <c r="B40286" s="4">
        <v>4</v>
      </c>
      <c r="C40286" s="4">
        <v>8</v>
      </c>
      <c r="D40286" t="s">
        <v>7</v>
      </c>
      <c r="E40286" t="s">
        <v>13</v>
      </c>
      <c r="F40286">
        <v>39.950000000000003</v>
      </c>
    </row>
    <row r="40287" spans="1:6">
      <c r="A40287" s="2">
        <v>95309</v>
      </c>
      <c r="B40287" s="4">
        <v>4</v>
      </c>
      <c r="C40287" s="4">
        <v>8</v>
      </c>
      <c r="D40287" t="s">
        <v>7</v>
      </c>
      <c r="E40287" t="s">
        <v>13</v>
      </c>
      <c r="F40287">
        <v>39.950000000000003</v>
      </c>
    </row>
    <row r="40288" spans="1:6">
      <c r="A40288" s="2">
        <v>95310</v>
      </c>
      <c r="B40288" s="4">
        <v>4</v>
      </c>
      <c r="C40288" s="4">
        <v>8</v>
      </c>
      <c r="D40288" t="s">
        <v>7</v>
      </c>
      <c r="E40288" t="s">
        <v>13</v>
      </c>
      <c r="F40288">
        <v>39.950000000000003</v>
      </c>
    </row>
    <row r="40289" spans="1:6">
      <c r="A40289" s="2">
        <v>95311</v>
      </c>
      <c r="B40289" s="4">
        <v>4</v>
      </c>
      <c r="C40289" s="4">
        <v>8</v>
      </c>
      <c r="D40289" t="s">
        <v>7</v>
      </c>
      <c r="E40289" t="s">
        <v>13</v>
      </c>
      <c r="F40289">
        <v>39.950000000000003</v>
      </c>
    </row>
    <row r="40290" spans="1:6">
      <c r="A40290" s="2">
        <v>95312</v>
      </c>
      <c r="B40290" s="4">
        <v>4</v>
      </c>
      <c r="C40290" s="4">
        <v>8</v>
      </c>
      <c r="D40290" t="s">
        <v>7</v>
      </c>
      <c r="E40290" t="s">
        <v>13</v>
      </c>
      <c r="F40290">
        <v>39.950000000000003</v>
      </c>
    </row>
    <row r="40291" spans="1:6">
      <c r="A40291" s="2">
        <v>95313</v>
      </c>
      <c r="B40291" s="4">
        <v>4</v>
      </c>
      <c r="C40291" s="4">
        <v>8</v>
      </c>
      <c r="D40291" t="s">
        <v>7</v>
      </c>
      <c r="E40291" t="s">
        <v>13</v>
      </c>
      <c r="F40291">
        <v>39.950000000000003</v>
      </c>
    </row>
    <row r="40292" spans="1:6">
      <c r="A40292" s="2">
        <v>95314</v>
      </c>
      <c r="B40292" s="4">
        <v>4</v>
      </c>
      <c r="C40292" s="4">
        <v>8</v>
      </c>
      <c r="D40292" t="s">
        <v>7</v>
      </c>
      <c r="E40292" t="s">
        <v>13</v>
      </c>
      <c r="F40292">
        <v>39.950000000000003</v>
      </c>
    </row>
    <row r="40293" spans="1:6">
      <c r="A40293" s="2">
        <v>95315</v>
      </c>
      <c r="B40293" s="4">
        <v>4</v>
      </c>
      <c r="C40293" s="4">
        <v>8</v>
      </c>
      <c r="D40293" t="s">
        <v>7</v>
      </c>
      <c r="E40293" t="s">
        <v>13</v>
      </c>
      <c r="F40293">
        <v>39.950000000000003</v>
      </c>
    </row>
    <row r="40294" spans="1:6">
      <c r="A40294" s="2">
        <v>95316</v>
      </c>
      <c r="B40294" s="4">
        <v>4</v>
      </c>
      <c r="C40294" s="4">
        <v>8</v>
      </c>
      <c r="D40294" t="s">
        <v>7</v>
      </c>
      <c r="E40294" t="s">
        <v>13</v>
      </c>
      <c r="F40294">
        <v>39.950000000000003</v>
      </c>
    </row>
    <row r="40295" spans="1:6">
      <c r="A40295" s="2">
        <v>95317</v>
      </c>
      <c r="B40295" s="4">
        <v>4</v>
      </c>
      <c r="C40295" s="4">
        <v>8</v>
      </c>
      <c r="D40295" t="s">
        <v>7</v>
      </c>
      <c r="E40295" t="s">
        <v>13</v>
      </c>
      <c r="F40295">
        <v>39.950000000000003</v>
      </c>
    </row>
    <row r="40296" spans="1:6">
      <c r="A40296" s="2">
        <v>95318</v>
      </c>
      <c r="B40296" s="4">
        <v>4</v>
      </c>
      <c r="C40296" s="4">
        <v>8</v>
      </c>
      <c r="D40296" t="s">
        <v>7</v>
      </c>
      <c r="E40296" t="s">
        <v>13</v>
      </c>
      <c r="F40296">
        <v>39.950000000000003</v>
      </c>
    </row>
    <row r="40297" spans="1:6">
      <c r="A40297" s="2">
        <v>95321</v>
      </c>
      <c r="B40297" s="4">
        <v>4</v>
      </c>
      <c r="C40297" s="4">
        <v>8</v>
      </c>
      <c r="D40297" t="s">
        <v>7</v>
      </c>
      <c r="E40297" t="s">
        <v>13</v>
      </c>
      <c r="F40297">
        <v>39.950000000000003</v>
      </c>
    </row>
    <row r="40298" spans="1:6">
      <c r="A40298" s="2">
        <v>95322</v>
      </c>
      <c r="B40298" s="4">
        <v>4</v>
      </c>
      <c r="C40298" s="4">
        <v>8</v>
      </c>
      <c r="D40298" t="s">
        <v>7</v>
      </c>
      <c r="E40298" t="s">
        <v>13</v>
      </c>
      <c r="F40298">
        <v>39.950000000000003</v>
      </c>
    </row>
    <row r="40299" spans="1:6">
      <c r="A40299" s="2">
        <v>95323</v>
      </c>
      <c r="B40299" s="4">
        <v>4</v>
      </c>
      <c r="C40299" s="4">
        <v>8</v>
      </c>
      <c r="D40299" t="s">
        <v>7</v>
      </c>
      <c r="E40299" t="s">
        <v>13</v>
      </c>
      <c r="F40299">
        <v>39.950000000000003</v>
      </c>
    </row>
    <row r="40300" spans="1:6">
      <c r="A40300" s="2">
        <v>95324</v>
      </c>
      <c r="B40300" s="4">
        <v>4</v>
      </c>
      <c r="C40300" s="4">
        <v>8</v>
      </c>
      <c r="D40300" t="s">
        <v>7</v>
      </c>
      <c r="E40300" t="s">
        <v>13</v>
      </c>
      <c r="F40300">
        <v>39.950000000000003</v>
      </c>
    </row>
    <row r="40301" spans="1:6">
      <c r="A40301" s="2">
        <v>95325</v>
      </c>
      <c r="B40301" s="4">
        <v>4</v>
      </c>
      <c r="C40301" s="4">
        <v>8</v>
      </c>
      <c r="D40301" t="s">
        <v>7</v>
      </c>
      <c r="E40301" t="s">
        <v>13</v>
      </c>
      <c r="F40301">
        <v>39.950000000000003</v>
      </c>
    </row>
    <row r="40302" spans="1:6">
      <c r="A40302" s="2">
        <v>95327</v>
      </c>
      <c r="B40302" s="4">
        <v>4</v>
      </c>
      <c r="C40302" s="4">
        <v>8</v>
      </c>
      <c r="D40302" t="s">
        <v>7</v>
      </c>
      <c r="E40302" t="s">
        <v>13</v>
      </c>
      <c r="F40302">
        <v>39.950000000000003</v>
      </c>
    </row>
    <row r="40303" spans="1:6">
      <c r="A40303" s="2">
        <v>95329</v>
      </c>
      <c r="B40303" s="4">
        <v>4</v>
      </c>
      <c r="C40303" s="4">
        <v>8</v>
      </c>
      <c r="D40303" t="s">
        <v>7</v>
      </c>
      <c r="E40303" t="s">
        <v>13</v>
      </c>
      <c r="F40303">
        <v>39.950000000000003</v>
      </c>
    </row>
    <row r="40304" spans="1:6">
      <c r="A40304" s="2">
        <v>95333</v>
      </c>
      <c r="B40304" s="4">
        <v>4</v>
      </c>
      <c r="C40304" s="4">
        <v>8</v>
      </c>
      <c r="D40304" t="s">
        <v>7</v>
      </c>
      <c r="E40304" t="s">
        <v>13</v>
      </c>
      <c r="F40304">
        <v>39.950000000000003</v>
      </c>
    </row>
    <row r="40305" spans="1:6">
      <c r="A40305" s="2">
        <v>95335</v>
      </c>
      <c r="B40305" s="4">
        <v>4</v>
      </c>
      <c r="C40305" s="4">
        <v>8</v>
      </c>
      <c r="D40305" t="s">
        <v>7</v>
      </c>
      <c r="E40305" t="s">
        <v>13</v>
      </c>
      <c r="F40305">
        <v>39.950000000000003</v>
      </c>
    </row>
    <row r="40306" spans="1:6">
      <c r="A40306" s="2">
        <v>95338</v>
      </c>
      <c r="B40306" s="4">
        <v>4</v>
      </c>
      <c r="C40306" s="4">
        <v>8</v>
      </c>
      <c r="D40306" t="s">
        <v>7</v>
      </c>
      <c r="E40306" t="s">
        <v>13</v>
      </c>
      <c r="F40306">
        <v>39.950000000000003</v>
      </c>
    </row>
    <row r="40307" spans="1:6">
      <c r="A40307" s="2">
        <v>95345</v>
      </c>
      <c r="B40307" s="4">
        <v>4</v>
      </c>
      <c r="C40307" s="4">
        <v>8</v>
      </c>
      <c r="D40307" t="s">
        <v>7</v>
      </c>
      <c r="E40307" t="s">
        <v>13</v>
      </c>
      <c r="F40307">
        <v>39.950000000000003</v>
      </c>
    </row>
    <row r="40308" spans="1:6">
      <c r="A40308" s="2">
        <v>95346</v>
      </c>
      <c r="B40308" s="4">
        <v>4</v>
      </c>
      <c r="C40308" s="4">
        <v>8</v>
      </c>
      <c r="D40308" t="s">
        <v>7</v>
      </c>
      <c r="E40308" t="s">
        <v>13</v>
      </c>
      <c r="F40308">
        <v>39.950000000000003</v>
      </c>
    </row>
    <row r="40309" spans="1:6">
      <c r="A40309" s="2">
        <v>95347</v>
      </c>
      <c r="B40309" s="4">
        <v>4</v>
      </c>
      <c r="C40309" s="4">
        <v>8</v>
      </c>
      <c r="D40309" t="s">
        <v>7</v>
      </c>
      <c r="E40309" t="s">
        <v>13</v>
      </c>
      <c r="F40309">
        <v>39.950000000000003</v>
      </c>
    </row>
    <row r="40310" spans="1:6">
      <c r="A40310" s="2">
        <v>95358</v>
      </c>
      <c r="B40310" s="4">
        <v>4</v>
      </c>
      <c r="C40310" s="4">
        <v>8</v>
      </c>
      <c r="D40310" t="s">
        <v>7</v>
      </c>
      <c r="E40310" t="s">
        <v>13</v>
      </c>
      <c r="F40310">
        <v>39.950000000000003</v>
      </c>
    </row>
    <row r="40311" spans="1:6">
      <c r="A40311" s="2">
        <v>95360</v>
      </c>
      <c r="B40311" s="4">
        <v>4</v>
      </c>
      <c r="C40311" s="4">
        <v>8</v>
      </c>
      <c r="D40311" t="s">
        <v>7</v>
      </c>
      <c r="E40311" t="s">
        <v>13</v>
      </c>
      <c r="F40311">
        <v>39.950000000000003</v>
      </c>
    </row>
    <row r="40312" spans="1:6">
      <c r="A40312" s="2">
        <v>95361</v>
      </c>
      <c r="B40312" s="4">
        <v>4</v>
      </c>
      <c r="C40312" s="4">
        <v>8</v>
      </c>
      <c r="D40312" t="s">
        <v>7</v>
      </c>
      <c r="E40312" t="s">
        <v>13</v>
      </c>
      <c r="F40312">
        <v>39.950000000000003</v>
      </c>
    </row>
    <row r="40313" spans="1:6">
      <c r="A40313" s="2">
        <v>95363</v>
      </c>
      <c r="B40313" s="4">
        <v>4</v>
      </c>
      <c r="C40313" s="4">
        <v>8</v>
      </c>
      <c r="D40313" t="s">
        <v>7</v>
      </c>
      <c r="E40313" t="s">
        <v>13</v>
      </c>
      <c r="F40313">
        <v>39.950000000000003</v>
      </c>
    </row>
    <row r="40314" spans="1:6">
      <c r="A40314" s="2">
        <v>95364</v>
      </c>
      <c r="B40314" s="4">
        <v>4</v>
      </c>
      <c r="C40314" s="4">
        <v>8</v>
      </c>
      <c r="D40314" t="s">
        <v>7</v>
      </c>
      <c r="E40314" t="s">
        <v>13</v>
      </c>
      <c r="F40314">
        <v>39.950000000000003</v>
      </c>
    </row>
    <row r="40315" spans="1:6">
      <c r="A40315" s="2">
        <v>95365</v>
      </c>
      <c r="B40315" s="4">
        <v>4</v>
      </c>
      <c r="C40315" s="4">
        <v>8</v>
      </c>
      <c r="D40315" t="s">
        <v>7</v>
      </c>
      <c r="E40315" t="s">
        <v>13</v>
      </c>
      <c r="F40315">
        <v>39.950000000000003</v>
      </c>
    </row>
    <row r="40316" spans="1:6">
      <c r="A40316" s="2">
        <v>95369</v>
      </c>
      <c r="B40316" s="4">
        <v>4</v>
      </c>
      <c r="C40316" s="4">
        <v>8</v>
      </c>
      <c r="D40316" t="s">
        <v>7</v>
      </c>
      <c r="E40316" t="s">
        <v>13</v>
      </c>
      <c r="F40316">
        <v>39.950000000000003</v>
      </c>
    </row>
    <row r="40317" spans="1:6">
      <c r="A40317" s="2">
        <v>95370</v>
      </c>
      <c r="B40317" s="4">
        <v>4</v>
      </c>
      <c r="C40317" s="4">
        <v>8</v>
      </c>
      <c r="D40317" t="s">
        <v>7</v>
      </c>
      <c r="E40317" t="s">
        <v>13</v>
      </c>
      <c r="F40317">
        <v>39.950000000000003</v>
      </c>
    </row>
    <row r="40318" spans="1:6">
      <c r="A40318" s="2">
        <v>95372</v>
      </c>
      <c r="B40318" s="4">
        <v>4</v>
      </c>
      <c r="C40318" s="4">
        <v>8</v>
      </c>
      <c r="D40318" t="s">
        <v>7</v>
      </c>
      <c r="E40318" t="s">
        <v>13</v>
      </c>
      <c r="F40318">
        <v>39.950000000000003</v>
      </c>
    </row>
    <row r="40319" spans="1:6">
      <c r="A40319" s="2">
        <v>95373</v>
      </c>
      <c r="B40319" s="4">
        <v>4</v>
      </c>
      <c r="C40319" s="4">
        <v>8</v>
      </c>
      <c r="D40319" t="s">
        <v>7</v>
      </c>
      <c r="E40319" t="s">
        <v>13</v>
      </c>
      <c r="F40319">
        <v>39.950000000000003</v>
      </c>
    </row>
    <row r="40320" spans="1:6">
      <c r="A40320" s="2">
        <v>95374</v>
      </c>
      <c r="B40320" s="4">
        <v>4</v>
      </c>
      <c r="C40320" s="4">
        <v>8</v>
      </c>
      <c r="D40320" t="s">
        <v>7</v>
      </c>
      <c r="E40320" t="s">
        <v>13</v>
      </c>
      <c r="F40320">
        <v>39.950000000000003</v>
      </c>
    </row>
    <row r="40321" spans="1:6">
      <c r="A40321" s="2">
        <v>95375</v>
      </c>
      <c r="B40321" s="4">
        <v>4</v>
      </c>
      <c r="C40321" s="4">
        <v>8</v>
      </c>
      <c r="D40321" t="s">
        <v>7</v>
      </c>
      <c r="E40321" t="s">
        <v>13</v>
      </c>
      <c r="F40321">
        <v>39.950000000000003</v>
      </c>
    </row>
    <row r="40322" spans="1:6">
      <c r="A40322" s="2">
        <v>95379</v>
      </c>
      <c r="B40322" s="4">
        <v>4</v>
      </c>
      <c r="C40322" s="4">
        <v>8</v>
      </c>
      <c r="D40322" t="s">
        <v>7</v>
      </c>
      <c r="E40322" t="s">
        <v>13</v>
      </c>
      <c r="F40322">
        <v>39.950000000000003</v>
      </c>
    </row>
    <row r="40323" spans="1:6">
      <c r="A40323" s="2">
        <v>95383</v>
      </c>
      <c r="B40323" s="4">
        <v>4</v>
      </c>
      <c r="C40323" s="4">
        <v>8</v>
      </c>
      <c r="D40323" t="s">
        <v>7</v>
      </c>
      <c r="E40323" t="s">
        <v>13</v>
      </c>
      <c r="F40323">
        <v>39.950000000000003</v>
      </c>
    </row>
    <row r="40324" spans="1:6">
      <c r="A40324" s="2">
        <v>95385</v>
      </c>
      <c r="B40324" s="4">
        <v>4</v>
      </c>
      <c r="C40324" s="4">
        <v>8</v>
      </c>
      <c r="D40324" t="s">
        <v>7</v>
      </c>
      <c r="E40324" t="s">
        <v>13</v>
      </c>
      <c r="F40324">
        <v>39.950000000000003</v>
      </c>
    </row>
    <row r="40325" spans="1:6">
      <c r="A40325" s="2">
        <v>95386</v>
      </c>
      <c r="B40325" s="4">
        <v>4</v>
      </c>
      <c r="C40325" s="4">
        <v>8</v>
      </c>
      <c r="D40325" t="s">
        <v>7</v>
      </c>
      <c r="E40325" t="s">
        <v>13</v>
      </c>
      <c r="F40325">
        <v>39.950000000000003</v>
      </c>
    </row>
    <row r="40326" spans="1:6">
      <c r="A40326" s="2">
        <v>95387</v>
      </c>
      <c r="B40326" s="4">
        <v>4</v>
      </c>
      <c r="C40326" s="4">
        <v>8</v>
      </c>
      <c r="D40326" t="s">
        <v>7</v>
      </c>
      <c r="E40326" t="s">
        <v>13</v>
      </c>
      <c r="F40326">
        <v>39.950000000000003</v>
      </c>
    </row>
    <row r="40327" spans="1:6">
      <c r="A40327" s="2">
        <v>95388</v>
      </c>
      <c r="B40327" s="4">
        <v>4</v>
      </c>
      <c r="C40327" s="4">
        <v>8</v>
      </c>
      <c r="D40327" t="s">
        <v>7</v>
      </c>
      <c r="E40327" t="s">
        <v>13</v>
      </c>
      <c r="F40327">
        <v>39.950000000000003</v>
      </c>
    </row>
    <row r="40328" spans="1:6">
      <c r="A40328" s="2">
        <v>95389</v>
      </c>
      <c r="B40328" s="4">
        <v>4</v>
      </c>
      <c r="C40328" s="4">
        <v>8</v>
      </c>
      <c r="D40328" t="s">
        <v>7</v>
      </c>
      <c r="E40328" t="s">
        <v>13</v>
      </c>
      <c r="F40328">
        <v>39.950000000000003</v>
      </c>
    </row>
    <row r="40329" spans="1:6">
      <c r="A40329" s="2">
        <v>95410</v>
      </c>
      <c r="B40329" s="4">
        <v>4</v>
      </c>
      <c r="C40329" s="4">
        <v>8</v>
      </c>
      <c r="D40329" t="s">
        <v>7</v>
      </c>
      <c r="E40329" t="s">
        <v>13</v>
      </c>
      <c r="F40329">
        <v>39.950000000000003</v>
      </c>
    </row>
    <row r="40330" spans="1:6">
      <c r="A40330" s="2">
        <v>95412</v>
      </c>
      <c r="B40330" s="4">
        <v>4</v>
      </c>
      <c r="C40330" s="4">
        <v>8</v>
      </c>
      <c r="D40330" t="s">
        <v>7</v>
      </c>
      <c r="E40330" t="s">
        <v>13</v>
      </c>
      <c r="F40330">
        <v>39.950000000000003</v>
      </c>
    </row>
    <row r="40331" spans="1:6">
      <c r="A40331" s="2">
        <v>95415</v>
      </c>
      <c r="B40331" s="4">
        <v>4</v>
      </c>
      <c r="C40331" s="4">
        <v>8</v>
      </c>
      <c r="D40331" t="s">
        <v>7</v>
      </c>
      <c r="E40331" t="s">
        <v>13</v>
      </c>
      <c r="F40331">
        <v>39.950000000000003</v>
      </c>
    </row>
    <row r="40332" spans="1:6">
      <c r="A40332" s="2">
        <v>95417</v>
      </c>
      <c r="B40332" s="4">
        <v>4</v>
      </c>
      <c r="C40332" s="4">
        <v>8</v>
      </c>
      <c r="D40332" t="s">
        <v>7</v>
      </c>
      <c r="E40332" t="s">
        <v>13</v>
      </c>
      <c r="F40332">
        <v>39.950000000000003</v>
      </c>
    </row>
    <row r="40333" spans="1:6">
      <c r="A40333" s="2">
        <v>95419</v>
      </c>
      <c r="B40333" s="4">
        <v>4</v>
      </c>
      <c r="C40333" s="4">
        <v>8</v>
      </c>
      <c r="D40333" t="s">
        <v>7</v>
      </c>
      <c r="E40333" t="s">
        <v>13</v>
      </c>
      <c r="F40333">
        <v>39.950000000000003</v>
      </c>
    </row>
    <row r="40334" spans="1:6">
      <c r="A40334" s="2">
        <v>95420</v>
      </c>
      <c r="B40334" s="4">
        <v>4</v>
      </c>
      <c r="C40334" s="4">
        <v>8</v>
      </c>
      <c r="D40334" t="s">
        <v>7</v>
      </c>
      <c r="E40334" t="s">
        <v>13</v>
      </c>
      <c r="F40334">
        <v>39.950000000000003</v>
      </c>
    </row>
    <row r="40335" spans="1:6">
      <c r="A40335" s="2">
        <v>95421</v>
      </c>
      <c r="B40335" s="4">
        <v>4</v>
      </c>
      <c r="C40335" s="4">
        <v>8</v>
      </c>
      <c r="D40335" t="s">
        <v>7</v>
      </c>
      <c r="E40335" t="s">
        <v>13</v>
      </c>
      <c r="F40335">
        <v>39.950000000000003</v>
      </c>
    </row>
    <row r="40336" spans="1:6">
      <c r="A40336" s="2">
        <v>95422</v>
      </c>
      <c r="B40336" s="4">
        <v>4</v>
      </c>
      <c r="C40336" s="4">
        <v>8</v>
      </c>
      <c r="D40336" t="s">
        <v>7</v>
      </c>
      <c r="E40336" t="s">
        <v>13</v>
      </c>
      <c r="F40336">
        <v>39.950000000000003</v>
      </c>
    </row>
    <row r="40337" spans="1:6">
      <c r="A40337" s="2">
        <v>95423</v>
      </c>
      <c r="B40337" s="4">
        <v>4</v>
      </c>
      <c r="C40337" s="4">
        <v>8</v>
      </c>
      <c r="D40337" t="s">
        <v>7</v>
      </c>
      <c r="E40337" t="s">
        <v>13</v>
      </c>
      <c r="F40337">
        <v>39.950000000000003</v>
      </c>
    </row>
    <row r="40338" spans="1:6">
      <c r="A40338" s="2">
        <v>95424</v>
      </c>
      <c r="B40338" s="4">
        <v>4</v>
      </c>
      <c r="C40338" s="4">
        <v>8</v>
      </c>
      <c r="D40338" t="s">
        <v>7</v>
      </c>
      <c r="E40338" t="s">
        <v>13</v>
      </c>
      <c r="F40338">
        <v>39.950000000000003</v>
      </c>
    </row>
    <row r="40339" spans="1:6">
      <c r="A40339" s="2">
        <v>95425</v>
      </c>
      <c r="B40339" s="4">
        <v>4</v>
      </c>
      <c r="C40339" s="4">
        <v>8</v>
      </c>
      <c r="D40339" t="s">
        <v>7</v>
      </c>
      <c r="E40339" t="s">
        <v>13</v>
      </c>
      <c r="F40339">
        <v>39.950000000000003</v>
      </c>
    </row>
    <row r="40340" spans="1:6">
      <c r="A40340" s="2">
        <v>95426</v>
      </c>
      <c r="B40340" s="4">
        <v>4</v>
      </c>
      <c r="C40340" s="4">
        <v>8</v>
      </c>
      <c r="D40340" t="s">
        <v>7</v>
      </c>
      <c r="E40340" t="s">
        <v>13</v>
      </c>
      <c r="F40340">
        <v>39.950000000000003</v>
      </c>
    </row>
    <row r="40341" spans="1:6">
      <c r="A40341" s="2">
        <v>95427</v>
      </c>
      <c r="B40341" s="4">
        <v>4</v>
      </c>
      <c r="C40341" s="4">
        <v>8</v>
      </c>
      <c r="D40341" t="s">
        <v>7</v>
      </c>
      <c r="E40341" t="s">
        <v>13</v>
      </c>
      <c r="F40341">
        <v>39.950000000000003</v>
      </c>
    </row>
    <row r="40342" spans="1:6">
      <c r="A40342" s="2">
        <v>95428</v>
      </c>
      <c r="B40342" s="4">
        <v>4</v>
      </c>
      <c r="C40342" s="4">
        <v>8</v>
      </c>
      <c r="D40342" t="s">
        <v>7</v>
      </c>
      <c r="E40342" t="s">
        <v>13</v>
      </c>
      <c r="F40342">
        <v>39.950000000000003</v>
      </c>
    </row>
    <row r="40343" spans="1:6">
      <c r="A40343" s="2">
        <v>95429</v>
      </c>
      <c r="B40343" s="4">
        <v>4</v>
      </c>
      <c r="C40343" s="4">
        <v>8</v>
      </c>
      <c r="D40343" t="s">
        <v>7</v>
      </c>
      <c r="E40343" t="s">
        <v>13</v>
      </c>
      <c r="F40343">
        <v>39.950000000000003</v>
      </c>
    </row>
    <row r="40344" spans="1:6">
      <c r="A40344" s="2">
        <v>95430</v>
      </c>
      <c r="B40344" s="4">
        <v>4</v>
      </c>
      <c r="C40344" s="4">
        <v>8</v>
      </c>
      <c r="D40344" t="s">
        <v>7</v>
      </c>
      <c r="E40344" t="s">
        <v>13</v>
      </c>
      <c r="F40344">
        <v>39.950000000000003</v>
      </c>
    </row>
    <row r="40345" spans="1:6">
      <c r="A40345" s="2">
        <v>95431</v>
      </c>
      <c r="B40345" s="4">
        <v>4</v>
      </c>
      <c r="C40345" s="4">
        <v>8</v>
      </c>
      <c r="D40345" t="s">
        <v>7</v>
      </c>
      <c r="E40345" t="s">
        <v>13</v>
      </c>
      <c r="F40345">
        <v>39.950000000000003</v>
      </c>
    </row>
    <row r="40346" spans="1:6">
      <c r="A40346" s="2">
        <v>95432</v>
      </c>
      <c r="B40346" s="4">
        <v>4</v>
      </c>
      <c r="C40346" s="4">
        <v>8</v>
      </c>
      <c r="D40346" t="s">
        <v>7</v>
      </c>
      <c r="E40346" t="s">
        <v>13</v>
      </c>
      <c r="F40346">
        <v>39.950000000000003</v>
      </c>
    </row>
    <row r="40347" spans="1:6">
      <c r="A40347" s="2">
        <v>95436</v>
      </c>
      <c r="B40347" s="4">
        <v>4</v>
      </c>
      <c r="C40347" s="4">
        <v>8</v>
      </c>
      <c r="D40347" t="s">
        <v>7</v>
      </c>
      <c r="E40347" t="s">
        <v>13</v>
      </c>
      <c r="F40347">
        <v>39.950000000000003</v>
      </c>
    </row>
    <row r="40348" spans="1:6">
      <c r="A40348" s="2">
        <v>95437</v>
      </c>
      <c r="B40348" s="4">
        <v>4</v>
      </c>
      <c r="C40348" s="4">
        <v>8</v>
      </c>
      <c r="D40348" t="s">
        <v>7</v>
      </c>
      <c r="E40348" t="s">
        <v>13</v>
      </c>
      <c r="F40348">
        <v>39.950000000000003</v>
      </c>
    </row>
    <row r="40349" spans="1:6">
      <c r="A40349" s="2">
        <v>95441</v>
      </c>
      <c r="B40349" s="4">
        <v>4</v>
      </c>
      <c r="C40349" s="4">
        <v>8</v>
      </c>
      <c r="D40349" t="s">
        <v>7</v>
      </c>
      <c r="E40349" t="s">
        <v>13</v>
      </c>
      <c r="F40349">
        <v>39.950000000000003</v>
      </c>
    </row>
    <row r="40350" spans="1:6">
      <c r="A40350" s="2">
        <v>95442</v>
      </c>
      <c r="B40350" s="4">
        <v>4</v>
      </c>
      <c r="C40350" s="4">
        <v>8</v>
      </c>
      <c r="D40350" t="s">
        <v>7</v>
      </c>
      <c r="E40350" t="s">
        <v>13</v>
      </c>
      <c r="F40350">
        <v>39.950000000000003</v>
      </c>
    </row>
    <row r="40351" spans="1:6">
      <c r="A40351" s="2">
        <v>95443</v>
      </c>
      <c r="B40351" s="4">
        <v>4</v>
      </c>
      <c r="C40351" s="4">
        <v>8</v>
      </c>
      <c r="D40351" t="s">
        <v>7</v>
      </c>
      <c r="E40351" t="s">
        <v>13</v>
      </c>
      <c r="F40351">
        <v>39.950000000000003</v>
      </c>
    </row>
    <row r="40352" spans="1:6">
      <c r="A40352" s="2">
        <v>95444</v>
      </c>
      <c r="B40352" s="4">
        <v>4</v>
      </c>
      <c r="C40352" s="4">
        <v>8</v>
      </c>
      <c r="D40352" t="s">
        <v>7</v>
      </c>
      <c r="E40352" t="s">
        <v>13</v>
      </c>
      <c r="F40352">
        <v>39.950000000000003</v>
      </c>
    </row>
    <row r="40353" spans="1:6">
      <c r="A40353" s="2">
        <v>95445</v>
      </c>
      <c r="B40353" s="4">
        <v>4</v>
      </c>
      <c r="C40353" s="4">
        <v>8</v>
      </c>
      <c r="D40353" t="s">
        <v>7</v>
      </c>
      <c r="E40353" t="s">
        <v>13</v>
      </c>
      <c r="F40353">
        <v>39.950000000000003</v>
      </c>
    </row>
    <row r="40354" spans="1:6">
      <c r="A40354" s="2">
        <v>95446</v>
      </c>
      <c r="B40354" s="4">
        <v>4</v>
      </c>
      <c r="C40354" s="4">
        <v>8</v>
      </c>
      <c r="D40354" t="s">
        <v>7</v>
      </c>
      <c r="E40354" t="s">
        <v>13</v>
      </c>
      <c r="F40354">
        <v>39.950000000000003</v>
      </c>
    </row>
    <row r="40355" spans="1:6">
      <c r="A40355" s="2">
        <v>95448</v>
      </c>
      <c r="B40355" s="4">
        <v>4</v>
      </c>
      <c r="C40355" s="4">
        <v>8</v>
      </c>
      <c r="D40355" t="s">
        <v>7</v>
      </c>
      <c r="E40355" t="s">
        <v>13</v>
      </c>
      <c r="F40355">
        <v>39.950000000000003</v>
      </c>
    </row>
    <row r="40356" spans="1:6">
      <c r="A40356" s="2">
        <v>95449</v>
      </c>
      <c r="B40356" s="4">
        <v>4</v>
      </c>
      <c r="C40356" s="4">
        <v>8</v>
      </c>
      <c r="D40356" t="s">
        <v>7</v>
      </c>
      <c r="E40356" t="s">
        <v>13</v>
      </c>
      <c r="F40356">
        <v>39.950000000000003</v>
      </c>
    </row>
    <row r="40357" spans="1:6">
      <c r="A40357" s="2">
        <v>95450</v>
      </c>
      <c r="B40357" s="4">
        <v>4</v>
      </c>
      <c r="C40357" s="4">
        <v>8</v>
      </c>
      <c r="D40357" t="s">
        <v>7</v>
      </c>
      <c r="E40357" t="s">
        <v>13</v>
      </c>
      <c r="F40357">
        <v>39.950000000000003</v>
      </c>
    </row>
    <row r="40358" spans="1:6">
      <c r="A40358" s="2">
        <v>95451</v>
      </c>
      <c r="B40358" s="4">
        <v>4</v>
      </c>
      <c r="C40358" s="4">
        <v>8</v>
      </c>
      <c r="D40358" t="s">
        <v>7</v>
      </c>
      <c r="E40358" t="s">
        <v>13</v>
      </c>
      <c r="F40358">
        <v>39.950000000000003</v>
      </c>
    </row>
    <row r="40359" spans="1:6">
      <c r="A40359" s="2">
        <v>95452</v>
      </c>
      <c r="B40359" s="4">
        <v>4</v>
      </c>
      <c r="C40359" s="4">
        <v>8</v>
      </c>
      <c r="D40359" t="s">
        <v>7</v>
      </c>
      <c r="E40359" t="s">
        <v>13</v>
      </c>
      <c r="F40359">
        <v>39.950000000000003</v>
      </c>
    </row>
    <row r="40360" spans="1:6">
      <c r="A40360" s="2">
        <v>95454</v>
      </c>
      <c r="B40360" s="4">
        <v>4</v>
      </c>
      <c r="C40360" s="4">
        <v>8</v>
      </c>
      <c r="D40360" t="s">
        <v>7</v>
      </c>
      <c r="E40360" t="s">
        <v>13</v>
      </c>
      <c r="F40360">
        <v>39.950000000000003</v>
      </c>
    </row>
    <row r="40361" spans="1:6">
      <c r="A40361" s="2">
        <v>95456</v>
      </c>
      <c r="B40361" s="4">
        <v>4</v>
      </c>
      <c r="C40361" s="4">
        <v>8</v>
      </c>
      <c r="D40361" t="s">
        <v>7</v>
      </c>
      <c r="E40361" t="s">
        <v>13</v>
      </c>
      <c r="F40361">
        <v>39.950000000000003</v>
      </c>
    </row>
    <row r="40362" spans="1:6">
      <c r="A40362" s="2">
        <v>95457</v>
      </c>
      <c r="B40362" s="4">
        <v>4</v>
      </c>
      <c r="C40362" s="4">
        <v>8</v>
      </c>
      <c r="D40362" t="s">
        <v>7</v>
      </c>
      <c r="E40362" t="s">
        <v>13</v>
      </c>
      <c r="F40362">
        <v>39.950000000000003</v>
      </c>
    </row>
    <row r="40363" spans="1:6">
      <c r="A40363" s="2">
        <v>95458</v>
      </c>
      <c r="B40363" s="4">
        <v>4</v>
      </c>
      <c r="C40363" s="4">
        <v>8</v>
      </c>
      <c r="D40363" t="s">
        <v>7</v>
      </c>
      <c r="E40363" t="s">
        <v>13</v>
      </c>
      <c r="F40363">
        <v>39.950000000000003</v>
      </c>
    </row>
    <row r="40364" spans="1:6">
      <c r="A40364" s="2">
        <v>95459</v>
      </c>
      <c r="B40364" s="4">
        <v>4</v>
      </c>
      <c r="C40364" s="4">
        <v>8</v>
      </c>
      <c r="D40364" t="s">
        <v>7</v>
      </c>
      <c r="E40364" t="s">
        <v>13</v>
      </c>
      <c r="F40364">
        <v>39.950000000000003</v>
      </c>
    </row>
    <row r="40365" spans="1:6">
      <c r="A40365" s="2">
        <v>95460</v>
      </c>
      <c r="B40365" s="4">
        <v>4</v>
      </c>
      <c r="C40365" s="4">
        <v>8</v>
      </c>
      <c r="D40365" t="s">
        <v>7</v>
      </c>
      <c r="E40365" t="s">
        <v>13</v>
      </c>
      <c r="F40365">
        <v>39.950000000000003</v>
      </c>
    </row>
    <row r="40366" spans="1:6">
      <c r="A40366" s="2">
        <v>95461</v>
      </c>
      <c r="B40366" s="4">
        <v>4</v>
      </c>
      <c r="C40366" s="4">
        <v>8</v>
      </c>
      <c r="D40366" t="s">
        <v>7</v>
      </c>
      <c r="E40366" t="s">
        <v>13</v>
      </c>
      <c r="F40366">
        <v>39.950000000000003</v>
      </c>
    </row>
    <row r="40367" spans="1:6">
      <c r="A40367" s="2">
        <v>95462</v>
      </c>
      <c r="B40367" s="4">
        <v>4</v>
      </c>
      <c r="C40367" s="4">
        <v>8</v>
      </c>
      <c r="D40367" t="s">
        <v>7</v>
      </c>
      <c r="E40367" t="s">
        <v>13</v>
      </c>
      <c r="F40367">
        <v>39.950000000000003</v>
      </c>
    </row>
    <row r="40368" spans="1:6">
      <c r="A40368" s="2">
        <v>95463</v>
      </c>
      <c r="B40368" s="4">
        <v>4</v>
      </c>
      <c r="C40368" s="4">
        <v>8</v>
      </c>
      <c r="D40368" t="s">
        <v>7</v>
      </c>
      <c r="E40368" t="s">
        <v>13</v>
      </c>
      <c r="F40368">
        <v>39.950000000000003</v>
      </c>
    </row>
    <row r="40369" spans="1:6">
      <c r="A40369" s="2">
        <v>95464</v>
      </c>
      <c r="B40369" s="4">
        <v>4</v>
      </c>
      <c r="C40369" s="4">
        <v>8</v>
      </c>
      <c r="D40369" t="s">
        <v>7</v>
      </c>
      <c r="E40369" t="s">
        <v>13</v>
      </c>
      <c r="F40369">
        <v>39.950000000000003</v>
      </c>
    </row>
    <row r="40370" spans="1:6">
      <c r="A40370" s="2">
        <v>95465</v>
      </c>
      <c r="B40370" s="4">
        <v>4</v>
      </c>
      <c r="C40370" s="4">
        <v>8</v>
      </c>
      <c r="D40370" t="s">
        <v>7</v>
      </c>
      <c r="E40370" t="s">
        <v>13</v>
      </c>
      <c r="F40370">
        <v>39.950000000000003</v>
      </c>
    </row>
    <row r="40371" spans="1:6">
      <c r="A40371" s="2">
        <v>95466</v>
      </c>
      <c r="B40371" s="4">
        <v>4</v>
      </c>
      <c r="C40371" s="4">
        <v>8</v>
      </c>
      <c r="D40371" t="s">
        <v>7</v>
      </c>
      <c r="E40371" t="s">
        <v>13</v>
      </c>
      <c r="F40371">
        <v>39.950000000000003</v>
      </c>
    </row>
    <row r="40372" spans="1:6">
      <c r="A40372" s="2">
        <v>95467</v>
      </c>
      <c r="B40372" s="4">
        <v>4</v>
      </c>
      <c r="C40372" s="4">
        <v>8</v>
      </c>
      <c r="D40372" t="s">
        <v>7</v>
      </c>
      <c r="E40372" t="s">
        <v>13</v>
      </c>
      <c r="F40372">
        <v>39.950000000000003</v>
      </c>
    </row>
    <row r="40373" spans="1:6">
      <c r="A40373" s="2">
        <v>95468</v>
      </c>
      <c r="B40373" s="4">
        <v>4</v>
      </c>
      <c r="C40373" s="4">
        <v>8</v>
      </c>
      <c r="D40373" t="s">
        <v>7</v>
      </c>
      <c r="E40373" t="s">
        <v>13</v>
      </c>
      <c r="F40373">
        <v>39.950000000000003</v>
      </c>
    </row>
    <row r="40374" spans="1:6">
      <c r="A40374" s="2">
        <v>95469</v>
      </c>
      <c r="B40374" s="4">
        <v>4</v>
      </c>
      <c r="C40374" s="4">
        <v>8</v>
      </c>
      <c r="D40374" t="s">
        <v>7</v>
      </c>
      <c r="E40374" t="s">
        <v>13</v>
      </c>
      <c r="F40374">
        <v>39.950000000000003</v>
      </c>
    </row>
    <row r="40375" spans="1:6">
      <c r="A40375" s="2">
        <v>95470</v>
      </c>
      <c r="B40375" s="4">
        <v>4</v>
      </c>
      <c r="C40375" s="4">
        <v>8</v>
      </c>
      <c r="D40375" t="s">
        <v>7</v>
      </c>
      <c r="E40375" t="s">
        <v>13</v>
      </c>
      <c r="F40375">
        <v>39.950000000000003</v>
      </c>
    </row>
    <row r="40376" spans="1:6">
      <c r="A40376" s="2">
        <v>95471</v>
      </c>
      <c r="B40376" s="4">
        <v>4</v>
      </c>
      <c r="C40376" s="4">
        <v>8</v>
      </c>
      <c r="D40376" t="s">
        <v>7</v>
      </c>
      <c r="E40376" t="s">
        <v>13</v>
      </c>
      <c r="F40376">
        <v>39.950000000000003</v>
      </c>
    </row>
    <row r="40377" spans="1:6">
      <c r="A40377" s="2">
        <v>95472</v>
      </c>
      <c r="B40377" s="4">
        <v>4</v>
      </c>
      <c r="C40377" s="4">
        <v>8</v>
      </c>
      <c r="D40377" t="s">
        <v>7</v>
      </c>
      <c r="E40377" t="s">
        <v>13</v>
      </c>
      <c r="F40377">
        <v>39.950000000000003</v>
      </c>
    </row>
    <row r="40378" spans="1:6">
      <c r="A40378" s="2">
        <v>95473</v>
      </c>
      <c r="B40378" s="4">
        <v>4</v>
      </c>
      <c r="C40378" s="4">
        <v>8</v>
      </c>
      <c r="D40378" t="s">
        <v>7</v>
      </c>
      <c r="E40378" t="s">
        <v>13</v>
      </c>
      <c r="F40378">
        <v>39.950000000000003</v>
      </c>
    </row>
    <row r="40379" spans="1:6">
      <c r="A40379" s="2">
        <v>95480</v>
      </c>
      <c r="B40379" s="4">
        <v>4</v>
      </c>
      <c r="C40379" s="4">
        <v>8</v>
      </c>
      <c r="D40379" t="s">
        <v>7</v>
      </c>
      <c r="E40379" t="s">
        <v>13</v>
      </c>
      <c r="F40379">
        <v>39.950000000000003</v>
      </c>
    </row>
    <row r="40380" spans="1:6">
      <c r="A40380" s="2">
        <v>95485</v>
      </c>
      <c r="B40380" s="4">
        <v>4</v>
      </c>
      <c r="C40380" s="4">
        <v>8</v>
      </c>
      <c r="D40380" t="s">
        <v>7</v>
      </c>
      <c r="E40380" t="s">
        <v>13</v>
      </c>
      <c r="F40380">
        <v>39.950000000000003</v>
      </c>
    </row>
    <row r="40381" spans="1:6">
      <c r="A40381" s="2">
        <v>95486</v>
      </c>
      <c r="B40381" s="4">
        <v>4</v>
      </c>
      <c r="C40381" s="4">
        <v>8</v>
      </c>
      <c r="D40381" t="s">
        <v>7</v>
      </c>
      <c r="E40381" t="s">
        <v>13</v>
      </c>
      <c r="F40381">
        <v>39.950000000000003</v>
      </c>
    </row>
    <row r="40382" spans="1:6">
      <c r="A40382" s="2">
        <v>95488</v>
      </c>
      <c r="B40382" s="4">
        <v>4</v>
      </c>
      <c r="C40382" s="4">
        <v>8</v>
      </c>
      <c r="D40382" t="s">
        <v>7</v>
      </c>
      <c r="E40382" t="s">
        <v>13</v>
      </c>
      <c r="F40382">
        <v>39.950000000000003</v>
      </c>
    </row>
    <row r="40383" spans="1:6">
      <c r="A40383" s="2">
        <v>95490</v>
      </c>
      <c r="B40383" s="4">
        <v>4</v>
      </c>
      <c r="C40383" s="4">
        <v>8</v>
      </c>
      <c r="D40383" t="s">
        <v>7</v>
      </c>
      <c r="E40383" t="s">
        <v>13</v>
      </c>
      <c r="F40383">
        <v>39.950000000000003</v>
      </c>
    </row>
    <row r="40384" spans="1:6">
      <c r="A40384" s="2">
        <v>95493</v>
      </c>
      <c r="B40384" s="4">
        <v>4</v>
      </c>
      <c r="C40384" s="4">
        <v>8</v>
      </c>
      <c r="D40384" t="s">
        <v>7</v>
      </c>
      <c r="E40384" t="s">
        <v>13</v>
      </c>
      <c r="F40384">
        <v>39.950000000000003</v>
      </c>
    </row>
    <row r="40385" spans="1:6">
      <c r="A40385" s="2">
        <v>95494</v>
      </c>
      <c r="B40385" s="4">
        <v>4</v>
      </c>
      <c r="C40385" s="4">
        <v>8</v>
      </c>
      <c r="D40385" t="s">
        <v>7</v>
      </c>
      <c r="E40385" t="s">
        <v>13</v>
      </c>
      <c r="F40385">
        <v>39.950000000000003</v>
      </c>
    </row>
    <row r="40386" spans="1:6">
      <c r="A40386" s="2">
        <v>95497</v>
      </c>
      <c r="B40386" s="4">
        <v>4</v>
      </c>
      <c r="C40386" s="4">
        <v>8</v>
      </c>
      <c r="D40386" t="s">
        <v>7</v>
      </c>
      <c r="E40386" t="s">
        <v>13</v>
      </c>
      <c r="F40386">
        <v>39.950000000000003</v>
      </c>
    </row>
    <row r="40387" spans="1:6">
      <c r="A40387" s="2">
        <v>95511</v>
      </c>
      <c r="B40387" s="4">
        <v>4</v>
      </c>
      <c r="C40387" s="4">
        <v>8</v>
      </c>
      <c r="D40387" t="s">
        <v>7</v>
      </c>
      <c r="E40387" t="s">
        <v>13</v>
      </c>
      <c r="F40387">
        <v>39.950000000000003</v>
      </c>
    </row>
    <row r="40388" spans="1:6">
      <c r="A40388" s="2">
        <v>95514</v>
      </c>
      <c r="B40388" s="4">
        <v>4</v>
      </c>
      <c r="C40388" s="4">
        <v>8</v>
      </c>
      <c r="D40388" t="s">
        <v>7</v>
      </c>
      <c r="E40388" t="s">
        <v>13</v>
      </c>
      <c r="F40388">
        <v>39.950000000000003</v>
      </c>
    </row>
    <row r="40389" spans="1:6">
      <c r="A40389" s="2">
        <v>95519</v>
      </c>
      <c r="B40389" s="4">
        <v>4</v>
      </c>
      <c r="C40389" s="4">
        <v>8</v>
      </c>
      <c r="D40389" t="s">
        <v>7</v>
      </c>
      <c r="E40389" t="s">
        <v>13</v>
      </c>
      <c r="F40389">
        <v>39.950000000000003</v>
      </c>
    </row>
    <row r="40390" spans="1:6">
      <c r="A40390" s="2">
        <v>95524</v>
      </c>
      <c r="B40390" s="4">
        <v>4</v>
      </c>
      <c r="C40390" s="4">
        <v>8</v>
      </c>
      <c r="D40390" t="s">
        <v>7</v>
      </c>
      <c r="E40390" t="s">
        <v>13</v>
      </c>
      <c r="F40390">
        <v>39.950000000000003</v>
      </c>
    </row>
    <row r="40391" spans="1:6">
      <c r="A40391" s="2">
        <v>95525</v>
      </c>
      <c r="B40391" s="4">
        <v>4</v>
      </c>
      <c r="C40391" s="4">
        <v>8</v>
      </c>
      <c r="D40391" t="s">
        <v>7</v>
      </c>
      <c r="E40391" t="s">
        <v>13</v>
      </c>
      <c r="F40391">
        <v>39.950000000000003</v>
      </c>
    </row>
    <row r="40392" spans="1:6">
      <c r="A40392" s="2">
        <v>95526</v>
      </c>
      <c r="B40392" s="4">
        <v>4</v>
      </c>
      <c r="C40392" s="4">
        <v>8</v>
      </c>
      <c r="D40392" t="s">
        <v>7</v>
      </c>
      <c r="E40392" t="s">
        <v>13</v>
      </c>
      <c r="F40392">
        <v>39.950000000000003</v>
      </c>
    </row>
    <row r="40393" spans="1:6">
      <c r="A40393" s="2">
        <v>95527</v>
      </c>
      <c r="B40393" s="4">
        <v>4</v>
      </c>
      <c r="C40393" s="4">
        <v>8</v>
      </c>
      <c r="D40393" t="s">
        <v>7</v>
      </c>
      <c r="E40393" t="s">
        <v>13</v>
      </c>
      <c r="F40393">
        <v>39.950000000000003</v>
      </c>
    </row>
    <row r="40394" spans="1:6">
      <c r="A40394" s="2">
        <v>95528</v>
      </c>
      <c r="B40394" s="4">
        <v>4</v>
      </c>
      <c r="C40394" s="4">
        <v>8</v>
      </c>
      <c r="D40394" t="s">
        <v>7</v>
      </c>
      <c r="E40394" t="s">
        <v>13</v>
      </c>
      <c r="F40394">
        <v>39.950000000000003</v>
      </c>
    </row>
    <row r="40395" spans="1:6">
      <c r="A40395" s="2">
        <v>95531</v>
      </c>
      <c r="B40395" s="4">
        <v>4</v>
      </c>
      <c r="C40395" s="4">
        <v>8</v>
      </c>
      <c r="D40395" t="s">
        <v>7</v>
      </c>
      <c r="E40395" t="s">
        <v>13</v>
      </c>
      <c r="F40395">
        <v>39.950000000000003</v>
      </c>
    </row>
    <row r="40396" spans="1:6">
      <c r="A40396" s="2">
        <v>95532</v>
      </c>
      <c r="B40396" s="4">
        <v>4</v>
      </c>
      <c r="C40396" s="4">
        <v>8</v>
      </c>
      <c r="D40396" t="s">
        <v>7</v>
      </c>
      <c r="E40396" t="s">
        <v>13</v>
      </c>
      <c r="F40396">
        <v>39.950000000000003</v>
      </c>
    </row>
    <row r="40397" spans="1:6">
      <c r="A40397" s="2">
        <v>95536</v>
      </c>
      <c r="B40397" s="4">
        <v>4</v>
      </c>
      <c r="C40397" s="4">
        <v>8</v>
      </c>
      <c r="D40397" t="s">
        <v>7</v>
      </c>
      <c r="E40397" t="s">
        <v>13</v>
      </c>
      <c r="F40397">
        <v>39.950000000000003</v>
      </c>
    </row>
    <row r="40398" spans="1:6">
      <c r="A40398" s="2">
        <v>95538</v>
      </c>
      <c r="B40398" s="4">
        <v>4</v>
      </c>
      <c r="C40398" s="4">
        <v>8</v>
      </c>
      <c r="D40398" t="s">
        <v>7</v>
      </c>
      <c r="E40398" t="s">
        <v>13</v>
      </c>
      <c r="F40398">
        <v>39.950000000000003</v>
      </c>
    </row>
    <row r="40399" spans="1:6">
      <c r="A40399" s="2">
        <v>95540</v>
      </c>
      <c r="B40399" s="4">
        <v>4</v>
      </c>
      <c r="C40399" s="4">
        <v>8</v>
      </c>
      <c r="D40399" t="s">
        <v>7</v>
      </c>
      <c r="E40399" t="s">
        <v>13</v>
      </c>
      <c r="F40399">
        <v>39.950000000000003</v>
      </c>
    </row>
    <row r="40400" spans="1:6">
      <c r="A40400" s="2">
        <v>95542</v>
      </c>
      <c r="B40400" s="4">
        <v>4</v>
      </c>
      <c r="C40400" s="4">
        <v>8</v>
      </c>
      <c r="D40400" t="s">
        <v>7</v>
      </c>
      <c r="E40400" t="s">
        <v>13</v>
      </c>
      <c r="F40400">
        <v>39.950000000000003</v>
      </c>
    </row>
    <row r="40401" spans="1:6">
      <c r="A40401" s="2">
        <v>95543</v>
      </c>
      <c r="B40401" s="4">
        <v>4</v>
      </c>
      <c r="C40401" s="4">
        <v>8</v>
      </c>
      <c r="D40401" t="s">
        <v>7</v>
      </c>
      <c r="E40401" t="s">
        <v>13</v>
      </c>
      <c r="F40401">
        <v>39.950000000000003</v>
      </c>
    </row>
    <row r="40402" spans="1:6">
      <c r="A40402" s="2">
        <v>95545</v>
      </c>
      <c r="B40402" s="4">
        <v>4</v>
      </c>
      <c r="C40402" s="4">
        <v>8</v>
      </c>
      <c r="D40402" t="s">
        <v>7</v>
      </c>
      <c r="E40402" t="s">
        <v>13</v>
      </c>
      <c r="F40402">
        <v>39.950000000000003</v>
      </c>
    </row>
    <row r="40403" spans="1:6">
      <c r="A40403" s="2">
        <v>95546</v>
      </c>
      <c r="B40403" s="4">
        <v>4</v>
      </c>
      <c r="C40403" s="4">
        <v>8</v>
      </c>
      <c r="D40403" t="s">
        <v>7</v>
      </c>
      <c r="E40403" t="s">
        <v>13</v>
      </c>
      <c r="F40403">
        <v>39.950000000000003</v>
      </c>
    </row>
    <row r="40404" spans="1:6">
      <c r="A40404" s="2">
        <v>95547</v>
      </c>
      <c r="B40404" s="4">
        <v>4</v>
      </c>
      <c r="C40404" s="4">
        <v>8</v>
      </c>
      <c r="D40404" t="s">
        <v>7</v>
      </c>
      <c r="E40404" t="s">
        <v>13</v>
      </c>
      <c r="F40404">
        <v>39.950000000000003</v>
      </c>
    </row>
    <row r="40405" spans="1:6">
      <c r="A40405" s="2">
        <v>95548</v>
      </c>
      <c r="B40405" s="4">
        <v>4</v>
      </c>
      <c r="C40405" s="4">
        <v>8</v>
      </c>
      <c r="D40405" t="s">
        <v>7</v>
      </c>
      <c r="E40405" t="s">
        <v>13</v>
      </c>
      <c r="F40405">
        <v>39.950000000000003</v>
      </c>
    </row>
    <row r="40406" spans="1:6">
      <c r="A40406" s="2">
        <v>95549</v>
      </c>
      <c r="B40406" s="4">
        <v>4</v>
      </c>
      <c r="C40406" s="4">
        <v>8</v>
      </c>
      <c r="D40406" t="s">
        <v>7</v>
      </c>
      <c r="E40406" t="s">
        <v>13</v>
      </c>
      <c r="F40406">
        <v>39.950000000000003</v>
      </c>
    </row>
    <row r="40407" spans="1:6">
      <c r="A40407" s="2">
        <v>95550</v>
      </c>
      <c r="B40407" s="4">
        <v>4</v>
      </c>
      <c r="C40407" s="4">
        <v>8</v>
      </c>
      <c r="D40407" t="s">
        <v>7</v>
      </c>
      <c r="E40407" t="s">
        <v>13</v>
      </c>
      <c r="F40407">
        <v>39.950000000000003</v>
      </c>
    </row>
    <row r="40408" spans="1:6">
      <c r="A40408" s="2">
        <v>95551</v>
      </c>
      <c r="B40408" s="4">
        <v>4</v>
      </c>
      <c r="C40408" s="4">
        <v>8</v>
      </c>
      <c r="D40408" t="s">
        <v>7</v>
      </c>
      <c r="E40408" t="s">
        <v>13</v>
      </c>
      <c r="F40408">
        <v>39.950000000000003</v>
      </c>
    </row>
    <row r="40409" spans="1:6">
      <c r="A40409" s="2">
        <v>95552</v>
      </c>
      <c r="B40409" s="4">
        <v>4</v>
      </c>
      <c r="C40409" s="4">
        <v>8</v>
      </c>
      <c r="D40409" t="s">
        <v>7</v>
      </c>
      <c r="E40409" t="s">
        <v>13</v>
      </c>
      <c r="F40409">
        <v>39.950000000000003</v>
      </c>
    </row>
    <row r="40410" spans="1:6">
      <c r="A40410" s="2">
        <v>95553</v>
      </c>
      <c r="B40410" s="4">
        <v>4</v>
      </c>
      <c r="C40410" s="4">
        <v>8</v>
      </c>
      <c r="D40410" t="s">
        <v>7</v>
      </c>
      <c r="E40410" t="s">
        <v>13</v>
      </c>
      <c r="F40410">
        <v>39.950000000000003</v>
      </c>
    </row>
    <row r="40411" spans="1:6">
      <c r="A40411" s="2">
        <v>95554</v>
      </c>
      <c r="B40411" s="4">
        <v>4</v>
      </c>
      <c r="C40411" s="4">
        <v>8</v>
      </c>
      <c r="D40411" t="s">
        <v>7</v>
      </c>
      <c r="E40411" t="s">
        <v>13</v>
      </c>
      <c r="F40411">
        <v>39.950000000000003</v>
      </c>
    </row>
    <row r="40412" spans="1:6">
      <c r="A40412" s="2">
        <v>95555</v>
      </c>
      <c r="B40412" s="4">
        <v>4</v>
      </c>
      <c r="C40412" s="4">
        <v>8</v>
      </c>
      <c r="D40412" t="s">
        <v>7</v>
      </c>
      <c r="E40412" t="s">
        <v>13</v>
      </c>
      <c r="F40412">
        <v>39.950000000000003</v>
      </c>
    </row>
    <row r="40413" spans="1:6">
      <c r="A40413" s="2">
        <v>95556</v>
      </c>
      <c r="B40413" s="4">
        <v>4</v>
      </c>
      <c r="C40413" s="4">
        <v>8</v>
      </c>
      <c r="D40413" t="s">
        <v>7</v>
      </c>
      <c r="E40413" t="s">
        <v>13</v>
      </c>
      <c r="F40413">
        <v>39.950000000000003</v>
      </c>
    </row>
    <row r="40414" spans="1:6">
      <c r="A40414" s="2">
        <v>95558</v>
      </c>
      <c r="B40414" s="4">
        <v>4</v>
      </c>
      <c r="C40414" s="4">
        <v>8</v>
      </c>
      <c r="D40414" t="s">
        <v>7</v>
      </c>
      <c r="E40414" t="s">
        <v>13</v>
      </c>
      <c r="F40414">
        <v>39.950000000000003</v>
      </c>
    </row>
    <row r="40415" spans="1:6">
      <c r="A40415" s="2">
        <v>95559</v>
      </c>
      <c r="B40415" s="4">
        <v>4</v>
      </c>
      <c r="C40415" s="4">
        <v>8</v>
      </c>
      <c r="D40415" t="s">
        <v>7</v>
      </c>
      <c r="E40415" t="s">
        <v>13</v>
      </c>
      <c r="F40415">
        <v>39.950000000000003</v>
      </c>
    </row>
    <row r="40416" spans="1:6">
      <c r="A40416" s="2">
        <v>95560</v>
      </c>
      <c r="B40416" s="4">
        <v>4</v>
      </c>
      <c r="C40416" s="4">
        <v>8</v>
      </c>
      <c r="D40416" t="s">
        <v>7</v>
      </c>
      <c r="E40416" t="s">
        <v>13</v>
      </c>
      <c r="F40416">
        <v>39.950000000000003</v>
      </c>
    </row>
    <row r="40417" spans="1:6">
      <c r="A40417" s="2">
        <v>95562</v>
      </c>
      <c r="B40417" s="4">
        <v>4</v>
      </c>
      <c r="C40417" s="4">
        <v>8</v>
      </c>
      <c r="D40417" t="s">
        <v>7</v>
      </c>
      <c r="E40417" t="s">
        <v>13</v>
      </c>
      <c r="F40417">
        <v>39.950000000000003</v>
      </c>
    </row>
    <row r="40418" spans="1:6">
      <c r="A40418" s="2">
        <v>95563</v>
      </c>
      <c r="B40418" s="4">
        <v>4</v>
      </c>
      <c r="C40418" s="4">
        <v>8</v>
      </c>
      <c r="D40418" t="s">
        <v>7</v>
      </c>
      <c r="E40418" t="s">
        <v>13</v>
      </c>
      <c r="F40418">
        <v>39.950000000000003</v>
      </c>
    </row>
    <row r="40419" spans="1:6">
      <c r="A40419" s="2">
        <v>95565</v>
      </c>
      <c r="B40419" s="4">
        <v>4</v>
      </c>
      <c r="C40419" s="4">
        <v>8</v>
      </c>
      <c r="D40419" t="s">
        <v>7</v>
      </c>
      <c r="E40419" t="s">
        <v>13</v>
      </c>
      <c r="F40419">
        <v>39.950000000000003</v>
      </c>
    </row>
    <row r="40420" spans="1:6">
      <c r="A40420" s="2">
        <v>95567</v>
      </c>
      <c r="B40420" s="4">
        <v>4</v>
      </c>
      <c r="C40420" s="4">
        <v>8</v>
      </c>
      <c r="D40420" t="s">
        <v>7</v>
      </c>
      <c r="E40420" t="s">
        <v>13</v>
      </c>
      <c r="F40420">
        <v>39.950000000000003</v>
      </c>
    </row>
    <row r="40421" spans="1:6">
      <c r="A40421" s="2">
        <v>95568</v>
      </c>
      <c r="B40421" s="4">
        <v>4</v>
      </c>
      <c r="C40421" s="4">
        <v>8</v>
      </c>
      <c r="D40421" t="s">
        <v>7</v>
      </c>
      <c r="E40421" t="s">
        <v>13</v>
      </c>
      <c r="F40421">
        <v>39.950000000000003</v>
      </c>
    </row>
    <row r="40422" spans="1:6">
      <c r="A40422" s="2">
        <v>95569</v>
      </c>
      <c r="B40422" s="4">
        <v>4</v>
      </c>
      <c r="C40422" s="4">
        <v>8</v>
      </c>
      <c r="D40422" t="s">
        <v>7</v>
      </c>
      <c r="E40422" t="s">
        <v>13</v>
      </c>
      <c r="F40422">
        <v>39.950000000000003</v>
      </c>
    </row>
    <row r="40423" spans="1:6">
      <c r="A40423" s="2">
        <v>95570</v>
      </c>
      <c r="B40423" s="4">
        <v>4</v>
      </c>
      <c r="C40423" s="4">
        <v>8</v>
      </c>
      <c r="D40423" t="s">
        <v>7</v>
      </c>
      <c r="E40423" t="s">
        <v>13</v>
      </c>
      <c r="F40423">
        <v>39.950000000000003</v>
      </c>
    </row>
    <row r="40424" spans="1:6">
      <c r="A40424" s="2">
        <v>95571</v>
      </c>
      <c r="B40424" s="4">
        <v>4</v>
      </c>
      <c r="C40424" s="4">
        <v>8</v>
      </c>
      <c r="D40424" t="s">
        <v>7</v>
      </c>
      <c r="E40424" t="s">
        <v>13</v>
      </c>
      <c r="F40424">
        <v>39.950000000000003</v>
      </c>
    </row>
    <row r="40425" spans="1:6">
      <c r="A40425" s="2">
        <v>95573</v>
      </c>
      <c r="B40425" s="4">
        <v>4</v>
      </c>
      <c r="C40425" s="4">
        <v>8</v>
      </c>
      <c r="D40425" t="s">
        <v>7</v>
      </c>
      <c r="E40425" t="s">
        <v>13</v>
      </c>
      <c r="F40425">
        <v>39.950000000000003</v>
      </c>
    </row>
    <row r="40426" spans="1:6">
      <c r="A40426" s="2">
        <v>95585</v>
      </c>
      <c r="B40426" s="4">
        <v>4</v>
      </c>
      <c r="C40426" s="4">
        <v>8</v>
      </c>
      <c r="D40426" t="s">
        <v>7</v>
      </c>
      <c r="E40426" t="s">
        <v>13</v>
      </c>
      <c r="F40426">
        <v>39.950000000000003</v>
      </c>
    </row>
    <row r="40427" spans="1:6">
      <c r="A40427" s="2">
        <v>95587</v>
      </c>
      <c r="B40427" s="4">
        <v>4</v>
      </c>
      <c r="C40427" s="4">
        <v>8</v>
      </c>
      <c r="D40427" t="s">
        <v>7</v>
      </c>
      <c r="E40427" t="s">
        <v>13</v>
      </c>
      <c r="F40427">
        <v>39.950000000000003</v>
      </c>
    </row>
    <row r="40428" spans="1:6">
      <c r="A40428" s="2">
        <v>95589</v>
      </c>
      <c r="B40428" s="4">
        <v>4</v>
      </c>
      <c r="C40428" s="4">
        <v>8</v>
      </c>
      <c r="D40428" t="s">
        <v>7</v>
      </c>
      <c r="E40428" t="s">
        <v>13</v>
      </c>
      <c r="F40428">
        <v>39.950000000000003</v>
      </c>
    </row>
    <row r="40429" spans="1:6">
      <c r="A40429" s="2">
        <v>95595</v>
      </c>
      <c r="B40429" s="4">
        <v>4</v>
      </c>
      <c r="C40429" s="4">
        <v>8</v>
      </c>
      <c r="D40429" t="s">
        <v>7</v>
      </c>
      <c r="E40429" t="s">
        <v>13</v>
      </c>
      <c r="F40429">
        <v>39.950000000000003</v>
      </c>
    </row>
    <row r="40430" spans="1:6">
      <c r="A40430" s="2">
        <v>95601</v>
      </c>
      <c r="B40430" s="4">
        <v>4</v>
      </c>
      <c r="C40430" s="4">
        <v>8</v>
      </c>
      <c r="D40430" t="s">
        <v>7</v>
      </c>
      <c r="E40430" t="s">
        <v>13</v>
      </c>
      <c r="F40430">
        <v>39.950000000000003</v>
      </c>
    </row>
    <row r="40431" spans="1:6">
      <c r="A40431" s="2">
        <v>95606</v>
      </c>
      <c r="B40431" s="4">
        <v>4</v>
      </c>
      <c r="C40431" s="4">
        <v>8</v>
      </c>
      <c r="D40431" t="s">
        <v>7</v>
      </c>
      <c r="E40431" t="s">
        <v>13</v>
      </c>
      <c r="F40431">
        <v>39.950000000000003</v>
      </c>
    </row>
    <row r="40432" spans="1:6">
      <c r="A40432" s="2">
        <v>95607</v>
      </c>
      <c r="B40432" s="4">
        <v>4</v>
      </c>
      <c r="C40432" s="4">
        <v>8</v>
      </c>
      <c r="D40432" t="s">
        <v>7</v>
      </c>
      <c r="E40432" t="s">
        <v>13</v>
      </c>
      <c r="F40432">
        <v>39.950000000000003</v>
      </c>
    </row>
    <row r="40433" spans="1:6">
      <c r="A40433" s="2">
        <v>95613</v>
      </c>
      <c r="B40433" s="4">
        <v>4</v>
      </c>
      <c r="C40433" s="4">
        <v>8</v>
      </c>
      <c r="D40433" t="s">
        <v>7</v>
      </c>
      <c r="E40433" t="s">
        <v>13</v>
      </c>
      <c r="F40433">
        <v>39.950000000000003</v>
      </c>
    </row>
    <row r="40434" spans="1:6">
      <c r="A40434" s="2">
        <v>95614</v>
      </c>
      <c r="B40434" s="4">
        <v>4</v>
      </c>
      <c r="C40434" s="4">
        <v>8</v>
      </c>
      <c r="D40434" t="s">
        <v>7</v>
      </c>
      <c r="E40434" t="s">
        <v>13</v>
      </c>
      <c r="F40434">
        <v>39.950000000000003</v>
      </c>
    </row>
    <row r="40435" spans="1:6">
      <c r="A40435" s="2">
        <v>95619</v>
      </c>
      <c r="B40435" s="4">
        <v>4</v>
      </c>
      <c r="C40435" s="4">
        <v>8</v>
      </c>
      <c r="D40435" t="s">
        <v>7</v>
      </c>
      <c r="E40435" t="s">
        <v>13</v>
      </c>
      <c r="F40435">
        <v>39.950000000000003</v>
      </c>
    </row>
    <row r="40436" spans="1:6">
      <c r="A40436" s="2">
        <v>95623</v>
      </c>
      <c r="B40436" s="4">
        <v>4</v>
      </c>
      <c r="C40436" s="4">
        <v>8</v>
      </c>
      <c r="D40436" t="s">
        <v>7</v>
      </c>
      <c r="E40436" t="s">
        <v>13</v>
      </c>
      <c r="F40436">
        <v>39.950000000000003</v>
      </c>
    </row>
    <row r="40437" spans="1:6">
      <c r="A40437" s="2">
        <v>95627</v>
      </c>
      <c r="B40437" s="4">
        <v>4</v>
      </c>
      <c r="C40437" s="4">
        <v>8</v>
      </c>
      <c r="D40437" t="s">
        <v>7</v>
      </c>
      <c r="E40437" t="s">
        <v>13</v>
      </c>
      <c r="F40437">
        <v>39.950000000000003</v>
      </c>
    </row>
    <row r="40438" spans="1:6">
      <c r="A40438" s="2">
        <v>95629</v>
      </c>
      <c r="B40438" s="4">
        <v>4</v>
      </c>
      <c r="C40438" s="4">
        <v>8</v>
      </c>
      <c r="D40438" t="s">
        <v>7</v>
      </c>
      <c r="E40438" t="s">
        <v>13</v>
      </c>
      <c r="F40438">
        <v>39.950000000000003</v>
      </c>
    </row>
    <row r="40439" spans="1:6">
      <c r="A40439" s="2">
        <v>95631</v>
      </c>
      <c r="B40439" s="4">
        <v>4</v>
      </c>
      <c r="C40439" s="4">
        <v>8</v>
      </c>
      <c r="D40439" t="s">
        <v>7</v>
      </c>
      <c r="E40439" t="s">
        <v>13</v>
      </c>
      <c r="F40439">
        <v>39.950000000000003</v>
      </c>
    </row>
    <row r="40440" spans="1:6">
      <c r="A40440" s="2">
        <v>95632</v>
      </c>
      <c r="B40440" s="4">
        <v>4</v>
      </c>
      <c r="C40440" s="4">
        <v>8</v>
      </c>
      <c r="D40440" t="s">
        <v>7</v>
      </c>
      <c r="E40440" t="s">
        <v>13</v>
      </c>
      <c r="F40440">
        <v>39.950000000000003</v>
      </c>
    </row>
    <row r="40441" spans="1:6">
      <c r="A40441" s="2">
        <v>95633</v>
      </c>
      <c r="B40441" s="4">
        <v>4</v>
      </c>
      <c r="C40441" s="4">
        <v>8</v>
      </c>
      <c r="D40441" t="s">
        <v>7</v>
      </c>
      <c r="E40441" t="s">
        <v>13</v>
      </c>
      <c r="F40441">
        <v>39.950000000000003</v>
      </c>
    </row>
    <row r="40442" spans="1:6">
      <c r="A40442" s="2">
        <v>95634</v>
      </c>
      <c r="B40442" s="4">
        <v>4</v>
      </c>
      <c r="C40442" s="4">
        <v>8</v>
      </c>
      <c r="D40442" t="s">
        <v>7</v>
      </c>
      <c r="E40442" t="s">
        <v>13</v>
      </c>
      <c r="F40442">
        <v>39.950000000000003</v>
      </c>
    </row>
    <row r="40443" spans="1:6">
      <c r="A40443" s="2">
        <v>95635</v>
      </c>
      <c r="B40443" s="4">
        <v>4</v>
      </c>
      <c r="C40443" s="4">
        <v>8</v>
      </c>
      <c r="D40443" t="s">
        <v>7</v>
      </c>
      <c r="E40443" t="s">
        <v>13</v>
      </c>
      <c r="F40443">
        <v>39.950000000000003</v>
      </c>
    </row>
    <row r="40444" spans="1:6">
      <c r="A40444" s="2">
        <v>95636</v>
      </c>
      <c r="B40444" s="4">
        <v>4</v>
      </c>
      <c r="C40444" s="4">
        <v>8</v>
      </c>
      <c r="D40444" t="s">
        <v>7</v>
      </c>
      <c r="E40444" t="s">
        <v>13</v>
      </c>
      <c r="F40444">
        <v>39.950000000000003</v>
      </c>
    </row>
    <row r="40445" spans="1:6">
      <c r="A40445" s="2">
        <v>95637</v>
      </c>
      <c r="B40445" s="4">
        <v>4</v>
      </c>
      <c r="C40445" s="4">
        <v>8</v>
      </c>
      <c r="D40445" t="s">
        <v>7</v>
      </c>
      <c r="E40445" t="s">
        <v>13</v>
      </c>
      <c r="F40445">
        <v>39.950000000000003</v>
      </c>
    </row>
    <row r="40446" spans="1:6">
      <c r="A40446" s="2">
        <v>95638</v>
      </c>
      <c r="B40446" s="4">
        <v>4</v>
      </c>
      <c r="C40446" s="4">
        <v>8</v>
      </c>
      <c r="D40446" t="s">
        <v>7</v>
      </c>
      <c r="E40446" t="s">
        <v>13</v>
      </c>
      <c r="F40446">
        <v>39.950000000000003</v>
      </c>
    </row>
    <row r="40447" spans="1:6">
      <c r="A40447" s="2">
        <v>95640</v>
      </c>
      <c r="B40447" s="4">
        <v>4</v>
      </c>
      <c r="C40447" s="4">
        <v>8</v>
      </c>
      <c r="D40447" t="s">
        <v>7</v>
      </c>
      <c r="E40447" t="s">
        <v>13</v>
      </c>
      <c r="F40447">
        <v>39.950000000000003</v>
      </c>
    </row>
    <row r="40448" spans="1:6">
      <c r="A40448" s="2">
        <v>95641</v>
      </c>
      <c r="B40448" s="4">
        <v>4</v>
      </c>
      <c r="C40448" s="4">
        <v>8</v>
      </c>
      <c r="D40448" t="s">
        <v>7</v>
      </c>
      <c r="E40448" t="s">
        <v>13</v>
      </c>
      <c r="F40448">
        <v>39.950000000000003</v>
      </c>
    </row>
    <row r="40449" spans="1:6">
      <c r="A40449" s="2">
        <v>95642</v>
      </c>
      <c r="B40449" s="4">
        <v>4</v>
      </c>
      <c r="C40449" s="4">
        <v>8</v>
      </c>
      <c r="D40449" t="s">
        <v>7</v>
      </c>
      <c r="E40449" t="s">
        <v>13</v>
      </c>
      <c r="F40449">
        <v>39.950000000000003</v>
      </c>
    </row>
    <row r="40450" spans="1:6">
      <c r="A40450" s="2">
        <v>95644</v>
      </c>
      <c r="B40450" s="4">
        <v>4</v>
      </c>
      <c r="C40450" s="4">
        <v>8</v>
      </c>
      <c r="D40450" t="s">
        <v>7</v>
      </c>
      <c r="E40450" t="s">
        <v>13</v>
      </c>
      <c r="F40450">
        <v>39.950000000000003</v>
      </c>
    </row>
    <row r="40451" spans="1:6">
      <c r="A40451" s="2">
        <v>95645</v>
      </c>
      <c r="B40451" s="4">
        <v>4</v>
      </c>
      <c r="C40451" s="4">
        <v>8</v>
      </c>
      <c r="D40451" t="s">
        <v>7</v>
      </c>
      <c r="E40451" t="s">
        <v>13</v>
      </c>
      <c r="F40451">
        <v>39.950000000000003</v>
      </c>
    </row>
    <row r="40452" spans="1:6">
      <c r="A40452" s="2">
        <v>95646</v>
      </c>
      <c r="B40452" s="4">
        <v>4</v>
      </c>
      <c r="C40452" s="4">
        <v>8</v>
      </c>
      <c r="D40452" t="s">
        <v>7</v>
      </c>
      <c r="E40452" t="s">
        <v>13</v>
      </c>
      <c r="F40452">
        <v>39.950000000000003</v>
      </c>
    </row>
    <row r="40453" spans="1:6">
      <c r="A40453" s="2">
        <v>95651</v>
      </c>
      <c r="B40453" s="4">
        <v>4</v>
      </c>
      <c r="C40453" s="4">
        <v>8</v>
      </c>
      <c r="D40453" t="s">
        <v>7</v>
      </c>
      <c r="E40453" t="s">
        <v>13</v>
      </c>
      <c r="F40453">
        <v>39.950000000000003</v>
      </c>
    </row>
    <row r="40454" spans="1:6">
      <c r="A40454" s="2">
        <v>95654</v>
      </c>
      <c r="B40454" s="4">
        <v>4</v>
      </c>
      <c r="C40454" s="4">
        <v>8</v>
      </c>
      <c r="D40454" t="s">
        <v>7</v>
      </c>
      <c r="E40454" t="s">
        <v>13</v>
      </c>
      <c r="F40454">
        <v>39.950000000000003</v>
      </c>
    </row>
    <row r="40455" spans="1:6">
      <c r="A40455" s="2">
        <v>95656</v>
      </c>
      <c r="B40455" s="4">
        <v>4</v>
      </c>
      <c r="C40455" s="4">
        <v>8</v>
      </c>
      <c r="D40455" t="s">
        <v>7</v>
      </c>
      <c r="E40455" t="s">
        <v>13</v>
      </c>
      <c r="F40455">
        <v>39.950000000000003</v>
      </c>
    </row>
    <row r="40456" spans="1:6">
      <c r="A40456" s="2">
        <v>95664</v>
      </c>
      <c r="B40456" s="4">
        <v>4</v>
      </c>
      <c r="C40456" s="4">
        <v>8</v>
      </c>
      <c r="D40456" t="s">
        <v>7</v>
      </c>
      <c r="E40456" t="s">
        <v>13</v>
      </c>
      <c r="F40456">
        <v>39.950000000000003</v>
      </c>
    </row>
    <row r="40457" spans="1:6">
      <c r="A40457" s="2">
        <v>95665</v>
      </c>
      <c r="B40457" s="4">
        <v>4</v>
      </c>
      <c r="C40457" s="4">
        <v>8</v>
      </c>
      <c r="D40457" t="s">
        <v>7</v>
      </c>
      <c r="E40457" t="s">
        <v>13</v>
      </c>
      <c r="F40457">
        <v>39.950000000000003</v>
      </c>
    </row>
    <row r="40458" spans="1:6">
      <c r="A40458" s="2">
        <v>95666</v>
      </c>
      <c r="B40458" s="4">
        <v>4</v>
      </c>
      <c r="C40458" s="4">
        <v>8</v>
      </c>
      <c r="D40458" t="s">
        <v>7</v>
      </c>
      <c r="E40458" t="s">
        <v>13</v>
      </c>
      <c r="F40458">
        <v>39.950000000000003</v>
      </c>
    </row>
    <row r="40459" spans="1:6">
      <c r="A40459" s="2">
        <v>95669</v>
      </c>
      <c r="B40459" s="4">
        <v>4</v>
      </c>
      <c r="C40459" s="4">
        <v>8</v>
      </c>
      <c r="D40459" t="s">
        <v>7</v>
      </c>
      <c r="E40459" t="s">
        <v>13</v>
      </c>
      <c r="F40459">
        <v>39.950000000000003</v>
      </c>
    </row>
    <row r="40460" spans="1:6">
      <c r="A40460" s="2">
        <v>95672</v>
      </c>
      <c r="B40460" s="4">
        <v>4</v>
      </c>
      <c r="C40460" s="4">
        <v>8</v>
      </c>
      <c r="D40460" t="s">
        <v>7</v>
      </c>
      <c r="E40460" t="s">
        <v>13</v>
      </c>
      <c r="F40460">
        <v>39.950000000000003</v>
      </c>
    </row>
    <row r="40461" spans="1:6">
      <c r="A40461" s="2">
        <v>95675</v>
      </c>
      <c r="B40461" s="4">
        <v>4</v>
      </c>
      <c r="C40461" s="4">
        <v>8</v>
      </c>
      <c r="D40461" t="s">
        <v>7</v>
      </c>
      <c r="E40461" t="s">
        <v>13</v>
      </c>
      <c r="F40461">
        <v>39.950000000000003</v>
      </c>
    </row>
    <row r="40462" spans="1:6">
      <c r="A40462" s="2">
        <v>95676</v>
      </c>
      <c r="B40462" s="4">
        <v>4</v>
      </c>
      <c r="C40462" s="4">
        <v>8</v>
      </c>
      <c r="D40462" t="s">
        <v>7</v>
      </c>
      <c r="E40462" t="s">
        <v>13</v>
      </c>
      <c r="F40462">
        <v>39.950000000000003</v>
      </c>
    </row>
    <row r="40463" spans="1:6">
      <c r="A40463" s="2">
        <v>95679</v>
      </c>
      <c r="B40463" s="4">
        <v>4</v>
      </c>
      <c r="C40463" s="4">
        <v>8</v>
      </c>
      <c r="D40463" t="s">
        <v>7</v>
      </c>
      <c r="E40463" t="s">
        <v>13</v>
      </c>
      <c r="F40463">
        <v>39.950000000000003</v>
      </c>
    </row>
    <row r="40464" spans="1:6">
      <c r="A40464" s="2">
        <v>95680</v>
      </c>
      <c r="B40464" s="4">
        <v>4</v>
      </c>
      <c r="C40464" s="4">
        <v>8</v>
      </c>
      <c r="D40464" t="s">
        <v>7</v>
      </c>
      <c r="E40464" t="s">
        <v>13</v>
      </c>
      <c r="F40464">
        <v>39.950000000000003</v>
      </c>
    </row>
    <row r="40465" spans="1:6">
      <c r="A40465" s="2">
        <v>95684</v>
      </c>
      <c r="B40465" s="4">
        <v>4</v>
      </c>
      <c r="C40465" s="4">
        <v>8</v>
      </c>
      <c r="D40465" t="s">
        <v>7</v>
      </c>
      <c r="E40465" t="s">
        <v>13</v>
      </c>
      <c r="F40465">
        <v>39.950000000000003</v>
      </c>
    </row>
    <row r="40466" spans="1:6">
      <c r="A40466" s="2">
        <v>95685</v>
      </c>
      <c r="B40466" s="4">
        <v>4</v>
      </c>
      <c r="C40466" s="4">
        <v>8</v>
      </c>
      <c r="D40466" t="s">
        <v>7</v>
      </c>
      <c r="E40466" t="s">
        <v>13</v>
      </c>
      <c r="F40466">
        <v>39.950000000000003</v>
      </c>
    </row>
    <row r="40467" spans="1:6">
      <c r="A40467" s="2">
        <v>95689</v>
      </c>
      <c r="B40467" s="4">
        <v>4</v>
      </c>
      <c r="C40467" s="4">
        <v>8</v>
      </c>
      <c r="D40467" t="s">
        <v>7</v>
      </c>
      <c r="E40467" t="s">
        <v>13</v>
      </c>
      <c r="F40467">
        <v>39.950000000000003</v>
      </c>
    </row>
    <row r="40468" spans="1:6">
      <c r="A40468" s="2">
        <v>95690</v>
      </c>
      <c r="B40468" s="4">
        <v>4</v>
      </c>
      <c r="C40468" s="4">
        <v>8</v>
      </c>
      <c r="D40468" t="s">
        <v>7</v>
      </c>
      <c r="E40468" t="s">
        <v>13</v>
      </c>
      <c r="F40468">
        <v>39.950000000000003</v>
      </c>
    </row>
    <row r="40469" spans="1:6">
      <c r="A40469" s="2">
        <v>95693</v>
      </c>
      <c r="B40469" s="4">
        <v>4</v>
      </c>
      <c r="C40469" s="4">
        <v>8</v>
      </c>
      <c r="D40469" t="s">
        <v>7</v>
      </c>
      <c r="E40469" t="s">
        <v>13</v>
      </c>
      <c r="F40469">
        <v>39.950000000000003</v>
      </c>
    </row>
    <row r="40470" spans="1:6">
      <c r="A40470" s="2">
        <v>95699</v>
      </c>
      <c r="B40470" s="4">
        <v>4</v>
      </c>
      <c r="C40470" s="4">
        <v>8</v>
      </c>
      <c r="D40470" t="s">
        <v>7</v>
      </c>
      <c r="E40470" t="s">
        <v>13</v>
      </c>
      <c r="F40470">
        <v>39.950000000000003</v>
      </c>
    </row>
    <row r="40471" spans="1:6">
      <c r="A40471" s="2">
        <v>95701</v>
      </c>
      <c r="B40471" s="4">
        <v>4</v>
      </c>
      <c r="C40471" s="4">
        <v>8</v>
      </c>
      <c r="D40471" t="s">
        <v>7</v>
      </c>
      <c r="E40471" t="s">
        <v>13</v>
      </c>
      <c r="F40471">
        <v>39.950000000000003</v>
      </c>
    </row>
    <row r="40472" spans="1:6">
      <c r="A40472" s="2">
        <v>95703</v>
      </c>
      <c r="B40472" s="4">
        <v>4</v>
      </c>
      <c r="C40472" s="4">
        <v>8</v>
      </c>
      <c r="D40472" t="s">
        <v>7</v>
      </c>
      <c r="E40472" t="s">
        <v>13</v>
      </c>
      <c r="F40472">
        <v>39.950000000000003</v>
      </c>
    </row>
    <row r="40473" spans="1:6">
      <c r="A40473" s="2">
        <v>95709</v>
      </c>
      <c r="B40473" s="4">
        <v>4</v>
      </c>
      <c r="C40473" s="4">
        <v>8</v>
      </c>
      <c r="D40473" t="s">
        <v>7</v>
      </c>
      <c r="E40473" t="s">
        <v>13</v>
      </c>
      <c r="F40473">
        <v>39.950000000000003</v>
      </c>
    </row>
    <row r="40474" spans="1:6">
      <c r="A40474" s="2">
        <v>95713</v>
      </c>
      <c r="B40474" s="4">
        <v>4</v>
      </c>
      <c r="C40474" s="4">
        <v>8</v>
      </c>
      <c r="D40474" t="s">
        <v>7</v>
      </c>
      <c r="E40474" t="s">
        <v>13</v>
      </c>
      <c r="F40474">
        <v>39.950000000000003</v>
      </c>
    </row>
    <row r="40475" spans="1:6">
      <c r="A40475" s="2">
        <v>95714</v>
      </c>
      <c r="B40475" s="4">
        <v>4</v>
      </c>
      <c r="C40475" s="4">
        <v>8</v>
      </c>
      <c r="D40475" t="s">
        <v>7</v>
      </c>
      <c r="E40475" t="s">
        <v>13</v>
      </c>
      <c r="F40475">
        <v>39.950000000000003</v>
      </c>
    </row>
    <row r="40476" spans="1:6">
      <c r="A40476" s="2">
        <v>95715</v>
      </c>
      <c r="B40476" s="4">
        <v>4</v>
      </c>
      <c r="C40476" s="4">
        <v>8</v>
      </c>
      <c r="D40476" t="s">
        <v>7</v>
      </c>
      <c r="E40476" t="s">
        <v>13</v>
      </c>
      <c r="F40476">
        <v>39.950000000000003</v>
      </c>
    </row>
    <row r="40477" spans="1:6">
      <c r="A40477" s="2">
        <v>95717</v>
      </c>
      <c r="B40477" s="4">
        <v>4</v>
      </c>
      <c r="C40477" s="4">
        <v>8</v>
      </c>
      <c r="D40477" t="s">
        <v>7</v>
      </c>
      <c r="E40477" t="s">
        <v>13</v>
      </c>
      <c r="F40477">
        <v>39.950000000000003</v>
      </c>
    </row>
    <row r="40478" spans="1:6">
      <c r="A40478" s="2">
        <v>95720</v>
      </c>
      <c r="B40478" s="4">
        <v>4</v>
      </c>
      <c r="C40478" s="4">
        <v>8</v>
      </c>
      <c r="D40478" t="s">
        <v>7</v>
      </c>
      <c r="E40478" t="s">
        <v>13</v>
      </c>
      <c r="F40478">
        <v>39.950000000000003</v>
      </c>
    </row>
    <row r="40479" spans="1:6">
      <c r="A40479" s="2">
        <v>95721</v>
      </c>
      <c r="B40479" s="4">
        <v>4</v>
      </c>
      <c r="C40479" s="4">
        <v>8</v>
      </c>
      <c r="D40479" t="s">
        <v>7</v>
      </c>
      <c r="E40479" t="s">
        <v>13</v>
      </c>
      <c r="F40479">
        <v>39.950000000000003</v>
      </c>
    </row>
    <row r="40480" spans="1:6">
      <c r="A40480" s="2">
        <v>95722</v>
      </c>
      <c r="B40480" s="4">
        <v>4</v>
      </c>
      <c r="C40480" s="4">
        <v>8</v>
      </c>
      <c r="D40480" t="s">
        <v>7</v>
      </c>
      <c r="E40480" t="s">
        <v>13</v>
      </c>
      <c r="F40480">
        <v>39.950000000000003</v>
      </c>
    </row>
    <row r="40481" spans="1:6">
      <c r="A40481" s="2">
        <v>95724</v>
      </c>
      <c r="B40481" s="4">
        <v>4</v>
      </c>
      <c r="C40481" s="4">
        <v>8</v>
      </c>
      <c r="D40481" t="s">
        <v>7</v>
      </c>
      <c r="E40481" t="s">
        <v>13</v>
      </c>
      <c r="F40481">
        <v>39.950000000000003</v>
      </c>
    </row>
    <row r="40482" spans="1:6">
      <c r="A40482" s="2">
        <v>95726</v>
      </c>
      <c r="B40482" s="4">
        <v>4</v>
      </c>
      <c r="C40482" s="4">
        <v>8</v>
      </c>
      <c r="D40482" t="s">
        <v>7</v>
      </c>
      <c r="E40482" t="s">
        <v>13</v>
      </c>
      <c r="F40482">
        <v>39.950000000000003</v>
      </c>
    </row>
    <row r="40483" spans="1:6">
      <c r="A40483" s="2">
        <v>95728</v>
      </c>
      <c r="B40483" s="4">
        <v>4</v>
      </c>
      <c r="C40483" s="4">
        <v>8</v>
      </c>
      <c r="D40483" t="s">
        <v>7</v>
      </c>
      <c r="E40483" t="s">
        <v>13</v>
      </c>
      <c r="F40483">
        <v>39.950000000000003</v>
      </c>
    </row>
    <row r="40484" spans="1:6">
      <c r="A40484" s="2">
        <v>95735</v>
      </c>
      <c r="B40484" s="4">
        <v>4</v>
      </c>
      <c r="C40484" s="4">
        <v>8</v>
      </c>
      <c r="D40484" t="s">
        <v>7</v>
      </c>
      <c r="E40484" t="s">
        <v>13</v>
      </c>
      <c r="F40484">
        <v>39.950000000000003</v>
      </c>
    </row>
    <row r="40485" spans="1:6">
      <c r="A40485" s="2">
        <v>95736</v>
      </c>
      <c r="B40485" s="4">
        <v>4</v>
      </c>
      <c r="C40485" s="4">
        <v>8</v>
      </c>
      <c r="D40485" t="s">
        <v>7</v>
      </c>
      <c r="E40485" t="s">
        <v>13</v>
      </c>
      <c r="F40485">
        <v>39.950000000000003</v>
      </c>
    </row>
    <row r="40486" spans="1:6">
      <c r="A40486" s="2">
        <v>95910</v>
      </c>
      <c r="B40486" s="4">
        <v>4</v>
      </c>
      <c r="C40486" s="4">
        <v>8</v>
      </c>
      <c r="D40486" t="s">
        <v>7</v>
      </c>
      <c r="E40486" t="s">
        <v>13</v>
      </c>
      <c r="F40486">
        <v>39.950000000000003</v>
      </c>
    </row>
    <row r="40487" spans="1:6">
      <c r="A40487" s="2">
        <v>95912</v>
      </c>
      <c r="B40487" s="4">
        <v>4</v>
      </c>
      <c r="C40487" s="4">
        <v>8</v>
      </c>
      <c r="D40487" t="s">
        <v>7</v>
      </c>
      <c r="E40487" t="s">
        <v>13</v>
      </c>
      <c r="F40487">
        <v>39.950000000000003</v>
      </c>
    </row>
    <row r="40488" spans="1:6">
      <c r="A40488" s="2">
        <v>95914</v>
      </c>
      <c r="B40488" s="4">
        <v>4</v>
      </c>
      <c r="C40488" s="4">
        <v>8</v>
      </c>
      <c r="D40488" t="s">
        <v>7</v>
      </c>
      <c r="E40488" t="s">
        <v>13</v>
      </c>
      <c r="F40488">
        <v>39.950000000000003</v>
      </c>
    </row>
    <row r="40489" spans="1:6">
      <c r="A40489" s="2">
        <v>95915</v>
      </c>
      <c r="B40489" s="4">
        <v>4</v>
      </c>
      <c r="C40489" s="4">
        <v>8</v>
      </c>
      <c r="D40489" t="s">
        <v>7</v>
      </c>
      <c r="E40489" t="s">
        <v>13</v>
      </c>
      <c r="F40489">
        <v>39.950000000000003</v>
      </c>
    </row>
    <row r="40490" spans="1:6">
      <c r="A40490" s="2">
        <v>95916</v>
      </c>
      <c r="B40490" s="4">
        <v>4</v>
      </c>
      <c r="C40490" s="4">
        <v>8</v>
      </c>
      <c r="D40490" t="s">
        <v>7</v>
      </c>
      <c r="E40490" t="s">
        <v>13</v>
      </c>
      <c r="F40490">
        <v>39.950000000000003</v>
      </c>
    </row>
    <row r="40491" spans="1:6">
      <c r="A40491" s="2">
        <v>95918</v>
      </c>
      <c r="B40491" s="4">
        <v>4</v>
      </c>
      <c r="C40491" s="4">
        <v>8</v>
      </c>
      <c r="D40491" t="s">
        <v>7</v>
      </c>
      <c r="E40491" t="s">
        <v>13</v>
      </c>
      <c r="F40491">
        <v>39.950000000000003</v>
      </c>
    </row>
    <row r="40492" spans="1:6">
      <c r="A40492" s="2">
        <v>95919</v>
      </c>
      <c r="B40492" s="4">
        <v>4</v>
      </c>
      <c r="C40492" s="4">
        <v>8</v>
      </c>
      <c r="D40492" t="s">
        <v>7</v>
      </c>
      <c r="E40492" t="s">
        <v>13</v>
      </c>
      <c r="F40492">
        <v>39.950000000000003</v>
      </c>
    </row>
    <row r="40493" spans="1:6">
      <c r="A40493" s="2">
        <v>95922</v>
      </c>
      <c r="B40493" s="4">
        <v>4</v>
      </c>
      <c r="C40493" s="4">
        <v>8</v>
      </c>
      <c r="D40493" t="s">
        <v>7</v>
      </c>
      <c r="E40493" t="s">
        <v>13</v>
      </c>
      <c r="F40493">
        <v>39.950000000000003</v>
      </c>
    </row>
    <row r="40494" spans="1:6">
      <c r="A40494" s="2">
        <v>95923</v>
      </c>
      <c r="B40494" s="4">
        <v>4</v>
      </c>
      <c r="C40494" s="4">
        <v>8</v>
      </c>
      <c r="D40494" t="s">
        <v>7</v>
      </c>
      <c r="E40494" t="s">
        <v>13</v>
      </c>
      <c r="F40494">
        <v>39.950000000000003</v>
      </c>
    </row>
    <row r="40495" spans="1:6">
      <c r="A40495" s="2">
        <v>95925</v>
      </c>
      <c r="B40495" s="4">
        <v>4</v>
      </c>
      <c r="C40495" s="4">
        <v>8</v>
      </c>
      <c r="D40495" t="s">
        <v>7</v>
      </c>
      <c r="E40495" t="s">
        <v>13</v>
      </c>
      <c r="F40495">
        <v>39.950000000000003</v>
      </c>
    </row>
    <row r="40496" spans="1:6">
      <c r="A40496" s="2">
        <v>95930</v>
      </c>
      <c r="B40496" s="4">
        <v>4</v>
      </c>
      <c r="C40496" s="4">
        <v>8</v>
      </c>
      <c r="D40496" t="s">
        <v>7</v>
      </c>
      <c r="E40496" t="s">
        <v>13</v>
      </c>
      <c r="F40496">
        <v>39.950000000000003</v>
      </c>
    </row>
    <row r="40497" spans="1:6">
      <c r="A40497" s="2">
        <v>95932</v>
      </c>
      <c r="B40497" s="4">
        <v>4</v>
      </c>
      <c r="C40497" s="4">
        <v>8</v>
      </c>
      <c r="D40497" t="s">
        <v>7</v>
      </c>
      <c r="E40497" t="s">
        <v>13</v>
      </c>
      <c r="F40497">
        <v>39.950000000000003</v>
      </c>
    </row>
    <row r="40498" spans="1:6">
      <c r="A40498" s="2">
        <v>95934</v>
      </c>
      <c r="B40498" s="4">
        <v>4</v>
      </c>
      <c r="C40498" s="4">
        <v>8</v>
      </c>
      <c r="D40498" t="s">
        <v>7</v>
      </c>
      <c r="E40498" t="s">
        <v>13</v>
      </c>
      <c r="F40498">
        <v>39.950000000000003</v>
      </c>
    </row>
    <row r="40499" spans="1:6">
      <c r="A40499" s="2">
        <v>95935</v>
      </c>
      <c r="B40499" s="4">
        <v>4</v>
      </c>
      <c r="C40499" s="4">
        <v>8</v>
      </c>
      <c r="D40499" t="s">
        <v>7</v>
      </c>
      <c r="E40499" t="s">
        <v>13</v>
      </c>
      <c r="F40499">
        <v>39.950000000000003</v>
      </c>
    </row>
    <row r="40500" spans="1:6">
      <c r="A40500" s="2">
        <v>95936</v>
      </c>
      <c r="B40500" s="4">
        <v>4</v>
      </c>
      <c r="C40500" s="4">
        <v>8</v>
      </c>
      <c r="D40500" t="s">
        <v>7</v>
      </c>
      <c r="E40500" t="s">
        <v>13</v>
      </c>
      <c r="F40500">
        <v>39.950000000000003</v>
      </c>
    </row>
    <row r="40501" spans="1:6">
      <c r="A40501" s="2">
        <v>95937</v>
      </c>
      <c r="B40501" s="4">
        <v>4</v>
      </c>
      <c r="C40501" s="4">
        <v>8</v>
      </c>
      <c r="D40501" t="s">
        <v>7</v>
      </c>
      <c r="E40501" t="s">
        <v>13</v>
      </c>
      <c r="F40501">
        <v>39.950000000000003</v>
      </c>
    </row>
    <row r="40502" spans="1:6">
      <c r="A40502" s="2">
        <v>95939</v>
      </c>
      <c r="B40502" s="4">
        <v>4</v>
      </c>
      <c r="C40502" s="4">
        <v>8</v>
      </c>
      <c r="D40502" t="s">
        <v>7</v>
      </c>
      <c r="E40502" t="s">
        <v>13</v>
      </c>
      <c r="F40502">
        <v>39.950000000000003</v>
      </c>
    </row>
    <row r="40503" spans="1:6">
      <c r="A40503" s="2">
        <v>95941</v>
      </c>
      <c r="B40503" s="4">
        <v>4</v>
      </c>
      <c r="C40503" s="4">
        <v>8</v>
      </c>
      <c r="D40503" t="s">
        <v>7</v>
      </c>
      <c r="E40503" t="s">
        <v>13</v>
      </c>
      <c r="F40503">
        <v>39.950000000000003</v>
      </c>
    </row>
    <row r="40504" spans="1:6">
      <c r="A40504" s="2">
        <v>95942</v>
      </c>
      <c r="B40504" s="4">
        <v>4</v>
      </c>
      <c r="C40504" s="4">
        <v>8</v>
      </c>
      <c r="D40504" t="s">
        <v>7</v>
      </c>
      <c r="E40504" t="s">
        <v>13</v>
      </c>
      <c r="F40504">
        <v>39.950000000000003</v>
      </c>
    </row>
    <row r="40505" spans="1:6">
      <c r="A40505" s="2">
        <v>95944</v>
      </c>
      <c r="B40505" s="4">
        <v>4</v>
      </c>
      <c r="C40505" s="4">
        <v>8</v>
      </c>
      <c r="D40505" t="s">
        <v>7</v>
      </c>
      <c r="E40505" t="s">
        <v>13</v>
      </c>
      <c r="F40505">
        <v>39.950000000000003</v>
      </c>
    </row>
    <row r="40506" spans="1:6">
      <c r="A40506" s="2">
        <v>95947</v>
      </c>
      <c r="B40506" s="4">
        <v>4</v>
      </c>
      <c r="C40506" s="4">
        <v>8</v>
      </c>
      <c r="D40506" t="s">
        <v>7</v>
      </c>
      <c r="E40506" t="s">
        <v>13</v>
      </c>
      <c r="F40506">
        <v>39.950000000000003</v>
      </c>
    </row>
    <row r="40507" spans="1:6">
      <c r="A40507" s="2">
        <v>95950</v>
      </c>
      <c r="B40507" s="4">
        <v>4</v>
      </c>
      <c r="C40507" s="4">
        <v>8</v>
      </c>
      <c r="D40507" t="s">
        <v>7</v>
      </c>
      <c r="E40507" t="s">
        <v>13</v>
      </c>
      <c r="F40507">
        <v>39.950000000000003</v>
      </c>
    </row>
    <row r="40508" spans="1:6">
      <c r="A40508" s="2">
        <v>95953</v>
      </c>
      <c r="B40508" s="4">
        <v>4</v>
      </c>
      <c r="C40508" s="4">
        <v>8</v>
      </c>
      <c r="D40508" t="s">
        <v>7</v>
      </c>
      <c r="E40508" t="s">
        <v>13</v>
      </c>
      <c r="F40508">
        <v>39.950000000000003</v>
      </c>
    </row>
    <row r="40509" spans="1:6">
      <c r="A40509" s="2">
        <v>95955</v>
      </c>
      <c r="B40509" s="4">
        <v>4</v>
      </c>
      <c r="C40509" s="4">
        <v>8</v>
      </c>
      <c r="D40509" t="s">
        <v>7</v>
      </c>
      <c r="E40509" t="s">
        <v>13</v>
      </c>
      <c r="F40509">
        <v>39.950000000000003</v>
      </c>
    </row>
    <row r="40510" spans="1:6">
      <c r="A40510" s="2">
        <v>95956</v>
      </c>
      <c r="B40510" s="4">
        <v>4</v>
      </c>
      <c r="C40510" s="4">
        <v>8</v>
      </c>
      <c r="D40510" t="s">
        <v>7</v>
      </c>
      <c r="E40510" t="s">
        <v>13</v>
      </c>
      <c r="F40510">
        <v>39.950000000000003</v>
      </c>
    </row>
    <row r="40511" spans="1:6">
      <c r="A40511" s="2">
        <v>95957</v>
      </c>
      <c r="B40511" s="4">
        <v>4</v>
      </c>
      <c r="C40511" s="4">
        <v>8</v>
      </c>
      <c r="D40511" t="s">
        <v>7</v>
      </c>
      <c r="E40511" t="s">
        <v>13</v>
      </c>
      <c r="F40511">
        <v>39.950000000000003</v>
      </c>
    </row>
    <row r="40512" spans="1:6">
      <c r="A40512" s="2">
        <v>95960</v>
      </c>
      <c r="B40512" s="4">
        <v>4</v>
      </c>
      <c r="C40512" s="4">
        <v>8</v>
      </c>
      <c r="D40512" t="s">
        <v>7</v>
      </c>
      <c r="E40512" t="s">
        <v>13</v>
      </c>
      <c r="F40512">
        <v>39.950000000000003</v>
      </c>
    </row>
    <row r="40513" spans="1:6">
      <c r="A40513" s="2">
        <v>95962</v>
      </c>
      <c r="B40513" s="4">
        <v>4</v>
      </c>
      <c r="C40513" s="4">
        <v>8</v>
      </c>
      <c r="D40513" t="s">
        <v>7</v>
      </c>
      <c r="E40513" t="s">
        <v>13</v>
      </c>
      <c r="F40513">
        <v>39.950000000000003</v>
      </c>
    </row>
    <row r="40514" spans="1:6">
      <c r="A40514" s="2">
        <v>95971</v>
      </c>
      <c r="B40514" s="4">
        <v>4</v>
      </c>
      <c r="C40514" s="4">
        <v>8</v>
      </c>
      <c r="D40514" t="s">
        <v>7</v>
      </c>
      <c r="E40514" t="s">
        <v>13</v>
      </c>
      <c r="F40514">
        <v>39.950000000000003</v>
      </c>
    </row>
    <row r="40515" spans="1:6">
      <c r="A40515" s="2">
        <v>95972</v>
      </c>
      <c r="B40515" s="4">
        <v>4</v>
      </c>
      <c r="C40515" s="4">
        <v>8</v>
      </c>
      <c r="D40515" t="s">
        <v>7</v>
      </c>
      <c r="E40515" t="s">
        <v>13</v>
      </c>
      <c r="F40515">
        <v>39.950000000000003</v>
      </c>
    </row>
    <row r="40516" spans="1:6">
      <c r="A40516" s="2">
        <v>95977</v>
      </c>
      <c r="B40516" s="4">
        <v>4</v>
      </c>
      <c r="C40516" s="4">
        <v>8</v>
      </c>
      <c r="D40516" t="s">
        <v>7</v>
      </c>
      <c r="E40516" t="s">
        <v>13</v>
      </c>
      <c r="F40516">
        <v>39.950000000000003</v>
      </c>
    </row>
    <row r="40517" spans="1:6">
      <c r="A40517" s="2">
        <v>95979</v>
      </c>
      <c r="B40517" s="4">
        <v>4</v>
      </c>
      <c r="C40517" s="4">
        <v>8</v>
      </c>
      <c r="D40517" t="s">
        <v>7</v>
      </c>
      <c r="E40517" t="s">
        <v>13</v>
      </c>
      <c r="F40517">
        <v>39.950000000000003</v>
      </c>
    </row>
    <row r="40518" spans="1:6">
      <c r="A40518" s="2">
        <v>95980</v>
      </c>
      <c r="B40518" s="4">
        <v>4</v>
      </c>
      <c r="C40518" s="4">
        <v>8</v>
      </c>
      <c r="D40518" t="s">
        <v>7</v>
      </c>
      <c r="E40518" t="s">
        <v>13</v>
      </c>
      <c r="F40518">
        <v>39.950000000000003</v>
      </c>
    </row>
    <row r="40519" spans="1:6">
      <c r="A40519" s="2">
        <v>95981</v>
      </c>
      <c r="B40519" s="4">
        <v>4</v>
      </c>
      <c r="C40519" s="4">
        <v>8</v>
      </c>
      <c r="D40519" t="s">
        <v>7</v>
      </c>
      <c r="E40519" t="s">
        <v>13</v>
      </c>
      <c r="F40519">
        <v>39.950000000000003</v>
      </c>
    </row>
    <row r="40520" spans="1:6">
      <c r="A40520" s="2">
        <v>95982</v>
      </c>
      <c r="B40520" s="4">
        <v>4</v>
      </c>
      <c r="C40520" s="4">
        <v>8</v>
      </c>
      <c r="D40520" t="s">
        <v>7</v>
      </c>
      <c r="E40520" t="s">
        <v>13</v>
      </c>
      <c r="F40520">
        <v>39.950000000000003</v>
      </c>
    </row>
    <row r="40521" spans="1:6">
      <c r="A40521" s="2">
        <v>95983</v>
      </c>
      <c r="B40521" s="4">
        <v>4</v>
      </c>
      <c r="C40521" s="4">
        <v>8</v>
      </c>
      <c r="D40521" t="s">
        <v>7</v>
      </c>
      <c r="E40521" t="s">
        <v>13</v>
      </c>
      <c r="F40521">
        <v>39.950000000000003</v>
      </c>
    </row>
    <row r="40522" spans="1:6">
      <c r="A40522" s="2">
        <v>95984</v>
      </c>
      <c r="B40522" s="4">
        <v>4</v>
      </c>
      <c r="C40522" s="4">
        <v>8</v>
      </c>
      <c r="D40522" t="s">
        <v>7</v>
      </c>
      <c r="E40522" t="s">
        <v>13</v>
      </c>
      <c r="F40522">
        <v>39.950000000000003</v>
      </c>
    </row>
    <row r="40523" spans="1:6">
      <c r="A40523" s="2">
        <v>95987</v>
      </c>
      <c r="B40523" s="4">
        <v>4</v>
      </c>
      <c r="C40523" s="4">
        <v>8</v>
      </c>
      <c r="D40523" t="s">
        <v>7</v>
      </c>
      <c r="E40523" t="s">
        <v>13</v>
      </c>
      <c r="F40523">
        <v>39.950000000000003</v>
      </c>
    </row>
    <row r="40524" spans="1:6">
      <c r="A40524" s="2">
        <v>96006</v>
      </c>
      <c r="B40524" s="4">
        <v>4</v>
      </c>
      <c r="C40524" s="4">
        <v>8</v>
      </c>
      <c r="D40524" t="s">
        <v>7</v>
      </c>
      <c r="E40524" t="s">
        <v>13</v>
      </c>
      <c r="F40524">
        <v>39.950000000000003</v>
      </c>
    </row>
    <row r="40525" spans="1:6">
      <c r="A40525" s="2">
        <v>96009</v>
      </c>
      <c r="B40525" s="4">
        <v>4</v>
      </c>
      <c r="C40525" s="4">
        <v>8</v>
      </c>
      <c r="D40525" t="s">
        <v>7</v>
      </c>
      <c r="E40525" t="s">
        <v>13</v>
      </c>
      <c r="F40525">
        <v>39.950000000000003</v>
      </c>
    </row>
    <row r="40526" spans="1:6">
      <c r="A40526" s="2">
        <v>96010</v>
      </c>
      <c r="B40526" s="4">
        <v>4</v>
      </c>
      <c r="C40526" s="4">
        <v>8</v>
      </c>
      <c r="D40526" t="s">
        <v>7</v>
      </c>
      <c r="E40526" t="s">
        <v>13</v>
      </c>
      <c r="F40526">
        <v>39.950000000000003</v>
      </c>
    </row>
    <row r="40527" spans="1:6">
      <c r="A40527" s="2">
        <v>96011</v>
      </c>
      <c r="B40527" s="4">
        <v>4</v>
      </c>
      <c r="C40527" s="4">
        <v>8</v>
      </c>
      <c r="D40527" t="s">
        <v>7</v>
      </c>
      <c r="E40527" t="s">
        <v>13</v>
      </c>
      <c r="F40527">
        <v>39.950000000000003</v>
      </c>
    </row>
    <row r="40528" spans="1:6">
      <c r="A40528" s="2">
        <v>96013</v>
      </c>
      <c r="B40528" s="4">
        <v>4</v>
      </c>
      <c r="C40528" s="4">
        <v>8</v>
      </c>
      <c r="D40528" t="s">
        <v>7</v>
      </c>
      <c r="E40528" t="s">
        <v>13</v>
      </c>
      <c r="F40528">
        <v>39.950000000000003</v>
      </c>
    </row>
    <row r="40529" spans="1:6">
      <c r="A40529" s="2">
        <v>96014</v>
      </c>
      <c r="B40529" s="4">
        <v>4</v>
      </c>
      <c r="C40529" s="4">
        <v>8</v>
      </c>
      <c r="D40529" t="s">
        <v>7</v>
      </c>
      <c r="E40529" t="s">
        <v>13</v>
      </c>
      <c r="F40529">
        <v>39.950000000000003</v>
      </c>
    </row>
    <row r="40530" spans="1:6">
      <c r="A40530" s="2">
        <v>96015</v>
      </c>
      <c r="B40530" s="4">
        <v>4</v>
      </c>
      <c r="C40530" s="4">
        <v>8</v>
      </c>
      <c r="D40530" t="s">
        <v>7</v>
      </c>
      <c r="E40530" t="s">
        <v>13</v>
      </c>
      <c r="F40530">
        <v>39.950000000000003</v>
      </c>
    </row>
    <row r="40531" spans="1:6">
      <c r="A40531" s="2">
        <v>96016</v>
      </c>
      <c r="B40531" s="4">
        <v>4</v>
      </c>
      <c r="C40531" s="4">
        <v>8</v>
      </c>
      <c r="D40531" t="s">
        <v>7</v>
      </c>
      <c r="E40531" t="s">
        <v>13</v>
      </c>
      <c r="F40531">
        <v>39.950000000000003</v>
      </c>
    </row>
    <row r="40532" spans="1:6">
      <c r="A40532" s="2">
        <v>96017</v>
      </c>
      <c r="B40532" s="4">
        <v>4</v>
      </c>
      <c r="C40532" s="4">
        <v>8</v>
      </c>
      <c r="D40532" t="s">
        <v>7</v>
      </c>
      <c r="E40532" t="s">
        <v>13</v>
      </c>
      <c r="F40532">
        <v>39.950000000000003</v>
      </c>
    </row>
    <row r="40533" spans="1:6">
      <c r="A40533" s="2">
        <v>96020</v>
      </c>
      <c r="B40533" s="4">
        <v>4</v>
      </c>
      <c r="C40533" s="4">
        <v>8</v>
      </c>
      <c r="D40533" t="s">
        <v>7</v>
      </c>
      <c r="E40533" t="s">
        <v>13</v>
      </c>
      <c r="F40533">
        <v>39.950000000000003</v>
      </c>
    </row>
    <row r="40534" spans="1:6">
      <c r="A40534" s="2">
        <v>96023</v>
      </c>
      <c r="B40534" s="4">
        <v>4</v>
      </c>
      <c r="C40534" s="4">
        <v>8</v>
      </c>
      <c r="D40534" t="s">
        <v>7</v>
      </c>
      <c r="E40534" t="s">
        <v>13</v>
      </c>
      <c r="F40534">
        <v>39.950000000000003</v>
      </c>
    </row>
    <row r="40535" spans="1:6">
      <c r="A40535" s="2">
        <v>96024</v>
      </c>
      <c r="B40535" s="4">
        <v>4</v>
      </c>
      <c r="C40535" s="4">
        <v>8</v>
      </c>
      <c r="D40535" t="s">
        <v>7</v>
      </c>
      <c r="E40535" t="s">
        <v>13</v>
      </c>
      <c r="F40535">
        <v>39.950000000000003</v>
      </c>
    </row>
    <row r="40536" spans="1:6">
      <c r="A40536" s="2">
        <v>96025</v>
      </c>
      <c r="B40536" s="4">
        <v>4</v>
      </c>
      <c r="C40536" s="4">
        <v>8</v>
      </c>
      <c r="D40536" t="s">
        <v>7</v>
      </c>
      <c r="E40536" t="s">
        <v>13</v>
      </c>
      <c r="F40536">
        <v>39.950000000000003</v>
      </c>
    </row>
    <row r="40537" spans="1:6">
      <c r="A40537" s="2">
        <v>96027</v>
      </c>
      <c r="B40537" s="4">
        <v>4</v>
      </c>
      <c r="C40537" s="4">
        <v>8</v>
      </c>
      <c r="D40537" t="s">
        <v>7</v>
      </c>
      <c r="E40537" t="s">
        <v>13</v>
      </c>
      <c r="F40537">
        <v>39.950000000000003</v>
      </c>
    </row>
    <row r="40538" spans="1:6">
      <c r="A40538" s="2">
        <v>96028</v>
      </c>
      <c r="B40538" s="4">
        <v>4</v>
      </c>
      <c r="C40538" s="4">
        <v>8</v>
      </c>
      <c r="D40538" t="s">
        <v>7</v>
      </c>
      <c r="E40538" t="s">
        <v>13</v>
      </c>
      <c r="F40538">
        <v>39.950000000000003</v>
      </c>
    </row>
    <row r="40539" spans="1:6">
      <c r="A40539" s="2">
        <v>96029</v>
      </c>
      <c r="B40539" s="4">
        <v>4</v>
      </c>
      <c r="C40539" s="4">
        <v>8</v>
      </c>
      <c r="D40539" t="s">
        <v>7</v>
      </c>
      <c r="E40539" t="s">
        <v>13</v>
      </c>
      <c r="F40539">
        <v>39.950000000000003</v>
      </c>
    </row>
    <row r="40540" spans="1:6">
      <c r="A40540" s="2">
        <v>96031</v>
      </c>
      <c r="B40540" s="4">
        <v>4</v>
      </c>
      <c r="C40540" s="4">
        <v>8</v>
      </c>
      <c r="D40540" t="s">
        <v>7</v>
      </c>
      <c r="E40540" t="s">
        <v>13</v>
      </c>
      <c r="F40540">
        <v>39.950000000000003</v>
      </c>
    </row>
    <row r="40541" spans="1:6">
      <c r="A40541" s="2">
        <v>96032</v>
      </c>
      <c r="B40541" s="4">
        <v>4</v>
      </c>
      <c r="C40541" s="4">
        <v>8</v>
      </c>
      <c r="D40541" t="s">
        <v>7</v>
      </c>
      <c r="E40541" t="s">
        <v>13</v>
      </c>
      <c r="F40541">
        <v>39.950000000000003</v>
      </c>
    </row>
    <row r="40542" spans="1:6">
      <c r="A40542" s="2">
        <v>96033</v>
      </c>
      <c r="B40542" s="4">
        <v>4</v>
      </c>
      <c r="C40542" s="4">
        <v>8</v>
      </c>
      <c r="D40542" t="s">
        <v>7</v>
      </c>
      <c r="E40542" t="s">
        <v>13</v>
      </c>
      <c r="F40542">
        <v>39.950000000000003</v>
      </c>
    </row>
    <row r="40543" spans="1:6">
      <c r="A40543" s="2">
        <v>96034</v>
      </c>
      <c r="B40543" s="4">
        <v>4</v>
      </c>
      <c r="C40543" s="4">
        <v>8</v>
      </c>
      <c r="D40543" t="s">
        <v>7</v>
      </c>
      <c r="E40543" t="s">
        <v>13</v>
      </c>
      <c r="F40543">
        <v>39.950000000000003</v>
      </c>
    </row>
    <row r="40544" spans="1:6">
      <c r="A40544" s="2">
        <v>96037</v>
      </c>
      <c r="B40544" s="4">
        <v>4</v>
      </c>
      <c r="C40544" s="4">
        <v>8</v>
      </c>
      <c r="D40544" t="s">
        <v>7</v>
      </c>
      <c r="E40544" t="s">
        <v>13</v>
      </c>
      <c r="F40544">
        <v>39.950000000000003</v>
      </c>
    </row>
    <row r="40545" spans="1:6">
      <c r="A40545" s="2">
        <v>96038</v>
      </c>
      <c r="B40545" s="4">
        <v>4</v>
      </c>
      <c r="C40545" s="4">
        <v>8</v>
      </c>
      <c r="D40545" t="s">
        <v>7</v>
      </c>
      <c r="E40545" t="s">
        <v>13</v>
      </c>
      <c r="F40545">
        <v>39.950000000000003</v>
      </c>
    </row>
    <row r="40546" spans="1:6">
      <c r="A40546" s="2">
        <v>96039</v>
      </c>
      <c r="B40546" s="4">
        <v>4</v>
      </c>
      <c r="C40546" s="4">
        <v>8</v>
      </c>
      <c r="D40546" t="s">
        <v>7</v>
      </c>
      <c r="E40546" t="s">
        <v>13</v>
      </c>
      <c r="F40546">
        <v>39.950000000000003</v>
      </c>
    </row>
    <row r="40547" spans="1:6">
      <c r="A40547" s="2">
        <v>96040</v>
      </c>
      <c r="B40547" s="4">
        <v>4</v>
      </c>
      <c r="C40547" s="4">
        <v>8</v>
      </c>
      <c r="D40547" t="s">
        <v>7</v>
      </c>
      <c r="E40547" t="s">
        <v>13</v>
      </c>
      <c r="F40547">
        <v>39.950000000000003</v>
      </c>
    </row>
    <row r="40548" spans="1:6">
      <c r="A40548" s="2">
        <v>96041</v>
      </c>
      <c r="B40548" s="4">
        <v>4</v>
      </c>
      <c r="C40548" s="4">
        <v>8</v>
      </c>
      <c r="D40548" t="s">
        <v>7</v>
      </c>
      <c r="E40548" t="s">
        <v>13</v>
      </c>
      <c r="F40548">
        <v>39.950000000000003</v>
      </c>
    </row>
    <row r="40549" spans="1:6">
      <c r="A40549" s="2">
        <v>96044</v>
      </c>
      <c r="B40549" s="4">
        <v>4</v>
      </c>
      <c r="C40549" s="4">
        <v>8</v>
      </c>
      <c r="D40549" t="s">
        <v>7</v>
      </c>
      <c r="E40549" t="s">
        <v>13</v>
      </c>
      <c r="F40549">
        <v>39.950000000000003</v>
      </c>
    </row>
    <row r="40550" spans="1:6">
      <c r="A40550" s="2">
        <v>96046</v>
      </c>
      <c r="B40550" s="4">
        <v>4</v>
      </c>
      <c r="C40550" s="4">
        <v>8</v>
      </c>
      <c r="D40550" t="s">
        <v>7</v>
      </c>
      <c r="E40550" t="s">
        <v>13</v>
      </c>
      <c r="F40550">
        <v>39.950000000000003</v>
      </c>
    </row>
    <row r="40551" spans="1:6">
      <c r="A40551" s="2">
        <v>96047</v>
      </c>
      <c r="B40551" s="4">
        <v>4</v>
      </c>
      <c r="C40551" s="4">
        <v>8</v>
      </c>
      <c r="D40551" t="s">
        <v>7</v>
      </c>
      <c r="E40551" t="s">
        <v>13</v>
      </c>
      <c r="F40551">
        <v>39.950000000000003</v>
      </c>
    </row>
    <row r="40552" spans="1:6">
      <c r="A40552" s="2">
        <v>96048</v>
      </c>
      <c r="B40552" s="4">
        <v>4</v>
      </c>
      <c r="C40552" s="4">
        <v>8</v>
      </c>
      <c r="D40552" t="s">
        <v>7</v>
      </c>
      <c r="E40552" t="s">
        <v>13</v>
      </c>
      <c r="F40552">
        <v>39.950000000000003</v>
      </c>
    </row>
    <row r="40553" spans="1:6">
      <c r="A40553" s="2">
        <v>96050</v>
      </c>
      <c r="B40553" s="4">
        <v>4</v>
      </c>
      <c r="C40553" s="4">
        <v>8</v>
      </c>
      <c r="D40553" t="s">
        <v>7</v>
      </c>
      <c r="E40553" t="s">
        <v>13</v>
      </c>
      <c r="F40553">
        <v>39.950000000000003</v>
      </c>
    </row>
    <row r="40554" spans="1:6">
      <c r="A40554" s="2">
        <v>96051</v>
      </c>
      <c r="B40554" s="4">
        <v>4</v>
      </c>
      <c r="C40554" s="4">
        <v>8</v>
      </c>
      <c r="D40554" t="s">
        <v>7</v>
      </c>
      <c r="E40554" t="s">
        <v>13</v>
      </c>
      <c r="F40554">
        <v>39.950000000000003</v>
      </c>
    </row>
    <row r="40555" spans="1:6">
      <c r="A40555" s="2">
        <v>96052</v>
      </c>
      <c r="B40555" s="4">
        <v>4</v>
      </c>
      <c r="C40555" s="4">
        <v>8</v>
      </c>
      <c r="D40555" t="s">
        <v>7</v>
      </c>
      <c r="E40555" t="s">
        <v>13</v>
      </c>
      <c r="F40555">
        <v>39.950000000000003</v>
      </c>
    </row>
    <row r="40556" spans="1:6">
      <c r="A40556" s="2">
        <v>96054</v>
      </c>
      <c r="B40556" s="4">
        <v>4</v>
      </c>
      <c r="C40556" s="4">
        <v>8</v>
      </c>
      <c r="D40556" t="s">
        <v>7</v>
      </c>
      <c r="E40556" t="s">
        <v>13</v>
      </c>
      <c r="F40556">
        <v>39.950000000000003</v>
      </c>
    </row>
    <row r="40557" spans="1:6">
      <c r="A40557" s="2">
        <v>96056</v>
      </c>
      <c r="B40557" s="4">
        <v>4</v>
      </c>
      <c r="C40557" s="4">
        <v>8</v>
      </c>
      <c r="D40557" t="s">
        <v>7</v>
      </c>
      <c r="E40557" t="s">
        <v>13</v>
      </c>
      <c r="F40557">
        <v>39.950000000000003</v>
      </c>
    </row>
    <row r="40558" spans="1:6">
      <c r="A40558" s="2">
        <v>96057</v>
      </c>
      <c r="B40558" s="4">
        <v>4</v>
      </c>
      <c r="C40558" s="4">
        <v>8</v>
      </c>
      <c r="D40558" t="s">
        <v>7</v>
      </c>
      <c r="E40558" t="s">
        <v>13</v>
      </c>
      <c r="F40558">
        <v>39.950000000000003</v>
      </c>
    </row>
    <row r="40559" spans="1:6">
      <c r="A40559" s="2">
        <v>96058</v>
      </c>
      <c r="B40559" s="4">
        <v>4</v>
      </c>
      <c r="C40559" s="4">
        <v>8</v>
      </c>
      <c r="D40559" t="s">
        <v>7</v>
      </c>
      <c r="E40559" t="s">
        <v>13</v>
      </c>
      <c r="F40559">
        <v>39.950000000000003</v>
      </c>
    </row>
    <row r="40560" spans="1:6">
      <c r="A40560" s="2">
        <v>96059</v>
      </c>
      <c r="B40560" s="4">
        <v>4</v>
      </c>
      <c r="C40560" s="4">
        <v>8</v>
      </c>
      <c r="D40560" t="s">
        <v>7</v>
      </c>
      <c r="E40560" t="s">
        <v>13</v>
      </c>
      <c r="F40560">
        <v>39.950000000000003</v>
      </c>
    </row>
    <row r="40561" spans="1:6">
      <c r="A40561" s="2">
        <v>96061</v>
      </c>
      <c r="B40561" s="4">
        <v>4</v>
      </c>
      <c r="C40561" s="4">
        <v>8</v>
      </c>
      <c r="D40561" t="s">
        <v>7</v>
      </c>
      <c r="E40561" t="s">
        <v>13</v>
      </c>
      <c r="F40561">
        <v>39.950000000000003</v>
      </c>
    </row>
    <row r="40562" spans="1:6">
      <c r="A40562" s="2">
        <v>96063</v>
      </c>
      <c r="B40562" s="4">
        <v>4</v>
      </c>
      <c r="C40562" s="4">
        <v>8</v>
      </c>
      <c r="D40562" t="s">
        <v>7</v>
      </c>
      <c r="E40562" t="s">
        <v>13</v>
      </c>
      <c r="F40562">
        <v>39.950000000000003</v>
      </c>
    </row>
    <row r="40563" spans="1:6">
      <c r="A40563" s="2">
        <v>96064</v>
      </c>
      <c r="B40563" s="4">
        <v>4</v>
      </c>
      <c r="C40563" s="4">
        <v>8</v>
      </c>
      <c r="D40563" t="s">
        <v>7</v>
      </c>
      <c r="E40563" t="s">
        <v>13</v>
      </c>
      <c r="F40563">
        <v>39.950000000000003</v>
      </c>
    </row>
    <row r="40564" spans="1:6">
      <c r="A40564" s="2">
        <v>96065</v>
      </c>
      <c r="B40564" s="4">
        <v>4</v>
      </c>
      <c r="C40564" s="4">
        <v>8</v>
      </c>
      <c r="D40564" t="s">
        <v>7</v>
      </c>
      <c r="E40564" t="s">
        <v>13</v>
      </c>
      <c r="F40564">
        <v>39.950000000000003</v>
      </c>
    </row>
    <row r="40565" spans="1:6">
      <c r="A40565" s="2">
        <v>96067</v>
      </c>
      <c r="B40565" s="4">
        <v>4</v>
      </c>
      <c r="C40565" s="4">
        <v>8</v>
      </c>
      <c r="D40565" t="s">
        <v>7</v>
      </c>
      <c r="E40565" t="s">
        <v>13</v>
      </c>
      <c r="F40565">
        <v>39.950000000000003</v>
      </c>
    </row>
    <row r="40566" spans="1:6">
      <c r="A40566" s="2">
        <v>96068</v>
      </c>
      <c r="B40566" s="4">
        <v>4</v>
      </c>
      <c r="C40566" s="4">
        <v>8</v>
      </c>
      <c r="D40566" t="s">
        <v>7</v>
      </c>
      <c r="E40566" t="s">
        <v>13</v>
      </c>
      <c r="F40566">
        <v>39.950000000000003</v>
      </c>
    </row>
    <row r="40567" spans="1:6">
      <c r="A40567" s="2">
        <v>96069</v>
      </c>
      <c r="B40567" s="4">
        <v>4</v>
      </c>
      <c r="C40567" s="4">
        <v>8</v>
      </c>
      <c r="D40567" t="s">
        <v>7</v>
      </c>
      <c r="E40567" t="s">
        <v>13</v>
      </c>
      <c r="F40567">
        <v>39.950000000000003</v>
      </c>
    </row>
    <row r="40568" spans="1:6">
      <c r="A40568" s="2">
        <v>96070</v>
      </c>
      <c r="B40568" s="4">
        <v>4</v>
      </c>
      <c r="C40568" s="4">
        <v>8</v>
      </c>
      <c r="D40568" t="s">
        <v>7</v>
      </c>
      <c r="E40568" t="s">
        <v>13</v>
      </c>
      <c r="F40568">
        <v>39.950000000000003</v>
      </c>
    </row>
    <row r="40569" spans="1:6">
      <c r="A40569" s="2">
        <v>96071</v>
      </c>
      <c r="B40569" s="4">
        <v>4</v>
      </c>
      <c r="C40569" s="4">
        <v>8</v>
      </c>
      <c r="D40569" t="s">
        <v>7</v>
      </c>
      <c r="E40569" t="s">
        <v>13</v>
      </c>
      <c r="F40569">
        <v>39.950000000000003</v>
      </c>
    </row>
    <row r="40570" spans="1:6">
      <c r="A40570" s="2">
        <v>96075</v>
      </c>
      <c r="B40570" s="4">
        <v>4</v>
      </c>
      <c r="C40570" s="4">
        <v>8</v>
      </c>
      <c r="D40570" t="s">
        <v>7</v>
      </c>
      <c r="E40570" t="s">
        <v>13</v>
      </c>
      <c r="F40570">
        <v>39.950000000000003</v>
      </c>
    </row>
    <row r="40571" spans="1:6">
      <c r="A40571" s="2">
        <v>96076</v>
      </c>
      <c r="B40571" s="4">
        <v>4</v>
      </c>
      <c r="C40571" s="4">
        <v>8</v>
      </c>
      <c r="D40571" t="s">
        <v>7</v>
      </c>
      <c r="E40571" t="s">
        <v>13</v>
      </c>
      <c r="F40571">
        <v>39.950000000000003</v>
      </c>
    </row>
    <row r="40572" spans="1:6">
      <c r="A40572" s="2">
        <v>96084</v>
      </c>
      <c r="B40572" s="4">
        <v>4</v>
      </c>
      <c r="C40572" s="4">
        <v>8</v>
      </c>
      <c r="D40572" t="s">
        <v>7</v>
      </c>
      <c r="E40572" t="s">
        <v>13</v>
      </c>
      <c r="F40572">
        <v>39.950000000000003</v>
      </c>
    </row>
    <row r="40573" spans="1:6">
      <c r="A40573" s="2">
        <v>96085</v>
      </c>
      <c r="B40573" s="4">
        <v>4</v>
      </c>
      <c r="C40573" s="4">
        <v>8</v>
      </c>
      <c r="D40573" t="s">
        <v>7</v>
      </c>
      <c r="E40573" t="s">
        <v>13</v>
      </c>
      <c r="F40573">
        <v>39.950000000000003</v>
      </c>
    </row>
    <row r="40574" spans="1:6">
      <c r="A40574" s="2">
        <v>96086</v>
      </c>
      <c r="B40574" s="4">
        <v>4</v>
      </c>
      <c r="C40574" s="4">
        <v>8</v>
      </c>
      <c r="D40574" t="s">
        <v>7</v>
      </c>
      <c r="E40574" t="s">
        <v>13</v>
      </c>
      <c r="F40574">
        <v>39.950000000000003</v>
      </c>
    </row>
    <row r="40575" spans="1:6">
      <c r="A40575" s="2">
        <v>96088</v>
      </c>
      <c r="B40575" s="4">
        <v>4</v>
      </c>
      <c r="C40575" s="4">
        <v>8</v>
      </c>
      <c r="D40575" t="s">
        <v>7</v>
      </c>
      <c r="E40575" t="s">
        <v>13</v>
      </c>
      <c r="F40575">
        <v>39.950000000000003</v>
      </c>
    </row>
    <row r="40576" spans="1:6">
      <c r="A40576" s="2">
        <v>96091</v>
      </c>
      <c r="B40576" s="4">
        <v>4</v>
      </c>
      <c r="C40576" s="4">
        <v>8</v>
      </c>
      <c r="D40576" t="s">
        <v>7</v>
      </c>
      <c r="E40576" t="s">
        <v>13</v>
      </c>
      <c r="F40576">
        <v>39.950000000000003</v>
      </c>
    </row>
    <row r="40577" spans="1:6">
      <c r="A40577" s="2">
        <v>96093</v>
      </c>
      <c r="B40577" s="4">
        <v>4</v>
      </c>
      <c r="C40577" s="4">
        <v>8</v>
      </c>
      <c r="D40577" t="s">
        <v>7</v>
      </c>
      <c r="E40577" t="s">
        <v>13</v>
      </c>
      <c r="F40577">
        <v>39.950000000000003</v>
      </c>
    </row>
    <row r="40578" spans="1:6">
      <c r="A40578" s="2">
        <v>96094</v>
      </c>
      <c r="B40578" s="4">
        <v>4</v>
      </c>
      <c r="C40578" s="4">
        <v>8</v>
      </c>
      <c r="D40578" t="s">
        <v>7</v>
      </c>
      <c r="E40578" t="s">
        <v>13</v>
      </c>
      <c r="F40578">
        <v>39.950000000000003</v>
      </c>
    </row>
    <row r="40579" spans="1:6">
      <c r="A40579" s="2">
        <v>96096</v>
      </c>
      <c r="B40579" s="4">
        <v>4</v>
      </c>
      <c r="C40579" s="4">
        <v>8</v>
      </c>
      <c r="D40579" t="s">
        <v>7</v>
      </c>
      <c r="E40579" t="s">
        <v>13</v>
      </c>
      <c r="F40579">
        <v>39.950000000000003</v>
      </c>
    </row>
    <row r="40580" spans="1:6">
      <c r="A40580" s="2">
        <v>96097</v>
      </c>
      <c r="B40580" s="4">
        <v>4</v>
      </c>
      <c r="C40580" s="4">
        <v>8</v>
      </c>
      <c r="D40580" t="s">
        <v>7</v>
      </c>
      <c r="E40580" t="s">
        <v>13</v>
      </c>
      <c r="F40580">
        <v>39.950000000000003</v>
      </c>
    </row>
    <row r="40581" spans="1:6">
      <c r="A40581" s="2">
        <v>96101</v>
      </c>
      <c r="B40581" s="4">
        <v>4</v>
      </c>
      <c r="C40581" s="4">
        <v>8</v>
      </c>
      <c r="D40581" t="s">
        <v>7</v>
      </c>
      <c r="E40581" t="s">
        <v>13</v>
      </c>
      <c r="F40581">
        <v>39.950000000000003</v>
      </c>
    </row>
    <row r="40582" spans="1:6">
      <c r="A40582" s="2">
        <v>96103</v>
      </c>
      <c r="B40582" s="4">
        <v>4</v>
      </c>
      <c r="C40582" s="4">
        <v>8</v>
      </c>
      <c r="D40582" t="s">
        <v>7</v>
      </c>
      <c r="E40582" t="s">
        <v>13</v>
      </c>
      <c r="F40582">
        <v>39.950000000000003</v>
      </c>
    </row>
    <row r="40583" spans="1:6">
      <c r="A40583" s="2">
        <v>96104</v>
      </c>
      <c r="B40583" s="4">
        <v>4</v>
      </c>
      <c r="C40583" s="4">
        <v>8</v>
      </c>
      <c r="D40583" t="s">
        <v>7</v>
      </c>
      <c r="E40583" t="s">
        <v>13</v>
      </c>
      <c r="F40583">
        <v>39.950000000000003</v>
      </c>
    </row>
    <row r="40584" spans="1:6">
      <c r="A40584" s="2">
        <v>96105</v>
      </c>
      <c r="B40584" s="4">
        <v>4</v>
      </c>
      <c r="C40584" s="4">
        <v>8</v>
      </c>
      <c r="D40584" t="s">
        <v>7</v>
      </c>
      <c r="E40584" t="s">
        <v>13</v>
      </c>
      <c r="F40584">
        <v>39.950000000000003</v>
      </c>
    </row>
    <row r="40585" spans="1:6">
      <c r="A40585" s="2">
        <v>96106</v>
      </c>
      <c r="B40585" s="4">
        <v>4</v>
      </c>
      <c r="C40585" s="4">
        <v>8</v>
      </c>
      <c r="D40585" t="s">
        <v>7</v>
      </c>
      <c r="E40585" t="s">
        <v>13</v>
      </c>
      <c r="F40585">
        <v>39.950000000000003</v>
      </c>
    </row>
    <row r="40586" spans="1:6">
      <c r="A40586" s="2">
        <v>96107</v>
      </c>
      <c r="B40586" s="4">
        <v>4</v>
      </c>
      <c r="C40586" s="4">
        <v>8</v>
      </c>
      <c r="D40586" t="s">
        <v>7</v>
      </c>
      <c r="E40586" t="s">
        <v>13</v>
      </c>
      <c r="F40586">
        <v>39.950000000000003</v>
      </c>
    </row>
    <row r="40587" spans="1:6">
      <c r="A40587" s="2">
        <v>96108</v>
      </c>
      <c r="B40587" s="4">
        <v>4</v>
      </c>
      <c r="C40587" s="4">
        <v>8</v>
      </c>
      <c r="D40587" t="s">
        <v>7</v>
      </c>
      <c r="E40587" t="s">
        <v>13</v>
      </c>
      <c r="F40587">
        <v>39.950000000000003</v>
      </c>
    </row>
    <row r="40588" spans="1:6">
      <c r="A40588" s="2">
        <v>96109</v>
      </c>
      <c r="B40588" s="4">
        <v>4</v>
      </c>
      <c r="C40588" s="4">
        <v>8</v>
      </c>
      <c r="D40588" t="s">
        <v>7</v>
      </c>
      <c r="E40588" t="s">
        <v>13</v>
      </c>
      <c r="F40588">
        <v>39.950000000000003</v>
      </c>
    </row>
    <row r="40589" spans="1:6">
      <c r="A40589" s="2">
        <v>96110</v>
      </c>
      <c r="B40589" s="4">
        <v>4</v>
      </c>
      <c r="C40589" s="4">
        <v>8</v>
      </c>
      <c r="D40589" t="s">
        <v>7</v>
      </c>
      <c r="E40589" t="s">
        <v>13</v>
      </c>
      <c r="F40589">
        <v>39.950000000000003</v>
      </c>
    </row>
    <row r="40590" spans="1:6">
      <c r="A40590" s="2">
        <v>96112</v>
      </c>
      <c r="B40590" s="4">
        <v>4</v>
      </c>
      <c r="C40590" s="4">
        <v>8</v>
      </c>
      <c r="D40590" t="s">
        <v>7</v>
      </c>
      <c r="E40590" t="s">
        <v>13</v>
      </c>
      <c r="F40590">
        <v>39.950000000000003</v>
      </c>
    </row>
    <row r="40591" spans="1:6">
      <c r="A40591" s="2">
        <v>96113</v>
      </c>
      <c r="B40591" s="4">
        <v>4</v>
      </c>
      <c r="C40591" s="4">
        <v>8</v>
      </c>
      <c r="D40591" t="s">
        <v>7</v>
      </c>
      <c r="E40591" t="s">
        <v>13</v>
      </c>
      <c r="F40591">
        <v>39.950000000000003</v>
      </c>
    </row>
    <row r="40592" spans="1:6">
      <c r="A40592" s="2">
        <v>96114</v>
      </c>
      <c r="B40592" s="4">
        <v>4</v>
      </c>
      <c r="C40592" s="4">
        <v>8</v>
      </c>
      <c r="D40592" t="s">
        <v>7</v>
      </c>
      <c r="E40592" t="s">
        <v>13</v>
      </c>
      <c r="F40592">
        <v>39.950000000000003</v>
      </c>
    </row>
    <row r="40593" spans="1:6">
      <c r="A40593" s="2">
        <v>96115</v>
      </c>
      <c r="B40593" s="4">
        <v>4</v>
      </c>
      <c r="C40593" s="4">
        <v>8</v>
      </c>
      <c r="D40593" t="s">
        <v>7</v>
      </c>
      <c r="E40593" t="s">
        <v>13</v>
      </c>
      <c r="F40593">
        <v>39.950000000000003</v>
      </c>
    </row>
    <row r="40594" spans="1:6">
      <c r="A40594" s="2">
        <v>96116</v>
      </c>
      <c r="B40594" s="4">
        <v>4</v>
      </c>
      <c r="C40594" s="4">
        <v>8</v>
      </c>
      <c r="D40594" t="s">
        <v>7</v>
      </c>
      <c r="E40594" t="s">
        <v>13</v>
      </c>
      <c r="F40594">
        <v>39.950000000000003</v>
      </c>
    </row>
    <row r="40595" spans="1:6">
      <c r="A40595" s="2">
        <v>96117</v>
      </c>
      <c r="B40595" s="4">
        <v>4</v>
      </c>
      <c r="C40595" s="4">
        <v>8</v>
      </c>
      <c r="D40595" t="s">
        <v>7</v>
      </c>
      <c r="E40595" t="s">
        <v>13</v>
      </c>
      <c r="F40595">
        <v>39.950000000000003</v>
      </c>
    </row>
    <row r="40596" spans="1:6">
      <c r="A40596" s="2">
        <v>96118</v>
      </c>
      <c r="B40596" s="4">
        <v>4</v>
      </c>
      <c r="C40596" s="4">
        <v>8</v>
      </c>
      <c r="D40596" t="s">
        <v>7</v>
      </c>
      <c r="E40596" t="s">
        <v>13</v>
      </c>
      <c r="F40596">
        <v>39.950000000000003</v>
      </c>
    </row>
    <row r="40597" spans="1:6">
      <c r="A40597" s="2">
        <v>96119</v>
      </c>
      <c r="B40597" s="4">
        <v>4</v>
      </c>
      <c r="C40597" s="4">
        <v>8</v>
      </c>
      <c r="D40597" t="s">
        <v>7</v>
      </c>
      <c r="E40597" t="s">
        <v>13</v>
      </c>
      <c r="F40597">
        <v>39.950000000000003</v>
      </c>
    </row>
    <row r="40598" spans="1:6">
      <c r="A40598" s="2">
        <v>96120</v>
      </c>
      <c r="B40598" s="4">
        <v>4</v>
      </c>
      <c r="C40598" s="4">
        <v>8</v>
      </c>
      <c r="D40598" t="s">
        <v>7</v>
      </c>
      <c r="E40598" t="s">
        <v>13</v>
      </c>
      <c r="F40598">
        <v>39.950000000000003</v>
      </c>
    </row>
    <row r="40599" spans="1:6">
      <c r="A40599" s="2">
        <v>96121</v>
      </c>
      <c r="B40599" s="4">
        <v>4</v>
      </c>
      <c r="C40599" s="4">
        <v>8</v>
      </c>
      <c r="D40599" t="s">
        <v>7</v>
      </c>
      <c r="E40599" t="s">
        <v>13</v>
      </c>
      <c r="F40599">
        <v>39.950000000000003</v>
      </c>
    </row>
    <row r="40600" spans="1:6">
      <c r="A40600" s="2">
        <v>96122</v>
      </c>
      <c r="B40600" s="4">
        <v>4</v>
      </c>
      <c r="C40600" s="4">
        <v>8</v>
      </c>
      <c r="D40600" t="s">
        <v>7</v>
      </c>
      <c r="E40600" t="s">
        <v>13</v>
      </c>
      <c r="F40600">
        <v>39.950000000000003</v>
      </c>
    </row>
    <row r="40601" spans="1:6">
      <c r="A40601" s="2">
        <v>96123</v>
      </c>
      <c r="B40601" s="4">
        <v>4</v>
      </c>
      <c r="C40601" s="4">
        <v>8</v>
      </c>
      <c r="D40601" t="s">
        <v>7</v>
      </c>
      <c r="E40601" t="s">
        <v>13</v>
      </c>
      <c r="F40601">
        <v>39.950000000000003</v>
      </c>
    </row>
    <row r="40602" spans="1:6">
      <c r="A40602" s="2">
        <v>96124</v>
      </c>
      <c r="B40602" s="4">
        <v>4</v>
      </c>
      <c r="C40602" s="4">
        <v>8</v>
      </c>
      <c r="D40602" t="s">
        <v>7</v>
      </c>
      <c r="E40602" t="s">
        <v>13</v>
      </c>
      <c r="F40602">
        <v>39.950000000000003</v>
      </c>
    </row>
    <row r="40603" spans="1:6">
      <c r="A40603" s="2">
        <v>96125</v>
      </c>
      <c r="B40603" s="4">
        <v>4</v>
      </c>
      <c r="C40603" s="4">
        <v>8</v>
      </c>
      <c r="D40603" t="s">
        <v>7</v>
      </c>
      <c r="E40603" t="s">
        <v>13</v>
      </c>
      <c r="F40603">
        <v>39.950000000000003</v>
      </c>
    </row>
    <row r="40604" spans="1:6">
      <c r="A40604" s="2">
        <v>96126</v>
      </c>
      <c r="B40604" s="4">
        <v>4</v>
      </c>
      <c r="C40604" s="4">
        <v>8</v>
      </c>
      <c r="D40604" t="s">
        <v>7</v>
      </c>
      <c r="E40604" t="s">
        <v>13</v>
      </c>
      <c r="F40604">
        <v>39.950000000000003</v>
      </c>
    </row>
    <row r="40605" spans="1:6">
      <c r="A40605" s="2">
        <v>96127</v>
      </c>
      <c r="B40605" s="4">
        <v>4</v>
      </c>
      <c r="C40605" s="4">
        <v>8</v>
      </c>
      <c r="D40605" t="s">
        <v>7</v>
      </c>
      <c r="E40605" t="s">
        <v>13</v>
      </c>
      <c r="F40605">
        <v>39.950000000000003</v>
      </c>
    </row>
    <row r="40606" spans="1:6">
      <c r="A40606" s="2">
        <v>96128</v>
      </c>
      <c r="B40606" s="4">
        <v>4</v>
      </c>
      <c r="C40606" s="4">
        <v>8</v>
      </c>
      <c r="D40606" t="s">
        <v>7</v>
      </c>
      <c r="E40606" t="s">
        <v>13</v>
      </c>
      <c r="F40606">
        <v>39.950000000000003</v>
      </c>
    </row>
    <row r="40607" spans="1:6">
      <c r="A40607" s="2">
        <v>96129</v>
      </c>
      <c r="B40607" s="4">
        <v>4</v>
      </c>
      <c r="C40607" s="4">
        <v>8</v>
      </c>
      <c r="D40607" t="s">
        <v>7</v>
      </c>
      <c r="E40607" t="s">
        <v>13</v>
      </c>
      <c r="F40607">
        <v>39.950000000000003</v>
      </c>
    </row>
    <row r="40608" spans="1:6">
      <c r="A40608" s="2">
        <v>96130</v>
      </c>
      <c r="B40608" s="4">
        <v>4</v>
      </c>
      <c r="C40608" s="4">
        <v>8</v>
      </c>
      <c r="D40608" t="s">
        <v>7</v>
      </c>
      <c r="E40608" t="s">
        <v>13</v>
      </c>
      <c r="F40608">
        <v>39.950000000000003</v>
      </c>
    </row>
    <row r="40609" spans="1:6">
      <c r="A40609" s="2">
        <v>96132</v>
      </c>
      <c r="B40609" s="4">
        <v>4</v>
      </c>
      <c r="C40609" s="4">
        <v>8</v>
      </c>
      <c r="D40609" t="s">
        <v>7</v>
      </c>
      <c r="E40609" t="s">
        <v>13</v>
      </c>
      <c r="F40609">
        <v>39.950000000000003</v>
      </c>
    </row>
    <row r="40610" spans="1:6">
      <c r="A40610" s="2">
        <v>96133</v>
      </c>
      <c r="B40610" s="4">
        <v>4</v>
      </c>
      <c r="C40610" s="4">
        <v>8</v>
      </c>
      <c r="D40610" t="s">
        <v>7</v>
      </c>
      <c r="E40610" t="s">
        <v>13</v>
      </c>
      <c r="F40610">
        <v>39.950000000000003</v>
      </c>
    </row>
    <row r="40611" spans="1:6">
      <c r="A40611" s="2">
        <v>96134</v>
      </c>
      <c r="B40611" s="4">
        <v>4</v>
      </c>
      <c r="C40611" s="4">
        <v>8</v>
      </c>
      <c r="D40611" t="s">
        <v>7</v>
      </c>
      <c r="E40611" t="s">
        <v>13</v>
      </c>
      <c r="F40611">
        <v>39.950000000000003</v>
      </c>
    </row>
    <row r="40612" spans="1:6">
      <c r="A40612" s="2">
        <v>96135</v>
      </c>
      <c r="B40612" s="4">
        <v>4</v>
      </c>
      <c r="C40612" s="4">
        <v>8</v>
      </c>
      <c r="D40612" t="s">
        <v>7</v>
      </c>
      <c r="E40612" t="s">
        <v>13</v>
      </c>
      <c r="F40612">
        <v>39.950000000000003</v>
      </c>
    </row>
    <row r="40613" spans="1:6">
      <c r="A40613" s="2">
        <v>96136</v>
      </c>
      <c r="B40613" s="4">
        <v>4</v>
      </c>
      <c r="C40613" s="4">
        <v>8</v>
      </c>
      <c r="D40613" t="s">
        <v>7</v>
      </c>
      <c r="E40613" t="s">
        <v>13</v>
      </c>
      <c r="F40613">
        <v>39.950000000000003</v>
      </c>
    </row>
    <row r="40614" spans="1:6">
      <c r="A40614" s="2">
        <v>96137</v>
      </c>
      <c r="B40614" s="4">
        <v>4</v>
      </c>
      <c r="C40614" s="4">
        <v>8</v>
      </c>
      <c r="D40614" t="s">
        <v>7</v>
      </c>
      <c r="E40614" t="s">
        <v>13</v>
      </c>
      <c r="F40614">
        <v>39.950000000000003</v>
      </c>
    </row>
    <row r="40615" spans="1:6">
      <c r="A40615" s="2">
        <v>96140</v>
      </c>
      <c r="B40615" s="4">
        <v>4</v>
      </c>
      <c r="C40615" s="4">
        <v>8</v>
      </c>
      <c r="D40615" t="s">
        <v>7</v>
      </c>
      <c r="E40615" t="s">
        <v>13</v>
      </c>
      <c r="F40615">
        <v>39.950000000000003</v>
      </c>
    </row>
    <row r="40616" spans="1:6">
      <c r="A40616" s="2">
        <v>96141</v>
      </c>
      <c r="B40616" s="4">
        <v>4</v>
      </c>
      <c r="C40616" s="4">
        <v>8</v>
      </c>
      <c r="D40616" t="s">
        <v>7</v>
      </c>
      <c r="E40616" t="s">
        <v>13</v>
      </c>
      <c r="F40616">
        <v>39.950000000000003</v>
      </c>
    </row>
    <row r="40617" spans="1:6">
      <c r="A40617" s="2">
        <v>96142</v>
      </c>
      <c r="B40617" s="4">
        <v>4</v>
      </c>
      <c r="C40617" s="4">
        <v>8</v>
      </c>
      <c r="D40617" t="s">
        <v>7</v>
      </c>
      <c r="E40617" t="s">
        <v>13</v>
      </c>
      <c r="F40617">
        <v>39.950000000000003</v>
      </c>
    </row>
    <row r="40618" spans="1:6">
      <c r="A40618" s="2">
        <v>96143</v>
      </c>
      <c r="B40618" s="4">
        <v>4</v>
      </c>
      <c r="C40618" s="4">
        <v>8</v>
      </c>
      <c r="D40618" t="s">
        <v>7</v>
      </c>
      <c r="E40618" t="s">
        <v>13</v>
      </c>
      <c r="F40618">
        <v>39.950000000000003</v>
      </c>
    </row>
    <row r="40619" spans="1:6">
      <c r="A40619" s="2">
        <v>96145</v>
      </c>
      <c r="B40619" s="4">
        <v>4</v>
      </c>
      <c r="C40619" s="4">
        <v>8</v>
      </c>
      <c r="D40619" t="s">
        <v>7</v>
      </c>
      <c r="E40619" t="s">
        <v>13</v>
      </c>
      <c r="F40619">
        <v>39.950000000000003</v>
      </c>
    </row>
    <row r="40620" spans="1:6">
      <c r="A40620" s="2">
        <v>96146</v>
      </c>
      <c r="B40620" s="4">
        <v>4</v>
      </c>
      <c r="C40620" s="4">
        <v>8</v>
      </c>
      <c r="D40620" t="s">
        <v>7</v>
      </c>
      <c r="E40620" t="s">
        <v>13</v>
      </c>
      <c r="F40620">
        <v>39.950000000000003</v>
      </c>
    </row>
    <row r="40621" spans="1:6">
      <c r="A40621" s="2">
        <v>96148</v>
      </c>
      <c r="B40621" s="4">
        <v>4</v>
      </c>
      <c r="C40621" s="4">
        <v>8</v>
      </c>
      <c r="D40621" t="s">
        <v>7</v>
      </c>
      <c r="E40621" t="s">
        <v>13</v>
      </c>
      <c r="F40621">
        <v>39.950000000000003</v>
      </c>
    </row>
    <row r="40622" spans="1:6">
      <c r="A40622" s="2">
        <v>96157</v>
      </c>
      <c r="B40622" s="4">
        <v>4</v>
      </c>
      <c r="C40622" s="4">
        <v>8</v>
      </c>
      <c r="D40622" t="s">
        <v>7</v>
      </c>
      <c r="E40622" t="s">
        <v>13</v>
      </c>
      <c r="F40622">
        <v>39.950000000000003</v>
      </c>
    </row>
    <row r="40623" spans="1:6">
      <c r="A40623" s="2">
        <v>96161</v>
      </c>
      <c r="B40623" s="4">
        <v>4</v>
      </c>
      <c r="C40623" s="4">
        <v>8</v>
      </c>
      <c r="D40623" t="s">
        <v>7</v>
      </c>
      <c r="E40623" t="s">
        <v>13</v>
      </c>
      <c r="F40623">
        <v>39.950000000000003</v>
      </c>
    </row>
    <row r="40624" spans="1:6">
      <c r="A40624" s="2">
        <v>97001</v>
      </c>
      <c r="B40624" s="4">
        <v>4</v>
      </c>
      <c r="C40624" s="4">
        <v>8</v>
      </c>
      <c r="D40624" t="s">
        <v>7</v>
      </c>
      <c r="E40624" t="s">
        <v>13</v>
      </c>
      <c r="F40624">
        <v>39.950000000000003</v>
      </c>
    </row>
    <row r="40625" spans="1:6">
      <c r="A40625" s="2">
        <v>97004</v>
      </c>
      <c r="B40625" s="4">
        <v>4</v>
      </c>
      <c r="C40625" s="4">
        <v>8</v>
      </c>
      <c r="D40625" t="s">
        <v>7</v>
      </c>
      <c r="E40625" t="s">
        <v>13</v>
      </c>
      <c r="F40625">
        <v>39.950000000000003</v>
      </c>
    </row>
    <row r="40626" spans="1:6">
      <c r="A40626" s="2">
        <v>97009</v>
      </c>
      <c r="B40626" s="4">
        <v>4</v>
      </c>
      <c r="C40626" s="4">
        <v>8</v>
      </c>
      <c r="D40626" t="s">
        <v>7</v>
      </c>
      <c r="E40626" t="s">
        <v>13</v>
      </c>
      <c r="F40626">
        <v>39.950000000000003</v>
      </c>
    </row>
    <row r="40627" spans="1:6">
      <c r="A40627" s="2">
        <v>97010</v>
      </c>
      <c r="B40627" s="4">
        <v>4</v>
      </c>
      <c r="C40627" s="4">
        <v>8</v>
      </c>
      <c r="D40627" t="s">
        <v>7</v>
      </c>
      <c r="E40627" t="s">
        <v>13</v>
      </c>
      <c r="F40627">
        <v>39.950000000000003</v>
      </c>
    </row>
    <row r="40628" spans="1:6">
      <c r="A40628" s="2">
        <v>97011</v>
      </c>
      <c r="B40628" s="4">
        <v>4</v>
      </c>
      <c r="C40628" s="4">
        <v>8</v>
      </c>
      <c r="D40628" t="s">
        <v>7</v>
      </c>
      <c r="E40628" t="s">
        <v>13</v>
      </c>
      <c r="F40628">
        <v>39.950000000000003</v>
      </c>
    </row>
    <row r="40629" spans="1:6">
      <c r="A40629" s="2">
        <v>97014</v>
      </c>
      <c r="B40629" s="4">
        <v>4</v>
      </c>
      <c r="C40629" s="4">
        <v>8</v>
      </c>
      <c r="D40629" t="s">
        <v>7</v>
      </c>
      <c r="E40629" t="s">
        <v>13</v>
      </c>
      <c r="F40629">
        <v>39.950000000000003</v>
      </c>
    </row>
    <row r="40630" spans="1:6">
      <c r="A40630" s="2">
        <v>97016</v>
      </c>
      <c r="B40630" s="4">
        <v>4</v>
      </c>
      <c r="C40630" s="4">
        <v>8</v>
      </c>
      <c r="D40630" t="s">
        <v>7</v>
      </c>
      <c r="E40630" t="s">
        <v>13</v>
      </c>
      <c r="F40630">
        <v>39.950000000000003</v>
      </c>
    </row>
    <row r="40631" spans="1:6">
      <c r="A40631" s="2">
        <v>97017</v>
      </c>
      <c r="B40631" s="4">
        <v>4</v>
      </c>
      <c r="C40631" s="4">
        <v>8</v>
      </c>
      <c r="D40631" t="s">
        <v>7</v>
      </c>
      <c r="E40631" t="s">
        <v>13</v>
      </c>
      <c r="F40631">
        <v>39.950000000000003</v>
      </c>
    </row>
    <row r="40632" spans="1:6">
      <c r="A40632" s="2">
        <v>97018</v>
      </c>
      <c r="B40632" s="4">
        <v>4</v>
      </c>
      <c r="C40632" s="4">
        <v>8</v>
      </c>
      <c r="D40632" t="s">
        <v>7</v>
      </c>
      <c r="E40632" t="s">
        <v>13</v>
      </c>
      <c r="F40632">
        <v>39.950000000000003</v>
      </c>
    </row>
    <row r="40633" spans="1:6">
      <c r="A40633" s="2">
        <v>97019</v>
      </c>
      <c r="B40633" s="4">
        <v>4</v>
      </c>
      <c r="C40633" s="4">
        <v>8</v>
      </c>
      <c r="D40633" t="s">
        <v>7</v>
      </c>
      <c r="E40633" t="s">
        <v>13</v>
      </c>
      <c r="F40633">
        <v>39.950000000000003</v>
      </c>
    </row>
    <row r="40634" spans="1:6">
      <c r="A40634" s="2">
        <v>97020</v>
      </c>
      <c r="B40634" s="4">
        <v>4</v>
      </c>
      <c r="C40634" s="4">
        <v>8</v>
      </c>
      <c r="D40634" t="s">
        <v>7</v>
      </c>
      <c r="E40634" t="s">
        <v>13</v>
      </c>
      <c r="F40634">
        <v>39.950000000000003</v>
      </c>
    </row>
    <row r="40635" spans="1:6">
      <c r="A40635" s="2">
        <v>97021</v>
      </c>
      <c r="B40635" s="4">
        <v>4</v>
      </c>
      <c r="C40635" s="4">
        <v>8</v>
      </c>
      <c r="D40635" t="s">
        <v>7</v>
      </c>
      <c r="E40635" t="s">
        <v>13</v>
      </c>
      <c r="F40635">
        <v>39.950000000000003</v>
      </c>
    </row>
    <row r="40636" spans="1:6">
      <c r="A40636" s="2">
        <v>97022</v>
      </c>
      <c r="B40636" s="4">
        <v>4</v>
      </c>
      <c r="C40636" s="4">
        <v>8</v>
      </c>
      <c r="D40636" t="s">
        <v>7</v>
      </c>
      <c r="E40636" t="s">
        <v>13</v>
      </c>
      <c r="F40636">
        <v>39.950000000000003</v>
      </c>
    </row>
    <row r="40637" spans="1:6">
      <c r="A40637" s="2">
        <v>97023</v>
      </c>
      <c r="B40637" s="4">
        <v>4</v>
      </c>
      <c r="C40637" s="4">
        <v>8</v>
      </c>
      <c r="D40637" t="s">
        <v>7</v>
      </c>
      <c r="E40637" t="s">
        <v>13</v>
      </c>
      <c r="F40637">
        <v>39.950000000000003</v>
      </c>
    </row>
    <row r="40638" spans="1:6">
      <c r="A40638" s="2">
        <v>97026</v>
      </c>
      <c r="B40638" s="4">
        <v>4</v>
      </c>
      <c r="C40638" s="4">
        <v>8</v>
      </c>
      <c r="D40638" t="s">
        <v>7</v>
      </c>
      <c r="E40638" t="s">
        <v>13</v>
      </c>
      <c r="F40638">
        <v>39.950000000000003</v>
      </c>
    </row>
    <row r="40639" spans="1:6">
      <c r="A40639" s="2">
        <v>97028</v>
      </c>
      <c r="B40639" s="4">
        <v>4</v>
      </c>
      <c r="C40639" s="4">
        <v>8</v>
      </c>
      <c r="D40639" t="s">
        <v>7</v>
      </c>
      <c r="E40639" t="s">
        <v>13</v>
      </c>
      <c r="F40639">
        <v>39.950000000000003</v>
      </c>
    </row>
    <row r="40640" spans="1:6">
      <c r="A40640" s="2">
        <v>97029</v>
      </c>
      <c r="B40640" s="4">
        <v>4</v>
      </c>
      <c r="C40640" s="4">
        <v>8</v>
      </c>
      <c r="D40640" t="s">
        <v>7</v>
      </c>
      <c r="E40640" t="s">
        <v>13</v>
      </c>
      <c r="F40640">
        <v>39.950000000000003</v>
      </c>
    </row>
    <row r="40641" spans="1:6">
      <c r="A40641" s="2">
        <v>97031</v>
      </c>
      <c r="B40641" s="4">
        <v>4</v>
      </c>
      <c r="C40641" s="4">
        <v>8</v>
      </c>
      <c r="D40641" t="s">
        <v>7</v>
      </c>
      <c r="E40641" t="s">
        <v>13</v>
      </c>
      <c r="F40641">
        <v>39.950000000000003</v>
      </c>
    </row>
    <row r="40642" spans="1:6">
      <c r="A40642" s="2">
        <v>97033</v>
      </c>
      <c r="B40642" s="4">
        <v>4</v>
      </c>
      <c r="C40642" s="4">
        <v>8</v>
      </c>
      <c r="D40642" t="s">
        <v>7</v>
      </c>
      <c r="E40642" t="s">
        <v>13</v>
      </c>
      <c r="F40642">
        <v>39.950000000000003</v>
      </c>
    </row>
    <row r="40643" spans="1:6">
      <c r="A40643" s="2">
        <v>97037</v>
      </c>
      <c r="B40643" s="4">
        <v>4</v>
      </c>
      <c r="C40643" s="4">
        <v>8</v>
      </c>
      <c r="D40643" t="s">
        <v>7</v>
      </c>
      <c r="E40643" t="s">
        <v>13</v>
      </c>
      <c r="F40643">
        <v>39.950000000000003</v>
      </c>
    </row>
    <row r="40644" spans="1:6">
      <c r="A40644" s="2">
        <v>97038</v>
      </c>
      <c r="B40644" s="4">
        <v>4</v>
      </c>
      <c r="C40644" s="4">
        <v>8</v>
      </c>
      <c r="D40644" t="s">
        <v>7</v>
      </c>
      <c r="E40644" t="s">
        <v>13</v>
      </c>
      <c r="F40644">
        <v>39.950000000000003</v>
      </c>
    </row>
    <row r="40645" spans="1:6">
      <c r="A40645" s="2">
        <v>97039</v>
      </c>
      <c r="B40645" s="4">
        <v>4</v>
      </c>
      <c r="C40645" s="4">
        <v>8</v>
      </c>
      <c r="D40645" t="s">
        <v>7</v>
      </c>
      <c r="E40645" t="s">
        <v>13</v>
      </c>
      <c r="F40645">
        <v>39.950000000000003</v>
      </c>
    </row>
    <row r="40646" spans="1:6">
      <c r="A40646" s="2">
        <v>97040</v>
      </c>
      <c r="B40646" s="4">
        <v>4</v>
      </c>
      <c r="C40646" s="4">
        <v>8</v>
      </c>
      <c r="D40646" t="s">
        <v>7</v>
      </c>
      <c r="E40646" t="s">
        <v>13</v>
      </c>
      <c r="F40646">
        <v>39.950000000000003</v>
      </c>
    </row>
    <row r="40647" spans="1:6">
      <c r="A40647" s="2">
        <v>97041</v>
      </c>
      <c r="B40647" s="4">
        <v>4</v>
      </c>
      <c r="C40647" s="4">
        <v>8</v>
      </c>
      <c r="D40647" t="s">
        <v>7</v>
      </c>
      <c r="E40647" t="s">
        <v>13</v>
      </c>
      <c r="F40647">
        <v>39.950000000000003</v>
      </c>
    </row>
    <row r="40648" spans="1:6">
      <c r="A40648" s="2">
        <v>97042</v>
      </c>
      <c r="B40648" s="4">
        <v>4</v>
      </c>
      <c r="C40648" s="4">
        <v>8</v>
      </c>
      <c r="D40648" t="s">
        <v>7</v>
      </c>
      <c r="E40648" t="s">
        <v>13</v>
      </c>
      <c r="F40648">
        <v>39.950000000000003</v>
      </c>
    </row>
    <row r="40649" spans="1:6">
      <c r="A40649" s="2">
        <v>97044</v>
      </c>
      <c r="B40649" s="4">
        <v>4</v>
      </c>
      <c r="C40649" s="4">
        <v>8</v>
      </c>
      <c r="D40649" t="s">
        <v>7</v>
      </c>
      <c r="E40649" t="s">
        <v>13</v>
      </c>
      <c r="F40649">
        <v>39.950000000000003</v>
      </c>
    </row>
    <row r="40650" spans="1:6">
      <c r="A40650" s="2">
        <v>97048</v>
      </c>
      <c r="B40650" s="4">
        <v>4</v>
      </c>
      <c r="C40650" s="4">
        <v>8</v>
      </c>
      <c r="D40650" t="s">
        <v>7</v>
      </c>
      <c r="E40650" t="s">
        <v>13</v>
      </c>
      <c r="F40650">
        <v>39.950000000000003</v>
      </c>
    </row>
    <row r="40651" spans="1:6">
      <c r="A40651" s="2">
        <v>97049</v>
      </c>
      <c r="B40651" s="4">
        <v>4</v>
      </c>
      <c r="C40651" s="4">
        <v>8</v>
      </c>
      <c r="D40651" t="s">
        <v>7</v>
      </c>
      <c r="E40651" t="s">
        <v>13</v>
      </c>
      <c r="F40651">
        <v>39.950000000000003</v>
      </c>
    </row>
    <row r="40652" spans="1:6">
      <c r="A40652" s="2">
        <v>97050</v>
      </c>
      <c r="B40652" s="4">
        <v>4</v>
      </c>
      <c r="C40652" s="4">
        <v>8</v>
      </c>
      <c r="D40652" t="s">
        <v>7</v>
      </c>
      <c r="E40652" t="s">
        <v>13</v>
      </c>
      <c r="F40652">
        <v>39.950000000000003</v>
      </c>
    </row>
    <row r="40653" spans="1:6">
      <c r="A40653" s="2">
        <v>97051</v>
      </c>
      <c r="B40653" s="4">
        <v>4</v>
      </c>
      <c r="C40653" s="4">
        <v>8</v>
      </c>
      <c r="D40653" t="s">
        <v>7</v>
      </c>
      <c r="E40653" t="s">
        <v>13</v>
      </c>
      <c r="F40653">
        <v>39.950000000000003</v>
      </c>
    </row>
    <row r="40654" spans="1:6">
      <c r="A40654" s="2">
        <v>97053</v>
      </c>
      <c r="B40654" s="4">
        <v>4</v>
      </c>
      <c r="C40654" s="4">
        <v>8</v>
      </c>
      <c r="D40654" t="s">
        <v>7</v>
      </c>
      <c r="E40654" t="s">
        <v>13</v>
      </c>
      <c r="F40654">
        <v>39.950000000000003</v>
      </c>
    </row>
    <row r="40655" spans="1:6">
      <c r="A40655" s="2">
        <v>97054</v>
      </c>
      <c r="B40655" s="4">
        <v>4</v>
      </c>
      <c r="C40655" s="4">
        <v>8</v>
      </c>
      <c r="D40655" t="s">
        <v>7</v>
      </c>
      <c r="E40655" t="s">
        <v>13</v>
      </c>
      <c r="F40655">
        <v>39.950000000000003</v>
      </c>
    </row>
    <row r="40656" spans="1:6">
      <c r="A40656" s="2">
        <v>97055</v>
      </c>
      <c r="B40656" s="4">
        <v>4</v>
      </c>
      <c r="C40656" s="4">
        <v>8</v>
      </c>
      <c r="D40656" t="s">
        <v>7</v>
      </c>
      <c r="E40656" t="s">
        <v>13</v>
      </c>
      <c r="F40656">
        <v>39.950000000000003</v>
      </c>
    </row>
    <row r="40657" spans="1:6">
      <c r="A40657" s="2">
        <v>97056</v>
      </c>
      <c r="B40657" s="4">
        <v>4</v>
      </c>
      <c r="C40657" s="4">
        <v>8</v>
      </c>
      <c r="D40657" t="s">
        <v>7</v>
      </c>
      <c r="E40657" t="s">
        <v>13</v>
      </c>
      <c r="F40657">
        <v>39.950000000000003</v>
      </c>
    </row>
    <row r="40658" spans="1:6">
      <c r="A40658" s="2">
        <v>97057</v>
      </c>
      <c r="B40658" s="4">
        <v>4</v>
      </c>
      <c r="C40658" s="4">
        <v>8</v>
      </c>
      <c r="D40658" t="s">
        <v>7</v>
      </c>
      <c r="E40658" t="s">
        <v>13</v>
      </c>
      <c r="F40658">
        <v>39.950000000000003</v>
      </c>
    </row>
    <row r="40659" spans="1:6">
      <c r="A40659" s="2">
        <v>97058</v>
      </c>
      <c r="B40659" s="4">
        <v>4</v>
      </c>
      <c r="C40659" s="4">
        <v>8</v>
      </c>
      <c r="D40659" t="s">
        <v>7</v>
      </c>
      <c r="E40659" t="s">
        <v>13</v>
      </c>
      <c r="F40659">
        <v>39.950000000000003</v>
      </c>
    </row>
    <row r="40660" spans="1:6">
      <c r="A40660" s="2">
        <v>97063</v>
      </c>
      <c r="B40660" s="4">
        <v>4</v>
      </c>
      <c r="C40660" s="4">
        <v>8</v>
      </c>
      <c r="D40660" t="s">
        <v>7</v>
      </c>
      <c r="E40660" t="s">
        <v>13</v>
      </c>
      <c r="F40660">
        <v>39.950000000000003</v>
      </c>
    </row>
    <row r="40661" spans="1:6">
      <c r="A40661" s="2">
        <v>97064</v>
      </c>
      <c r="B40661" s="4">
        <v>4</v>
      </c>
      <c r="C40661" s="4">
        <v>8</v>
      </c>
      <c r="D40661" t="s">
        <v>7</v>
      </c>
      <c r="E40661" t="s">
        <v>13</v>
      </c>
      <c r="F40661">
        <v>39.950000000000003</v>
      </c>
    </row>
    <row r="40662" spans="1:6">
      <c r="A40662" s="2">
        <v>97065</v>
      </c>
      <c r="B40662" s="4">
        <v>4</v>
      </c>
      <c r="C40662" s="4">
        <v>8</v>
      </c>
      <c r="D40662" t="s">
        <v>7</v>
      </c>
      <c r="E40662" t="s">
        <v>13</v>
      </c>
      <c r="F40662">
        <v>39.950000000000003</v>
      </c>
    </row>
    <row r="40663" spans="1:6">
      <c r="A40663" s="2">
        <v>97067</v>
      </c>
      <c r="B40663" s="4">
        <v>4</v>
      </c>
      <c r="C40663" s="4">
        <v>8</v>
      </c>
      <c r="D40663" t="s">
        <v>7</v>
      </c>
      <c r="E40663" t="s">
        <v>13</v>
      </c>
      <c r="F40663">
        <v>39.950000000000003</v>
      </c>
    </row>
    <row r="40664" spans="1:6">
      <c r="A40664" s="2">
        <v>97101</v>
      </c>
      <c r="B40664" s="4">
        <v>4</v>
      </c>
      <c r="C40664" s="4">
        <v>8</v>
      </c>
      <c r="D40664" t="s">
        <v>7</v>
      </c>
      <c r="E40664" t="s">
        <v>13</v>
      </c>
      <c r="F40664">
        <v>39.950000000000003</v>
      </c>
    </row>
    <row r="40665" spans="1:6">
      <c r="A40665" s="2">
        <v>97102</v>
      </c>
      <c r="B40665" s="4">
        <v>4</v>
      </c>
      <c r="C40665" s="4">
        <v>8</v>
      </c>
      <c r="D40665" t="s">
        <v>7</v>
      </c>
      <c r="E40665" t="s">
        <v>13</v>
      </c>
      <c r="F40665">
        <v>39.950000000000003</v>
      </c>
    </row>
    <row r="40666" spans="1:6">
      <c r="A40666" s="2">
        <v>97103</v>
      </c>
      <c r="B40666" s="4">
        <v>4</v>
      </c>
      <c r="C40666" s="4">
        <v>8</v>
      </c>
      <c r="D40666" t="s">
        <v>7</v>
      </c>
      <c r="E40666" t="s">
        <v>13</v>
      </c>
      <c r="F40666">
        <v>39.950000000000003</v>
      </c>
    </row>
    <row r="40667" spans="1:6">
      <c r="A40667" s="2">
        <v>97106</v>
      </c>
      <c r="B40667" s="4">
        <v>4</v>
      </c>
      <c r="C40667" s="4">
        <v>8</v>
      </c>
      <c r="D40667" t="s">
        <v>7</v>
      </c>
      <c r="E40667" t="s">
        <v>13</v>
      </c>
      <c r="F40667">
        <v>39.950000000000003</v>
      </c>
    </row>
    <row r="40668" spans="1:6">
      <c r="A40668" s="2">
        <v>97108</v>
      </c>
      <c r="B40668" s="4">
        <v>4</v>
      </c>
      <c r="C40668" s="4">
        <v>8</v>
      </c>
      <c r="D40668" t="s">
        <v>7</v>
      </c>
      <c r="E40668" t="s">
        <v>13</v>
      </c>
      <c r="F40668">
        <v>39.950000000000003</v>
      </c>
    </row>
    <row r="40669" spans="1:6">
      <c r="A40669" s="2">
        <v>97109</v>
      </c>
      <c r="B40669" s="4">
        <v>4</v>
      </c>
      <c r="C40669" s="4">
        <v>8</v>
      </c>
      <c r="D40669" t="s">
        <v>7</v>
      </c>
      <c r="E40669" t="s">
        <v>13</v>
      </c>
      <c r="F40669">
        <v>39.950000000000003</v>
      </c>
    </row>
    <row r="40670" spans="1:6">
      <c r="A40670" s="2">
        <v>97110</v>
      </c>
      <c r="B40670" s="4">
        <v>4</v>
      </c>
      <c r="C40670" s="4">
        <v>8</v>
      </c>
      <c r="D40670" t="s">
        <v>7</v>
      </c>
      <c r="E40670" t="s">
        <v>13</v>
      </c>
      <c r="F40670">
        <v>39.950000000000003</v>
      </c>
    </row>
    <row r="40671" spans="1:6">
      <c r="A40671" s="2">
        <v>97111</v>
      </c>
      <c r="B40671" s="4">
        <v>4</v>
      </c>
      <c r="C40671" s="4">
        <v>8</v>
      </c>
      <c r="D40671" t="s">
        <v>7</v>
      </c>
      <c r="E40671" t="s">
        <v>13</v>
      </c>
      <c r="F40671">
        <v>39.950000000000003</v>
      </c>
    </row>
    <row r="40672" spans="1:6">
      <c r="A40672" s="2">
        <v>97112</v>
      </c>
      <c r="B40672" s="4">
        <v>4</v>
      </c>
      <c r="C40672" s="4">
        <v>8</v>
      </c>
      <c r="D40672" t="s">
        <v>7</v>
      </c>
      <c r="E40672" t="s">
        <v>13</v>
      </c>
      <c r="F40672">
        <v>39.950000000000003</v>
      </c>
    </row>
    <row r="40673" spans="1:6">
      <c r="A40673" s="2">
        <v>97113</v>
      </c>
      <c r="B40673" s="4">
        <v>4</v>
      </c>
      <c r="C40673" s="4">
        <v>8</v>
      </c>
      <c r="D40673" t="s">
        <v>7</v>
      </c>
      <c r="E40673" t="s">
        <v>13</v>
      </c>
      <c r="F40673">
        <v>39.950000000000003</v>
      </c>
    </row>
    <row r="40674" spans="1:6">
      <c r="A40674" s="2">
        <v>97114</v>
      </c>
      <c r="B40674" s="4">
        <v>4</v>
      </c>
      <c r="C40674" s="4">
        <v>8</v>
      </c>
      <c r="D40674" t="s">
        <v>7</v>
      </c>
      <c r="E40674" t="s">
        <v>13</v>
      </c>
      <c r="F40674">
        <v>39.950000000000003</v>
      </c>
    </row>
    <row r="40675" spans="1:6">
      <c r="A40675" s="2">
        <v>97115</v>
      </c>
      <c r="B40675" s="4">
        <v>4</v>
      </c>
      <c r="C40675" s="4">
        <v>8</v>
      </c>
      <c r="D40675" t="s">
        <v>7</v>
      </c>
      <c r="E40675" t="s">
        <v>13</v>
      </c>
      <c r="F40675">
        <v>39.950000000000003</v>
      </c>
    </row>
    <row r="40676" spans="1:6">
      <c r="A40676" s="2">
        <v>97116</v>
      </c>
      <c r="B40676" s="4">
        <v>4</v>
      </c>
      <c r="C40676" s="4">
        <v>8</v>
      </c>
      <c r="D40676" t="s">
        <v>7</v>
      </c>
      <c r="E40676" t="s">
        <v>13</v>
      </c>
      <c r="F40676">
        <v>39.950000000000003</v>
      </c>
    </row>
    <row r="40677" spans="1:6">
      <c r="A40677" s="2">
        <v>97117</v>
      </c>
      <c r="B40677" s="4">
        <v>4</v>
      </c>
      <c r="C40677" s="4">
        <v>8</v>
      </c>
      <c r="D40677" t="s">
        <v>7</v>
      </c>
      <c r="E40677" t="s">
        <v>13</v>
      </c>
      <c r="F40677">
        <v>39.950000000000003</v>
      </c>
    </row>
    <row r="40678" spans="1:6">
      <c r="A40678" s="2">
        <v>97119</v>
      </c>
      <c r="B40678" s="4">
        <v>4</v>
      </c>
      <c r="C40678" s="4">
        <v>8</v>
      </c>
      <c r="D40678" t="s">
        <v>7</v>
      </c>
      <c r="E40678" t="s">
        <v>13</v>
      </c>
      <c r="F40678">
        <v>39.950000000000003</v>
      </c>
    </row>
    <row r="40679" spans="1:6">
      <c r="A40679" s="2">
        <v>97122</v>
      </c>
      <c r="B40679" s="4">
        <v>4</v>
      </c>
      <c r="C40679" s="4">
        <v>8</v>
      </c>
      <c r="D40679" t="s">
        <v>7</v>
      </c>
      <c r="E40679" t="s">
        <v>13</v>
      </c>
      <c r="F40679">
        <v>39.950000000000003</v>
      </c>
    </row>
    <row r="40680" spans="1:6">
      <c r="A40680" s="2">
        <v>97125</v>
      </c>
      <c r="B40680" s="4">
        <v>4</v>
      </c>
      <c r="C40680" s="4">
        <v>8</v>
      </c>
      <c r="D40680" t="s">
        <v>7</v>
      </c>
      <c r="E40680" t="s">
        <v>13</v>
      </c>
      <c r="F40680">
        <v>39.950000000000003</v>
      </c>
    </row>
    <row r="40681" spans="1:6">
      <c r="A40681" s="2">
        <v>97127</v>
      </c>
      <c r="B40681" s="4">
        <v>4</v>
      </c>
      <c r="C40681" s="4">
        <v>8</v>
      </c>
      <c r="D40681" t="s">
        <v>7</v>
      </c>
      <c r="E40681" t="s">
        <v>13</v>
      </c>
      <c r="F40681">
        <v>39.950000000000003</v>
      </c>
    </row>
    <row r="40682" spans="1:6">
      <c r="A40682" s="2">
        <v>97128</v>
      </c>
      <c r="B40682" s="4">
        <v>4</v>
      </c>
      <c r="C40682" s="4">
        <v>8</v>
      </c>
      <c r="D40682" t="s">
        <v>7</v>
      </c>
      <c r="E40682" t="s">
        <v>13</v>
      </c>
      <c r="F40682">
        <v>39.950000000000003</v>
      </c>
    </row>
    <row r="40683" spans="1:6">
      <c r="A40683" s="2">
        <v>97130</v>
      </c>
      <c r="B40683" s="4">
        <v>4</v>
      </c>
      <c r="C40683" s="4">
        <v>8</v>
      </c>
      <c r="D40683" t="s">
        <v>7</v>
      </c>
      <c r="E40683" t="s">
        <v>13</v>
      </c>
      <c r="F40683">
        <v>39.950000000000003</v>
      </c>
    </row>
    <row r="40684" spans="1:6">
      <c r="A40684" s="2">
        <v>97131</v>
      </c>
      <c r="B40684" s="4">
        <v>4</v>
      </c>
      <c r="C40684" s="4">
        <v>8</v>
      </c>
      <c r="D40684" t="s">
        <v>7</v>
      </c>
      <c r="E40684" t="s">
        <v>13</v>
      </c>
      <c r="F40684">
        <v>39.950000000000003</v>
      </c>
    </row>
    <row r="40685" spans="1:6">
      <c r="A40685" s="2">
        <v>97133</v>
      </c>
      <c r="B40685" s="4">
        <v>4</v>
      </c>
      <c r="C40685" s="4">
        <v>8</v>
      </c>
      <c r="D40685" t="s">
        <v>7</v>
      </c>
      <c r="E40685" t="s">
        <v>13</v>
      </c>
      <c r="F40685">
        <v>39.950000000000003</v>
      </c>
    </row>
    <row r="40686" spans="1:6">
      <c r="A40686" s="2">
        <v>97135</v>
      </c>
      <c r="B40686" s="4">
        <v>4</v>
      </c>
      <c r="C40686" s="4">
        <v>8</v>
      </c>
      <c r="D40686" t="s">
        <v>7</v>
      </c>
      <c r="E40686" t="s">
        <v>13</v>
      </c>
      <c r="F40686">
        <v>39.950000000000003</v>
      </c>
    </row>
    <row r="40687" spans="1:6">
      <c r="A40687" s="2">
        <v>97137</v>
      </c>
      <c r="B40687" s="4">
        <v>4</v>
      </c>
      <c r="C40687" s="4">
        <v>8</v>
      </c>
      <c r="D40687" t="s">
        <v>7</v>
      </c>
      <c r="E40687" t="s">
        <v>13</v>
      </c>
      <c r="F40687">
        <v>39.950000000000003</v>
      </c>
    </row>
    <row r="40688" spans="1:6">
      <c r="A40688" s="2">
        <v>97138</v>
      </c>
      <c r="B40688" s="4">
        <v>4</v>
      </c>
      <c r="C40688" s="4">
        <v>8</v>
      </c>
      <c r="D40688" t="s">
        <v>7</v>
      </c>
      <c r="E40688" t="s">
        <v>13</v>
      </c>
      <c r="F40688">
        <v>39.950000000000003</v>
      </c>
    </row>
    <row r="40689" spans="1:6">
      <c r="A40689" s="2">
        <v>97141</v>
      </c>
      <c r="B40689" s="4">
        <v>4</v>
      </c>
      <c r="C40689" s="4">
        <v>8</v>
      </c>
      <c r="D40689" t="s">
        <v>7</v>
      </c>
      <c r="E40689" t="s">
        <v>13</v>
      </c>
      <c r="F40689">
        <v>39.950000000000003</v>
      </c>
    </row>
    <row r="40690" spans="1:6">
      <c r="A40690" s="2">
        <v>97144</v>
      </c>
      <c r="B40690" s="4">
        <v>4</v>
      </c>
      <c r="C40690" s="4">
        <v>8</v>
      </c>
      <c r="D40690" t="s">
        <v>7</v>
      </c>
      <c r="E40690" t="s">
        <v>13</v>
      </c>
      <c r="F40690">
        <v>39.950000000000003</v>
      </c>
    </row>
    <row r="40691" spans="1:6">
      <c r="A40691" s="2">
        <v>97145</v>
      </c>
      <c r="B40691" s="4">
        <v>4</v>
      </c>
      <c r="C40691" s="4">
        <v>8</v>
      </c>
      <c r="D40691" t="s">
        <v>7</v>
      </c>
      <c r="E40691" t="s">
        <v>13</v>
      </c>
      <c r="F40691">
        <v>39.950000000000003</v>
      </c>
    </row>
    <row r="40692" spans="1:6">
      <c r="A40692" s="2">
        <v>97146</v>
      </c>
      <c r="B40692" s="4">
        <v>4</v>
      </c>
      <c r="C40692" s="4">
        <v>8</v>
      </c>
      <c r="D40692" t="s">
        <v>7</v>
      </c>
      <c r="E40692" t="s">
        <v>13</v>
      </c>
      <c r="F40692">
        <v>39.950000000000003</v>
      </c>
    </row>
    <row r="40693" spans="1:6">
      <c r="A40693" s="2">
        <v>97148</v>
      </c>
      <c r="B40693" s="4">
        <v>4</v>
      </c>
      <c r="C40693" s="4">
        <v>8</v>
      </c>
      <c r="D40693" t="s">
        <v>7</v>
      </c>
      <c r="E40693" t="s">
        <v>13</v>
      </c>
      <c r="F40693">
        <v>39.950000000000003</v>
      </c>
    </row>
    <row r="40694" spans="1:6">
      <c r="A40694" s="2">
        <v>97149</v>
      </c>
      <c r="B40694" s="4">
        <v>4</v>
      </c>
      <c r="C40694" s="4">
        <v>8</v>
      </c>
      <c r="D40694" t="s">
        <v>7</v>
      </c>
      <c r="E40694" t="s">
        <v>13</v>
      </c>
      <c r="F40694">
        <v>39.950000000000003</v>
      </c>
    </row>
    <row r="40695" spans="1:6">
      <c r="A40695" s="2">
        <v>97324</v>
      </c>
      <c r="B40695" s="4">
        <v>4</v>
      </c>
      <c r="C40695" s="4">
        <v>8</v>
      </c>
      <c r="D40695" t="s">
        <v>7</v>
      </c>
      <c r="E40695" t="s">
        <v>13</v>
      </c>
      <c r="F40695">
        <v>39.950000000000003</v>
      </c>
    </row>
    <row r="40696" spans="1:6">
      <c r="A40696" s="2">
        <v>97326</v>
      </c>
      <c r="B40696" s="4">
        <v>4</v>
      </c>
      <c r="C40696" s="4">
        <v>8</v>
      </c>
      <c r="D40696" t="s">
        <v>7</v>
      </c>
      <c r="E40696" t="s">
        <v>13</v>
      </c>
      <c r="F40696">
        <v>39.950000000000003</v>
      </c>
    </row>
    <row r="40697" spans="1:6">
      <c r="A40697" s="2">
        <v>97327</v>
      </c>
      <c r="B40697" s="4">
        <v>4</v>
      </c>
      <c r="C40697" s="4">
        <v>8</v>
      </c>
      <c r="D40697" t="s">
        <v>7</v>
      </c>
      <c r="E40697" t="s">
        <v>13</v>
      </c>
      <c r="F40697">
        <v>39.950000000000003</v>
      </c>
    </row>
    <row r="40698" spans="1:6">
      <c r="A40698" s="2">
        <v>97329</v>
      </c>
      <c r="B40698" s="4">
        <v>4</v>
      </c>
      <c r="C40698" s="4">
        <v>8</v>
      </c>
      <c r="D40698" t="s">
        <v>7</v>
      </c>
      <c r="E40698" t="s">
        <v>13</v>
      </c>
      <c r="F40698">
        <v>39.950000000000003</v>
      </c>
    </row>
    <row r="40699" spans="1:6">
      <c r="A40699" s="2">
        <v>97335</v>
      </c>
      <c r="B40699" s="4">
        <v>4</v>
      </c>
      <c r="C40699" s="4">
        <v>8</v>
      </c>
      <c r="D40699" t="s">
        <v>7</v>
      </c>
      <c r="E40699" t="s">
        <v>13</v>
      </c>
      <c r="F40699">
        <v>39.950000000000003</v>
      </c>
    </row>
    <row r="40700" spans="1:6">
      <c r="A40700" s="2">
        <v>97336</v>
      </c>
      <c r="B40700" s="4">
        <v>4</v>
      </c>
      <c r="C40700" s="4">
        <v>8</v>
      </c>
      <c r="D40700" t="s">
        <v>7</v>
      </c>
      <c r="E40700" t="s">
        <v>13</v>
      </c>
      <c r="F40700">
        <v>39.950000000000003</v>
      </c>
    </row>
    <row r="40701" spans="1:6">
      <c r="A40701" s="2">
        <v>97342</v>
      </c>
      <c r="B40701" s="4">
        <v>4</v>
      </c>
      <c r="C40701" s="4">
        <v>8</v>
      </c>
      <c r="D40701" t="s">
        <v>7</v>
      </c>
      <c r="E40701" t="s">
        <v>13</v>
      </c>
      <c r="F40701">
        <v>39.950000000000003</v>
      </c>
    </row>
    <row r="40702" spans="1:6">
      <c r="A40702" s="2">
        <v>97343</v>
      </c>
      <c r="B40702" s="4">
        <v>4</v>
      </c>
      <c r="C40702" s="4">
        <v>8</v>
      </c>
      <c r="D40702" t="s">
        <v>7</v>
      </c>
      <c r="E40702" t="s">
        <v>13</v>
      </c>
      <c r="F40702">
        <v>39.950000000000003</v>
      </c>
    </row>
    <row r="40703" spans="1:6">
      <c r="A40703" s="2">
        <v>97344</v>
      </c>
      <c r="B40703" s="4">
        <v>4</v>
      </c>
      <c r="C40703" s="4">
        <v>8</v>
      </c>
      <c r="D40703" t="s">
        <v>7</v>
      </c>
      <c r="E40703" t="s">
        <v>13</v>
      </c>
      <c r="F40703">
        <v>39.950000000000003</v>
      </c>
    </row>
    <row r="40704" spans="1:6">
      <c r="A40704" s="2">
        <v>97345</v>
      </c>
      <c r="B40704" s="4">
        <v>4</v>
      </c>
      <c r="C40704" s="4">
        <v>8</v>
      </c>
      <c r="D40704" t="s">
        <v>7</v>
      </c>
      <c r="E40704" t="s">
        <v>13</v>
      </c>
      <c r="F40704">
        <v>39.950000000000003</v>
      </c>
    </row>
    <row r="40705" spans="1:6">
      <c r="A40705" s="2">
        <v>97346</v>
      </c>
      <c r="B40705" s="4">
        <v>4</v>
      </c>
      <c r="C40705" s="4">
        <v>8</v>
      </c>
      <c r="D40705" t="s">
        <v>7</v>
      </c>
      <c r="E40705" t="s">
        <v>13</v>
      </c>
      <c r="F40705">
        <v>39.950000000000003</v>
      </c>
    </row>
    <row r="40706" spans="1:6">
      <c r="A40706" s="2">
        <v>97347</v>
      </c>
      <c r="B40706" s="4">
        <v>4</v>
      </c>
      <c r="C40706" s="4">
        <v>8</v>
      </c>
      <c r="D40706" t="s">
        <v>7</v>
      </c>
      <c r="E40706" t="s">
        <v>13</v>
      </c>
      <c r="F40706">
        <v>39.950000000000003</v>
      </c>
    </row>
    <row r="40707" spans="1:6">
      <c r="A40707" s="2">
        <v>97348</v>
      </c>
      <c r="B40707" s="4">
        <v>4</v>
      </c>
      <c r="C40707" s="4">
        <v>8</v>
      </c>
      <c r="D40707" t="s">
        <v>7</v>
      </c>
      <c r="E40707" t="s">
        <v>13</v>
      </c>
      <c r="F40707">
        <v>39.950000000000003</v>
      </c>
    </row>
    <row r="40708" spans="1:6">
      <c r="A40708" s="2">
        <v>97350</v>
      </c>
      <c r="B40708" s="4">
        <v>4</v>
      </c>
      <c r="C40708" s="4">
        <v>8</v>
      </c>
      <c r="D40708" t="s">
        <v>7</v>
      </c>
      <c r="E40708" t="s">
        <v>13</v>
      </c>
      <c r="F40708">
        <v>39.950000000000003</v>
      </c>
    </row>
    <row r="40709" spans="1:6">
      <c r="A40709" s="2">
        <v>97352</v>
      </c>
      <c r="B40709" s="4">
        <v>4</v>
      </c>
      <c r="C40709" s="4">
        <v>8</v>
      </c>
      <c r="D40709" t="s">
        <v>7</v>
      </c>
      <c r="E40709" t="s">
        <v>13</v>
      </c>
      <c r="F40709">
        <v>39.950000000000003</v>
      </c>
    </row>
    <row r="40710" spans="1:6">
      <c r="A40710" s="2">
        <v>97357</v>
      </c>
      <c r="B40710" s="4">
        <v>4</v>
      </c>
      <c r="C40710" s="4">
        <v>8</v>
      </c>
      <c r="D40710" t="s">
        <v>7</v>
      </c>
      <c r="E40710" t="s">
        <v>13</v>
      </c>
      <c r="F40710">
        <v>39.950000000000003</v>
      </c>
    </row>
    <row r="40711" spans="1:6">
      <c r="A40711" s="2">
        <v>97362</v>
      </c>
      <c r="B40711" s="4">
        <v>4</v>
      </c>
      <c r="C40711" s="4">
        <v>8</v>
      </c>
      <c r="D40711" t="s">
        <v>7</v>
      </c>
      <c r="E40711" t="s">
        <v>13</v>
      </c>
      <c r="F40711">
        <v>39.950000000000003</v>
      </c>
    </row>
    <row r="40712" spans="1:6">
      <c r="A40712" s="2">
        <v>97364</v>
      </c>
      <c r="B40712" s="4">
        <v>4</v>
      </c>
      <c r="C40712" s="4">
        <v>8</v>
      </c>
      <c r="D40712" t="s">
        <v>7</v>
      </c>
      <c r="E40712" t="s">
        <v>13</v>
      </c>
      <c r="F40712">
        <v>39.950000000000003</v>
      </c>
    </row>
    <row r="40713" spans="1:6">
      <c r="A40713" s="2">
        <v>97367</v>
      </c>
      <c r="B40713" s="4">
        <v>4</v>
      </c>
      <c r="C40713" s="4">
        <v>8</v>
      </c>
      <c r="D40713" t="s">
        <v>7</v>
      </c>
      <c r="E40713" t="s">
        <v>13</v>
      </c>
      <c r="F40713">
        <v>39.950000000000003</v>
      </c>
    </row>
    <row r="40714" spans="1:6">
      <c r="A40714" s="2">
        <v>97368</v>
      </c>
      <c r="B40714" s="4">
        <v>4</v>
      </c>
      <c r="C40714" s="4">
        <v>8</v>
      </c>
      <c r="D40714" t="s">
        <v>7</v>
      </c>
      <c r="E40714" t="s">
        <v>13</v>
      </c>
      <c r="F40714">
        <v>39.950000000000003</v>
      </c>
    </row>
    <row r="40715" spans="1:6">
      <c r="A40715" s="2">
        <v>97369</v>
      </c>
      <c r="B40715" s="4">
        <v>4</v>
      </c>
      <c r="C40715" s="4">
        <v>8</v>
      </c>
      <c r="D40715" t="s">
        <v>7</v>
      </c>
      <c r="E40715" t="s">
        <v>13</v>
      </c>
      <c r="F40715">
        <v>39.950000000000003</v>
      </c>
    </row>
    <row r="40716" spans="1:6">
      <c r="A40716" s="2">
        <v>97370</v>
      </c>
      <c r="B40716" s="4">
        <v>4</v>
      </c>
      <c r="C40716" s="4">
        <v>8</v>
      </c>
      <c r="D40716" t="s">
        <v>7</v>
      </c>
      <c r="E40716" t="s">
        <v>13</v>
      </c>
      <c r="F40716">
        <v>39.950000000000003</v>
      </c>
    </row>
    <row r="40717" spans="1:6">
      <c r="A40717" s="2">
        <v>97371</v>
      </c>
      <c r="B40717" s="4">
        <v>4</v>
      </c>
      <c r="C40717" s="4">
        <v>8</v>
      </c>
      <c r="D40717" t="s">
        <v>7</v>
      </c>
      <c r="E40717" t="s">
        <v>13</v>
      </c>
      <c r="F40717">
        <v>39.950000000000003</v>
      </c>
    </row>
    <row r="40718" spans="1:6">
      <c r="A40718" s="2">
        <v>97374</v>
      </c>
      <c r="B40718" s="4">
        <v>4</v>
      </c>
      <c r="C40718" s="4">
        <v>8</v>
      </c>
      <c r="D40718" t="s">
        <v>7</v>
      </c>
      <c r="E40718" t="s">
        <v>13</v>
      </c>
      <c r="F40718">
        <v>39.950000000000003</v>
      </c>
    </row>
    <row r="40719" spans="1:6">
      <c r="A40719" s="2">
        <v>97375</v>
      </c>
      <c r="B40719" s="4">
        <v>4</v>
      </c>
      <c r="C40719" s="4">
        <v>8</v>
      </c>
      <c r="D40719" t="s">
        <v>7</v>
      </c>
      <c r="E40719" t="s">
        <v>13</v>
      </c>
      <c r="F40719">
        <v>39.950000000000003</v>
      </c>
    </row>
    <row r="40720" spans="1:6">
      <c r="A40720" s="2">
        <v>97376</v>
      </c>
      <c r="B40720" s="4">
        <v>4</v>
      </c>
      <c r="C40720" s="4">
        <v>8</v>
      </c>
      <c r="D40720" t="s">
        <v>7</v>
      </c>
      <c r="E40720" t="s">
        <v>13</v>
      </c>
      <c r="F40720">
        <v>39.950000000000003</v>
      </c>
    </row>
    <row r="40721" spans="1:6">
      <c r="A40721" s="2">
        <v>97377</v>
      </c>
      <c r="B40721" s="4">
        <v>4</v>
      </c>
      <c r="C40721" s="4">
        <v>8</v>
      </c>
      <c r="D40721" t="s">
        <v>7</v>
      </c>
      <c r="E40721" t="s">
        <v>13</v>
      </c>
      <c r="F40721">
        <v>39.950000000000003</v>
      </c>
    </row>
    <row r="40722" spans="1:6">
      <c r="A40722" s="2">
        <v>97380</v>
      </c>
      <c r="B40722" s="4">
        <v>4</v>
      </c>
      <c r="C40722" s="4">
        <v>8</v>
      </c>
      <c r="D40722" t="s">
        <v>7</v>
      </c>
      <c r="E40722" t="s">
        <v>13</v>
      </c>
      <c r="F40722">
        <v>39.950000000000003</v>
      </c>
    </row>
    <row r="40723" spans="1:6">
      <c r="A40723" s="2">
        <v>97386</v>
      </c>
      <c r="B40723" s="4">
        <v>4</v>
      </c>
      <c r="C40723" s="4">
        <v>8</v>
      </c>
      <c r="D40723" t="s">
        <v>7</v>
      </c>
      <c r="E40723" t="s">
        <v>13</v>
      </c>
      <c r="F40723">
        <v>39.950000000000003</v>
      </c>
    </row>
    <row r="40724" spans="1:6">
      <c r="A40724" s="2">
        <v>97388</v>
      </c>
      <c r="B40724" s="4">
        <v>4</v>
      </c>
      <c r="C40724" s="4">
        <v>8</v>
      </c>
      <c r="D40724" t="s">
        <v>7</v>
      </c>
      <c r="E40724" t="s">
        <v>13</v>
      </c>
      <c r="F40724">
        <v>39.950000000000003</v>
      </c>
    </row>
    <row r="40725" spans="1:6">
      <c r="A40725" s="2">
        <v>97389</v>
      </c>
      <c r="B40725" s="4">
        <v>4</v>
      </c>
      <c r="C40725" s="4">
        <v>8</v>
      </c>
      <c r="D40725" t="s">
        <v>7</v>
      </c>
      <c r="E40725" t="s">
        <v>13</v>
      </c>
      <c r="F40725">
        <v>39.950000000000003</v>
      </c>
    </row>
    <row r="40726" spans="1:6">
      <c r="A40726" s="2">
        <v>97390</v>
      </c>
      <c r="B40726" s="4">
        <v>4</v>
      </c>
      <c r="C40726" s="4">
        <v>8</v>
      </c>
      <c r="D40726" t="s">
        <v>7</v>
      </c>
      <c r="E40726" t="s">
        <v>13</v>
      </c>
      <c r="F40726">
        <v>39.950000000000003</v>
      </c>
    </row>
    <row r="40727" spans="1:6">
      <c r="A40727" s="2">
        <v>97391</v>
      </c>
      <c r="B40727" s="4">
        <v>4</v>
      </c>
      <c r="C40727" s="4">
        <v>8</v>
      </c>
      <c r="D40727" t="s">
        <v>7</v>
      </c>
      <c r="E40727" t="s">
        <v>13</v>
      </c>
      <c r="F40727">
        <v>39.950000000000003</v>
      </c>
    </row>
    <row r="40728" spans="1:6">
      <c r="A40728" s="2">
        <v>97394</v>
      </c>
      <c r="B40728" s="4">
        <v>4</v>
      </c>
      <c r="C40728" s="4">
        <v>8</v>
      </c>
      <c r="D40728" t="s">
        <v>7</v>
      </c>
      <c r="E40728" t="s">
        <v>13</v>
      </c>
      <c r="F40728">
        <v>39.950000000000003</v>
      </c>
    </row>
    <row r="40729" spans="1:6">
      <c r="A40729" s="2">
        <v>97406</v>
      </c>
      <c r="B40729" s="4">
        <v>5</v>
      </c>
      <c r="C40729" s="4">
        <v>8</v>
      </c>
      <c r="D40729" t="s">
        <v>7</v>
      </c>
      <c r="E40729" t="s">
        <v>13</v>
      </c>
      <c r="F40729">
        <v>39.950000000000003</v>
      </c>
    </row>
    <row r="40730" spans="1:6">
      <c r="A40730" s="2">
        <v>97407</v>
      </c>
      <c r="B40730" s="4">
        <v>5</v>
      </c>
      <c r="C40730" s="4">
        <v>8</v>
      </c>
      <c r="D40730" t="s">
        <v>7</v>
      </c>
      <c r="E40730" t="s">
        <v>14</v>
      </c>
      <c r="F40730">
        <v>39.950000000000003</v>
      </c>
    </row>
    <row r="40731" spans="1:6">
      <c r="A40731" s="2">
        <v>97410</v>
      </c>
      <c r="B40731" s="4">
        <v>4</v>
      </c>
      <c r="C40731" s="4">
        <v>8</v>
      </c>
      <c r="D40731" t="s">
        <v>7</v>
      </c>
      <c r="E40731" t="s">
        <v>13</v>
      </c>
      <c r="F40731">
        <v>39.950000000000003</v>
      </c>
    </row>
    <row r="40732" spans="1:6">
      <c r="A40732" s="2">
        <v>97411</v>
      </c>
      <c r="B40732" s="4">
        <v>5</v>
      </c>
      <c r="C40732" s="4">
        <v>8</v>
      </c>
      <c r="D40732" t="s">
        <v>7</v>
      </c>
      <c r="E40732" t="s">
        <v>13</v>
      </c>
      <c r="F40732">
        <v>39.950000000000003</v>
      </c>
    </row>
    <row r="40733" spans="1:6">
      <c r="A40733" s="2">
        <v>97412</v>
      </c>
      <c r="B40733" s="4">
        <v>4</v>
      </c>
      <c r="C40733" s="4">
        <v>8</v>
      </c>
      <c r="D40733" t="s">
        <v>7</v>
      </c>
      <c r="E40733" t="s">
        <v>13</v>
      </c>
      <c r="F40733">
        <v>39.950000000000003</v>
      </c>
    </row>
    <row r="40734" spans="1:6">
      <c r="A40734" s="2">
        <v>97413</v>
      </c>
      <c r="B40734" s="4">
        <v>4</v>
      </c>
      <c r="C40734" s="4">
        <v>8</v>
      </c>
      <c r="D40734" t="s">
        <v>7</v>
      </c>
      <c r="E40734" t="s">
        <v>13</v>
      </c>
      <c r="F40734">
        <v>39.950000000000003</v>
      </c>
    </row>
    <row r="40735" spans="1:6">
      <c r="A40735" s="2">
        <v>97414</v>
      </c>
      <c r="B40735" s="4">
        <v>5</v>
      </c>
      <c r="C40735" s="4">
        <v>8</v>
      </c>
      <c r="D40735" t="s">
        <v>7</v>
      </c>
      <c r="E40735" t="s">
        <v>13</v>
      </c>
      <c r="F40735">
        <v>39.950000000000003</v>
      </c>
    </row>
    <row r="40736" spans="1:6">
      <c r="A40736" s="2">
        <v>97415</v>
      </c>
      <c r="B40736" s="4">
        <v>5</v>
      </c>
      <c r="C40736" s="4">
        <v>8</v>
      </c>
      <c r="D40736" t="s">
        <v>7</v>
      </c>
      <c r="E40736" t="s">
        <v>13</v>
      </c>
      <c r="F40736">
        <v>39.950000000000003</v>
      </c>
    </row>
    <row r="40737" spans="1:6">
      <c r="A40737" s="2">
        <v>97416</v>
      </c>
      <c r="B40737" s="4">
        <v>4</v>
      </c>
      <c r="C40737" s="4">
        <v>8</v>
      </c>
      <c r="D40737" t="s">
        <v>7</v>
      </c>
      <c r="E40737" t="s">
        <v>13</v>
      </c>
      <c r="F40737">
        <v>39.950000000000003</v>
      </c>
    </row>
    <row r="40738" spans="1:6">
      <c r="A40738" s="2">
        <v>97417</v>
      </c>
      <c r="B40738" s="4">
        <v>4</v>
      </c>
      <c r="C40738" s="4">
        <v>8</v>
      </c>
      <c r="D40738" t="s">
        <v>7</v>
      </c>
      <c r="E40738" t="s">
        <v>13</v>
      </c>
      <c r="F40738">
        <v>39.950000000000003</v>
      </c>
    </row>
    <row r="40739" spans="1:6">
      <c r="A40739" s="2">
        <v>97419</v>
      </c>
      <c r="B40739" s="4">
        <v>4</v>
      </c>
      <c r="C40739" s="4">
        <v>8</v>
      </c>
      <c r="D40739" t="s">
        <v>7</v>
      </c>
      <c r="E40739" t="s">
        <v>13</v>
      </c>
      <c r="F40739">
        <v>39.950000000000003</v>
      </c>
    </row>
    <row r="40740" spans="1:6">
      <c r="A40740" s="2">
        <v>97420</v>
      </c>
      <c r="B40740" s="4">
        <v>5</v>
      </c>
      <c r="C40740" s="4">
        <v>8</v>
      </c>
      <c r="D40740" t="s">
        <v>7</v>
      </c>
      <c r="E40740" t="s">
        <v>14</v>
      </c>
      <c r="F40740">
        <v>39.950000000000003</v>
      </c>
    </row>
    <row r="40741" spans="1:6">
      <c r="A40741" s="2">
        <v>97423</v>
      </c>
      <c r="B40741" s="4">
        <v>5</v>
      </c>
      <c r="C40741" s="4">
        <v>8</v>
      </c>
      <c r="D40741" t="s">
        <v>7</v>
      </c>
      <c r="E40741" t="s">
        <v>13</v>
      </c>
      <c r="F40741">
        <v>39.950000000000003</v>
      </c>
    </row>
    <row r="40742" spans="1:6">
      <c r="A40742" s="2">
        <v>97429</v>
      </c>
      <c r="B40742" s="4">
        <v>4</v>
      </c>
      <c r="C40742" s="4">
        <v>8</v>
      </c>
      <c r="D40742" t="s">
        <v>7</v>
      </c>
      <c r="E40742" t="s">
        <v>13</v>
      </c>
      <c r="F40742">
        <v>39.950000000000003</v>
      </c>
    </row>
    <row r="40743" spans="1:6">
      <c r="A40743" s="2">
        <v>97430</v>
      </c>
      <c r="B40743" s="4">
        <v>4</v>
      </c>
      <c r="C40743" s="4">
        <v>8</v>
      </c>
      <c r="D40743" t="s">
        <v>7</v>
      </c>
      <c r="E40743" t="s">
        <v>13</v>
      </c>
      <c r="F40743">
        <v>39.950000000000003</v>
      </c>
    </row>
    <row r="40744" spans="1:6">
      <c r="A40744" s="2">
        <v>97431</v>
      </c>
      <c r="B40744" s="4">
        <v>4</v>
      </c>
      <c r="C40744" s="4">
        <v>8</v>
      </c>
      <c r="D40744" t="s">
        <v>7</v>
      </c>
      <c r="E40744" t="s">
        <v>13</v>
      </c>
      <c r="F40744">
        <v>39.950000000000003</v>
      </c>
    </row>
    <row r="40745" spans="1:6">
      <c r="A40745" s="2">
        <v>97434</v>
      </c>
      <c r="B40745" s="4">
        <v>4</v>
      </c>
      <c r="C40745" s="4">
        <v>8</v>
      </c>
      <c r="D40745" t="s">
        <v>7</v>
      </c>
      <c r="E40745" t="s">
        <v>13</v>
      </c>
      <c r="F40745">
        <v>39.950000000000003</v>
      </c>
    </row>
    <row r="40746" spans="1:6">
      <c r="A40746" s="2">
        <v>97435</v>
      </c>
      <c r="B40746" s="4">
        <v>4</v>
      </c>
      <c r="C40746" s="4">
        <v>8</v>
      </c>
      <c r="D40746" t="s">
        <v>7</v>
      </c>
      <c r="E40746" t="s">
        <v>13</v>
      </c>
      <c r="F40746">
        <v>39.950000000000003</v>
      </c>
    </row>
    <row r="40747" spans="1:6">
      <c r="A40747" s="2">
        <v>97436</v>
      </c>
      <c r="B40747" s="4">
        <v>4</v>
      </c>
      <c r="C40747" s="4">
        <v>8</v>
      </c>
      <c r="D40747" t="s">
        <v>7</v>
      </c>
      <c r="E40747" t="s">
        <v>13</v>
      </c>
      <c r="F40747">
        <v>39.950000000000003</v>
      </c>
    </row>
    <row r="40748" spans="1:6">
      <c r="A40748" s="2">
        <v>97438</v>
      </c>
      <c r="B40748" s="4">
        <v>4</v>
      </c>
      <c r="C40748" s="4">
        <v>8</v>
      </c>
      <c r="D40748" t="s">
        <v>7</v>
      </c>
      <c r="E40748" t="s">
        <v>13</v>
      </c>
      <c r="F40748">
        <v>39.950000000000003</v>
      </c>
    </row>
    <row r="40749" spans="1:6">
      <c r="A40749" s="2">
        <v>97439</v>
      </c>
      <c r="B40749" s="4">
        <v>4</v>
      </c>
      <c r="C40749" s="4">
        <v>8</v>
      </c>
      <c r="D40749" t="s">
        <v>7</v>
      </c>
      <c r="E40749" t="s">
        <v>13</v>
      </c>
      <c r="F40749">
        <v>39.950000000000003</v>
      </c>
    </row>
    <row r="40750" spans="1:6">
      <c r="A40750" s="2">
        <v>97441</v>
      </c>
      <c r="B40750" s="4">
        <v>5</v>
      </c>
      <c r="C40750" s="4">
        <v>8</v>
      </c>
      <c r="D40750" t="s">
        <v>7</v>
      </c>
      <c r="E40750" t="s">
        <v>13</v>
      </c>
      <c r="F40750">
        <v>39.950000000000003</v>
      </c>
    </row>
    <row r="40751" spans="1:6">
      <c r="A40751" s="2">
        <v>97442</v>
      </c>
      <c r="B40751" s="4">
        <v>4</v>
      </c>
      <c r="C40751" s="4">
        <v>8</v>
      </c>
      <c r="D40751" t="s">
        <v>7</v>
      </c>
      <c r="E40751" t="s">
        <v>13</v>
      </c>
      <c r="F40751">
        <v>39.950000000000003</v>
      </c>
    </row>
    <row r="40752" spans="1:6">
      <c r="A40752" s="2">
        <v>97443</v>
      </c>
      <c r="B40752" s="4">
        <v>4</v>
      </c>
      <c r="C40752" s="4">
        <v>8</v>
      </c>
      <c r="D40752" t="s">
        <v>7</v>
      </c>
      <c r="E40752" t="s">
        <v>13</v>
      </c>
      <c r="F40752">
        <v>39.950000000000003</v>
      </c>
    </row>
    <row r="40753" spans="1:6">
      <c r="A40753" s="2">
        <v>97444</v>
      </c>
      <c r="B40753" s="4">
        <v>5</v>
      </c>
      <c r="C40753" s="4">
        <v>8</v>
      </c>
      <c r="D40753" t="s">
        <v>7</v>
      </c>
      <c r="E40753" t="s">
        <v>13</v>
      </c>
      <c r="F40753">
        <v>39.950000000000003</v>
      </c>
    </row>
    <row r="40754" spans="1:6">
      <c r="A40754" s="2">
        <v>97447</v>
      </c>
      <c r="B40754" s="4">
        <v>4</v>
      </c>
      <c r="C40754" s="4">
        <v>8</v>
      </c>
      <c r="D40754" t="s">
        <v>7</v>
      </c>
      <c r="E40754" t="s">
        <v>13</v>
      </c>
      <c r="F40754">
        <v>39.950000000000003</v>
      </c>
    </row>
    <row r="40755" spans="1:6">
      <c r="A40755" s="2">
        <v>97449</v>
      </c>
      <c r="B40755" s="4">
        <v>5</v>
      </c>
      <c r="C40755" s="4">
        <v>8</v>
      </c>
      <c r="D40755" t="s">
        <v>7</v>
      </c>
      <c r="E40755" t="s">
        <v>13</v>
      </c>
      <c r="F40755">
        <v>39.950000000000003</v>
      </c>
    </row>
    <row r="40756" spans="1:6">
      <c r="A40756" s="2">
        <v>97450</v>
      </c>
      <c r="B40756" s="4">
        <v>5</v>
      </c>
      <c r="C40756" s="4">
        <v>8</v>
      </c>
      <c r="D40756" t="s">
        <v>7</v>
      </c>
      <c r="E40756" t="s">
        <v>13</v>
      </c>
      <c r="F40756">
        <v>39.950000000000003</v>
      </c>
    </row>
    <row r="40757" spans="1:6">
      <c r="A40757" s="2">
        <v>97451</v>
      </c>
      <c r="B40757" s="4">
        <v>4</v>
      </c>
      <c r="C40757" s="4">
        <v>8</v>
      </c>
      <c r="D40757" t="s">
        <v>7</v>
      </c>
      <c r="E40757" t="s">
        <v>13</v>
      </c>
      <c r="F40757">
        <v>39.950000000000003</v>
      </c>
    </row>
    <row r="40758" spans="1:6">
      <c r="A40758" s="2">
        <v>97452</v>
      </c>
      <c r="B40758" s="4">
        <v>4</v>
      </c>
      <c r="C40758" s="4">
        <v>8</v>
      </c>
      <c r="D40758" t="s">
        <v>7</v>
      </c>
      <c r="E40758" t="s">
        <v>13</v>
      </c>
      <c r="F40758">
        <v>39.950000000000003</v>
      </c>
    </row>
    <row r="40759" spans="1:6">
      <c r="A40759" s="2">
        <v>97453</v>
      </c>
      <c r="B40759" s="4">
        <v>4</v>
      </c>
      <c r="C40759" s="4">
        <v>8</v>
      </c>
      <c r="D40759" t="s">
        <v>7</v>
      </c>
      <c r="E40759" t="s">
        <v>13</v>
      </c>
      <c r="F40759">
        <v>39.950000000000003</v>
      </c>
    </row>
    <row r="40760" spans="1:6">
      <c r="A40760" s="2">
        <v>97454</v>
      </c>
      <c r="B40760" s="4">
        <v>4</v>
      </c>
      <c r="C40760" s="4">
        <v>8</v>
      </c>
      <c r="D40760" t="s">
        <v>7</v>
      </c>
      <c r="E40760" t="s">
        <v>13</v>
      </c>
      <c r="F40760">
        <v>39.950000000000003</v>
      </c>
    </row>
    <row r="40761" spans="1:6">
      <c r="A40761" s="2">
        <v>97456</v>
      </c>
      <c r="B40761" s="4">
        <v>4</v>
      </c>
      <c r="C40761" s="4">
        <v>8</v>
      </c>
      <c r="D40761" t="s">
        <v>7</v>
      </c>
      <c r="E40761" t="s">
        <v>13</v>
      </c>
      <c r="F40761">
        <v>39.950000000000003</v>
      </c>
    </row>
    <row r="40762" spans="1:6">
      <c r="A40762" s="2">
        <v>97458</v>
      </c>
      <c r="B40762" s="4">
        <v>5</v>
      </c>
      <c r="C40762" s="4">
        <v>8</v>
      </c>
      <c r="D40762" t="s">
        <v>7</v>
      </c>
      <c r="E40762" t="s">
        <v>13</v>
      </c>
      <c r="F40762">
        <v>39.950000000000003</v>
      </c>
    </row>
    <row r="40763" spans="1:6">
      <c r="A40763" s="2">
        <v>97459</v>
      </c>
      <c r="B40763" s="4">
        <v>5</v>
      </c>
      <c r="C40763" s="4">
        <v>8</v>
      </c>
      <c r="D40763" t="s">
        <v>7</v>
      </c>
      <c r="E40763" t="s">
        <v>14</v>
      </c>
      <c r="F40763">
        <v>39.950000000000003</v>
      </c>
    </row>
    <row r="40764" spans="1:6">
      <c r="A40764" s="2">
        <v>97461</v>
      </c>
      <c r="B40764" s="4">
        <v>4</v>
      </c>
      <c r="C40764" s="4">
        <v>8</v>
      </c>
      <c r="D40764" t="s">
        <v>7</v>
      </c>
      <c r="E40764" t="s">
        <v>13</v>
      </c>
      <c r="F40764">
        <v>39.950000000000003</v>
      </c>
    </row>
    <row r="40765" spans="1:6">
      <c r="A40765" s="2">
        <v>97462</v>
      </c>
      <c r="B40765" s="4">
        <v>4</v>
      </c>
      <c r="C40765" s="4">
        <v>8</v>
      </c>
      <c r="D40765" t="s">
        <v>7</v>
      </c>
      <c r="E40765" t="s">
        <v>13</v>
      </c>
      <c r="F40765">
        <v>39.950000000000003</v>
      </c>
    </row>
    <row r="40766" spans="1:6">
      <c r="A40766" s="2">
        <v>97463</v>
      </c>
      <c r="B40766" s="4">
        <v>4</v>
      </c>
      <c r="C40766" s="4">
        <v>8</v>
      </c>
      <c r="D40766" t="s">
        <v>7</v>
      </c>
      <c r="E40766" t="s">
        <v>13</v>
      </c>
      <c r="F40766">
        <v>39.950000000000003</v>
      </c>
    </row>
    <row r="40767" spans="1:6">
      <c r="A40767" s="2">
        <v>97464</v>
      </c>
      <c r="B40767" s="4">
        <v>5</v>
      </c>
      <c r="C40767" s="4">
        <v>8</v>
      </c>
      <c r="D40767" t="s">
        <v>7</v>
      </c>
      <c r="E40767" t="s">
        <v>13</v>
      </c>
      <c r="F40767">
        <v>39.950000000000003</v>
      </c>
    </row>
    <row r="40768" spans="1:6">
      <c r="A40768" s="2">
        <v>97465</v>
      </c>
      <c r="B40768" s="4">
        <v>5</v>
      </c>
      <c r="C40768" s="4">
        <v>8</v>
      </c>
      <c r="D40768" t="s">
        <v>7</v>
      </c>
      <c r="E40768" t="s">
        <v>13</v>
      </c>
      <c r="F40768">
        <v>39.950000000000003</v>
      </c>
    </row>
    <row r="40769" spans="1:6">
      <c r="A40769" s="2">
        <v>97466</v>
      </c>
      <c r="B40769" s="4">
        <v>5</v>
      </c>
      <c r="C40769" s="4">
        <v>8</v>
      </c>
      <c r="D40769" t="s">
        <v>7</v>
      </c>
      <c r="E40769" t="s">
        <v>13</v>
      </c>
      <c r="F40769">
        <v>39.950000000000003</v>
      </c>
    </row>
    <row r="40770" spans="1:6">
      <c r="A40770" s="2">
        <v>97467</v>
      </c>
      <c r="B40770" s="4">
        <v>5</v>
      </c>
      <c r="C40770" s="4">
        <v>8</v>
      </c>
      <c r="D40770" t="s">
        <v>7</v>
      </c>
      <c r="E40770" t="s">
        <v>13</v>
      </c>
      <c r="F40770">
        <v>39.950000000000003</v>
      </c>
    </row>
    <row r="40771" spans="1:6">
      <c r="A40771" s="2">
        <v>97469</v>
      </c>
      <c r="B40771" s="4">
        <v>4</v>
      </c>
      <c r="C40771" s="4">
        <v>8</v>
      </c>
      <c r="D40771" t="s">
        <v>7</v>
      </c>
      <c r="E40771" t="s">
        <v>13</v>
      </c>
      <c r="F40771">
        <v>39.950000000000003</v>
      </c>
    </row>
    <row r="40772" spans="1:6">
      <c r="A40772" s="2">
        <v>97473</v>
      </c>
      <c r="B40772" s="4">
        <v>5</v>
      </c>
      <c r="C40772" s="4">
        <v>8</v>
      </c>
      <c r="D40772" t="s">
        <v>7</v>
      </c>
      <c r="E40772" t="s">
        <v>13</v>
      </c>
      <c r="F40772">
        <v>39.950000000000003</v>
      </c>
    </row>
    <row r="40773" spans="1:6">
      <c r="A40773" s="2">
        <v>97476</v>
      </c>
      <c r="B40773" s="4">
        <v>5</v>
      </c>
      <c r="C40773" s="4">
        <v>8</v>
      </c>
      <c r="D40773" t="s">
        <v>7</v>
      </c>
      <c r="E40773" t="s">
        <v>13</v>
      </c>
      <c r="F40773">
        <v>39.950000000000003</v>
      </c>
    </row>
    <row r="40774" spans="1:6">
      <c r="A40774" s="2">
        <v>97480</v>
      </c>
      <c r="B40774" s="4">
        <v>4</v>
      </c>
      <c r="C40774" s="4">
        <v>8</v>
      </c>
      <c r="D40774" t="s">
        <v>7</v>
      </c>
      <c r="E40774" t="s">
        <v>13</v>
      </c>
      <c r="F40774">
        <v>39.950000000000003</v>
      </c>
    </row>
    <row r="40775" spans="1:6">
      <c r="A40775" s="2">
        <v>97481</v>
      </c>
      <c r="B40775" s="4">
        <v>4</v>
      </c>
      <c r="C40775" s="4">
        <v>8</v>
      </c>
      <c r="D40775" t="s">
        <v>7</v>
      </c>
      <c r="E40775" t="s">
        <v>13</v>
      </c>
      <c r="F40775">
        <v>39.950000000000003</v>
      </c>
    </row>
    <row r="40776" spans="1:6">
      <c r="A40776" s="2">
        <v>97482</v>
      </c>
      <c r="B40776" s="4">
        <v>4</v>
      </c>
      <c r="C40776" s="4">
        <v>8</v>
      </c>
      <c r="D40776" t="s">
        <v>7</v>
      </c>
      <c r="E40776" t="s">
        <v>13</v>
      </c>
      <c r="F40776">
        <v>39.950000000000003</v>
      </c>
    </row>
    <row r="40777" spans="1:6">
      <c r="A40777" s="2">
        <v>97484</v>
      </c>
      <c r="B40777" s="4">
        <v>4</v>
      </c>
      <c r="C40777" s="4">
        <v>8</v>
      </c>
      <c r="D40777" t="s">
        <v>7</v>
      </c>
      <c r="E40777" t="s">
        <v>13</v>
      </c>
      <c r="F40777">
        <v>39.950000000000003</v>
      </c>
    </row>
    <row r="40778" spans="1:6">
      <c r="A40778" s="2">
        <v>97486</v>
      </c>
      <c r="B40778" s="4">
        <v>4</v>
      </c>
      <c r="C40778" s="4">
        <v>8</v>
      </c>
      <c r="D40778" t="s">
        <v>7</v>
      </c>
      <c r="E40778" t="s">
        <v>13</v>
      </c>
      <c r="F40778">
        <v>39.950000000000003</v>
      </c>
    </row>
    <row r="40779" spans="1:6">
      <c r="A40779" s="2">
        <v>97488</v>
      </c>
      <c r="B40779" s="4">
        <v>4</v>
      </c>
      <c r="C40779" s="4">
        <v>8</v>
      </c>
      <c r="D40779" t="s">
        <v>7</v>
      </c>
      <c r="E40779" t="s">
        <v>13</v>
      </c>
      <c r="F40779">
        <v>39.950000000000003</v>
      </c>
    </row>
    <row r="40780" spans="1:6">
      <c r="A40780" s="2">
        <v>97490</v>
      </c>
      <c r="B40780" s="4">
        <v>4</v>
      </c>
      <c r="C40780" s="4">
        <v>8</v>
      </c>
      <c r="D40780" t="s">
        <v>7</v>
      </c>
      <c r="E40780" t="s">
        <v>13</v>
      </c>
      <c r="F40780">
        <v>39.950000000000003</v>
      </c>
    </row>
    <row r="40781" spans="1:6">
      <c r="A40781" s="2">
        <v>97491</v>
      </c>
      <c r="B40781" s="4">
        <v>5</v>
      </c>
      <c r="C40781" s="4">
        <v>8</v>
      </c>
      <c r="D40781" t="s">
        <v>7</v>
      </c>
      <c r="E40781" t="s">
        <v>13</v>
      </c>
      <c r="F40781">
        <v>39.950000000000003</v>
      </c>
    </row>
    <row r="40782" spans="1:6">
      <c r="A40782" s="2">
        <v>97492</v>
      </c>
      <c r="B40782" s="4">
        <v>4</v>
      </c>
      <c r="C40782" s="4">
        <v>8</v>
      </c>
      <c r="D40782" t="s">
        <v>7</v>
      </c>
      <c r="E40782" t="s">
        <v>13</v>
      </c>
      <c r="F40782">
        <v>39.950000000000003</v>
      </c>
    </row>
    <row r="40783" spans="1:6">
      <c r="A40783" s="2">
        <v>97493</v>
      </c>
      <c r="B40783" s="4">
        <v>4</v>
      </c>
      <c r="C40783" s="4">
        <v>8</v>
      </c>
      <c r="D40783" t="s">
        <v>7</v>
      </c>
      <c r="E40783" t="s">
        <v>13</v>
      </c>
      <c r="F40783">
        <v>39.950000000000003</v>
      </c>
    </row>
    <row r="40784" spans="1:6">
      <c r="A40784" s="2">
        <v>97497</v>
      </c>
      <c r="B40784" s="4">
        <v>4</v>
      </c>
      <c r="C40784" s="4">
        <v>8</v>
      </c>
      <c r="D40784" t="s">
        <v>7</v>
      </c>
      <c r="E40784" t="s">
        <v>13</v>
      </c>
      <c r="F40784">
        <v>39.950000000000003</v>
      </c>
    </row>
    <row r="40785" spans="1:6">
      <c r="A40785" s="2">
        <v>97498</v>
      </c>
      <c r="B40785" s="4">
        <v>4</v>
      </c>
      <c r="C40785" s="4">
        <v>8</v>
      </c>
      <c r="D40785" t="s">
        <v>7</v>
      </c>
      <c r="E40785" t="s">
        <v>13</v>
      </c>
      <c r="F40785">
        <v>39.950000000000003</v>
      </c>
    </row>
    <row r="40786" spans="1:6">
      <c r="A40786" s="2">
        <v>97499</v>
      </c>
      <c r="B40786" s="4">
        <v>4</v>
      </c>
      <c r="C40786" s="4">
        <v>8</v>
      </c>
      <c r="D40786" t="s">
        <v>7</v>
      </c>
      <c r="E40786" t="s">
        <v>13</v>
      </c>
      <c r="F40786">
        <v>39.950000000000003</v>
      </c>
    </row>
    <row r="40787" spans="1:6">
      <c r="A40787" s="2">
        <v>97501</v>
      </c>
      <c r="B40787" s="4">
        <v>5</v>
      </c>
      <c r="C40787" s="4">
        <v>8</v>
      </c>
      <c r="D40787" t="s">
        <v>7</v>
      </c>
      <c r="E40787" t="s">
        <v>14</v>
      </c>
      <c r="F40787">
        <v>39.950000000000003</v>
      </c>
    </row>
    <row r="40788" spans="1:6">
      <c r="A40788" s="2">
        <v>97502</v>
      </c>
      <c r="B40788" s="4">
        <v>5</v>
      </c>
      <c r="C40788" s="4">
        <v>8</v>
      </c>
      <c r="D40788" t="s">
        <v>7</v>
      </c>
      <c r="E40788" t="s">
        <v>14</v>
      </c>
      <c r="F40788">
        <v>39.950000000000003</v>
      </c>
    </row>
    <row r="40789" spans="1:6">
      <c r="A40789" s="2">
        <v>97503</v>
      </c>
      <c r="B40789" s="4">
        <v>5</v>
      </c>
      <c r="C40789" s="4">
        <v>8</v>
      </c>
      <c r="D40789" t="s">
        <v>7</v>
      </c>
      <c r="E40789" t="s">
        <v>14</v>
      </c>
      <c r="F40789">
        <v>39.950000000000003</v>
      </c>
    </row>
    <row r="40790" spans="1:6">
      <c r="A40790" s="2">
        <v>97504</v>
      </c>
      <c r="B40790" s="4">
        <v>5</v>
      </c>
      <c r="C40790" s="4">
        <v>8</v>
      </c>
      <c r="D40790" t="s">
        <v>7</v>
      </c>
      <c r="E40790" t="s">
        <v>14</v>
      </c>
      <c r="F40790">
        <v>39.950000000000003</v>
      </c>
    </row>
    <row r="40791" spans="1:6">
      <c r="A40791" s="2">
        <v>97520</v>
      </c>
      <c r="B40791" s="4">
        <v>5</v>
      </c>
      <c r="C40791" s="4">
        <v>8</v>
      </c>
      <c r="D40791" t="s">
        <v>7</v>
      </c>
      <c r="E40791" t="s">
        <v>13</v>
      </c>
      <c r="F40791">
        <v>39.950000000000003</v>
      </c>
    </row>
    <row r="40792" spans="1:6">
      <c r="A40792" s="2">
        <v>97522</v>
      </c>
      <c r="B40792" s="4">
        <v>5</v>
      </c>
      <c r="C40792" s="4">
        <v>8</v>
      </c>
      <c r="D40792" t="s">
        <v>7</v>
      </c>
      <c r="E40792" t="s">
        <v>13</v>
      </c>
      <c r="F40792">
        <v>39.950000000000003</v>
      </c>
    </row>
    <row r="40793" spans="1:6">
      <c r="A40793" s="2">
        <v>97523</v>
      </c>
      <c r="B40793" s="4">
        <v>5</v>
      </c>
      <c r="C40793" s="4">
        <v>8</v>
      </c>
      <c r="D40793" t="s">
        <v>7</v>
      </c>
      <c r="E40793" t="s">
        <v>13</v>
      </c>
      <c r="F40793">
        <v>39.950000000000003</v>
      </c>
    </row>
    <row r="40794" spans="1:6">
      <c r="A40794" s="2">
        <v>97524</v>
      </c>
      <c r="B40794" s="4">
        <v>5</v>
      </c>
      <c r="C40794" s="4">
        <v>8</v>
      </c>
      <c r="D40794" t="s">
        <v>7</v>
      </c>
      <c r="E40794" t="s">
        <v>13</v>
      </c>
      <c r="F40794">
        <v>39.950000000000003</v>
      </c>
    </row>
    <row r="40795" spans="1:6">
      <c r="A40795" s="2">
        <v>97525</v>
      </c>
      <c r="B40795" s="4">
        <v>5</v>
      </c>
      <c r="C40795" s="4">
        <v>8</v>
      </c>
      <c r="D40795" t="s">
        <v>7</v>
      </c>
      <c r="E40795" t="s">
        <v>13</v>
      </c>
      <c r="F40795">
        <v>39.950000000000003</v>
      </c>
    </row>
    <row r="40796" spans="1:6">
      <c r="A40796" s="2">
        <v>97526</v>
      </c>
      <c r="B40796" s="4">
        <v>5</v>
      </c>
      <c r="C40796" s="4">
        <v>8</v>
      </c>
      <c r="D40796" t="s">
        <v>7</v>
      </c>
      <c r="E40796" t="s">
        <v>14</v>
      </c>
      <c r="F40796">
        <v>39.950000000000003</v>
      </c>
    </row>
    <row r="40797" spans="1:6">
      <c r="A40797" s="2">
        <v>97527</v>
      </c>
      <c r="B40797" s="4">
        <v>5</v>
      </c>
      <c r="C40797" s="4">
        <v>8</v>
      </c>
      <c r="D40797" t="s">
        <v>7</v>
      </c>
      <c r="E40797" t="s">
        <v>14</v>
      </c>
      <c r="F40797">
        <v>39.950000000000003</v>
      </c>
    </row>
    <row r="40798" spans="1:6">
      <c r="A40798" s="2">
        <v>97528</v>
      </c>
      <c r="B40798" s="4">
        <v>5</v>
      </c>
      <c r="C40798" s="4">
        <v>8</v>
      </c>
      <c r="D40798" t="s">
        <v>7</v>
      </c>
      <c r="E40798" t="s">
        <v>14</v>
      </c>
      <c r="F40798">
        <v>39.950000000000003</v>
      </c>
    </row>
    <row r="40799" spans="1:6">
      <c r="A40799" s="2">
        <v>97530</v>
      </c>
      <c r="B40799" s="4">
        <v>5</v>
      </c>
      <c r="C40799" s="4">
        <v>8</v>
      </c>
      <c r="D40799" t="s">
        <v>7</v>
      </c>
      <c r="E40799" t="s">
        <v>13</v>
      </c>
      <c r="F40799">
        <v>39.950000000000003</v>
      </c>
    </row>
    <row r="40800" spans="1:6">
      <c r="A40800" s="2">
        <v>97531</v>
      </c>
      <c r="B40800" s="4">
        <v>5</v>
      </c>
      <c r="C40800" s="4">
        <v>8</v>
      </c>
      <c r="D40800" t="s">
        <v>7</v>
      </c>
      <c r="E40800" t="s">
        <v>13</v>
      </c>
      <c r="F40800">
        <v>39.950000000000003</v>
      </c>
    </row>
    <row r="40801" spans="1:6">
      <c r="A40801" s="2">
        <v>97532</v>
      </c>
      <c r="B40801" s="4">
        <v>5</v>
      </c>
      <c r="C40801" s="4">
        <v>8</v>
      </c>
      <c r="D40801" t="s">
        <v>7</v>
      </c>
      <c r="E40801" t="s">
        <v>13</v>
      </c>
      <c r="F40801">
        <v>39.950000000000003</v>
      </c>
    </row>
    <row r="40802" spans="1:6">
      <c r="A40802" s="2">
        <v>97533</v>
      </c>
      <c r="B40802" s="4">
        <v>5</v>
      </c>
      <c r="C40802" s="4">
        <v>8</v>
      </c>
      <c r="D40802" t="s">
        <v>7</v>
      </c>
      <c r="E40802" t="s">
        <v>14</v>
      </c>
      <c r="F40802">
        <v>39.950000000000003</v>
      </c>
    </row>
    <row r="40803" spans="1:6">
      <c r="A40803" s="2">
        <v>97534</v>
      </c>
      <c r="B40803" s="4">
        <v>5</v>
      </c>
      <c r="C40803" s="4">
        <v>8</v>
      </c>
      <c r="D40803" t="s">
        <v>7</v>
      </c>
      <c r="E40803" t="s">
        <v>13</v>
      </c>
      <c r="F40803">
        <v>39.950000000000003</v>
      </c>
    </row>
    <row r="40804" spans="1:6">
      <c r="A40804" s="2">
        <v>97535</v>
      </c>
      <c r="B40804" s="4">
        <v>5</v>
      </c>
      <c r="C40804" s="4">
        <v>8</v>
      </c>
      <c r="D40804" t="s">
        <v>7</v>
      </c>
      <c r="E40804" t="s">
        <v>14</v>
      </c>
      <c r="F40804">
        <v>39.950000000000003</v>
      </c>
    </row>
    <row r="40805" spans="1:6">
      <c r="A40805" s="2">
        <v>97536</v>
      </c>
      <c r="B40805" s="4">
        <v>5</v>
      </c>
      <c r="C40805" s="4">
        <v>8</v>
      </c>
      <c r="D40805" t="s">
        <v>7</v>
      </c>
      <c r="E40805" t="s">
        <v>13</v>
      </c>
      <c r="F40805">
        <v>39.950000000000003</v>
      </c>
    </row>
    <row r="40806" spans="1:6">
      <c r="A40806" s="2">
        <v>97537</v>
      </c>
      <c r="B40806" s="4">
        <v>5</v>
      </c>
      <c r="C40806" s="4">
        <v>8</v>
      </c>
      <c r="D40806" t="s">
        <v>7</v>
      </c>
      <c r="E40806" t="s">
        <v>13</v>
      </c>
      <c r="F40806">
        <v>39.950000000000003</v>
      </c>
    </row>
    <row r="40807" spans="1:6">
      <c r="A40807" s="2">
        <v>97538</v>
      </c>
      <c r="B40807" s="4">
        <v>5</v>
      </c>
      <c r="C40807" s="4">
        <v>8</v>
      </c>
      <c r="D40807" t="s">
        <v>7</v>
      </c>
      <c r="E40807" t="s">
        <v>13</v>
      </c>
      <c r="F40807">
        <v>39.950000000000003</v>
      </c>
    </row>
    <row r="40808" spans="1:6">
      <c r="A40808" s="2">
        <v>97539</v>
      </c>
      <c r="B40808" s="4">
        <v>5</v>
      </c>
      <c r="C40808" s="4">
        <v>8</v>
      </c>
      <c r="D40808" t="s">
        <v>7</v>
      </c>
      <c r="E40808" t="s">
        <v>13</v>
      </c>
      <c r="F40808">
        <v>39.950000000000003</v>
      </c>
    </row>
    <row r="40809" spans="1:6">
      <c r="A40809" s="2">
        <v>97540</v>
      </c>
      <c r="B40809" s="4">
        <v>5</v>
      </c>
      <c r="C40809" s="4">
        <v>8</v>
      </c>
      <c r="D40809" t="s">
        <v>7</v>
      </c>
      <c r="E40809" t="s">
        <v>13</v>
      </c>
      <c r="F40809">
        <v>39.950000000000003</v>
      </c>
    </row>
    <row r="40810" spans="1:6">
      <c r="A40810" s="2">
        <v>97541</v>
      </c>
      <c r="B40810" s="4">
        <v>5</v>
      </c>
      <c r="C40810" s="4">
        <v>8</v>
      </c>
      <c r="D40810" t="s">
        <v>7</v>
      </c>
      <c r="E40810" t="s">
        <v>13</v>
      </c>
      <c r="F40810">
        <v>39.950000000000003</v>
      </c>
    </row>
    <row r="40811" spans="1:6">
      <c r="A40811" s="2">
        <v>97543</v>
      </c>
      <c r="B40811" s="4">
        <v>5</v>
      </c>
      <c r="C40811" s="4">
        <v>8</v>
      </c>
      <c r="D40811" t="s">
        <v>7</v>
      </c>
      <c r="E40811" t="s">
        <v>13</v>
      </c>
      <c r="F40811">
        <v>39.950000000000003</v>
      </c>
    </row>
    <row r="40812" spans="1:6">
      <c r="A40812" s="2">
        <v>97544</v>
      </c>
      <c r="B40812" s="4">
        <v>5</v>
      </c>
      <c r="C40812" s="4">
        <v>8</v>
      </c>
      <c r="D40812" t="s">
        <v>7</v>
      </c>
      <c r="E40812" t="s">
        <v>13</v>
      </c>
      <c r="F40812">
        <v>39.950000000000003</v>
      </c>
    </row>
    <row r="40813" spans="1:6">
      <c r="A40813" s="2">
        <v>97601</v>
      </c>
      <c r="B40813" s="4">
        <v>5</v>
      </c>
      <c r="C40813" s="4">
        <v>8</v>
      </c>
      <c r="D40813" t="s">
        <v>7</v>
      </c>
      <c r="E40813" t="s">
        <v>14</v>
      </c>
      <c r="F40813">
        <v>39.950000000000003</v>
      </c>
    </row>
    <row r="40814" spans="1:6">
      <c r="A40814" s="2">
        <v>97602</v>
      </c>
      <c r="B40814" s="4">
        <v>5</v>
      </c>
      <c r="C40814" s="4">
        <v>8</v>
      </c>
      <c r="D40814" t="s">
        <v>7</v>
      </c>
      <c r="E40814" t="s">
        <v>14</v>
      </c>
      <c r="F40814">
        <v>39.950000000000003</v>
      </c>
    </row>
    <row r="40815" spans="1:6">
      <c r="A40815" s="2">
        <v>97603</v>
      </c>
      <c r="B40815" s="4">
        <v>5</v>
      </c>
      <c r="C40815" s="4">
        <v>8</v>
      </c>
      <c r="D40815" t="s">
        <v>7</v>
      </c>
      <c r="E40815" t="s">
        <v>14</v>
      </c>
      <c r="F40815">
        <v>39.950000000000003</v>
      </c>
    </row>
    <row r="40816" spans="1:6">
      <c r="A40816" s="2">
        <v>97604</v>
      </c>
      <c r="B40816" s="4">
        <v>5</v>
      </c>
      <c r="C40816" s="4">
        <v>8</v>
      </c>
      <c r="D40816" t="s">
        <v>7</v>
      </c>
      <c r="E40816" t="s">
        <v>13</v>
      </c>
      <c r="F40816">
        <v>39.950000000000003</v>
      </c>
    </row>
    <row r="40817" spans="1:6">
      <c r="A40817" s="2">
        <v>97620</v>
      </c>
      <c r="B40817" s="4">
        <v>5</v>
      </c>
      <c r="C40817" s="4">
        <v>8</v>
      </c>
      <c r="D40817" t="s">
        <v>7</v>
      </c>
      <c r="E40817" t="s">
        <v>13</v>
      </c>
      <c r="F40817">
        <v>39.950000000000003</v>
      </c>
    </row>
    <row r="40818" spans="1:6">
      <c r="A40818" s="2">
        <v>97621</v>
      </c>
      <c r="B40818" s="4">
        <v>5</v>
      </c>
      <c r="C40818" s="4">
        <v>8</v>
      </c>
      <c r="D40818" t="s">
        <v>7</v>
      </c>
      <c r="E40818" t="s">
        <v>13</v>
      </c>
      <c r="F40818">
        <v>39.950000000000003</v>
      </c>
    </row>
    <row r="40819" spans="1:6">
      <c r="A40819" s="2">
        <v>97622</v>
      </c>
      <c r="B40819" s="4">
        <v>5</v>
      </c>
      <c r="C40819" s="4">
        <v>8</v>
      </c>
      <c r="D40819" t="s">
        <v>7</v>
      </c>
      <c r="E40819" t="s">
        <v>13</v>
      </c>
      <c r="F40819">
        <v>39.950000000000003</v>
      </c>
    </row>
    <row r="40820" spans="1:6">
      <c r="A40820" s="2">
        <v>97623</v>
      </c>
      <c r="B40820" s="4">
        <v>5</v>
      </c>
      <c r="C40820" s="4">
        <v>8</v>
      </c>
      <c r="D40820" t="s">
        <v>7</v>
      </c>
      <c r="E40820" t="s">
        <v>13</v>
      </c>
      <c r="F40820">
        <v>39.950000000000003</v>
      </c>
    </row>
    <row r="40821" spans="1:6">
      <c r="A40821" s="2">
        <v>97624</v>
      </c>
      <c r="B40821" s="4">
        <v>5</v>
      </c>
      <c r="C40821" s="4">
        <v>8</v>
      </c>
      <c r="D40821" t="s">
        <v>7</v>
      </c>
      <c r="E40821" t="s">
        <v>13</v>
      </c>
      <c r="F40821">
        <v>39.950000000000003</v>
      </c>
    </row>
    <row r="40822" spans="1:6">
      <c r="A40822" s="2">
        <v>97625</v>
      </c>
      <c r="B40822" s="4">
        <v>5</v>
      </c>
      <c r="C40822" s="4">
        <v>8</v>
      </c>
      <c r="D40822" t="s">
        <v>7</v>
      </c>
      <c r="E40822" t="s">
        <v>13</v>
      </c>
      <c r="F40822">
        <v>39.950000000000003</v>
      </c>
    </row>
    <row r="40823" spans="1:6">
      <c r="A40823" s="2">
        <v>97626</v>
      </c>
      <c r="B40823" s="4">
        <v>5</v>
      </c>
      <c r="C40823" s="4">
        <v>8</v>
      </c>
      <c r="D40823" t="s">
        <v>7</v>
      </c>
      <c r="E40823" t="s">
        <v>13</v>
      </c>
      <c r="F40823">
        <v>39.950000000000003</v>
      </c>
    </row>
    <row r="40824" spans="1:6">
      <c r="A40824" s="2">
        <v>97627</v>
      </c>
      <c r="B40824" s="4">
        <v>5</v>
      </c>
      <c r="C40824" s="4">
        <v>8</v>
      </c>
      <c r="D40824" t="s">
        <v>7</v>
      </c>
      <c r="E40824" t="s">
        <v>13</v>
      </c>
      <c r="F40824">
        <v>39.950000000000003</v>
      </c>
    </row>
    <row r="40825" spans="1:6">
      <c r="A40825" s="2">
        <v>97630</v>
      </c>
      <c r="B40825" s="4">
        <v>5</v>
      </c>
      <c r="C40825" s="4">
        <v>8</v>
      </c>
      <c r="D40825" t="s">
        <v>7</v>
      </c>
      <c r="E40825" t="s">
        <v>13</v>
      </c>
      <c r="F40825">
        <v>39.950000000000003</v>
      </c>
    </row>
    <row r="40826" spans="1:6">
      <c r="A40826" s="2">
        <v>97632</v>
      </c>
      <c r="B40826" s="4">
        <v>5</v>
      </c>
      <c r="C40826" s="4">
        <v>8</v>
      </c>
      <c r="D40826" t="s">
        <v>7</v>
      </c>
      <c r="E40826" t="s">
        <v>13</v>
      </c>
      <c r="F40826">
        <v>39.950000000000003</v>
      </c>
    </row>
    <row r="40827" spans="1:6">
      <c r="A40827" s="2">
        <v>97633</v>
      </c>
      <c r="B40827" s="4">
        <v>5</v>
      </c>
      <c r="C40827" s="4">
        <v>8</v>
      </c>
      <c r="D40827" t="s">
        <v>7</v>
      </c>
      <c r="E40827" t="s">
        <v>13</v>
      </c>
      <c r="F40827">
        <v>39.950000000000003</v>
      </c>
    </row>
    <row r="40828" spans="1:6">
      <c r="A40828" s="2">
        <v>97634</v>
      </c>
      <c r="B40828" s="4">
        <v>5</v>
      </c>
      <c r="C40828" s="4">
        <v>8</v>
      </c>
      <c r="D40828" t="s">
        <v>7</v>
      </c>
      <c r="E40828" t="s">
        <v>14</v>
      </c>
      <c r="F40828">
        <v>39.950000000000003</v>
      </c>
    </row>
    <row r="40829" spans="1:6">
      <c r="A40829" s="2">
        <v>97635</v>
      </c>
      <c r="B40829" s="4">
        <v>5</v>
      </c>
      <c r="C40829" s="4">
        <v>8</v>
      </c>
      <c r="D40829" t="s">
        <v>7</v>
      </c>
      <c r="E40829" t="s">
        <v>13</v>
      </c>
      <c r="F40829">
        <v>39.950000000000003</v>
      </c>
    </row>
    <row r="40830" spans="1:6">
      <c r="A40830" s="2">
        <v>97636</v>
      </c>
      <c r="B40830" s="4">
        <v>5</v>
      </c>
      <c r="C40830" s="4">
        <v>8</v>
      </c>
      <c r="D40830" t="s">
        <v>7</v>
      </c>
      <c r="E40830" t="s">
        <v>13</v>
      </c>
      <c r="F40830">
        <v>39.950000000000003</v>
      </c>
    </row>
    <row r="40831" spans="1:6">
      <c r="A40831" s="2">
        <v>97637</v>
      </c>
      <c r="B40831" s="4">
        <v>5</v>
      </c>
      <c r="C40831" s="4">
        <v>8</v>
      </c>
      <c r="D40831" t="s">
        <v>7</v>
      </c>
      <c r="E40831" t="s">
        <v>13</v>
      </c>
      <c r="F40831">
        <v>39.950000000000003</v>
      </c>
    </row>
    <row r="40832" spans="1:6">
      <c r="A40832" s="2">
        <v>97638</v>
      </c>
      <c r="B40832" s="4">
        <v>5</v>
      </c>
      <c r="C40832" s="4">
        <v>8</v>
      </c>
      <c r="D40832" t="s">
        <v>7</v>
      </c>
      <c r="E40832" t="s">
        <v>13</v>
      </c>
      <c r="F40832">
        <v>39.950000000000003</v>
      </c>
    </row>
    <row r="40833" spans="1:6">
      <c r="A40833" s="2">
        <v>97639</v>
      </c>
      <c r="B40833" s="4">
        <v>5</v>
      </c>
      <c r="C40833" s="4">
        <v>8</v>
      </c>
      <c r="D40833" t="s">
        <v>7</v>
      </c>
      <c r="E40833" t="s">
        <v>13</v>
      </c>
      <c r="F40833">
        <v>39.950000000000003</v>
      </c>
    </row>
    <row r="40834" spans="1:6">
      <c r="A40834" s="2">
        <v>97640</v>
      </c>
      <c r="B40834" s="4">
        <v>5</v>
      </c>
      <c r="C40834" s="4">
        <v>8</v>
      </c>
      <c r="D40834" t="s">
        <v>7</v>
      </c>
      <c r="E40834" t="s">
        <v>13</v>
      </c>
      <c r="F40834">
        <v>39.950000000000003</v>
      </c>
    </row>
    <row r="40835" spans="1:6">
      <c r="A40835" s="2">
        <v>97641</v>
      </c>
      <c r="B40835" s="4">
        <v>5</v>
      </c>
      <c r="C40835" s="4">
        <v>8</v>
      </c>
      <c r="D40835" t="s">
        <v>7</v>
      </c>
      <c r="E40835" t="s">
        <v>13</v>
      </c>
      <c r="F40835">
        <v>39.950000000000003</v>
      </c>
    </row>
    <row r="40836" spans="1:6">
      <c r="A40836" s="2">
        <v>97707</v>
      </c>
      <c r="B40836" s="4">
        <v>4</v>
      </c>
      <c r="C40836" s="4">
        <v>8</v>
      </c>
      <c r="D40836" t="s">
        <v>7</v>
      </c>
      <c r="E40836" t="s">
        <v>13</v>
      </c>
      <c r="F40836">
        <v>39.950000000000003</v>
      </c>
    </row>
    <row r="40837" spans="1:6">
      <c r="A40837" s="2">
        <v>97710</v>
      </c>
      <c r="B40837" s="4">
        <v>4</v>
      </c>
      <c r="C40837" s="4">
        <v>8</v>
      </c>
      <c r="D40837" t="s">
        <v>7</v>
      </c>
      <c r="E40837" t="s">
        <v>13</v>
      </c>
      <c r="F40837">
        <v>39.950000000000003</v>
      </c>
    </row>
    <row r="40838" spans="1:6">
      <c r="A40838" s="2">
        <v>97711</v>
      </c>
      <c r="B40838" s="4">
        <v>4</v>
      </c>
      <c r="C40838" s="4">
        <v>8</v>
      </c>
      <c r="D40838" t="s">
        <v>7</v>
      </c>
      <c r="E40838" t="s">
        <v>13</v>
      </c>
      <c r="F40838">
        <v>39.950000000000003</v>
      </c>
    </row>
    <row r="40839" spans="1:6">
      <c r="A40839" s="2">
        <v>97712</v>
      </c>
      <c r="B40839" s="4">
        <v>4</v>
      </c>
      <c r="C40839" s="4">
        <v>8</v>
      </c>
      <c r="D40839" t="s">
        <v>7</v>
      </c>
      <c r="E40839" t="s">
        <v>13</v>
      </c>
      <c r="F40839">
        <v>39.950000000000003</v>
      </c>
    </row>
    <row r="40840" spans="1:6">
      <c r="A40840" s="2">
        <v>97720</v>
      </c>
      <c r="B40840" s="4">
        <v>4</v>
      </c>
      <c r="C40840" s="4">
        <v>8</v>
      </c>
      <c r="D40840" t="s">
        <v>7</v>
      </c>
      <c r="E40840" t="s">
        <v>13</v>
      </c>
      <c r="F40840">
        <v>39.950000000000003</v>
      </c>
    </row>
    <row r="40841" spans="1:6">
      <c r="A40841" s="2">
        <v>97721</v>
      </c>
      <c r="B40841" s="4">
        <v>4</v>
      </c>
      <c r="C40841" s="4">
        <v>8</v>
      </c>
      <c r="D40841" t="s">
        <v>7</v>
      </c>
      <c r="E40841" t="s">
        <v>13</v>
      </c>
      <c r="F40841">
        <v>39.950000000000003</v>
      </c>
    </row>
    <row r="40842" spans="1:6">
      <c r="A40842" s="2">
        <v>97722</v>
      </c>
      <c r="B40842" s="4">
        <v>4</v>
      </c>
      <c r="C40842" s="4">
        <v>8</v>
      </c>
      <c r="D40842" t="s">
        <v>7</v>
      </c>
      <c r="E40842" t="s">
        <v>13</v>
      </c>
      <c r="F40842">
        <v>39.950000000000003</v>
      </c>
    </row>
    <row r="40843" spans="1:6">
      <c r="A40843" s="2">
        <v>97730</v>
      </c>
      <c r="B40843" s="4">
        <v>4</v>
      </c>
      <c r="C40843" s="4">
        <v>8</v>
      </c>
      <c r="D40843" t="s">
        <v>7</v>
      </c>
      <c r="E40843" t="s">
        <v>13</v>
      </c>
      <c r="F40843">
        <v>39.950000000000003</v>
      </c>
    </row>
    <row r="40844" spans="1:6">
      <c r="A40844" s="2">
        <v>97731</v>
      </c>
      <c r="B40844" s="4">
        <v>4</v>
      </c>
      <c r="C40844" s="4">
        <v>8</v>
      </c>
      <c r="D40844" t="s">
        <v>7</v>
      </c>
      <c r="E40844" t="s">
        <v>13</v>
      </c>
      <c r="F40844">
        <v>39.950000000000003</v>
      </c>
    </row>
    <row r="40845" spans="1:6">
      <c r="A40845" s="2">
        <v>97732</v>
      </c>
      <c r="B40845" s="4">
        <v>4</v>
      </c>
      <c r="C40845" s="4">
        <v>8</v>
      </c>
      <c r="D40845" t="s">
        <v>7</v>
      </c>
      <c r="E40845" t="s">
        <v>13</v>
      </c>
      <c r="F40845">
        <v>39.950000000000003</v>
      </c>
    </row>
    <row r="40846" spans="1:6">
      <c r="A40846" s="2">
        <v>97733</v>
      </c>
      <c r="B40846" s="4">
        <v>4</v>
      </c>
      <c r="C40846" s="4">
        <v>8</v>
      </c>
      <c r="D40846" t="s">
        <v>7</v>
      </c>
      <c r="E40846" t="s">
        <v>13</v>
      </c>
      <c r="F40846">
        <v>39.950000000000003</v>
      </c>
    </row>
    <row r="40847" spans="1:6">
      <c r="A40847" s="2">
        <v>97734</v>
      </c>
      <c r="B40847" s="4">
        <v>4</v>
      </c>
      <c r="C40847" s="4">
        <v>8</v>
      </c>
      <c r="D40847" t="s">
        <v>7</v>
      </c>
      <c r="E40847" t="s">
        <v>13</v>
      </c>
      <c r="F40847">
        <v>39.950000000000003</v>
      </c>
    </row>
    <row r="40848" spans="1:6">
      <c r="A40848" s="2">
        <v>97735</v>
      </c>
      <c r="B40848" s="4">
        <v>4</v>
      </c>
      <c r="C40848" s="4">
        <v>8</v>
      </c>
      <c r="D40848" t="s">
        <v>7</v>
      </c>
      <c r="E40848" t="s">
        <v>13</v>
      </c>
      <c r="F40848">
        <v>39.950000000000003</v>
      </c>
    </row>
    <row r="40849" spans="1:6">
      <c r="A40849" s="2">
        <v>97736</v>
      </c>
      <c r="B40849" s="4">
        <v>4</v>
      </c>
      <c r="C40849" s="4">
        <v>8</v>
      </c>
      <c r="D40849" t="s">
        <v>7</v>
      </c>
      <c r="E40849" t="s">
        <v>13</v>
      </c>
      <c r="F40849">
        <v>39.950000000000003</v>
      </c>
    </row>
    <row r="40850" spans="1:6">
      <c r="A40850" s="2">
        <v>97737</v>
      </c>
      <c r="B40850" s="4">
        <v>4</v>
      </c>
      <c r="C40850" s="4">
        <v>8</v>
      </c>
      <c r="D40850" t="s">
        <v>7</v>
      </c>
      <c r="E40850" t="s">
        <v>13</v>
      </c>
      <c r="F40850">
        <v>39.950000000000003</v>
      </c>
    </row>
    <row r="40851" spans="1:6">
      <c r="A40851" s="2">
        <v>97738</v>
      </c>
      <c r="B40851" s="4">
        <v>4</v>
      </c>
      <c r="C40851" s="4">
        <v>8</v>
      </c>
      <c r="D40851" t="s">
        <v>7</v>
      </c>
      <c r="E40851" t="s">
        <v>13</v>
      </c>
      <c r="F40851">
        <v>39.950000000000003</v>
      </c>
    </row>
    <row r="40852" spans="1:6">
      <c r="A40852" s="2">
        <v>97739</v>
      </c>
      <c r="B40852" s="4">
        <v>4</v>
      </c>
      <c r="C40852" s="4">
        <v>8</v>
      </c>
      <c r="D40852" t="s">
        <v>7</v>
      </c>
      <c r="E40852" t="s">
        <v>13</v>
      </c>
      <c r="F40852">
        <v>39.950000000000003</v>
      </c>
    </row>
    <row r="40853" spans="1:6">
      <c r="A40853" s="2">
        <v>97741</v>
      </c>
      <c r="B40853" s="4">
        <v>4</v>
      </c>
      <c r="C40853" s="4">
        <v>8</v>
      </c>
      <c r="D40853" t="s">
        <v>7</v>
      </c>
      <c r="E40853" t="s">
        <v>13</v>
      </c>
      <c r="F40853">
        <v>39.950000000000003</v>
      </c>
    </row>
    <row r="40854" spans="1:6">
      <c r="A40854" s="2">
        <v>97750</v>
      </c>
      <c r="B40854" s="4">
        <v>4</v>
      </c>
      <c r="C40854" s="4">
        <v>8</v>
      </c>
      <c r="D40854" t="s">
        <v>7</v>
      </c>
      <c r="E40854" t="s">
        <v>13</v>
      </c>
      <c r="F40854">
        <v>39.950000000000003</v>
      </c>
    </row>
    <row r="40855" spans="1:6">
      <c r="A40855" s="2">
        <v>97751</v>
      </c>
      <c r="B40855" s="4">
        <v>4</v>
      </c>
      <c r="C40855" s="4">
        <v>8</v>
      </c>
      <c r="D40855" t="s">
        <v>7</v>
      </c>
      <c r="E40855" t="s">
        <v>13</v>
      </c>
      <c r="F40855">
        <v>39.950000000000003</v>
      </c>
    </row>
    <row r="40856" spans="1:6">
      <c r="A40856" s="2">
        <v>97752</v>
      </c>
      <c r="B40856" s="4">
        <v>4</v>
      </c>
      <c r="C40856" s="4">
        <v>8</v>
      </c>
      <c r="D40856" t="s">
        <v>7</v>
      </c>
      <c r="E40856" t="s">
        <v>13</v>
      </c>
      <c r="F40856">
        <v>39.950000000000003</v>
      </c>
    </row>
    <row r="40857" spans="1:6">
      <c r="A40857" s="2">
        <v>97753</v>
      </c>
      <c r="B40857" s="4">
        <v>4</v>
      </c>
      <c r="C40857" s="4">
        <v>8</v>
      </c>
      <c r="D40857" t="s">
        <v>7</v>
      </c>
      <c r="E40857" t="s">
        <v>13</v>
      </c>
      <c r="F40857">
        <v>39.950000000000003</v>
      </c>
    </row>
    <row r="40858" spans="1:6">
      <c r="A40858" s="2">
        <v>97754</v>
      </c>
      <c r="B40858" s="4">
        <v>4</v>
      </c>
      <c r="C40858" s="4">
        <v>8</v>
      </c>
      <c r="D40858" t="s">
        <v>7</v>
      </c>
      <c r="E40858" t="s">
        <v>13</v>
      </c>
      <c r="F40858">
        <v>39.950000000000003</v>
      </c>
    </row>
    <row r="40859" spans="1:6">
      <c r="A40859" s="2">
        <v>97756</v>
      </c>
      <c r="B40859" s="4">
        <v>4</v>
      </c>
      <c r="C40859" s="4">
        <v>8</v>
      </c>
      <c r="D40859" t="s">
        <v>7</v>
      </c>
      <c r="E40859" t="s">
        <v>13</v>
      </c>
      <c r="F40859">
        <v>39.950000000000003</v>
      </c>
    </row>
    <row r="40860" spans="1:6">
      <c r="A40860" s="2">
        <v>97758</v>
      </c>
      <c r="B40860" s="4">
        <v>4</v>
      </c>
      <c r="C40860" s="4">
        <v>8</v>
      </c>
      <c r="D40860" t="s">
        <v>7</v>
      </c>
      <c r="E40860" t="s">
        <v>13</v>
      </c>
      <c r="F40860">
        <v>39.950000000000003</v>
      </c>
    </row>
    <row r="40861" spans="1:6">
      <c r="A40861" s="2">
        <v>97759</v>
      </c>
      <c r="B40861" s="4">
        <v>4</v>
      </c>
      <c r="C40861" s="4">
        <v>8</v>
      </c>
      <c r="D40861" t="s">
        <v>7</v>
      </c>
      <c r="E40861" t="s">
        <v>13</v>
      </c>
      <c r="F40861">
        <v>39.950000000000003</v>
      </c>
    </row>
    <row r="40862" spans="1:6">
      <c r="A40862" s="2">
        <v>97760</v>
      </c>
      <c r="B40862" s="4">
        <v>4</v>
      </c>
      <c r="C40862" s="4">
        <v>8</v>
      </c>
      <c r="D40862" t="s">
        <v>7</v>
      </c>
      <c r="E40862" t="s">
        <v>13</v>
      </c>
      <c r="F40862">
        <v>39.950000000000003</v>
      </c>
    </row>
    <row r="40863" spans="1:6">
      <c r="A40863" s="2">
        <v>97761</v>
      </c>
      <c r="B40863" s="4">
        <v>4</v>
      </c>
      <c r="C40863" s="4">
        <v>8</v>
      </c>
      <c r="D40863" t="s">
        <v>7</v>
      </c>
      <c r="E40863" t="s">
        <v>13</v>
      </c>
      <c r="F40863">
        <v>39.950000000000003</v>
      </c>
    </row>
    <row r="40864" spans="1:6">
      <c r="A40864" s="2">
        <v>98010</v>
      </c>
      <c r="B40864" s="4">
        <v>4</v>
      </c>
      <c r="C40864" s="4">
        <v>8</v>
      </c>
      <c r="D40864" t="s">
        <v>7</v>
      </c>
      <c r="E40864" t="s">
        <v>13</v>
      </c>
      <c r="F40864">
        <v>39.950000000000003</v>
      </c>
    </row>
    <row r="40865" spans="1:6">
      <c r="A40865" s="2">
        <v>98014</v>
      </c>
      <c r="B40865" s="4">
        <v>4</v>
      </c>
      <c r="C40865" s="4">
        <v>8</v>
      </c>
      <c r="D40865" t="s">
        <v>7</v>
      </c>
      <c r="E40865" t="s">
        <v>13</v>
      </c>
      <c r="F40865">
        <v>39.950000000000003</v>
      </c>
    </row>
    <row r="40866" spans="1:6">
      <c r="A40866" s="2">
        <v>98019</v>
      </c>
      <c r="B40866" s="4">
        <v>4</v>
      </c>
      <c r="C40866" s="4">
        <v>8</v>
      </c>
      <c r="D40866" t="s">
        <v>7</v>
      </c>
      <c r="E40866" t="s">
        <v>13</v>
      </c>
      <c r="F40866">
        <v>39.950000000000003</v>
      </c>
    </row>
    <row r="40867" spans="1:6">
      <c r="A40867" s="2">
        <v>98022</v>
      </c>
      <c r="B40867" s="4">
        <v>4</v>
      </c>
      <c r="C40867" s="4">
        <v>8</v>
      </c>
      <c r="D40867" t="s">
        <v>7</v>
      </c>
      <c r="E40867" t="s">
        <v>13</v>
      </c>
      <c r="F40867">
        <v>39.950000000000003</v>
      </c>
    </row>
    <row r="40868" spans="1:6">
      <c r="A40868" s="2">
        <v>98024</v>
      </c>
      <c r="B40868" s="4">
        <v>4</v>
      </c>
      <c r="C40868" s="4">
        <v>8</v>
      </c>
      <c r="D40868" t="s">
        <v>7</v>
      </c>
      <c r="E40868" t="s">
        <v>13</v>
      </c>
      <c r="F40868">
        <v>39.950000000000003</v>
      </c>
    </row>
    <row r="40869" spans="1:6">
      <c r="A40869" s="2">
        <v>98045</v>
      </c>
      <c r="B40869" s="4">
        <v>4</v>
      </c>
      <c r="C40869" s="4">
        <v>8</v>
      </c>
      <c r="D40869" t="s">
        <v>7</v>
      </c>
      <c r="E40869" t="s">
        <v>13</v>
      </c>
      <c r="F40869">
        <v>39.950000000000003</v>
      </c>
    </row>
    <row r="40870" spans="1:6">
      <c r="A40870" s="2">
        <v>98050</v>
      </c>
      <c r="B40870" s="4">
        <v>4</v>
      </c>
      <c r="C40870" s="4">
        <v>8</v>
      </c>
      <c r="D40870" t="s">
        <v>7</v>
      </c>
      <c r="E40870" t="s">
        <v>13</v>
      </c>
      <c r="F40870">
        <v>39.950000000000003</v>
      </c>
    </row>
    <row r="40871" spans="1:6">
      <c r="A40871" s="2">
        <v>98051</v>
      </c>
      <c r="B40871" s="4">
        <v>4</v>
      </c>
      <c r="C40871" s="4">
        <v>8</v>
      </c>
      <c r="D40871" t="s">
        <v>7</v>
      </c>
      <c r="E40871" t="s">
        <v>13</v>
      </c>
      <c r="F40871">
        <v>39.950000000000003</v>
      </c>
    </row>
    <row r="40872" spans="1:6">
      <c r="A40872" s="2">
        <v>98065</v>
      </c>
      <c r="B40872" s="4">
        <v>4</v>
      </c>
      <c r="C40872" s="4">
        <v>8</v>
      </c>
      <c r="D40872" t="s">
        <v>7</v>
      </c>
      <c r="E40872" t="s">
        <v>13</v>
      </c>
      <c r="F40872">
        <v>39.950000000000003</v>
      </c>
    </row>
    <row r="40873" spans="1:6">
      <c r="A40873" s="2">
        <v>98068</v>
      </c>
      <c r="B40873" s="4">
        <v>4</v>
      </c>
      <c r="C40873" s="4">
        <v>8</v>
      </c>
      <c r="D40873" t="s">
        <v>7</v>
      </c>
      <c r="E40873" t="s">
        <v>13</v>
      </c>
      <c r="F40873">
        <v>39.950000000000003</v>
      </c>
    </row>
    <row r="40874" spans="1:6">
      <c r="A40874" s="2">
        <v>98070</v>
      </c>
      <c r="B40874" s="4">
        <v>4</v>
      </c>
      <c r="C40874" s="4">
        <v>8</v>
      </c>
      <c r="D40874" t="s">
        <v>7</v>
      </c>
      <c r="E40874" t="s">
        <v>13</v>
      </c>
      <c r="F40874">
        <v>39.950000000000003</v>
      </c>
    </row>
    <row r="40875" spans="1:6">
      <c r="A40875" s="2">
        <v>98220</v>
      </c>
      <c r="B40875" s="4">
        <v>4</v>
      </c>
      <c r="C40875" s="4">
        <v>8</v>
      </c>
      <c r="D40875" t="s">
        <v>7</v>
      </c>
      <c r="E40875" t="s">
        <v>13</v>
      </c>
      <c r="F40875">
        <v>39.950000000000003</v>
      </c>
    </row>
    <row r="40876" spans="1:6">
      <c r="A40876" s="2">
        <v>98222</v>
      </c>
      <c r="B40876" s="4">
        <v>4</v>
      </c>
      <c r="C40876" s="4">
        <v>8</v>
      </c>
      <c r="D40876" t="s">
        <v>7</v>
      </c>
      <c r="E40876" t="s">
        <v>13</v>
      </c>
      <c r="F40876">
        <v>39.950000000000003</v>
      </c>
    </row>
    <row r="40877" spans="1:6">
      <c r="A40877" s="2">
        <v>98223</v>
      </c>
      <c r="B40877" s="4">
        <v>4</v>
      </c>
      <c r="C40877" s="4">
        <v>8</v>
      </c>
      <c r="D40877" t="s">
        <v>7</v>
      </c>
      <c r="E40877" t="s">
        <v>13</v>
      </c>
      <c r="F40877">
        <v>39.950000000000003</v>
      </c>
    </row>
    <row r="40878" spans="1:6">
      <c r="A40878" s="2">
        <v>98224</v>
      </c>
      <c r="B40878" s="4">
        <v>4</v>
      </c>
      <c r="C40878" s="4">
        <v>8</v>
      </c>
      <c r="D40878" t="s">
        <v>7</v>
      </c>
      <c r="E40878" t="s">
        <v>13</v>
      </c>
      <c r="F40878">
        <v>39.950000000000003</v>
      </c>
    </row>
    <row r="40879" spans="1:6">
      <c r="A40879" s="2">
        <v>98236</v>
      </c>
      <c r="B40879" s="4">
        <v>4</v>
      </c>
      <c r="C40879" s="4">
        <v>8</v>
      </c>
      <c r="D40879" t="s">
        <v>7</v>
      </c>
      <c r="E40879" t="s">
        <v>13</v>
      </c>
      <c r="F40879">
        <v>39.950000000000003</v>
      </c>
    </row>
    <row r="40880" spans="1:6">
      <c r="A40880" s="2">
        <v>98237</v>
      </c>
      <c r="B40880" s="4">
        <v>4</v>
      </c>
      <c r="C40880" s="4">
        <v>8</v>
      </c>
      <c r="D40880" t="s">
        <v>7</v>
      </c>
      <c r="E40880" t="s">
        <v>13</v>
      </c>
      <c r="F40880">
        <v>39.950000000000003</v>
      </c>
    </row>
    <row r="40881" spans="1:6">
      <c r="A40881" s="2">
        <v>98239</v>
      </c>
      <c r="B40881" s="4">
        <v>4</v>
      </c>
      <c r="C40881" s="4">
        <v>8</v>
      </c>
      <c r="D40881" t="s">
        <v>7</v>
      </c>
      <c r="E40881" t="s">
        <v>13</v>
      </c>
      <c r="F40881">
        <v>39.950000000000003</v>
      </c>
    </row>
    <row r="40882" spans="1:6">
      <c r="A40882" s="2">
        <v>98240</v>
      </c>
      <c r="B40882" s="4">
        <v>4</v>
      </c>
      <c r="C40882" s="4">
        <v>8</v>
      </c>
      <c r="D40882" t="s">
        <v>7</v>
      </c>
      <c r="E40882" t="s">
        <v>13</v>
      </c>
      <c r="F40882">
        <v>39.950000000000003</v>
      </c>
    </row>
    <row r="40883" spans="1:6">
      <c r="A40883" s="2">
        <v>98241</v>
      </c>
      <c r="B40883" s="4">
        <v>4</v>
      </c>
      <c r="C40883" s="4">
        <v>8</v>
      </c>
      <c r="D40883" t="s">
        <v>7</v>
      </c>
      <c r="E40883" t="s">
        <v>13</v>
      </c>
      <c r="F40883">
        <v>39.950000000000003</v>
      </c>
    </row>
    <row r="40884" spans="1:6">
      <c r="A40884" s="2">
        <v>98243</v>
      </c>
      <c r="B40884" s="4">
        <v>4</v>
      </c>
      <c r="C40884" s="4">
        <v>8</v>
      </c>
      <c r="D40884" t="s">
        <v>7</v>
      </c>
      <c r="E40884" t="s">
        <v>13</v>
      </c>
      <c r="F40884">
        <v>39.950000000000003</v>
      </c>
    </row>
    <row r="40885" spans="1:6">
      <c r="A40885" s="2">
        <v>98244</v>
      </c>
      <c r="B40885" s="4">
        <v>4</v>
      </c>
      <c r="C40885" s="4">
        <v>8</v>
      </c>
      <c r="D40885" t="s">
        <v>7</v>
      </c>
      <c r="E40885" t="s">
        <v>13</v>
      </c>
      <c r="F40885">
        <v>39.950000000000003</v>
      </c>
    </row>
    <row r="40886" spans="1:6">
      <c r="A40886" s="2">
        <v>98245</v>
      </c>
      <c r="B40886" s="4">
        <v>4</v>
      </c>
      <c r="C40886" s="4">
        <v>8</v>
      </c>
      <c r="D40886" t="s">
        <v>7</v>
      </c>
      <c r="E40886" t="s">
        <v>13</v>
      </c>
      <c r="F40886">
        <v>39.950000000000003</v>
      </c>
    </row>
    <row r="40887" spans="1:6">
      <c r="A40887" s="2">
        <v>98247</v>
      </c>
      <c r="B40887" s="4">
        <v>4</v>
      </c>
      <c r="C40887" s="4">
        <v>8</v>
      </c>
      <c r="D40887" t="s">
        <v>7</v>
      </c>
      <c r="E40887" t="s">
        <v>13</v>
      </c>
      <c r="F40887">
        <v>39.950000000000003</v>
      </c>
    </row>
    <row r="40888" spans="1:6">
      <c r="A40888" s="2">
        <v>98249</v>
      </c>
      <c r="B40888" s="4">
        <v>4</v>
      </c>
      <c r="C40888" s="4">
        <v>8</v>
      </c>
      <c r="D40888" t="s">
        <v>7</v>
      </c>
      <c r="E40888" t="s">
        <v>13</v>
      </c>
      <c r="F40888">
        <v>39.950000000000003</v>
      </c>
    </row>
    <row r="40889" spans="1:6">
      <c r="A40889" s="2">
        <v>98250</v>
      </c>
      <c r="B40889" s="4">
        <v>4</v>
      </c>
      <c r="C40889" s="4">
        <v>8</v>
      </c>
      <c r="D40889" t="s">
        <v>7</v>
      </c>
      <c r="E40889" t="s">
        <v>13</v>
      </c>
      <c r="F40889">
        <v>39.950000000000003</v>
      </c>
    </row>
    <row r="40890" spans="1:6">
      <c r="A40890" s="2">
        <v>98251</v>
      </c>
      <c r="B40890" s="4">
        <v>4</v>
      </c>
      <c r="C40890" s="4">
        <v>8</v>
      </c>
      <c r="D40890" t="s">
        <v>7</v>
      </c>
      <c r="E40890" t="s">
        <v>13</v>
      </c>
      <c r="F40890">
        <v>39.950000000000003</v>
      </c>
    </row>
    <row r="40891" spans="1:6">
      <c r="A40891" s="2">
        <v>98252</v>
      </c>
      <c r="B40891" s="4">
        <v>4</v>
      </c>
      <c r="C40891" s="4">
        <v>8</v>
      </c>
      <c r="D40891" t="s">
        <v>7</v>
      </c>
      <c r="E40891" t="s">
        <v>13</v>
      </c>
      <c r="F40891">
        <v>39.950000000000003</v>
      </c>
    </row>
    <row r="40892" spans="1:6">
      <c r="A40892" s="2">
        <v>98253</v>
      </c>
      <c r="B40892" s="4">
        <v>4</v>
      </c>
      <c r="C40892" s="4">
        <v>8</v>
      </c>
      <c r="D40892" t="s">
        <v>7</v>
      </c>
      <c r="E40892" t="s">
        <v>13</v>
      </c>
      <c r="F40892">
        <v>39.950000000000003</v>
      </c>
    </row>
    <row r="40893" spans="1:6">
      <c r="A40893" s="2">
        <v>98256</v>
      </c>
      <c r="B40893" s="4">
        <v>4</v>
      </c>
      <c r="C40893" s="4">
        <v>8</v>
      </c>
      <c r="D40893" t="s">
        <v>7</v>
      </c>
      <c r="E40893" t="s">
        <v>13</v>
      </c>
      <c r="F40893">
        <v>39.950000000000003</v>
      </c>
    </row>
    <row r="40894" spans="1:6">
      <c r="A40894" s="2">
        <v>98257</v>
      </c>
      <c r="B40894" s="4">
        <v>4</v>
      </c>
      <c r="C40894" s="4">
        <v>8</v>
      </c>
      <c r="D40894" t="s">
        <v>7</v>
      </c>
      <c r="E40894" t="s">
        <v>13</v>
      </c>
      <c r="F40894">
        <v>39.950000000000003</v>
      </c>
    </row>
    <row r="40895" spans="1:6">
      <c r="A40895" s="2">
        <v>98260</v>
      </c>
      <c r="B40895" s="4">
        <v>4</v>
      </c>
      <c r="C40895" s="4">
        <v>8</v>
      </c>
      <c r="D40895" t="s">
        <v>7</v>
      </c>
      <c r="E40895" t="s">
        <v>13</v>
      </c>
      <c r="F40895">
        <v>39.950000000000003</v>
      </c>
    </row>
    <row r="40896" spans="1:6">
      <c r="A40896" s="2">
        <v>98261</v>
      </c>
      <c r="B40896" s="4">
        <v>4</v>
      </c>
      <c r="C40896" s="4">
        <v>8</v>
      </c>
      <c r="D40896" t="s">
        <v>7</v>
      </c>
      <c r="E40896" t="s">
        <v>13</v>
      </c>
      <c r="F40896">
        <v>39.950000000000003</v>
      </c>
    </row>
    <row r="40897" spans="1:6">
      <c r="A40897" s="2">
        <v>98262</v>
      </c>
      <c r="B40897" s="4">
        <v>4</v>
      </c>
      <c r="C40897" s="4">
        <v>8</v>
      </c>
      <c r="D40897" t="s">
        <v>7</v>
      </c>
      <c r="E40897" t="s">
        <v>13</v>
      </c>
      <c r="F40897">
        <v>39.950000000000003</v>
      </c>
    </row>
    <row r="40898" spans="1:6">
      <c r="A40898" s="2">
        <v>98266</v>
      </c>
      <c r="B40898" s="4">
        <v>4</v>
      </c>
      <c r="C40898" s="4">
        <v>8</v>
      </c>
      <c r="D40898" t="s">
        <v>7</v>
      </c>
      <c r="E40898" t="s">
        <v>13</v>
      </c>
      <c r="F40898">
        <v>39.950000000000003</v>
      </c>
    </row>
    <row r="40899" spans="1:6">
      <c r="A40899" s="2">
        <v>98267</v>
      </c>
      <c r="B40899" s="4">
        <v>4</v>
      </c>
      <c r="C40899" s="4">
        <v>8</v>
      </c>
      <c r="D40899" t="s">
        <v>7</v>
      </c>
      <c r="E40899" t="s">
        <v>13</v>
      </c>
      <c r="F40899">
        <v>39.950000000000003</v>
      </c>
    </row>
    <row r="40900" spans="1:6">
      <c r="A40900" s="2">
        <v>98272</v>
      </c>
      <c r="B40900" s="4">
        <v>4</v>
      </c>
      <c r="C40900" s="4">
        <v>8</v>
      </c>
      <c r="D40900" t="s">
        <v>7</v>
      </c>
      <c r="E40900" t="s">
        <v>13</v>
      </c>
      <c r="F40900">
        <v>39.950000000000003</v>
      </c>
    </row>
    <row r="40901" spans="1:6">
      <c r="A40901" s="2">
        <v>98274</v>
      </c>
      <c r="B40901" s="4">
        <v>4</v>
      </c>
      <c r="C40901" s="4">
        <v>8</v>
      </c>
      <c r="D40901" t="s">
        <v>7</v>
      </c>
      <c r="E40901" t="s">
        <v>13</v>
      </c>
      <c r="F40901">
        <v>39.950000000000003</v>
      </c>
    </row>
    <row r="40902" spans="1:6">
      <c r="A40902" s="2">
        <v>98276</v>
      </c>
      <c r="B40902" s="4">
        <v>4</v>
      </c>
      <c r="C40902" s="4">
        <v>8</v>
      </c>
      <c r="D40902" t="s">
        <v>7</v>
      </c>
      <c r="E40902" t="s">
        <v>13</v>
      </c>
      <c r="F40902">
        <v>39.950000000000003</v>
      </c>
    </row>
    <row r="40903" spans="1:6">
      <c r="A40903" s="2">
        <v>98279</v>
      </c>
      <c r="B40903" s="4">
        <v>4</v>
      </c>
      <c r="C40903" s="4">
        <v>8</v>
      </c>
      <c r="D40903" t="s">
        <v>7</v>
      </c>
      <c r="E40903" t="s">
        <v>13</v>
      </c>
      <c r="F40903">
        <v>39.950000000000003</v>
      </c>
    </row>
    <row r="40904" spans="1:6">
      <c r="A40904" s="2">
        <v>98280</v>
      </c>
      <c r="B40904" s="4">
        <v>4</v>
      </c>
      <c r="C40904" s="4">
        <v>8</v>
      </c>
      <c r="D40904" t="s">
        <v>7</v>
      </c>
      <c r="E40904" t="s">
        <v>13</v>
      </c>
      <c r="F40904">
        <v>39.950000000000003</v>
      </c>
    </row>
    <row r="40905" spans="1:6">
      <c r="A40905" s="2">
        <v>98281</v>
      </c>
      <c r="B40905" s="4">
        <v>4</v>
      </c>
      <c r="C40905" s="4">
        <v>8</v>
      </c>
      <c r="D40905" t="s">
        <v>7</v>
      </c>
      <c r="E40905" t="s">
        <v>13</v>
      </c>
      <c r="F40905">
        <v>39.950000000000003</v>
      </c>
    </row>
    <row r="40906" spans="1:6">
      <c r="A40906" s="2">
        <v>98282</v>
      </c>
      <c r="B40906" s="4">
        <v>4</v>
      </c>
      <c r="C40906" s="4">
        <v>8</v>
      </c>
      <c r="D40906" t="s">
        <v>7</v>
      </c>
      <c r="E40906" t="s">
        <v>13</v>
      </c>
      <c r="F40906">
        <v>39.950000000000003</v>
      </c>
    </row>
    <row r="40907" spans="1:6">
      <c r="A40907" s="2">
        <v>98283</v>
      </c>
      <c r="B40907" s="4">
        <v>4</v>
      </c>
      <c r="C40907" s="4">
        <v>8</v>
      </c>
      <c r="D40907" t="s">
        <v>7</v>
      </c>
      <c r="E40907" t="s">
        <v>13</v>
      </c>
      <c r="F40907">
        <v>39.950000000000003</v>
      </c>
    </row>
    <row r="40908" spans="1:6">
      <c r="A40908" s="2">
        <v>98286</v>
      </c>
      <c r="B40908" s="4">
        <v>4</v>
      </c>
      <c r="C40908" s="4">
        <v>8</v>
      </c>
      <c r="D40908" t="s">
        <v>7</v>
      </c>
      <c r="E40908" t="s">
        <v>13</v>
      </c>
      <c r="F40908">
        <v>39.950000000000003</v>
      </c>
    </row>
    <row r="40909" spans="1:6">
      <c r="A40909" s="2">
        <v>98288</v>
      </c>
      <c r="B40909" s="4">
        <v>4</v>
      </c>
      <c r="C40909" s="4">
        <v>8</v>
      </c>
      <c r="D40909" t="s">
        <v>7</v>
      </c>
      <c r="E40909" t="s">
        <v>13</v>
      </c>
      <c r="F40909">
        <v>39.950000000000003</v>
      </c>
    </row>
    <row r="40910" spans="1:6">
      <c r="A40910" s="2">
        <v>98290</v>
      </c>
      <c r="B40910" s="4">
        <v>4</v>
      </c>
      <c r="C40910" s="4">
        <v>8</v>
      </c>
      <c r="D40910" t="s">
        <v>7</v>
      </c>
      <c r="E40910" t="s">
        <v>13</v>
      </c>
      <c r="F40910">
        <v>39.950000000000003</v>
      </c>
    </row>
    <row r="40911" spans="1:6">
      <c r="A40911" s="2">
        <v>98291</v>
      </c>
      <c r="B40911" s="4">
        <v>4</v>
      </c>
      <c r="C40911" s="4">
        <v>8</v>
      </c>
      <c r="D40911" t="s">
        <v>7</v>
      </c>
      <c r="E40911" t="s">
        <v>13</v>
      </c>
      <c r="F40911">
        <v>39.950000000000003</v>
      </c>
    </row>
    <row r="40912" spans="1:6">
      <c r="A40912" s="2">
        <v>98292</v>
      </c>
      <c r="B40912" s="4">
        <v>4</v>
      </c>
      <c r="C40912" s="4">
        <v>8</v>
      </c>
      <c r="D40912" t="s">
        <v>7</v>
      </c>
      <c r="E40912" t="s">
        <v>13</v>
      </c>
      <c r="F40912">
        <v>39.950000000000003</v>
      </c>
    </row>
    <row r="40913" spans="1:6">
      <c r="A40913" s="2">
        <v>98293</v>
      </c>
      <c r="B40913" s="4">
        <v>4</v>
      </c>
      <c r="C40913" s="4">
        <v>8</v>
      </c>
      <c r="D40913" t="s">
        <v>7</v>
      </c>
      <c r="E40913" t="s">
        <v>13</v>
      </c>
      <c r="F40913">
        <v>39.950000000000003</v>
      </c>
    </row>
    <row r="40914" spans="1:6">
      <c r="A40914" s="2">
        <v>98294</v>
      </c>
      <c r="B40914" s="4">
        <v>4</v>
      </c>
      <c r="C40914" s="4">
        <v>8</v>
      </c>
      <c r="D40914" t="s">
        <v>7</v>
      </c>
      <c r="E40914" t="s">
        <v>13</v>
      </c>
      <c r="F40914">
        <v>39.950000000000003</v>
      </c>
    </row>
    <row r="40915" spans="1:6">
      <c r="A40915" s="2">
        <v>98295</v>
      </c>
      <c r="B40915" s="4">
        <v>4</v>
      </c>
      <c r="C40915" s="4">
        <v>8</v>
      </c>
      <c r="D40915" t="s">
        <v>7</v>
      </c>
      <c r="E40915" t="s">
        <v>13</v>
      </c>
      <c r="F40915">
        <v>39.950000000000003</v>
      </c>
    </row>
    <row r="40916" spans="1:6">
      <c r="A40916" s="2">
        <v>98297</v>
      </c>
      <c r="B40916" s="4">
        <v>4</v>
      </c>
      <c r="C40916" s="4">
        <v>8</v>
      </c>
      <c r="D40916" t="s">
        <v>7</v>
      </c>
      <c r="E40916" t="s">
        <v>13</v>
      </c>
      <c r="F40916">
        <v>39.950000000000003</v>
      </c>
    </row>
    <row r="40917" spans="1:6">
      <c r="A40917" s="2">
        <v>98303</v>
      </c>
      <c r="B40917" s="4">
        <v>4</v>
      </c>
      <c r="C40917" s="4">
        <v>8</v>
      </c>
      <c r="D40917" t="s">
        <v>7</v>
      </c>
      <c r="E40917" t="s">
        <v>13</v>
      </c>
      <c r="F40917">
        <v>39.950000000000003</v>
      </c>
    </row>
    <row r="40918" spans="1:6">
      <c r="A40918" s="2">
        <v>98304</v>
      </c>
      <c r="B40918" s="4">
        <v>4</v>
      </c>
      <c r="C40918" s="4">
        <v>8</v>
      </c>
      <c r="D40918" t="s">
        <v>7</v>
      </c>
      <c r="E40918" t="s">
        <v>13</v>
      </c>
      <c r="F40918">
        <v>39.950000000000003</v>
      </c>
    </row>
    <row r="40919" spans="1:6">
      <c r="A40919" s="2">
        <v>98305</v>
      </c>
      <c r="B40919" s="4">
        <v>4</v>
      </c>
      <c r="C40919" s="4">
        <v>8</v>
      </c>
      <c r="D40919" t="s">
        <v>7</v>
      </c>
      <c r="E40919" t="s">
        <v>13</v>
      </c>
      <c r="F40919">
        <v>39.950000000000003</v>
      </c>
    </row>
    <row r="40920" spans="1:6">
      <c r="A40920" s="2">
        <v>98320</v>
      </c>
      <c r="B40920" s="4">
        <v>4</v>
      </c>
      <c r="C40920" s="4">
        <v>8</v>
      </c>
      <c r="D40920" t="s">
        <v>7</v>
      </c>
      <c r="E40920" t="s">
        <v>13</v>
      </c>
      <c r="F40920">
        <v>39.950000000000003</v>
      </c>
    </row>
    <row r="40921" spans="1:6">
      <c r="A40921" s="2">
        <v>98321</v>
      </c>
      <c r="B40921" s="4">
        <v>4</v>
      </c>
      <c r="C40921" s="4">
        <v>8</v>
      </c>
      <c r="D40921" t="s">
        <v>7</v>
      </c>
      <c r="E40921" t="s">
        <v>13</v>
      </c>
      <c r="F40921">
        <v>39.950000000000003</v>
      </c>
    </row>
    <row r="40922" spans="1:6">
      <c r="A40922" s="2">
        <v>98323</v>
      </c>
      <c r="B40922" s="4">
        <v>4</v>
      </c>
      <c r="C40922" s="4">
        <v>8</v>
      </c>
      <c r="D40922" t="s">
        <v>7</v>
      </c>
      <c r="E40922" t="s">
        <v>13</v>
      </c>
      <c r="F40922">
        <v>39.950000000000003</v>
      </c>
    </row>
    <row r="40923" spans="1:6">
      <c r="A40923" s="2">
        <v>98324</v>
      </c>
      <c r="B40923" s="4">
        <v>4</v>
      </c>
      <c r="C40923" s="4">
        <v>8</v>
      </c>
      <c r="D40923" t="s">
        <v>7</v>
      </c>
      <c r="E40923" t="s">
        <v>13</v>
      </c>
      <c r="F40923">
        <v>39.950000000000003</v>
      </c>
    </row>
    <row r="40924" spans="1:6">
      <c r="A40924" s="2">
        <v>98325</v>
      </c>
      <c r="B40924" s="4">
        <v>4</v>
      </c>
      <c r="C40924" s="4">
        <v>8</v>
      </c>
      <c r="D40924" t="s">
        <v>7</v>
      </c>
      <c r="E40924" t="s">
        <v>13</v>
      </c>
      <c r="F40924">
        <v>39.950000000000003</v>
      </c>
    </row>
    <row r="40925" spans="1:6">
      <c r="A40925" s="2">
        <v>98326</v>
      </c>
      <c r="B40925" s="4">
        <v>4</v>
      </c>
      <c r="C40925" s="4">
        <v>8</v>
      </c>
      <c r="D40925" t="s">
        <v>7</v>
      </c>
      <c r="E40925" t="s">
        <v>13</v>
      </c>
      <c r="F40925">
        <v>39.950000000000003</v>
      </c>
    </row>
    <row r="40926" spans="1:6">
      <c r="A40926" s="2">
        <v>98328</v>
      </c>
      <c r="B40926" s="4">
        <v>4</v>
      </c>
      <c r="C40926" s="4">
        <v>8</v>
      </c>
      <c r="D40926" t="s">
        <v>7</v>
      </c>
      <c r="E40926" t="s">
        <v>13</v>
      </c>
      <c r="F40926">
        <v>39.950000000000003</v>
      </c>
    </row>
    <row r="40927" spans="1:6">
      <c r="A40927" s="2">
        <v>98329</v>
      </c>
      <c r="B40927" s="4">
        <v>4</v>
      </c>
      <c r="C40927" s="4">
        <v>8</v>
      </c>
      <c r="D40927" t="s">
        <v>7</v>
      </c>
      <c r="E40927" t="s">
        <v>13</v>
      </c>
      <c r="F40927">
        <v>39.950000000000003</v>
      </c>
    </row>
    <row r="40928" spans="1:6">
      <c r="A40928" s="2">
        <v>98330</v>
      </c>
      <c r="B40928" s="4">
        <v>4</v>
      </c>
      <c r="C40928" s="4">
        <v>8</v>
      </c>
      <c r="D40928" t="s">
        <v>7</v>
      </c>
      <c r="E40928" t="s">
        <v>13</v>
      </c>
      <c r="F40928">
        <v>39.950000000000003</v>
      </c>
    </row>
    <row r="40929" spans="1:6">
      <c r="A40929" s="2">
        <v>98331</v>
      </c>
      <c r="B40929" s="4">
        <v>4</v>
      </c>
      <c r="C40929" s="4">
        <v>8</v>
      </c>
      <c r="D40929" t="s">
        <v>7</v>
      </c>
      <c r="E40929" t="s">
        <v>13</v>
      </c>
      <c r="F40929">
        <v>39.950000000000003</v>
      </c>
    </row>
    <row r="40930" spans="1:6">
      <c r="A40930" s="2">
        <v>98332</v>
      </c>
      <c r="B40930" s="4">
        <v>4</v>
      </c>
      <c r="C40930" s="4">
        <v>8</v>
      </c>
      <c r="D40930" t="s">
        <v>7</v>
      </c>
      <c r="E40930" t="s">
        <v>13</v>
      </c>
      <c r="F40930">
        <v>39.950000000000003</v>
      </c>
    </row>
    <row r="40931" spans="1:6">
      <c r="A40931" s="2">
        <v>98336</v>
      </c>
      <c r="B40931" s="4">
        <v>4</v>
      </c>
      <c r="C40931" s="4">
        <v>8</v>
      </c>
      <c r="D40931" t="s">
        <v>7</v>
      </c>
      <c r="E40931" t="s">
        <v>13</v>
      </c>
      <c r="F40931">
        <v>39.950000000000003</v>
      </c>
    </row>
    <row r="40932" spans="1:6">
      <c r="A40932" s="2">
        <v>98338</v>
      </c>
      <c r="B40932" s="4">
        <v>4</v>
      </c>
      <c r="C40932" s="4">
        <v>8</v>
      </c>
      <c r="D40932" t="s">
        <v>7</v>
      </c>
      <c r="E40932" t="s">
        <v>13</v>
      </c>
      <c r="F40932">
        <v>39.950000000000003</v>
      </c>
    </row>
    <row r="40933" spans="1:6">
      <c r="A40933" s="2">
        <v>98339</v>
      </c>
      <c r="B40933" s="4">
        <v>4</v>
      </c>
      <c r="C40933" s="4">
        <v>8</v>
      </c>
      <c r="D40933" t="s">
        <v>7</v>
      </c>
      <c r="E40933" t="s">
        <v>13</v>
      </c>
      <c r="F40933">
        <v>39.950000000000003</v>
      </c>
    </row>
    <row r="40934" spans="1:6">
      <c r="A40934" s="2">
        <v>98340</v>
      </c>
      <c r="B40934" s="4">
        <v>4</v>
      </c>
      <c r="C40934" s="4">
        <v>8</v>
      </c>
      <c r="D40934" t="s">
        <v>7</v>
      </c>
      <c r="E40934" t="s">
        <v>13</v>
      </c>
      <c r="F40934">
        <v>39.950000000000003</v>
      </c>
    </row>
    <row r="40935" spans="1:6">
      <c r="A40935" s="2">
        <v>98342</v>
      </c>
      <c r="B40935" s="4">
        <v>4</v>
      </c>
      <c r="C40935" s="4">
        <v>8</v>
      </c>
      <c r="D40935" t="s">
        <v>7</v>
      </c>
      <c r="E40935" t="s">
        <v>13</v>
      </c>
      <c r="F40935">
        <v>39.950000000000003</v>
      </c>
    </row>
    <row r="40936" spans="1:6">
      <c r="A40936" s="2">
        <v>98344</v>
      </c>
      <c r="B40936" s="4">
        <v>4</v>
      </c>
      <c r="C40936" s="4">
        <v>8</v>
      </c>
      <c r="D40936" t="s">
        <v>7</v>
      </c>
      <c r="E40936" t="s">
        <v>13</v>
      </c>
      <c r="F40936">
        <v>39.950000000000003</v>
      </c>
    </row>
    <row r="40937" spans="1:6">
      <c r="A40937" s="2">
        <v>98346</v>
      </c>
      <c r="B40937" s="4">
        <v>4</v>
      </c>
      <c r="C40937" s="4">
        <v>8</v>
      </c>
      <c r="D40937" t="s">
        <v>7</v>
      </c>
      <c r="E40937" t="s">
        <v>13</v>
      </c>
      <c r="F40937">
        <v>39.950000000000003</v>
      </c>
    </row>
    <row r="40938" spans="1:6">
      <c r="A40938" s="2">
        <v>98348</v>
      </c>
      <c r="B40938" s="4">
        <v>4</v>
      </c>
      <c r="C40938" s="4">
        <v>8</v>
      </c>
      <c r="D40938" t="s">
        <v>7</v>
      </c>
      <c r="E40938" t="s">
        <v>13</v>
      </c>
      <c r="F40938">
        <v>39.950000000000003</v>
      </c>
    </row>
    <row r="40939" spans="1:6">
      <c r="A40939" s="2">
        <v>98349</v>
      </c>
      <c r="B40939" s="4">
        <v>4</v>
      </c>
      <c r="C40939" s="4">
        <v>8</v>
      </c>
      <c r="D40939" t="s">
        <v>7</v>
      </c>
      <c r="E40939" t="s">
        <v>13</v>
      </c>
      <c r="F40939">
        <v>39.950000000000003</v>
      </c>
    </row>
    <row r="40940" spans="1:6">
      <c r="A40940" s="2">
        <v>98350</v>
      </c>
      <c r="B40940" s="4">
        <v>4</v>
      </c>
      <c r="C40940" s="4">
        <v>8</v>
      </c>
      <c r="D40940" t="s">
        <v>7</v>
      </c>
      <c r="E40940" t="s">
        <v>13</v>
      </c>
      <c r="F40940">
        <v>39.950000000000003</v>
      </c>
    </row>
    <row r="40941" spans="1:6">
      <c r="A40941" s="2">
        <v>98351</v>
      </c>
      <c r="B40941" s="4">
        <v>4</v>
      </c>
      <c r="C40941" s="4">
        <v>8</v>
      </c>
      <c r="D40941" t="s">
        <v>7</v>
      </c>
      <c r="E40941" t="s">
        <v>13</v>
      </c>
      <c r="F40941">
        <v>39.950000000000003</v>
      </c>
    </row>
    <row r="40942" spans="1:6">
      <c r="A40942" s="2">
        <v>98355</v>
      </c>
      <c r="B40942" s="4">
        <v>4</v>
      </c>
      <c r="C40942" s="4">
        <v>8</v>
      </c>
      <c r="D40942" t="s">
        <v>7</v>
      </c>
      <c r="E40942" t="s">
        <v>13</v>
      </c>
      <c r="F40942">
        <v>39.950000000000003</v>
      </c>
    </row>
    <row r="40943" spans="1:6">
      <c r="A40943" s="2">
        <v>98356</v>
      </c>
      <c r="B40943" s="4">
        <v>4</v>
      </c>
      <c r="C40943" s="4">
        <v>8</v>
      </c>
      <c r="D40943" t="s">
        <v>7</v>
      </c>
      <c r="E40943" t="s">
        <v>13</v>
      </c>
      <c r="F40943">
        <v>39.950000000000003</v>
      </c>
    </row>
    <row r="40944" spans="1:6">
      <c r="A40944" s="2">
        <v>98357</v>
      </c>
      <c r="B40944" s="4">
        <v>4</v>
      </c>
      <c r="C40944" s="4">
        <v>8</v>
      </c>
      <c r="D40944" t="s">
        <v>7</v>
      </c>
      <c r="E40944" t="s">
        <v>13</v>
      </c>
      <c r="F40944">
        <v>39.950000000000003</v>
      </c>
    </row>
    <row r="40945" spans="1:6">
      <c r="A40945" s="2">
        <v>98358</v>
      </c>
      <c r="B40945" s="4">
        <v>4</v>
      </c>
      <c r="C40945" s="4">
        <v>8</v>
      </c>
      <c r="D40945" t="s">
        <v>7</v>
      </c>
      <c r="E40945" t="s">
        <v>13</v>
      </c>
      <c r="F40945">
        <v>39.950000000000003</v>
      </c>
    </row>
    <row r="40946" spans="1:6">
      <c r="A40946" s="2">
        <v>98359</v>
      </c>
      <c r="B40946" s="4">
        <v>4</v>
      </c>
      <c r="C40946" s="4">
        <v>8</v>
      </c>
      <c r="D40946" t="s">
        <v>7</v>
      </c>
      <c r="E40946" t="s">
        <v>13</v>
      </c>
      <c r="F40946">
        <v>39.950000000000003</v>
      </c>
    </row>
    <row r="40947" spans="1:6">
      <c r="A40947" s="2">
        <v>98360</v>
      </c>
      <c r="B40947" s="4">
        <v>4</v>
      </c>
      <c r="C40947" s="4">
        <v>8</v>
      </c>
      <c r="D40947" t="s">
        <v>7</v>
      </c>
      <c r="E40947" t="s">
        <v>13</v>
      </c>
      <c r="F40947">
        <v>39.950000000000003</v>
      </c>
    </row>
    <row r="40948" spans="1:6">
      <c r="A40948" s="2">
        <v>98361</v>
      </c>
      <c r="B40948" s="4">
        <v>4</v>
      </c>
      <c r="C40948" s="4">
        <v>8</v>
      </c>
      <c r="D40948" t="s">
        <v>7</v>
      </c>
      <c r="E40948" t="s">
        <v>13</v>
      </c>
      <c r="F40948">
        <v>39.950000000000003</v>
      </c>
    </row>
    <row r="40949" spans="1:6">
      <c r="A40949" s="2">
        <v>98365</v>
      </c>
      <c r="B40949" s="4">
        <v>4</v>
      </c>
      <c r="C40949" s="4">
        <v>8</v>
      </c>
      <c r="D40949" t="s">
        <v>7</v>
      </c>
      <c r="E40949" t="s">
        <v>13</v>
      </c>
      <c r="F40949">
        <v>39.950000000000003</v>
      </c>
    </row>
    <row r="40950" spans="1:6">
      <c r="A40950" s="2">
        <v>98368</v>
      </c>
      <c r="B40950" s="4">
        <v>4</v>
      </c>
      <c r="C40950" s="4">
        <v>8</v>
      </c>
      <c r="D40950" t="s">
        <v>7</v>
      </c>
      <c r="E40950" t="s">
        <v>13</v>
      </c>
      <c r="F40950">
        <v>39.950000000000003</v>
      </c>
    </row>
    <row r="40951" spans="1:6">
      <c r="A40951" s="2">
        <v>98376</v>
      </c>
      <c r="B40951" s="4">
        <v>4</v>
      </c>
      <c r="C40951" s="4">
        <v>8</v>
      </c>
      <c r="D40951" t="s">
        <v>7</v>
      </c>
      <c r="E40951" t="s">
        <v>13</v>
      </c>
      <c r="F40951">
        <v>39.950000000000003</v>
      </c>
    </row>
    <row r="40952" spans="1:6">
      <c r="A40952" s="2">
        <v>98377</v>
      </c>
      <c r="B40952" s="4">
        <v>4</v>
      </c>
      <c r="C40952" s="4">
        <v>8</v>
      </c>
      <c r="D40952" t="s">
        <v>7</v>
      </c>
      <c r="E40952" t="s">
        <v>13</v>
      </c>
      <c r="F40952">
        <v>39.950000000000003</v>
      </c>
    </row>
    <row r="40953" spans="1:6">
      <c r="A40953" s="2">
        <v>98380</v>
      </c>
      <c r="B40953" s="4">
        <v>4</v>
      </c>
      <c r="C40953" s="4">
        <v>8</v>
      </c>
      <c r="D40953" t="s">
        <v>7</v>
      </c>
      <c r="E40953" t="s">
        <v>13</v>
      </c>
      <c r="F40953">
        <v>39.950000000000003</v>
      </c>
    </row>
    <row r="40954" spans="1:6">
      <c r="A40954" s="2">
        <v>98381</v>
      </c>
      <c r="B40954" s="4">
        <v>4</v>
      </c>
      <c r="C40954" s="4">
        <v>8</v>
      </c>
      <c r="D40954" t="s">
        <v>7</v>
      </c>
      <c r="E40954" t="s">
        <v>13</v>
      </c>
      <c r="F40954">
        <v>39.950000000000003</v>
      </c>
    </row>
    <row r="40955" spans="1:6">
      <c r="A40955" s="2">
        <v>98382</v>
      </c>
      <c r="B40955" s="4">
        <v>4</v>
      </c>
      <c r="C40955" s="4">
        <v>8</v>
      </c>
      <c r="D40955" t="s">
        <v>7</v>
      </c>
      <c r="E40955" t="s">
        <v>13</v>
      </c>
      <c r="F40955">
        <v>39.950000000000003</v>
      </c>
    </row>
    <row r="40956" spans="1:6">
      <c r="A40956" s="2">
        <v>98392</v>
      </c>
      <c r="B40956" s="4">
        <v>4</v>
      </c>
      <c r="C40956" s="4">
        <v>8</v>
      </c>
      <c r="D40956" t="s">
        <v>7</v>
      </c>
      <c r="E40956" t="s">
        <v>13</v>
      </c>
      <c r="F40956">
        <v>39.950000000000003</v>
      </c>
    </row>
    <row r="40957" spans="1:6">
      <c r="A40957" s="2">
        <v>98394</v>
      </c>
      <c r="B40957" s="4">
        <v>4</v>
      </c>
      <c r="C40957" s="4">
        <v>8</v>
      </c>
      <c r="D40957" t="s">
        <v>7</v>
      </c>
      <c r="E40957" t="s">
        <v>13</v>
      </c>
      <c r="F40957">
        <v>39.950000000000003</v>
      </c>
    </row>
    <row r="40958" spans="1:6">
      <c r="A40958" s="2">
        <v>98395</v>
      </c>
      <c r="B40958" s="4">
        <v>4</v>
      </c>
      <c r="C40958" s="4">
        <v>8</v>
      </c>
      <c r="D40958" t="s">
        <v>7</v>
      </c>
      <c r="E40958" t="s">
        <v>13</v>
      </c>
      <c r="F40958">
        <v>39.950000000000003</v>
      </c>
    </row>
    <row r="40959" spans="1:6">
      <c r="A40959" s="2">
        <v>98396</v>
      </c>
      <c r="B40959" s="4">
        <v>4</v>
      </c>
      <c r="C40959" s="4">
        <v>8</v>
      </c>
      <c r="D40959" t="s">
        <v>7</v>
      </c>
      <c r="E40959" t="s">
        <v>13</v>
      </c>
      <c r="F40959">
        <v>39.950000000000003</v>
      </c>
    </row>
    <row r="40960" spans="1:6">
      <c r="A40960" s="2">
        <v>98397</v>
      </c>
      <c r="B40960" s="4">
        <v>4</v>
      </c>
      <c r="C40960" s="4">
        <v>8</v>
      </c>
      <c r="D40960" t="s">
        <v>7</v>
      </c>
      <c r="E40960" t="s">
        <v>13</v>
      </c>
      <c r="F40960">
        <v>39.950000000000003</v>
      </c>
    </row>
    <row r="40961" spans="1:6">
      <c r="A40961" s="2">
        <v>98398</v>
      </c>
      <c r="B40961" s="4">
        <v>4</v>
      </c>
      <c r="C40961" s="4">
        <v>8</v>
      </c>
      <c r="D40961" t="s">
        <v>7</v>
      </c>
      <c r="E40961" t="s">
        <v>13</v>
      </c>
      <c r="F40961">
        <v>39.950000000000003</v>
      </c>
    </row>
    <row r="40962" spans="1:6">
      <c r="A40962" s="2">
        <v>98520</v>
      </c>
      <c r="B40962" s="4">
        <v>4</v>
      </c>
      <c r="C40962" s="4">
        <v>8</v>
      </c>
      <c r="D40962" t="s">
        <v>7</v>
      </c>
      <c r="E40962" t="s">
        <v>13</v>
      </c>
      <c r="F40962">
        <v>39.950000000000003</v>
      </c>
    </row>
    <row r="40963" spans="1:6">
      <c r="A40963" s="2">
        <v>98522</v>
      </c>
      <c r="B40963" s="4">
        <v>4</v>
      </c>
      <c r="C40963" s="4">
        <v>8</v>
      </c>
      <c r="D40963" t="s">
        <v>7</v>
      </c>
      <c r="E40963" t="s">
        <v>13</v>
      </c>
      <c r="F40963">
        <v>39.950000000000003</v>
      </c>
    </row>
    <row r="40964" spans="1:6">
      <c r="A40964" s="2">
        <v>98524</v>
      </c>
      <c r="B40964" s="4">
        <v>4</v>
      </c>
      <c r="C40964" s="4">
        <v>8</v>
      </c>
      <c r="D40964" t="s">
        <v>7</v>
      </c>
      <c r="E40964" t="s">
        <v>13</v>
      </c>
      <c r="F40964">
        <v>39.950000000000003</v>
      </c>
    </row>
    <row r="40965" spans="1:6">
      <c r="A40965" s="2">
        <v>98526</v>
      </c>
      <c r="B40965" s="4">
        <v>4</v>
      </c>
      <c r="C40965" s="4">
        <v>8</v>
      </c>
      <c r="D40965" t="s">
        <v>7</v>
      </c>
      <c r="E40965" t="s">
        <v>13</v>
      </c>
      <c r="F40965">
        <v>39.950000000000003</v>
      </c>
    </row>
    <row r="40966" spans="1:6">
      <c r="A40966" s="2">
        <v>98527</v>
      </c>
      <c r="B40966" s="4">
        <v>4</v>
      </c>
      <c r="C40966" s="4">
        <v>8</v>
      </c>
      <c r="D40966" t="s">
        <v>7</v>
      </c>
      <c r="E40966" t="s">
        <v>13</v>
      </c>
      <c r="F40966">
        <v>39.950000000000003</v>
      </c>
    </row>
    <row r="40967" spans="1:6">
      <c r="A40967" s="2">
        <v>98528</v>
      </c>
      <c r="B40967" s="4">
        <v>4</v>
      </c>
      <c r="C40967" s="4">
        <v>8</v>
      </c>
      <c r="D40967" t="s">
        <v>7</v>
      </c>
      <c r="E40967" t="s">
        <v>13</v>
      </c>
      <c r="F40967">
        <v>39.950000000000003</v>
      </c>
    </row>
    <row r="40968" spans="1:6">
      <c r="A40968" s="2">
        <v>98530</v>
      </c>
      <c r="B40968" s="4">
        <v>4</v>
      </c>
      <c r="C40968" s="4">
        <v>8</v>
      </c>
      <c r="D40968" t="s">
        <v>7</v>
      </c>
      <c r="E40968" t="s">
        <v>13</v>
      </c>
      <c r="F40968">
        <v>39.950000000000003</v>
      </c>
    </row>
    <row r="40969" spans="1:6">
      <c r="A40969" s="2">
        <v>98531</v>
      </c>
      <c r="B40969" s="4">
        <v>4</v>
      </c>
      <c r="C40969" s="4">
        <v>8</v>
      </c>
      <c r="D40969" t="s">
        <v>7</v>
      </c>
      <c r="E40969" t="s">
        <v>13</v>
      </c>
      <c r="F40969">
        <v>39.950000000000003</v>
      </c>
    </row>
    <row r="40970" spans="1:6">
      <c r="A40970" s="2">
        <v>98532</v>
      </c>
      <c r="B40970" s="4">
        <v>4</v>
      </c>
      <c r="C40970" s="4">
        <v>8</v>
      </c>
      <c r="D40970" t="s">
        <v>7</v>
      </c>
      <c r="E40970" t="s">
        <v>13</v>
      </c>
      <c r="F40970">
        <v>39.950000000000003</v>
      </c>
    </row>
    <row r="40971" spans="1:6">
      <c r="A40971" s="2">
        <v>98533</v>
      </c>
      <c r="B40971" s="4">
        <v>4</v>
      </c>
      <c r="C40971" s="4">
        <v>8</v>
      </c>
      <c r="D40971" t="s">
        <v>7</v>
      </c>
      <c r="E40971" t="s">
        <v>13</v>
      </c>
      <c r="F40971">
        <v>39.950000000000003</v>
      </c>
    </row>
    <row r="40972" spans="1:6">
      <c r="A40972" s="2">
        <v>98535</v>
      </c>
      <c r="B40972" s="4">
        <v>4</v>
      </c>
      <c r="C40972" s="4">
        <v>8</v>
      </c>
      <c r="D40972" t="s">
        <v>7</v>
      </c>
      <c r="E40972" t="s">
        <v>13</v>
      </c>
      <c r="F40972">
        <v>39.950000000000003</v>
      </c>
    </row>
    <row r="40973" spans="1:6">
      <c r="A40973" s="2">
        <v>98536</v>
      </c>
      <c r="B40973" s="4">
        <v>4</v>
      </c>
      <c r="C40973" s="4">
        <v>8</v>
      </c>
      <c r="D40973" t="s">
        <v>7</v>
      </c>
      <c r="E40973" t="s">
        <v>13</v>
      </c>
      <c r="F40973">
        <v>39.950000000000003</v>
      </c>
    </row>
    <row r="40974" spans="1:6">
      <c r="A40974" s="2">
        <v>98537</v>
      </c>
      <c r="B40974" s="4">
        <v>4</v>
      </c>
      <c r="C40974" s="4">
        <v>8</v>
      </c>
      <c r="D40974" t="s">
        <v>7</v>
      </c>
      <c r="E40974" t="s">
        <v>13</v>
      </c>
      <c r="F40974">
        <v>39.950000000000003</v>
      </c>
    </row>
    <row r="40975" spans="1:6">
      <c r="A40975" s="2">
        <v>98538</v>
      </c>
      <c r="B40975" s="4">
        <v>4</v>
      </c>
      <c r="C40975" s="4">
        <v>8</v>
      </c>
      <c r="D40975" t="s">
        <v>7</v>
      </c>
      <c r="E40975" t="s">
        <v>13</v>
      </c>
      <c r="F40975">
        <v>39.950000000000003</v>
      </c>
    </row>
    <row r="40976" spans="1:6">
      <c r="A40976" s="2">
        <v>98539</v>
      </c>
      <c r="B40976" s="4">
        <v>4</v>
      </c>
      <c r="C40976" s="4">
        <v>8</v>
      </c>
      <c r="D40976" t="s">
        <v>7</v>
      </c>
      <c r="E40976" t="s">
        <v>13</v>
      </c>
      <c r="F40976">
        <v>39.950000000000003</v>
      </c>
    </row>
    <row r="40977" spans="1:6">
      <c r="A40977" s="2">
        <v>98541</v>
      </c>
      <c r="B40977" s="4">
        <v>4</v>
      </c>
      <c r="C40977" s="4">
        <v>8</v>
      </c>
      <c r="D40977" t="s">
        <v>7</v>
      </c>
      <c r="E40977" t="s">
        <v>13</v>
      </c>
      <c r="F40977">
        <v>39.950000000000003</v>
      </c>
    </row>
    <row r="40978" spans="1:6">
      <c r="A40978" s="2">
        <v>98542</v>
      </c>
      <c r="B40978" s="4">
        <v>4</v>
      </c>
      <c r="C40978" s="4">
        <v>8</v>
      </c>
      <c r="D40978" t="s">
        <v>7</v>
      </c>
      <c r="E40978" t="s">
        <v>13</v>
      </c>
      <c r="F40978">
        <v>39.950000000000003</v>
      </c>
    </row>
    <row r="40979" spans="1:6">
      <c r="A40979" s="2">
        <v>98544</v>
      </c>
      <c r="B40979" s="4">
        <v>4</v>
      </c>
      <c r="C40979" s="4">
        <v>8</v>
      </c>
      <c r="D40979" t="s">
        <v>7</v>
      </c>
      <c r="E40979" t="s">
        <v>13</v>
      </c>
      <c r="F40979">
        <v>39.950000000000003</v>
      </c>
    </row>
    <row r="40980" spans="1:6">
      <c r="A40980" s="2">
        <v>98546</v>
      </c>
      <c r="B40980" s="4">
        <v>4</v>
      </c>
      <c r="C40980" s="4">
        <v>8</v>
      </c>
      <c r="D40980" t="s">
        <v>7</v>
      </c>
      <c r="E40980" t="s">
        <v>13</v>
      </c>
      <c r="F40980">
        <v>39.950000000000003</v>
      </c>
    </row>
    <row r="40981" spans="1:6">
      <c r="A40981" s="2">
        <v>98547</v>
      </c>
      <c r="B40981" s="4">
        <v>4</v>
      </c>
      <c r="C40981" s="4">
        <v>8</v>
      </c>
      <c r="D40981" t="s">
        <v>7</v>
      </c>
      <c r="E40981" t="s">
        <v>13</v>
      </c>
      <c r="F40981">
        <v>39.950000000000003</v>
      </c>
    </row>
    <row r="40982" spans="1:6">
      <c r="A40982" s="2">
        <v>98548</v>
      </c>
      <c r="B40982" s="4">
        <v>4</v>
      </c>
      <c r="C40982" s="4">
        <v>8</v>
      </c>
      <c r="D40982" t="s">
        <v>7</v>
      </c>
      <c r="E40982" t="s">
        <v>13</v>
      </c>
      <c r="F40982">
        <v>39.950000000000003</v>
      </c>
    </row>
    <row r="40983" spans="1:6">
      <c r="A40983" s="2">
        <v>98550</v>
      </c>
      <c r="B40983" s="4">
        <v>4</v>
      </c>
      <c r="C40983" s="4">
        <v>8</v>
      </c>
      <c r="D40983" t="s">
        <v>7</v>
      </c>
      <c r="E40983" t="s">
        <v>13</v>
      </c>
      <c r="F40983">
        <v>39.950000000000003</v>
      </c>
    </row>
    <row r="40984" spans="1:6">
      <c r="A40984" s="2">
        <v>98552</v>
      </c>
      <c r="B40984" s="4">
        <v>4</v>
      </c>
      <c r="C40984" s="4">
        <v>8</v>
      </c>
      <c r="D40984" t="s">
        <v>7</v>
      </c>
      <c r="E40984" t="s">
        <v>13</v>
      </c>
      <c r="F40984">
        <v>39.950000000000003</v>
      </c>
    </row>
    <row r="40985" spans="1:6">
      <c r="A40985" s="2">
        <v>98554</v>
      </c>
      <c r="B40985" s="4">
        <v>4</v>
      </c>
      <c r="C40985" s="4">
        <v>8</v>
      </c>
      <c r="D40985" t="s">
        <v>7</v>
      </c>
      <c r="E40985" t="s">
        <v>13</v>
      </c>
      <c r="F40985">
        <v>39.950000000000003</v>
      </c>
    </row>
    <row r="40986" spans="1:6">
      <c r="A40986" s="2">
        <v>98555</v>
      </c>
      <c r="B40986" s="4">
        <v>4</v>
      </c>
      <c r="C40986" s="4">
        <v>8</v>
      </c>
      <c r="D40986" t="s">
        <v>7</v>
      </c>
      <c r="E40986" t="s">
        <v>13</v>
      </c>
      <c r="F40986">
        <v>39.950000000000003</v>
      </c>
    </row>
    <row r="40987" spans="1:6">
      <c r="A40987" s="2">
        <v>98557</v>
      </c>
      <c r="B40987" s="4">
        <v>4</v>
      </c>
      <c r="C40987" s="4">
        <v>8</v>
      </c>
      <c r="D40987" t="s">
        <v>7</v>
      </c>
      <c r="E40987" t="s">
        <v>13</v>
      </c>
      <c r="F40987">
        <v>39.950000000000003</v>
      </c>
    </row>
    <row r="40988" spans="1:6">
      <c r="A40988" s="2">
        <v>98558</v>
      </c>
      <c r="B40988" s="4">
        <v>4</v>
      </c>
      <c r="C40988" s="4">
        <v>8</v>
      </c>
      <c r="D40988" t="s">
        <v>7</v>
      </c>
      <c r="E40988" t="s">
        <v>13</v>
      </c>
      <c r="F40988">
        <v>39.950000000000003</v>
      </c>
    </row>
    <row r="40989" spans="1:6">
      <c r="A40989" s="2">
        <v>98559</v>
      </c>
      <c r="B40989" s="4">
        <v>4</v>
      </c>
      <c r="C40989" s="4">
        <v>8</v>
      </c>
      <c r="D40989" t="s">
        <v>7</v>
      </c>
      <c r="E40989" t="s">
        <v>13</v>
      </c>
      <c r="F40989">
        <v>39.950000000000003</v>
      </c>
    </row>
    <row r="40990" spans="1:6">
      <c r="A40990" s="2">
        <v>98560</v>
      </c>
      <c r="B40990" s="4">
        <v>4</v>
      </c>
      <c r="C40990" s="4">
        <v>8</v>
      </c>
      <c r="D40990" t="s">
        <v>7</v>
      </c>
      <c r="E40990" t="s">
        <v>13</v>
      </c>
      <c r="F40990">
        <v>39.950000000000003</v>
      </c>
    </row>
    <row r="40991" spans="1:6">
      <c r="A40991" s="2">
        <v>98561</v>
      </c>
      <c r="B40991" s="4">
        <v>4</v>
      </c>
      <c r="C40991" s="4">
        <v>8</v>
      </c>
      <c r="D40991" t="s">
        <v>7</v>
      </c>
      <c r="E40991" t="s">
        <v>13</v>
      </c>
      <c r="F40991">
        <v>39.950000000000003</v>
      </c>
    </row>
    <row r="40992" spans="1:6">
      <c r="A40992" s="2">
        <v>98562</v>
      </c>
      <c r="B40992" s="4">
        <v>4</v>
      </c>
      <c r="C40992" s="4">
        <v>8</v>
      </c>
      <c r="D40992" t="s">
        <v>7</v>
      </c>
      <c r="E40992" t="s">
        <v>13</v>
      </c>
      <c r="F40992">
        <v>39.950000000000003</v>
      </c>
    </row>
    <row r="40993" spans="1:6">
      <c r="A40993" s="2">
        <v>98563</v>
      </c>
      <c r="B40993" s="4">
        <v>4</v>
      </c>
      <c r="C40993" s="4">
        <v>8</v>
      </c>
      <c r="D40993" t="s">
        <v>7</v>
      </c>
      <c r="E40993" t="s">
        <v>13</v>
      </c>
      <c r="F40993">
        <v>39.950000000000003</v>
      </c>
    </row>
    <row r="40994" spans="1:6">
      <c r="A40994" s="2">
        <v>98564</v>
      </c>
      <c r="B40994" s="4">
        <v>4</v>
      </c>
      <c r="C40994" s="4">
        <v>8</v>
      </c>
      <c r="D40994" t="s">
        <v>7</v>
      </c>
      <c r="E40994" t="s">
        <v>13</v>
      </c>
      <c r="F40994">
        <v>39.950000000000003</v>
      </c>
    </row>
    <row r="40995" spans="1:6">
      <c r="A40995" s="2">
        <v>98565</v>
      </c>
      <c r="B40995" s="4">
        <v>4</v>
      </c>
      <c r="C40995" s="4">
        <v>8</v>
      </c>
      <c r="D40995" t="s">
        <v>7</v>
      </c>
      <c r="E40995" t="s">
        <v>13</v>
      </c>
      <c r="F40995">
        <v>39.950000000000003</v>
      </c>
    </row>
    <row r="40996" spans="1:6">
      <c r="A40996" s="2">
        <v>98566</v>
      </c>
      <c r="B40996" s="4">
        <v>4</v>
      </c>
      <c r="C40996" s="4">
        <v>8</v>
      </c>
      <c r="D40996" t="s">
        <v>7</v>
      </c>
      <c r="E40996" t="s">
        <v>13</v>
      </c>
      <c r="F40996">
        <v>39.950000000000003</v>
      </c>
    </row>
    <row r="40997" spans="1:6">
      <c r="A40997" s="2">
        <v>98568</v>
      </c>
      <c r="B40997" s="4">
        <v>4</v>
      </c>
      <c r="C40997" s="4">
        <v>8</v>
      </c>
      <c r="D40997" t="s">
        <v>7</v>
      </c>
      <c r="E40997" t="s">
        <v>13</v>
      </c>
      <c r="F40997">
        <v>39.950000000000003</v>
      </c>
    </row>
    <row r="40998" spans="1:6">
      <c r="A40998" s="2">
        <v>98569</v>
      </c>
      <c r="B40998" s="4">
        <v>4</v>
      </c>
      <c r="C40998" s="4">
        <v>8</v>
      </c>
      <c r="D40998" t="s">
        <v>7</v>
      </c>
      <c r="E40998" t="s">
        <v>13</v>
      </c>
      <c r="F40998">
        <v>39.950000000000003</v>
      </c>
    </row>
    <row r="40999" spans="1:6">
      <c r="A40999" s="2">
        <v>98570</v>
      </c>
      <c r="B40999" s="4">
        <v>4</v>
      </c>
      <c r="C40999" s="4">
        <v>8</v>
      </c>
      <c r="D40999" t="s">
        <v>7</v>
      </c>
      <c r="E40999" t="s">
        <v>13</v>
      </c>
      <c r="F40999">
        <v>39.950000000000003</v>
      </c>
    </row>
    <row r="41000" spans="1:6">
      <c r="A41000" s="2">
        <v>98571</v>
      </c>
      <c r="B41000" s="4">
        <v>4</v>
      </c>
      <c r="C41000" s="4">
        <v>8</v>
      </c>
      <c r="D41000" t="s">
        <v>7</v>
      </c>
      <c r="E41000" t="s">
        <v>13</v>
      </c>
      <c r="F41000">
        <v>39.950000000000003</v>
      </c>
    </row>
    <row r="41001" spans="1:6">
      <c r="A41001" s="2">
        <v>98572</v>
      </c>
      <c r="B41001" s="4">
        <v>4</v>
      </c>
      <c r="C41001" s="4">
        <v>8</v>
      </c>
      <c r="D41001" t="s">
        <v>7</v>
      </c>
      <c r="E41001" t="s">
        <v>13</v>
      </c>
      <c r="F41001">
        <v>39.950000000000003</v>
      </c>
    </row>
    <row r="41002" spans="1:6">
      <c r="A41002" s="2">
        <v>98575</v>
      </c>
      <c r="B41002" s="4">
        <v>4</v>
      </c>
      <c r="C41002" s="4">
        <v>8</v>
      </c>
      <c r="D41002" t="s">
        <v>7</v>
      </c>
      <c r="E41002" t="s">
        <v>13</v>
      </c>
      <c r="F41002">
        <v>39.950000000000003</v>
      </c>
    </row>
    <row r="41003" spans="1:6">
      <c r="A41003" s="2">
        <v>98576</v>
      </c>
      <c r="B41003" s="4">
        <v>4</v>
      </c>
      <c r="C41003" s="4">
        <v>8</v>
      </c>
      <c r="D41003" t="s">
        <v>7</v>
      </c>
      <c r="E41003" t="s">
        <v>13</v>
      </c>
      <c r="F41003">
        <v>39.950000000000003</v>
      </c>
    </row>
    <row r="41004" spans="1:6">
      <c r="A41004" s="2">
        <v>98577</v>
      </c>
      <c r="B41004" s="4">
        <v>4</v>
      </c>
      <c r="C41004" s="4">
        <v>8</v>
      </c>
      <c r="D41004" t="s">
        <v>7</v>
      </c>
      <c r="E41004" t="s">
        <v>13</v>
      </c>
      <c r="F41004">
        <v>39.950000000000003</v>
      </c>
    </row>
    <row r="41005" spans="1:6">
      <c r="A41005" s="2">
        <v>98579</v>
      </c>
      <c r="B41005" s="4">
        <v>4</v>
      </c>
      <c r="C41005" s="4">
        <v>8</v>
      </c>
      <c r="D41005" t="s">
        <v>7</v>
      </c>
      <c r="E41005" t="s">
        <v>13</v>
      </c>
      <c r="F41005">
        <v>39.950000000000003</v>
      </c>
    </row>
    <row r="41006" spans="1:6">
      <c r="A41006" s="2">
        <v>98580</v>
      </c>
      <c r="B41006" s="4">
        <v>4</v>
      </c>
      <c r="C41006" s="4">
        <v>8</v>
      </c>
      <c r="D41006" t="s">
        <v>7</v>
      </c>
      <c r="E41006" t="s">
        <v>13</v>
      </c>
      <c r="F41006">
        <v>39.950000000000003</v>
      </c>
    </row>
    <row r="41007" spans="1:6">
      <c r="A41007" s="2">
        <v>98581</v>
      </c>
      <c r="B41007" s="4">
        <v>4</v>
      </c>
      <c r="C41007" s="4">
        <v>8</v>
      </c>
      <c r="D41007" t="s">
        <v>7</v>
      </c>
      <c r="E41007" t="s">
        <v>13</v>
      </c>
      <c r="F41007">
        <v>39.950000000000003</v>
      </c>
    </row>
    <row r="41008" spans="1:6">
      <c r="A41008" s="2">
        <v>98582</v>
      </c>
      <c r="B41008" s="4">
        <v>4</v>
      </c>
      <c r="C41008" s="4">
        <v>8</v>
      </c>
      <c r="D41008" t="s">
        <v>7</v>
      </c>
      <c r="E41008" t="s">
        <v>13</v>
      </c>
      <c r="F41008">
        <v>39.950000000000003</v>
      </c>
    </row>
    <row r="41009" spans="1:6">
      <c r="A41009" s="2">
        <v>98583</v>
      </c>
      <c r="B41009" s="4">
        <v>4</v>
      </c>
      <c r="C41009" s="4">
        <v>8</v>
      </c>
      <c r="D41009" t="s">
        <v>7</v>
      </c>
      <c r="E41009" t="s">
        <v>13</v>
      </c>
      <c r="F41009">
        <v>39.950000000000003</v>
      </c>
    </row>
    <row r="41010" spans="1:6">
      <c r="A41010" s="2">
        <v>98584</v>
      </c>
      <c r="B41010" s="4">
        <v>4</v>
      </c>
      <c r="C41010" s="4">
        <v>8</v>
      </c>
      <c r="D41010" t="s">
        <v>7</v>
      </c>
      <c r="E41010" t="s">
        <v>13</v>
      </c>
      <c r="F41010">
        <v>39.950000000000003</v>
      </c>
    </row>
    <row r="41011" spans="1:6">
      <c r="A41011" s="2">
        <v>98585</v>
      </c>
      <c r="B41011" s="4">
        <v>4</v>
      </c>
      <c r="C41011" s="4">
        <v>8</v>
      </c>
      <c r="D41011" t="s">
        <v>7</v>
      </c>
      <c r="E41011" t="s">
        <v>13</v>
      </c>
      <c r="F41011">
        <v>39.950000000000003</v>
      </c>
    </row>
    <row r="41012" spans="1:6">
      <c r="A41012" s="2">
        <v>98586</v>
      </c>
      <c r="B41012" s="4">
        <v>4</v>
      </c>
      <c r="C41012" s="4">
        <v>8</v>
      </c>
      <c r="D41012" t="s">
        <v>7</v>
      </c>
      <c r="E41012" t="s">
        <v>13</v>
      </c>
      <c r="F41012">
        <v>39.950000000000003</v>
      </c>
    </row>
    <row r="41013" spans="1:6">
      <c r="A41013" s="2">
        <v>98587</v>
      </c>
      <c r="B41013" s="4">
        <v>4</v>
      </c>
      <c r="C41013" s="4">
        <v>8</v>
      </c>
      <c r="D41013" t="s">
        <v>7</v>
      </c>
      <c r="E41013" t="s">
        <v>13</v>
      </c>
      <c r="F41013">
        <v>39.950000000000003</v>
      </c>
    </row>
    <row r="41014" spans="1:6">
      <c r="A41014" s="2">
        <v>98588</v>
      </c>
      <c r="B41014" s="4">
        <v>4</v>
      </c>
      <c r="C41014" s="4">
        <v>8</v>
      </c>
      <c r="D41014" t="s">
        <v>7</v>
      </c>
      <c r="E41014" t="s">
        <v>13</v>
      </c>
      <c r="F41014">
        <v>39.950000000000003</v>
      </c>
    </row>
    <row r="41015" spans="1:6">
      <c r="A41015" s="2">
        <v>98589</v>
      </c>
      <c r="B41015" s="4">
        <v>4</v>
      </c>
      <c r="C41015" s="4">
        <v>8</v>
      </c>
      <c r="D41015" t="s">
        <v>7</v>
      </c>
      <c r="E41015" t="s">
        <v>13</v>
      </c>
      <c r="F41015">
        <v>39.950000000000003</v>
      </c>
    </row>
    <row r="41016" spans="1:6">
      <c r="A41016" s="2">
        <v>98590</v>
      </c>
      <c r="B41016" s="4">
        <v>4</v>
      </c>
      <c r="C41016" s="4">
        <v>8</v>
      </c>
      <c r="D41016" t="s">
        <v>7</v>
      </c>
      <c r="E41016" t="s">
        <v>13</v>
      </c>
      <c r="F41016">
        <v>39.950000000000003</v>
      </c>
    </row>
    <row r="41017" spans="1:6">
      <c r="A41017" s="2">
        <v>98591</v>
      </c>
      <c r="B41017" s="4">
        <v>4</v>
      </c>
      <c r="C41017" s="4">
        <v>8</v>
      </c>
      <c r="D41017" t="s">
        <v>7</v>
      </c>
      <c r="E41017" t="s">
        <v>13</v>
      </c>
      <c r="F41017">
        <v>39.950000000000003</v>
      </c>
    </row>
    <row r="41018" spans="1:6">
      <c r="A41018" s="2">
        <v>98592</v>
      </c>
      <c r="B41018" s="4">
        <v>4</v>
      </c>
      <c r="C41018" s="4">
        <v>8</v>
      </c>
      <c r="D41018" t="s">
        <v>7</v>
      </c>
      <c r="E41018" t="s">
        <v>13</v>
      </c>
      <c r="F41018">
        <v>39.950000000000003</v>
      </c>
    </row>
    <row r="41019" spans="1:6">
      <c r="A41019" s="2">
        <v>98593</v>
      </c>
      <c r="B41019" s="4">
        <v>4</v>
      </c>
      <c r="C41019" s="4">
        <v>8</v>
      </c>
      <c r="D41019" t="s">
        <v>7</v>
      </c>
      <c r="E41019" t="s">
        <v>13</v>
      </c>
      <c r="F41019">
        <v>39.950000000000003</v>
      </c>
    </row>
    <row r="41020" spans="1:6">
      <c r="A41020" s="2">
        <v>98595</v>
      </c>
      <c r="B41020" s="4">
        <v>4</v>
      </c>
      <c r="C41020" s="4">
        <v>8</v>
      </c>
      <c r="D41020" t="s">
        <v>7</v>
      </c>
      <c r="E41020" t="s">
        <v>13</v>
      </c>
      <c r="F41020">
        <v>39.950000000000003</v>
      </c>
    </row>
    <row r="41021" spans="1:6">
      <c r="A41021" s="2">
        <v>98596</v>
      </c>
      <c r="B41021" s="4">
        <v>4</v>
      </c>
      <c r="C41021" s="4">
        <v>8</v>
      </c>
      <c r="D41021" t="s">
        <v>7</v>
      </c>
      <c r="E41021" t="s">
        <v>13</v>
      </c>
      <c r="F41021">
        <v>39.950000000000003</v>
      </c>
    </row>
    <row r="41022" spans="1:6">
      <c r="A41022" s="2">
        <v>98597</v>
      </c>
      <c r="B41022" s="4">
        <v>4</v>
      </c>
      <c r="C41022" s="4">
        <v>8</v>
      </c>
      <c r="D41022" t="s">
        <v>7</v>
      </c>
      <c r="E41022" t="s">
        <v>13</v>
      </c>
      <c r="F41022">
        <v>39.950000000000003</v>
      </c>
    </row>
    <row r="41023" spans="1:6">
      <c r="A41023" s="2">
        <v>98601</v>
      </c>
      <c r="B41023" s="4">
        <v>4</v>
      </c>
      <c r="C41023" s="4">
        <v>8</v>
      </c>
      <c r="D41023" t="s">
        <v>7</v>
      </c>
      <c r="E41023" t="s">
        <v>13</v>
      </c>
      <c r="F41023">
        <v>39.950000000000003</v>
      </c>
    </row>
    <row r="41024" spans="1:6">
      <c r="A41024" s="2">
        <v>98602</v>
      </c>
      <c r="B41024" s="4">
        <v>4</v>
      </c>
      <c r="C41024" s="4">
        <v>8</v>
      </c>
      <c r="D41024" t="s">
        <v>7</v>
      </c>
      <c r="E41024" t="s">
        <v>13</v>
      </c>
      <c r="F41024">
        <v>39.950000000000003</v>
      </c>
    </row>
    <row r="41025" spans="1:6">
      <c r="A41025" s="2">
        <v>98603</v>
      </c>
      <c r="B41025" s="4">
        <v>4</v>
      </c>
      <c r="C41025" s="4">
        <v>8</v>
      </c>
      <c r="D41025" t="s">
        <v>7</v>
      </c>
      <c r="E41025" t="s">
        <v>13</v>
      </c>
      <c r="F41025">
        <v>39.950000000000003</v>
      </c>
    </row>
    <row r="41026" spans="1:6">
      <c r="A41026" s="2">
        <v>98605</v>
      </c>
      <c r="B41026" s="4">
        <v>4</v>
      </c>
      <c r="C41026" s="4">
        <v>8</v>
      </c>
      <c r="D41026" t="s">
        <v>7</v>
      </c>
      <c r="E41026" t="s">
        <v>13</v>
      </c>
      <c r="F41026">
        <v>39.950000000000003</v>
      </c>
    </row>
    <row r="41027" spans="1:6">
      <c r="A41027" s="2">
        <v>98606</v>
      </c>
      <c r="B41027" s="4">
        <v>4</v>
      </c>
      <c r="C41027" s="4">
        <v>8</v>
      </c>
      <c r="D41027" t="s">
        <v>7</v>
      </c>
      <c r="E41027" t="s">
        <v>13</v>
      </c>
      <c r="F41027">
        <v>39.950000000000003</v>
      </c>
    </row>
    <row r="41028" spans="1:6">
      <c r="A41028" s="2">
        <v>98610</v>
      </c>
      <c r="B41028" s="4">
        <v>4</v>
      </c>
      <c r="C41028" s="4">
        <v>8</v>
      </c>
      <c r="D41028" t="s">
        <v>7</v>
      </c>
      <c r="E41028" t="s">
        <v>13</v>
      </c>
      <c r="F41028">
        <v>39.950000000000003</v>
      </c>
    </row>
    <row r="41029" spans="1:6">
      <c r="A41029" s="2">
        <v>98611</v>
      </c>
      <c r="B41029" s="4">
        <v>4</v>
      </c>
      <c r="C41029" s="4">
        <v>8</v>
      </c>
      <c r="D41029" t="s">
        <v>7</v>
      </c>
      <c r="E41029" t="s">
        <v>13</v>
      </c>
      <c r="F41029">
        <v>39.950000000000003</v>
      </c>
    </row>
    <row r="41030" spans="1:6">
      <c r="A41030" s="2">
        <v>98612</v>
      </c>
      <c r="B41030" s="4">
        <v>4</v>
      </c>
      <c r="C41030" s="4">
        <v>8</v>
      </c>
      <c r="D41030" t="s">
        <v>7</v>
      </c>
      <c r="E41030" t="s">
        <v>13</v>
      </c>
      <c r="F41030">
        <v>39.950000000000003</v>
      </c>
    </row>
    <row r="41031" spans="1:6">
      <c r="A41031" s="2">
        <v>98613</v>
      </c>
      <c r="B41031" s="4">
        <v>4</v>
      </c>
      <c r="C41031" s="4">
        <v>8</v>
      </c>
      <c r="D41031" t="s">
        <v>7</v>
      </c>
      <c r="E41031" t="s">
        <v>13</v>
      </c>
      <c r="F41031">
        <v>39.950000000000003</v>
      </c>
    </row>
    <row r="41032" spans="1:6">
      <c r="A41032" s="2">
        <v>98614</v>
      </c>
      <c r="B41032" s="4">
        <v>4</v>
      </c>
      <c r="C41032" s="4">
        <v>8</v>
      </c>
      <c r="D41032" t="s">
        <v>7</v>
      </c>
      <c r="E41032" t="s">
        <v>13</v>
      </c>
      <c r="F41032">
        <v>39.950000000000003</v>
      </c>
    </row>
    <row r="41033" spans="1:6">
      <c r="A41033" s="2">
        <v>98616</v>
      </c>
      <c r="B41033" s="4">
        <v>4</v>
      </c>
      <c r="C41033" s="4">
        <v>8</v>
      </c>
      <c r="D41033" t="s">
        <v>7</v>
      </c>
      <c r="E41033" t="s">
        <v>13</v>
      </c>
      <c r="F41033">
        <v>39.950000000000003</v>
      </c>
    </row>
    <row r="41034" spans="1:6">
      <c r="A41034" s="2">
        <v>98617</v>
      </c>
      <c r="B41034" s="4">
        <v>4</v>
      </c>
      <c r="C41034" s="4">
        <v>8</v>
      </c>
      <c r="D41034" t="s">
        <v>7</v>
      </c>
      <c r="E41034" t="s">
        <v>13</v>
      </c>
      <c r="F41034">
        <v>39.950000000000003</v>
      </c>
    </row>
    <row r="41035" spans="1:6">
      <c r="A41035" s="2">
        <v>98619</v>
      </c>
      <c r="B41035" s="4">
        <v>4</v>
      </c>
      <c r="C41035" s="4">
        <v>8</v>
      </c>
      <c r="D41035" t="s">
        <v>7</v>
      </c>
      <c r="E41035" t="s">
        <v>13</v>
      </c>
      <c r="F41035">
        <v>39.950000000000003</v>
      </c>
    </row>
    <row r="41036" spans="1:6">
      <c r="A41036" s="2">
        <v>98620</v>
      </c>
      <c r="B41036" s="4">
        <v>4</v>
      </c>
      <c r="C41036" s="4">
        <v>8</v>
      </c>
      <c r="D41036" t="s">
        <v>7</v>
      </c>
      <c r="E41036" t="s">
        <v>13</v>
      </c>
      <c r="F41036">
        <v>39.950000000000003</v>
      </c>
    </row>
    <row r="41037" spans="1:6">
      <c r="A41037" s="2">
        <v>98621</v>
      </c>
      <c r="B41037" s="4">
        <v>4</v>
      </c>
      <c r="C41037" s="4">
        <v>8</v>
      </c>
      <c r="D41037" t="s">
        <v>7</v>
      </c>
      <c r="E41037" t="s">
        <v>13</v>
      </c>
      <c r="F41037">
        <v>39.950000000000003</v>
      </c>
    </row>
    <row r="41038" spans="1:6">
      <c r="A41038" s="2">
        <v>98623</v>
      </c>
      <c r="B41038" s="4">
        <v>4</v>
      </c>
      <c r="C41038" s="4">
        <v>8</v>
      </c>
      <c r="D41038" t="s">
        <v>7</v>
      </c>
      <c r="E41038" t="s">
        <v>13</v>
      </c>
      <c r="F41038">
        <v>39.950000000000003</v>
      </c>
    </row>
    <row r="41039" spans="1:6">
      <c r="A41039" s="2">
        <v>98624</v>
      </c>
      <c r="B41039" s="4">
        <v>4</v>
      </c>
      <c r="C41039" s="4">
        <v>8</v>
      </c>
      <c r="D41039" t="s">
        <v>7</v>
      </c>
      <c r="E41039" t="s">
        <v>13</v>
      </c>
      <c r="F41039">
        <v>39.950000000000003</v>
      </c>
    </row>
    <row r="41040" spans="1:6">
      <c r="A41040" s="2">
        <v>98625</v>
      </c>
      <c r="B41040" s="4">
        <v>4</v>
      </c>
      <c r="C41040" s="4">
        <v>8</v>
      </c>
      <c r="D41040" t="s">
        <v>7</v>
      </c>
      <c r="E41040" t="s">
        <v>13</v>
      </c>
      <c r="F41040">
        <v>39.950000000000003</v>
      </c>
    </row>
    <row r="41041" spans="1:6">
      <c r="A41041" s="2">
        <v>98628</v>
      </c>
      <c r="B41041" s="4">
        <v>4</v>
      </c>
      <c r="C41041" s="4">
        <v>8</v>
      </c>
      <c r="D41041" t="s">
        <v>7</v>
      </c>
      <c r="E41041" t="s">
        <v>13</v>
      </c>
      <c r="F41041">
        <v>39.950000000000003</v>
      </c>
    </row>
    <row r="41042" spans="1:6">
      <c r="A41042" s="2">
        <v>98629</v>
      </c>
      <c r="B41042" s="4">
        <v>4</v>
      </c>
      <c r="C41042" s="4">
        <v>8</v>
      </c>
      <c r="D41042" t="s">
        <v>7</v>
      </c>
      <c r="E41042" t="s">
        <v>13</v>
      </c>
      <c r="F41042">
        <v>39.950000000000003</v>
      </c>
    </row>
    <row r="41043" spans="1:6">
      <c r="A41043" s="2">
        <v>98631</v>
      </c>
      <c r="B41043" s="4">
        <v>4</v>
      </c>
      <c r="C41043" s="4">
        <v>8</v>
      </c>
      <c r="D41043" t="s">
        <v>7</v>
      </c>
      <c r="E41043" t="s">
        <v>13</v>
      </c>
      <c r="F41043">
        <v>39.950000000000003</v>
      </c>
    </row>
    <row r="41044" spans="1:6">
      <c r="A41044" s="2">
        <v>98635</v>
      </c>
      <c r="B41044" s="4">
        <v>4</v>
      </c>
      <c r="C41044" s="4">
        <v>8</v>
      </c>
      <c r="D41044" t="s">
        <v>7</v>
      </c>
      <c r="E41044" t="s">
        <v>13</v>
      </c>
      <c r="F41044">
        <v>39.950000000000003</v>
      </c>
    </row>
    <row r="41045" spans="1:6">
      <c r="A41045" s="2">
        <v>98637</v>
      </c>
      <c r="B41045" s="4">
        <v>4</v>
      </c>
      <c r="C41045" s="4">
        <v>8</v>
      </c>
      <c r="D41045" t="s">
        <v>7</v>
      </c>
      <c r="E41045" t="s">
        <v>13</v>
      </c>
      <c r="F41045">
        <v>39.950000000000003</v>
      </c>
    </row>
    <row r="41046" spans="1:6">
      <c r="A41046" s="2">
        <v>98638</v>
      </c>
      <c r="B41046" s="4">
        <v>4</v>
      </c>
      <c r="C41046" s="4">
        <v>8</v>
      </c>
      <c r="D41046" t="s">
        <v>7</v>
      </c>
      <c r="E41046" t="s">
        <v>13</v>
      </c>
      <c r="F41046">
        <v>39.950000000000003</v>
      </c>
    </row>
    <row r="41047" spans="1:6">
      <c r="A41047" s="2">
        <v>98639</v>
      </c>
      <c r="B41047" s="4">
        <v>4</v>
      </c>
      <c r="C41047" s="4">
        <v>8</v>
      </c>
      <c r="D41047" t="s">
        <v>7</v>
      </c>
      <c r="E41047" t="s">
        <v>13</v>
      </c>
      <c r="F41047">
        <v>39.950000000000003</v>
      </c>
    </row>
    <row r="41048" spans="1:6">
      <c r="A41048" s="2">
        <v>98640</v>
      </c>
      <c r="B41048" s="4">
        <v>4</v>
      </c>
      <c r="C41048" s="4">
        <v>8</v>
      </c>
      <c r="D41048" t="s">
        <v>7</v>
      </c>
      <c r="E41048" t="s">
        <v>13</v>
      </c>
      <c r="F41048">
        <v>39.950000000000003</v>
      </c>
    </row>
    <row r="41049" spans="1:6">
      <c r="A41049" s="2">
        <v>98641</v>
      </c>
      <c r="B41049" s="4">
        <v>4</v>
      </c>
      <c r="C41049" s="4">
        <v>8</v>
      </c>
      <c r="D41049" t="s">
        <v>7</v>
      </c>
      <c r="E41049" t="s">
        <v>13</v>
      </c>
      <c r="F41049">
        <v>39.950000000000003</v>
      </c>
    </row>
    <row r="41050" spans="1:6">
      <c r="A41050" s="2">
        <v>98643</v>
      </c>
      <c r="B41050" s="4">
        <v>4</v>
      </c>
      <c r="C41050" s="4">
        <v>8</v>
      </c>
      <c r="D41050" t="s">
        <v>7</v>
      </c>
      <c r="E41050" t="s">
        <v>13</v>
      </c>
      <c r="F41050">
        <v>39.950000000000003</v>
      </c>
    </row>
    <row r="41051" spans="1:6">
      <c r="A41051" s="2">
        <v>98644</v>
      </c>
      <c r="B41051" s="4">
        <v>4</v>
      </c>
      <c r="C41051" s="4">
        <v>8</v>
      </c>
      <c r="D41051" t="s">
        <v>7</v>
      </c>
      <c r="E41051" t="s">
        <v>13</v>
      </c>
      <c r="F41051">
        <v>39.950000000000003</v>
      </c>
    </row>
    <row r="41052" spans="1:6">
      <c r="A41052" s="2">
        <v>98645</v>
      </c>
      <c r="B41052" s="4">
        <v>4</v>
      </c>
      <c r="C41052" s="4">
        <v>8</v>
      </c>
      <c r="D41052" t="s">
        <v>7</v>
      </c>
      <c r="E41052" t="s">
        <v>13</v>
      </c>
      <c r="F41052">
        <v>39.950000000000003</v>
      </c>
    </row>
    <row r="41053" spans="1:6">
      <c r="A41053" s="2">
        <v>98647</v>
      </c>
      <c r="B41053" s="4">
        <v>4</v>
      </c>
      <c r="C41053" s="4">
        <v>8</v>
      </c>
      <c r="D41053" t="s">
        <v>7</v>
      </c>
      <c r="E41053" t="s">
        <v>13</v>
      </c>
      <c r="F41053">
        <v>39.950000000000003</v>
      </c>
    </row>
    <row r="41054" spans="1:6">
      <c r="A41054" s="2">
        <v>98648</v>
      </c>
      <c r="B41054" s="4">
        <v>4</v>
      </c>
      <c r="C41054" s="4">
        <v>8</v>
      </c>
      <c r="D41054" t="s">
        <v>7</v>
      </c>
      <c r="E41054" t="s">
        <v>13</v>
      </c>
      <c r="F41054">
        <v>39.950000000000003</v>
      </c>
    </row>
    <row r="41055" spans="1:6">
      <c r="A41055" s="2">
        <v>98649</v>
      </c>
      <c r="B41055" s="4">
        <v>4</v>
      </c>
      <c r="C41055" s="4">
        <v>8</v>
      </c>
      <c r="D41055" t="s">
        <v>7</v>
      </c>
      <c r="E41055" t="s">
        <v>13</v>
      </c>
      <c r="F41055">
        <v>39.950000000000003</v>
      </c>
    </row>
    <row r="41056" spans="1:6">
      <c r="A41056" s="2">
        <v>98650</v>
      </c>
      <c r="B41056" s="4">
        <v>4</v>
      </c>
      <c r="C41056" s="4">
        <v>8</v>
      </c>
      <c r="D41056" t="s">
        <v>7</v>
      </c>
      <c r="E41056" t="s">
        <v>13</v>
      </c>
      <c r="F41056">
        <v>39.950000000000003</v>
      </c>
    </row>
    <row r="41057" spans="1:6">
      <c r="A41057" s="2">
        <v>98651</v>
      </c>
      <c r="B41057" s="4">
        <v>4</v>
      </c>
      <c r="C41057" s="4">
        <v>8</v>
      </c>
      <c r="D41057" t="s">
        <v>7</v>
      </c>
      <c r="E41057" t="s">
        <v>13</v>
      </c>
      <c r="F41057">
        <v>39.950000000000003</v>
      </c>
    </row>
    <row r="41058" spans="1:6">
      <c r="A41058" s="2">
        <v>98670</v>
      </c>
      <c r="B41058" s="4">
        <v>4</v>
      </c>
      <c r="C41058" s="4">
        <v>8</v>
      </c>
      <c r="D41058" t="s">
        <v>7</v>
      </c>
      <c r="E41058" t="s">
        <v>13</v>
      </c>
      <c r="F41058">
        <v>39.950000000000003</v>
      </c>
    </row>
    <row r="41059" spans="1:6">
      <c r="A41059" s="2">
        <v>98671</v>
      </c>
      <c r="B41059" s="4">
        <v>4</v>
      </c>
      <c r="C41059" s="4">
        <v>8</v>
      </c>
      <c r="D41059" t="s">
        <v>7</v>
      </c>
      <c r="E41059" t="s">
        <v>13</v>
      </c>
      <c r="F41059">
        <v>39.950000000000003</v>
      </c>
    </row>
    <row r="41060" spans="1:6">
      <c r="A41060" s="2">
        <v>98672</v>
      </c>
      <c r="B41060" s="4">
        <v>4</v>
      </c>
      <c r="C41060" s="4">
        <v>8</v>
      </c>
      <c r="D41060" t="s">
        <v>7</v>
      </c>
      <c r="E41060" t="s">
        <v>13</v>
      </c>
      <c r="F41060">
        <v>39.950000000000003</v>
      </c>
    </row>
    <row r="41061" spans="1:6">
      <c r="A41061" s="2">
        <v>98673</v>
      </c>
      <c r="B41061" s="4">
        <v>4</v>
      </c>
      <c r="C41061" s="4">
        <v>8</v>
      </c>
      <c r="D41061" t="s">
        <v>7</v>
      </c>
      <c r="E41061" t="s">
        <v>13</v>
      </c>
      <c r="F41061">
        <v>39.950000000000003</v>
      </c>
    </row>
    <row r="41062" spans="1:6">
      <c r="A41062" s="2">
        <v>98674</v>
      </c>
      <c r="B41062" s="4">
        <v>4</v>
      </c>
      <c r="C41062" s="4">
        <v>8</v>
      </c>
      <c r="D41062" t="s">
        <v>7</v>
      </c>
      <c r="E41062" t="s">
        <v>13</v>
      </c>
      <c r="F41062">
        <v>39.950000000000003</v>
      </c>
    </row>
    <row r="41063" spans="1:6">
      <c r="A41063" s="2">
        <v>98675</v>
      </c>
      <c r="B41063" s="4">
        <v>4</v>
      </c>
      <c r="C41063" s="4">
        <v>8</v>
      </c>
      <c r="D41063" t="s">
        <v>7</v>
      </c>
      <c r="E41063" t="s">
        <v>13</v>
      </c>
      <c r="F41063">
        <v>39.950000000000003</v>
      </c>
    </row>
    <row r="41064" spans="1:6">
      <c r="A41064" s="2">
        <v>98811</v>
      </c>
      <c r="B41064" s="4">
        <v>4</v>
      </c>
      <c r="C41064" s="4">
        <v>8</v>
      </c>
      <c r="D41064" t="s">
        <v>7</v>
      </c>
      <c r="E41064" t="s">
        <v>13</v>
      </c>
      <c r="F41064">
        <v>39.950000000000003</v>
      </c>
    </row>
    <row r="41065" spans="1:6">
      <c r="A41065" s="2">
        <v>98812</v>
      </c>
      <c r="B41065" s="4">
        <v>4</v>
      </c>
      <c r="C41065" s="4">
        <v>8</v>
      </c>
      <c r="D41065" t="s">
        <v>7</v>
      </c>
      <c r="E41065" t="s">
        <v>13</v>
      </c>
      <c r="F41065">
        <v>39.950000000000003</v>
      </c>
    </row>
    <row r="41066" spans="1:6">
      <c r="A41066" s="2">
        <v>98813</v>
      </c>
      <c r="B41066" s="4">
        <v>4</v>
      </c>
      <c r="C41066" s="4">
        <v>8</v>
      </c>
      <c r="D41066" t="s">
        <v>7</v>
      </c>
      <c r="E41066" t="s">
        <v>13</v>
      </c>
      <c r="F41066">
        <v>39.950000000000003</v>
      </c>
    </row>
    <row r="41067" spans="1:6">
      <c r="A41067" s="2">
        <v>98814</v>
      </c>
      <c r="B41067" s="4">
        <v>4</v>
      </c>
      <c r="C41067" s="4">
        <v>8</v>
      </c>
      <c r="D41067" t="s">
        <v>7</v>
      </c>
      <c r="E41067" t="s">
        <v>13</v>
      </c>
      <c r="F41067">
        <v>39.950000000000003</v>
      </c>
    </row>
    <row r="41068" spans="1:6">
      <c r="A41068" s="2">
        <v>98815</v>
      </c>
      <c r="B41068" s="4">
        <v>4</v>
      </c>
      <c r="C41068" s="4">
        <v>8</v>
      </c>
      <c r="D41068" t="s">
        <v>7</v>
      </c>
      <c r="E41068" t="s">
        <v>13</v>
      </c>
      <c r="F41068">
        <v>39.950000000000003</v>
      </c>
    </row>
    <row r="41069" spans="1:6">
      <c r="A41069" s="2">
        <v>98816</v>
      </c>
      <c r="B41069" s="4">
        <v>4</v>
      </c>
      <c r="C41069" s="4">
        <v>8</v>
      </c>
      <c r="D41069" t="s">
        <v>7</v>
      </c>
      <c r="E41069" t="s">
        <v>13</v>
      </c>
      <c r="F41069">
        <v>39.950000000000003</v>
      </c>
    </row>
    <row r="41070" spans="1:6">
      <c r="A41070" s="2">
        <v>98817</v>
      </c>
      <c r="B41070" s="4">
        <v>4</v>
      </c>
      <c r="C41070" s="4">
        <v>8</v>
      </c>
      <c r="D41070" t="s">
        <v>7</v>
      </c>
      <c r="E41070" t="s">
        <v>13</v>
      </c>
      <c r="F41070">
        <v>39.950000000000003</v>
      </c>
    </row>
    <row r="41071" spans="1:6">
      <c r="A41071" s="2">
        <v>98819</v>
      </c>
      <c r="B41071" s="4">
        <v>4</v>
      </c>
      <c r="C41071" s="4">
        <v>8</v>
      </c>
      <c r="D41071" t="s">
        <v>7</v>
      </c>
      <c r="E41071" t="s">
        <v>13</v>
      </c>
      <c r="F41071">
        <v>39.950000000000003</v>
      </c>
    </row>
    <row r="41072" spans="1:6">
      <c r="A41072" s="2">
        <v>98821</v>
      </c>
      <c r="B41072" s="4">
        <v>4</v>
      </c>
      <c r="C41072" s="4">
        <v>8</v>
      </c>
      <c r="D41072" t="s">
        <v>7</v>
      </c>
      <c r="E41072" t="s">
        <v>13</v>
      </c>
      <c r="F41072">
        <v>39.950000000000003</v>
      </c>
    </row>
    <row r="41073" spans="1:6">
      <c r="A41073" s="2">
        <v>98822</v>
      </c>
      <c r="B41073" s="4">
        <v>4</v>
      </c>
      <c r="C41073" s="4">
        <v>8</v>
      </c>
      <c r="D41073" t="s">
        <v>7</v>
      </c>
      <c r="E41073" t="s">
        <v>13</v>
      </c>
      <c r="F41073">
        <v>39.950000000000003</v>
      </c>
    </row>
    <row r="41074" spans="1:6">
      <c r="A41074" s="2">
        <v>98823</v>
      </c>
      <c r="B41074" s="4">
        <v>4</v>
      </c>
      <c r="C41074" s="4">
        <v>8</v>
      </c>
      <c r="D41074" t="s">
        <v>7</v>
      </c>
      <c r="E41074" t="s">
        <v>13</v>
      </c>
      <c r="F41074">
        <v>39.950000000000003</v>
      </c>
    </row>
    <row r="41075" spans="1:6">
      <c r="A41075" s="2">
        <v>98824</v>
      </c>
      <c r="B41075" s="4">
        <v>4</v>
      </c>
      <c r="C41075" s="4">
        <v>8</v>
      </c>
      <c r="D41075" t="s">
        <v>7</v>
      </c>
      <c r="E41075" t="s">
        <v>13</v>
      </c>
      <c r="F41075">
        <v>39.950000000000003</v>
      </c>
    </row>
    <row r="41076" spans="1:6">
      <c r="A41076" s="2">
        <v>98826</v>
      </c>
      <c r="B41076" s="4">
        <v>4</v>
      </c>
      <c r="C41076" s="4">
        <v>8</v>
      </c>
      <c r="D41076" t="s">
        <v>7</v>
      </c>
      <c r="E41076" t="s">
        <v>13</v>
      </c>
      <c r="F41076">
        <v>39.950000000000003</v>
      </c>
    </row>
    <row r="41077" spans="1:6">
      <c r="A41077" s="2">
        <v>98827</v>
      </c>
      <c r="B41077" s="4">
        <v>4</v>
      </c>
      <c r="C41077" s="4">
        <v>8</v>
      </c>
      <c r="D41077" t="s">
        <v>7</v>
      </c>
      <c r="E41077" t="s">
        <v>13</v>
      </c>
      <c r="F41077">
        <v>39.950000000000003</v>
      </c>
    </row>
    <row r="41078" spans="1:6">
      <c r="A41078" s="2">
        <v>98828</v>
      </c>
      <c r="B41078" s="4">
        <v>4</v>
      </c>
      <c r="C41078" s="4">
        <v>8</v>
      </c>
      <c r="D41078" t="s">
        <v>7</v>
      </c>
      <c r="E41078" t="s">
        <v>13</v>
      </c>
      <c r="F41078">
        <v>39.950000000000003</v>
      </c>
    </row>
    <row r="41079" spans="1:6">
      <c r="A41079" s="2">
        <v>98829</v>
      </c>
      <c r="B41079" s="4">
        <v>4</v>
      </c>
      <c r="C41079" s="4">
        <v>8</v>
      </c>
      <c r="D41079" t="s">
        <v>7</v>
      </c>
      <c r="E41079" t="s">
        <v>13</v>
      </c>
      <c r="F41079">
        <v>39.950000000000003</v>
      </c>
    </row>
    <row r="41080" spans="1:6">
      <c r="A41080" s="2">
        <v>98830</v>
      </c>
      <c r="B41080" s="4">
        <v>4</v>
      </c>
      <c r="C41080" s="4">
        <v>8</v>
      </c>
      <c r="D41080" t="s">
        <v>7</v>
      </c>
      <c r="E41080" t="s">
        <v>13</v>
      </c>
      <c r="F41080">
        <v>39.950000000000003</v>
      </c>
    </row>
    <row r="41081" spans="1:6">
      <c r="A41081" s="2">
        <v>98831</v>
      </c>
      <c r="B41081" s="4">
        <v>4</v>
      </c>
      <c r="C41081" s="4">
        <v>8</v>
      </c>
      <c r="D41081" t="s">
        <v>7</v>
      </c>
      <c r="E41081" t="s">
        <v>13</v>
      </c>
      <c r="F41081">
        <v>39.950000000000003</v>
      </c>
    </row>
    <row r="41082" spans="1:6">
      <c r="A41082" s="2">
        <v>98832</v>
      </c>
      <c r="B41082" s="4">
        <v>4</v>
      </c>
      <c r="C41082" s="4">
        <v>8</v>
      </c>
      <c r="D41082" t="s">
        <v>7</v>
      </c>
      <c r="E41082" t="s">
        <v>13</v>
      </c>
      <c r="F41082">
        <v>39.950000000000003</v>
      </c>
    </row>
    <row r="41083" spans="1:6">
      <c r="A41083" s="2">
        <v>98833</v>
      </c>
      <c r="B41083" s="4">
        <v>4</v>
      </c>
      <c r="C41083" s="4">
        <v>8</v>
      </c>
      <c r="D41083" t="s">
        <v>7</v>
      </c>
      <c r="E41083" t="s">
        <v>13</v>
      </c>
      <c r="F41083">
        <v>39.950000000000003</v>
      </c>
    </row>
    <row r="41084" spans="1:6">
      <c r="A41084" s="2">
        <v>98834</v>
      </c>
      <c r="B41084" s="4">
        <v>4</v>
      </c>
      <c r="C41084" s="4">
        <v>8</v>
      </c>
      <c r="D41084" t="s">
        <v>7</v>
      </c>
      <c r="E41084" t="s">
        <v>13</v>
      </c>
      <c r="F41084">
        <v>39.950000000000003</v>
      </c>
    </row>
    <row r="41085" spans="1:6">
      <c r="A41085" s="2">
        <v>98836</v>
      </c>
      <c r="B41085" s="4">
        <v>4</v>
      </c>
      <c r="C41085" s="4">
        <v>8</v>
      </c>
      <c r="D41085" t="s">
        <v>7</v>
      </c>
      <c r="E41085" t="s">
        <v>13</v>
      </c>
      <c r="F41085">
        <v>39.950000000000003</v>
      </c>
    </row>
    <row r="41086" spans="1:6">
      <c r="A41086" s="2">
        <v>98837</v>
      </c>
      <c r="B41086" s="4">
        <v>4</v>
      </c>
      <c r="C41086" s="4">
        <v>8</v>
      </c>
      <c r="D41086" t="s">
        <v>7</v>
      </c>
      <c r="E41086" t="s">
        <v>13</v>
      </c>
      <c r="F41086">
        <v>39.950000000000003</v>
      </c>
    </row>
    <row r="41087" spans="1:6">
      <c r="A41087" s="2">
        <v>98840</v>
      </c>
      <c r="B41087" s="4">
        <v>4</v>
      </c>
      <c r="C41087" s="4">
        <v>8</v>
      </c>
      <c r="D41087" t="s">
        <v>7</v>
      </c>
      <c r="E41087" t="s">
        <v>13</v>
      </c>
      <c r="F41087">
        <v>39.950000000000003</v>
      </c>
    </row>
    <row r="41088" spans="1:6">
      <c r="A41088" s="2">
        <v>98841</v>
      </c>
      <c r="B41088" s="4">
        <v>4</v>
      </c>
      <c r="C41088" s="4">
        <v>8</v>
      </c>
      <c r="D41088" t="s">
        <v>7</v>
      </c>
      <c r="E41088" t="s">
        <v>13</v>
      </c>
      <c r="F41088">
        <v>39.950000000000003</v>
      </c>
    </row>
    <row r="41089" spans="1:6">
      <c r="A41089" s="2">
        <v>98843</v>
      </c>
      <c r="B41089" s="4">
        <v>4</v>
      </c>
      <c r="C41089" s="4">
        <v>8</v>
      </c>
      <c r="D41089" t="s">
        <v>7</v>
      </c>
      <c r="E41089" t="s">
        <v>13</v>
      </c>
      <c r="F41089">
        <v>39.950000000000003</v>
      </c>
    </row>
    <row r="41090" spans="1:6">
      <c r="A41090" s="2">
        <v>98844</v>
      </c>
      <c r="B41090" s="4">
        <v>4</v>
      </c>
      <c r="C41090" s="4">
        <v>8</v>
      </c>
      <c r="D41090" t="s">
        <v>7</v>
      </c>
      <c r="E41090" t="s">
        <v>13</v>
      </c>
      <c r="F41090">
        <v>39.950000000000003</v>
      </c>
    </row>
    <row r="41091" spans="1:6">
      <c r="A41091" s="2">
        <v>98845</v>
      </c>
      <c r="B41091" s="4">
        <v>4</v>
      </c>
      <c r="C41091" s="4">
        <v>8</v>
      </c>
      <c r="D41091" t="s">
        <v>7</v>
      </c>
      <c r="E41091" t="s">
        <v>13</v>
      </c>
      <c r="F41091">
        <v>39.950000000000003</v>
      </c>
    </row>
    <row r="41092" spans="1:6">
      <c r="A41092" s="2">
        <v>98846</v>
      </c>
      <c r="B41092" s="4">
        <v>4</v>
      </c>
      <c r="C41092" s="4">
        <v>8</v>
      </c>
      <c r="D41092" t="s">
        <v>7</v>
      </c>
      <c r="E41092" t="s">
        <v>13</v>
      </c>
      <c r="F41092">
        <v>39.950000000000003</v>
      </c>
    </row>
    <row r="41093" spans="1:6">
      <c r="A41093" s="2">
        <v>98847</v>
      </c>
      <c r="B41093" s="4">
        <v>4</v>
      </c>
      <c r="C41093" s="4">
        <v>8</v>
      </c>
      <c r="D41093" t="s">
        <v>7</v>
      </c>
      <c r="E41093" t="s">
        <v>13</v>
      </c>
      <c r="F41093">
        <v>39.950000000000003</v>
      </c>
    </row>
    <row r="41094" spans="1:6">
      <c r="A41094" s="2">
        <v>98848</v>
      </c>
      <c r="B41094" s="4">
        <v>4</v>
      </c>
      <c r="C41094" s="4">
        <v>8</v>
      </c>
      <c r="D41094" t="s">
        <v>7</v>
      </c>
      <c r="E41094" t="s">
        <v>13</v>
      </c>
      <c r="F41094">
        <v>39.950000000000003</v>
      </c>
    </row>
    <row r="41095" spans="1:6">
      <c r="A41095" s="2">
        <v>98849</v>
      </c>
      <c r="B41095" s="4">
        <v>4</v>
      </c>
      <c r="C41095" s="4">
        <v>8</v>
      </c>
      <c r="D41095" t="s">
        <v>7</v>
      </c>
      <c r="E41095" t="s">
        <v>13</v>
      </c>
      <c r="F41095">
        <v>39.950000000000003</v>
      </c>
    </row>
    <row r="41096" spans="1:6">
      <c r="A41096" s="2">
        <v>98850</v>
      </c>
      <c r="B41096" s="4">
        <v>4</v>
      </c>
      <c r="C41096" s="4">
        <v>8</v>
      </c>
      <c r="D41096" t="s">
        <v>7</v>
      </c>
      <c r="E41096" t="s">
        <v>13</v>
      </c>
      <c r="F41096">
        <v>39.950000000000003</v>
      </c>
    </row>
    <row r="41097" spans="1:6">
      <c r="A41097" s="2">
        <v>98851</v>
      </c>
      <c r="B41097" s="4">
        <v>4</v>
      </c>
      <c r="C41097" s="4">
        <v>8</v>
      </c>
      <c r="D41097" t="s">
        <v>7</v>
      </c>
      <c r="E41097" t="s">
        <v>13</v>
      </c>
      <c r="F41097">
        <v>39.950000000000003</v>
      </c>
    </row>
    <row r="41098" spans="1:6">
      <c r="A41098" s="2">
        <v>98852</v>
      </c>
      <c r="B41098" s="4">
        <v>4</v>
      </c>
      <c r="C41098" s="4">
        <v>8</v>
      </c>
      <c r="D41098" t="s">
        <v>7</v>
      </c>
      <c r="E41098" t="s">
        <v>13</v>
      </c>
      <c r="F41098">
        <v>39.950000000000003</v>
      </c>
    </row>
    <row r="41099" spans="1:6">
      <c r="A41099" s="2">
        <v>98853</v>
      </c>
      <c r="B41099" s="4">
        <v>4</v>
      </c>
      <c r="C41099" s="4">
        <v>8</v>
      </c>
      <c r="D41099" t="s">
        <v>7</v>
      </c>
      <c r="E41099" t="s">
        <v>13</v>
      </c>
      <c r="F41099">
        <v>39.950000000000003</v>
      </c>
    </row>
    <row r="41100" spans="1:6">
      <c r="A41100" s="2">
        <v>98855</v>
      </c>
      <c r="B41100" s="4">
        <v>4</v>
      </c>
      <c r="C41100" s="4">
        <v>8</v>
      </c>
      <c r="D41100" t="s">
        <v>7</v>
      </c>
      <c r="E41100" t="s">
        <v>13</v>
      </c>
      <c r="F41100">
        <v>39.950000000000003</v>
      </c>
    </row>
    <row r="41101" spans="1:6">
      <c r="A41101" s="2">
        <v>98856</v>
      </c>
      <c r="B41101" s="4">
        <v>4</v>
      </c>
      <c r="C41101" s="4">
        <v>8</v>
      </c>
      <c r="D41101" t="s">
        <v>7</v>
      </c>
      <c r="E41101" t="s">
        <v>13</v>
      </c>
      <c r="F41101">
        <v>39.950000000000003</v>
      </c>
    </row>
    <row r="41102" spans="1:6">
      <c r="A41102" s="2">
        <v>98857</v>
      </c>
      <c r="B41102" s="4">
        <v>4</v>
      </c>
      <c r="C41102" s="4">
        <v>8</v>
      </c>
      <c r="D41102" t="s">
        <v>7</v>
      </c>
      <c r="E41102" t="s">
        <v>13</v>
      </c>
      <c r="F41102">
        <v>39.950000000000003</v>
      </c>
    </row>
    <row r="41103" spans="1:6">
      <c r="A41103" s="2">
        <v>98858</v>
      </c>
      <c r="B41103" s="4">
        <v>4</v>
      </c>
      <c r="C41103" s="4">
        <v>8</v>
      </c>
      <c r="D41103" t="s">
        <v>7</v>
      </c>
      <c r="E41103" t="s">
        <v>13</v>
      </c>
      <c r="F41103">
        <v>39.950000000000003</v>
      </c>
    </row>
    <row r="41104" spans="1:6">
      <c r="A41104" s="2">
        <v>98859</v>
      </c>
      <c r="B41104" s="4">
        <v>4</v>
      </c>
      <c r="C41104" s="4">
        <v>8</v>
      </c>
      <c r="D41104" t="s">
        <v>7</v>
      </c>
      <c r="E41104" t="s">
        <v>13</v>
      </c>
      <c r="F41104">
        <v>39.950000000000003</v>
      </c>
    </row>
    <row r="41105" spans="1:6">
      <c r="A41105" s="2">
        <v>98860</v>
      </c>
      <c r="B41105" s="4">
        <v>4</v>
      </c>
      <c r="C41105" s="4">
        <v>8</v>
      </c>
      <c r="D41105" t="s">
        <v>7</v>
      </c>
      <c r="E41105" t="s">
        <v>13</v>
      </c>
      <c r="F41105">
        <v>39.950000000000003</v>
      </c>
    </row>
    <row r="41106" spans="1:6">
      <c r="A41106" s="2">
        <v>98862</v>
      </c>
      <c r="B41106" s="4">
        <v>4</v>
      </c>
      <c r="C41106" s="4">
        <v>8</v>
      </c>
      <c r="D41106" t="s">
        <v>7</v>
      </c>
      <c r="E41106" t="s">
        <v>13</v>
      </c>
      <c r="F41106">
        <v>39.950000000000003</v>
      </c>
    </row>
    <row r="41107" spans="1:6">
      <c r="A41107" s="2">
        <v>98920</v>
      </c>
      <c r="B41107" s="4">
        <v>4</v>
      </c>
      <c r="C41107" s="4">
        <v>8</v>
      </c>
      <c r="D41107" t="s">
        <v>7</v>
      </c>
      <c r="E41107" t="s">
        <v>13</v>
      </c>
      <c r="F41107">
        <v>39.950000000000003</v>
      </c>
    </row>
    <row r="41108" spans="1:6">
      <c r="A41108" s="2">
        <v>98921</v>
      </c>
      <c r="B41108" s="4">
        <v>4</v>
      </c>
      <c r="C41108" s="4">
        <v>8</v>
      </c>
      <c r="D41108" t="s">
        <v>7</v>
      </c>
      <c r="E41108" t="s">
        <v>13</v>
      </c>
      <c r="F41108">
        <v>39.950000000000003</v>
      </c>
    </row>
    <row r="41109" spans="1:6">
      <c r="A41109" s="2">
        <v>98922</v>
      </c>
      <c r="B41109" s="4">
        <v>4</v>
      </c>
      <c r="C41109" s="4">
        <v>8</v>
      </c>
      <c r="D41109" t="s">
        <v>7</v>
      </c>
      <c r="E41109" t="s">
        <v>13</v>
      </c>
      <c r="F41109">
        <v>39.950000000000003</v>
      </c>
    </row>
    <row r="41110" spans="1:6">
      <c r="A41110" s="2">
        <v>98923</v>
      </c>
      <c r="B41110" s="4">
        <v>4</v>
      </c>
      <c r="C41110" s="4">
        <v>8</v>
      </c>
      <c r="D41110" t="s">
        <v>7</v>
      </c>
      <c r="E41110" t="s">
        <v>13</v>
      </c>
      <c r="F41110">
        <v>39.950000000000003</v>
      </c>
    </row>
    <row r="41111" spans="1:6">
      <c r="A41111" s="2">
        <v>98925</v>
      </c>
      <c r="B41111" s="4">
        <v>4</v>
      </c>
      <c r="C41111" s="4">
        <v>8</v>
      </c>
      <c r="D41111" t="s">
        <v>7</v>
      </c>
      <c r="E41111" t="s">
        <v>13</v>
      </c>
      <c r="F41111">
        <v>39.950000000000003</v>
      </c>
    </row>
    <row r="41112" spans="1:6">
      <c r="A41112" s="2">
        <v>98926</v>
      </c>
      <c r="B41112" s="4">
        <v>4</v>
      </c>
      <c r="C41112" s="4">
        <v>8</v>
      </c>
      <c r="D41112" t="s">
        <v>7</v>
      </c>
      <c r="E41112" t="s">
        <v>13</v>
      </c>
      <c r="F41112">
        <v>39.950000000000003</v>
      </c>
    </row>
    <row r="41113" spans="1:6">
      <c r="A41113" s="2">
        <v>98929</v>
      </c>
      <c r="B41113" s="4">
        <v>4</v>
      </c>
      <c r="C41113" s="4">
        <v>8</v>
      </c>
      <c r="D41113" t="s">
        <v>7</v>
      </c>
      <c r="E41113" t="s">
        <v>13</v>
      </c>
      <c r="F41113">
        <v>39.950000000000003</v>
      </c>
    </row>
    <row r="41114" spans="1:6">
      <c r="A41114" s="2">
        <v>98930</v>
      </c>
      <c r="B41114" s="4">
        <v>4</v>
      </c>
      <c r="C41114" s="4">
        <v>8</v>
      </c>
      <c r="D41114" t="s">
        <v>7</v>
      </c>
      <c r="E41114" t="s">
        <v>13</v>
      </c>
      <c r="F41114">
        <v>39.950000000000003</v>
      </c>
    </row>
    <row r="41115" spans="1:6">
      <c r="A41115" s="2">
        <v>98932</v>
      </c>
      <c r="B41115" s="4">
        <v>4</v>
      </c>
      <c r="C41115" s="4">
        <v>8</v>
      </c>
      <c r="D41115" t="s">
        <v>7</v>
      </c>
      <c r="E41115" t="s">
        <v>13</v>
      </c>
      <c r="F41115">
        <v>39.950000000000003</v>
      </c>
    </row>
    <row r="41116" spans="1:6">
      <c r="A41116" s="2">
        <v>98933</v>
      </c>
      <c r="B41116" s="4">
        <v>4</v>
      </c>
      <c r="C41116" s="4">
        <v>8</v>
      </c>
      <c r="D41116" t="s">
        <v>7</v>
      </c>
      <c r="E41116" t="s">
        <v>13</v>
      </c>
      <c r="F41116">
        <v>39.950000000000003</v>
      </c>
    </row>
    <row r="41117" spans="1:6">
      <c r="A41117" s="2">
        <v>98934</v>
      </c>
      <c r="B41117" s="4">
        <v>4</v>
      </c>
      <c r="C41117" s="4">
        <v>8</v>
      </c>
      <c r="D41117" t="s">
        <v>7</v>
      </c>
      <c r="E41117" t="s">
        <v>13</v>
      </c>
      <c r="F41117">
        <v>39.950000000000003</v>
      </c>
    </row>
    <row r="41118" spans="1:6">
      <c r="A41118" s="2">
        <v>98935</v>
      </c>
      <c r="B41118" s="4">
        <v>4</v>
      </c>
      <c r="C41118" s="4">
        <v>8</v>
      </c>
      <c r="D41118" t="s">
        <v>7</v>
      </c>
      <c r="E41118" t="s">
        <v>13</v>
      </c>
      <c r="F41118">
        <v>39.950000000000003</v>
      </c>
    </row>
    <row r="41119" spans="1:6">
      <c r="A41119" s="2">
        <v>98936</v>
      </c>
      <c r="B41119" s="4">
        <v>4</v>
      </c>
      <c r="C41119" s="4">
        <v>8</v>
      </c>
      <c r="D41119" t="s">
        <v>7</v>
      </c>
      <c r="E41119" t="s">
        <v>13</v>
      </c>
      <c r="F41119">
        <v>39.950000000000003</v>
      </c>
    </row>
    <row r="41120" spans="1:6">
      <c r="A41120" s="2">
        <v>98937</v>
      </c>
      <c r="B41120" s="4">
        <v>4</v>
      </c>
      <c r="C41120" s="4">
        <v>8</v>
      </c>
      <c r="D41120" t="s">
        <v>7</v>
      </c>
      <c r="E41120" t="s">
        <v>13</v>
      </c>
      <c r="F41120">
        <v>39.950000000000003</v>
      </c>
    </row>
    <row r="41121" spans="1:6">
      <c r="A41121" s="2">
        <v>98938</v>
      </c>
      <c r="B41121" s="4">
        <v>4</v>
      </c>
      <c r="C41121" s="4">
        <v>8</v>
      </c>
      <c r="D41121" t="s">
        <v>7</v>
      </c>
      <c r="E41121" t="s">
        <v>13</v>
      </c>
      <c r="F41121">
        <v>39.950000000000003</v>
      </c>
    </row>
    <row r="41122" spans="1:6">
      <c r="A41122" s="2">
        <v>98939</v>
      </c>
      <c r="B41122" s="4">
        <v>4</v>
      </c>
      <c r="C41122" s="4">
        <v>8</v>
      </c>
      <c r="D41122" t="s">
        <v>7</v>
      </c>
      <c r="E41122" t="s">
        <v>13</v>
      </c>
      <c r="F41122">
        <v>39.950000000000003</v>
      </c>
    </row>
    <row r="41123" spans="1:6">
      <c r="A41123" s="2">
        <v>98940</v>
      </c>
      <c r="B41123" s="4">
        <v>4</v>
      </c>
      <c r="C41123" s="4">
        <v>8</v>
      </c>
      <c r="D41123" t="s">
        <v>7</v>
      </c>
      <c r="E41123" t="s">
        <v>13</v>
      </c>
      <c r="F41123">
        <v>39.950000000000003</v>
      </c>
    </row>
    <row r="41124" spans="1:6">
      <c r="A41124" s="2">
        <v>98941</v>
      </c>
      <c r="B41124" s="4">
        <v>4</v>
      </c>
      <c r="C41124" s="4">
        <v>8</v>
      </c>
      <c r="D41124" t="s">
        <v>7</v>
      </c>
      <c r="E41124" t="s">
        <v>13</v>
      </c>
      <c r="F41124">
        <v>39.950000000000003</v>
      </c>
    </row>
    <row r="41125" spans="1:6">
      <c r="A41125" s="2">
        <v>98942</v>
      </c>
      <c r="B41125" s="4">
        <v>4</v>
      </c>
      <c r="C41125" s="4">
        <v>8</v>
      </c>
      <c r="D41125" t="s">
        <v>7</v>
      </c>
      <c r="E41125" t="s">
        <v>13</v>
      </c>
      <c r="F41125">
        <v>39.950000000000003</v>
      </c>
    </row>
    <row r="41126" spans="1:6">
      <c r="A41126" s="2">
        <v>98943</v>
      </c>
      <c r="B41126" s="4">
        <v>4</v>
      </c>
      <c r="C41126" s="4">
        <v>8</v>
      </c>
      <c r="D41126" t="s">
        <v>7</v>
      </c>
      <c r="E41126" t="s">
        <v>13</v>
      </c>
      <c r="F41126">
        <v>39.950000000000003</v>
      </c>
    </row>
    <row r="41127" spans="1:6">
      <c r="A41127" s="2">
        <v>98944</v>
      </c>
      <c r="B41127" s="4">
        <v>4</v>
      </c>
      <c r="C41127" s="4">
        <v>8</v>
      </c>
      <c r="D41127" t="s">
        <v>7</v>
      </c>
      <c r="E41127" t="s">
        <v>13</v>
      </c>
      <c r="F41127">
        <v>39.950000000000003</v>
      </c>
    </row>
    <row r="41128" spans="1:6">
      <c r="A41128" s="2">
        <v>98946</v>
      </c>
      <c r="B41128" s="4">
        <v>4</v>
      </c>
      <c r="C41128" s="4">
        <v>8</v>
      </c>
      <c r="D41128" t="s">
        <v>7</v>
      </c>
      <c r="E41128" t="s">
        <v>13</v>
      </c>
      <c r="F41128">
        <v>39.950000000000003</v>
      </c>
    </row>
    <row r="41129" spans="1:6">
      <c r="A41129" s="2">
        <v>98947</v>
      </c>
      <c r="B41129" s="4">
        <v>4</v>
      </c>
      <c r="C41129" s="4">
        <v>8</v>
      </c>
      <c r="D41129" t="s">
        <v>7</v>
      </c>
      <c r="E41129" t="s">
        <v>13</v>
      </c>
      <c r="F41129">
        <v>39.950000000000003</v>
      </c>
    </row>
    <row r="41130" spans="1:6">
      <c r="A41130" s="2">
        <v>98948</v>
      </c>
      <c r="B41130" s="4">
        <v>4</v>
      </c>
      <c r="C41130" s="4">
        <v>8</v>
      </c>
      <c r="D41130" t="s">
        <v>7</v>
      </c>
      <c r="E41130" t="s">
        <v>13</v>
      </c>
      <c r="F41130">
        <v>39.950000000000003</v>
      </c>
    </row>
    <row r="41131" spans="1:6">
      <c r="A41131" s="2">
        <v>98950</v>
      </c>
      <c r="B41131" s="4">
        <v>4</v>
      </c>
      <c r="C41131" s="4">
        <v>8</v>
      </c>
      <c r="D41131" t="s">
        <v>7</v>
      </c>
      <c r="E41131" t="s">
        <v>13</v>
      </c>
      <c r="F41131">
        <v>39.950000000000003</v>
      </c>
    </row>
    <row r="41132" spans="1:6">
      <c r="A41132" s="2">
        <v>98951</v>
      </c>
      <c r="B41132" s="4">
        <v>4</v>
      </c>
      <c r="C41132" s="4">
        <v>8</v>
      </c>
      <c r="D41132" t="s">
        <v>7</v>
      </c>
      <c r="E41132" t="s">
        <v>13</v>
      </c>
      <c r="F41132">
        <v>39.950000000000003</v>
      </c>
    </row>
    <row r="41133" spans="1:6">
      <c r="A41133" s="2">
        <v>98952</v>
      </c>
      <c r="B41133" s="4">
        <v>4</v>
      </c>
      <c r="C41133" s="4">
        <v>8</v>
      </c>
      <c r="D41133" t="s">
        <v>7</v>
      </c>
      <c r="E41133" t="s">
        <v>13</v>
      </c>
      <c r="F41133">
        <v>39.950000000000003</v>
      </c>
    </row>
    <row r="41134" spans="1:6">
      <c r="A41134" s="2">
        <v>98953</v>
      </c>
      <c r="B41134" s="4">
        <v>4</v>
      </c>
      <c r="C41134" s="4">
        <v>8</v>
      </c>
      <c r="D41134" t="s">
        <v>7</v>
      </c>
      <c r="E41134" t="s">
        <v>13</v>
      </c>
      <c r="F41134">
        <v>39.950000000000003</v>
      </c>
    </row>
    <row r="41135" spans="1:6">
      <c r="A41135" s="2">
        <v>99603</v>
      </c>
      <c r="B41135" s="4">
        <v>3</v>
      </c>
      <c r="C41135" s="4">
        <v>44</v>
      </c>
      <c r="D41135" s="35" t="s">
        <v>242</v>
      </c>
      <c r="E41135" t="s">
        <v>13</v>
      </c>
      <c r="F41135">
        <v>0</v>
      </c>
    </row>
    <row r="41136" spans="1:6">
      <c r="A41136" s="2">
        <v>99501</v>
      </c>
      <c r="B41136" s="4">
        <v>3</v>
      </c>
      <c r="C41136" s="4">
        <v>44</v>
      </c>
      <c r="D41136" t="s">
        <v>6</v>
      </c>
      <c r="E41136" t="s">
        <v>14</v>
      </c>
      <c r="F41136">
        <v>29.95</v>
      </c>
    </row>
    <row r="41137" spans="1:6">
      <c r="A41137" s="2">
        <v>99502</v>
      </c>
      <c r="B41137" s="4">
        <v>3</v>
      </c>
      <c r="C41137" s="4">
        <v>44</v>
      </c>
      <c r="D41137" t="s">
        <v>6</v>
      </c>
      <c r="E41137" t="s">
        <v>14</v>
      </c>
      <c r="F41137">
        <v>29.95</v>
      </c>
    </row>
    <row r="41138" spans="1:6">
      <c r="A41138" s="2">
        <v>99503</v>
      </c>
      <c r="B41138" s="4">
        <v>3</v>
      </c>
      <c r="C41138" s="4">
        <v>44</v>
      </c>
      <c r="D41138" t="s">
        <v>6</v>
      </c>
      <c r="E41138" t="s">
        <v>14</v>
      </c>
      <c r="F41138">
        <v>29.95</v>
      </c>
    </row>
    <row r="41139" spans="1:6">
      <c r="A41139" s="2">
        <v>99504</v>
      </c>
      <c r="B41139" s="4">
        <v>3</v>
      </c>
      <c r="C41139" s="4">
        <v>44</v>
      </c>
      <c r="D41139" t="s">
        <v>6</v>
      </c>
      <c r="E41139" t="s">
        <v>14</v>
      </c>
      <c r="F41139">
        <v>29.95</v>
      </c>
    </row>
    <row r="41140" spans="1:6">
      <c r="A41140" s="2">
        <v>99505</v>
      </c>
      <c r="B41140" s="4">
        <v>3</v>
      </c>
      <c r="C41140" s="4">
        <v>44</v>
      </c>
      <c r="D41140" t="s">
        <v>6</v>
      </c>
      <c r="E41140" t="s">
        <v>14</v>
      </c>
      <c r="F41140">
        <v>29.95</v>
      </c>
    </row>
    <row r="41141" spans="1:6">
      <c r="A41141" s="2">
        <v>99506</v>
      </c>
      <c r="B41141" s="4">
        <v>3</v>
      </c>
      <c r="C41141" s="4">
        <v>44</v>
      </c>
      <c r="D41141" t="s">
        <v>6</v>
      </c>
      <c r="E41141" t="s">
        <v>14</v>
      </c>
      <c r="F41141">
        <v>29.95</v>
      </c>
    </row>
    <row r="41142" spans="1:6">
      <c r="A41142" s="2">
        <v>99507</v>
      </c>
      <c r="B41142" s="4">
        <v>3</v>
      </c>
      <c r="C41142" s="4">
        <v>44</v>
      </c>
      <c r="D41142" t="s">
        <v>6</v>
      </c>
      <c r="E41142" t="s">
        <v>14</v>
      </c>
      <c r="F41142">
        <v>29.95</v>
      </c>
    </row>
    <row r="41143" spans="1:6">
      <c r="A41143" s="2">
        <v>99508</v>
      </c>
      <c r="B41143" s="4">
        <v>3</v>
      </c>
      <c r="C41143" s="4">
        <v>44</v>
      </c>
      <c r="D41143" t="s">
        <v>6</v>
      </c>
      <c r="E41143" t="s">
        <v>14</v>
      </c>
      <c r="F41143">
        <v>29.95</v>
      </c>
    </row>
    <row r="41144" spans="1:6">
      <c r="A41144" s="2">
        <v>99509</v>
      </c>
      <c r="B41144" s="4">
        <v>3</v>
      </c>
      <c r="C41144" s="4">
        <v>44</v>
      </c>
      <c r="D41144" t="s">
        <v>6</v>
      </c>
      <c r="E41144" t="s">
        <v>14</v>
      </c>
      <c r="F41144">
        <v>29.95</v>
      </c>
    </row>
    <row r="41145" spans="1:6">
      <c r="A41145" s="2">
        <v>99510</v>
      </c>
      <c r="B41145" s="4">
        <v>3</v>
      </c>
      <c r="C41145" s="4">
        <v>44</v>
      </c>
      <c r="D41145" t="s">
        <v>6</v>
      </c>
      <c r="E41145" t="s">
        <v>14</v>
      </c>
      <c r="F41145">
        <v>29.95</v>
      </c>
    </row>
    <row r="41146" spans="1:6">
      <c r="A41146" s="2">
        <v>99511</v>
      </c>
      <c r="B41146" s="4">
        <v>3</v>
      </c>
      <c r="C41146" s="4">
        <v>44</v>
      </c>
      <c r="D41146" t="s">
        <v>6</v>
      </c>
      <c r="E41146" t="s">
        <v>14</v>
      </c>
      <c r="F41146">
        <v>29.95</v>
      </c>
    </row>
    <row r="41147" spans="1:6">
      <c r="A41147" s="2">
        <v>99513</v>
      </c>
      <c r="B41147" s="4">
        <v>3</v>
      </c>
      <c r="C41147" s="4">
        <v>44</v>
      </c>
      <c r="D41147" t="s">
        <v>6</v>
      </c>
      <c r="E41147" t="s">
        <v>14</v>
      </c>
      <c r="F41147">
        <v>29.95</v>
      </c>
    </row>
    <row r="41148" spans="1:6">
      <c r="A41148" s="2">
        <v>99514</v>
      </c>
      <c r="B41148" s="4">
        <v>3</v>
      </c>
      <c r="C41148" s="4">
        <v>44</v>
      </c>
      <c r="D41148" t="s">
        <v>6</v>
      </c>
      <c r="E41148" t="s">
        <v>14</v>
      </c>
      <c r="F41148">
        <v>29.95</v>
      </c>
    </row>
    <row r="41149" spans="1:6">
      <c r="A41149" s="2">
        <v>99515</v>
      </c>
      <c r="B41149" s="4">
        <v>3</v>
      </c>
      <c r="C41149" s="4">
        <v>44</v>
      </c>
      <c r="D41149" t="s">
        <v>6</v>
      </c>
      <c r="E41149" t="s">
        <v>14</v>
      </c>
      <c r="F41149">
        <v>29.95</v>
      </c>
    </row>
    <row r="41150" spans="1:6">
      <c r="A41150" s="2">
        <v>99516</v>
      </c>
      <c r="B41150" s="4">
        <v>3</v>
      </c>
      <c r="C41150" s="4">
        <v>44</v>
      </c>
      <c r="D41150" t="s">
        <v>6</v>
      </c>
      <c r="E41150" t="s">
        <v>14</v>
      </c>
      <c r="F41150">
        <v>29.95</v>
      </c>
    </row>
    <row r="41151" spans="1:6">
      <c r="A41151" s="2">
        <v>99517</v>
      </c>
      <c r="B41151" s="4">
        <v>3</v>
      </c>
      <c r="C41151" s="4">
        <v>44</v>
      </c>
      <c r="D41151" t="s">
        <v>6</v>
      </c>
      <c r="E41151" t="s">
        <v>14</v>
      </c>
      <c r="F41151">
        <v>29.95</v>
      </c>
    </row>
    <row r="41152" spans="1:6">
      <c r="A41152" s="2">
        <v>99518</v>
      </c>
      <c r="B41152" s="4">
        <v>3</v>
      </c>
      <c r="C41152" s="4">
        <v>44</v>
      </c>
      <c r="D41152" t="s">
        <v>6</v>
      </c>
      <c r="E41152" t="s">
        <v>14</v>
      </c>
      <c r="F41152">
        <v>29.95</v>
      </c>
    </row>
    <row r="41153" spans="1:7">
      <c r="A41153" s="2">
        <v>99519</v>
      </c>
      <c r="B41153" s="4">
        <v>3</v>
      </c>
      <c r="C41153" s="4">
        <v>44</v>
      </c>
      <c r="D41153" t="s">
        <v>6</v>
      </c>
      <c r="E41153" t="s">
        <v>14</v>
      </c>
      <c r="F41153">
        <v>29.95</v>
      </c>
    </row>
    <row r="41154" spans="1:7">
      <c r="A41154" s="2">
        <v>99520</v>
      </c>
      <c r="B41154" s="4">
        <v>3</v>
      </c>
      <c r="C41154" s="4">
        <v>44</v>
      </c>
      <c r="D41154" t="s">
        <v>6</v>
      </c>
      <c r="E41154" t="s">
        <v>14</v>
      </c>
      <c r="F41154">
        <v>29.95</v>
      </c>
    </row>
    <row r="41155" spans="1:7">
      <c r="A41155" s="2">
        <v>99521</v>
      </c>
      <c r="B41155" s="4">
        <v>3</v>
      </c>
      <c r="C41155" s="4">
        <v>44</v>
      </c>
      <c r="D41155" t="s">
        <v>6</v>
      </c>
      <c r="E41155" t="s">
        <v>14</v>
      </c>
      <c r="F41155">
        <v>29.95</v>
      </c>
    </row>
    <row r="41156" spans="1:7">
      <c r="A41156" s="2">
        <v>99522</v>
      </c>
      <c r="B41156" s="4">
        <v>3</v>
      </c>
      <c r="C41156" s="4">
        <v>44</v>
      </c>
      <c r="D41156" t="s">
        <v>6</v>
      </c>
      <c r="E41156" t="s">
        <v>14</v>
      </c>
      <c r="F41156">
        <v>29.95</v>
      </c>
    </row>
    <row r="41157" spans="1:7">
      <c r="A41157" s="2">
        <v>99523</v>
      </c>
      <c r="B41157" s="4">
        <v>3</v>
      </c>
      <c r="C41157" s="4">
        <v>44</v>
      </c>
      <c r="D41157" t="s">
        <v>6</v>
      </c>
      <c r="E41157" t="s">
        <v>14</v>
      </c>
      <c r="F41157">
        <v>29.95</v>
      </c>
    </row>
    <row r="41158" spans="1:7">
      <c r="A41158" s="2">
        <v>99524</v>
      </c>
      <c r="B41158" s="4">
        <v>3</v>
      </c>
      <c r="C41158" s="4">
        <v>44</v>
      </c>
      <c r="D41158" t="s">
        <v>6</v>
      </c>
      <c r="E41158" t="s">
        <v>14</v>
      </c>
      <c r="F41158">
        <v>29.95</v>
      </c>
    </row>
    <row r="41159" spans="1:7">
      <c r="A41159" s="2">
        <v>96701</v>
      </c>
      <c r="B41159" s="4">
        <v>5</v>
      </c>
      <c r="C41159" s="4">
        <v>44</v>
      </c>
      <c r="D41159" t="s">
        <v>7</v>
      </c>
      <c r="E41159" t="s">
        <v>13</v>
      </c>
      <c r="F41159">
        <v>39.950000000000003</v>
      </c>
    </row>
    <row r="41160" spans="1:7">
      <c r="A41160" s="2">
        <v>96706</v>
      </c>
      <c r="B41160" s="4">
        <v>5</v>
      </c>
      <c r="C41160" s="4">
        <v>44</v>
      </c>
      <c r="D41160" t="s">
        <v>7</v>
      </c>
      <c r="E41160" t="s">
        <v>13</v>
      </c>
      <c r="F41160">
        <v>39.950000000000003</v>
      </c>
      <c r="G41160" s="2"/>
    </row>
    <row r="41161" spans="1:7">
      <c r="A41161" s="2">
        <v>96707</v>
      </c>
      <c r="B41161" s="4">
        <v>5</v>
      </c>
      <c r="C41161" s="4">
        <v>44</v>
      </c>
      <c r="D41161" t="s">
        <v>7</v>
      </c>
      <c r="E41161" t="s">
        <v>13</v>
      </c>
      <c r="F41161">
        <v>39.950000000000003</v>
      </c>
      <c r="G41161" s="2"/>
    </row>
    <row r="41162" spans="1:7">
      <c r="A41162" s="2">
        <v>96709</v>
      </c>
      <c r="B41162" s="4">
        <v>5</v>
      </c>
      <c r="C41162" s="4">
        <v>44</v>
      </c>
      <c r="D41162" t="s">
        <v>7</v>
      </c>
      <c r="E41162" t="s">
        <v>13</v>
      </c>
      <c r="F41162">
        <v>39.950000000000003</v>
      </c>
      <c r="G41162" s="2"/>
    </row>
    <row r="41163" spans="1:7">
      <c r="A41163" s="2">
        <v>96712</v>
      </c>
      <c r="B41163" s="4">
        <v>5</v>
      </c>
      <c r="C41163" s="4">
        <v>44</v>
      </c>
      <c r="D41163" t="s">
        <v>7</v>
      </c>
      <c r="E41163" t="s">
        <v>13</v>
      </c>
      <c r="F41163">
        <v>39.950000000000003</v>
      </c>
      <c r="G41163" s="2"/>
    </row>
    <row r="41164" spans="1:7">
      <c r="A41164" s="2">
        <v>96717</v>
      </c>
      <c r="B41164" s="4">
        <v>5</v>
      </c>
      <c r="C41164" s="4">
        <v>44</v>
      </c>
      <c r="D41164" t="s">
        <v>7</v>
      </c>
      <c r="E41164" t="s">
        <v>13</v>
      </c>
      <c r="F41164">
        <v>39.950000000000003</v>
      </c>
      <c r="G41164" s="2"/>
    </row>
    <row r="41165" spans="1:7">
      <c r="A41165" s="2">
        <v>96730</v>
      </c>
      <c r="B41165" s="4">
        <v>5</v>
      </c>
      <c r="C41165" s="4">
        <v>44</v>
      </c>
      <c r="D41165" t="s">
        <v>7</v>
      </c>
      <c r="E41165" t="s">
        <v>13</v>
      </c>
      <c r="F41165">
        <v>39.950000000000003</v>
      </c>
      <c r="G41165" s="2"/>
    </row>
    <row r="41166" spans="1:7">
      <c r="A41166" s="2">
        <v>96731</v>
      </c>
      <c r="B41166" s="4">
        <v>5</v>
      </c>
      <c r="C41166" s="4">
        <v>44</v>
      </c>
      <c r="D41166" t="s">
        <v>7</v>
      </c>
      <c r="E41166" t="s">
        <v>13</v>
      </c>
      <c r="F41166">
        <v>39.950000000000003</v>
      </c>
      <c r="G41166" s="2"/>
    </row>
    <row r="41167" spans="1:7">
      <c r="A41167" s="2">
        <v>96734</v>
      </c>
      <c r="B41167" s="4">
        <v>5</v>
      </c>
      <c r="C41167" s="4">
        <v>44</v>
      </c>
      <c r="D41167" t="s">
        <v>7</v>
      </c>
      <c r="E41167" t="s">
        <v>13</v>
      </c>
      <c r="F41167">
        <v>39.950000000000003</v>
      </c>
      <c r="G41167" s="2"/>
    </row>
    <row r="41168" spans="1:7">
      <c r="A41168" s="2">
        <v>96744</v>
      </c>
      <c r="B41168" s="4">
        <v>5</v>
      </c>
      <c r="C41168" s="4">
        <v>44</v>
      </c>
      <c r="D41168" t="s">
        <v>7</v>
      </c>
      <c r="E41168" t="s">
        <v>13</v>
      </c>
      <c r="F41168">
        <v>39.950000000000003</v>
      </c>
      <c r="G41168" s="2"/>
    </row>
    <row r="41169" spans="1:7">
      <c r="A41169" s="2">
        <v>96759</v>
      </c>
      <c r="B41169" s="4">
        <v>5</v>
      </c>
      <c r="C41169" s="4">
        <v>44</v>
      </c>
      <c r="D41169" t="s">
        <v>7</v>
      </c>
      <c r="E41169" t="s">
        <v>13</v>
      </c>
      <c r="F41169">
        <v>39.950000000000003</v>
      </c>
      <c r="G41169" s="2"/>
    </row>
    <row r="41170" spans="1:7">
      <c r="A41170" s="2">
        <v>96762</v>
      </c>
      <c r="B41170" s="4">
        <v>5</v>
      </c>
      <c r="C41170" s="4">
        <v>44</v>
      </c>
      <c r="D41170" t="s">
        <v>7</v>
      </c>
      <c r="E41170" t="s">
        <v>13</v>
      </c>
      <c r="F41170">
        <v>39.950000000000003</v>
      </c>
      <c r="G41170" s="2"/>
    </row>
    <row r="41171" spans="1:7">
      <c r="A41171" s="2">
        <v>96782</v>
      </c>
      <c r="B41171" s="4">
        <v>5</v>
      </c>
      <c r="C41171" s="4">
        <v>44</v>
      </c>
      <c r="D41171" t="s">
        <v>7</v>
      </c>
      <c r="E41171" t="s">
        <v>13</v>
      </c>
      <c r="F41171">
        <v>39.950000000000003</v>
      </c>
    </row>
    <row r="41172" spans="1:7">
      <c r="A41172" s="2">
        <v>96786</v>
      </c>
      <c r="B41172" s="4">
        <v>5</v>
      </c>
      <c r="C41172" s="4">
        <v>44</v>
      </c>
      <c r="D41172" t="s">
        <v>7</v>
      </c>
      <c r="E41172" t="s">
        <v>13</v>
      </c>
      <c r="F41172">
        <v>39.950000000000003</v>
      </c>
    </row>
    <row r="41173" spans="1:7">
      <c r="A41173" s="2">
        <v>96789</v>
      </c>
      <c r="B41173" s="4">
        <v>5</v>
      </c>
      <c r="C41173" s="4">
        <v>44</v>
      </c>
      <c r="D41173" t="s">
        <v>7</v>
      </c>
      <c r="E41173" t="s">
        <v>13</v>
      </c>
      <c r="F41173">
        <v>39.950000000000003</v>
      </c>
    </row>
    <row r="41174" spans="1:7">
      <c r="A41174" s="2">
        <v>96791</v>
      </c>
      <c r="B41174" s="4">
        <v>5</v>
      </c>
      <c r="C41174" s="4">
        <v>44</v>
      </c>
      <c r="D41174" t="s">
        <v>7</v>
      </c>
      <c r="E41174" t="s">
        <v>13</v>
      </c>
      <c r="F41174">
        <v>39.950000000000003</v>
      </c>
    </row>
    <row r="41175" spans="1:7">
      <c r="A41175" s="2">
        <v>96792</v>
      </c>
      <c r="B41175" s="4">
        <v>5</v>
      </c>
      <c r="C41175" s="4">
        <v>44</v>
      </c>
      <c r="D41175" t="s">
        <v>7</v>
      </c>
      <c r="E41175" t="s">
        <v>13</v>
      </c>
      <c r="F41175">
        <v>39.950000000000003</v>
      </c>
    </row>
    <row r="41176" spans="1:7">
      <c r="A41176" s="2">
        <v>96795</v>
      </c>
      <c r="B41176" s="4">
        <v>5</v>
      </c>
      <c r="C41176" s="4">
        <v>44</v>
      </c>
      <c r="D41176" t="s">
        <v>7</v>
      </c>
      <c r="E41176" t="s">
        <v>13</v>
      </c>
      <c r="F41176">
        <v>39.950000000000003</v>
      </c>
    </row>
    <row r="41177" spans="1:7">
      <c r="A41177" s="2">
        <v>96797</v>
      </c>
      <c r="B41177" s="4">
        <v>5</v>
      </c>
      <c r="C41177" s="4">
        <v>44</v>
      </c>
      <c r="D41177" t="s">
        <v>7</v>
      </c>
      <c r="E41177" t="s">
        <v>13</v>
      </c>
      <c r="F41177">
        <v>39.950000000000003</v>
      </c>
    </row>
    <row r="41178" spans="1:7">
      <c r="A41178" s="2">
        <v>96801</v>
      </c>
      <c r="B41178" s="4">
        <v>5</v>
      </c>
      <c r="C41178" s="4">
        <v>44</v>
      </c>
      <c r="D41178" t="s">
        <v>7</v>
      </c>
      <c r="E41178" t="s">
        <v>13</v>
      </c>
      <c r="F41178">
        <v>39.950000000000003</v>
      </c>
    </row>
    <row r="41179" spans="1:7">
      <c r="A41179" s="2">
        <v>96802</v>
      </c>
      <c r="B41179" s="4">
        <v>5</v>
      </c>
      <c r="C41179" s="4">
        <v>44</v>
      </c>
      <c r="D41179" t="s">
        <v>7</v>
      </c>
      <c r="E41179" t="s">
        <v>13</v>
      </c>
      <c r="F41179">
        <v>39.950000000000003</v>
      </c>
    </row>
    <row r="41180" spans="1:7">
      <c r="A41180" s="2">
        <v>96803</v>
      </c>
      <c r="B41180" s="4">
        <v>5</v>
      </c>
      <c r="C41180" s="4">
        <v>44</v>
      </c>
      <c r="D41180" t="s">
        <v>7</v>
      </c>
      <c r="E41180" t="s">
        <v>13</v>
      </c>
      <c r="F41180">
        <v>39.950000000000003</v>
      </c>
    </row>
    <row r="41181" spans="1:7">
      <c r="A41181" s="2">
        <v>96804</v>
      </c>
      <c r="B41181" s="4">
        <v>5</v>
      </c>
      <c r="C41181" s="4">
        <v>44</v>
      </c>
      <c r="D41181" t="s">
        <v>7</v>
      </c>
      <c r="E41181" t="s">
        <v>13</v>
      </c>
      <c r="F41181">
        <v>39.950000000000003</v>
      </c>
    </row>
    <row r="41182" spans="1:7">
      <c r="A41182" s="2">
        <v>96805</v>
      </c>
      <c r="B41182" s="4">
        <v>5</v>
      </c>
      <c r="C41182" s="4">
        <v>44</v>
      </c>
      <c r="D41182" t="s">
        <v>7</v>
      </c>
      <c r="E41182" t="s">
        <v>13</v>
      </c>
      <c r="F41182">
        <v>39.950000000000003</v>
      </c>
    </row>
    <row r="41183" spans="1:7">
      <c r="A41183" s="2">
        <v>96806</v>
      </c>
      <c r="B41183" s="4">
        <v>5</v>
      </c>
      <c r="C41183" s="4">
        <v>44</v>
      </c>
      <c r="D41183" t="s">
        <v>7</v>
      </c>
      <c r="E41183" t="s">
        <v>13</v>
      </c>
      <c r="F41183">
        <v>39.950000000000003</v>
      </c>
    </row>
    <row r="41184" spans="1:7">
      <c r="A41184" s="2">
        <v>96807</v>
      </c>
      <c r="B41184" s="4">
        <v>5</v>
      </c>
      <c r="C41184" s="4">
        <v>44</v>
      </c>
      <c r="D41184" t="s">
        <v>7</v>
      </c>
      <c r="E41184" t="s">
        <v>13</v>
      </c>
      <c r="F41184">
        <v>39.950000000000003</v>
      </c>
    </row>
    <row r="41185" spans="1:6">
      <c r="A41185" s="2">
        <v>96808</v>
      </c>
      <c r="B41185" s="4">
        <v>5</v>
      </c>
      <c r="C41185" s="4">
        <v>44</v>
      </c>
      <c r="D41185" t="s">
        <v>7</v>
      </c>
      <c r="E41185" t="s">
        <v>13</v>
      </c>
      <c r="F41185">
        <v>39.950000000000003</v>
      </c>
    </row>
    <row r="41186" spans="1:6">
      <c r="A41186" s="2">
        <v>96809</v>
      </c>
      <c r="B41186" s="4">
        <v>5</v>
      </c>
      <c r="C41186" s="4">
        <v>44</v>
      </c>
      <c r="D41186" t="s">
        <v>7</v>
      </c>
      <c r="E41186" t="s">
        <v>13</v>
      </c>
      <c r="F41186">
        <v>39.950000000000003</v>
      </c>
    </row>
    <row r="41187" spans="1:6">
      <c r="A41187" s="2">
        <v>96810</v>
      </c>
      <c r="B41187" s="4">
        <v>5</v>
      </c>
      <c r="C41187" s="4">
        <v>44</v>
      </c>
      <c r="D41187" t="s">
        <v>7</v>
      </c>
      <c r="E41187" t="s">
        <v>13</v>
      </c>
      <c r="F41187">
        <v>39.950000000000003</v>
      </c>
    </row>
    <row r="41188" spans="1:6">
      <c r="A41188" s="2">
        <v>96811</v>
      </c>
      <c r="B41188" s="4">
        <v>5</v>
      </c>
      <c r="C41188" s="4">
        <v>44</v>
      </c>
      <c r="D41188" t="s">
        <v>7</v>
      </c>
      <c r="E41188" t="s">
        <v>13</v>
      </c>
      <c r="F41188">
        <v>39.950000000000003</v>
      </c>
    </row>
    <row r="41189" spans="1:6">
      <c r="A41189" s="2">
        <v>96812</v>
      </c>
      <c r="B41189" s="4">
        <v>5</v>
      </c>
      <c r="C41189" s="4">
        <v>44</v>
      </c>
      <c r="D41189" t="s">
        <v>7</v>
      </c>
      <c r="E41189" t="s">
        <v>13</v>
      </c>
      <c r="F41189">
        <v>39.950000000000003</v>
      </c>
    </row>
    <row r="41190" spans="1:6">
      <c r="A41190" s="2">
        <v>96813</v>
      </c>
      <c r="B41190" s="4">
        <v>5</v>
      </c>
      <c r="C41190" s="4">
        <v>44</v>
      </c>
      <c r="D41190" t="s">
        <v>7</v>
      </c>
      <c r="E41190" t="s">
        <v>13</v>
      </c>
      <c r="F41190">
        <v>39.950000000000003</v>
      </c>
    </row>
    <row r="41191" spans="1:6">
      <c r="A41191" s="2">
        <v>96814</v>
      </c>
      <c r="B41191" s="4">
        <v>5</v>
      </c>
      <c r="C41191" s="4">
        <v>44</v>
      </c>
      <c r="D41191" t="s">
        <v>7</v>
      </c>
      <c r="E41191" t="s">
        <v>13</v>
      </c>
      <c r="F41191">
        <v>39.950000000000003</v>
      </c>
    </row>
    <row r="41192" spans="1:6">
      <c r="A41192" s="2">
        <v>96815</v>
      </c>
      <c r="B41192" s="4">
        <v>5</v>
      </c>
      <c r="C41192" s="4">
        <v>44</v>
      </c>
      <c r="D41192" t="s">
        <v>7</v>
      </c>
      <c r="E41192" t="s">
        <v>13</v>
      </c>
      <c r="F41192">
        <v>39.950000000000003</v>
      </c>
    </row>
    <row r="41193" spans="1:6">
      <c r="A41193" s="2">
        <v>96816</v>
      </c>
      <c r="B41193" s="4">
        <v>5</v>
      </c>
      <c r="C41193" s="4">
        <v>44</v>
      </c>
      <c r="D41193" t="s">
        <v>7</v>
      </c>
      <c r="E41193" t="s">
        <v>13</v>
      </c>
      <c r="F41193">
        <v>39.950000000000003</v>
      </c>
    </row>
    <row r="41194" spans="1:6">
      <c r="A41194" s="2">
        <v>96817</v>
      </c>
      <c r="B41194" s="4">
        <v>5</v>
      </c>
      <c r="C41194" s="4">
        <v>44</v>
      </c>
      <c r="D41194" t="s">
        <v>7</v>
      </c>
      <c r="E41194" t="s">
        <v>13</v>
      </c>
      <c r="F41194">
        <v>39.950000000000003</v>
      </c>
    </row>
    <row r="41195" spans="1:6">
      <c r="A41195" s="2">
        <v>96818</v>
      </c>
      <c r="B41195" s="4">
        <v>5</v>
      </c>
      <c r="C41195" s="4">
        <v>44</v>
      </c>
      <c r="D41195" t="s">
        <v>7</v>
      </c>
      <c r="E41195" t="s">
        <v>13</v>
      </c>
      <c r="F41195">
        <v>39.950000000000003</v>
      </c>
    </row>
    <row r="41196" spans="1:6">
      <c r="A41196" s="2">
        <v>96819</v>
      </c>
      <c r="B41196" s="4">
        <v>5</v>
      </c>
      <c r="C41196" s="4">
        <v>44</v>
      </c>
      <c r="D41196" t="s">
        <v>7</v>
      </c>
      <c r="E41196" t="s">
        <v>13</v>
      </c>
      <c r="F41196">
        <v>39.950000000000003</v>
      </c>
    </row>
    <row r="41197" spans="1:6">
      <c r="A41197" s="2">
        <v>96820</v>
      </c>
      <c r="B41197" s="4">
        <v>5</v>
      </c>
      <c r="C41197" s="4">
        <v>44</v>
      </c>
      <c r="D41197" t="s">
        <v>7</v>
      </c>
      <c r="E41197" t="s">
        <v>13</v>
      </c>
      <c r="F41197">
        <v>39.950000000000003</v>
      </c>
    </row>
    <row r="41198" spans="1:6">
      <c r="A41198" s="2">
        <v>96821</v>
      </c>
      <c r="B41198" s="4">
        <v>5</v>
      </c>
      <c r="C41198" s="4">
        <v>44</v>
      </c>
      <c r="D41198" t="s">
        <v>7</v>
      </c>
      <c r="E41198" t="s">
        <v>13</v>
      </c>
      <c r="F41198">
        <v>39.950000000000003</v>
      </c>
    </row>
    <row r="41199" spans="1:6">
      <c r="A41199" s="2">
        <v>96822</v>
      </c>
      <c r="B41199" s="4">
        <v>5</v>
      </c>
      <c r="C41199" s="4">
        <v>44</v>
      </c>
      <c r="D41199" t="s">
        <v>7</v>
      </c>
      <c r="E41199" t="s">
        <v>13</v>
      </c>
      <c r="F41199">
        <v>39.950000000000003</v>
      </c>
    </row>
    <row r="41200" spans="1:6">
      <c r="A41200" s="2">
        <v>96823</v>
      </c>
      <c r="B41200" s="4">
        <v>5</v>
      </c>
      <c r="C41200" s="4">
        <v>44</v>
      </c>
      <c r="D41200" t="s">
        <v>7</v>
      </c>
      <c r="E41200" t="s">
        <v>13</v>
      </c>
      <c r="F41200">
        <v>39.950000000000003</v>
      </c>
    </row>
    <row r="41201" spans="1:6">
      <c r="A41201" s="2">
        <v>96824</v>
      </c>
      <c r="B41201" s="4">
        <v>5</v>
      </c>
      <c r="C41201" s="4">
        <v>44</v>
      </c>
      <c r="D41201" t="s">
        <v>7</v>
      </c>
      <c r="E41201" t="s">
        <v>13</v>
      </c>
      <c r="F41201">
        <v>39.950000000000003</v>
      </c>
    </row>
    <row r="41202" spans="1:6">
      <c r="A41202" s="2">
        <v>96825</v>
      </c>
      <c r="B41202" s="4">
        <v>5</v>
      </c>
      <c r="C41202" s="4">
        <v>44</v>
      </c>
      <c r="D41202" t="s">
        <v>7</v>
      </c>
      <c r="E41202" t="s">
        <v>13</v>
      </c>
      <c r="F41202">
        <v>39.950000000000003</v>
      </c>
    </row>
    <row r="41203" spans="1:6">
      <c r="A41203" s="2">
        <v>96826</v>
      </c>
      <c r="B41203" s="4">
        <v>5</v>
      </c>
      <c r="C41203" s="4">
        <v>44</v>
      </c>
      <c r="D41203" t="s">
        <v>7</v>
      </c>
      <c r="E41203" t="s">
        <v>13</v>
      </c>
      <c r="F41203">
        <v>39.950000000000003</v>
      </c>
    </row>
    <row r="41204" spans="1:6">
      <c r="A41204" s="2">
        <v>96827</v>
      </c>
      <c r="B41204" s="4">
        <v>5</v>
      </c>
      <c r="C41204" s="4">
        <v>44</v>
      </c>
      <c r="D41204" t="s">
        <v>7</v>
      </c>
      <c r="E41204" t="s">
        <v>14</v>
      </c>
      <c r="F41204">
        <v>39.950000000000003</v>
      </c>
    </row>
    <row r="41205" spans="1:6">
      <c r="A41205" s="2">
        <v>96828</v>
      </c>
      <c r="B41205" s="4">
        <v>5</v>
      </c>
      <c r="C41205" s="4">
        <v>44</v>
      </c>
      <c r="D41205" t="s">
        <v>7</v>
      </c>
      <c r="E41205" t="s">
        <v>13</v>
      </c>
      <c r="F41205">
        <v>39.950000000000003</v>
      </c>
    </row>
    <row r="41206" spans="1:6">
      <c r="A41206" s="2">
        <v>96830</v>
      </c>
      <c r="B41206" s="4">
        <v>5</v>
      </c>
      <c r="C41206" s="4">
        <v>44</v>
      </c>
      <c r="D41206" t="s">
        <v>7</v>
      </c>
      <c r="E41206" t="s">
        <v>13</v>
      </c>
      <c r="F41206">
        <v>39.950000000000003</v>
      </c>
    </row>
    <row r="41207" spans="1:6">
      <c r="A41207" s="2">
        <v>96835</v>
      </c>
      <c r="B41207" s="4">
        <v>5</v>
      </c>
      <c r="C41207" s="4">
        <v>44</v>
      </c>
      <c r="D41207" t="s">
        <v>7</v>
      </c>
      <c r="E41207" t="s">
        <v>14</v>
      </c>
      <c r="F41207">
        <v>39.950000000000003</v>
      </c>
    </row>
    <row r="41208" spans="1:6">
      <c r="A41208" s="2">
        <v>96836</v>
      </c>
      <c r="B41208" s="4">
        <v>5</v>
      </c>
      <c r="C41208" s="4">
        <v>44</v>
      </c>
      <c r="D41208" t="s">
        <v>7</v>
      </c>
      <c r="E41208" t="s">
        <v>13</v>
      </c>
      <c r="F41208">
        <v>39.950000000000003</v>
      </c>
    </row>
    <row r="41209" spans="1:6">
      <c r="A41209" s="2">
        <v>96837</v>
      </c>
      <c r="B41209" s="4">
        <v>5</v>
      </c>
      <c r="C41209" s="4">
        <v>44</v>
      </c>
      <c r="D41209" t="s">
        <v>7</v>
      </c>
      <c r="E41209" t="s">
        <v>13</v>
      </c>
      <c r="F41209">
        <v>39.950000000000003</v>
      </c>
    </row>
    <row r="41210" spans="1:6">
      <c r="A41210" s="2">
        <v>96838</v>
      </c>
      <c r="B41210" s="4">
        <v>5</v>
      </c>
      <c r="C41210" s="4">
        <v>44</v>
      </c>
      <c r="D41210" t="s">
        <v>7</v>
      </c>
      <c r="E41210" t="s">
        <v>13</v>
      </c>
      <c r="F41210">
        <v>39.950000000000003</v>
      </c>
    </row>
    <row r="41211" spans="1:6">
      <c r="A41211" s="2">
        <v>96839</v>
      </c>
      <c r="B41211" s="4">
        <v>5</v>
      </c>
      <c r="C41211" s="4">
        <v>44</v>
      </c>
      <c r="D41211" t="s">
        <v>7</v>
      </c>
      <c r="E41211" t="s">
        <v>13</v>
      </c>
      <c r="F41211">
        <v>39.950000000000003</v>
      </c>
    </row>
    <row r="41212" spans="1:6">
      <c r="A41212" s="2">
        <v>96840</v>
      </c>
      <c r="B41212" s="4">
        <v>5</v>
      </c>
      <c r="C41212" s="4">
        <v>44</v>
      </c>
      <c r="D41212" t="s">
        <v>7</v>
      </c>
      <c r="E41212" t="s">
        <v>13</v>
      </c>
      <c r="F41212">
        <v>39.950000000000003</v>
      </c>
    </row>
    <row r="41213" spans="1:6">
      <c r="A41213" s="2">
        <v>96841</v>
      </c>
      <c r="B41213" s="4">
        <v>5</v>
      </c>
      <c r="C41213" s="4">
        <v>44</v>
      </c>
      <c r="D41213" t="s">
        <v>7</v>
      </c>
      <c r="E41213" t="s">
        <v>13</v>
      </c>
      <c r="F41213">
        <v>39.950000000000003</v>
      </c>
    </row>
    <row r="41214" spans="1:6">
      <c r="A41214" s="2">
        <v>96843</v>
      </c>
      <c r="B41214" s="4">
        <v>5</v>
      </c>
      <c r="C41214" s="4">
        <v>44</v>
      </c>
      <c r="D41214" t="s">
        <v>7</v>
      </c>
      <c r="E41214" t="s">
        <v>13</v>
      </c>
      <c r="F41214">
        <v>39.950000000000003</v>
      </c>
    </row>
    <row r="41215" spans="1:6">
      <c r="A41215" s="2">
        <v>96844</v>
      </c>
      <c r="B41215" s="4">
        <v>5</v>
      </c>
      <c r="C41215" s="4">
        <v>44</v>
      </c>
      <c r="D41215" t="s">
        <v>7</v>
      </c>
      <c r="E41215" t="s">
        <v>13</v>
      </c>
      <c r="F41215">
        <v>39.950000000000003</v>
      </c>
    </row>
    <row r="41216" spans="1:6">
      <c r="A41216" s="2">
        <v>96846</v>
      </c>
      <c r="B41216" s="4">
        <v>5</v>
      </c>
      <c r="C41216" s="4">
        <v>44</v>
      </c>
      <c r="D41216" t="s">
        <v>7</v>
      </c>
      <c r="E41216" t="s">
        <v>13</v>
      </c>
      <c r="F41216">
        <v>39.950000000000003</v>
      </c>
    </row>
    <row r="41217" spans="1:6">
      <c r="A41217" s="2">
        <v>96847</v>
      </c>
      <c r="B41217" s="4">
        <v>5</v>
      </c>
      <c r="C41217" s="4">
        <v>44</v>
      </c>
      <c r="D41217" t="s">
        <v>7</v>
      </c>
      <c r="E41217" t="s">
        <v>13</v>
      </c>
      <c r="F41217">
        <v>39.950000000000003</v>
      </c>
    </row>
    <row r="41218" spans="1:6">
      <c r="A41218" s="2">
        <v>96848</v>
      </c>
      <c r="B41218" s="4">
        <v>5</v>
      </c>
      <c r="C41218" s="4">
        <v>44</v>
      </c>
      <c r="D41218" t="s">
        <v>7</v>
      </c>
      <c r="E41218" t="s">
        <v>13</v>
      </c>
      <c r="F41218">
        <v>39.950000000000003</v>
      </c>
    </row>
    <row r="41219" spans="1:6">
      <c r="A41219" s="2">
        <v>96849</v>
      </c>
      <c r="B41219" s="4">
        <v>5</v>
      </c>
      <c r="C41219" s="4">
        <v>44</v>
      </c>
      <c r="D41219" t="s">
        <v>7</v>
      </c>
      <c r="E41219" t="s">
        <v>13</v>
      </c>
      <c r="F41219">
        <v>39.950000000000003</v>
      </c>
    </row>
    <row r="41220" spans="1:6">
      <c r="A41220" s="2">
        <v>96850</v>
      </c>
      <c r="B41220" s="4">
        <v>5</v>
      </c>
      <c r="C41220" s="4">
        <v>44</v>
      </c>
      <c r="D41220" t="s">
        <v>7</v>
      </c>
      <c r="E41220" t="s">
        <v>13</v>
      </c>
      <c r="F41220">
        <v>39.950000000000003</v>
      </c>
    </row>
    <row r="41221" spans="1:6">
      <c r="A41221" s="2">
        <v>96853</v>
      </c>
      <c r="B41221" s="4">
        <v>5</v>
      </c>
      <c r="C41221" s="4">
        <v>44</v>
      </c>
      <c r="D41221" t="s">
        <v>7</v>
      </c>
      <c r="E41221" t="s">
        <v>13</v>
      </c>
      <c r="F41221">
        <v>39.950000000000003</v>
      </c>
    </row>
    <row r="41222" spans="1:6">
      <c r="A41222" s="2">
        <v>96854</v>
      </c>
      <c r="B41222" s="4">
        <v>5</v>
      </c>
      <c r="C41222" s="4">
        <v>44</v>
      </c>
      <c r="D41222" t="s">
        <v>7</v>
      </c>
      <c r="E41222" t="s">
        <v>13</v>
      </c>
      <c r="F41222">
        <v>39.950000000000003</v>
      </c>
    </row>
    <row r="41223" spans="1:6">
      <c r="A41223" s="2">
        <v>96857</v>
      </c>
      <c r="B41223" s="4">
        <v>5</v>
      </c>
      <c r="C41223" s="4">
        <v>44</v>
      </c>
      <c r="D41223" t="s">
        <v>7</v>
      </c>
      <c r="E41223" t="s">
        <v>13</v>
      </c>
      <c r="F41223">
        <v>39.950000000000003</v>
      </c>
    </row>
    <row r="41224" spans="1:6">
      <c r="A41224" s="2">
        <v>96858</v>
      </c>
      <c r="B41224" s="4">
        <v>5</v>
      </c>
      <c r="C41224" s="4">
        <v>44</v>
      </c>
      <c r="D41224" t="s">
        <v>7</v>
      </c>
      <c r="E41224" t="s">
        <v>13</v>
      </c>
      <c r="F41224">
        <v>39.950000000000003</v>
      </c>
    </row>
    <row r="41225" spans="1:6">
      <c r="A41225" s="2">
        <v>96859</v>
      </c>
      <c r="B41225" s="4">
        <v>5</v>
      </c>
      <c r="C41225" s="4">
        <v>44</v>
      </c>
      <c r="D41225" t="s">
        <v>7</v>
      </c>
      <c r="E41225" t="s">
        <v>13</v>
      </c>
      <c r="F41225">
        <v>39.950000000000003</v>
      </c>
    </row>
    <row r="41226" spans="1:6">
      <c r="A41226" s="2">
        <v>96860</v>
      </c>
      <c r="B41226" s="4">
        <v>5</v>
      </c>
      <c r="C41226" s="4">
        <v>44</v>
      </c>
      <c r="D41226" t="s">
        <v>7</v>
      </c>
      <c r="E41226" t="s">
        <v>13</v>
      </c>
      <c r="F41226">
        <v>39.950000000000003</v>
      </c>
    </row>
    <row r="41227" spans="1:6">
      <c r="A41227" s="2">
        <v>96861</v>
      </c>
      <c r="B41227" s="4">
        <v>5</v>
      </c>
      <c r="C41227" s="4">
        <v>44</v>
      </c>
      <c r="D41227" t="s">
        <v>7</v>
      </c>
      <c r="E41227" t="s">
        <v>13</v>
      </c>
      <c r="F41227">
        <v>39.950000000000003</v>
      </c>
    </row>
    <row r="41228" spans="1:6">
      <c r="A41228" s="2">
        <v>96863</v>
      </c>
      <c r="B41228" s="4">
        <v>5</v>
      </c>
      <c r="C41228" s="4">
        <v>44</v>
      </c>
      <c r="D41228" t="s">
        <v>7</v>
      </c>
      <c r="E41228" t="s">
        <v>13</v>
      </c>
      <c r="F41228">
        <v>39.950000000000003</v>
      </c>
    </row>
    <row r="41229" spans="1:6">
      <c r="A41229" s="2">
        <v>96898</v>
      </c>
      <c r="B41229" s="4">
        <v>5</v>
      </c>
      <c r="C41229" s="4">
        <v>44</v>
      </c>
      <c r="D41229" t="s">
        <v>7</v>
      </c>
      <c r="E41229" t="s">
        <v>14</v>
      </c>
      <c r="F41229">
        <v>39.950000000000003</v>
      </c>
    </row>
    <row r="41230" spans="1:6">
      <c r="A41230" s="2">
        <v>99540</v>
      </c>
      <c r="B41230" s="4">
        <v>3</v>
      </c>
      <c r="C41230" s="4">
        <v>44</v>
      </c>
      <c r="D41230" t="s">
        <v>7</v>
      </c>
      <c r="E41230" t="s">
        <v>13</v>
      </c>
      <c r="F41230">
        <v>39.950000000000003</v>
      </c>
    </row>
    <row r="41231" spans="1:6">
      <c r="A41231" s="2">
        <v>99556</v>
      </c>
      <c r="B41231" s="4">
        <v>3</v>
      </c>
      <c r="C41231" s="4">
        <v>44</v>
      </c>
      <c r="D41231" t="s">
        <v>7</v>
      </c>
      <c r="E41231" t="s">
        <v>13</v>
      </c>
      <c r="F41231">
        <v>39.950000000000003</v>
      </c>
    </row>
    <row r="41232" spans="1:6">
      <c r="A41232" s="2">
        <v>99567</v>
      </c>
      <c r="B41232" s="4">
        <v>3</v>
      </c>
      <c r="C41232" s="4">
        <v>44</v>
      </c>
      <c r="D41232" t="s">
        <v>7</v>
      </c>
      <c r="E41232" t="s">
        <v>13</v>
      </c>
      <c r="F41232">
        <v>39.950000000000003</v>
      </c>
    </row>
    <row r="41233" spans="1:6">
      <c r="A41233" s="2">
        <v>99568</v>
      </c>
      <c r="B41233" s="4">
        <v>3</v>
      </c>
      <c r="C41233" s="4">
        <v>44</v>
      </c>
      <c r="D41233" t="s">
        <v>7</v>
      </c>
      <c r="E41233" t="s">
        <v>13</v>
      </c>
      <c r="F41233">
        <v>39.950000000000003</v>
      </c>
    </row>
    <row r="41234" spans="1:6">
      <c r="A41234" s="2">
        <v>99572</v>
      </c>
      <c r="B41234" s="4">
        <v>3</v>
      </c>
      <c r="C41234" s="4">
        <v>44</v>
      </c>
      <c r="D41234" t="s">
        <v>7</v>
      </c>
      <c r="E41234" t="s">
        <v>13</v>
      </c>
      <c r="F41234">
        <v>39.950000000000003</v>
      </c>
    </row>
    <row r="41235" spans="1:6">
      <c r="A41235" s="2">
        <v>99577</v>
      </c>
      <c r="B41235" s="4">
        <v>3</v>
      </c>
      <c r="C41235" s="4">
        <v>44</v>
      </c>
      <c r="D41235" t="s">
        <v>7</v>
      </c>
      <c r="E41235" t="s">
        <v>13</v>
      </c>
      <c r="F41235">
        <v>39.950000000000003</v>
      </c>
    </row>
    <row r="41236" spans="1:6">
      <c r="A41236" s="2">
        <v>99587</v>
      </c>
      <c r="B41236" s="4">
        <v>3</v>
      </c>
      <c r="C41236" s="4">
        <v>44</v>
      </c>
      <c r="D41236" t="s">
        <v>7</v>
      </c>
      <c r="E41236" t="s">
        <v>13</v>
      </c>
      <c r="F41236">
        <v>39.950000000000003</v>
      </c>
    </row>
    <row r="41237" spans="1:6">
      <c r="A41237" s="2">
        <v>99605</v>
      </c>
      <c r="B41237" s="4">
        <v>3</v>
      </c>
      <c r="C41237" s="4">
        <v>44</v>
      </c>
      <c r="D41237" t="s">
        <v>7</v>
      </c>
      <c r="E41237" t="s">
        <v>13</v>
      </c>
      <c r="F41237">
        <v>39.950000000000003</v>
      </c>
    </row>
    <row r="41238" spans="1:6">
      <c r="A41238" s="2">
        <v>99610</v>
      </c>
      <c r="B41238" s="4">
        <v>3</v>
      </c>
      <c r="C41238" s="4">
        <v>44</v>
      </c>
      <c r="D41238" t="s">
        <v>7</v>
      </c>
      <c r="E41238" t="s">
        <v>13</v>
      </c>
      <c r="F41238">
        <v>39.950000000000003</v>
      </c>
    </row>
    <row r="41239" spans="1:6">
      <c r="A41239" s="2">
        <v>99611</v>
      </c>
      <c r="B41239" s="4">
        <v>3</v>
      </c>
      <c r="C41239" s="4">
        <v>44</v>
      </c>
      <c r="D41239" t="s">
        <v>7</v>
      </c>
      <c r="E41239" t="s">
        <v>13</v>
      </c>
      <c r="F41239">
        <v>39.950000000000003</v>
      </c>
    </row>
    <row r="41240" spans="1:6">
      <c r="A41240" s="2">
        <v>99631</v>
      </c>
      <c r="B41240" s="4">
        <v>3</v>
      </c>
      <c r="C41240" s="4">
        <v>44</v>
      </c>
      <c r="D41240" t="s">
        <v>7</v>
      </c>
      <c r="E41240" t="s">
        <v>13</v>
      </c>
      <c r="F41240">
        <v>39.950000000000003</v>
      </c>
    </row>
    <row r="41241" spans="1:6">
      <c r="A41241" s="2">
        <v>99635</v>
      </c>
      <c r="B41241" s="4">
        <v>3</v>
      </c>
      <c r="C41241" s="4">
        <v>44</v>
      </c>
      <c r="D41241" t="s">
        <v>7</v>
      </c>
      <c r="E41241" t="s">
        <v>13</v>
      </c>
      <c r="F41241">
        <v>39.950000000000003</v>
      </c>
    </row>
    <row r="41242" spans="1:6">
      <c r="A41242" s="2">
        <v>99639</v>
      </c>
      <c r="B41242" s="4">
        <v>3</v>
      </c>
      <c r="C41242" s="4">
        <v>44</v>
      </c>
      <c r="D41242" t="s">
        <v>7</v>
      </c>
      <c r="E41242" t="s">
        <v>13</v>
      </c>
      <c r="F41242">
        <v>39.950000000000003</v>
      </c>
    </row>
    <row r="41243" spans="1:6">
      <c r="A41243" s="2">
        <v>99645</v>
      </c>
      <c r="B41243" s="4">
        <v>3</v>
      </c>
      <c r="C41243" s="4">
        <v>44</v>
      </c>
      <c r="D41243" t="s">
        <v>7</v>
      </c>
      <c r="E41243" t="s">
        <v>13</v>
      </c>
      <c r="F41243">
        <v>39.950000000000003</v>
      </c>
    </row>
    <row r="41244" spans="1:6">
      <c r="A41244" s="2">
        <v>99654</v>
      </c>
      <c r="B41244" s="4">
        <v>3</v>
      </c>
      <c r="C41244" s="4">
        <v>44</v>
      </c>
      <c r="D41244" t="s">
        <v>7</v>
      </c>
      <c r="E41244" t="s">
        <v>13</v>
      </c>
      <c r="F41244">
        <v>39.950000000000003</v>
      </c>
    </row>
    <row r="41245" spans="1:6">
      <c r="A41245" s="2">
        <v>99664</v>
      </c>
      <c r="B41245" s="4">
        <v>3</v>
      </c>
      <c r="C41245" s="4">
        <v>44</v>
      </c>
      <c r="D41245" t="s">
        <v>7</v>
      </c>
      <c r="E41245" t="s">
        <v>13</v>
      </c>
      <c r="F41245">
        <v>39.950000000000003</v>
      </c>
    </row>
    <row r="41246" spans="1:6">
      <c r="A41246" s="2">
        <v>99669</v>
      </c>
      <c r="B41246" s="4">
        <v>3</v>
      </c>
      <c r="C41246" s="4">
        <v>44</v>
      </c>
      <c r="D41246" t="s">
        <v>7</v>
      </c>
      <c r="E41246" t="s">
        <v>13</v>
      </c>
      <c r="F41246">
        <v>39.950000000000003</v>
      </c>
    </row>
    <row r="41247" spans="1:6">
      <c r="A41247" s="2">
        <v>99672</v>
      </c>
      <c r="B41247" s="4">
        <v>3</v>
      </c>
      <c r="C41247" s="4">
        <v>44</v>
      </c>
      <c r="D41247" t="s">
        <v>7</v>
      </c>
      <c r="E41247" t="s">
        <v>13</v>
      </c>
      <c r="F41247">
        <v>39.950000000000003</v>
      </c>
    </row>
    <row r="41248" spans="1:6">
      <c r="A41248" s="2">
        <v>99687</v>
      </c>
      <c r="B41248" s="4">
        <v>3</v>
      </c>
      <c r="C41248" s="4">
        <v>44</v>
      </c>
      <c r="D41248" t="s">
        <v>7</v>
      </c>
      <c r="E41248" t="s">
        <v>13</v>
      </c>
      <c r="F41248">
        <v>39.950000000000003</v>
      </c>
    </row>
    <row r="41249" spans="1:6">
      <c r="A41249" s="2">
        <v>99701</v>
      </c>
      <c r="B41249" s="4">
        <v>3</v>
      </c>
      <c r="C41249" s="4">
        <v>44</v>
      </c>
      <c r="D41249" t="s">
        <v>7</v>
      </c>
      <c r="E41249" t="s">
        <v>13</v>
      </c>
      <c r="F41249">
        <v>39.950000000000003</v>
      </c>
    </row>
    <row r="41250" spans="1:6">
      <c r="A41250" s="2">
        <v>99702</v>
      </c>
      <c r="B41250" s="4">
        <v>3</v>
      </c>
      <c r="C41250" s="4">
        <v>44</v>
      </c>
      <c r="D41250" t="s">
        <v>7</v>
      </c>
      <c r="E41250" t="s">
        <v>13</v>
      </c>
      <c r="F41250">
        <v>39.950000000000003</v>
      </c>
    </row>
    <row r="41251" spans="1:6">
      <c r="A41251" s="2">
        <v>99703</v>
      </c>
      <c r="B41251" s="4">
        <v>3</v>
      </c>
      <c r="C41251" s="4">
        <v>44</v>
      </c>
      <c r="D41251" t="s">
        <v>7</v>
      </c>
      <c r="E41251" t="s">
        <v>13</v>
      </c>
      <c r="F41251">
        <v>39.950000000000003</v>
      </c>
    </row>
    <row r="41252" spans="1:6">
      <c r="A41252" s="2">
        <v>99705</v>
      </c>
      <c r="B41252" s="4">
        <v>3</v>
      </c>
      <c r="C41252" s="4">
        <v>44</v>
      </c>
      <c r="D41252" t="s">
        <v>7</v>
      </c>
      <c r="E41252" t="s">
        <v>13</v>
      </c>
      <c r="F41252">
        <v>39.950000000000003</v>
      </c>
    </row>
    <row r="41253" spans="1:6">
      <c r="A41253" s="2">
        <v>99706</v>
      </c>
      <c r="B41253" s="4">
        <v>3</v>
      </c>
      <c r="C41253" s="4">
        <v>44</v>
      </c>
      <c r="D41253" t="s">
        <v>7</v>
      </c>
      <c r="E41253" t="s">
        <v>13</v>
      </c>
      <c r="F41253">
        <v>39.950000000000003</v>
      </c>
    </row>
    <row r="41254" spans="1:6">
      <c r="A41254" s="2">
        <v>99707</v>
      </c>
      <c r="B41254" s="4">
        <v>3</v>
      </c>
      <c r="C41254" s="4">
        <v>44</v>
      </c>
      <c r="D41254" t="s">
        <v>7</v>
      </c>
      <c r="E41254" t="s">
        <v>13</v>
      </c>
      <c r="F41254">
        <v>39.950000000000003</v>
      </c>
    </row>
    <row r="41255" spans="1:6">
      <c r="A41255" s="2">
        <v>99708</v>
      </c>
      <c r="B41255" s="4">
        <v>3</v>
      </c>
      <c r="C41255" s="4">
        <v>44</v>
      </c>
      <c r="D41255" t="s">
        <v>7</v>
      </c>
      <c r="E41255" t="s">
        <v>13</v>
      </c>
      <c r="F41255">
        <v>39.950000000000003</v>
      </c>
    </row>
    <row r="41256" spans="1:6">
      <c r="A41256" s="2">
        <v>99709</v>
      </c>
      <c r="B41256" s="4">
        <v>3</v>
      </c>
      <c r="C41256" s="4">
        <v>44</v>
      </c>
      <c r="D41256" t="s">
        <v>7</v>
      </c>
      <c r="E41256" t="s">
        <v>13</v>
      </c>
      <c r="F41256">
        <v>39.950000000000003</v>
      </c>
    </row>
    <row r="41257" spans="1:6">
      <c r="A41257" s="2">
        <v>99710</v>
      </c>
      <c r="B41257" s="4">
        <v>3</v>
      </c>
      <c r="C41257" s="4">
        <v>44</v>
      </c>
      <c r="D41257" t="s">
        <v>7</v>
      </c>
      <c r="E41257" t="s">
        <v>13</v>
      </c>
      <c r="F41257">
        <v>39.950000000000003</v>
      </c>
    </row>
    <row r="41258" spans="1:6">
      <c r="A41258" s="2">
        <v>99711</v>
      </c>
      <c r="B41258" s="4">
        <v>3</v>
      </c>
      <c r="C41258" s="4">
        <v>44</v>
      </c>
      <c r="D41258" t="s">
        <v>7</v>
      </c>
      <c r="E41258" t="s">
        <v>13</v>
      </c>
      <c r="F41258">
        <v>39.950000000000003</v>
      </c>
    </row>
    <row r="41259" spans="1:6">
      <c r="A41259" s="2">
        <v>99712</v>
      </c>
      <c r="B41259" s="4">
        <v>3</v>
      </c>
      <c r="C41259" s="4">
        <v>44</v>
      </c>
      <c r="D41259" t="s">
        <v>7</v>
      </c>
      <c r="E41259" t="s">
        <v>13</v>
      </c>
      <c r="F41259">
        <v>39.950000000000003</v>
      </c>
    </row>
    <row r="41260" spans="1:6">
      <c r="A41260" s="2">
        <v>99775</v>
      </c>
      <c r="B41260" s="4">
        <v>3</v>
      </c>
      <c r="C41260" s="4">
        <v>44</v>
      </c>
      <c r="D41260" t="s">
        <v>7</v>
      </c>
      <c r="E41260" t="s">
        <v>13</v>
      </c>
      <c r="F41260">
        <v>39.950000000000003</v>
      </c>
    </row>
    <row r="41261" spans="1:6">
      <c r="A41261" s="2">
        <v>601</v>
      </c>
      <c r="B41261" s="4">
        <v>5</v>
      </c>
      <c r="C41261" s="4">
        <v>45</v>
      </c>
      <c r="D41261" t="s">
        <v>7</v>
      </c>
      <c r="E41261" t="s">
        <v>13</v>
      </c>
      <c r="F41261">
        <v>39.950000000000003</v>
      </c>
    </row>
    <row r="41262" spans="1:6">
      <c r="A41262" s="2">
        <v>602</v>
      </c>
      <c r="B41262" s="4">
        <v>5</v>
      </c>
      <c r="C41262" s="4">
        <v>45</v>
      </c>
      <c r="D41262" t="s">
        <v>7</v>
      </c>
      <c r="E41262" t="s">
        <v>13</v>
      </c>
      <c r="F41262">
        <v>39.950000000000003</v>
      </c>
    </row>
    <row r="41263" spans="1:6">
      <c r="A41263" s="2">
        <v>603</v>
      </c>
      <c r="B41263" s="4">
        <v>5</v>
      </c>
      <c r="C41263" s="4">
        <v>45</v>
      </c>
      <c r="D41263" t="s">
        <v>7</v>
      </c>
      <c r="E41263" t="s">
        <v>13</v>
      </c>
      <c r="F41263">
        <v>39.950000000000003</v>
      </c>
    </row>
    <row r="41264" spans="1:6">
      <c r="A41264" s="2">
        <v>604</v>
      </c>
      <c r="B41264" s="4">
        <v>5</v>
      </c>
      <c r="C41264" s="4">
        <v>45</v>
      </c>
      <c r="D41264" t="s">
        <v>7</v>
      </c>
      <c r="E41264" t="s">
        <v>13</v>
      </c>
      <c r="F41264">
        <v>39.950000000000003</v>
      </c>
    </row>
    <row r="41265" spans="1:6">
      <c r="A41265" s="2">
        <v>605</v>
      </c>
      <c r="B41265" s="4">
        <v>5</v>
      </c>
      <c r="C41265" s="4">
        <v>45</v>
      </c>
      <c r="D41265" t="s">
        <v>7</v>
      </c>
      <c r="E41265" t="s">
        <v>13</v>
      </c>
      <c r="F41265">
        <v>39.950000000000003</v>
      </c>
    </row>
    <row r="41266" spans="1:6">
      <c r="A41266" s="2">
        <v>606</v>
      </c>
      <c r="B41266" s="4">
        <v>5</v>
      </c>
      <c r="C41266" s="4">
        <v>45</v>
      </c>
      <c r="D41266" t="s">
        <v>7</v>
      </c>
      <c r="E41266" t="s">
        <v>13</v>
      </c>
      <c r="F41266">
        <v>39.950000000000003</v>
      </c>
    </row>
    <row r="41267" spans="1:6">
      <c r="A41267" s="2">
        <v>610</v>
      </c>
      <c r="B41267" s="4">
        <v>5</v>
      </c>
      <c r="C41267" s="4">
        <v>45</v>
      </c>
      <c r="D41267" t="s">
        <v>7</v>
      </c>
      <c r="E41267" t="s">
        <v>13</v>
      </c>
      <c r="F41267">
        <v>39.950000000000003</v>
      </c>
    </row>
    <row r="41268" spans="1:6">
      <c r="A41268" s="2">
        <v>611</v>
      </c>
      <c r="B41268" s="4">
        <v>5</v>
      </c>
      <c r="C41268" s="4">
        <v>45</v>
      </c>
      <c r="D41268" t="s">
        <v>7</v>
      </c>
      <c r="E41268" t="s">
        <v>13</v>
      </c>
      <c r="F41268">
        <v>39.950000000000003</v>
      </c>
    </row>
    <row r="41269" spans="1:6">
      <c r="A41269" s="2">
        <v>612</v>
      </c>
      <c r="B41269" s="4">
        <v>5</v>
      </c>
      <c r="C41269" s="4">
        <v>45</v>
      </c>
      <c r="D41269" t="s">
        <v>7</v>
      </c>
      <c r="E41269" t="s">
        <v>13</v>
      </c>
      <c r="F41269">
        <v>39.950000000000003</v>
      </c>
    </row>
    <row r="41270" spans="1:6">
      <c r="A41270" s="2">
        <v>613</v>
      </c>
      <c r="B41270" s="4">
        <v>5</v>
      </c>
      <c r="C41270" s="4">
        <v>45</v>
      </c>
      <c r="D41270" t="s">
        <v>7</v>
      </c>
      <c r="E41270" t="s">
        <v>13</v>
      </c>
      <c r="F41270">
        <v>39.950000000000003</v>
      </c>
    </row>
    <row r="41271" spans="1:6">
      <c r="A41271" s="2">
        <v>614</v>
      </c>
      <c r="B41271" s="4">
        <v>5</v>
      </c>
      <c r="C41271" s="4">
        <v>45</v>
      </c>
      <c r="D41271" t="s">
        <v>7</v>
      </c>
      <c r="E41271" t="s">
        <v>13</v>
      </c>
      <c r="F41271">
        <v>39.950000000000003</v>
      </c>
    </row>
    <row r="41272" spans="1:6">
      <c r="A41272" s="2">
        <v>616</v>
      </c>
      <c r="B41272" s="4">
        <v>5</v>
      </c>
      <c r="C41272" s="4">
        <v>45</v>
      </c>
      <c r="D41272" t="s">
        <v>7</v>
      </c>
      <c r="E41272" t="s">
        <v>13</v>
      </c>
      <c r="F41272">
        <v>39.950000000000003</v>
      </c>
    </row>
    <row r="41273" spans="1:6">
      <c r="A41273" s="2">
        <v>617</v>
      </c>
      <c r="B41273" s="4">
        <v>5</v>
      </c>
      <c r="C41273" s="4">
        <v>45</v>
      </c>
      <c r="D41273" t="s">
        <v>7</v>
      </c>
      <c r="E41273" t="s">
        <v>13</v>
      </c>
      <c r="F41273">
        <v>39.950000000000003</v>
      </c>
    </row>
    <row r="41274" spans="1:6">
      <c r="A41274" s="2">
        <v>622</v>
      </c>
      <c r="B41274" s="4">
        <v>5</v>
      </c>
      <c r="C41274" s="4">
        <v>45</v>
      </c>
      <c r="D41274" t="s">
        <v>7</v>
      </c>
      <c r="E41274" t="s">
        <v>13</v>
      </c>
      <c r="F41274">
        <v>39.950000000000003</v>
      </c>
    </row>
    <row r="41275" spans="1:6">
      <c r="A41275" s="2">
        <v>623</v>
      </c>
      <c r="B41275" s="4">
        <v>5</v>
      </c>
      <c r="C41275" s="4">
        <v>45</v>
      </c>
      <c r="D41275" t="s">
        <v>7</v>
      </c>
      <c r="E41275" t="s">
        <v>13</v>
      </c>
      <c r="F41275">
        <v>39.950000000000003</v>
      </c>
    </row>
    <row r="41276" spans="1:6">
      <c r="A41276" s="2">
        <v>624</v>
      </c>
      <c r="B41276" s="4">
        <v>5</v>
      </c>
      <c r="C41276" s="4">
        <v>45</v>
      </c>
      <c r="D41276" t="s">
        <v>7</v>
      </c>
      <c r="E41276" t="s">
        <v>13</v>
      </c>
      <c r="F41276">
        <v>39.950000000000003</v>
      </c>
    </row>
    <row r="41277" spans="1:6">
      <c r="A41277" s="2">
        <v>627</v>
      </c>
      <c r="B41277" s="4">
        <v>5</v>
      </c>
      <c r="C41277" s="4">
        <v>45</v>
      </c>
      <c r="D41277" t="s">
        <v>7</v>
      </c>
      <c r="E41277" t="s">
        <v>13</v>
      </c>
      <c r="F41277">
        <v>39.950000000000003</v>
      </c>
    </row>
    <row r="41278" spans="1:6">
      <c r="A41278" s="2">
        <v>631</v>
      </c>
      <c r="B41278" s="4">
        <v>5</v>
      </c>
      <c r="C41278" s="4">
        <v>45</v>
      </c>
      <c r="D41278" t="s">
        <v>7</v>
      </c>
      <c r="E41278" t="s">
        <v>13</v>
      </c>
      <c r="F41278">
        <v>39.950000000000003</v>
      </c>
    </row>
    <row r="41279" spans="1:6">
      <c r="A41279" s="2">
        <v>636</v>
      </c>
      <c r="B41279" s="4">
        <v>5</v>
      </c>
      <c r="C41279" s="4">
        <v>45</v>
      </c>
      <c r="D41279" t="s">
        <v>7</v>
      </c>
      <c r="E41279" t="s">
        <v>13</v>
      </c>
      <c r="F41279">
        <v>39.950000000000003</v>
      </c>
    </row>
    <row r="41280" spans="1:6">
      <c r="A41280" s="2">
        <v>637</v>
      </c>
      <c r="B41280" s="4">
        <v>5</v>
      </c>
      <c r="C41280" s="4">
        <v>45</v>
      </c>
      <c r="D41280" t="s">
        <v>7</v>
      </c>
      <c r="E41280" t="s">
        <v>13</v>
      </c>
      <c r="F41280">
        <v>39.950000000000003</v>
      </c>
    </row>
    <row r="41281" spans="1:6">
      <c r="A41281" s="2">
        <v>638</v>
      </c>
      <c r="B41281" s="4">
        <v>5</v>
      </c>
      <c r="C41281" s="4">
        <v>45</v>
      </c>
      <c r="D41281" t="s">
        <v>7</v>
      </c>
      <c r="E41281" t="s">
        <v>13</v>
      </c>
      <c r="F41281">
        <v>39.950000000000003</v>
      </c>
    </row>
    <row r="41282" spans="1:6">
      <c r="A41282" s="2">
        <v>641</v>
      </c>
      <c r="B41282" s="4">
        <v>5</v>
      </c>
      <c r="C41282" s="4">
        <v>45</v>
      </c>
      <c r="D41282" t="s">
        <v>7</v>
      </c>
      <c r="E41282" t="s">
        <v>13</v>
      </c>
      <c r="F41282">
        <v>39.950000000000003</v>
      </c>
    </row>
    <row r="41283" spans="1:6">
      <c r="A41283" s="2">
        <v>646</v>
      </c>
      <c r="B41283" s="4">
        <v>5</v>
      </c>
      <c r="C41283" s="4">
        <v>45</v>
      </c>
      <c r="D41283" t="s">
        <v>7</v>
      </c>
      <c r="E41283" t="s">
        <v>13</v>
      </c>
      <c r="F41283">
        <v>39.950000000000003</v>
      </c>
    </row>
    <row r="41284" spans="1:6">
      <c r="A41284" s="2">
        <v>647</v>
      </c>
      <c r="B41284" s="4">
        <v>5</v>
      </c>
      <c r="C41284" s="4">
        <v>45</v>
      </c>
      <c r="D41284" t="s">
        <v>7</v>
      </c>
      <c r="E41284" t="s">
        <v>13</v>
      </c>
      <c r="F41284">
        <v>39.950000000000003</v>
      </c>
    </row>
    <row r="41285" spans="1:6">
      <c r="A41285" s="2">
        <v>650</v>
      </c>
      <c r="B41285" s="4">
        <v>5</v>
      </c>
      <c r="C41285" s="4">
        <v>45</v>
      </c>
      <c r="D41285" t="s">
        <v>7</v>
      </c>
      <c r="E41285" t="s">
        <v>13</v>
      </c>
      <c r="F41285">
        <v>39.950000000000003</v>
      </c>
    </row>
    <row r="41286" spans="1:6">
      <c r="A41286" s="2">
        <v>652</v>
      </c>
      <c r="B41286" s="4">
        <v>5</v>
      </c>
      <c r="C41286" s="4">
        <v>45</v>
      </c>
      <c r="D41286" t="s">
        <v>7</v>
      </c>
      <c r="E41286" t="s">
        <v>13</v>
      </c>
      <c r="F41286">
        <v>39.950000000000003</v>
      </c>
    </row>
    <row r="41287" spans="1:6">
      <c r="A41287" s="2">
        <v>653</v>
      </c>
      <c r="B41287" s="4">
        <v>5</v>
      </c>
      <c r="C41287" s="4">
        <v>45</v>
      </c>
      <c r="D41287" t="s">
        <v>7</v>
      </c>
      <c r="E41287" t="s">
        <v>13</v>
      </c>
      <c r="F41287">
        <v>39.950000000000003</v>
      </c>
    </row>
    <row r="41288" spans="1:6">
      <c r="A41288" s="2">
        <v>656</v>
      </c>
      <c r="B41288" s="4">
        <v>5</v>
      </c>
      <c r="C41288" s="4">
        <v>45</v>
      </c>
      <c r="D41288" t="s">
        <v>7</v>
      </c>
      <c r="E41288" t="s">
        <v>13</v>
      </c>
      <c r="F41288">
        <v>39.950000000000003</v>
      </c>
    </row>
    <row r="41289" spans="1:6">
      <c r="A41289" s="2">
        <v>659</v>
      </c>
      <c r="B41289" s="4">
        <v>5</v>
      </c>
      <c r="C41289" s="4">
        <v>45</v>
      </c>
      <c r="D41289" t="s">
        <v>7</v>
      </c>
      <c r="E41289" t="s">
        <v>13</v>
      </c>
      <c r="F41289">
        <v>39.950000000000003</v>
      </c>
    </row>
    <row r="41290" spans="1:6">
      <c r="A41290" s="2">
        <v>660</v>
      </c>
      <c r="B41290" s="4">
        <v>5</v>
      </c>
      <c r="C41290" s="4">
        <v>45</v>
      </c>
      <c r="D41290" t="s">
        <v>7</v>
      </c>
      <c r="E41290" t="s">
        <v>13</v>
      </c>
      <c r="F41290">
        <v>39.950000000000003</v>
      </c>
    </row>
    <row r="41291" spans="1:6">
      <c r="A41291" s="2">
        <v>662</v>
      </c>
      <c r="B41291" s="4">
        <v>5</v>
      </c>
      <c r="C41291" s="4">
        <v>45</v>
      </c>
      <c r="D41291" t="s">
        <v>7</v>
      </c>
      <c r="E41291" t="s">
        <v>13</v>
      </c>
      <c r="F41291">
        <v>39.950000000000003</v>
      </c>
    </row>
    <row r="41292" spans="1:6">
      <c r="A41292" s="2">
        <v>664</v>
      </c>
      <c r="B41292" s="4">
        <v>5</v>
      </c>
      <c r="C41292" s="4">
        <v>45</v>
      </c>
      <c r="D41292" t="s">
        <v>7</v>
      </c>
      <c r="E41292" t="s">
        <v>13</v>
      </c>
      <c r="F41292">
        <v>39.950000000000003</v>
      </c>
    </row>
    <row r="41293" spans="1:6">
      <c r="A41293" s="2">
        <v>667</v>
      </c>
      <c r="B41293" s="4">
        <v>5</v>
      </c>
      <c r="C41293" s="4">
        <v>45</v>
      </c>
      <c r="D41293" t="s">
        <v>7</v>
      </c>
      <c r="E41293" t="s">
        <v>13</v>
      </c>
      <c r="F41293">
        <v>39.950000000000003</v>
      </c>
    </row>
    <row r="41294" spans="1:6">
      <c r="A41294" s="2">
        <v>669</v>
      </c>
      <c r="B41294" s="4">
        <v>5</v>
      </c>
      <c r="C41294" s="4">
        <v>45</v>
      </c>
      <c r="D41294" t="s">
        <v>7</v>
      </c>
      <c r="E41294" t="s">
        <v>13</v>
      </c>
      <c r="F41294">
        <v>39.950000000000003</v>
      </c>
    </row>
    <row r="41295" spans="1:6">
      <c r="A41295" s="2">
        <v>670</v>
      </c>
      <c r="B41295" s="4">
        <v>5</v>
      </c>
      <c r="C41295" s="4">
        <v>45</v>
      </c>
      <c r="D41295" t="s">
        <v>7</v>
      </c>
      <c r="E41295" t="s">
        <v>13</v>
      </c>
      <c r="F41295">
        <v>39.950000000000003</v>
      </c>
    </row>
    <row r="41296" spans="1:6">
      <c r="A41296" s="2">
        <v>674</v>
      </c>
      <c r="B41296" s="4">
        <v>5</v>
      </c>
      <c r="C41296" s="4">
        <v>45</v>
      </c>
      <c r="D41296" t="s">
        <v>7</v>
      </c>
      <c r="E41296" t="s">
        <v>13</v>
      </c>
      <c r="F41296">
        <v>39.950000000000003</v>
      </c>
    </row>
    <row r="41297" spans="1:6">
      <c r="A41297" s="2">
        <v>676</v>
      </c>
      <c r="B41297" s="4">
        <v>5</v>
      </c>
      <c r="C41297" s="4">
        <v>45</v>
      </c>
      <c r="D41297" t="s">
        <v>7</v>
      </c>
      <c r="E41297" t="s">
        <v>13</v>
      </c>
      <c r="F41297">
        <v>39.950000000000003</v>
      </c>
    </row>
    <row r="41298" spans="1:6">
      <c r="A41298" s="2">
        <v>677</v>
      </c>
      <c r="B41298" s="4">
        <v>5</v>
      </c>
      <c r="C41298" s="4">
        <v>45</v>
      </c>
      <c r="D41298" t="s">
        <v>7</v>
      </c>
      <c r="E41298" t="s">
        <v>13</v>
      </c>
      <c r="F41298">
        <v>39.950000000000003</v>
      </c>
    </row>
    <row r="41299" spans="1:6">
      <c r="A41299" s="2">
        <v>678</v>
      </c>
      <c r="B41299" s="4">
        <v>5</v>
      </c>
      <c r="C41299" s="4">
        <v>45</v>
      </c>
      <c r="D41299" t="s">
        <v>7</v>
      </c>
      <c r="E41299" t="s">
        <v>13</v>
      </c>
      <c r="F41299">
        <v>39.950000000000003</v>
      </c>
    </row>
    <row r="41300" spans="1:6">
      <c r="A41300" s="2">
        <v>680</v>
      </c>
      <c r="B41300" s="4">
        <v>5</v>
      </c>
      <c r="C41300" s="4">
        <v>45</v>
      </c>
      <c r="D41300" t="s">
        <v>7</v>
      </c>
      <c r="E41300" t="s">
        <v>13</v>
      </c>
      <c r="F41300">
        <v>39.950000000000003</v>
      </c>
    </row>
    <row r="41301" spans="1:6">
      <c r="A41301" s="2">
        <v>681</v>
      </c>
      <c r="B41301" s="4">
        <v>5</v>
      </c>
      <c r="C41301" s="4">
        <v>45</v>
      </c>
      <c r="D41301" t="s">
        <v>7</v>
      </c>
      <c r="E41301" t="s">
        <v>13</v>
      </c>
      <c r="F41301">
        <v>39.950000000000003</v>
      </c>
    </row>
    <row r="41302" spans="1:6">
      <c r="A41302" s="2">
        <v>682</v>
      </c>
      <c r="B41302" s="4">
        <v>5</v>
      </c>
      <c r="C41302" s="4">
        <v>45</v>
      </c>
      <c r="D41302" t="s">
        <v>7</v>
      </c>
      <c r="E41302" t="s">
        <v>13</v>
      </c>
      <c r="F41302">
        <v>39.950000000000003</v>
      </c>
    </row>
    <row r="41303" spans="1:6">
      <c r="A41303" s="2">
        <v>683</v>
      </c>
      <c r="B41303" s="4">
        <v>5</v>
      </c>
      <c r="C41303" s="4">
        <v>45</v>
      </c>
      <c r="D41303" t="s">
        <v>7</v>
      </c>
      <c r="E41303" t="s">
        <v>13</v>
      </c>
      <c r="F41303">
        <v>39.950000000000003</v>
      </c>
    </row>
    <row r="41304" spans="1:6">
      <c r="A41304" s="2">
        <v>685</v>
      </c>
      <c r="B41304" s="4">
        <v>5</v>
      </c>
      <c r="C41304" s="4">
        <v>45</v>
      </c>
      <c r="D41304" t="s">
        <v>7</v>
      </c>
      <c r="E41304" t="s">
        <v>13</v>
      </c>
      <c r="F41304">
        <v>39.950000000000003</v>
      </c>
    </row>
    <row r="41305" spans="1:6">
      <c r="A41305" s="2">
        <v>687</v>
      </c>
      <c r="B41305" s="4">
        <v>5</v>
      </c>
      <c r="C41305" s="4">
        <v>45</v>
      </c>
      <c r="D41305" t="s">
        <v>7</v>
      </c>
      <c r="E41305" t="s">
        <v>13</v>
      </c>
      <c r="F41305">
        <v>39.950000000000003</v>
      </c>
    </row>
    <row r="41306" spans="1:6">
      <c r="A41306" s="2">
        <v>688</v>
      </c>
      <c r="B41306" s="4">
        <v>5</v>
      </c>
      <c r="C41306" s="4">
        <v>45</v>
      </c>
      <c r="D41306" t="s">
        <v>7</v>
      </c>
      <c r="E41306" t="s">
        <v>13</v>
      </c>
      <c r="F41306">
        <v>39.950000000000003</v>
      </c>
    </row>
    <row r="41307" spans="1:6">
      <c r="A41307" s="2">
        <v>690</v>
      </c>
      <c r="B41307" s="4">
        <v>5</v>
      </c>
      <c r="C41307" s="4">
        <v>45</v>
      </c>
      <c r="D41307" t="s">
        <v>7</v>
      </c>
      <c r="E41307" t="s">
        <v>13</v>
      </c>
      <c r="F41307">
        <v>39.950000000000003</v>
      </c>
    </row>
    <row r="41308" spans="1:6">
      <c r="A41308" s="2">
        <v>692</v>
      </c>
      <c r="B41308" s="4">
        <v>5</v>
      </c>
      <c r="C41308" s="4">
        <v>45</v>
      </c>
      <c r="D41308" t="s">
        <v>7</v>
      </c>
      <c r="E41308" t="s">
        <v>13</v>
      </c>
      <c r="F41308">
        <v>39.950000000000003</v>
      </c>
    </row>
    <row r="41309" spans="1:6">
      <c r="A41309" s="2">
        <v>693</v>
      </c>
      <c r="B41309" s="4">
        <v>5</v>
      </c>
      <c r="C41309" s="4">
        <v>45</v>
      </c>
      <c r="D41309" t="s">
        <v>7</v>
      </c>
      <c r="E41309" t="s">
        <v>13</v>
      </c>
      <c r="F41309">
        <v>39.950000000000003</v>
      </c>
    </row>
    <row r="41310" spans="1:6">
      <c r="A41310" s="2">
        <v>694</v>
      </c>
      <c r="B41310" s="4">
        <v>5</v>
      </c>
      <c r="C41310" s="4">
        <v>45</v>
      </c>
      <c r="D41310" t="s">
        <v>7</v>
      </c>
      <c r="E41310" t="s">
        <v>13</v>
      </c>
      <c r="F41310">
        <v>39.950000000000003</v>
      </c>
    </row>
    <row r="41311" spans="1:6">
      <c r="A41311" s="2">
        <v>698</v>
      </c>
      <c r="B41311" s="4">
        <v>5</v>
      </c>
      <c r="C41311" s="4">
        <v>45</v>
      </c>
      <c r="D41311" t="s">
        <v>7</v>
      </c>
      <c r="E41311" t="s">
        <v>13</v>
      </c>
      <c r="F41311">
        <v>39.950000000000003</v>
      </c>
    </row>
    <row r="41312" spans="1:6">
      <c r="A41312" s="2">
        <v>703</v>
      </c>
      <c r="B41312" s="4">
        <v>5</v>
      </c>
      <c r="C41312" s="4">
        <v>45</v>
      </c>
      <c r="D41312" t="s">
        <v>7</v>
      </c>
      <c r="E41312" t="s">
        <v>13</v>
      </c>
      <c r="F41312">
        <v>39.950000000000003</v>
      </c>
    </row>
    <row r="41313" spans="1:6">
      <c r="A41313" s="2">
        <v>704</v>
      </c>
      <c r="B41313" s="4">
        <v>5</v>
      </c>
      <c r="C41313" s="4">
        <v>45</v>
      </c>
      <c r="D41313" t="s">
        <v>7</v>
      </c>
      <c r="E41313" t="s">
        <v>13</v>
      </c>
      <c r="F41313">
        <v>39.950000000000003</v>
      </c>
    </row>
    <row r="41314" spans="1:6">
      <c r="A41314" s="2">
        <v>705</v>
      </c>
      <c r="B41314" s="4">
        <v>5</v>
      </c>
      <c r="C41314" s="4">
        <v>45</v>
      </c>
      <c r="D41314" t="s">
        <v>7</v>
      </c>
      <c r="E41314" t="s">
        <v>13</v>
      </c>
      <c r="F41314">
        <v>39.950000000000003</v>
      </c>
    </row>
    <row r="41315" spans="1:6">
      <c r="A41315" s="2">
        <v>707</v>
      </c>
      <c r="B41315" s="4">
        <v>5</v>
      </c>
      <c r="C41315" s="4">
        <v>45</v>
      </c>
      <c r="D41315" t="s">
        <v>7</v>
      </c>
      <c r="E41315" t="s">
        <v>13</v>
      </c>
      <c r="F41315">
        <v>39.950000000000003</v>
      </c>
    </row>
    <row r="41316" spans="1:6">
      <c r="A41316" s="2">
        <v>714</v>
      </c>
      <c r="B41316" s="4">
        <v>5</v>
      </c>
      <c r="C41316" s="4">
        <v>45</v>
      </c>
      <c r="D41316" t="s">
        <v>7</v>
      </c>
      <c r="E41316" t="s">
        <v>13</v>
      </c>
      <c r="F41316">
        <v>39.950000000000003</v>
      </c>
    </row>
    <row r="41317" spans="1:6">
      <c r="A41317" s="2">
        <v>715</v>
      </c>
      <c r="B41317" s="4">
        <v>5</v>
      </c>
      <c r="C41317" s="4">
        <v>45</v>
      </c>
      <c r="D41317" t="s">
        <v>7</v>
      </c>
      <c r="E41317" t="s">
        <v>13</v>
      </c>
      <c r="F41317">
        <v>39.950000000000003</v>
      </c>
    </row>
    <row r="41318" spans="1:6">
      <c r="A41318" s="2">
        <v>716</v>
      </c>
      <c r="B41318" s="4">
        <v>5</v>
      </c>
      <c r="C41318" s="4">
        <v>45</v>
      </c>
      <c r="D41318" t="s">
        <v>7</v>
      </c>
      <c r="E41318" t="s">
        <v>13</v>
      </c>
      <c r="F41318">
        <v>39.950000000000003</v>
      </c>
    </row>
    <row r="41319" spans="1:6">
      <c r="A41319" s="2">
        <v>717</v>
      </c>
      <c r="B41319" s="4">
        <v>5</v>
      </c>
      <c r="C41319" s="4">
        <v>45</v>
      </c>
      <c r="D41319" t="s">
        <v>7</v>
      </c>
      <c r="E41319" t="s">
        <v>13</v>
      </c>
      <c r="F41319">
        <v>39.950000000000003</v>
      </c>
    </row>
    <row r="41320" spans="1:6">
      <c r="A41320" s="2">
        <v>718</v>
      </c>
      <c r="B41320" s="4">
        <v>5</v>
      </c>
      <c r="C41320" s="4">
        <v>45</v>
      </c>
      <c r="D41320" t="s">
        <v>7</v>
      </c>
      <c r="E41320" t="s">
        <v>13</v>
      </c>
      <c r="F41320">
        <v>39.950000000000003</v>
      </c>
    </row>
    <row r="41321" spans="1:6">
      <c r="A41321" s="2">
        <v>719</v>
      </c>
      <c r="B41321" s="4">
        <v>5</v>
      </c>
      <c r="C41321" s="4">
        <v>45</v>
      </c>
      <c r="D41321" t="s">
        <v>7</v>
      </c>
      <c r="E41321" t="s">
        <v>13</v>
      </c>
      <c r="F41321">
        <v>39.950000000000003</v>
      </c>
    </row>
    <row r="41322" spans="1:6">
      <c r="A41322" s="2">
        <v>720</v>
      </c>
      <c r="B41322" s="4">
        <v>5</v>
      </c>
      <c r="C41322" s="4">
        <v>45</v>
      </c>
      <c r="D41322" t="s">
        <v>7</v>
      </c>
      <c r="E41322" t="s">
        <v>13</v>
      </c>
      <c r="F41322">
        <v>39.950000000000003</v>
      </c>
    </row>
    <row r="41323" spans="1:6">
      <c r="A41323" s="2">
        <v>721</v>
      </c>
      <c r="B41323" s="4">
        <v>5</v>
      </c>
      <c r="C41323" s="4">
        <v>45</v>
      </c>
      <c r="D41323" t="s">
        <v>7</v>
      </c>
      <c r="E41323" t="s">
        <v>13</v>
      </c>
      <c r="F41323">
        <v>39.950000000000003</v>
      </c>
    </row>
    <row r="41324" spans="1:6">
      <c r="A41324" s="2">
        <v>723</v>
      </c>
      <c r="B41324" s="4">
        <v>5</v>
      </c>
      <c r="C41324" s="4">
        <v>45</v>
      </c>
      <c r="D41324" t="s">
        <v>7</v>
      </c>
      <c r="E41324" t="s">
        <v>13</v>
      </c>
      <c r="F41324">
        <v>39.950000000000003</v>
      </c>
    </row>
    <row r="41325" spans="1:6">
      <c r="A41325" s="2">
        <v>725</v>
      </c>
      <c r="B41325" s="4">
        <v>5</v>
      </c>
      <c r="C41325" s="4">
        <v>45</v>
      </c>
      <c r="D41325" t="s">
        <v>7</v>
      </c>
      <c r="E41325" t="s">
        <v>13</v>
      </c>
      <c r="F41325">
        <v>39.950000000000003</v>
      </c>
    </row>
    <row r="41326" spans="1:6">
      <c r="A41326" s="2">
        <v>726</v>
      </c>
      <c r="B41326" s="4">
        <v>5</v>
      </c>
      <c r="C41326" s="4">
        <v>45</v>
      </c>
      <c r="D41326" t="s">
        <v>7</v>
      </c>
      <c r="E41326" t="s">
        <v>13</v>
      </c>
      <c r="F41326">
        <v>39.950000000000003</v>
      </c>
    </row>
    <row r="41327" spans="1:6">
      <c r="A41327" s="2">
        <v>727</v>
      </c>
      <c r="B41327" s="4">
        <v>5</v>
      </c>
      <c r="C41327" s="4">
        <v>45</v>
      </c>
      <c r="D41327" t="s">
        <v>7</v>
      </c>
      <c r="E41327" t="s">
        <v>13</v>
      </c>
      <c r="F41327">
        <v>39.950000000000003</v>
      </c>
    </row>
    <row r="41328" spans="1:6">
      <c r="A41328" s="2">
        <v>728</v>
      </c>
      <c r="B41328" s="4">
        <v>5</v>
      </c>
      <c r="C41328" s="4">
        <v>45</v>
      </c>
      <c r="D41328" t="s">
        <v>7</v>
      </c>
      <c r="E41328" t="s">
        <v>13</v>
      </c>
      <c r="F41328">
        <v>39.950000000000003</v>
      </c>
    </row>
    <row r="41329" spans="1:6">
      <c r="A41329" s="2">
        <v>729</v>
      </c>
      <c r="B41329" s="4">
        <v>5</v>
      </c>
      <c r="C41329" s="4">
        <v>45</v>
      </c>
      <c r="D41329" t="s">
        <v>7</v>
      </c>
      <c r="E41329" t="s">
        <v>13</v>
      </c>
      <c r="F41329">
        <v>39.950000000000003</v>
      </c>
    </row>
    <row r="41330" spans="1:6">
      <c r="A41330" s="2">
        <v>730</v>
      </c>
      <c r="B41330" s="4">
        <v>5</v>
      </c>
      <c r="C41330" s="4">
        <v>45</v>
      </c>
      <c r="D41330" t="s">
        <v>7</v>
      </c>
      <c r="E41330" t="s">
        <v>13</v>
      </c>
      <c r="F41330">
        <v>39.950000000000003</v>
      </c>
    </row>
    <row r="41331" spans="1:6">
      <c r="A41331" s="2">
        <v>731</v>
      </c>
      <c r="B41331" s="4">
        <v>5</v>
      </c>
      <c r="C41331" s="4">
        <v>45</v>
      </c>
      <c r="D41331" t="s">
        <v>7</v>
      </c>
      <c r="E41331" t="s">
        <v>13</v>
      </c>
      <c r="F41331">
        <v>39.950000000000003</v>
      </c>
    </row>
    <row r="41332" spans="1:6">
      <c r="A41332" s="2">
        <v>732</v>
      </c>
      <c r="B41332" s="4">
        <v>5</v>
      </c>
      <c r="C41332" s="4">
        <v>45</v>
      </c>
      <c r="D41332" t="s">
        <v>7</v>
      </c>
      <c r="E41332" t="s">
        <v>13</v>
      </c>
      <c r="F41332">
        <v>39.950000000000003</v>
      </c>
    </row>
    <row r="41333" spans="1:6">
      <c r="A41333" s="2">
        <v>733</v>
      </c>
      <c r="B41333" s="4">
        <v>5</v>
      </c>
      <c r="C41333" s="4">
        <v>45</v>
      </c>
      <c r="D41333" t="s">
        <v>7</v>
      </c>
      <c r="E41333" t="s">
        <v>13</v>
      </c>
      <c r="F41333">
        <v>39.950000000000003</v>
      </c>
    </row>
    <row r="41334" spans="1:6">
      <c r="A41334" s="2">
        <v>734</v>
      </c>
      <c r="B41334" s="4">
        <v>5</v>
      </c>
      <c r="C41334" s="4">
        <v>45</v>
      </c>
      <c r="D41334" t="s">
        <v>7</v>
      </c>
      <c r="E41334" t="s">
        <v>13</v>
      </c>
      <c r="F41334">
        <v>39.950000000000003</v>
      </c>
    </row>
    <row r="41335" spans="1:6">
      <c r="A41335" s="2">
        <v>735</v>
      </c>
      <c r="B41335" s="4">
        <v>5</v>
      </c>
      <c r="C41335" s="4">
        <v>45</v>
      </c>
      <c r="D41335" t="s">
        <v>7</v>
      </c>
      <c r="E41335" t="s">
        <v>13</v>
      </c>
      <c r="F41335">
        <v>39.950000000000003</v>
      </c>
    </row>
    <row r="41336" spans="1:6">
      <c r="A41336" s="2">
        <v>736</v>
      </c>
      <c r="B41336" s="4">
        <v>5</v>
      </c>
      <c r="C41336" s="4">
        <v>45</v>
      </c>
      <c r="D41336" t="s">
        <v>7</v>
      </c>
      <c r="E41336" t="s">
        <v>13</v>
      </c>
      <c r="F41336">
        <v>39.950000000000003</v>
      </c>
    </row>
    <row r="41337" spans="1:6">
      <c r="A41337" s="2">
        <v>737</v>
      </c>
      <c r="B41337" s="4">
        <v>5</v>
      </c>
      <c r="C41337" s="4">
        <v>45</v>
      </c>
      <c r="D41337" t="s">
        <v>7</v>
      </c>
      <c r="E41337" t="s">
        <v>13</v>
      </c>
      <c r="F41337">
        <v>39.950000000000003</v>
      </c>
    </row>
    <row r="41338" spans="1:6">
      <c r="A41338" s="2">
        <v>738</v>
      </c>
      <c r="B41338" s="4">
        <v>5</v>
      </c>
      <c r="C41338" s="4">
        <v>45</v>
      </c>
      <c r="D41338" t="s">
        <v>7</v>
      </c>
      <c r="E41338" t="s">
        <v>13</v>
      </c>
      <c r="F41338">
        <v>39.950000000000003</v>
      </c>
    </row>
    <row r="41339" spans="1:6">
      <c r="A41339" s="2">
        <v>739</v>
      </c>
      <c r="B41339" s="4">
        <v>5</v>
      </c>
      <c r="C41339" s="4">
        <v>45</v>
      </c>
      <c r="D41339" t="s">
        <v>7</v>
      </c>
      <c r="E41339" t="s">
        <v>13</v>
      </c>
      <c r="F41339">
        <v>39.950000000000003</v>
      </c>
    </row>
    <row r="41340" spans="1:6">
      <c r="A41340" s="2">
        <v>740</v>
      </c>
      <c r="B41340" s="4">
        <v>5</v>
      </c>
      <c r="C41340" s="4">
        <v>45</v>
      </c>
      <c r="D41340" t="s">
        <v>7</v>
      </c>
      <c r="E41340" t="s">
        <v>13</v>
      </c>
      <c r="F41340">
        <v>39.950000000000003</v>
      </c>
    </row>
    <row r="41341" spans="1:6">
      <c r="A41341" s="2">
        <v>741</v>
      </c>
      <c r="B41341" s="4">
        <v>5</v>
      </c>
      <c r="C41341" s="4">
        <v>45</v>
      </c>
      <c r="D41341" t="s">
        <v>7</v>
      </c>
      <c r="E41341" t="s">
        <v>13</v>
      </c>
      <c r="F41341">
        <v>39.950000000000003</v>
      </c>
    </row>
    <row r="41342" spans="1:6">
      <c r="A41342" s="2">
        <v>742</v>
      </c>
      <c r="B41342" s="4">
        <v>5</v>
      </c>
      <c r="C41342" s="4">
        <v>45</v>
      </c>
      <c r="D41342" t="s">
        <v>7</v>
      </c>
      <c r="E41342" t="s">
        <v>13</v>
      </c>
      <c r="F41342">
        <v>39.950000000000003</v>
      </c>
    </row>
    <row r="41343" spans="1:6">
      <c r="A41343" s="2">
        <v>744</v>
      </c>
      <c r="B41343" s="4">
        <v>5</v>
      </c>
      <c r="C41343" s="4">
        <v>45</v>
      </c>
      <c r="D41343" t="s">
        <v>7</v>
      </c>
      <c r="E41343" t="s">
        <v>13</v>
      </c>
      <c r="F41343">
        <v>39.950000000000003</v>
      </c>
    </row>
    <row r="41344" spans="1:6">
      <c r="A41344" s="2">
        <v>745</v>
      </c>
      <c r="B41344" s="4">
        <v>5</v>
      </c>
      <c r="C41344" s="4">
        <v>45</v>
      </c>
      <c r="D41344" t="s">
        <v>7</v>
      </c>
      <c r="E41344" t="s">
        <v>13</v>
      </c>
      <c r="F41344">
        <v>39.950000000000003</v>
      </c>
    </row>
    <row r="41345" spans="1:6">
      <c r="A41345" s="2">
        <v>751</v>
      </c>
      <c r="B41345" s="4">
        <v>5</v>
      </c>
      <c r="C41345" s="4">
        <v>45</v>
      </c>
      <c r="D41345" t="s">
        <v>7</v>
      </c>
      <c r="E41345" t="s">
        <v>13</v>
      </c>
      <c r="F41345">
        <v>39.950000000000003</v>
      </c>
    </row>
    <row r="41346" spans="1:6">
      <c r="A41346" s="2">
        <v>754</v>
      </c>
      <c r="B41346" s="4">
        <v>5</v>
      </c>
      <c r="C41346" s="4">
        <v>45</v>
      </c>
      <c r="D41346" t="s">
        <v>7</v>
      </c>
      <c r="E41346" t="s">
        <v>13</v>
      </c>
      <c r="F41346">
        <v>39.950000000000003</v>
      </c>
    </row>
    <row r="41347" spans="1:6">
      <c r="A41347" s="2">
        <v>757</v>
      </c>
      <c r="B41347" s="4">
        <v>5</v>
      </c>
      <c r="C41347" s="4">
        <v>45</v>
      </c>
      <c r="D41347" t="s">
        <v>7</v>
      </c>
      <c r="E41347" t="s">
        <v>13</v>
      </c>
      <c r="F41347">
        <v>39.950000000000003</v>
      </c>
    </row>
    <row r="41348" spans="1:6">
      <c r="A41348" s="2">
        <v>765</v>
      </c>
      <c r="B41348" s="4">
        <v>5</v>
      </c>
      <c r="C41348" s="4">
        <v>45</v>
      </c>
      <c r="D41348" t="s">
        <v>7</v>
      </c>
      <c r="E41348" t="s">
        <v>13</v>
      </c>
      <c r="F41348">
        <v>39.950000000000003</v>
      </c>
    </row>
    <row r="41349" spans="1:6">
      <c r="A41349" s="2">
        <v>766</v>
      </c>
      <c r="B41349" s="4">
        <v>5</v>
      </c>
      <c r="C41349" s="4">
        <v>45</v>
      </c>
      <c r="D41349" t="s">
        <v>7</v>
      </c>
      <c r="E41349" t="s">
        <v>13</v>
      </c>
      <c r="F41349">
        <v>39.950000000000003</v>
      </c>
    </row>
    <row r="41350" spans="1:6">
      <c r="A41350" s="2">
        <v>767</v>
      </c>
      <c r="B41350" s="4">
        <v>5</v>
      </c>
      <c r="C41350" s="4">
        <v>45</v>
      </c>
      <c r="D41350" t="s">
        <v>7</v>
      </c>
      <c r="E41350" t="s">
        <v>13</v>
      </c>
      <c r="F41350">
        <v>39.950000000000003</v>
      </c>
    </row>
    <row r="41351" spans="1:6">
      <c r="A41351" s="2">
        <v>769</v>
      </c>
      <c r="B41351" s="4">
        <v>5</v>
      </c>
      <c r="C41351" s="4">
        <v>45</v>
      </c>
      <c r="D41351" t="s">
        <v>7</v>
      </c>
      <c r="E41351" t="s">
        <v>13</v>
      </c>
      <c r="F41351">
        <v>39.950000000000003</v>
      </c>
    </row>
    <row r="41352" spans="1:6">
      <c r="A41352" s="2">
        <v>771</v>
      </c>
      <c r="B41352" s="4">
        <v>5</v>
      </c>
      <c r="C41352" s="4">
        <v>45</v>
      </c>
      <c r="D41352" t="s">
        <v>7</v>
      </c>
      <c r="E41352" t="s">
        <v>13</v>
      </c>
      <c r="F41352">
        <v>39.950000000000003</v>
      </c>
    </row>
    <row r="41353" spans="1:6">
      <c r="A41353" s="2">
        <v>772</v>
      </c>
      <c r="B41353" s="4">
        <v>5</v>
      </c>
      <c r="C41353" s="4">
        <v>45</v>
      </c>
      <c r="D41353" t="s">
        <v>7</v>
      </c>
      <c r="E41353" t="s">
        <v>13</v>
      </c>
      <c r="F41353">
        <v>39.950000000000003</v>
      </c>
    </row>
    <row r="41354" spans="1:6">
      <c r="A41354" s="2">
        <v>773</v>
      </c>
      <c r="B41354" s="4">
        <v>5</v>
      </c>
      <c r="C41354" s="4">
        <v>45</v>
      </c>
      <c r="D41354" t="s">
        <v>7</v>
      </c>
      <c r="E41354" t="s">
        <v>13</v>
      </c>
      <c r="F41354">
        <v>39.950000000000003</v>
      </c>
    </row>
    <row r="41355" spans="1:6">
      <c r="A41355" s="2">
        <v>775</v>
      </c>
      <c r="B41355" s="4">
        <v>5</v>
      </c>
      <c r="C41355" s="4">
        <v>45</v>
      </c>
      <c r="D41355" t="s">
        <v>7</v>
      </c>
      <c r="E41355" t="s">
        <v>13</v>
      </c>
      <c r="F41355">
        <v>39.950000000000003</v>
      </c>
    </row>
    <row r="41356" spans="1:6">
      <c r="A41356" s="2">
        <v>777</v>
      </c>
      <c r="B41356" s="4">
        <v>5</v>
      </c>
      <c r="C41356" s="4">
        <v>45</v>
      </c>
      <c r="D41356" t="s">
        <v>7</v>
      </c>
      <c r="E41356" t="s">
        <v>13</v>
      </c>
      <c r="F41356">
        <v>39.950000000000003</v>
      </c>
    </row>
    <row r="41357" spans="1:6">
      <c r="A41357" s="2">
        <v>778</v>
      </c>
      <c r="B41357" s="4">
        <v>5</v>
      </c>
      <c r="C41357" s="4">
        <v>45</v>
      </c>
      <c r="D41357" t="s">
        <v>7</v>
      </c>
      <c r="E41357" t="s">
        <v>13</v>
      </c>
      <c r="F41357">
        <v>39.950000000000003</v>
      </c>
    </row>
    <row r="41358" spans="1:6">
      <c r="A41358" s="2">
        <v>780</v>
      </c>
      <c r="B41358" s="4">
        <v>5</v>
      </c>
      <c r="C41358" s="4">
        <v>45</v>
      </c>
      <c r="D41358" t="s">
        <v>7</v>
      </c>
      <c r="E41358" t="s">
        <v>13</v>
      </c>
      <c r="F41358">
        <v>39.950000000000003</v>
      </c>
    </row>
    <row r="41359" spans="1:6">
      <c r="A41359" s="2">
        <v>782</v>
      </c>
      <c r="B41359" s="4">
        <v>5</v>
      </c>
      <c r="C41359" s="4">
        <v>45</v>
      </c>
      <c r="D41359" t="s">
        <v>7</v>
      </c>
      <c r="E41359" t="s">
        <v>13</v>
      </c>
      <c r="F41359">
        <v>39.950000000000003</v>
      </c>
    </row>
    <row r="41360" spans="1:6">
      <c r="A41360" s="2">
        <v>783</v>
      </c>
      <c r="B41360" s="4">
        <v>5</v>
      </c>
      <c r="C41360" s="4">
        <v>45</v>
      </c>
      <c r="D41360" t="s">
        <v>7</v>
      </c>
      <c r="E41360" t="s">
        <v>13</v>
      </c>
      <c r="F41360">
        <v>39.950000000000003</v>
      </c>
    </row>
    <row r="41361" spans="1:6">
      <c r="A41361" s="2">
        <v>784</v>
      </c>
      <c r="B41361" s="4">
        <v>5</v>
      </c>
      <c r="C41361" s="4">
        <v>45</v>
      </c>
      <c r="D41361" t="s">
        <v>7</v>
      </c>
      <c r="E41361" t="s">
        <v>13</v>
      </c>
      <c r="F41361">
        <v>39.950000000000003</v>
      </c>
    </row>
    <row r="41362" spans="1:6">
      <c r="A41362" s="2">
        <v>785</v>
      </c>
      <c r="B41362" s="4">
        <v>5</v>
      </c>
      <c r="C41362" s="4">
        <v>45</v>
      </c>
      <c r="D41362" t="s">
        <v>7</v>
      </c>
      <c r="E41362" t="s">
        <v>13</v>
      </c>
      <c r="F41362">
        <v>39.950000000000003</v>
      </c>
    </row>
    <row r="41363" spans="1:6">
      <c r="A41363" s="2">
        <v>786</v>
      </c>
      <c r="B41363" s="4">
        <v>5</v>
      </c>
      <c r="C41363" s="4">
        <v>45</v>
      </c>
      <c r="D41363" t="s">
        <v>7</v>
      </c>
      <c r="E41363" t="s">
        <v>13</v>
      </c>
      <c r="F41363">
        <v>39.950000000000003</v>
      </c>
    </row>
    <row r="41364" spans="1:6">
      <c r="A41364" s="2">
        <v>791</v>
      </c>
      <c r="B41364" s="4">
        <v>5</v>
      </c>
      <c r="C41364" s="4">
        <v>45</v>
      </c>
      <c r="D41364" t="s">
        <v>7</v>
      </c>
      <c r="E41364" t="s">
        <v>13</v>
      </c>
      <c r="F41364">
        <v>39.950000000000003</v>
      </c>
    </row>
    <row r="41365" spans="1:6">
      <c r="A41365" s="2">
        <v>792</v>
      </c>
      <c r="B41365" s="4">
        <v>5</v>
      </c>
      <c r="C41365" s="4">
        <v>45</v>
      </c>
      <c r="D41365" t="s">
        <v>7</v>
      </c>
      <c r="E41365" t="s">
        <v>13</v>
      </c>
      <c r="F41365">
        <v>39.950000000000003</v>
      </c>
    </row>
    <row r="41366" spans="1:6">
      <c r="A41366" s="2">
        <v>794</v>
      </c>
      <c r="B41366" s="4">
        <v>5</v>
      </c>
      <c r="C41366" s="4">
        <v>45</v>
      </c>
      <c r="D41366" t="s">
        <v>7</v>
      </c>
      <c r="E41366" t="s">
        <v>13</v>
      </c>
      <c r="F41366">
        <v>39.950000000000003</v>
      </c>
    </row>
    <row r="41367" spans="1:6">
      <c r="A41367" s="2">
        <v>795</v>
      </c>
      <c r="B41367" s="4">
        <v>5</v>
      </c>
      <c r="C41367" s="4">
        <v>45</v>
      </c>
      <c r="D41367" t="s">
        <v>7</v>
      </c>
      <c r="E41367" t="s">
        <v>13</v>
      </c>
      <c r="F41367">
        <v>39.950000000000003</v>
      </c>
    </row>
    <row r="41368" spans="1:6">
      <c r="A41368" s="2">
        <v>901</v>
      </c>
      <c r="B41368" s="4">
        <v>5</v>
      </c>
      <c r="C41368" s="4">
        <v>45</v>
      </c>
      <c r="D41368" t="s">
        <v>7</v>
      </c>
      <c r="E41368" t="s">
        <v>13</v>
      </c>
      <c r="F41368">
        <v>39.950000000000003</v>
      </c>
    </row>
    <row r="41369" spans="1:6">
      <c r="A41369" s="2">
        <v>902</v>
      </c>
      <c r="B41369" s="4">
        <v>5</v>
      </c>
      <c r="C41369" s="4">
        <v>45</v>
      </c>
      <c r="D41369" t="s">
        <v>7</v>
      </c>
      <c r="E41369" t="s">
        <v>13</v>
      </c>
      <c r="F41369">
        <v>39.950000000000003</v>
      </c>
    </row>
    <row r="41370" spans="1:6">
      <c r="A41370" s="2">
        <v>906</v>
      </c>
      <c r="B41370" s="4">
        <v>5</v>
      </c>
      <c r="C41370" s="4">
        <v>45</v>
      </c>
      <c r="D41370" t="s">
        <v>7</v>
      </c>
      <c r="E41370" t="s">
        <v>13</v>
      </c>
      <c r="F41370">
        <v>39.950000000000003</v>
      </c>
    </row>
    <row r="41371" spans="1:6">
      <c r="A41371" s="2">
        <v>907</v>
      </c>
      <c r="B41371" s="4">
        <v>5</v>
      </c>
      <c r="C41371" s="4">
        <v>45</v>
      </c>
      <c r="D41371" t="s">
        <v>7</v>
      </c>
      <c r="E41371" t="s">
        <v>13</v>
      </c>
      <c r="F41371">
        <v>39.950000000000003</v>
      </c>
    </row>
    <row r="41372" spans="1:6">
      <c r="A41372" s="2">
        <v>908</v>
      </c>
      <c r="B41372" s="4">
        <v>5</v>
      </c>
      <c r="C41372" s="4">
        <v>45</v>
      </c>
      <c r="D41372" t="s">
        <v>7</v>
      </c>
      <c r="E41372" t="s">
        <v>13</v>
      </c>
      <c r="F41372">
        <v>39.950000000000003</v>
      </c>
    </row>
    <row r="41373" spans="1:6">
      <c r="A41373" s="2">
        <v>909</v>
      </c>
      <c r="B41373" s="4">
        <v>5</v>
      </c>
      <c r="C41373" s="4">
        <v>45</v>
      </c>
      <c r="D41373" t="s">
        <v>7</v>
      </c>
      <c r="E41373" t="s">
        <v>13</v>
      </c>
      <c r="F41373">
        <v>39.950000000000003</v>
      </c>
    </row>
    <row r="41374" spans="1:6">
      <c r="A41374" s="2">
        <v>910</v>
      </c>
      <c r="B41374" s="4">
        <v>5</v>
      </c>
      <c r="C41374" s="4">
        <v>45</v>
      </c>
      <c r="D41374" t="s">
        <v>7</v>
      </c>
      <c r="E41374" t="s">
        <v>13</v>
      </c>
      <c r="F41374">
        <v>39.950000000000003</v>
      </c>
    </row>
    <row r="41375" spans="1:6">
      <c r="A41375" s="2">
        <v>911</v>
      </c>
      <c r="B41375" s="4">
        <v>5</v>
      </c>
      <c r="C41375" s="4">
        <v>45</v>
      </c>
      <c r="D41375" t="s">
        <v>7</v>
      </c>
      <c r="E41375" t="s">
        <v>13</v>
      </c>
      <c r="F41375">
        <v>39.950000000000003</v>
      </c>
    </row>
    <row r="41376" spans="1:6">
      <c r="A41376" s="2">
        <v>912</v>
      </c>
      <c r="B41376" s="4">
        <v>5</v>
      </c>
      <c r="C41376" s="4">
        <v>45</v>
      </c>
      <c r="D41376" t="s">
        <v>7</v>
      </c>
      <c r="E41376" t="s">
        <v>13</v>
      </c>
      <c r="F41376">
        <v>39.950000000000003</v>
      </c>
    </row>
    <row r="41377" spans="1:6">
      <c r="A41377" s="2">
        <v>913</v>
      </c>
      <c r="B41377" s="4">
        <v>5</v>
      </c>
      <c r="C41377" s="4">
        <v>45</v>
      </c>
      <c r="D41377" t="s">
        <v>7</v>
      </c>
      <c r="E41377" t="s">
        <v>13</v>
      </c>
      <c r="F41377">
        <v>39.950000000000003</v>
      </c>
    </row>
    <row r="41378" spans="1:6">
      <c r="A41378" s="2">
        <v>914</v>
      </c>
      <c r="B41378" s="4">
        <v>5</v>
      </c>
      <c r="C41378" s="4">
        <v>45</v>
      </c>
      <c r="D41378" t="s">
        <v>7</v>
      </c>
      <c r="E41378" t="s">
        <v>13</v>
      </c>
      <c r="F41378">
        <v>39.950000000000003</v>
      </c>
    </row>
    <row r="41379" spans="1:6">
      <c r="A41379" s="2">
        <v>915</v>
      </c>
      <c r="B41379" s="4">
        <v>5</v>
      </c>
      <c r="C41379" s="4">
        <v>45</v>
      </c>
      <c r="D41379" t="s">
        <v>7</v>
      </c>
      <c r="E41379" t="s">
        <v>13</v>
      </c>
      <c r="F41379">
        <v>39.950000000000003</v>
      </c>
    </row>
    <row r="41380" spans="1:6">
      <c r="A41380" s="2">
        <v>916</v>
      </c>
      <c r="B41380" s="4">
        <v>5</v>
      </c>
      <c r="C41380" s="4">
        <v>45</v>
      </c>
      <c r="D41380" t="s">
        <v>7</v>
      </c>
      <c r="E41380" t="s">
        <v>13</v>
      </c>
      <c r="F41380">
        <v>39.950000000000003</v>
      </c>
    </row>
    <row r="41381" spans="1:6">
      <c r="A41381" s="2">
        <v>917</v>
      </c>
      <c r="B41381" s="4">
        <v>5</v>
      </c>
      <c r="C41381" s="4">
        <v>45</v>
      </c>
      <c r="D41381" t="s">
        <v>7</v>
      </c>
      <c r="E41381" t="s">
        <v>13</v>
      </c>
      <c r="F41381">
        <v>39.950000000000003</v>
      </c>
    </row>
    <row r="41382" spans="1:6">
      <c r="A41382" s="2">
        <v>918</v>
      </c>
      <c r="B41382" s="4">
        <v>5</v>
      </c>
      <c r="C41382" s="4">
        <v>45</v>
      </c>
      <c r="D41382" t="s">
        <v>7</v>
      </c>
      <c r="E41382" t="s">
        <v>13</v>
      </c>
      <c r="F41382">
        <v>39.950000000000003</v>
      </c>
    </row>
    <row r="41383" spans="1:6">
      <c r="A41383" s="2">
        <v>919</v>
      </c>
      <c r="B41383" s="4">
        <v>5</v>
      </c>
      <c r="C41383" s="4">
        <v>45</v>
      </c>
      <c r="D41383" t="s">
        <v>7</v>
      </c>
      <c r="E41383" t="s">
        <v>13</v>
      </c>
      <c r="F41383">
        <v>39.950000000000003</v>
      </c>
    </row>
    <row r="41384" spans="1:6">
      <c r="A41384" s="2">
        <v>920</v>
      </c>
      <c r="B41384" s="4">
        <v>5</v>
      </c>
      <c r="C41384" s="4">
        <v>45</v>
      </c>
      <c r="D41384" t="s">
        <v>7</v>
      </c>
      <c r="E41384" t="s">
        <v>13</v>
      </c>
      <c r="F41384">
        <v>39.950000000000003</v>
      </c>
    </row>
    <row r="41385" spans="1:6">
      <c r="A41385" s="2">
        <v>921</v>
      </c>
      <c r="B41385" s="4">
        <v>5</v>
      </c>
      <c r="C41385" s="4">
        <v>45</v>
      </c>
      <c r="D41385" t="s">
        <v>7</v>
      </c>
      <c r="E41385" t="s">
        <v>13</v>
      </c>
      <c r="F41385">
        <v>39.950000000000003</v>
      </c>
    </row>
    <row r="41386" spans="1:6">
      <c r="A41386" s="2">
        <v>922</v>
      </c>
      <c r="B41386" s="4">
        <v>5</v>
      </c>
      <c r="C41386" s="4">
        <v>45</v>
      </c>
      <c r="D41386" t="s">
        <v>7</v>
      </c>
      <c r="E41386" t="s">
        <v>13</v>
      </c>
      <c r="F41386">
        <v>39.950000000000003</v>
      </c>
    </row>
    <row r="41387" spans="1:6">
      <c r="A41387" s="2">
        <v>923</v>
      </c>
      <c r="B41387" s="4">
        <v>5</v>
      </c>
      <c r="C41387" s="4">
        <v>45</v>
      </c>
      <c r="D41387" t="s">
        <v>7</v>
      </c>
      <c r="E41387" t="s">
        <v>13</v>
      </c>
      <c r="F41387">
        <v>39.950000000000003</v>
      </c>
    </row>
    <row r="41388" spans="1:6">
      <c r="A41388" s="2">
        <v>924</v>
      </c>
      <c r="B41388" s="4">
        <v>5</v>
      </c>
      <c r="C41388" s="4">
        <v>45</v>
      </c>
      <c r="D41388" t="s">
        <v>7</v>
      </c>
      <c r="E41388" t="s">
        <v>13</v>
      </c>
      <c r="F41388">
        <v>39.950000000000003</v>
      </c>
    </row>
    <row r="41389" spans="1:6">
      <c r="A41389" s="2">
        <v>925</v>
      </c>
      <c r="B41389" s="4">
        <v>5</v>
      </c>
      <c r="C41389" s="4">
        <v>45</v>
      </c>
      <c r="D41389" t="s">
        <v>7</v>
      </c>
      <c r="E41389" t="s">
        <v>13</v>
      </c>
      <c r="F41389">
        <v>39.950000000000003</v>
      </c>
    </row>
    <row r="41390" spans="1:6">
      <c r="A41390" s="2">
        <v>926</v>
      </c>
      <c r="B41390" s="4">
        <v>5</v>
      </c>
      <c r="C41390" s="4">
        <v>45</v>
      </c>
      <c r="D41390" t="s">
        <v>7</v>
      </c>
      <c r="E41390" t="s">
        <v>13</v>
      </c>
      <c r="F41390">
        <v>39.950000000000003</v>
      </c>
    </row>
    <row r="41391" spans="1:6">
      <c r="A41391" s="2">
        <v>927</v>
      </c>
      <c r="B41391" s="4">
        <v>5</v>
      </c>
      <c r="C41391" s="4">
        <v>45</v>
      </c>
      <c r="D41391" t="s">
        <v>7</v>
      </c>
      <c r="E41391" t="s">
        <v>13</v>
      </c>
      <c r="F41391">
        <v>39.950000000000003</v>
      </c>
    </row>
    <row r="41392" spans="1:6">
      <c r="A41392" s="2">
        <v>928</v>
      </c>
      <c r="B41392" s="4">
        <v>5</v>
      </c>
      <c r="C41392" s="4">
        <v>45</v>
      </c>
      <c r="D41392" t="s">
        <v>7</v>
      </c>
      <c r="E41392" t="s">
        <v>13</v>
      </c>
      <c r="F41392">
        <v>39.950000000000003</v>
      </c>
    </row>
    <row r="41393" spans="1:6">
      <c r="A41393" s="2">
        <v>929</v>
      </c>
      <c r="B41393" s="4">
        <v>5</v>
      </c>
      <c r="C41393" s="4">
        <v>45</v>
      </c>
      <c r="D41393" t="s">
        <v>7</v>
      </c>
      <c r="E41393" t="s">
        <v>13</v>
      </c>
      <c r="F41393">
        <v>39.950000000000003</v>
      </c>
    </row>
    <row r="41394" spans="1:6">
      <c r="A41394" s="2">
        <v>930</v>
      </c>
      <c r="B41394" s="4">
        <v>5</v>
      </c>
      <c r="C41394" s="4">
        <v>45</v>
      </c>
      <c r="D41394" t="s">
        <v>7</v>
      </c>
      <c r="E41394" t="s">
        <v>13</v>
      </c>
      <c r="F41394">
        <v>39.950000000000003</v>
      </c>
    </row>
    <row r="41395" spans="1:6">
      <c r="A41395" s="2">
        <v>931</v>
      </c>
      <c r="B41395" s="4">
        <v>5</v>
      </c>
      <c r="C41395" s="4">
        <v>45</v>
      </c>
      <c r="D41395" t="s">
        <v>7</v>
      </c>
      <c r="E41395" t="s">
        <v>13</v>
      </c>
      <c r="F41395">
        <v>39.950000000000003</v>
      </c>
    </row>
    <row r="41396" spans="1:6">
      <c r="A41396" s="2">
        <v>933</v>
      </c>
      <c r="B41396" s="4">
        <v>5</v>
      </c>
      <c r="C41396" s="4">
        <v>45</v>
      </c>
      <c r="D41396" t="s">
        <v>7</v>
      </c>
      <c r="E41396" t="s">
        <v>13</v>
      </c>
      <c r="F41396">
        <v>39.950000000000003</v>
      </c>
    </row>
    <row r="41397" spans="1:6">
      <c r="A41397" s="2">
        <v>934</v>
      </c>
      <c r="B41397" s="4">
        <v>5</v>
      </c>
      <c r="C41397" s="4">
        <v>45</v>
      </c>
      <c r="D41397" t="s">
        <v>7</v>
      </c>
      <c r="E41397" t="s">
        <v>13</v>
      </c>
      <c r="F41397">
        <v>39.950000000000003</v>
      </c>
    </row>
    <row r="41398" spans="1:6">
      <c r="A41398" s="2">
        <v>935</v>
      </c>
      <c r="B41398" s="4">
        <v>5</v>
      </c>
      <c r="C41398" s="4">
        <v>45</v>
      </c>
      <c r="D41398" t="s">
        <v>7</v>
      </c>
      <c r="E41398" t="s">
        <v>13</v>
      </c>
      <c r="F41398">
        <v>39.950000000000003</v>
      </c>
    </row>
    <row r="41399" spans="1:6">
      <c r="A41399" s="2">
        <v>936</v>
      </c>
      <c r="B41399" s="4">
        <v>5</v>
      </c>
      <c r="C41399" s="4">
        <v>45</v>
      </c>
      <c r="D41399" t="s">
        <v>7</v>
      </c>
      <c r="E41399" t="s">
        <v>13</v>
      </c>
      <c r="F41399">
        <v>39.950000000000003</v>
      </c>
    </row>
    <row r="41400" spans="1:6">
      <c r="A41400" s="2">
        <v>937</v>
      </c>
      <c r="B41400" s="4">
        <v>5</v>
      </c>
      <c r="C41400" s="4">
        <v>45</v>
      </c>
      <c r="D41400" t="s">
        <v>7</v>
      </c>
      <c r="E41400" t="s">
        <v>13</v>
      </c>
      <c r="F41400">
        <v>39.950000000000003</v>
      </c>
    </row>
    <row r="41401" spans="1:6">
      <c r="A41401" s="2">
        <v>939</v>
      </c>
      <c r="B41401" s="4">
        <v>5</v>
      </c>
      <c r="C41401" s="4">
        <v>45</v>
      </c>
      <c r="D41401" t="s">
        <v>7</v>
      </c>
      <c r="E41401" t="s">
        <v>13</v>
      </c>
      <c r="F41401">
        <v>39.950000000000003</v>
      </c>
    </row>
    <row r="41402" spans="1:6">
      <c r="A41402" s="2">
        <v>940</v>
      </c>
      <c r="B41402" s="4">
        <v>5</v>
      </c>
      <c r="C41402" s="4">
        <v>45</v>
      </c>
      <c r="D41402" t="s">
        <v>7</v>
      </c>
      <c r="E41402" t="s">
        <v>13</v>
      </c>
      <c r="F41402">
        <v>39.950000000000003</v>
      </c>
    </row>
    <row r="41403" spans="1:6">
      <c r="A41403" s="2">
        <v>949</v>
      </c>
      <c r="B41403" s="4">
        <v>5</v>
      </c>
      <c r="C41403" s="4">
        <v>45</v>
      </c>
      <c r="D41403" t="s">
        <v>7</v>
      </c>
      <c r="E41403" t="s">
        <v>13</v>
      </c>
      <c r="F41403">
        <v>39.950000000000003</v>
      </c>
    </row>
    <row r="41404" spans="1:6">
      <c r="A41404" s="2">
        <v>950</v>
      </c>
      <c r="B41404" s="4">
        <v>5</v>
      </c>
      <c r="C41404" s="4">
        <v>45</v>
      </c>
      <c r="D41404" t="s">
        <v>7</v>
      </c>
      <c r="E41404" t="s">
        <v>13</v>
      </c>
      <c r="F41404">
        <v>39.950000000000003</v>
      </c>
    </row>
    <row r="41405" spans="1:6">
      <c r="A41405" s="2">
        <v>951</v>
      </c>
      <c r="B41405" s="4">
        <v>5</v>
      </c>
      <c r="C41405" s="4">
        <v>45</v>
      </c>
      <c r="D41405" t="s">
        <v>7</v>
      </c>
      <c r="E41405" t="s">
        <v>13</v>
      </c>
      <c r="F41405">
        <v>39.950000000000003</v>
      </c>
    </row>
    <row r="41406" spans="1:6">
      <c r="A41406" s="2">
        <v>952</v>
      </c>
      <c r="B41406" s="4">
        <v>5</v>
      </c>
      <c r="C41406" s="4">
        <v>45</v>
      </c>
      <c r="D41406" t="s">
        <v>7</v>
      </c>
      <c r="E41406" t="s">
        <v>13</v>
      </c>
      <c r="F41406">
        <v>39.950000000000003</v>
      </c>
    </row>
    <row r="41407" spans="1:6">
      <c r="A41407" s="2">
        <v>953</v>
      </c>
      <c r="B41407" s="4">
        <v>5</v>
      </c>
      <c r="C41407" s="4">
        <v>45</v>
      </c>
      <c r="D41407" t="s">
        <v>7</v>
      </c>
      <c r="E41407" t="s">
        <v>13</v>
      </c>
      <c r="F41407">
        <v>39.950000000000003</v>
      </c>
    </row>
    <row r="41408" spans="1:6">
      <c r="A41408" s="2">
        <v>954</v>
      </c>
      <c r="B41408" s="4">
        <v>5</v>
      </c>
      <c r="C41408" s="4">
        <v>45</v>
      </c>
      <c r="D41408" t="s">
        <v>7</v>
      </c>
      <c r="E41408" t="s">
        <v>13</v>
      </c>
      <c r="F41408">
        <v>39.950000000000003</v>
      </c>
    </row>
    <row r="41409" spans="1:6">
      <c r="A41409" s="2">
        <v>955</v>
      </c>
      <c r="B41409" s="4">
        <v>5</v>
      </c>
      <c r="C41409" s="4">
        <v>45</v>
      </c>
      <c r="D41409" t="s">
        <v>7</v>
      </c>
      <c r="E41409" t="s">
        <v>13</v>
      </c>
      <c r="F41409">
        <v>39.950000000000003</v>
      </c>
    </row>
    <row r="41410" spans="1:6">
      <c r="A41410" s="2">
        <v>956</v>
      </c>
      <c r="B41410" s="4">
        <v>5</v>
      </c>
      <c r="C41410" s="4">
        <v>45</v>
      </c>
      <c r="D41410" t="s">
        <v>7</v>
      </c>
      <c r="E41410" t="s">
        <v>13</v>
      </c>
      <c r="F41410">
        <v>39.950000000000003</v>
      </c>
    </row>
    <row r="41411" spans="1:6">
      <c r="A41411" s="2">
        <v>957</v>
      </c>
      <c r="B41411" s="4">
        <v>5</v>
      </c>
      <c r="C41411" s="4">
        <v>45</v>
      </c>
      <c r="D41411" t="s">
        <v>7</v>
      </c>
      <c r="E41411" t="s">
        <v>13</v>
      </c>
      <c r="F41411">
        <v>39.950000000000003</v>
      </c>
    </row>
    <row r="41412" spans="1:6">
      <c r="A41412" s="2">
        <v>958</v>
      </c>
      <c r="B41412" s="4">
        <v>5</v>
      </c>
      <c r="C41412" s="4">
        <v>45</v>
      </c>
      <c r="D41412" t="s">
        <v>7</v>
      </c>
      <c r="E41412" t="s">
        <v>13</v>
      </c>
      <c r="F41412">
        <v>39.950000000000003</v>
      </c>
    </row>
    <row r="41413" spans="1:6">
      <c r="A41413" s="2">
        <v>959</v>
      </c>
      <c r="B41413" s="4">
        <v>5</v>
      </c>
      <c r="C41413" s="4">
        <v>45</v>
      </c>
      <c r="D41413" t="s">
        <v>7</v>
      </c>
      <c r="E41413" t="s">
        <v>13</v>
      </c>
      <c r="F41413">
        <v>39.950000000000003</v>
      </c>
    </row>
    <row r="41414" spans="1:6">
      <c r="A41414" s="2">
        <v>960</v>
      </c>
      <c r="B41414" s="4">
        <v>5</v>
      </c>
      <c r="C41414" s="4">
        <v>45</v>
      </c>
      <c r="D41414" t="s">
        <v>7</v>
      </c>
      <c r="E41414" t="s">
        <v>13</v>
      </c>
      <c r="F41414">
        <v>39.950000000000003</v>
      </c>
    </row>
    <row r="41415" spans="1:6">
      <c r="A41415" s="2">
        <v>961</v>
      </c>
      <c r="B41415" s="4">
        <v>5</v>
      </c>
      <c r="C41415" s="4">
        <v>45</v>
      </c>
      <c r="D41415" t="s">
        <v>7</v>
      </c>
      <c r="E41415" t="s">
        <v>13</v>
      </c>
      <c r="F41415">
        <v>39.950000000000003</v>
      </c>
    </row>
    <row r="41416" spans="1:6">
      <c r="A41416" s="2">
        <v>962</v>
      </c>
      <c r="B41416" s="4">
        <v>5</v>
      </c>
      <c r="C41416" s="4">
        <v>45</v>
      </c>
      <c r="D41416" t="s">
        <v>7</v>
      </c>
      <c r="E41416" t="s">
        <v>13</v>
      </c>
      <c r="F41416">
        <v>39.950000000000003</v>
      </c>
    </row>
    <row r="41417" spans="1:6">
      <c r="A41417" s="2">
        <v>963</v>
      </c>
      <c r="B41417" s="4">
        <v>5</v>
      </c>
      <c r="C41417" s="4">
        <v>45</v>
      </c>
      <c r="D41417" t="s">
        <v>7</v>
      </c>
      <c r="E41417" t="s">
        <v>13</v>
      </c>
      <c r="F41417">
        <v>39.950000000000003</v>
      </c>
    </row>
    <row r="41418" spans="1:6">
      <c r="A41418" s="2">
        <v>965</v>
      </c>
      <c r="B41418" s="4">
        <v>5</v>
      </c>
      <c r="C41418" s="4">
        <v>45</v>
      </c>
      <c r="D41418" t="s">
        <v>7</v>
      </c>
      <c r="E41418" t="s">
        <v>13</v>
      </c>
      <c r="F41418">
        <v>39.950000000000003</v>
      </c>
    </row>
    <row r="41419" spans="1:6">
      <c r="A41419" s="2">
        <v>966</v>
      </c>
      <c r="B41419" s="4">
        <v>5</v>
      </c>
      <c r="C41419" s="4">
        <v>45</v>
      </c>
      <c r="D41419" t="s">
        <v>7</v>
      </c>
      <c r="E41419" t="s">
        <v>13</v>
      </c>
      <c r="F41419">
        <v>39.950000000000003</v>
      </c>
    </row>
    <row r="41420" spans="1:6">
      <c r="A41420" s="2">
        <v>968</v>
      </c>
      <c r="B41420" s="4">
        <v>5</v>
      </c>
      <c r="C41420" s="4">
        <v>45</v>
      </c>
      <c r="D41420" t="s">
        <v>7</v>
      </c>
      <c r="E41420" t="s">
        <v>13</v>
      </c>
      <c r="F41420">
        <v>39.950000000000003</v>
      </c>
    </row>
    <row r="41421" spans="1:6">
      <c r="A41421" s="2">
        <v>969</v>
      </c>
      <c r="B41421" s="4">
        <v>5</v>
      </c>
      <c r="C41421" s="4">
        <v>45</v>
      </c>
      <c r="D41421" t="s">
        <v>7</v>
      </c>
      <c r="E41421" t="s">
        <v>13</v>
      </c>
      <c r="F41421">
        <v>39.950000000000003</v>
      </c>
    </row>
    <row r="41422" spans="1:6">
      <c r="A41422" s="2">
        <v>970</v>
      </c>
      <c r="B41422" s="4">
        <v>5</v>
      </c>
      <c r="C41422" s="4">
        <v>45</v>
      </c>
      <c r="D41422" t="s">
        <v>7</v>
      </c>
      <c r="E41422" t="s">
        <v>13</v>
      </c>
      <c r="F41422">
        <v>39.950000000000003</v>
      </c>
    </row>
    <row r="41423" spans="1:6">
      <c r="A41423" s="2">
        <v>971</v>
      </c>
      <c r="B41423" s="4">
        <v>5</v>
      </c>
      <c r="C41423" s="4">
        <v>45</v>
      </c>
      <c r="D41423" t="s">
        <v>7</v>
      </c>
      <c r="E41423" t="s">
        <v>13</v>
      </c>
      <c r="F41423">
        <v>39.950000000000003</v>
      </c>
    </row>
    <row r="41424" spans="1:6">
      <c r="A41424" s="2">
        <v>975</v>
      </c>
      <c r="B41424" s="4">
        <v>5</v>
      </c>
      <c r="C41424" s="4">
        <v>45</v>
      </c>
      <c r="D41424" t="s">
        <v>7</v>
      </c>
      <c r="E41424" t="s">
        <v>13</v>
      </c>
      <c r="F41424">
        <v>39.950000000000003</v>
      </c>
    </row>
    <row r="41425" spans="1:7">
      <c r="A41425" s="2">
        <v>976</v>
      </c>
      <c r="B41425" s="4">
        <v>5</v>
      </c>
      <c r="C41425" s="4">
        <v>45</v>
      </c>
      <c r="D41425" t="s">
        <v>7</v>
      </c>
      <c r="E41425" t="s">
        <v>13</v>
      </c>
      <c r="F41425">
        <v>39.950000000000003</v>
      </c>
    </row>
    <row r="41426" spans="1:7">
      <c r="A41426" s="2">
        <v>977</v>
      </c>
      <c r="B41426" s="4">
        <v>5</v>
      </c>
      <c r="C41426" s="4">
        <v>45</v>
      </c>
      <c r="D41426" t="s">
        <v>7</v>
      </c>
      <c r="E41426" t="s">
        <v>13</v>
      </c>
      <c r="F41426">
        <v>39.950000000000003</v>
      </c>
    </row>
    <row r="41427" spans="1:7">
      <c r="A41427" s="2">
        <v>978</v>
      </c>
      <c r="B41427" s="4">
        <v>5</v>
      </c>
      <c r="C41427" s="4">
        <v>45</v>
      </c>
      <c r="D41427" t="s">
        <v>7</v>
      </c>
      <c r="E41427" t="s">
        <v>13</v>
      </c>
      <c r="F41427">
        <v>39.950000000000003</v>
      </c>
    </row>
    <row r="41428" spans="1:7">
      <c r="A41428" s="2">
        <v>979</v>
      </c>
      <c r="B41428" s="4">
        <v>5</v>
      </c>
      <c r="C41428" s="4">
        <v>45</v>
      </c>
      <c r="D41428" t="s">
        <v>7</v>
      </c>
      <c r="E41428" t="s">
        <v>13</v>
      </c>
      <c r="F41428">
        <v>39.950000000000003</v>
      </c>
    </row>
    <row r="41429" spans="1:7">
      <c r="A41429" s="2">
        <v>981</v>
      </c>
      <c r="B41429" s="4">
        <v>5</v>
      </c>
      <c r="C41429" s="4">
        <v>45</v>
      </c>
      <c r="D41429" t="s">
        <v>7</v>
      </c>
      <c r="E41429" t="s">
        <v>13</v>
      </c>
      <c r="F41429">
        <v>39.950000000000003</v>
      </c>
    </row>
    <row r="41430" spans="1:7">
      <c r="A41430" s="2">
        <v>982</v>
      </c>
      <c r="B41430" s="4">
        <v>5</v>
      </c>
      <c r="C41430" s="4">
        <v>45</v>
      </c>
      <c r="D41430" t="s">
        <v>7</v>
      </c>
      <c r="E41430" t="s">
        <v>13</v>
      </c>
      <c r="F41430">
        <v>39.950000000000003</v>
      </c>
    </row>
    <row r="41431" spans="1:7">
      <c r="A41431" s="2">
        <v>983</v>
      </c>
      <c r="B41431" s="4">
        <v>5</v>
      </c>
      <c r="C41431" s="4">
        <v>45</v>
      </c>
      <c r="D41431" t="s">
        <v>7</v>
      </c>
      <c r="E41431" t="s">
        <v>13</v>
      </c>
      <c r="F41431">
        <v>39.950000000000003</v>
      </c>
    </row>
    <row r="41432" spans="1:7">
      <c r="A41432" s="2">
        <v>984</v>
      </c>
      <c r="B41432" s="4">
        <v>5</v>
      </c>
      <c r="C41432" s="4">
        <v>45</v>
      </c>
      <c r="D41432" t="s">
        <v>7</v>
      </c>
      <c r="E41432" t="s">
        <v>13</v>
      </c>
      <c r="F41432">
        <v>39.950000000000003</v>
      </c>
    </row>
    <row r="41433" spans="1:7">
      <c r="A41433" s="2">
        <v>985</v>
      </c>
      <c r="B41433" s="4">
        <v>5</v>
      </c>
      <c r="C41433" s="4">
        <v>45</v>
      </c>
      <c r="D41433" t="s">
        <v>7</v>
      </c>
      <c r="E41433" t="s">
        <v>13</v>
      </c>
      <c r="F41433">
        <v>39.950000000000003</v>
      </c>
    </row>
    <row r="41434" spans="1:7">
      <c r="A41434" s="2">
        <v>986</v>
      </c>
      <c r="B41434" s="4">
        <v>5</v>
      </c>
      <c r="C41434" s="4">
        <v>45</v>
      </c>
      <c r="D41434" t="s">
        <v>7</v>
      </c>
      <c r="E41434" t="s">
        <v>13</v>
      </c>
      <c r="F41434">
        <v>39.950000000000003</v>
      </c>
    </row>
    <row r="41435" spans="1:7">
      <c r="A41435" s="2">
        <v>987</v>
      </c>
      <c r="B41435" s="4">
        <v>5</v>
      </c>
      <c r="C41435" s="4">
        <v>45</v>
      </c>
      <c r="D41435" t="s">
        <v>7</v>
      </c>
      <c r="E41435" t="s">
        <v>13</v>
      </c>
      <c r="F41435">
        <v>39.950000000000003</v>
      </c>
    </row>
    <row r="41436" spans="1:7">
      <c r="A41436" s="2">
        <v>988</v>
      </c>
      <c r="B41436" s="4">
        <v>5</v>
      </c>
      <c r="C41436" s="4">
        <v>45</v>
      </c>
      <c r="D41436" t="s">
        <v>7</v>
      </c>
      <c r="E41436" t="s">
        <v>13</v>
      </c>
      <c r="F41436">
        <v>39.950000000000003</v>
      </c>
    </row>
    <row r="41437" spans="1:7">
      <c r="A41437" s="2">
        <v>96703</v>
      </c>
      <c r="B41437" s="4">
        <v>5</v>
      </c>
      <c r="C41437" s="4">
        <v>46</v>
      </c>
      <c r="D41437" t="s">
        <v>242</v>
      </c>
      <c r="E41437" t="s">
        <v>13</v>
      </c>
      <c r="F41437">
        <v>0</v>
      </c>
      <c r="G41437" s="2"/>
    </row>
    <row r="41438" spans="1:7">
      <c r="A41438" s="2">
        <v>96704</v>
      </c>
      <c r="B41438" s="4">
        <v>5</v>
      </c>
      <c r="C41438" s="4">
        <v>46</v>
      </c>
      <c r="D41438" t="s">
        <v>242</v>
      </c>
      <c r="E41438" t="s">
        <v>13</v>
      </c>
      <c r="F41438">
        <v>0</v>
      </c>
      <c r="G41438" s="2"/>
    </row>
    <row r="41439" spans="1:7">
      <c r="A41439" s="2">
        <v>96705</v>
      </c>
      <c r="B41439" s="4">
        <v>5</v>
      </c>
      <c r="C41439" s="4">
        <v>46</v>
      </c>
      <c r="D41439" t="s">
        <v>242</v>
      </c>
      <c r="E41439" t="s">
        <v>13</v>
      </c>
      <c r="F41439">
        <v>0</v>
      </c>
      <c r="G41439" s="2"/>
    </row>
    <row r="41440" spans="1:7">
      <c r="A41440" s="2">
        <v>96708</v>
      </c>
      <c r="B41440" s="4">
        <v>5</v>
      </c>
      <c r="C41440" s="4">
        <v>46</v>
      </c>
      <c r="D41440" s="35" t="s">
        <v>242</v>
      </c>
      <c r="E41440" t="s">
        <v>13</v>
      </c>
      <c r="F41440">
        <v>0</v>
      </c>
      <c r="G41440" s="2"/>
    </row>
    <row r="41441" spans="1:7">
      <c r="A41441" s="2">
        <v>96710</v>
      </c>
      <c r="B41441" s="4">
        <v>5</v>
      </c>
      <c r="C41441" s="4">
        <v>46</v>
      </c>
      <c r="D41441" s="35" t="s">
        <v>242</v>
      </c>
      <c r="E41441" t="s">
        <v>13</v>
      </c>
      <c r="F41441">
        <v>0</v>
      </c>
      <c r="G41441" s="2"/>
    </row>
    <row r="41442" spans="1:7">
      <c r="A41442" s="2">
        <v>96713</v>
      </c>
      <c r="B41442" s="4">
        <v>5</v>
      </c>
      <c r="C41442" s="4">
        <v>46</v>
      </c>
      <c r="D41442" s="35" t="s">
        <v>242</v>
      </c>
      <c r="E41442" t="s">
        <v>13</v>
      </c>
      <c r="F41442">
        <v>0</v>
      </c>
      <c r="G41442" s="2"/>
    </row>
    <row r="41443" spans="1:7">
      <c r="A41443" s="2">
        <v>96714</v>
      </c>
      <c r="B41443" s="4">
        <v>5</v>
      </c>
      <c r="C41443" s="4">
        <v>46</v>
      </c>
      <c r="D41443" s="35" t="s">
        <v>242</v>
      </c>
      <c r="E41443" t="s">
        <v>13</v>
      </c>
      <c r="F41443">
        <v>0</v>
      </c>
      <c r="G41443" s="2"/>
    </row>
    <row r="41444" spans="1:7">
      <c r="A41444" s="2">
        <v>96715</v>
      </c>
      <c r="B41444" s="4">
        <v>5</v>
      </c>
      <c r="C41444" s="4">
        <v>46</v>
      </c>
      <c r="D41444" s="35" t="s">
        <v>242</v>
      </c>
      <c r="E41444" t="s">
        <v>13</v>
      </c>
      <c r="F41444">
        <v>0</v>
      </c>
      <c r="G41444" s="2"/>
    </row>
    <row r="41445" spans="1:7">
      <c r="A41445" s="2">
        <v>96716</v>
      </c>
      <c r="B41445" s="4">
        <v>5</v>
      </c>
      <c r="C41445" s="4">
        <v>46</v>
      </c>
      <c r="D41445" s="35" t="s">
        <v>242</v>
      </c>
      <c r="E41445" t="s">
        <v>13</v>
      </c>
      <c r="F41445">
        <v>0</v>
      </c>
      <c r="G41445" s="2"/>
    </row>
    <row r="41446" spans="1:7">
      <c r="A41446" s="2">
        <v>96718</v>
      </c>
      <c r="B41446" s="4">
        <v>5</v>
      </c>
      <c r="C41446" s="4">
        <v>46</v>
      </c>
      <c r="D41446" s="35" t="s">
        <v>242</v>
      </c>
      <c r="E41446" t="s">
        <v>13</v>
      </c>
      <c r="F41446">
        <v>0</v>
      </c>
      <c r="G41446" s="2"/>
    </row>
    <row r="41447" spans="1:7">
      <c r="A41447" s="2">
        <v>96719</v>
      </c>
      <c r="B41447" s="4">
        <v>5</v>
      </c>
      <c r="C41447" s="4">
        <v>46</v>
      </c>
      <c r="D41447" s="35" t="s">
        <v>242</v>
      </c>
      <c r="E41447" t="s">
        <v>13</v>
      </c>
      <c r="F41447">
        <v>0</v>
      </c>
      <c r="G41447" s="2"/>
    </row>
    <row r="41448" spans="1:7">
      <c r="A41448" s="2">
        <v>96720</v>
      </c>
      <c r="B41448" s="4">
        <v>5</v>
      </c>
      <c r="C41448" s="4">
        <v>46</v>
      </c>
      <c r="D41448" s="35" t="s">
        <v>242</v>
      </c>
      <c r="E41448" t="s">
        <v>13</v>
      </c>
      <c r="F41448">
        <v>0</v>
      </c>
      <c r="G41448" s="2"/>
    </row>
    <row r="41449" spans="1:7">
      <c r="A41449" s="2">
        <v>96721</v>
      </c>
      <c r="B41449" s="4">
        <v>5</v>
      </c>
      <c r="C41449" s="4">
        <v>46</v>
      </c>
      <c r="D41449" s="35" t="s">
        <v>242</v>
      </c>
      <c r="E41449" t="s">
        <v>13</v>
      </c>
      <c r="F41449">
        <v>0</v>
      </c>
      <c r="G41449" s="2"/>
    </row>
    <row r="41450" spans="1:7">
      <c r="A41450" s="2">
        <v>96722</v>
      </c>
      <c r="B41450" s="4">
        <v>5</v>
      </c>
      <c r="C41450" s="4">
        <v>46</v>
      </c>
      <c r="D41450" s="35" t="s">
        <v>242</v>
      </c>
      <c r="E41450" t="s">
        <v>13</v>
      </c>
      <c r="F41450">
        <v>0</v>
      </c>
      <c r="G41450" s="2"/>
    </row>
    <row r="41451" spans="1:7">
      <c r="A41451" s="2">
        <v>96725</v>
      </c>
      <c r="B41451" s="4">
        <v>5</v>
      </c>
      <c r="C41451" s="4">
        <v>46</v>
      </c>
      <c r="D41451" s="35" t="s">
        <v>242</v>
      </c>
      <c r="E41451" t="s">
        <v>13</v>
      </c>
      <c r="F41451">
        <v>0</v>
      </c>
      <c r="G41451" s="2"/>
    </row>
    <row r="41452" spans="1:7">
      <c r="A41452" s="2">
        <v>96726</v>
      </c>
      <c r="B41452" s="4">
        <v>5</v>
      </c>
      <c r="C41452" s="4">
        <v>46</v>
      </c>
      <c r="D41452" s="35" t="s">
        <v>242</v>
      </c>
      <c r="E41452" t="s">
        <v>13</v>
      </c>
      <c r="F41452">
        <v>0</v>
      </c>
      <c r="G41452" s="2"/>
    </row>
    <row r="41453" spans="1:7">
      <c r="A41453" s="2">
        <v>96727</v>
      </c>
      <c r="B41453" s="4">
        <v>5</v>
      </c>
      <c r="C41453" s="4">
        <v>46</v>
      </c>
      <c r="D41453" s="35" t="s">
        <v>242</v>
      </c>
      <c r="E41453" t="s">
        <v>13</v>
      </c>
      <c r="F41453">
        <v>0</v>
      </c>
      <c r="G41453" s="2"/>
    </row>
    <row r="41454" spans="1:7">
      <c r="A41454" s="2">
        <v>96728</v>
      </c>
      <c r="B41454" s="4">
        <v>5</v>
      </c>
      <c r="C41454" s="4">
        <v>46</v>
      </c>
      <c r="D41454" s="35" t="s">
        <v>242</v>
      </c>
      <c r="E41454" t="s">
        <v>13</v>
      </c>
      <c r="F41454">
        <v>0</v>
      </c>
      <c r="G41454" s="2"/>
    </row>
    <row r="41455" spans="1:7">
      <c r="A41455" s="2">
        <v>96729</v>
      </c>
      <c r="B41455" s="4">
        <v>5</v>
      </c>
      <c r="C41455" s="4">
        <v>46</v>
      </c>
      <c r="D41455" s="35" t="s">
        <v>242</v>
      </c>
      <c r="E41455" t="s">
        <v>13</v>
      </c>
      <c r="F41455">
        <v>0</v>
      </c>
      <c r="G41455" s="2"/>
    </row>
    <row r="41456" spans="1:7">
      <c r="A41456" s="2">
        <v>96732</v>
      </c>
      <c r="B41456" s="4">
        <v>5</v>
      </c>
      <c r="C41456" s="4">
        <v>46</v>
      </c>
      <c r="D41456" s="35" t="s">
        <v>242</v>
      </c>
      <c r="E41456" t="s">
        <v>13</v>
      </c>
      <c r="F41456">
        <v>0</v>
      </c>
      <c r="G41456" s="2"/>
    </row>
    <row r="41457" spans="1:7">
      <c r="A41457" s="2">
        <v>96733</v>
      </c>
      <c r="B41457" s="4">
        <v>5</v>
      </c>
      <c r="C41457" s="4">
        <v>46</v>
      </c>
      <c r="D41457" s="35" t="s">
        <v>242</v>
      </c>
      <c r="E41457" t="s">
        <v>13</v>
      </c>
      <c r="F41457">
        <v>0</v>
      </c>
      <c r="G41457" s="2"/>
    </row>
    <row r="41458" spans="1:7">
      <c r="A41458" s="2">
        <v>96737</v>
      </c>
      <c r="B41458" s="4">
        <v>5</v>
      </c>
      <c r="C41458" s="4">
        <v>46</v>
      </c>
      <c r="D41458" s="35" t="s">
        <v>242</v>
      </c>
      <c r="E41458" t="s">
        <v>13</v>
      </c>
      <c r="F41458">
        <v>0</v>
      </c>
      <c r="G41458" s="2"/>
    </row>
    <row r="41459" spans="1:7">
      <c r="A41459" s="2">
        <v>96738</v>
      </c>
      <c r="B41459" s="4">
        <v>5</v>
      </c>
      <c r="C41459" s="4">
        <v>46</v>
      </c>
      <c r="D41459" s="35" t="s">
        <v>242</v>
      </c>
      <c r="E41459" t="s">
        <v>13</v>
      </c>
      <c r="F41459">
        <v>0</v>
      </c>
      <c r="G41459" s="2"/>
    </row>
    <row r="41460" spans="1:7">
      <c r="A41460" s="2">
        <v>96739</v>
      </c>
      <c r="B41460" s="4">
        <v>5</v>
      </c>
      <c r="C41460" s="4">
        <v>46</v>
      </c>
      <c r="D41460" s="35" t="s">
        <v>242</v>
      </c>
      <c r="E41460" t="s">
        <v>13</v>
      </c>
      <c r="F41460">
        <v>0</v>
      </c>
      <c r="G41460" s="2"/>
    </row>
    <row r="41461" spans="1:7">
      <c r="A41461" s="2">
        <v>96740</v>
      </c>
      <c r="B41461" s="4">
        <v>5</v>
      </c>
      <c r="C41461" s="4">
        <v>46</v>
      </c>
      <c r="D41461" s="35" t="s">
        <v>242</v>
      </c>
      <c r="E41461" t="s">
        <v>13</v>
      </c>
      <c r="F41461">
        <v>0</v>
      </c>
      <c r="G41461" s="2"/>
    </row>
    <row r="41462" spans="1:7">
      <c r="A41462" s="2">
        <v>96741</v>
      </c>
      <c r="B41462" s="4">
        <v>5</v>
      </c>
      <c r="C41462" s="4">
        <v>46</v>
      </c>
      <c r="D41462" s="35" t="s">
        <v>242</v>
      </c>
      <c r="E41462" t="s">
        <v>13</v>
      </c>
      <c r="F41462">
        <v>0</v>
      </c>
      <c r="G41462" s="2"/>
    </row>
    <row r="41463" spans="1:7">
      <c r="A41463" s="2">
        <v>96742</v>
      </c>
      <c r="B41463" s="4">
        <v>5</v>
      </c>
      <c r="C41463" s="4">
        <v>46</v>
      </c>
      <c r="D41463" s="35" t="s">
        <v>242</v>
      </c>
      <c r="E41463" t="s">
        <v>13</v>
      </c>
      <c r="F41463">
        <v>0</v>
      </c>
      <c r="G41463" s="2"/>
    </row>
    <row r="41464" spans="1:7">
      <c r="A41464" s="2">
        <v>96743</v>
      </c>
      <c r="B41464" s="4">
        <v>5</v>
      </c>
      <c r="C41464" s="4">
        <v>46</v>
      </c>
      <c r="D41464" s="35" t="s">
        <v>242</v>
      </c>
      <c r="E41464" t="s">
        <v>13</v>
      </c>
      <c r="F41464">
        <v>0</v>
      </c>
      <c r="G41464" s="2"/>
    </row>
    <row r="41465" spans="1:7">
      <c r="A41465" s="2">
        <v>96745</v>
      </c>
      <c r="B41465" s="4">
        <v>5</v>
      </c>
      <c r="C41465" s="4">
        <v>46</v>
      </c>
      <c r="D41465" s="35" t="s">
        <v>242</v>
      </c>
      <c r="E41465" t="s">
        <v>13</v>
      </c>
      <c r="F41465">
        <v>0</v>
      </c>
      <c r="G41465" s="2"/>
    </row>
    <row r="41466" spans="1:7">
      <c r="A41466" s="2">
        <v>96746</v>
      </c>
      <c r="B41466" s="4">
        <v>5</v>
      </c>
      <c r="C41466" s="4">
        <v>46</v>
      </c>
      <c r="D41466" s="35" t="s">
        <v>242</v>
      </c>
      <c r="E41466" t="s">
        <v>13</v>
      </c>
      <c r="F41466">
        <v>0</v>
      </c>
      <c r="G41466" s="2"/>
    </row>
    <row r="41467" spans="1:7">
      <c r="A41467" s="2">
        <v>96747</v>
      </c>
      <c r="B41467" s="4">
        <v>5</v>
      </c>
      <c r="C41467" s="4">
        <v>46</v>
      </c>
      <c r="D41467" s="35" t="s">
        <v>242</v>
      </c>
      <c r="E41467" t="s">
        <v>13</v>
      </c>
      <c r="F41467">
        <v>0</v>
      </c>
      <c r="G41467" s="2"/>
    </row>
    <row r="41468" spans="1:7">
      <c r="A41468" s="2">
        <v>96748</v>
      </c>
      <c r="B41468" s="4">
        <v>5</v>
      </c>
      <c r="C41468" s="4">
        <v>46</v>
      </c>
      <c r="D41468" s="35" t="s">
        <v>242</v>
      </c>
      <c r="E41468" t="s">
        <v>13</v>
      </c>
      <c r="F41468">
        <v>0</v>
      </c>
      <c r="G41468" s="2"/>
    </row>
    <row r="41469" spans="1:7">
      <c r="A41469" s="2">
        <v>96749</v>
      </c>
      <c r="B41469" s="4">
        <v>5</v>
      </c>
      <c r="C41469" s="4">
        <v>46</v>
      </c>
      <c r="D41469" s="35" t="s">
        <v>242</v>
      </c>
      <c r="E41469" t="s">
        <v>13</v>
      </c>
      <c r="F41469">
        <v>0</v>
      </c>
      <c r="G41469" s="2"/>
    </row>
    <row r="41470" spans="1:7">
      <c r="A41470" s="2">
        <v>96750</v>
      </c>
      <c r="B41470" s="4">
        <v>5</v>
      </c>
      <c r="C41470" s="4">
        <v>46</v>
      </c>
      <c r="D41470" s="35" t="s">
        <v>242</v>
      </c>
      <c r="E41470" t="s">
        <v>13</v>
      </c>
      <c r="F41470">
        <v>0</v>
      </c>
      <c r="G41470" s="2"/>
    </row>
    <row r="41471" spans="1:7">
      <c r="A41471" s="2">
        <v>96751</v>
      </c>
      <c r="B41471" s="4">
        <v>5</v>
      </c>
      <c r="C41471" s="4">
        <v>46</v>
      </c>
      <c r="D41471" s="35" t="s">
        <v>242</v>
      </c>
      <c r="E41471" t="s">
        <v>13</v>
      </c>
      <c r="F41471">
        <v>0</v>
      </c>
      <c r="G41471" s="2"/>
    </row>
    <row r="41472" spans="1:7">
      <c r="A41472" s="2">
        <v>96752</v>
      </c>
      <c r="B41472" s="4">
        <v>5</v>
      </c>
      <c r="C41472" s="4">
        <v>46</v>
      </c>
      <c r="D41472" s="35" t="s">
        <v>242</v>
      </c>
      <c r="E41472" t="s">
        <v>13</v>
      </c>
      <c r="F41472">
        <v>0</v>
      </c>
      <c r="G41472" s="2"/>
    </row>
    <row r="41473" spans="1:7">
      <c r="A41473" s="2">
        <v>96753</v>
      </c>
      <c r="B41473" s="4">
        <v>5</v>
      </c>
      <c r="C41473" s="4">
        <v>46</v>
      </c>
      <c r="D41473" s="35" t="s">
        <v>242</v>
      </c>
      <c r="E41473" t="s">
        <v>13</v>
      </c>
      <c r="F41473">
        <v>0</v>
      </c>
      <c r="G41473" s="2"/>
    </row>
    <row r="41474" spans="1:7">
      <c r="A41474" s="2">
        <v>96754</v>
      </c>
      <c r="B41474" s="4">
        <v>5</v>
      </c>
      <c r="C41474" s="4">
        <v>46</v>
      </c>
      <c r="D41474" s="35" t="s">
        <v>242</v>
      </c>
      <c r="E41474" t="s">
        <v>13</v>
      </c>
      <c r="F41474">
        <v>0</v>
      </c>
      <c r="G41474" s="2"/>
    </row>
    <row r="41475" spans="1:7">
      <c r="A41475" s="2">
        <v>96755</v>
      </c>
      <c r="B41475" s="4">
        <v>5</v>
      </c>
      <c r="C41475" s="4">
        <v>46</v>
      </c>
      <c r="D41475" s="35" t="s">
        <v>242</v>
      </c>
      <c r="E41475" t="s">
        <v>13</v>
      </c>
      <c r="F41475">
        <v>0</v>
      </c>
      <c r="G41475" s="2"/>
    </row>
    <row r="41476" spans="1:7">
      <c r="A41476" s="2">
        <v>96756</v>
      </c>
      <c r="B41476" s="4">
        <v>5</v>
      </c>
      <c r="C41476" s="4">
        <v>46</v>
      </c>
      <c r="D41476" s="35" t="s">
        <v>242</v>
      </c>
      <c r="E41476" t="s">
        <v>13</v>
      </c>
      <c r="F41476">
        <v>0</v>
      </c>
      <c r="G41476" s="2"/>
    </row>
    <row r="41477" spans="1:7">
      <c r="A41477" s="2">
        <v>96757</v>
      </c>
      <c r="B41477" s="4">
        <v>5</v>
      </c>
      <c r="C41477" s="4">
        <v>46</v>
      </c>
      <c r="D41477" s="35" t="s">
        <v>242</v>
      </c>
      <c r="E41477" t="s">
        <v>13</v>
      </c>
      <c r="F41477">
        <v>0</v>
      </c>
      <c r="G41477" s="2"/>
    </row>
    <row r="41478" spans="1:7">
      <c r="A41478" s="2">
        <v>96760</v>
      </c>
      <c r="B41478" s="4">
        <v>5</v>
      </c>
      <c r="C41478" s="4">
        <v>46</v>
      </c>
      <c r="D41478" s="35" t="s">
        <v>242</v>
      </c>
      <c r="E41478" t="s">
        <v>13</v>
      </c>
      <c r="F41478">
        <v>0</v>
      </c>
      <c r="G41478" s="2"/>
    </row>
    <row r="41479" spans="1:7">
      <c r="A41479" s="2">
        <v>96761</v>
      </c>
      <c r="B41479" s="4">
        <v>5</v>
      </c>
      <c r="C41479" s="4">
        <v>46</v>
      </c>
      <c r="D41479" s="35" t="s">
        <v>242</v>
      </c>
      <c r="E41479" t="s">
        <v>13</v>
      </c>
      <c r="F41479">
        <v>0</v>
      </c>
      <c r="G41479" s="2"/>
    </row>
    <row r="41480" spans="1:7">
      <c r="A41480" s="2">
        <v>96763</v>
      </c>
      <c r="B41480" s="4">
        <v>5</v>
      </c>
      <c r="C41480" s="4">
        <v>46</v>
      </c>
      <c r="D41480" s="35" t="s">
        <v>242</v>
      </c>
      <c r="E41480" t="s">
        <v>13</v>
      </c>
      <c r="F41480">
        <v>0</v>
      </c>
      <c r="G41480" s="2"/>
    </row>
    <row r="41481" spans="1:7">
      <c r="A41481" s="2">
        <v>96764</v>
      </c>
      <c r="B41481" s="4">
        <v>5</v>
      </c>
      <c r="C41481" s="4">
        <v>46</v>
      </c>
      <c r="D41481" s="35" t="s">
        <v>242</v>
      </c>
      <c r="E41481" t="s">
        <v>13</v>
      </c>
      <c r="F41481">
        <v>0</v>
      </c>
      <c r="G41481" s="2"/>
    </row>
    <row r="41482" spans="1:7">
      <c r="A41482" s="2">
        <v>96765</v>
      </c>
      <c r="B41482" s="4">
        <v>5</v>
      </c>
      <c r="C41482" s="4">
        <v>46</v>
      </c>
      <c r="D41482" s="35" t="s">
        <v>242</v>
      </c>
      <c r="E41482" t="s">
        <v>13</v>
      </c>
      <c r="F41482">
        <v>0</v>
      </c>
      <c r="G41482" s="2"/>
    </row>
    <row r="41483" spans="1:7">
      <c r="A41483" s="2">
        <v>96766</v>
      </c>
      <c r="B41483" s="4">
        <v>5</v>
      </c>
      <c r="C41483" s="4">
        <v>46</v>
      </c>
      <c r="D41483" s="35" t="s">
        <v>242</v>
      </c>
      <c r="E41483" t="s">
        <v>13</v>
      </c>
      <c r="F41483">
        <v>0</v>
      </c>
      <c r="G41483" s="2"/>
    </row>
    <row r="41484" spans="1:7">
      <c r="A41484" s="2">
        <v>96767</v>
      </c>
      <c r="B41484" s="4">
        <v>5</v>
      </c>
      <c r="C41484" s="4">
        <v>46</v>
      </c>
      <c r="D41484" s="35" t="s">
        <v>242</v>
      </c>
      <c r="E41484" t="s">
        <v>13</v>
      </c>
      <c r="F41484">
        <v>0</v>
      </c>
      <c r="G41484" s="2"/>
    </row>
    <row r="41485" spans="1:7">
      <c r="A41485" s="2">
        <v>96768</v>
      </c>
      <c r="B41485" s="4">
        <v>5</v>
      </c>
      <c r="C41485" s="4">
        <v>46</v>
      </c>
      <c r="D41485" s="35" t="s">
        <v>242</v>
      </c>
      <c r="E41485" t="s">
        <v>13</v>
      </c>
      <c r="F41485">
        <v>0</v>
      </c>
      <c r="G41485" s="2"/>
    </row>
    <row r="41486" spans="1:7">
      <c r="A41486" s="2">
        <v>96769</v>
      </c>
      <c r="B41486" s="4">
        <v>5</v>
      </c>
      <c r="C41486" s="4">
        <v>46</v>
      </c>
      <c r="D41486" s="35" t="s">
        <v>242</v>
      </c>
      <c r="E41486" t="s">
        <v>13</v>
      </c>
      <c r="F41486">
        <v>0</v>
      </c>
      <c r="G41486" s="2"/>
    </row>
    <row r="41487" spans="1:7">
      <c r="A41487" s="2">
        <v>96770</v>
      </c>
      <c r="B41487" s="4">
        <v>5</v>
      </c>
      <c r="C41487" s="4">
        <v>46</v>
      </c>
      <c r="D41487" s="35" t="s">
        <v>242</v>
      </c>
      <c r="E41487" t="s">
        <v>13</v>
      </c>
      <c r="F41487">
        <v>0</v>
      </c>
      <c r="G41487" s="2"/>
    </row>
    <row r="41488" spans="1:7">
      <c r="A41488" s="2">
        <v>96771</v>
      </c>
      <c r="B41488" s="4">
        <v>5</v>
      </c>
      <c r="C41488" s="4">
        <v>46</v>
      </c>
      <c r="D41488" s="35" t="s">
        <v>242</v>
      </c>
      <c r="E41488" t="s">
        <v>13</v>
      </c>
      <c r="F41488">
        <v>0</v>
      </c>
      <c r="G41488" s="2"/>
    </row>
    <row r="41489" spans="1:7">
      <c r="A41489" s="2">
        <v>96772</v>
      </c>
      <c r="B41489" s="4">
        <v>5</v>
      </c>
      <c r="C41489" s="4">
        <v>46</v>
      </c>
      <c r="D41489" s="35" t="s">
        <v>242</v>
      </c>
      <c r="E41489" t="s">
        <v>13</v>
      </c>
      <c r="F41489">
        <v>0</v>
      </c>
      <c r="G41489" s="2"/>
    </row>
    <row r="41490" spans="1:7">
      <c r="A41490" s="2">
        <v>96773</v>
      </c>
      <c r="B41490" s="4">
        <v>5</v>
      </c>
      <c r="C41490" s="4">
        <v>46</v>
      </c>
      <c r="D41490" s="35" t="s">
        <v>242</v>
      </c>
      <c r="E41490" t="s">
        <v>13</v>
      </c>
      <c r="F41490">
        <v>0</v>
      </c>
      <c r="G41490" s="2"/>
    </row>
    <row r="41491" spans="1:7">
      <c r="A41491" s="2">
        <v>96774</v>
      </c>
      <c r="B41491" s="4">
        <v>5</v>
      </c>
      <c r="C41491" s="4">
        <v>46</v>
      </c>
      <c r="D41491" s="35" t="s">
        <v>242</v>
      </c>
      <c r="E41491" t="s">
        <v>13</v>
      </c>
      <c r="F41491">
        <v>0</v>
      </c>
      <c r="G41491" s="2"/>
    </row>
    <row r="41492" spans="1:7">
      <c r="A41492" s="2">
        <v>96776</v>
      </c>
      <c r="B41492" s="4">
        <v>5</v>
      </c>
      <c r="C41492" s="4">
        <v>46</v>
      </c>
      <c r="D41492" s="35" t="s">
        <v>242</v>
      </c>
      <c r="E41492" t="s">
        <v>13</v>
      </c>
      <c r="F41492">
        <v>0</v>
      </c>
      <c r="G41492" s="2"/>
    </row>
    <row r="41493" spans="1:7">
      <c r="A41493" s="2">
        <v>96777</v>
      </c>
      <c r="B41493" s="4">
        <v>5</v>
      </c>
      <c r="C41493" s="4">
        <v>46</v>
      </c>
      <c r="D41493" s="35" t="s">
        <v>242</v>
      </c>
      <c r="E41493" t="s">
        <v>13</v>
      </c>
      <c r="F41493">
        <v>0</v>
      </c>
      <c r="G41493" s="2"/>
    </row>
    <row r="41494" spans="1:7">
      <c r="A41494" s="2">
        <v>96778</v>
      </c>
      <c r="B41494" s="4">
        <v>5</v>
      </c>
      <c r="C41494" s="4">
        <v>46</v>
      </c>
      <c r="D41494" s="35" t="s">
        <v>242</v>
      </c>
      <c r="E41494" t="s">
        <v>13</v>
      </c>
      <c r="F41494">
        <v>0</v>
      </c>
      <c r="G41494" s="2"/>
    </row>
    <row r="41495" spans="1:7">
      <c r="A41495" s="2">
        <v>96779</v>
      </c>
      <c r="B41495" s="4">
        <v>5</v>
      </c>
      <c r="C41495" s="4">
        <v>46</v>
      </c>
      <c r="D41495" s="35" t="s">
        <v>242</v>
      </c>
      <c r="E41495" t="s">
        <v>13</v>
      </c>
      <c r="F41495">
        <v>0</v>
      </c>
      <c r="G41495" s="2"/>
    </row>
    <row r="41496" spans="1:7">
      <c r="A41496" s="2">
        <v>96780</v>
      </c>
      <c r="B41496" s="4">
        <v>5</v>
      </c>
      <c r="C41496" s="4">
        <v>46</v>
      </c>
      <c r="D41496" s="35" t="s">
        <v>242</v>
      </c>
      <c r="E41496" t="s">
        <v>13</v>
      </c>
      <c r="F41496">
        <v>0</v>
      </c>
    </row>
    <row r="41497" spans="1:7">
      <c r="A41497" s="2">
        <v>96781</v>
      </c>
      <c r="B41497" s="4">
        <v>5</v>
      </c>
      <c r="C41497" s="4">
        <v>46</v>
      </c>
      <c r="D41497" s="35" t="s">
        <v>242</v>
      </c>
      <c r="E41497" t="s">
        <v>13</v>
      </c>
      <c r="F41497">
        <v>0</v>
      </c>
    </row>
    <row r="41498" spans="1:7">
      <c r="A41498" s="2">
        <v>96783</v>
      </c>
      <c r="B41498" s="4">
        <v>5</v>
      </c>
      <c r="C41498" s="4">
        <v>46</v>
      </c>
      <c r="D41498" s="35" t="s">
        <v>242</v>
      </c>
      <c r="E41498" t="s">
        <v>13</v>
      </c>
      <c r="F41498">
        <v>0</v>
      </c>
    </row>
    <row r="41499" spans="1:7">
      <c r="A41499" s="2">
        <v>96784</v>
      </c>
      <c r="B41499" s="4">
        <v>5</v>
      </c>
      <c r="C41499" s="4">
        <v>46</v>
      </c>
      <c r="D41499" s="35" t="s">
        <v>242</v>
      </c>
      <c r="E41499" t="s">
        <v>13</v>
      </c>
      <c r="F41499">
        <v>0</v>
      </c>
    </row>
    <row r="41500" spans="1:7">
      <c r="A41500" s="2">
        <v>96785</v>
      </c>
      <c r="B41500" s="4">
        <v>5</v>
      </c>
      <c r="C41500" s="4">
        <v>46</v>
      </c>
      <c r="D41500" s="35" t="s">
        <v>242</v>
      </c>
      <c r="E41500" t="s">
        <v>13</v>
      </c>
      <c r="F41500">
        <v>0</v>
      </c>
    </row>
    <row r="41501" spans="1:7">
      <c r="A41501" s="2">
        <v>96788</v>
      </c>
      <c r="B41501" s="4">
        <v>5</v>
      </c>
      <c r="C41501" s="4">
        <v>46</v>
      </c>
      <c r="D41501" s="35" t="s">
        <v>242</v>
      </c>
      <c r="E41501" t="s">
        <v>13</v>
      </c>
      <c r="F41501">
        <v>0</v>
      </c>
    </row>
    <row r="41502" spans="1:7">
      <c r="A41502" s="2">
        <v>96790</v>
      </c>
      <c r="B41502" s="4">
        <v>5</v>
      </c>
      <c r="C41502" s="4">
        <v>46</v>
      </c>
      <c r="D41502" s="35" t="s">
        <v>242</v>
      </c>
      <c r="E41502" t="s">
        <v>13</v>
      </c>
      <c r="F41502">
        <v>0</v>
      </c>
    </row>
    <row r="41503" spans="1:7">
      <c r="A41503" s="2">
        <v>96793</v>
      </c>
      <c r="B41503" s="4">
        <v>5</v>
      </c>
      <c r="C41503" s="4">
        <v>46</v>
      </c>
      <c r="D41503" s="35" t="s">
        <v>242</v>
      </c>
      <c r="E41503" t="s">
        <v>13</v>
      </c>
      <c r="F41503">
        <v>0</v>
      </c>
    </row>
    <row r="41504" spans="1:7">
      <c r="A41504" s="2">
        <v>96796</v>
      </c>
      <c r="B41504" s="4">
        <v>5</v>
      </c>
      <c r="C41504" s="4">
        <v>46</v>
      </c>
      <c r="D41504" s="35" t="s">
        <v>242</v>
      </c>
      <c r="E41504" t="s">
        <v>13</v>
      </c>
      <c r="F41504">
        <v>0</v>
      </c>
    </row>
    <row r="41505" spans="1:6">
      <c r="A41505" s="2">
        <v>99549</v>
      </c>
      <c r="B41505" s="4">
        <v>3</v>
      </c>
      <c r="C41505" s="4">
        <v>46</v>
      </c>
      <c r="D41505" s="35" t="s">
        <v>242</v>
      </c>
      <c r="E41505" t="s">
        <v>13</v>
      </c>
      <c r="F41505">
        <v>0</v>
      </c>
    </row>
    <row r="41506" spans="1:6">
      <c r="A41506" s="2">
        <v>99550</v>
      </c>
      <c r="B41506" s="4">
        <v>3</v>
      </c>
      <c r="C41506" s="4">
        <v>46</v>
      </c>
      <c r="D41506" s="35" t="s">
        <v>242</v>
      </c>
      <c r="E41506" t="s">
        <v>13</v>
      </c>
      <c r="F41506">
        <v>0</v>
      </c>
    </row>
    <row r="41507" spans="1:6">
      <c r="A41507" s="2">
        <v>99554</v>
      </c>
      <c r="B41507" s="4">
        <v>3</v>
      </c>
      <c r="C41507" s="4">
        <v>46</v>
      </c>
      <c r="D41507" s="35" t="s">
        <v>242</v>
      </c>
      <c r="E41507" t="s">
        <v>13</v>
      </c>
      <c r="F41507">
        <v>0</v>
      </c>
    </row>
    <row r="41508" spans="1:6">
      <c r="A41508" s="2">
        <v>99555</v>
      </c>
      <c r="B41508" s="4">
        <v>3</v>
      </c>
      <c r="C41508" s="4">
        <v>46</v>
      </c>
      <c r="D41508" s="35" t="s">
        <v>242</v>
      </c>
      <c r="E41508" t="s">
        <v>13</v>
      </c>
      <c r="F41508">
        <v>0</v>
      </c>
    </row>
    <row r="41509" spans="1:6">
      <c r="A41509" s="2">
        <v>99559</v>
      </c>
      <c r="B41509" s="4">
        <v>3</v>
      </c>
      <c r="C41509" s="4">
        <v>46</v>
      </c>
      <c r="D41509" s="35" t="s">
        <v>242</v>
      </c>
      <c r="E41509" t="s">
        <v>13</v>
      </c>
      <c r="F41509">
        <v>0</v>
      </c>
    </row>
    <row r="41510" spans="1:6">
      <c r="A41510" s="2">
        <v>99564</v>
      </c>
      <c r="B41510" s="4">
        <v>3</v>
      </c>
      <c r="C41510" s="4">
        <v>46</v>
      </c>
      <c r="D41510" s="35" t="s">
        <v>242</v>
      </c>
      <c r="E41510" t="s">
        <v>13</v>
      </c>
      <c r="F41510">
        <v>0</v>
      </c>
    </row>
    <row r="41511" spans="1:6">
      <c r="A41511" s="2">
        <v>99565</v>
      </c>
      <c r="B41511" s="4">
        <v>3</v>
      </c>
      <c r="C41511" s="4">
        <v>46</v>
      </c>
      <c r="D41511" s="35" t="s">
        <v>242</v>
      </c>
      <c r="E41511" t="s">
        <v>13</v>
      </c>
      <c r="F41511">
        <v>0</v>
      </c>
    </row>
    <row r="41512" spans="1:6">
      <c r="A41512" s="2">
        <v>99569</v>
      </c>
      <c r="B41512" s="4">
        <v>3</v>
      </c>
      <c r="C41512" s="4">
        <v>46</v>
      </c>
      <c r="D41512" s="35" t="s">
        <v>242</v>
      </c>
      <c r="E41512" t="s">
        <v>13</v>
      </c>
      <c r="F41512">
        <v>0</v>
      </c>
    </row>
    <row r="41513" spans="1:6">
      <c r="A41513" s="2">
        <v>99571</v>
      </c>
      <c r="B41513" s="4">
        <v>3</v>
      </c>
      <c r="C41513" s="4">
        <v>46</v>
      </c>
      <c r="D41513" s="35" t="s">
        <v>242</v>
      </c>
      <c r="E41513" t="s">
        <v>13</v>
      </c>
      <c r="F41513">
        <v>0</v>
      </c>
    </row>
    <row r="41514" spans="1:6">
      <c r="A41514" s="2">
        <v>99573</v>
      </c>
      <c r="B41514" s="4">
        <v>3</v>
      </c>
      <c r="C41514" s="4">
        <v>46</v>
      </c>
      <c r="D41514" s="35" t="s">
        <v>242</v>
      </c>
      <c r="E41514" t="s">
        <v>13</v>
      </c>
      <c r="F41514">
        <v>0</v>
      </c>
    </row>
    <row r="41515" spans="1:6">
      <c r="A41515" s="2">
        <v>99574</v>
      </c>
      <c r="B41515" s="4">
        <v>3</v>
      </c>
      <c r="C41515" s="4">
        <v>46</v>
      </c>
      <c r="D41515" s="35" t="s">
        <v>242</v>
      </c>
      <c r="E41515" t="s">
        <v>13</v>
      </c>
      <c r="F41515">
        <v>0</v>
      </c>
    </row>
    <row r="41516" spans="1:6">
      <c r="A41516" s="2">
        <v>99576</v>
      </c>
      <c r="B41516" s="4">
        <v>3</v>
      </c>
      <c r="C41516" s="4">
        <v>46</v>
      </c>
      <c r="D41516" s="35" t="s">
        <v>242</v>
      </c>
      <c r="E41516" t="s">
        <v>13</v>
      </c>
      <c r="F41516">
        <v>0</v>
      </c>
    </row>
    <row r="41517" spans="1:6">
      <c r="A41517" s="2">
        <v>99579</v>
      </c>
      <c r="B41517" s="4">
        <v>3</v>
      </c>
      <c r="C41517" s="4">
        <v>46</v>
      </c>
      <c r="D41517" s="35" t="s">
        <v>242</v>
      </c>
      <c r="E41517" t="s">
        <v>13</v>
      </c>
      <c r="F41517">
        <v>0</v>
      </c>
    </row>
    <row r="41518" spans="1:6">
      <c r="A41518" s="2">
        <v>99580</v>
      </c>
      <c r="B41518" s="4">
        <v>3</v>
      </c>
      <c r="C41518" s="4">
        <v>46</v>
      </c>
      <c r="D41518" s="35" t="s">
        <v>242</v>
      </c>
      <c r="E41518" t="s">
        <v>13</v>
      </c>
      <c r="F41518">
        <v>0</v>
      </c>
    </row>
    <row r="41519" spans="1:6">
      <c r="A41519" s="2">
        <v>99581</v>
      </c>
      <c r="B41519" s="4">
        <v>3</v>
      </c>
      <c r="C41519" s="4">
        <v>46</v>
      </c>
      <c r="D41519" s="35" t="s">
        <v>242</v>
      </c>
      <c r="E41519" t="s">
        <v>13</v>
      </c>
      <c r="F41519">
        <v>0</v>
      </c>
    </row>
    <row r="41520" spans="1:6">
      <c r="A41520" s="2">
        <v>99583</v>
      </c>
      <c r="B41520" s="4">
        <v>3</v>
      </c>
      <c r="C41520" s="4">
        <v>46</v>
      </c>
      <c r="D41520" s="35" t="s">
        <v>242</v>
      </c>
      <c r="E41520" t="s">
        <v>13</v>
      </c>
      <c r="F41520">
        <v>0</v>
      </c>
    </row>
    <row r="41521" spans="1:6">
      <c r="A41521" s="2">
        <v>99588</v>
      </c>
      <c r="B41521" s="4">
        <v>3</v>
      </c>
      <c r="C41521" s="4">
        <v>46</v>
      </c>
      <c r="D41521" s="35" t="s">
        <v>242</v>
      </c>
      <c r="E41521" t="s">
        <v>13</v>
      </c>
      <c r="F41521">
        <v>0</v>
      </c>
    </row>
    <row r="41522" spans="1:6">
      <c r="A41522" s="2">
        <v>99606</v>
      </c>
      <c r="B41522" s="4">
        <v>3</v>
      </c>
      <c r="C41522" s="4">
        <v>46</v>
      </c>
      <c r="D41522" s="35" t="s">
        <v>242</v>
      </c>
      <c r="E41522" t="s">
        <v>13</v>
      </c>
      <c r="F41522">
        <v>0</v>
      </c>
    </row>
    <row r="41523" spans="1:6">
      <c r="A41523" s="2">
        <v>99608</v>
      </c>
      <c r="B41523" s="4">
        <v>3</v>
      </c>
      <c r="C41523" s="4">
        <v>46</v>
      </c>
      <c r="D41523" s="35" t="s">
        <v>242</v>
      </c>
      <c r="E41523" t="s">
        <v>13</v>
      </c>
      <c r="F41523">
        <v>0</v>
      </c>
    </row>
    <row r="41524" spans="1:6">
      <c r="A41524" s="2">
        <v>99612</v>
      </c>
      <c r="B41524" s="4">
        <v>3</v>
      </c>
      <c r="C41524" s="4">
        <v>46</v>
      </c>
      <c r="D41524" s="35" t="s">
        <v>242</v>
      </c>
      <c r="E41524" t="s">
        <v>13</v>
      </c>
      <c r="F41524">
        <v>0</v>
      </c>
    </row>
    <row r="41525" spans="1:6">
      <c r="A41525" s="2">
        <v>99613</v>
      </c>
      <c r="B41525" s="4">
        <v>3</v>
      </c>
      <c r="C41525" s="4">
        <v>46</v>
      </c>
      <c r="D41525" s="35" t="s">
        <v>242</v>
      </c>
      <c r="E41525" t="s">
        <v>13</v>
      </c>
      <c r="F41525">
        <v>0</v>
      </c>
    </row>
    <row r="41526" spans="1:6">
      <c r="A41526" s="2">
        <v>99615</v>
      </c>
      <c r="B41526" s="4">
        <v>3</v>
      </c>
      <c r="C41526" s="4">
        <v>46</v>
      </c>
      <c r="D41526" s="35" t="s">
        <v>242</v>
      </c>
      <c r="E41526" t="s">
        <v>13</v>
      </c>
      <c r="F41526">
        <v>0</v>
      </c>
    </row>
    <row r="41527" spans="1:6">
      <c r="A41527" s="2">
        <v>99620</v>
      </c>
      <c r="B41527" s="4">
        <v>3</v>
      </c>
      <c r="C41527" s="4">
        <v>46</v>
      </c>
      <c r="D41527" s="35" t="s">
        <v>242</v>
      </c>
      <c r="E41527" t="s">
        <v>13</v>
      </c>
      <c r="F41527">
        <v>0</v>
      </c>
    </row>
    <row r="41528" spans="1:6">
      <c r="A41528" s="2">
        <v>99624</v>
      </c>
      <c r="B41528" s="4">
        <v>3</v>
      </c>
      <c r="C41528" s="4">
        <v>46</v>
      </c>
      <c r="D41528" s="35" t="s">
        <v>242</v>
      </c>
      <c r="E41528" t="s">
        <v>13</v>
      </c>
      <c r="F41528">
        <v>0</v>
      </c>
    </row>
    <row r="41529" spans="1:6">
      <c r="A41529" s="2">
        <v>99627</v>
      </c>
      <c r="B41529" s="4">
        <v>3</v>
      </c>
      <c r="C41529" s="4">
        <v>46</v>
      </c>
      <c r="D41529" s="35" t="s">
        <v>242</v>
      </c>
      <c r="E41529" t="s">
        <v>13</v>
      </c>
      <c r="F41529">
        <v>0</v>
      </c>
    </row>
    <row r="41530" spans="1:6">
      <c r="A41530" s="2">
        <v>99628</v>
      </c>
      <c r="B41530" s="4">
        <v>3</v>
      </c>
      <c r="C41530" s="4">
        <v>46</v>
      </c>
      <c r="D41530" s="35" t="s">
        <v>242</v>
      </c>
      <c r="E41530" t="s">
        <v>13</v>
      </c>
      <c r="F41530">
        <v>0</v>
      </c>
    </row>
    <row r="41531" spans="1:6">
      <c r="A41531" s="2">
        <v>99632</v>
      </c>
      <c r="B41531" s="4">
        <v>3</v>
      </c>
      <c r="C41531" s="4">
        <v>46</v>
      </c>
      <c r="D41531" s="35" t="s">
        <v>242</v>
      </c>
      <c r="E41531" t="s">
        <v>13</v>
      </c>
      <c r="F41531">
        <v>0</v>
      </c>
    </row>
    <row r="41532" spans="1:6">
      <c r="A41532" s="2">
        <v>99633</v>
      </c>
      <c r="B41532" s="4">
        <v>3</v>
      </c>
      <c r="C41532" s="4">
        <v>46</v>
      </c>
      <c r="D41532" s="35" t="s">
        <v>242</v>
      </c>
      <c r="E41532" t="s">
        <v>13</v>
      </c>
      <c r="F41532">
        <v>0</v>
      </c>
    </row>
    <row r="41533" spans="1:6">
      <c r="A41533" s="2">
        <v>99636</v>
      </c>
      <c r="B41533" s="4">
        <v>3</v>
      </c>
      <c r="C41533" s="4">
        <v>46</v>
      </c>
      <c r="D41533" s="35" t="s">
        <v>242</v>
      </c>
      <c r="E41533" t="s">
        <v>13</v>
      </c>
      <c r="F41533">
        <v>0</v>
      </c>
    </row>
    <row r="41534" spans="1:6">
      <c r="A41534" s="2">
        <v>99640</v>
      </c>
      <c r="B41534" s="4">
        <v>3</v>
      </c>
      <c r="C41534" s="4">
        <v>46</v>
      </c>
      <c r="D41534" s="35" t="s">
        <v>242</v>
      </c>
      <c r="E41534" t="s">
        <v>13</v>
      </c>
      <c r="F41534">
        <v>0</v>
      </c>
    </row>
    <row r="41535" spans="1:6">
      <c r="A41535" s="2">
        <v>99643</v>
      </c>
      <c r="B41535" s="4">
        <v>3</v>
      </c>
      <c r="C41535" s="4">
        <v>46</v>
      </c>
      <c r="D41535" s="35" t="s">
        <v>242</v>
      </c>
      <c r="E41535" t="s">
        <v>13</v>
      </c>
      <c r="F41535">
        <v>0</v>
      </c>
    </row>
    <row r="41536" spans="1:6">
      <c r="A41536" s="2">
        <v>99644</v>
      </c>
      <c r="B41536" s="4">
        <v>3</v>
      </c>
      <c r="C41536" s="4">
        <v>46</v>
      </c>
      <c r="D41536" s="35" t="s">
        <v>242</v>
      </c>
      <c r="E41536" t="s">
        <v>13</v>
      </c>
      <c r="F41536">
        <v>0</v>
      </c>
    </row>
    <row r="41537" spans="1:6">
      <c r="A41537" s="2">
        <v>99647</v>
      </c>
      <c r="B41537" s="4">
        <v>3</v>
      </c>
      <c r="C41537" s="4">
        <v>46</v>
      </c>
      <c r="D41537" s="35" t="s">
        <v>242</v>
      </c>
      <c r="E41537" t="s">
        <v>13</v>
      </c>
      <c r="F41537">
        <v>0</v>
      </c>
    </row>
    <row r="41538" spans="1:6">
      <c r="A41538" s="2">
        <v>99649</v>
      </c>
      <c r="B41538" s="4">
        <v>3</v>
      </c>
      <c r="C41538" s="4">
        <v>46</v>
      </c>
      <c r="D41538" s="35" t="s">
        <v>242</v>
      </c>
      <c r="E41538" t="s">
        <v>13</v>
      </c>
      <c r="F41538">
        <v>0</v>
      </c>
    </row>
    <row r="41539" spans="1:6">
      <c r="A41539" s="2">
        <v>99650</v>
      </c>
      <c r="B41539" s="4">
        <v>3</v>
      </c>
      <c r="C41539" s="4">
        <v>46</v>
      </c>
      <c r="D41539" s="35" t="s">
        <v>242</v>
      </c>
      <c r="E41539" t="s">
        <v>13</v>
      </c>
      <c r="F41539">
        <v>0</v>
      </c>
    </row>
    <row r="41540" spans="1:6">
      <c r="A41540" s="2">
        <v>99653</v>
      </c>
      <c r="B41540" s="4">
        <v>3</v>
      </c>
      <c r="C41540" s="4">
        <v>46</v>
      </c>
      <c r="D41540" s="35" t="s">
        <v>242</v>
      </c>
      <c r="E41540" t="s">
        <v>13</v>
      </c>
      <c r="F41540">
        <v>0</v>
      </c>
    </row>
    <row r="41541" spans="1:6">
      <c r="A41541" s="2">
        <v>99658</v>
      </c>
      <c r="B41541" s="4">
        <v>3</v>
      </c>
      <c r="C41541" s="4">
        <v>46</v>
      </c>
      <c r="D41541" s="35" t="s">
        <v>242</v>
      </c>
      <c r="E41541" t="s">
        <v>13</v>
      </c>
      <c r="F41541">
        <v>0</v>
      </c>
    </row>
    <row r="41542" spans="1:6">
      <c r="A41542" s="2">
        <v>99661</v>
      </c>
      <c r="B41542" s="4">
        <v>3</v>
      </c>
      <c r="C41542" s="4">
        <v>46</v>
      </c>
      <c r="D41542" s="35" t="s">
        <v>242</v>
      </c>
      <c r="E41542" t="s">
        <v>13</v>
      </c>
      <c r="F41542">
        <v>0</v>
      </c>
    </row>
    <row r="41543" spans="1:6">
      <c r="A41543" s="2">
        <v>99663</v>
      </c>
      <c r="B41543" s="4">
        <v>3</v>
      </c>
      <c r="C41543" s="4">
        <v>46</v>
      </c>
      <c r="D41543" s="35" t="s">
        <v>242</v>
      </c>
      <c r="E41543" t="s">
        <v>13</v>
      </c>
      <c r="F41543">
        <v>0</v>
      </c>
    </row>
    <row r="41544" spans="1:6">
      <c r="A41544" s="2">
        <v>99666</v>
      </c>
      <c r="B41544" s="4">
        <v>3</v>
      </c>
      <c r="C41544" s="4">
        <v>46</v>
      </c>
      <c r="D41544" s="35" t="s">
        <v>242</v>
      </c>
      <c r="E41544" t="s">
        <v>13</v>
      </c>
      <c r="F41544">
        <v>0</v>
      </c>
    </row>
    <row r="41545" spans="1:6">
      <c r="A41545" s="2">
        <v>99670</v>
      </c>
      <c r="B41545" s="4">
        <v>3</v>
      </c>
      <c r="C41545" s="4">
        <v>46</v>
      </c>
      <c r="D41545" s="35" t="s">
        <v>242</v>
      </c>
      <c r="E41545" t="s">
        <v>13</v>
      </c>
      <c r="F41545">
        <v>0</v>
      </c>
    </row>
    <row r="41546" spans="1:6">
      <c r="A41546" s="2">
        <v>99674</v>
      </c>
      <c r="B41546" s="4">
        <v>3</v>
      </c>
      <c r="C41546" s="4">
        <v>46</v>
      </c>
      <c r="D41546" s="35" t="s">
        <v>242</v>
      </c>
      <c r="E41546" t="s">
        <v>13</v>
      </c>
      <c r="F41546">
        <v>0</v>
      </c>
    </row>
    <row r="41547" spans="1:6">
      <c r="A41547" s="2">
        <v>99675</v>
      </c>
      <c r="B41547" s="4">
        <v>3</v>
      </c>
      <c r="C41547" s="4">
        <v>46</v>
      </c>
      <c r="D41547" s="35" t="s">
        <v>242</v>
      </c>
      <c r="E41547" t="s">
        <v>13</v>
      </c>
      <c r="F41547">
        <v>0</v>
      </c>
    </row>
    <row r="41548" spans="1:6">
      <c r="A41548" s="2">
        <v>99676</v>
      </c>
      <c r="B41548" s="4">
        <v>3</v>
      </c>
      <c r="C41548" s="4">
        <v>46</v>
      </c>
      <c r="D41548" s="35" t="s">
        <v>242</v>
      </c>
      <c r="E41548" t="s">
        <v>13</v>
      </c>
      <c r="F41548">
        <v>0</v>
      </c>
    </row>
    <row r="41549" spans="1:6">
      <c r="A41549" s="2">
        <v>99677</v>
      </c>
      <c r="B41549" s="4">
        <v>3</v>
      </c>
      <c r="C41549" s="4">
        <v>46</v>
      </c>
      <c r="D41549" s="35" t="s">
        <v>242</v>
      </c>
      <c r="E41549" t="s">
        <v>13</v>
      </c>
      <c r="F41549">
        <v>0</v>
      </c>
    </row>
    <row r="41550" spans="1:6">
      <c r="A41550" s="2">
        <v>99678</v>
      </c>
      <c r="B41550" s="4">
        <v>3</v>
      </c>
      <c r="C41550" s="4">
        <v>46</v>
      </c>
      <c r="D41550" s="35" t="s">
        <v>242</v>
      </c>
      <c r="E41550" t="s">
        <v>13</v>
      </c>
      <c r="F41550">
        <v>0</v>
      </c>
    </row>
    <row r="41551" spans="1:6">
      <c r="A41551" s="2">
        <v>99684</v>
      </c>
      <c r="B41551" s="4">
        <v>3</v>
      </c>
      <c r="C41551" s="4">
        <v>46</v>
      </c>
      <c r="D41551" s="35" t="s">
        <v>242</v>
      </c>
      <c r="E41551" t="s">
        <v>13</v>
      </c>
      <c r="F41551">
        <v>0</v>
      </c>
    </row>
    <row r="41552" spans="1:6">
      <c r="A41552" s="2">
        <v>99685</v>
      </c>
      <c r="B41552" s="4">
        <v>3</v>
      </c>
      <c r="C41552" s="4">
        <v>46</v>
      </c>
      <c r="D41552" s="35" t="s">
        <v>242</v>
      </c>
      <c r="E41552" t="s">
        <v>13</v>
      </c>
      <c r="F41552">
        <v>0</v>
      </c>
    </row>
    <row r="41553" spans="1:6">
      <c r="A41553" s="2">
        <v>99686</v>
      </c>
      <c r="B41553" s="4">
        <v>3</v>
      </c>
      <c r="C41553" s="4">
        <v>46</v>
      </c>
      <c r="D41553" s="35" t="s">
        <v>242</v>
      </c>
      <c r="E41553" t="s">
        <v>13</v>
      </c>
      <c r="F41553">
        <v>0</v>
      </c>
    </row>
    <row r="41554" spans="1:6">
      <c r="A41554" s="2">
        <v>99689</v>
      </c>
      <c r="B41554" s="4">
        <v>3</v>
      </c>
      <c r="C41554" s="4">
        <v>46</v>
      </c>
      <c r="D41554" s="35" t="s">
        <v>242</v>
      </c>
      <c r="E41554" t="s">
        <v>13</v>
      </c>
      <c r="F41554">
        <v>0</v>
      </c>
    </row>
    <row r="41555" spans="1:6">
      <c r="A41555" s="2">
        <v>99691</v>
      </c>
      <c r="B41555" s="4">
        <v>3</v>
      </c>
      <c r="C41555" s="4">
        <v>46</v>
      </c>
      <c r="D41555" s="35" t="s">
        <v>242</v>
      </c>
      <c r="E41555" t="s">
        <v>13</v>
      </c>
      <c r="F41555">
        <v>0</v>
      </c>
    </row>
    <row r="41556" spans="1:6">
      <c r="A41556" s="2">
        <v>99692</v>
      </c>
      <c r="B41556" s="4">
        <v>3</v>
      </c>
      <c r="C41556" s="4">
        <v>46</v>
      </c>
      <c r="D41556" s="35" t="s">
        <v>242</v>
      </c>
      <c r="E41556" t="s">
        <v>13</v>
      </c>
      <c r="F41556">
        <v>0</v>
      </c>
    </row>
    <row r="41557" spans="1:6">
      <c r="A41557" s="2">
        <v>99697</v>
      </c>
      <c r="B41557" s="4">
        <v>3</v>
      </c>
      <c r="C41557" s="4">
        <v>46</v>
      </c>
      <c r="D41557" s="35" t="s">
        <v>242</v>
      </c>
      <c r="E41557" t="s">
        <v>13</v>
      </c>
      <c r="F41557">
        <v>0</v>
      </c>
    </row>
    <row r="41558" spans="1:6">
      <c r="A41558" s="2">
        <v>99704</v>
      </c>
      <c r="B41558" s="4">
        <v>3</v>
      </c>
      <c r="C41558" s="4">
        <v>46</v>
      </c>
      <c r="D41558" s="35" t="s">
        <v>242</v>
      </c>
      <c r="E41558" t="s">
        <v>13</v>
      </c>
      <c r="F41558">
        <v>0</v>
      </c>
    </row>
    <row r="41559" spans="1:6">
      <c r="A41559" s="2">
        <v>99723</v>
      </c>
      <c r="B41559" s="4">
        <v>3</v>
      </c>
      <c r="C41559" s="4">
        <v>46</v>
      </c>
      <c r="D41559" s="35" t="s">
        <v>242</v>
      </c>
      <c r="E41559" t="s">
        <v>13</v>
      </c>
      <c r="F41559">
        <v>0</v>
      </c>
    </row>
    <row r="41560" spans="1:6">
      <c r="A41560" s="2">
        <v>99734</v>
      </c>
      <c r="B41560" s="4">
        <v>3</v>
      </c>
      <c r="C41560" s="4">
        <v>46</v>
      </c>
      <c r="D41560" s="35" t="s">
        <v>242</v>
      </c>
      <c r="E41560" t="s">
        <v>13</v>
      </c>
      <c r="F41560">
        <v>0</v>
      </c>
    </row>
    <row r="41561" spans="1:6">
      <c r="A41561" s="2">
        <v>99737</v>
      </c>
      <c r="B41561" s="4">
        <v>3</v>
      </c>
      <c r="C41561" s="4">
        <v>46</v>
      </c>
      <c r="D41561" s="35" t="s">
        <v>242</v>
      </c>
      <c r="E41561" t="s">
        <v>13</v>
      </c>
      <c r="F41561">
        <v>0</v>
      </c>
    </row>
    <row r="41562" spans="1:6">
      <c r="A41562" s="2">
        <v>99743</v>
      </c>
      <c r="B41562" s="4">
        <v>3</v>
      </c>
      <c r="C41562" s="4">
        <v>46</v>
      </c>
      <c r="D41562" s="35" t="s">
        <v>242</v>
      </c>
      <c r="E41562" t="s">
        <v>13</v>
      </c>
      <c r="F41562">
        <v>0</v>
      </c>
    </row>
    <row r="41563" spans="1:6">
      <c r="A41563" s="2">
        <v>99744</v>
      </c>
      <c r="B41563" s="4">
        <v>3</v>
      </c>
      <c r="C41563" s="4">
        <v>46</v>
      </c>
      <c r="D41563" s="35" t="s">
        <v>242</v>
      </c>
      <c r="E41563" t="s">
        <v>13</v>
      </c>
      <c r="F41563">
        <v>0</v>
      </c>
    </row>
    <row r="41564" spans="1:6">
      <c r="A41564" s="2">
        <v>99752</v>
      </c>
      <c r="B41564" s="4">
        <v>3</v>
      </c>
      <c r="C41564" s="4">
        <v>46</v>
      </c>
      <c r="D41564" s="35" t="s">
        <v>242</v>
      </c>
      <c r="E41564" t="s">
        <v>13</v>
      </c>
      <c r="F41564">
        <v>0</v>
      </c>
    </row>
    <row r="41565" spans="1:6">
      <c r="A41565" s="2">
        <v>99755</v>
      </c>
      <c r="B41565" s="4">
        <v>3</v>
      </c>
      <c r="C41565" s="4">
        <v>46</v>
      </c>
      <c r="D41565" s="35" t="s">
        <v>242</v>
      </c>
      <c r="E41565" t="s">
        <v>13</v>
      </c>
      <c r="F41565">
        <v>0</v>
      </c>
    </row>
    <row r="41566" spans="1:6">
      <c r="A41566" s="2">
        <v>99760</v>
      </c>
      <c r="B41566" s="4">
        <v>3</v>
      </c>
      <c r="C41566" s="4">
        <v>46</v>
      </c>
      <c r="D41566" s="35" t="s">
        <v>242</v>
      </c>
      <c r="E41566" t="s">
        <v>13</v>
      </c>
      <c r="F41566">
        <v>0</v>
      </c>
    </row>
    <row r="41567" spans="1:6">
      <c r="A41567" s="2">
        <v>99762</v>
      </c>
      <c r="B41567" s="4">
        <v>3</v>
      </c>
      <c r="C41567" s="4">
        <v>46</v>
      </c>
      <c r="D41567" s="35" t="s">
        <v>242</v>
      </c>
      <c r="E41567" t="s">
        <v>13</v>
      </c>
      <c r="F41567">
        <v>0</v>
      </c>
    </row>
    <row r="41568" spans="1:6">
      <c r="A41568" s="2">
        <v>99766</v>
      </c>
      <c r="B41568" s="4">
        <v>3</v>
      </c>
      <c r="C41568" s="4">
        <v>46</v>
      </c>
      <c r="D41568" s="35" t="s">
        <v>242</v>
      </c>
      <c r="E41568" t="s">
        <v>13</v>
      </c>
      <c r="F41568">
        <v>0</v>
      </c>
    </row>
    <row r="41569" spans="1:6">
      <c r="A41569" s="2">
        <v>99776</v>
      </c>
      <c r="B41569" s="4">
        <v>3</v>
      </c>
      <c r="C41569" s="4">
        <v>46</v>
      </c>
      <c r="D41569" s="35" t="s">
        <v>242</v>
      </c>
      <c r="E41569" t="s">
        <v>13</v>
      </c>
      <c r="F41569">
        <v>0</v>
      </c>
    </row>
    <row r="41570" spans="1:6">
      <c r="A41570" s="2">
        <v>99780</v>
      </c>
      <c r="B41570" s="4">
        <v>3</v>
      </c>
      <c r="C41570" s="4">
        <v>46</v>
      </c>
      <c r="D41570" s="35" t="s">
        <v>242</v>
      </c>
      <c r="E41570" t="s">
        <v>13</v>
      </c>
      <c r="F41570">
        <v>0</v>
      </c>
    </row>
    <row r="41571" spans="1:6">
      <c r="A41571" s="2">
        <v>99801</v>
      </c>
      <c r="B41571" s="4">
        <v>3</v>
      </c>
      <c r="C41571" s="4">
        <v>46</v>
      </c>
      <c r="D41571" s="35" t="s">
        <v>242</v>
      </c>
      <c r="E41571" t="s">
        <v>13</v>
      </c>
      <c r="F41571">
        <v>0</v>
      </c>
    </row>
    <row r="41572" spans="1:6">
      <c r="A41572" s="2">
        <v>99802</v>
      </c>
      <c r="B41572" s="4">
        <v>3</v>
      </c>
      <c r="C41572" s="4">
        <v>46</v>
      </c>
      <c r="D41572" s="35" t="s">
        <v>242</v>
      </c>
      <c r="E41572" t="s">
        <v>13</v>
      </c>
      <c r="F41572">
        <v>0</v>
      </c>
    </row>
    <row r="41573" spans="1:6">
      <c r="A41573" s="2">
        <v>99803</v>
      </c>
      <c r="B41573" s="4">
        <v>3</v>
      </c>
      <c r="C41573" s="4">
        <v>46</v>
      </c>
      <c r="D41573" s="35" t="s">
        <v>242</v>
      </c>
      <c r="E41573" t="s">
        <v>13</v>
      </c>
      <c r="F41573">
        <v>0</v>
      </c>
    </row>
    <row r="41574" spans="1:6">
      <c r="A41574" s="2">
        <v>99811</v>
      </c>
      <c r="B41574" s="4">
        <v>3</v>
      </c>
      <c r="C41574" s="4">
        <v>46</v>
      </c>
      <c r="D41574" s="35" t="s">
        <v>242</v>
      </c>
      <c r="E41574" t="s">
        <v>13</v>
      </c>
      <c r="F41574">
        <v>0</v>
      </c>
    </row>
    <row r="41575" spans="1:6">
      <c r="A41575" s="2">
        <v>99820</v>
      </c>
      <c r="B41575" s="4">
        <v>3</v>
      </c>
      <c r="C41575" s="4">
        <v>46</v>
      </c>
      <c r="D41575" s="35" t="s">
        <v>242</v>
      </c>
      <c r="E41575" t="s">
        <v>13</v>
      </c>
      <c r="F41575">
        <v>0</v>
      </c>
    </row>
    <row r="41576" spans="1:6">
      <c r="A41576" s="2">
        <v>99821</v>
      </c>
      <c r="B41576" s="4">
        <v>3</v>
      </c>
      <c r="C41576" s="4">
        <v>46</v>
      </c>
      <c r="D41576" s="35" t="s">
        <v>242</v>
      </c>
      <c r="E41576" t="s">
        <v>13</v>
      </c>
      <c r="F41576">
        <v>0</v>
      </c>
    </row>
    <row r="41577" spans="1:6">
      <c r="A41577" s="2">
        <v>99824</v>
      </c>
      <c r="B41577" s="4">
        <v>3</v>
      </c>
      <c r="C41577" s="4">
        <v>46</v>
      </c>
      <c r="D41577" s="35" t="s">
        <v>242</v>
      </c>
      <c r="E41577" t="s">
        <v>13</v>
      </c>
      <c r="F41577">
        <v>0</v>
      </c>
    </row>
    <row r="41578" spans="1:6">
      <c r="A41578" s="2">
        <v>99826</v>
      </c>
      <c r="B41578" s="4">
        <v>3</v>
      </c>
      <c r="C41578" s="4">
        <v>46</v>
      </c>
      <c r="D41578" s="35" t="s">
        <v>242</v>
      </c>
      <c r="E41578" t="s">
        <v>13</v>
      </c>
      <c r="F41578">
        <v>0</v>
      </c>
    </row>
    <row r="41579" spans="1:6">
      <c r="A41579" s="2">
        <v>99827</v>
      </c>
      <c r="B41579" s="4">
        <v>3</v>
      </c>
      <c r="C41579" s="4">
        <v>46</v>
      </c>
      <c r="D41579" s="35" t="s">
        <v>242</v>
      </c>
      <c r="E41579" t="s">
        <v>13</v>
      </c>
      <c r="F41579">
        <v>0</v>
      </c>
    </row>
    <row r="41580" spans="1:6">
      <c r="A41580" s="2">
        <v>99829</v>
      </c>
      <c r="B41580" s="4">
        <v>3</v>
      </c>
      <c r="C41580" s="4">
        <v>46</v>
      </c>
      <c r="D41580" s="35" t="s">
        <v>242</v>
      </c>
      <c r="E41580" t="s">
        <v>13</v>
      </c>
      <c r="F41580">
        <v>0</v>
      </c>
    </row>
    <row r="41581" spans="1:6">
      <c r="A41581" s="2">
        <v>99830</v>
      </c>
      <c r="B41581" s="4">
        <v>3</v>
      </c>
      <c r="C41581" s="4">
        <v>46</v>
      </c>
      <c r="D41581" s="35" t="s">
        <v>242</v>
      </c>
      <c r="E41581" t="s">
        <v>13</v>
      </c>
      <c r="F41581">
        <v>0</v>
      </c>
    </row>
    <row r="41582" spans="1:6">
      <c r="A41582" s="2">
        <v>99832</v>
      </c>
      <c r="B41582" s="4">
        <v>3</v>
      </c>
      <c r="C41582" s="4">
        <v>46</v>
      </c>
      <c r="D41582" s="35" t="s">
        <v>242</v>
      </c>
      <c r="E41582" t="s">
        <v>13</v>
      </c>
      <c r="F41582">
        <v>0</v>
      </c>
    </row>
    <row r="41583" spans="1:6">
      <c r="A41583" s="2">
        <v>99833</v>
      </c>
      <c r="B41583" s="4">
        <v>3</v>
      </c>
      <c r="C41583" s="4">
        <v>46</v>
      </c>
      <c r="D41583" s="35" t="s">
        <v>242</v>
      </c>
      <c r="E41583" t="s">
        <v>13</v>
      </c>
      <c r="F41583">
        <v>0</v>
      </c>
    </row>
    <row r="41584" spans="1:6">
      <c r="A41584" s="2">
        <v>99835</v>
      </c>
      <c r="B41584" s="4">
        <v>3</v>
      </c>
      <c r="C41584" s="4">
        <v>46</v>
      </c>
      <c r="D41584" s="35" t="s">
        <v>242</v>
      </c>
      <c r="E41584" t="s">
        <v>13</v>
      </c>
      <c r="F41584">
        <v>0</v>
      </c>
    </row>
    <row r="41585" spans="1:6">
      <c r="A41585" s="2">
        <v>99840</v>
      </c>
      <c r="B41585" s="4">
        <v>3</v>
      </c>
      <c r="C41585" s="4">
        <v>46</v>
      </c>
      <c r="D41585" s="35" t="s">
        <v>242</v>
      </c>
      <c r="E41585" t="s">
        <v>13</v>
      </c>
      <c r="F41585">
        <v>0</v>
      </c>
    </row>
    <row r="41586" spans="1:6">
      <c r="A41586" s="2">
        <v>99841</v>
      </c>
      <c r="B41586" s="4">
        <v>3</v>
      </c>
      <c r="C41586" s="4">
        <v>46</v>
      </c>
      <c r="D41586" s="35" t="s">
        <v>242</v>
      </c>
      <c r="E41586" t="s">
        <v>13</v>
      </c>
      <c r="F41586">
        <v>0</v>
      </c>
    </row>
    <row r="41587" spans="1:6">
      <c r="A41587" s="2">
        <v>99850</v>
      </c>
      <c r="B41587" s="4">
        <v>3</v>
      </c>
      <c r="C41587" s="4">
        <v>46</v>
      </c>
      <c r="D41587" s="35" t="s">
        <v>242</v>
      </c>
      <c r="E41587" t="s">
        <v>13</v>
      </c>
      <c r="F41587">
        <v>0</v>
      </c>
    </row>
    <row r="41588" spans="1:6">
      <c r="A41588" s="2">
        <v>99901</v>
      </c>
      <c r="B41588" s="4">
        <v>3</v>
      </c>
      <c r="C41588" s="4">
        <v>46</v>
      </c>
      <c r="D41588" s="35" t="s">
        <v>242</v>
      </c>
      <c r="E41588" t="s">
        <v>13</v>
      </c>
      <c r="F41588">
        <v>0</v>
      </c>
    </row>
    <row r="41589" spans="1:6">
      <c r="A41589" s="2">
        <v>99921</v>
      </c>
      <c r="B41589" s="4">
        <v>3</v>
      </c>
      <c r="C41589" s="4">
        <v>46</v>
      </c>
      <c r="D41589" s="35" t="s">
        <v>242</v>
      </c>
      <c r="E41589" t="s">
        <v>13</v>
      </c>
      <c r="F41589">
        <v>0</v>
      </c>
    </row>
    <row r="41590" spans="1:6">
      <c r="A41590" s="2">
        <v>99925</v>
      </c>
      <c r="B41590" s="4">
        <v>3</v>
      </c>
      <c r="C41590" s="4">
        <v>46</v>
      </c>
      <c r="D41590" s="35" t="s">
        <v>242</v>
      </c>
      <c r="E41590" t="s">
        <v>13</v>
      </c>
      <c r="F41590">
        <v>0</v>
      </c>
    </row>
    <row r="41591" spans="1:6">
      <c r="A41591" s="2">
        <v>99926</v>
      </c>
      <c r="B41591" s="4">
        <v>3</v>
      </c>
      <c r="C41591" s="4">
        <v>46</v>
      </c>
      <c r="D41591" s="35" t="s">
        <v>242</v>
      </c>
      <c r="E41591" t="s">
        <v>13</v>
      </c>
      <c r="F41591">
        <v>0</v>
      </c>
    </row>
    <row r="41592" spans="1:6">
      <c r="A41592" s="2">
        <v>99928</v>
      </c>
      <c r="B41592" s="4">
        <v>3</v>
      </c>
      <c r="C41592" s="4">
        <v>46</v>
      </c>
      <c r="D41592" s="35" t="s">
        <v>242</v>
      </c>
      <c r="E41592" t="s">
        <v>13</v>
      </c>
      <c r="F41592">
        <v>0</v>
      </c>
    </row>
    <row r="41593" spans="1:6">
      <c r="A41593" s="2">
        <v>99929</v>
      </c>
      <c r="B41593" s="4">
        <v>3</v>
      </c>
      <c r="C41593" s="4">
        <v>46</v>
      </c>
      <c r="D41593" s="35" t="s">
        <v>242</v>
      </c>
      <c r="E41593" t="s">
        <v>13</v>
      </c>
      <c r="F41593">
        <v>0</v>
      </c>
    </row>
    <row r="41594" spans="1:6">
      <c r="A41594" s="2">
        <v>99547</v>
      </c>
      <c r="B41594" s="4">
        <v>3</v>
      </c>
      <c r="C41594" s="4">
        <v>46</v>
      </c>
      <c r="D41594" t="s">
        <v>6</v>
      </c>
      <c r="E41594" t="s">
        <v>14</v>
      </c>
      <c r="F41594">
        <v>29.95</v>
      </c>
    </row>
    <row r="41595" spans="1:6">
      <c r="A41595" s="2">
        <v>99548</v>
      </c>
      <c r="B41595" s="4">
        <v>3</v>
      </c>
      <c r="C41595" s="4">
        <v>46</v>
      </c>
      <c r="D41595" t="s">
        <v>6</v>
      </c>
      <c r="E41595" t="s">
        <v>14</v>
      </c>
      <c r="F41595">
        <v>29.95</v>
      </c>
    </row>
    <row r="41596" spans="1:6">
      <c r="A41596" s="2">
        <v>99551</v>
      </c>
      <c r="B41596" s="4">
        <v>3</v>
      </c>
      <c r="C41596" s="4">
        <v>46</v>
      </c>
      <c r="D41596" t="s">
        <v>6</v>
      </c>
      <c r="E41596" t="s">
        <v>14</v>
      </c>
      <c r="F41596">
        <v>29.95</v>
      </c>
    </row>
    <row r="41597" spans="1:6">
      <c r="A41597" s="2">
        <v>99552</v>
      </c>
      <c r="B41597" s="4">
        <v>3</v>
      </c>
      <c r="C41597" s="4">
        <v>46</v>
      </c>
      <c r="D41597" t="s">
        <v>6</v>
      </c>
      <c r="E41597" t="s">
        <v>14</v>
      </c>
      <c r="F41597">
        <v>29.95</v>
      </c>
    </row>
    <row r="41598" spans="1:6">
      <c r="A41598" s="2">
        <v>99553</v>
      </c>
      <c r="B41598" s="4">
        <v>3</v>
      </c>
      <c r="C41598" s="4">
        <v>46</v>
      </c>
      <c r="D41598" t="s">
        <v>6</v>
      </c>
      <c r="E41598" t="s">
        <v>14</v>
      </c>
      <c r="F41598">
        <v>29.95</v>
      </c>
    </row>
    <row r="41599" spans="1:6">
      <c r="A41599" s="2">
        <v>99557</v>
      </c>
      <c r="B41599" s="4">
        <v>3</v>
      </c>
      <c r="C41599" s="4">
        <v>46</v>
      </c>
      <c r="D41599" t="s">
        <v>6</v>
      </c>
      <c r="E41599" t="s">
        <v>14</v>
      </c>
      <c r="F41599">
        <v>29.95</v>
      </c>
    </row>
    <row r="41600" spans="1:6">
      <c r="A41600" s="2">
        <v>99558</v>
      </c>
      <c r="B41600" s="4">
        <v>3</v>
      </c>
      <c r="C41600" s="4">
        <v>46</v>
      </c>
      <c r="D41600" t="s">
        <v>6</v>
      </c>
      <c r="E41600" t="s">
        <v>14</v>
      </c>
      <c r="F41600">
        <v>29.95</v>
      </c>
    </row>
    <row r="41601" spans="1:6">
      <c r="A41601" s="2">
        <v>99561</v>
      </c>
      <c r="B41601" s="4">
        <v>3</v>
      </c>
      <c r="C41601" s="4">
        <v>46</v>
      </c>
      <c r="D41601" t="s">
        <v>6</v>
      </c>
      <c r="E41601" t="s">
        <v>14</v>
      </c>
      <c r="F41601">
        <v>29.95</v>
      </c>
    </row>
    <row r="41602" spans="1:6">
      <c r="A41602" s="2">
        <v>99563</v>
      </c>
      <c r="B41602" s="4">
        <v>3</v>
      </c>
      <c r="C41602" s="4">
        <v>46</v>
      </c>
      <c r="D41602" t="s">
        <v>6</v>
      </c>
      <c r="E41602" t="s">
        <v>14</v>
      </c>
      <c r="F41602">
        <v>29.95</v>
      </c>
    </row>
    <row r="41603" spans="1:6">
      <c r="A41603" s="2">
        <v>99566</v>
      </c>
      <c r="B41603" s="4">
        <v>3</v>
      </c>
      <c r="C41603" s="4">
        <v>46</v>
      </c>
      <c r="D41603" t="s">
        <v>6</v>
      </c>
      <c r="E41603" t="s">
        <v>14</v>
      </c>
      <c r="F41603">
        <v>29.95</v>
      </c>
    </row>
    <row r="41604" spans="1:6">
      <c r="A41604" s="2">
        <v>99575</v>
      </c>
      <c r="B41604" s="4">
        <v>3</v>
      </c>
      <c r="C41604" s="4">
        <v>46</v>
      </c>
      <c r="D41604" t="s">
        <v>6</v>
      </c>
      <c r="E41604" t="s">
        <v>14</v>
      </c>
      <c r="F41604">
        <v>29.95</v>
      </c>
    </row>
    <row r="41605" spans="1:6">
      <c r="A41605" s="2">
        <v>99578</v>
      </c>
      <c r="B41605" s="4">
        <v>3</v>
      </c>
      <c r="C41605" s="4">
        <v>46</v>
      </c>
      <c r="D41605" t="s">
        <v>6</v>
      </c>
      <c r="E41605" t="s">
        <v>14</v>
      </c>
      <c r="F41605">
        <v>29.95</v>
      </c>
    </row>
    <row r="41606" spans="1:6">
      <c r="A41606" s="2">
        <v>99585</v>
      </c>
      <c r="B41606" s="4">
        <v>3</v>
      </c>
      <c r="C41606" s="4">
        <v>46</v>
      </c>
      <c r="D41606" t="s">
        <v>6</v>
      </c>
      <c r="E41606" t="s">
        <v>14</v>
      </c>
      <c r="F41606">
        <v>29.95</v>
      </c>
    </row>
    <row r="41607" spans="1:6">
      <c r="A41607" s="2">
        <v>99586</v>
      </c>
      <c r="B41607" s="4">
        <v>3</v>
      </c>
      <c r="C41607" s="4">
        <v>46</v>
      </c>
      <c r="D41607" t="s">
        <v>6</v>
      </c>
      <c r="E41607" t="s">
        <v>14</v>
      </c>
      <c r="F41607">
        <v>29.95</v>
      </c>
    </row>
    <row r="41608" spans="1:6">
      <c r="A41608" s="2">
        <v>99589</v>
      </c>
      <c r="B41608" s="4">
        <v>3</v>
      </c>
      <c r="C41608" s="4">
        <v>46</v>
      </c>
      <c r="D41608" t="s">
        <v>6</v>
      </c>
      <c r="E41608" t="s">
        <v>14</v>
      </c>
      <c r="F41608">
        <v>29.95</v>
      </c>
    </row>
    <row r="41609" spans="1:6">
      <c r="A41609" s="2">
        <v>99590</v>
      </c>
      <c r="B41609" s="4">
        <v>3</v>
      </c>
      <c r="C41609" s="4">
        <v>46</v>
      </c>
      <c r="D41609" t="s">
        <v>6</v>
      </c>
      <c r="E41609" t="s">
        <v>14</v>
      </c>
      <c r="F41609">
        <v>29.95</v>
      </c>
    </row>
    <row r="41610" spans="1:6">
      <c r="A41610" s="2">
        <v>99591</v>
      </c>
      <c r="B41610" s="4">
        <v>3</v>
      </c>
      <c r="C41610" s="4">
        <v>46</v>
      </c>
      <c r="D41610" t="s">
        <v>6</v>
      </c>
      <c r="E41610" t="s">
        <v>14</v>
      </c>
      <c r="F41610">
        <v>29.95</v>
      </c>
    </row>
    <row r="41611" spans="1:6">
      <c r="A41611" s="2">
        <v>99602</v>
      </c>
      <c r="B41611" s="4">
        <v>3</v>
      </c>
      <c r="C41611" s="4">
        <v>46</v>
      </c>
      <c r="D41611" t="s">
        <v>6</v>
      </c>
      <c r="E41611" t="s">
        <v>14</v>
      </c>
      <c r="F41611">
        <v>29.95</v>
      </c>
    </row>
    <row r="41612" spans="1:6">
      <c r="A41612" s="2">
        <v>99604</v>
      </c>
      <c r="B41612" s="4">
        <v>3</v>
      </c>
      <c r="C41612" s="4">
        <v>46</v>
      </c>
      <c r="D41612" t="s">
        <v>6</v>
      </c>
      <c r="E41612" t="s">
        <v>14</v>
      </c>
      <c r="F41612">
        <v>29.95</v>
      </c>
    </row>
    <row r="41613" spans="1:6">
      <c r="A41613" s="2">
        <v>99607</v>
      </c>
      <c r="B41613" s="4">
        <v>3</v>
      </c>
      <c r="C41613" s="4">
        <v>46</v>
      </c>
      <c r="D41613" t="s">
        <v>6</v>
      </c>
      <c r="E41613" t="s">
        <v>14</v>
      </c>
      <c r="F41613">
        <v>29.95</v>
      </c>
    </row>
    <row r="41614" spans="1:6">
      <c r="A41614" s="2">
        <v>99609</v>
      </c>
      <c r="B41614" s="4">
        <v>3</v>
      </c>
      <c r="C41614" s="4">
        <v>46</v>
      </c>
      <c r="D41614" t="s">
        <v>6</v>
      </c>
      <c r="E41614" t="s">
        <v>14</v>
      </c>
      <c r="F41614">
        <v>29.95</v>
      </c>
    </row>
    <row r="41615" spans="1:6">
      <c r="A41615" s="2">
        <v>99614</v>
      </c>
      <c r="B41615" s="4">
        <v>3</v>
      </c>
      <c r="C41615" s="4">
        <v>46</v>
      </c>
      <c r="D41615" t="s">
        <v>6</v>
      </c>
      <c r="E41615" t="s">
        <v>14</v>
      </c>
      <c r="F41615">
        <v>29.95</v>
      </c>
    </row>
    <row r="41616" spans="1:6">
      <c r="A41616" s="2">
        <v>99621</v>
      </c>
      <c r="B41616" s="4">
        <v>3</v>
      </c>
      <c r="C41616" s="4">
        <v>46</v>
      </c>
      <c r="D41616" t="s">
        <v>6</v>
      </c>
      <c r="E41616" t="s">
        <v>14</v>
      </c>
      <c r="F41616">
        <v>29.95</v>
      </c>
    </row>
    <row r="41617" spans="1:6">
      <c r="A41617" s="2">
        <v>99622</v>
      </c>
      <c r="B41617" s="4">
        <v>3</v>
      </c>
      <c r="C41617" s="4">
        <v>46</v>
      </c>
      <c r="D41617" t="s">
        <v>6</v>
      </c>
      <c r="E41617" t="s">
        <v>14</v>
      </c>
      <c r="F41617">
        <v>29.95</v>
      </c>
    </row>
    <row r="41618" spans="1:6">
      <c r="A41618" s="2">
        <v>99625</v>
      </c>
      <c r="B41618" s="4">
        <v>3</v>
      </c>
      <c r="C41618" s="4">
        <v>46</v>
      </c>
      <c r="D41618" t="s">
        <v>6</v>
      </c>
      <c r="E41618" t="s">
        <v>14</v>
      </c>
      <c r="F41618">
        <v>29.95</v>
      </c>
    </row>
    <row r="41619" spans="1:6">
      <c r="A41619" s="2">
        <v>99626</v>
      </c>
      <c r="B41619" s="4">
        <v>3</v>
      </c>
      <c r="C41619" s="4">
        <v>46</v>
      </c>
      <c r="D41619" t="s">
        <v>6</v>
      </c>
      <c r="E41619" t="s">
        <v>14</v>
      </c>
      <c r="F41619">
        <v>29.95</v>
      </c>
    </row>
    <row r="41620" spans="1:6">
      <c r="A41620" s="2">
        <v>99630</v>
      </c>
      <c r="B41620" s="4">
        <v>3</v>
      </c>
      <c r="C41620" s="4">
        <v>46</v>
      </c>
      <c r="D41620" t="s">
        <v>6</v>
      </c>
      <c r="E41620" t="s">
        <v>14</v>
      </c>
      <c r="F41620">
        <v>29.95</v>
      </c>
    </row>
    <row r="41621" spans="1:6">
      <c r="A41621" s="2">
        <v>99634</v>
      </c>
      <c r="B41621" s="4">
        <v>3</v>
      </c>
      <c r="C41621" s="4">
        <v>46</v>
      </c>
      <c r="D41621" t="s">
        <v>6</v>
      </c>
      <c r="E41621" t="s">
        <v>14</v>
      </c>
      <c r="F41621">
        <v>29.95</v>
      </c>
    </row>
    <row r="41622" spans="1:6">
      <c r="A41622" s="2">
        <v>99637</v>
      </c>
      <c r="B41622" s="4">
        <v>3</v>
      </c>
      <c r="C41622" s="4">
        <v>46</v>
      </c>
      <c r="D41622" t="s">
        <v>6</v>
      </c>
      <c r="E41622" t="s">
        <v>14</v>
      </c>
      <c r="F41622">
        <v>29.95</v>
      </c>
    </row>
    <row r="41623" spans="1:6">
      <c r="A41623" s="2">
        <v>99638</v>
      </c>
      <c r="B41623" s="4">
        <v>3</v>
      </c>
      <c r="C41623" s="4">
        <v>46</v>
      </c>
      <c r="D41623" t="s">
        <v>6</v>
      </c>
      <c r="E41623" t="s">
        <v>14</v>
      </c>
      <c r="F41623">
        <v>29.95</v>
      </c>
    </row>
    <row r="41624" spans="1:6">
      <c r="A41624" s="2">
        <v>99641</v>
      </c>
      <c r="B41624" s="4">
        <v>3</v>
      </c>
      <c r="C41624" s="4">
        <v>46</v>
      </c>
      <c r="D41624" t="s">
        <v>6</v>
      </c>
      <c r="E41624" t="s">
        <v>14</v>
      </c>
      <c r="F41624">
        <v>29.95</v>
      </c>
    </row>
    <row r="41625" spans="1:6">
      <c r="A41625" s="2">
        <v>99648</v>
      </c>
      <c r="B41625" s="4">
        <v>3</v>
      </c>
      <c r="C41625" s="4">
        <v>46</v>
      </c>
      <c r="D41625" t="s">
        <v>6</v>
      </c>
      <c r="E41625" t="s">
        <v>14</v>
      </c>
      <c r="F41625">
        <v>29.95</v>
      </c>
    </row>
    <row r="41626" spans="1:6">
      <c r="A41626" s="2">
        <v>99651</v>
      </c>
      <c r="B41626" s="4">
        <v>3</v>
      </c>
      <c r="C41626" s="4">
        <v>46</v>
      </c>
      <c r="D41626" t="s">
        <v>6</v>
      </c>
      <c r="E41626" t="s">
        <v>14</v>
      </c>
      <c r="F41626">
        <v>29.95</v>
      </c>
    </row>
    <row r="41627" spans="1:6">
      <c r="A41627" s="2">
        <v>99655</v>
      </c>
      <c r="B41627" s="4">
        <v>3</v>
      </c>
      <c r="C41627" s="4">
        <v>46</v>
      </c>
      <c r="D41627" t="s">
        <v>6</v>
      </c>
      <c r="E41627" t="s">
        <v>14</v>
      </c>
      <c r="F41627">
        <v>29.95</v>
      </c>
    </row>
    <row r="41628" spans="1:6">
      <c r="A41628" s="2">
        <v>99656</v>
      </c>
      <c r="B41628" s="4">
        <v>3</v>
      </c>
      <c r="C41628" s="4">
        <v>46</v>
      </c>
      <c r="D41628" t="s">
        <v>6</v>
      </c>
      <c r="E41628" t="s">
        <v>14</v>
      </c>
      <c r="F41628">
        <v>29.95</v>
      </c>
    </row>
    <row r="41629" spans="1:6">
      <c r="A41629" s="2">
        <v>99657</v>
      </c>
      <c r="B41629" s="4">
        <v>3</v>
      </c>
      <c r="C41629" s="4">
        <v>46</v>
      </c>
      <c r="D41629" t="s">
        <v>6</v>
      </c>
      <c r="E41629" t="s">
        <v>14</v>
      </c>
      <c r="F41629">
        <v>29.95</v>
      </c>
    </row>
    <row r="41630" spans="1:6">
      <c r="A41630" s="2">
        <v>99659</v>
      </c>
      <c r="B41630" s="4">
        <v>3</v>
      </c>
      <c r="C41630" s="4">
        <v>46</v>
      </c>
      <c r="D41630" t="s">
        <v>6</v>
      </c>
      <c r="E41630" t="s">
        <v>14</v>
      </c>
      <c r="F41630">
        <v>29.95</v>
      </c>
    </row>
    <row r="41631" spans="1:6">
      <c r="A41631" s="2">
        <v>99660</v>
      </c>
      <c r="B41631" s="4">
        <v>3</v>
      </c>
      <c r="C41631" s="4">
        <v>46</v>
      </c>
      <c r="D41631" t="s">
        <v>6</v>
      </c>
      <c r="E41631" t="s">
        <v>14</v>
      </c>
      <c r="F41631">
        <v>29.95</v>
      </c>
    </row>
    <row r="41632" spans="1:6">
      <c r="A41632" s="2">
        <v>99662</v>
      </c>
      <c r="B41632" s="4">
        <v>3</v>
      </c>
      <c r="C41632" s="4">
        <v>46</v>
      </c>
      <c r="D41632" t="s">
        <v>6</v>
      </c>
      <c r="E41632" t="s">
        <v>14</v>
      </c>
      <c r="F41632">
        <v>29.95</v>
      </c>
    </row>
    <row r="41633" spans="1:6">
      <c r="A41633" s="2">
        <v>99665</v>
      </c>
      <c r="B41633" s="4">
        <v>3</v>
      </c>
      <c r="C41633" s="4">
        <v>46</v>
      </c>
      <c r="D41633" t="s">
        <v>6</v>
      </c>
      <c r="E41633" t="s">
        <v>14</v>
      </c>
      <c r="F41633">
        <v>29.95</v>
      </c>
    </row>
    <row r="41634" spans="1:6">
      <c r="A41634" s="2">
        <v>99667</v>
      </c>
      <c r="B41634" s="4">
        <v>3</v>
      </c>
      <c r="C41634" s="4">
        <v>46</v>
      </c>
      <c r="D41634" t="s">
        <v>6</v>
      </c>
      <c r="E41634" t="s">
        <v>14</v>
      </c>
      <c r="F41634">
        <v>29.95</v>
      </c>
    </row>
    <row r="41635" spans="1:6">
      <c r="A41635" s="2">
        <v>99668</v>
      </c>
      <c r="B41635" s="4">
        <v>3</v>
      </c>
      <c r="C41635" s="4">
        <v>46</v>
      </c>
      <c r="D41635" t="s">
        <v>6</v>
      </c>
      <c r="E41635" t="s">
        <v>14</v>
      </c>
      <c r="F41635">
        <v>29.95</v>
      </c>
    </row>
    <row r="41636" spans="1:6">
      <c r="A41636" s="2">
        <v>99671</v>
      </c>
      <c r="B41636" s="4">
        <v>3</v>
      </c>
      <c r="C41636" s="4">
        <v>46</v>
      </c>
      <c r="D41636" t="s">
        <v>6</v>
      </c>
      <c r="E41636" t="s">
        <v>14</v>
      </c>
      <c r="F41636">
        <v>29.95</v>
      </c>
    </row>
    <row r="41637" spans="1:6">
      <c r="A41637" s="2">
        <v>99679</v>
      </c>
      <c r="B41637" s="4">
        <v>3</v>
      </c>
      <c r="C41637" s="4">
        <v>46</v>
      </c>
      <c r="D41637" t="s">
        <v>6</v>
      </c>
      <c r="E41637" t="s">
        <v>14</v>
      </c>
      <c r="F41637">
        <v>29.95</v>
      </c>
    </row>
    <row r="41638" spans="1:6">
      <c r="A41638" s="2">
        <v>99680</v>
      </c>
      <c r="B41638" s="4">
        <v>3</v>
      </c>
      <c r="C41638" s="4">
        <v>46</v>
      </c>
      <c r="D41638" t="s">
        <v>6</v>
      </c>
      <c r="E41638" t="s">
        <v>14</v>
      </c>
      <c r="F41638">
        <v>29.95</v>
      </c>
    </row>
    <row r="41639" spans="1:6">
      <c r="A41639" s="2">
        <v>99681</v>
      </c>
      <c r="B41639" s="4">
        <v>3</v>
      </c>
      <c r="C41639" s="4">
        <v>46</v>
      </c>
      <c r="D41639" t="s">
        <v>6</v>
      </c>
      <c r="E41639" t="s">
        <v>14</v>
      </c>
      <c r="F41639">
        <v>29.95</v>
      </c>
    </row>
    <row r="41640" spans="1:6">
      <c r="A41640" s="2">
        <v>99682</v>
      </c>
      <c r="B41640" s="4">
        <v>3</v>
      </c>
      <c r="C41640" s="4">
        <v>46</v>
      </c>
      <c r="D41640" t="s">
        <v>6</v>
      </c>
      <c r="E41640" t="s">
        <v>14</v>
      </c>
      <c r="F41640">
        <v>29.95</v>
      </c>
    </row>
    <row r="41641" spans="1:6">
      <c r="A41641" s="2">
        <v>99683</v>
      </c>
      <c r="B41641" s="4">
        <v>3</v>
      </c>
      <c r="C41641" s="4">
        <v>46</v>
      </c>
      <c r="D41641" t="s">
        <v>6</v>
      </c>
      <c r="E41641" t="s">
        <v>14</v>
      </c>
      <c r="F41641">
        <v>29.95</v>
      </c>
    </row>
    <row r="41642" spans="1:6">
      <c r="A41642" s="2">
        <v>99690</v>
      </c>
      <c r="B41642" s="4">
        <v>3</v>
      </c>
      <c r="C41642" s="4">
        <v>46</v>
      </c>
      <c r="D41642" t="s">
        <v>6</v>
      </c>
      <c r="E41642" t="s">
        <v>14</v>
      </c>
      <c r="F41642">
        <v>29.95</v>
      </c>
    </row>
    <row r="41643" spans="1:6">
      <c r="A41643" s="2">
        <v>99693</v>
      </c>
      <c r="B41643" s="4">
        <v>3</v>
      </c>
      <c r="C41643" s="4">
        <v>46</v>
      </c>
      <c r="D41643" t="s">
        <v>6</v>
      </c>
      <c r="E41643" t="s">
        <v>14</v>
      </c>
      <c r="F41643">
        <v>29.95</v>
      </c>
    </row>
    <row r="41644" spans="1:6">
      <c r="A41644" s="2">
        <v>99720</v>
      </c>
      <c r="B41644" s="4">
        <v>3</v>
      </c>
      <c r="C41644" s="4">
        <v>46</v>
      </c>
      <c r="D41644" t="s">
        <v>6</v>
      </c>
      <c r="E41644" t="s">
        <v>14</v>
      </c>
      <c r="F41644">
        <v>29.95</v>
      </c>
    </row>
    <row r="41645" spans="1:6">
      <c r="A41645" s="2">
        <v>99721</v>
      </c>
      <c r="B41645" s="4">
        <v>3</v>
      </c>
      <c r="C41645" s="4">
        <v>46</v>
      </c>
      <c r="D41645" t="s">
        <v>6</v>
      </c>
      <c r="E41645" t="s">
        <v>14</v>
      </c>
      <c r="F41645">
        <v>29.95</v>
      </c>
    </row>
    <row r="41646" spans="1:6">
      <c r="A41646" s="2">
        <v>99722</v>
      </c>
      <c r="B41646" s="4">
        <v>3</v>
      </c>
      <c r="C41646" s="4">
        <v>46</v>
      </c>
      <c r="D41646" t="s">
        <v>6</v>
      </c>
      <c r="E41646" t="s">
        <v>14</v>
      </c>
      <c r="F41646">
        <v>29.95</v>
      </c>
    </row>
    <row r="41647" spans="1:6">
      <c r="A41647" s="2">
        <v>99724</v>
      </c>
      <c r="B41647" s="4">
        <v>3</v>
      </c>
      <c r="C41647" s="4">
        <v>46</v>
      </c>
      <c r="D41647" t="s">
        <v>6</v>
      </c>
      <c r="E41647" t="s">
        <v>14</v>
      </c>
      <c r="F41647">
        <v>29.95</v>
      </c>
    </row>
    <row r="41648" spans="1:6">
      <c r="A41648" s="2">
        <v>99726</v>
      </c>
      <c r="B41648" s="4">
        <v>3</v>
      </c>
      <c r="C41648" s="4">
        <v>46</v>
      </c>
      <c r="D41648" t="s">
        <v>6</v>
      </c>
      <c r="E41648" t="s">
        <v>14</v>
      </c>
      <c r="F41648">
        <v>29.95</v>
      </c>
    </row>
    <row r="41649" spans="1:6">
      <c r="A41649" s="2">
        <v>99727</v>
      </c>
      <c r="B41649" s="4">
        <v>3</v>
      </c>
      <c r="C41649" s="4">
        <v>46</v>
      </c>
      <c r="D41649" t="s">
        <v>6</v>
      </c>
      <c r="E41649" t="s">
        <v>14</v>
      </c>
      <c r="F41649">
        <v>29.95</v>
      </c>
    </row>
    <row r="41650" spans="1:6">
      <c r="A41650" s="2">
        <v>99729</v>
      </c>
      <c r="B41650" s="4">
        <v>3</v>
      </c>
      <c r="C41650" s="4">
        <v>46</v>
      </c>
      <c r="D41650" t="s">
        <v>6</v>
      </c>
      <c r="E41650" t="s">
        <v>14</v>
      </c>
      <c r="F41650">
        <v>29.95</v>
      </c>
    </row>
    <row r="41651" spans="1:6">
      <c r="A41651" s="2">
        <v>99730</v>
      </c>
      <c r="B41651" s="4">
        <v>3</v>
      </c>
      <c r="C41651" s="4">
        <v>46</v>
      </c>
      <c r="D41651" t="s">
        <v>6</v>
      </c>
      <c r="E41651" t="s">
        <v>14</v>
      </c>
      <c r="F41651">
        <v>29.95</v>
      </c>
    </row>
    <row r="41652" spans="1:6">
      <c r="A41652" s="2">
        <v>99732</v>
      </c>
      <c r="B41652" s="4">
        <v>3</v>
      </c>
      <c r="C41652" s="4">
        <v>46</v>
      </c>
      <c r="D41652" t="s">
        <v>6</v>
      </c>
      <c r="E41652" t="s">
        <v>14</v>
      </c>
      <c r="F41652">
        <v>29.95</v>
      </c>
    </row>
    <row r="41653" spans="1:6">
      <c r="A41653" s="2">
        <v>99733</v>
      </c>
      <c r="B41653" s="4">
        <v>3</v>
      </c>
      <c r="C41653" s="4">
        <v>46</v>
      </c>
      <c r="D41653" t="s">
        <v>6</v>
      </c>
      <c r="E41653" t="s">
        <v>14</v>
      </c>
      <c r="F41653">
        <v>29.95</v>
      </c>
    </row>
    <row r="41654" spans="1:6">
      <c r="A41654" s="2">
        <v>99736</v>
      </c>
      <c r="B41654" s="4">
        <v>3</v>
      </c>
      <c r="C41654" s="4">
        <v>46</v>
      </c>
      <c r="D41654" t="s">
        <v>6</v>
      </c>
      <c r="E41654" t="s">
        <v>14</v>
      </c>
      <c r="F41654">
        <v>29.95</v>
      </c>
    </row>
    <row r="41655" spans="1:6">
      <c r="A41655" s="2">
        <v>99738</v>
      </c>
      <c r="B41655" s="4">
        <v>3</v>
      </c>
      <c r="C41655" s="4">
        <v>46</v>
      </c>
      <c r="D41655" t="s">
        <v>6</v>
      </c>
      <c r="E41655" t="s">
        <v>14</v>
      </c>
      <c r="F41655">
        <v>29.95</v>
      </c>
    </row>
    <row r="41656" spans="1:6">
      <c r="A41656" s="2">
        <v>99739</v>
      </c>
      <c r="B41656" s="4">
        <v>3</v>
      </c>
      <c r="C41656" s="4">
        <v>46</v>
      </c>
      <c r="D41656" t="s">
        <v>6</v>
      </c>
      <c r="E41656" t="s">
        <v>14</v>
      </c>
      <c r="F41656">
        <v>29.95</v>
      </c>
    </row>
    <row r="41657" spans="1:6">
      <c r="A41657" s="2">
        <v>99740</v>
      </c>
      <c r="B41657" s="4">
        <v>3</v>
      </c>
      <c r="C41657" s="4">
        <v>46</v>
      </c>
      <c r="D41657" t="s">
        <v>6</v>
      </c>
      <c r="E41657" t="s">
        <v>14</v>
      </c>
      <c r="F41657">
        <v>29.95</v>
      </c>
    </row>
    <row r="41658" spans="1:6">
      <c r="A41658" s="2">
        <v>99741</v>
      </c>
      <c r="B41658" s="4">
        <v>3</v>
      </c>
      <c r="C41658" s="4">
        <v>46</v>
      </c>
      <c r="D41658" t="s">
        <v>6</v>
      </c>
      <c r="E41658" t="s">
        <v>14</v>
      </c>
      <c r="F41658">
        <v>29.95</v>
      </c>
    </row>
    <row r="41659" spans="1:6">
      <c r="A41659" s="2">
        <v>99742</v>
      </c>
      <c r="B41659" s="4">
        <v>3</v>
      </c>
      <c r="C41659" s="4">
        <v>46</v>
      </c>
      <c r="D41659" t="s">
        <v>6</v>
      </c>
      <c r="E41659" t="s">
        <v>14</v>
      </c>
      <c r="F41659">
        <v>29.95</v>
      </c>
    </row>
    <row r="41660" spans="1:6">
      <c r="A41660" s="2">
        <v>99745</v>
      </c>
      <c r="B41660" s="4">
        <v>3</v>
      </c>
      <c r="C41660" s="4">
        <v>46</v>
      </c>
      <c r="D41660" t="s">
        <v>6</v>
      </c>
      <c r="E41660" t="s">
        <v>14</v>
      </c>
      <c r="F41660">
        <v>29.95</v>
      </c>
    </row>
    <row r="41661" spans="1:6">
      <c r="A41661" s="2">
        <v>99746</v>
      </c>
      <c r="B41661" s="4">
        <v>3</v>
      </c>
      <c r="C41661" s="4">
        <v>46</v>
      </c>
      <c r="D41661" t="s">
        <v>6</v>
      </c>
      <c r="E41661" t="s">
        <v>14</v>
      </c>
      <c r="F41661">
        <v>29.95</v>
      </c>
    </row>
    <row r="41662" spans="1:6">
      <c r="A41662" s="2">
        <v>99747</v>
      </c>
      <c r="B41662" s="4">
        <v>3</v>
      </c>
      <c r="C41662" s="4">
        <v>46</v>
      </c>
      <c r="D41662" t="s">
        <v>6</v>
      </c>
      <c r="E41662" t="s">
        <v>14</v>
      </c>
      <c r="F41662">
        <v>29.95</v>
      </c>
    </row>
    <row r="41663" spans="1:6">
      <c r="A41663" s="2">
        <v>99748</v>
      </c>
      <c r="B41663" s="4">
        <v>3</v>
      </c>
      <c r="C41663" s="4">
        <v>46</v>
      </c>
      <c r="D41663" t="s">
        <v>6</v>
      </c>
      <c r="E41663" t="s">
        <v>14</v>
      </c>
      <c r="F41663">
        <v>29.95</v>
      </c>
    </row>
    <row r="41664" spans="1:6">
      <c r="A41664" s="2">
        <v>99749</v>
      </c>
      <c r="B41664" s="4">
        <v>3</v>
      </c>
      <c r="C41664" s="4">
        <v>46</v>
      </c>
      <c r="D41664" t="s">
        <v>6</v>
      </c>
      <c r="E41664" t="s">
        <v>14</v>
      </c>
      <c r="F41664">
        <v>29.95</v>
      </c>
    </row>
    <row r="41665" spans="1:6">
      <c r="A41665" s="2">
        <v>99750</v>
      </c>
      <c r="B41665" s="4">
        <v>3</v>
      </c>
      <c r="C41665" s="4">
        <v>46</v>
      </c>
      <c r="D41665" t="s">
        <v>6</v>
      </c>
      <c r="E41665" t="s">
        <v>14</v>
      </c>
      <c r="F41665">
        <v>29.95</v>
      </c>
    </row>
    <row r="41666" spans="1:6">
      <c r="A41666" s="2">
        <v>99751</v>
      </c>
      <c r="B41666" s="4">
        <v>3</v>
      </c>
      <c r="C41666" s="4">
        <v>46</v>
      </c>
      <c r="D41666" t="s">
        <v>6</v>
      </c>
      <c r="E41666" t="s">
        <v>14</v>
      </c>
      <c r="F41666">
        <v>29.95</v>
      </c>
    </row>
    <row r="41667" spans="1:6">
      <c r="A41667" s="2">
        <v>99753</v>
      </c>
      <c r="B41667" s="4">
        <v>3</v>
      </c>
      <c r="C41667" s="4">
        <v>46</v>
      </c>
      <c r="D41667" t="s">
        <v>6</v>
      </c>
      <c r="E41667" t="s">
        <v>14</v>
      </c>
      <c r="F41667">
        <v>29.95</v>
      </c>
    </row>
    <row r="41668" spans="1:6">
      <c r="A41668" s="2">
        <v>99754</v>
      </c>
      <c r="B41668" s="4">
        <v>3</v>
      </c>
      <c r="C41668" s="4">
        <v>46</v>
      </c>
      <c r="D41668" t="s">
        <v>6</v>
      </c>
      <c r="E41668" t="s">
        <v>14</v>
      </c>
      <c r="F41668">
        <v>29.95</v>
      </c>
    </row>
    <row r="41669" spans="1:6">
      <c r="A41669" s="2">
        <v>99756</v>
      </c>
      <c r="B41669" s="4">
        <v>3</v>
      </c>
      <c r="C41669" s="4">
        <v>46</v>
      </c>
      <c r="D41669" t="s">
        <v>6</v>
      </c>
      <c r="E41669" t="s">
        <v>14</v>
      </c>
      <c r="F41669">
        <v>29.95</v>
      </c>
    </row>
    <row r="41670" spans="1:6">
      <c r="A41670" s="2">
        <v>99757</v>
      </c>
      <c r="B41670" s="4">
        <v>3</v>
      </c>
      <c r="C41670" s="4">
        <v>46</v>
      </c>
      <c r="D41670" t="s">
        <v>6</v>
      </c>
      <c r="E41670" t="s">
        <v>14</v>
      </c>
      <c r="F41670">
        <v>29.95</v>
      </c>
    </row>
    <row r="41671" spans="1:6">
      <c r="A41671" s="2">
        <v>99758</v>
      </c>
      <c r="B41671" s="4">
        <v>3</v>
      </c>
      <c r="C41671" s="4">
        <v>46</v>
      </c>
      <c r="D41671" t="s">
        <v>6</v>
      </c>
      <c r="E41671" t="s">
        <v>14</v>
      </c>
      <c r="F41671">
        <v>29.95</v>
      </c>
    </row>
    <row r="41672" spans="1:6">
      <c r="A41672" s="2">
        <v>99759</v>
      </c>
      <c r="B41672" s="4">
        <v>3</v>
      </c>
      <c r="C41672" s="4">
        <v>46</v>
      </c>
      <c r="D41672" t="s">
        <v>6</v>
      </c>
      <c r="E41672" t="s">
        <v>14</v>
      </c>
      <c r="F41672">
        <v>29.95</v>
      </c>
    </row>
    <row r="41673" spans="1:6">
      <c r="A41673" s="2">
        <v>99761</v>
      </c>
      <c r="B41673" s="4">
        <v>3</v>
      </c>
      <c r="C41673" s="4">
        <v>46</v>
      </c>
      <c r="D41673" t="s">
        <v>6</v>
      </c>
      <c r="E41673" t="s">
        <v>14</v>
      </c>
      <c r="F41673">
        <v>29.95</v>
      </c>
    </row>
    <row r="41674" spans="1:6">
      <c r="A41674" s="2">
        <v>99763</v>
      </c>
      <c r="B41674" s="4">
        <v>3</v>
      </c>
      <c r="C41674" s="4">
        <v>46</v>
      </c>
      <c r="D41674" t="s">
        <v>6</v>
      </c>
      <c r="E41674" t="s">
        <v>14</v>
      </c>
      <c r="F41674">
        <v>29.95</v>
      </c>
    </row>
    <row r="41675" spans="1:6">
      <c r="A41675" s="2">
        <v>99764</v>
      </c>
      <c r="B41675" s="4">
        <v>3</v>
      </c>
      <c r="C41675" s="4">
        <v>46</v>
      </c>
      <c r="D41675" t="s">
        <v>6</v>
      </c>
      <c r="E41675" t="s">
        <v>14</v>
      </c>
      <c r="F41675">
        <v>29.95</v>
      </c>
    </row>
    <row r="41676" spans="1:6">
      <c r="A41676" s="2">
        <v>99765</v>
      </c>
      <c r="B41676" s="4">
        <v>3</v>
      </c>
      <c r="C41676" s="4">
        <v>46</v>
      </c>
      <c r="D41676" t="s">
        <v>6</v>
      </c>
      <c r="E41676" t="s">
        <v>14</v>
      </c>
      <c r="F41676">
        <v>29.95</v>
      </c>
    </row>
    <row r="41677" spans="1:6">
      <c r="A41677" s="2">
        <v>99767</v>
      </c>
      <c r="B41677" s="4">
        <v>3</v>
      </c>
      <c r="C41677" s="4">
        <v>46</v>
      </c>
      <c r="D41677" t="s">
        <v>6</v>
      </c>
      <c r="E41677" t="s">
        <v>14</v>
      </c>
      <c r="F41677">
        <v>29.95</v>
      </c>
    </row>
    <row r="41678" spans="1:6">
      <c r="A41678" s="2">
        <v>99768</v>
      </c>
      <c r="B41678" s="4">
        <v>3</v>
      </c>
      <c r="C41678" s="4">
        <v>46</v>
      </c>
      <c r="D41678" t="s">
        <v>6</v>
      </c>
      <c r="E41678" t="s">
        <v>14</v>
      </c>
      <c r="F41678">
        <v>29.95</v>
      </c>
    </row>
    <row r="41679" spans="1:6">
      <c r="A41679" s="2">
        <v>99769</v>
      </c>
      <c r="B41679" s="4">
        <v>3</v>
      </c>
      <c r="C41679" s="4">
        <v>46</v>
      </c>
      <c r="D41679" t="s">
        <v>6</v>
      </c>
      <c r="E41679" t="s">
        <v>14</v>
      </c>
      <c r="F41679">
        <v>29.95</v>
      </c>
    </row>
    <row r="41680" spans="1:6">
      <c r="A41680" s="2">
        <v>99770</v>
      </c>
      <c r="B41680" s="4">
        <v>3</v>
      </c>
      <c r="C41680" s="4">
        <v>46</v>
      </c>
      <c r="D41680" t="s">
        <v>6</v>
      </c>
      <c r="E41680" t="s">
        <v>14</v>
      </c>
      <c r="F41680">
        <v>29.95</v>
      </c>
    </row>
    <row r="41681" spans="1:6">
      <c r="A41681" s="2">
        <v>99771</v>
      </c>
      <c r="B41681" s="4">
        <v>3</v>
      </c>
      <c r="C41681" s="4">
        <v>46</v>
      </c>
      <c r="D41681" t="s">
        <v>6</v>
      </c>
      <c r="E41681" t="s">
        <v>14</v>
      </c>
      <c r="F41681">
        <v>29.95</v>
      </c>
    </row>
    <row r="41682" spans="1:6">
      <c r="A41682" s="2">
        <v>99772</v>
      </c>
      <c r="B41682" s="4">
        <v>3</v>
      </c>
      <c r="C41682" s="4">
        <v>46</v>
      </c>
      <c r="D41682" t="s">
        <v>6</v>
      </c>
      <c r="E41682" t="s">
        <v>14</v>
      </c>
      <c r="F41682">
        <v>29.95</v>
      </c>
    </row>
    <row r="41683" spans="1:6">
      <c r="A41683" s="2">
        <v>99773</v>
      </c>
      <c r="B41683" s="4">
        <v>3</v>
      </c>
      <c r="C41683" s="4">
        <v>46</v>
      </c>
      <c r="D41683" t="s">
        <v>6</v>
      </c>
      <c r="E41683" t="s">
        <v>14</v>
      </c>
      <c r="F41683">
        <v>29.95</v>
      </c>
    </row>
    <row r="41684" spans="1:6">
      <c r="A41684" s="2">
        <v>99774</v>
      </c>
      <c r="B41684" s="4">
        <v>3</v>
      </c>
      <c r="C41684" s="4">
        <v>46</v>
      </c>
      <c r="D41684" t="s">
        <v>6</v>
      </c>
      <c r="E41684" t="s">
        <v>14</v>
      </c>
      <c r="F41684">
        <v>29.95</v>
      </c>
    </row>
    <row r="41685" spans="1:6">
      <c r="A41685" s="2">
        <v>99777</v>
      </c>
      <c r="B41685" s="4">
        <v>3</v>
      </c>
      <c r="C41685" s="4">
        <v>46</v>
      </c>
      <c r="D41685" t="s">
        <v>6</v>
      </c>
      <c r="E41685" t="s">
        <v>14</v>
      </c>
      <c r="F41685">
        <v>29.95</v>
      </c>
    </row>
    <row r="41686" spans="1:6">
      <c r="A41686" s="2">
        <v>99778</v>
      </c>
      <c r="B41686" s="4">
        <v>3</v>
      </c>
      <c r="C41686" s="4">
        <v>46</v>
      </c>
      <c r="D41686" t="s">
        <v>6</v>
      </c>
      <c r="E41686" t="s">
        <v>14</v>
      </c>
      <c r="F41686">
        <v>29.95</v>
      </c>
    </row>
    <row r="41687" spans="1:6">
      <c r="A41687" s="2">
        <v>99779</v>
      </c>
      <c r="B41687" s="4">
        <v>3</v>
      </c>
      <c r="C41687" s="4">
        <v>46</v>
      </c>
      <c r="D41687" t="s">
        <v>6</v>
      </c>
      <c r="E41687" t="s">
        <v>14</v>
      </c>
      <c r="F41687">
        <v>29.95</v>
      </c>
    </row>
    <row r="41688" spans="1:6">
      <c r="A41688" s="2">
        <v>99781</v>
      </c>
      <c r="B41688" s="4">
        <v>3</v>
      </c>
      <c r="C41688" s="4">
        <v>46</v>
      </c>
      <c r="D41688" t="s">
        <v>6</v>
      </c>
      <c r="E41688" t="s">
        <v>14</v>
      </c>
      <c r="F41688">
        <v>29.95</v>
      </c>
    </row>
    <row r="41689" spans="1:6">
      <c r="A41689" s="2">
        <v>99782</v>
      </c>
      <c r="B41689" s="4">
        <v>3</v>
      </c>
      <c r="C41689" s="4">
        <v>46</v>
      </c>
      <c r="D41689" t="s">
        <v>6</v>
      </c>
      <c r="E41689" t="s">
        <v>14</v>
      </c>
      <c r="F41689">
        <v>29.95</v>
      </c>
    </row>
    <row r="41690" spans="1:6">
      <c r="A41690" s="2">
        <v>99783</v>
      </c>
      <c r="B41690" s="4">
        <v>3</v>
      </c>
      <c r="C41690" s="4">
        <v>46</v>
      </c>
      <c r="D41690" t="s">
        <v>6</v>
      </c>
      <c r="E41690" t="s">
        <v>14</v>
      </c>
      <c r="F41690">
        <v>29.95</v>
      </c>
    </row>
    <row r="41691" spans="1:6">
      <c r="A41691" s="2">
        <v>99784</v>
      </c>
      <c r="B41691" s="4">
        <v>3</v>
      </c>
      <c r="C41691" s="4">
        <v>46</v>
      </c>
      <c r="D41691" t="s">
        <v>6</v>
      </c>
      <c r="E41691" t="s">
        <v>14</v>
      </c>
      <c r="F41691">
        <v>29.95</v>
      </c>
    </row>
    <row r="41692" spans="1:6">
      <c r="A41692" s="2">
        <v>99785</v>
      </c>
      <c r="B41692" s="4">
        <v>3</v>
      </c>
      <c r="C41692" s="4">
        <v>46</v>
      </c>
      <c r="D41692" t="s">
        <v>6</v>
      </c>
      <c r="E41692" t="s">
        <v>14</v>
      </c>
      <c r="F41692">
        <v>29.95</v>
      </c>
    </row>
    <row r="41693" spans="1:6">
      <c r="A41693" s="2">
        <v>99786</v>
      </c>
      <c r="B41693" s="4">
        <v>3</v>
      </c>
      <c r="C41693" s="4">
        <v>46</v>
      </c>
      <c r="D41693" t="s">
        <v>6</v>
      </c>
      <c r="E41693" t="s">
        <v>14</v>
      </c>
      <c r="F41693">
        <v>29.95</v>
      </c>
    </row>
    <row r="41694" spans="1:6">
      <c r="A41694" s="2">
        <v>99788</v>
      </c>
      <c r="B41694" s="4">
        <v>3</v>
      </c>
      <c r="C41694" s="4">
        <v>46</v>
      </c>
      <c r="D41694" t="s">
        <v>6</v>
      </c>
      <c r="E41694" t="s">
        <v>14</v>
      </c>
      <c r="F41694">
        <v>29.95</v>
      </c>
    </row>
    <row r="41695" spans="1:6">
      <c r="A41695" s="2">
        <v>99789</v>
      </c>
      <c r="B41695" s="4">
        <v>3</v>
      </c>
      <c r="C41695" s="4">
        <v>46</v>
      </c>
      <c r="D41695" t="s">
        <v>6</v>
      </c>
      <c r="E41695" t="s">
        <v>14</v>
      </c>
      <c r="F41695">
        <v>29.95</v>
      </c>
    </row>
    <row r="41696" spans="1:6">
      <c r="A41696" s="2">
        <v>99790</v>
      </c>
      <c r="B41696" s="4">
        <v>3</v>
      </c>
      <c r="C41696" s="4">
        <v>46</v>
      </c>
      <c r="D41696" t="s">
        <v>6</v>
      </c>
      <c r="E41696" t="s">
        <v>14</v>
      </c>
      <c r="F41696">
        <v>29.95</v>
      </c>
    </row>
    <row r="41697" spans="1:6">
      <c r="A41697" s="2">
        <v>99791</v>
      </c>
      <c r="B41697" s="4">
        <v>3</v>
      </c>
      <c r="C41697" s="4">
        <v>46</v>
      </c>
      <c r="D41697" t="s">
        <v>6</v>
      </c>
      <c r="E41697" t="s">
        <v>14</v>
      </c>
      <c r="F41697">
        <v>29.95</v>
      </c>
    </row>
    <row r="41698" spans="1:6">
      <c r="A41698" s="2">
        <v>99825</v>
      </c>
      <c r="B41698" s="4">
        <v>3</v>
      </c>
      <c r="C41698" s="4">
        <v>46</v>
      </c>
      <c r="D41698" t="s">
        <v>6</v>
      </c>
      <c r="E41698" t="s">
        <v>14</v>
      </c>
      <c r="F41698">
        <v>29.95</v>
      </c>
    </row>
    <row r="41699" spans="1:6">
      <c r="A41699" s="2">
        <v>99836</v>
      </c>
      <c r="B41699" s="4">
        <v>3</v>
      </c>
      <c r="C41699" s="4">
        <v>46</v>
      </c>
      <c r="D41699" t="s">
        <v>6</v>
      </c>
      <c r="E41699" t="s">
        <v>14</v>
      </c>
      <c r="F41699">
        <v>29.95</v>
      </c>
    </row>
    <row r="41700" spans="1:6">
      <c r="A41700" s="2">
        <v>99903</v>
      </c>
      <c r="B41700" s="4">
        <v>3</v>
      </c>
      <c r="C41700" s="4">
        <v>46</v>
      </c>
      <c r="D41700" t="s">
        <v>6</v>
      </c>
      <c r="E41700" t="s">
        <v>14</v>
      </c>
      <c r="F41700">
        <v>29.95</v>
      </c>
    </row>
    <row r="41701" spans="1:6">
      <c r="A41701" s="2">
        <v>99918</v>
      </c>
      <c r="B41701" s="4">
        <v>3</v>
      </c>
      <c r="C41701" s="4">
        <v>46</v>
      </c>
      <c r="D41701" t="s">
        <v>6</v>
      </c>
      <c r="E41701" t="s">
        <v>14</v>
      </c>
      <c r="F41701">
        <v>29.95</v>
      </c>
    </row>
    <row r="41702" spans="1:6">
      <c r="A41702" s="2">
        <v>99919</v>
      </c>
      <c r="B41702" s="4">
        <v>3</v>
      </c>
      <c r="C41702" s="4">
        <v>46</v>
      </c>
      <c r="D41702" t="s">
        <v>6</v>
      </c>
      <c r="E41702" t="s">
        <v>14</v>
      </c>
      <c r="F41702">
        <v>29.95</v>
      </c>
    </row>
    <row r="41703" spans="1:6">
      <c r="A41703" s="2">
        <v>99922</v>
      </c>
      <c r="B41703" s="4">
        <v>3</v>
      </c>
      <c r="C41703" s="4">
        <v>46</v>
      </c>
      <c r="D41703" t="s">
        <v>6</v>
      </c>
      <c r="E41703" t="s">
        <v>14</v>
      </c>
      <c r="F41703">
        <v>29.95</v>
      </c>
    </row>
    <row r="41704" spans="1:6">
      <c r="A41704" s="2">
        <v>99923</v>
      </c>
      <c r="B41704" s="4">
        <v>3</v>
      </c>
      <c r="C41704" s="4">
        <v>46</v>
      </c>
      <c r="D41704" t="s">
        <v>6</v>
      </c>
      <c r="E41704" t="s">
        <v>14</v>
      </c>
      <c r="F41704">
        <v>29.95</v>
      </c>
    </row>
    <row r="41705" spans="1:6">
      <c r="A41705" s="2">
        <v>99927</v>
      </c>
      <c r="B41705" s="4">
        <v>3</v>
      </c>
      <c r="C41705" s="4">
        <v>46</v>
      </c>
      <c r="D41705" t="s">
        <v>6</v>
      </c>
      <c r="E41705" t="s">
        <v>14</v>
      </c>
      <c r="F41705">
        <v>29.95</v>
      </c>
    </row>
    <row r="41706" spans="1:6">
      <c r="A41706" s="2">
        <v>99950</v>
      </c>
      <c r="B41706" s="4">
        <v>3</v>
      </c>
      <c r="C41706" s="4">
        <v>46</v>
      </c>
      <c r="D41706" t="s">
        <v>6</v>
      </c>
      <c r="E41706" t="s">
        <v>14</v>
      </c>
      <c r="F41706">
        <v>29.95</v>
      </c>
    </row>
    <row r="41707" spans="1:6">
      <c r="A41707" s="2">
        <v>99529</v>
      </c>
      <c r="B41707" s="4">
        <v>3</v>
      </c>
      <c r="C41707" s="4">
        <v>46</v>
      </c>
      <c r="D41707" t="s">
        <v>7</v>
      </c>
      <c r="E41707" t="s">
        <v>14</v>
      </c>
      <c r="F41707">
        <v>39.950000000000003</v>
      </c>
    </row>
    <row r="41708" spans="1:6">
      <c r="A41708" s="2">
        <v>99530</v>
      </c>
      <c r="B41708" s="4">
        <v>3</v>
      </c>
      <c r="C41708" s="4">
        <v>46</v>
      </c>
      <c r="D41708" t="s">
        <v>7</v>
      </c>
      <c r="E41708" t="s">
        <v>14</v>
      </c>
      <c r="F41708">
        <v>39.950000000000003</v>
      </c>
    </row>
    <row r="41709" spans="1:6">
      <c r="A41709" s="2">
        <v>99546</v>
      </c>
      <c r="B41709" s="4">
        <v>3</v>
      </c>
      <c r="C41709" s="4">
        <v>46</v>
      </c>
      <c r="D41709" t="s">
        <v>7</v>
      </c>
      <c r="E41709" t="s">
        <v>13</v>
      </c>
      <c r="F41709">
        <v>39.950000000000003</v>
      </c>
    </row>
    <row r="41710" spans="1:6">
      <c r="A41710" s="2">
        <v>99599</v>
      </c>
      <c r="B41710" s="4">
        <v>3</v>
      </c>
      <c r="C41710" s="4">
        <v>46</v>
      </c>
      <c r="D41710" t="s">
        <v>7</v>
      </c>
      <c r="E41710" t="s">
        <v>13</v>
      </c>
      <c r="F41710">
        <v>39.950000000000003</v>
      </c>
    </row>
    <row r="41711" spans="1:6">
      <c r="A41711" s="2">
        <v>99619</v>
      </c>
      <c r="B41711" s="4">
        <v>3</v>
      </c>
      <c r="C41711" s="4">
        <v>46</v>
      </c>
      <c r="D41711" t="s">
        <v>7</v>
      </c>
      <c r="E41711" t="s">
        <v>13</v>
      </c>
      <c r="F41711">
        <v>39.950000000000003</v>
      </c>
    </row>
    <row r="41712" spans="1:6">
      <c r="A41712" s="2">
        <v>99629</v>
      </c>
      <c r="B41712" s="4">
        <v>3</v>
      </c>
      <c r="C41712" s="4">
        <v>46</v>
      </c>
      <c r="D41712" t="s">
        <v>7</v>
      </c>
      <c r="E41712" t="s">
        <v>13</v>
      </c>
      <c r="F41712">
        <v>39.950000000000003</v>
      </c>
    </row>
    <row r="41713" spans="1:6">
      <c r="A41713" s="2">
        <v>99652</v>
      </c>
      <c r="B41713" s="4">
        <v>3</v>
      </c>
      <c r="C41713" s="4">
        <v>46</v>
      </c>
      <c r="D41713" t="s">
        <v>7</v>
      </c>
      <c r="E41713" t="s">
        <v>13</v>
      </c>
      <c r="F41713">
        <v>39.950000000000003</v>
      </c>
    </row>
    <row r="41714" spans="1:6">
      <c r="A41714" s="2">
        <v>99688</v>
      </c>
      <c r="B41714" s="4">
        <v>3</v>
      </c>
      <c r="C41714" s="4">
        <v>46</v>
      </c>
      <c r="D41714" t="s">
        <v>7</v>
      </c>
      <c r="E41714" t="s">
        <v>13</v>
      </c>
      <c r="F41714">
        <v>39.950000000000003</v>
      </c>
    </row>
    <row r="41715" spans="1:6">
      <c r="A41715" s="2">
        <v>99694</v>
      </c>
      <c r="B41715" s="4">
        <v>3</v>
      </c>
      <c r="C41715" s="4">
        <v>46</v>
      </c>
      <c r="D41715" t="s">
        <v>7</v>
      </c>
      <c r="E41715" t="s">
        <v>13</v>
      </c>
      <c r="F41715">
        <v>39.950000000000003</v>
      </c>
    </row>
    <row r="41716" spans="1:6">
      <c r="A41716" s="2">
        <v>99695</v>
      </c>
      <c r="B41716" s="4">
        <v>3</v>
      </c>
      <c r="C41716" s="4">
        <v>46</v>
      </c>
      <c r="D41716" t="s">
        <v>7</v>
      </c>
      <c r="E41716" t="s">
        <v>13</v>
      </c>
      <c r="F41716">
        <v>39.950000000000003</v>
      </c>
    </row>
    <row r="41717" spans="1:6">
      <c r="A41717" s="2">
        <v>99714</v>
      </c>
      <c r="B41717" s="4">
        <v>3</v>
      </c>
      <c r="C41717" s="4">
        <v>46</v>
      </c>
      <c r="D41717" t="s">
        <v>7</v>
      </c>
      <c r="E41717" t="s">
        <v>13</v>
      </c>
      <c r="F41717">
        <v>39.950000000000003</v>
      </c>
    </row>
    <row r="41718" spans="1:6">
      <c r="A41718" s="2">
        <v>99716</v>
      </c>
      <c r="B41718" s="4">
        <v>3</v>
      </c>
      <c r="C41718" s="4">
        <v>46</v>
      </c>
      <c r="D41718" t="s">
        <v>7</v>
      </c>
      <c r="E41718" t="s">
        <v>13</v>
      </c>
      <c r="F41718">
        <v>39.950000000000003</v>
      </c>
    </row>
    <row r="41719" spans="1:6">
      <c r="A41719" s="2">
        <v>99725</v>
      </c>
      <c r="B41719" s="4">
        <v>3</v>
      </c>
      <c r="C41719" s="4">
        <v>46</v>
      </c>
      <c r="D41719" t="s">
        <v>7</v>
      </c>
      <c r="E41719" t="s">
        <v>13</v>
      </c>
      <c r="F41719">
        <v>39.950000000000003</v>
      </c>
    </row>
    <row r="41720" spans="1:6">
      <c r="A41720" s="2">
        <v>99731</v>
      </c>
      <c r="B41720" s="4">
        <v>3</v>
      </c>
      <c r="C41720" s="4">
        <v>46</v>
      </c>
      <c r="D41720" t="s">
        <v>7</v>
      </c>
      <c r="E41720" t="s">
        <v>13</v>
      </c>
      <c r="F41720">
        <v>39.950000000000003</v>
      </c>
    </row>
    <row r="41721" spans="1:6">
      <c r="A41721" s="2">
        <v>41901</v>
      </c>
      <c r="B41721" s="4">
        <v>1</v>
      </c>
      <c r="D41721" t="s">
        <v>0</v>
      </c>
      <c r="E41721" t="s">
        <v>14</v>
      </c>
      <c r="F41721">
        <v>0</v>
      </c>
    </row>
    <row r="41722" spans="1:6">
      <c r="A41722" s="2">
        <v>41902</v>
      </c>
      <c r="B41722" s="4">
        <v>1</v>
      </c>
      <c r="D41722" t="s">
        <v>0</v>
      </c>
      <c r="E41722" t="s">
        <v>14</v>
      </c>
      <c r="F41722">
        <v>0</v>
      </c>
    </row>
    <row r="41723" spans="1:6">
      <c r="A41723" s="2">
        <v>41903</v>
      </c>
      <c r="B41723" s="4">
        <v>1</v>
      </c>
      <c r="D41723" t="s">
        <v>0</v>
      </c>
      <c r="E41723" t="s">
        <v>14</v>
      </c>
      <c r="F41723">
        <v>0</v>
      </c>
    </row>
    <row r="41724" spans="1:6">
      <c r="A41724" s="2">
        <v>41904</v>
      </c>
      <c r="B41724" s="4">
        <v>1</v>
      </c>
      <c r="D41724" t="s">
        <v>0</v>
      </c>
      <c r="E41724" t="s">
        <v>14</v>
      </c>
      <c r="F41724">
        <v>0</v>
      </c>
    </row>
    <row r="41725" spans="1:6">
      <c r="A41725" s="2">
        <v>41905</v>
      </c>
      <c r="B41725" s="4">
        <v>1</v>
      </c>
      <c r="D41725" t="s">
        <v>0</v>
      </c>
      <c r="E41725" t="s">
        <v>14</v>
      </c>
      <c r="F41725">
        <v>0</v>
      </c>
    </row>
    <row r="41726" spans="1:6">
      <c r="A41726" s="2">
        <v>41906</v>
      </c>
      <c r="B41726" s="4">
        <v>1</v>
      </c>
      <c r="D41726" t="s">
        <v>0</v>
      </c>
      <c r="E41726" t="s">
        <v>14</v>
      </c>
      <c r="F41726">
        <v>0</v>
      </c>
    </row>
  </sheetData>
  <sortState ref="A2:G41723">
    <sortCondition ref="C2:C41723"/>
  </sortState>
  <hyperlinks>
    <hyperlink ref="A23" r:id="rId1" display="D=1&amp;incl=6&amp;W=12@65"/>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zoomScale="150" zoomScaleNormal="150" zoomScalePageLayoutView="150" workbookViewId="0">
      <selection activeCell="D22" sqref="D22"/>
    </sheetView>
  </sheetViews>
  <sheetFormatPr baseColWidth="10" defaultRowHeight="14" x14ac:dyDescent="0"/>
  <cols>
    <col min="1" max="1" width="24" bestFit="1" customWidth="1"/>
    <col min="3" max="3" width="12.1640625" bestFit="1" customWidth="1"/>
  </cols>
  <sheetData>
    <row r="1" spans="1:3">
      <c r="A1" s="3" t="s">
        <v>8</v>
      </c>
      <c r="B1" s="3" t="s">
        <v>9</v>
      </c>
      <c r="C1" s="3" t="s">
        <v>2</v>
      </c>
    </row>
    <row r="2" spans="1:3">
      <c r="A2" t="s">
        <v>0</v>
      </c>
      <c r="B2" s="5">
        <v>0</v>
      </c>
      <c r="C2" s="4">
        <v>1</v>
      </c>
    </row>
    <row r="3" spans="1:3">
      <c r="A3" t="s">
        <v>5</v>
      </c>
      <c r="B3" s="5">
        <v>0</v>
      </c>
      <c r="C3" s="4">
        <v>2</v>
      </c>
    </row>
    <row r="4" spans="1:3">
      <c r="A4" t="s">
        <v>7</v>
      </c>
      <c r="B4" s="5">
        <v>39.950000000000003</v>
      </c>
      <c r="C4" s="4">
        <v>1</v>
      </c>
    </row>
    <row r="5" spans="1:3">
      <c r="A5" t="s">
        <v>6</v>
      </c>
      <c r="B5" s="5">
        <v>29.95</v>
      </c>
      <c r="C5" s="4">
        <v>1</v>
      </c>
    </row>
    <row r="6" spans="1:3">
      <c r="A6" s="1" t="s">
        <v>342</v>
      </c>
      <c r="B6" s="5">
        <v>49.95</v>
      </c>
      <c r="C6" s="4">
        <v>1</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62"/>
  <sheetViews>
    <sheetView showGridLines="0" showRowColHeaders="0" zoomScale="125" zoomScaleNormal="125" zoomScalePageLayoutView="125" workbookViewId="0">
      <selection activeCell="B1" sqref="B1"/>
    </sheetView>
  </sheetViews>
  <sheetFormatPr baseColWidth="10" defaultRowHeight="14" x14ac:dyDescent="0"/>
  <cols>
    <col min="1" max="1" width="5.6640625" style="9" customWidth="1"/>
    <col min="2" max="2" width="110.5" style="9" customWidth="1"/>
    <col min="3" max="16384" width="10.83203125" style="9"/>
  </cols>
  <sheetData>
    <row r="1" spans="2:2" ht="29">
      <c r="B1" s="50" t="s">
        <v>245</v>
      </c>
    </row>
    <row r="3" spans="2:2" ht="18">
      <c r="B3" s="51" t="s">
        <v>289</v>
      </c>
    </row>
    <row r="4" spans="2:2" ht="36">
      <c r="B4" s="51" t="s">
        <v>259</v>
      </c>
    </row>
    <row r="5" spans="2:2" ht="8" customHeight="1">
      <c r="B5" s="51"/>
    </row>
    <row r="6" spans="2:2" ht="36">
      <c r="B6" s="51" t="s">
        <v>290</v>
      </c>
    </row>
    <row r="7" spans="2:2" ht="8" customHeight="1">
      <c r="B7" s="51"/>
    </row>
    <row r="8" spans="2:2" ht="18">
      <c r="B8" s="51" t="s">
        <v>246</v>
      </c>
    </row>
    <row r="9" spans="2:2" ht="54">
      <c r="B9" s="51" t="s">
        <v>291</v>
      </c>
    </row>
    <row r="10" spans="2:2" ht="8" customHeight="1">
      <c r="B10" s="51"/>
    </row>
    <row r="11" spans="2:2" ht="91" customHeight="1">
      <c r="B11" s="51" t="s">
        <v>292</v>
      </c>
    </row>
    <row r="12" spans="2:2" ht="18">
      <c r="B12" s="52" t="s">
        <v>293</v>
      </c>
    </row>
    <row r="13" spans="2:2" ht="8" customHeight="1">
      <c r="B13" s="51"/>
    </row>
    <row r="14" spans="2:2" ht="18">
      <c r="B14" s="51" t="s">
        <v>253</v>
      </c>
    </row>
    <row r="15" spans="2:2" ht="8" customHeight="1">
      <c r="B15" s="51"/>
    </row>
    <row r="16" spans="2:2" ht="54">
      <c r="B16" s="52" t="s">
        <v>249</v>
      </c>
    </row>
    <row r="17" spans="1:6" ht="8" customHeight="1">
      <c r="B17" s="51"/>
    </row>
    <row r="18" spans="1:6" ht="18">
      <c r="B18" s="51" t="s">
        <v>247</v>
      </c>
    </row>
    <row r="19" spans="1:6" ht="18">
      <c r="B19" s="51" t="s">
        <v>248</v>
      </c>
    </row>
    <row r="20" spans="1:6" ht="8" customHeight="1">
      <c r="B20" s="51"/>
    </row>
    <row r="21" spans="1:6" ht="18">
      <c r="A21" s="51"/>
      <c r="B21" s="53" t="s">
        <v>294</v>
      </c>
      <c r="C21" s="51"/>
      <c r="D21" s="51"/>
      <c r="E21" s="51"/>
      <c r="F21" s="51"/>
    </row>
    <row r="22" spans="1:6" ht="18">
      <c r="A22" s="51"/>
      <c r="B22" s="53" t="s">
        <v>237</v>
      </c>
      <c r="C22" s="51"/>
      <c r="D22" s="51"/>
      <c r="E22" s="51"/>
      <c r="F22" s="51"/>
    </row>
    <row r="23" spans="1:6" ht="18">
      <c r="A23" s="51"/>
      <c r="B23" s="53" t="s">
        <v>238</v>
      </c>
      <c r="C23" s="51"/>
      <c r="D23" s="51"/>
      <c r="E23" s="51"/>
      <c r="F23" s="51"/>
    </row>
    <row r="27" spans="1:6" ht="18">
      <c r="B27" s="51"/>
    </row>
    <row r="28" spans="1:6" ht="18">
      <c r="B28" s="51"/>
    </row>
    <row r="29" spans="1:6" ht="18">
      <c r="B29" s="51"/>
    </row>
    <row r="30" spans="1:6" ht="18">
      <c r="B30" s="51"/>
    </row>
    <row r="31" spans="1:6" ht="18">
      <c r="B31" s="51"/>
    </row>
    <row r="32" spans="1:6" ht="18">
      <c r="B32" s="51"/>
    </row>
    <row r="33" spans="2:2" ht="18">
      <c r="B33" s="51"/>
    </row>
    <row r="34" spans="2:2" ht="18">
      <c r="B34" s="51"/>
    </row>
    <row r="35" spans="2:2" ht="18">
      <c r="B35" s="51"/>
    </row>
    <row r="36" spans="2:2" ht="18">
      <c r="B36" s="51"/>
    </row>
    <row r="37" spans="2:2" ht="18">
      <c r="B37" s="51"/>
    </row>
    <row r="38" spans="2:2" ht="18">
      <c r="B38" s="51"/>
    </row>
    <row r="39" spans="2:2" ht="18">
      <c r="B39" s="51"/>
    </row>
    <row r="40" spans="2:2" ht="18">
      <c r="B40" s="51"/>
    </row>
    <row r="41" spans="2:2" ht="18">
      <c r="B41" s="51"/>
    </row>
    <row r="42" spans="2:2" ht="18">
      <c r="B42" s="51"/>
    </row>
    <row r="43" spans="2:2" ht="18">
      <c r="B43" s="51"/>
    </row>
    <row r="44" spans="2:2" ht="18">
      <c r="B44" s="51"/>
    </row>
    <row r="45" spans="2:2" ht="18">
      <c r="B45" s="51"/>
    </row>
    <row r="46" spans="2:2" ht="18">
      <c r="B46" s="51"/>
    </row>
    <row r="47" spans="2:2" ht="18">
      <c r="B47" s="51"/>
    </row>
    <row r="48" spans="2:2" ht="18">
      <c r="B48" s="54"/>
    </row>
    <row r="49" spans="2:2" ht="18">
      <c r="B49" s="54"/>
    </row>
    <row r="50" spans="2:2" ht="18">
      <c r="B50" s="54"/>
    </row>
    <row r="51" spans="2:2" ht="18">
      <c r="B51" s="54"/>
    </row>
    <row r="52" spans="2:2" ht="18">
      <c r="B52" s="54"/>
    </row>
    <row r="53" spans="2:2" ht="18">
      <c r="B53" s="54"/>
    </row>
    <row r="54" spans="2:2" ht="18">
      <c r="B54" s="54"/>
    </row>
    <row r="55" spans="2:2" ht="18">
      <c r="B55" s="54"/>
    </row>
    <row r="56" spans="2:2" ht="18">
      <c r="B56" s="54"/>
    </row>
    <row r="57" spans="2:2" ht="18">
      <c r="B57" s="54"/>
    </row>
    <row r="58" spans="2:2" ht="18">
      <c r="B58" s="54"/>
    </row>
    <row r="59" spans="2:2" ht="18">
      <c r="B59" s="54"/>
    </row>
    <row r="60" spans="2:2" ht="18">
      <c r="B60" s="54"/>
    </row>
    <row r="61" spans="2:2" ht="18">
      <c r="B61" s="54"/>
    </row>
    <row r="62" spans="2:2" ht="18">
      <c r="B62" s="54"/>
    </row>
  </sheetData>
  <sheetProtection password="CC75" sheet="1" objects="1" scenarios="1" selectLockedCells="1" selectUnlockedCells="1"/>
  <phoneticPr fontId="34" type="noConversion"/>
  <pageMargins left="0.75" right="0.75" top="1" bottom="1" header="0.5" footer="0.5"/>
  <pageSetup scale="96"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B2:C18"/>
  <sheetViews>
    <sheetView showGridLines="0" showRowColHeaders="0" zoomScale="150" zoomScaleNormal="150" zoomScalePageLayoutView="150" workbookViewId="0">
      <selection activeCell="C21" sqref="C21"/>
    </sheetView>
  </sheetViews>
  <sheetFormatPr baseColWidth="10" defaultRowHeight="14" x14ac:dyDescent="0"/>
  <cols>
    <col min="1" max="1" width="6.5" style="9" customWidth="1"/>
    <col min="2" max="2" width="39" style="9" bestFit="1" customWidth="1"/>
    <col min="3" max="3" width="38.83203125" style="9" customWidth="1"/>
    <col min="4" max="16384" width="10.83203125" style="9"/>
  </cols>
  <sheetData>
    <row r="2" spans="2:3" ht="24">
      <c r="B2" s="137" t="s">
        <v>269</v>
      </c>
    </row>
    <row r="3" spans="2:3" ht="18" thickBot="1">
      <c r="B3" s="71"/>
    </row>
    <row r="4" spans="2:3" ht="16" thickBot="1">
      <c r="C4" s="190" t="s">
        <v>271</v>
      </c>
    </row>
    <row r="5" spans="2:3" ht="16" thickBot="1">
      <c r="C5" s="72" t="s">
        <v>272</v>
      </c>
    </row>
    <row r="7" spans="2:3" ht="15" thickBot="1"/>
    <row r="8" spans="2:3" ht="18">
      <c r="B8" s="132" t="s">
        <v>262</v>
      </c>
      <c r="C8" s="191"/>
    </row>
    <row r="9" spans="2:3" ht="18">
      <c r="B9" s="133" t="s">
        <v>273</v>
      </c>
      <c r="C9" s="192"/>
    </row>
    <row r="10" spans="2:3" ht="18">
      <c r="B10" s="133" t="s">
        <v>274</v>
      </c>
      <c r="C10" s="192"/>
    </row>
    <row r="11" spans="2:3" ht="18">
      <c r="B11" s="133" t="s">
        <v>275</v>
      </c>
      <c r="C11" s="134"/>
    </row>
    <row r="12" spans="2:3" ht="18">
      <c r="B12" s="133" t="s">
        <v>264</v>
      </c>
      <c r="C12" s="192"/>
    </row>
    <row r="13" spans="2:3" ht="18">
      <c r="B13" s="133" t="s">
        <v>280</v>
      </c>
      <c r="C13" s="134"/>
    </row>
    <row r="14" spans="2:3" ht="18">
      <c r="B14" s="133" t="s">
        <v>276</v>
      </c>
      <c r="C14" s="192"/>
    </row>
    <row r="15" spans="2:3" ht="18">
      <c r="B15" s="133" t="s">
        <v>277</v>
      </c>
      <c r="C15" s="192"/>
    </row>
    <row r="16" spans="2:3" ht="18">
      <c r="B16" s="133" t="s">
        <v>251</v>
      </c>
      <c r="C16" s="193"/>
    </row>
    <row r="17" spans="2:3" ht="18">
      <c r="B17" s="133" t="s">
        <v>278</v>
      </c>
      <c r="C17" s="194"/>
    </row>
    <row r="18" spans="2:3" ht="19" thickBot="1">
      <c r="B18" s="135" t="s">
        <v>279</v>
      </c>
      <c r="C18" s="136"/>
    </row>
  </sheetData>
  <sheetProtection selectLockedCells="1"/>
  <dataValidations count="5">
    <dataValidation type="textLength" allowBlank="1" showInputMessage="1" showErrorMessage="1" errorTitle="Field Length" error="Exceeded maximum field length of 30 characters!" sqref="C9:C10 C12">
      <formula1>1</formula1>
      <formula2>30</formula2>
    </dataValidation>
    <dataValidation type="textLength" allowBlank="1" showInputMessage="1" showErrorMessage="1" errorTitle="Field Length" error="Exceeded maximum field length of 30 characters!" sqref="C11 C13">
      <formula1>0</formula1>
      <formula2>30</formula2>
    </dataValidation>
    <dataValidation type="textLength" allowBlank="1" showInputMessage="1" showErrorMessage="1" errorTitle="Field Length" error="Exceeded maximum field length of 15 chracters!" sqref="C14">
      <formula1>1</formula1>
      <formula2>15</formula2>
    </dataValidation>
    <dataValidation type="textLength" allowBlank="1" showInputMessage="1" showErrorMessage="1" errorTitle="Zip Code" error="Enter 5 digit Zip Code only!" sqref="C16">
      <formula1>4</formula1>
      <formula2>5</formula2>
    </dataValidation>
    <dataValidation type="textLength" allowBlank="1" showInputMessage="1" showErrorMessage="1" errorTitle="Telephone Number" error="Enter 10 digit phone number without other characters or spaces._x000d__x000d_E.g. Enter (513) 721-3323 as 5137213323" sqref="C17:C18">
      <formula1>10</formula1>
      <formula2>10</formula2>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C15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C1:E27"/>
  <sheetViews>
    <sheetView topLeftCell="D1" zoomScale="150" zoomScaleNormal="150" zoomScalePageLayoutView="150" workbookViewId="0">
      <selection activeCell="E17" sqref="E17"/>
    </sheetView>
  </sheetViews>
  <sheetFormatPr baseColWidth="10" defaultRowHeight="14" x14ac:dyDescent="0"/>
  <cols>
    <col min="1" max="2" width="4.33203125" style="9" customWidth="1"/>
    <col min="3" max="3" width="20.33203125" style="9" customWidth="1"/>
    <col min="4" max="4" width="10.83203125" style="9"/>
    <col min="5" max="5" width="74.1640625" style="9" bestFit="1" customWidth="1"/>
    <col min="6" max="6" width="10.83203125" style="9" customWidth="1"/>
    <col min="7" max="7" width="32.83203125" style="9" customWidth="1"/>
    <col min="8" max="16384" width="10.83203125" style="9"/>
  </cols>
  <sheetData>
    <row r="1" spans="3:5">
      <c r="C1" s="59"/>
    </row>
    <row r="2" spans="3:5" ht="20">
      <c r="C2" s="101" t="s">
        <v>325</v>
      </c>
      <c r="E2" s="94" t="s">
        <v>337</v>
      </c>
    </row>
    <row r="3" spans="3:5" ht="20">
      <c r="E3" s="119" t="s">
        <v>378</v>
      </c>
    </row>
    <row r="5" spans="3:5" ht="20">
      <c r="E5" s="94" t="s">
        <v>318</v>
      </c>
    </row>
    <row r="7" spans="3:5" ht="21" thickBot="1">
      <c r="C7" s="101" t="s">
        <v>326</v>
      </c>
      <c r="E7" s="94" t="s">
        <v>319</v>
      </c>
    </row>
    <row r="8" spans="3:5" ht="15">
      <c r="C8" s="74"/>
      <c r="D8" s="75" t="s">
        <v>43</v>
      </c>
      <c r="E8" s="171" t="s">
        <v>103</v>
      </c>
    </row>
    <row r="9" spans="3:5" ht="15">
      <c r="C9" s="74"/>
      <c r="D9" s="76" t="s">
        <v>44</v>
      </c>
      <c r="E9" s="171" t="s">
        <v>103</v>
      </c>
    </row>
    <row r="10" spans="3:5" ht="15">
      <c r="C10" s="74"/>
      <c r="D10" s="76" t="s">
        <v>45</v>
      </c>
      <c r="E10" s="171" t="s">
        <v>103</v>
      </c>
    </row>
    <row r="11" spans="3:5" ht="15">
      <c r="C11" s="74"/>
      <c r="D11" s="76" t="s">
        <v>46</v>
      </c>
      <c r="E11" s="171" t="s">
        <v>103</v>
      </c>
    </row>
    <row r="12" spans="3:5" ht="15">
      <c r="C12" s="74"/>
      <c r="D12" s="76" t="s">
        <v>47</v>
      </c>
      <c r="E12" s="171" t="s">
        <v>103</v>
      </c>
    </row>
    <row r="13" spans="3:5" ht="15">
      <c r="C13" s="74"/>
      <c r="D13" s="76" t="s">
        <v>48</v>
      </c>
      <c r="E13" s="171" t="s">
        <v>103</v>
      </c>
    </row>
    <row r="14" spans="3:5" ht="15">
      <c r="C14" s="74" t="s">
        <v>270</v>
      </c>
      <c r="D14" s="77" t="s">
        <v>49</v>
      </c>
      <c r="E14" s="118" t="s">
        <v>103</v>
      </c>
    </row>
    <row r="15" spans="3:5" ht="15">
      <c r="C15" s="74" t="s">
        <v>270</v>
      </c>
      <c r="D15" s="77" t="s">
        <v>50</v>
      </c>
      <c r="E15" s="118" t="s">
        <v>103</v>
      </c>
    </row>
    <row r="16" spans="3:5" ht="15">
      <c r="C16" s="74" t="s">
        <v>270</v>
      </c>
      <c r="D16" s="77" t="s">
        <v>51</v>
      </c>
      <c r="E16" s="118" t="s">
        <v>103</v>
      </c>
    </row>
    <row r="17" spans="3:5" ht="15">
      <c r="C17" s="74" t="s">
        <v>270</v>
      </c>
      <c r="D17" s="77" t="s">
        <v>52</v>
      </c>
      <c r="E17" s="118" t="s">
        <v>103</v>
      </c>
    </row>
    <row r="18" spans="3:5" ht="15">
      <c r="C18" s="74" t="s">
        <v>270</v>
      </c>
      <c r="D18" s="77" t="s">
        <v>53</v>
      </c>
      <c r="E18" s="118" t="s">
        <v>103</v>
      </c>
    </row>
    <row r="19" spans="3:5" ht="16" thickBot="1">
      <c r="C19" s="74" t="s">
        <v>270</v>
      </c>
      <c r="D19" s="78" t="s">
        <v>54</v>
      </c>
      <c r="E19" s="118" t="s">
        <v>103</v>
      </c>
    </row>
    <row r="20" spans="3:5" ht="25" thickBot="1">
      <c r="E20" s="120" t="str">
        <f>IF(Flavors!C29="Yes","",Flavors!C22)</f>
        <v>You Must Choose 6 or 12 Flavors!</v>
      </c>
    </row>
    <row r="22" spans="3:5" ht="20">
      <c r="C22" s="102" t="s">
        <v>336</v>
      </c>
      <c r="D22" s="94"/>
      <c r="E22" s="94" t="str">
        <f>+Flavors!A44</f>
        <v>Choose either a Collection OR Create Your Own Pack</v>
      </c>
    </row>
    <row r="23" spans="3:5" ht="15" thickBot="1"/>
    <row r="24" spans="3:5" ht="21" thickBot="1">
      <c r="C24" s="103" t="s">
        <v>327</v>
      </c>
      <c r="E24" s="95" t="s">
        <v>93</v>
      </c>
    </row>
    <row r="27" spans="3:5" ht="17">
      <c r="C27" s="71" t="s">
        <v>338</v>
      </c>
    </row>
  </sheetData>
  <sheetProtection selectLockedCells="1"/>
  <phoneticPr fontId="34" type="noConversion"/>
  <dataValidations count="2">
    <dataValidation type="list" allowBlank="1" showErrorMessage="1" prompt="Choose Flavor" sqref="E8:E19">
      <formula1>Flavors</formula1>
    </dataValidation>
    <dataValidation type="list" allowBlank="1" showInputMessage="1" showErrorMessage="1" promptTitle="Shipping Method" prompt="Ship for Next Day Delivery (recommended) or Lowest Cost (some packages may take up to 2 days to reach destination)." sqref="E24">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Flavors!$A$48:$A$67</xm:f>
          </x14:formula1>
          <xm:sqref>E3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U201"/>
  <sheetViews>
    <sheetView tabSelected="1" workbookViewId="0">
      <pane xSplit="1" ySplit="1" topLeftCell="B2" activePane="bottomRight" state="frozenSplit"/>
      <selection pane="topRight" activeCell="B1" sqref="B1"/>
      <selection pane="bottomLeft" activeCell="A7" sqref="A7"/>
      <selection pane="bottomRight" activeCell="N2" sqref="N2:N201"/>
    </sheetView>
  </sheetViews>
  <sheetFormatPr baseColWidth="10" defaultColWidth="8.83203125" defaultRowHeight="14" x14ac:dyDescent="0"/>
  <cols>
    <col min="1" max="1" width="7" style="12" bestFit="1" customWidth="1"/>
    <col min="2" max="6" width="33" style="9" customWidth="1"/>
    <col min="7" max="7" width="20.33203125" style="9" bestFit="1" customWidth="1"/>
    <col min="8" max="8" width="7.5" style="12" customWidth="1"/>
    <col min="9" max="9" width="9.1640625" style="12" customWidth="1"/>
    <col min="10" max="10" width="17.6640625" style="12" customWidth="1"/>
    <col min="11" max="12" width="33" style="9" customWidth="1"/>
    <col min="13" max="13" width="57.1640625" style="9" customWidth="1"/>
    <col min="14" max="14" width="15.1640625" style="9" customWidth="1"/>
    <col min="15" max="15" width="17.6640625" style="12" customWidth="1"/>
    <col min="16" max="16" width="29.33203125" style="9" hidden="1" customWidth="1"/>
    <col min="17" max="17" width="9.6640625" style="164" hidden="1" customWidth="1"/>
    <col min="18" max="18" width="9.6640625" style="9" hidden="1" customWidth="1"/>
    <col min="19" max="19" width="22.33203125" style="11" hidden="1" customWidth="1"/>
    <col min="20" max="20" width="9.6640625" style="10" hidden="1" customWidth="1"/>
    <col min="21" max="21" width="29.83203125" style="12" customWidth="1"/>
    <col min="22" max="16384" width="8.83203125" style="9"/>
  </cols>
  <sheetData>
    <row r="1" spans="1:21" s="61" customFormat="1" ht="61" thickBot="1">
      <c r="A1" s="62" t="s">
        <v>236</v>
      </c>
      <c r="B1" s="62" t="s">
        <v>343</v>
      </c>
      <c r="C1" s="62" t="s">
        <v>344</v>
      </c>
      <c r="D1" s="63" t="s">
        <v>363</v>
      </c>
      <c r="E1" s="64" t="s">
        <v>364</v>
      </c>
      <c r="F1" s="63" t="s">
        <v>365</v>
      </c>
      <c r="G1" s="63" t="s">
        <v>265</v>
      </c>
      <c r="H1" s="63" t="s">
        <v>263</v>
      </c>
      <c r="I1" s="63" t="s">
        <v>251</v>
      </c>
      <c r="J1" s="63" t="s">
        <v>341</v>
      </c>
      <c r="K1" s="63" t="s">
        <v>267</v>
      </c>
      <c r="L1" s="63" t="s">
        <v>268</v>
      </c>
      <c r="M1" s="65" t="s">
        <v>339</v>
      </c>
      <c r="N1" s="65" t="s">
        <v>340</v>
      </c>
      <c r="O1" s="63" t="s">
        <v>266</v>
      </c>
      <c r="P1" s="66" t="s">
        <v>281</v>
      </c>
      <c r="Q1" s="163" t="s">
        <v>2</v>
      </c>
      <c r="R1" s="66" t="s">
        <v>16</v>
      </c>
      <c r="S1" s="130" t="s">
        <v>92</v>
      </c>
      <c r="T1" s="61" t="s">
        <v>9</v>
      </c>
    </row>
    <row r="2" spans="1:21">
      <c r="A2" s="18">
        <v>1</v>
      </c>
      <c r="B2" s="172"/>
      <c r="C2" s="173"/>
      <c r="D2" s="174"/>
      <c r="E2" s="173"/>
      <c r="F2" s="174"/>
      <c r="G2" s="173"/>
      <c r="H2" s="175"/>
      <c r="I2" s="176"/>
      <c r="J2" s="177"/>
      <c r="K2" s="174"/>
      <c r="L2" s="174"/>
      <c r="M2" s="178"/>
      <c r="N2" s="179"/>
      <c r="O2" s="69"/>
      <c r="P2" s="41" t="str">
        <f>+Template!AR2</f>
        <v/>
      </c>
      <c r="Q2" s="26" t="str">
        <f>IF(I2&gt;0,VLOOKUP(Template!AR2,Method,3,FALSE),"")</f>
        <v/>
      </c>
      <c r="R2" s="14" t="str">
        <f>IF(I2&gt;0,+'Your Flavors'!$E$22,"")</f>
        <v/>
      </c>
      <c r="S2" s="34" t="str">
        <f t="shared" ref="S2:S33" si="0">IF(I2&gt;0,VLOOKUP(I2,UPS,4,FALSE),"")</f>
        <v/>
      </c>
      <c r="T2" s="34" t="str">
        <f t="shared" ref="T2:T33" si="1">IF(I2&gt;0,VLOOKUP(I2,UPS,6,FALSE),"")</f>
        <v/>
      </c>
      <c r="U2" s="9"/>
    </row>
    <row r="3" spans="1:21">
      <c r="A3" s="19">
        <v>2</v>
      </c>
      <c r="B3" s="180"/>
      <c r="C3" s="181"/>
      <c r="D3" s="182"/>
      <c r="E3" s="181"/>
      <c r="F3" s="182"/>
      <c r="G3" s="181"/>
      <c r="H3" s="183"/>
      <c r="I3" s="184"/>
      <c r="J3" s="185"/>
      <c r="K3" s="186"/>
      <c r="L3" s="186"/>
      <c r="M3" s="187"/>
      <c r="N3" s="188"/>
      <c r="O3" s="70"/>
      <c r="P3" s="41" t="str">
        <f>+Template!AR3</f>
        <v/>
      </c>
      <c r="Q3" s="26" t="str">
        <f>IF(I3&gt;0,VLOOKUP(Template!AR3,Method,3,FALSE),"")</f>
        <v/>
      </c>
      <c r="R3" s="14" t="str">
        <f>IF(I3&gt;0,+'Your Flavors'!$E$22,"")</f>
        <v/>
      </c>
      <c r="S3" s="34" t="str">
        <f t="shared" si="0"/>
        <v/>
      </c>
      <c r="T3" s="34" t="str">
        <f t="shared" si="1"/>
        <v/>
      </c>
      <c r="U3" s="9"/>
    </row>
    <row r="4" spans="1:21">
      <c r="A4" s="18">
        <v>3</v>
      </c>
      <c r="B4" s="180"/>
      <c r="C4" s="181"/>
      <c r="D4" s="182"/>
      <c r="E4" s="181"/>
      <c r="F4" s="182"/>
      <c r="G4" s="181"/>
      <c r="H4" s="183"/>
      <c r="I4" s="184"/>
      <c r="J4" s="185"/>
      <c r="K4" s="186"/>
      <c r="L4" s="186"/>
      <c r="M4" s="187"/>
      <c r="N4" s="188"/>
      <c r="O4" s="69"/>
      <c r="P4" s="41" t="str">
        <f>+Template!AR4</f>
        <v/>
      </c>
      <c r="Q4" s="26" t="str">
        <f>IF(I4&gt;0,VLOOKUP(Template!AR4,Method,3,FALSE),"")</f>
        <v/>
      </c>
      <c r="R4" s="14" t="str">
        <f>IF(I4&gt;0,+'Your Flavors'!$E$22,"")</f>
        <v/>
      </c>
      <c r="S4" s="34" t="str">
        <f t="shared" si="0"/>
        <v/>
      </c>
      <c r="T4" s="34" t="str">
        <f t="shared" si="1"/>
        <v/>
      </c>
      <c r="U4" s="9"/>
    </row>
    <row r="5" spans="1:21">
      <c r="A5" s="19">
        <v>4</v>
      </c>
      <c r="B5" s="180"/>
      <c r="C5" s="181"/>
      <c r="D5" s="182"/>
      <c r="E5" s="181"/>
      <c r="F5" s="182"/>
      <c r="G5" s="181"/>
      <c r="H5" s="183"/>
      <c r="I5" s="184"/>
      <c r="J5" s="185"/>
      <c r="K5" s="186"/>
      <c r="L5" s="186"/>
      <c r="M5" s="187"/>
      <c r="N5" s="188"/>
      <c r="O5" s="70"/>
      <c r="P5" s="41" t="str">
        <f>+Template!AR5</f>
        <v/>
      </c>
      <c r="Q5" s="26" t="str">
        <f>IF(I5&gt;0,VLOOKUP(Template!AR5,Method,3,FALSE),"")</f>
        <v/>
      </c>
      <c r="R5" s="14" t="str">
        <f>IF(I5&gt;0,+'Your Flavors'!$E$22,"")</f>
        <v/>
      </c>
      <c r="S5" s="34" t="str">
        <f t="shared" si="0"/>
        <v/>
      </c>
      <c r="T5" s="34" t="str">
        <f t="shared" si="1"/>
        <v/>
      </c>
      <c r="U5" s="9"/>
    </row>
    <row r="6" spans="1:21">
      <c r="A6" s="18">
        <v>5</v>
      </c>
      <c r="B6" s="180"/>
      <c r="C6" s="181"/>
      <c r="D6" s="186"/>
      <c r="E6" s="181"/>
      <c r="F6" s="186"/>
      <c r="G6" s="181"/>
      <c r="H6" s="183"/>
      <c r="I6" s="184"/>
      <c r="J6" s="189"/>
      <c r="K6" s="186"/>
      <c r="L6" s="186"/>
      <c r="M6" s="187"/>
      <c r="N6" s="188"/>
      <c r="O6" s="69"/>
      <c r="P6" s="41" t="str">
        <f>+Template!AR6</f>
        <v/>
      </c>
      <c r="Q6" s="26" t="str">
        <f>IF(I6&gt;0,VLOOKUP(Template!AR6,Method,3,FALSE),"")</f>
        <v/>
      </c>
      <c r="R6" s="14" t="str">
        <f>IF(I6&gt;0,+'Your Flavors'!$E$22,"")</f>
        <v/>
      </c>
      <c r="S6" s="34" t="str">
        <f t="shared" si="0"/>
        <v/>
      </c>
      <c r="T6" s="34" t="str">
        <f t="shared" si="1"/>
        <v/>
      </c>
      <c r="U6" s="9"/>
    </row>
    <row r="7" spans="1:21">
      <c r="A7" s="19">
        <v>6</v>
      </c>
      <c r="B7" s="180"/>
      <c r="C7" s="181"/>
      <c r="D7" s="182"/>
      <c r="E7" s="181"/>
      <c r="F7" s="182"/>
      <c r="G7" s="181"/>
      <c r="H7" s="183"/>
      <c r="I7" s="184"/>
      <c r="J7" s="185"/>
      <c r="K7" s="186"/>
      <c r="L7" s="186"/>
      <c r="M7" s="187"/>
      <c r="N7" s="188"/>
      <c r="O7" s="70"/>
      <c r="P7" s="41" t="str">
        <f>+Template!AR7</f>
        <v/>
      </c>
      <c r="Q7" s="26" t="str">
        <f>IF(I7&gt;0,VLOOKUP(Template!AR7,Method,3,FALSE),"")</f>
        <v/>
      </c>
      <c r="R7" s="14" t="str">
        <f>IF(I7&gt;0,+'Your Flavors'!$E$22,"")</f>
        <v/>
      </c>
      <c r="S7" s="34" t="str">
        <f t="shared" si="0"/>
        <v/>
      </c>
      <c r="T7" s="34" t="str">
        <f t="shared" si="1"/>
        <v/>
      </c>
      <c r="U7" s="9"/>
    </row>
    <row r="8" spans="1:21">
      <c r="A8" s="18">
        <v>7</v>
      </c>
      <c r="B8" s="180"/>
      <c r="C8" s="181"/>
      <c r="D8" s="186"/>
      <c r="E8" s="181"/>
      <c r="F8" s="186"/>
      <c r="G8" s="181"/>
      <c r="H8" s="183"/>
      <c r="I8" s="184"/>
      <c r="J8" s="189"/>
      <c r="K8" s="186"/>
      <c r="L8" s="186"/>
      <c r="M8" s="187"/>
      <c r="N8" s="188"/>
      <c r="O8" s="69"/>
      <c r="P8" s="41" t="str">
        <f>+Template!AR8</f>
        <v/>
      </c>
      <c r="Q8" s="26" t="str">
        <f>IF(I8&gt;0,VLOOKUP(Template!AR8,Method,3,FALSE),"")</f>
        <v/>
      </c>
      <c r="R8" s="14" t="str">
        <f>IF(I8&gt;0,+'Your Flavors'!$E$22,"")</f>
        <v/>
      </c>
      <c r="S8" s="34" t="str">
        <f t="shared" si="0"/>
        <v/>
      </c>
      <c r="T8" s="34" t="str">
        <f t="shared" si="1"/>
        <v/>
      </c>
      <c r="U8" s="9"/>
    </row>
    <row r="9" spans="1:21">
      <c r="A9" s="19">
        <v>8</v>
      </c>
      <c r="B9" s="180"/>
      <c r="C9" s="181"/>
      <c r="D9" s="182"/>
      <c r="E9" s="181"/>
      <c r="F9" s="182"/>
      <c r="G9" s="181"/>
      <c r="H9" s="183"/>
      <c r="I9" s="184"/>
      <c r="J9" s="185"/>
      <c r="K9" s="186"/>
      <c r="L9" s="186"/>
      <c r="M9" s="187"/>
      <c r="N9" s="188"/>
      <c r="O9" s="70"/>
      <c r="P9" s="41" t="str">
        <f>+Template!AR9</f>
        <v/>
      </c>
      <c r="Q9" s="26" t="str">
        <f>IF(I9&gt;0,VLOOKUP(Template!AR9,Method,3,FALSE),"")</f>
        <v/>
      </c>
      <c r="R9" s="14" t="str">
        <f>IF(I9&gt;0,+'Your Flavors'!$E$22,"")</f>
        <v/>
      </c>
      <c r="S9" s="34" t="str">
        <f t="shared" si="0"/>
        <v/>
      </c>
      <c r="T9" s="34" t="str">
        <f t="shared" si="1"/>
        <v/>
      </c>
      <c r="U9" s="9"/>
    </row>
    <row r="10" spans="1:21">
      <c r="A10" s="18">
        <v>9</v>
      </c>
      <c r="B10" s="180"/>
      <c r="C10" s="181"/>
      <c r="D10" s="186"/>
      <c r="E10" s="181"/>
      <c r="F10" s="186"/>
      <c r="G10" s="181"/>
      <c r="H10" s="183"/>
      <c r="I10" s="184"/>
      <c r="J10" s="189"/>
      <c r="K10" s="186"/>
      <c r="L10" s="186"/>
      <c r="M10" s="187"/>
      <c r="N10" s="188"/>
      <c r="O10" s="69"/>
      <c r="P10" s="41" t="str">
        <f>+Template!AR10</f>
        <v/>
      </c>
      <c r="Q10" s="26" t="str">
        <f>IF(I10&gt;0,VLOOKUP(Template!AR10,Method,3,FALSE),"")</f>
        <v/>
      </c>
      <c r="R10" s="14" t="str">
        <f>IF(I10&gt;0,+'Your Flavors'!$E$22,"")</f>
        <v/>
      </c>
      <c r="S10" s="34" t="str">
        <f t="shared" si="0"/>
        <v/>
      </c>
      <c r="T10" s="34" t="str">
        <f t="shared" si="1"/>
        <v/>
      </c>
      <c r="U10" s="9"/>
    </row>
    <row r="11" spans="1:21">
      <c r="A11" s="19">
        <v>10</v>
      </c>
      <c r="B11" s="180"/>
      <c r="C11" s="181"/>
      <c r="D11" s="182"/>
      <c r="E11" s="181"/>
      <c r="F11" s="182"/>
      <c r="G11" s="181"/>
      <c r="H11" s="183"/>
      <c r="I11" s="184"/>
      <c r="J11" s="185"/>
      <c r="K11" s="186"/>
      <c r="L11" s="186"/>
      <c r="M11" s="187"/>
      <c r="N11" s="188"/>
      <c r="O11" s="70"/>
      <c r="P11" s="41" t="str">
        <f>+Template!AR11</f>
        <v/>
      </c>
      <c r="Q11" s="26" t="str">
        <f>IF(I11&gt;0,VLOOKUP(Template!AR11,Method,3,FALSE),"")</f>
        <v/>
      </c>
      <c r="R11" s="14" t="str">
        <f>IF(I11&gt;0,+'Your Flavors'!$E$22,"")</f>
        <v/>
      </c>
      <c r="S11" s="34" t="str">
        <f t="shared" si="0"/>
        <v/>
      </c>
      <c r="T11" s="34" t="str">
        <f t="shared" si="1"/>
        <v/>
      </c>
      <c r="U11" s="9"/>
    </row>
    <row r="12" spans="1:21">
      <c r="A12" s="18">
        <v>11</v>
      </c>
      <c r="B12" s="180"/>
      <c r="C12" s="181"/>
      <c r="D12" s="186"/>
      <c r="E12" s="181"/>
      <c r="F12" s="186"/>
      <c r="G12" s="181"/>
      <c r="H12" s="183"/>
      <c r="I12" s="184"/>
      <c r="J12" s="189"/>
      <c r="K12" s="186"/>
      <c r="L12" s="186"/>
      <c r="M12" s="187"/>
      <c r="N12" s="188"/>
      <c r="O12" s="69"/>
      <c r="P12" s="41" t="str">
        <f>+Template!AR12</f>
        <v/>
      </c>
      <c r="Q12" s="26" t="str">
        <f>IF(I12&gt;0,VLOOKUP(Template!AR12,Method,3,FALSE),"")</f>
        <v/>
      </c>
      <c r="R12" s="14" t="str">
        <f>IF(I12&gt;0,+'Your Flavors'!$E$22,"")</f>
        <v/>
      </c>
      <c r="S12" s="34" t="str">
        <f t="shared" si="0"/>
        <v/>
      </c>
      <c r="T12" s="34" t="str">
        <f t="shared" si="1"/>
        <v/>
      </c>
      <c r="U12" s="9"/>
    </row>
    <row r="13" spans="1:21">
      <c r="A13" s="19">
        <v>12</v>
      </c>
      <c r="B13" s="180"/>
      <c r="C13" s="181"/>
      <c r="D13" s="182"/>
      <c r="E13" s="181"/>
      <c r="F13" s="182"/>
      <c r="G13" s="181"/>
      <c r="H13" s="183"/>
      <c r="I13" s="184"/>
      <c r="J13" s="185"/>
      <c r="K13" s="186"/>
      <c r="L13" s="186"/>
      <c r="M13" s="187"/>
      <c r="N13" s="188"/>
      <c r="O13" s="70"/>
      <c r="P13" s="41" t="str">
        <f>+Template!AR13</f>
        <v/>
      </c>
      <c r="Q13" s="26" t="str">
        <f>IF(I13&gt;0,VLOOKUP(Template!AR13,Method,3,FALSE),"")</f>
        <v/>
      </c>
      <c r="R13" s="14" t="str">
        <f>IF(I13&gt;0,+'Your Flavors'!$E$22,"")</f>
        <v/>
      </c>
      <c r="S13" s="34" t="str">
        <f t="shared" si="0"/>
        <v/>
      </c>
      <c r="T13" s="34" t="str">
        <f t="shared" si="1"/>
        <v/>
      </c>
      <c r="U13" s="9"/>
    </row>
    <row r="14" spans="1:21">
      <c r="A14" s="18">
        <v>13</v>
      </c>
      <c r="B14" s="180"/>
      <c r="C14" s="181"/>
      <c r="D14" s="186"/>
      <c r="E14" s="181"/>
      <c r="F14" s="186"/>
      <c r="G14" s="181"/>
      <c r="H14" s="183"/>
      <c r="I14" s="184"/>
      <c r="J14" s="189"/>
      <c r="K14" s="186"/>
      <c r="L14" s="186"/>
      <c r="M14" s="187"/>
      <c r="N14" s="188"/>
      <c r="O14" s="69"/>
      <c r="P14" s="41" t="str">
        <f>+Template!AR14</f>
        <v/>
      </c>
      <c r="Q14" s="26" t="str">
        <f>IF(I14&gt;0,VLOOKUP(Template!AR14,Method,3,FALSE),"")</f>
        <v/>
      </c>
      <c r="R14" s="14" t="str">
        <f>IF(I14&gt;0,+'Your Flavors'!$E$22,"")</f>
        <v/>
      </c>
      <c r="S14" s="34" t="str">
        <f t="shared" si="0"/>
        <v/>
      </c>
      <c r="T14" s="34" t="str">
        <f t="shared" si="1"/>
        <v/>
      </c>
      <c r="U14" s="9"/>
    </row>
    <row r="15" spans="1:21">
      <c r="A15" s="19">
        <v>14</v>
      </c>
      <c r="B15" s="180"/>
      <c r="C15" s="181"/>
      <c r="D15" s="182"/>
      <c r="E15" s="181"/>
      <c r="F15" s="182"/>
      <c r="G15" s="181"/>
      <c r="H15" s="183"/>
      <c r="I15" s="184"/>
      <c r="J15" s="185"/>
      <c r="K15" s="186"/>
      <c r="L15" s="186"/>
      <c r="M15" s="187"/>
      <c r="N15" s="188"/>
      <c r="O15" s="70"/>
      <c r="P15" s="41" t="str">
        <f>+Template!AR15</f>
        <v/>
      </c>
      <c r="Q15" s="26" t="str">
        <f>IF(I15&gt;0,VLOOKUP(Template!AR15,Method,3,FALSE),"")</f>
        <v/>
      </c>
      <c r="R15" s="14" t="str">
        <f>IF(I15&gt;0,+'Your Flavors'!$E$22,"")</f>
        <v/>
      </c>
      <c r="S15" s="34" t="str">
        <f t="shared" si="0"/>
        <v/>
      </c>
      <c r="T15" s="34" t="str">
        <f t="shared" si="1"/>
        <v/>
      </c>
      <c r="U15" s="9"/>
    </row>
    <row r="16" spans="1:21">
      <c r="A16" s="18">
        <v>15</v>
      </c>
      <c r="B16" s="180"/>
      <c r="C16" s="181"/>
      <c r="D16" s="186"/>
      <c r="E16" s="181"/>
      <c r="F16" s="186"/>
      <c r="G16" s="181"/>
      <c r="H16" s="183"/>
      <c r="I16" s="184"/>
      <c r="J16" s="189"/>
      <c r="K16" s="186"/>
      <c r="L16" s="186"/>
      <c r="M16" s="187"/>
      <c r="N16" s="188"/>
      <c r="O16" s="69"/>
      <c r="P16" s="41" t="str">
        <f>+Template!AR16</f>
        <v/>
      </c>
      <c r="Q16" s="26" t="str">
        <f>IF(I16&gt;0,VLOOKUP(Template!AR16,Method,3,FALSE),"")</f>
        <v/>
      </c>
      <c r="R16" s="14" t="str">
        <f>IF(I16&gt;0,+'Your Flavors'!$E$22,"")</f>
        <v/>
      </c>
      <c r="S16" s="34" t="str">
        <f t="shared" si="0"/>
        <v/>
      </c>
      <c r="T16" s="34" t="str">
        <f t="shared" si="1"/>
        <v/>
      </c>
      <c r="U16" s="9"/>
    </row>
    <row r="17" spans="1:21">
      <c r="A17" s="19">
        <v>16</v>
      </c>
      <c r="B17" s="180"/>
      <c r="C17" s="181"/>
      <c r="D17" s="182"/>
      <c r="E17" s="181"/>
      <c r="F17" s="182"/>
      <c r="G17" s="181"/>
      <c r="H17" s="183"/>
      <c r="I17" s="184"/>
      <c r="J17" s="185"/>
      <c r="K17" s="186"/>
      <c r="L17" s="186"/>
      <c r="M17" s="187"/>
      <c r="N17" s="188"/>
      <c r="O17" s="70"/>
      <c r="P17" s="41" t="str">
        <f>+Template!AR17</f>
        <v/>
      </c>
      <c r="Q17" s="26" t="str">
        <f>IF(I17&gt;0,VLOOKUP(Template!AR17,Method,3,FALSE),"")</f>
        <v/>
      </c>
      <c r="R17" s="14" t="str">
        <f>IF(I17&gt;0,+'Your Flavors'!$E$22,"")</f>
        <v/>
      </c>
      <c r="S17" s="34" t="str">
        <f t="shared" si="0"/>
        <v/>
      </c>
      <c r="T17" s="34" t="str">
        <f t="shared" si="1"/>
        <v/>
      </c>
      <c r="U17" s="9"/>
    </row>
    <row r="18" spans="1:21">
      <c r="A18" s="18">
        <v>17</v>
      </c>
      <c r="B18" s="40"/>
      <c r="C18" s="40"/>
      <c r="D18" s="7"/>
      <c r="E18" s="40"/>
      <c r="F18" s="7"/>
      <c r="G18" s="40"/>
      <c r="H18" s="68"/>
      <c r="I18" s="67"/>
      <c r="J18" s="69"/>
      <c r="K18" s="7"/>
      <c r="L18" s="7"/>
      <c r="M18" s="39"/>
      <c r="N18" s="138"/>
      <c r="O18" s="69"/>
      <c r="P18" s="41" t="str">
        <f>+Template!AR18</f>
        <v/>
      </c>
      <c r="Q18" s="26" t="str">
        <f>IF(I18&gt;0,VLOOKUP(Template!AR18,Method,3,FALSE),"")</f>
        <v/>
      </c>
      <c r="R18" s="14" t="str">
        <f>IF(I18&gt;0,+'Your Flavors'!$E$22,"")</f>
        <v/>
      </c>
      <c r="S18" s="34" t="str">
        <f t="shared" si="0"/>
        <v/>
      </c>
      <c r="T18" s="34" t="str">
        <f t="shared" si="1"/>
        <v/>
      </c>
      <c r="U18" s="9"/>
    </row>
    <row r="19" spans="1:21">
      <c r="A19" s="19">
        <v>18</v>
      </c>
      <c r="B19" s="40"/>
      <c r="C19" s="40"/>
      <c r="D19" s="8"/>
      <c r="E19" s="40"/>
      <c r="F19" s="8"/>
      <c r="G19" s="40"/>
      <c r="H19" s="68"/>
      <c r="I19" s="67"/>
      <c r="J19" s="70"/>
      <c r="K19" s="7"/>
      <c r="L19" s="7"/>
      <c r="M19" s="39"/>
      <c r="N19" s="138"/>
      <c r="O19" s="70"/>
      <c r="P19" s="41" t="str">
        <f>+Template!AR19</f>
        <v/>
      </c>
      <c r="Q19" s="26" t="str">
        <f>IF(I19&gt;0,VLOOKUP(Template!AR19,Method,3,FALSE),"")</f>
        <v/>
      </c>
      <c r="R19" s="14" t="str">
        <f>IF(I19&gt;0,+'Your Flavors'!$E$22,"")</f>
        <v/>
      </c>
      <c r="S19" s="34" t="str">
        <f t="shared" si="0"/>
        <v/>
      </c>
      <c r="T19" s="34" t="str">
        <f t="shared" si="1"/>
        <v/>
      </c>
      <c r="U19" s="9"/>
    </row>
    <row r="20" spans="1:21">
      <c r="A20" s="18">
        <v>19</v>
      </c>
      <c r="B20" s="40"/>
      <c r="C20" s="40"/>
      <c r="D20" s="7"/>
      <c r="E20" s="40"/>
      <c r="F20" s="7"/>
      <c r="G20" s="40"/>
      <c r="H20" s="68"/>
      <c r="I20" s="67"/>
      <c r="J20" s="69"/>
      <c r="K20" s="7"/>
      <c r="L20" s="7"/>
      <c r="M20" s="39"/>
      <c r="N20" s="138"/>
      <c r="O20" s="69"/>
      <c r="P20" s="41" t="str">
        <f>+Template!AR20</f>
        <v/>
      </c>
      <c r="Q20" s="26" t="str">
        <f>IF(I20&gt;0,VLOOKUP(Template!AR20,Method,3,FALSE),"")</f>
        <v/>
      </c>
      <c r="R20" s="14" t="str">
        <f>IF(I20&gt;0,+'Your Flavors'!$E$22,"")</f>
        <v/>
      </c>
      <c r="S20" s="34" t="str">
        <f t="shared" si="0"/>
        <v/>
      </c>
      <c r="T20" s="34" t="str">
        <f t="shared" si="1"/>
        <v/>
      </c>
      <c r="U20" s="9"/>
    </row>
    <row r="21" spans="1:21">
      <c r="A21" s="19">
        <v>20</v>
      </c>
      <c r="B21" s="40"/>
      <c r="C21" s="40"/>
      <c r="D21" s="8"/>
      <c r="E21" s="40"/>
      <c r="F21" s="8"/>
      <c r="G21" s="40"/>
      <c r="H21" s="68"/>
      <c r="I21" s="67"/>
      <c r="J21" s="70"/>
      <c r="K21" s="7"/>
      <c r="L21" s="7"/>
      <c r="M21" s="39"/>
      <c r="N21" s="138"/>
      <c r="O21" s="70"/>
      <c r="P21" s="41" t="str">
        <f>+Template!AR21</f>
        <v/>
      </c>
      <c r="Q21" s="26" t="str">
        <f>IF(I21&gt;0,VLOOKUP(Template!AR21,Method,3,FALSE),"")</f>
        <v/>
      </c>
      <c r="R21" s="14" t="str">
        <f>IF(I21&gt;0,+'Your Flavors'!$E$22,"")</f>
        <v/>
      </c>
      <c r="S21" s="34" t="str">
        <f t="shared" si="0"/>
        <v/>
      </c>
      <c r="T21" s="34" t="str">
        <f t="shared" si="1"/>
        <v/>
      </c>
      <c r="U21" s="9"/>
    </row>
    <row r="22" spans="1:21">
      <c r="A22" s="18">
        <v>21</v>
      </c>
      <c r="B22" s="40"/>
      <c r="C22" s="40"/>
      <c r="D22" s="7"/>
      <c r="E22" s="40"/>
      <c r="F22" s="7"/>
      <c r="G22" s="40"/>
      <c r="H22" s="68"/>
      <c r="I22" s="67"/>
      <c r="J22" s="69"/>
      <c r="K22" s="7"/>
      <c r="L22" s="7"/>
      <c r="M22" s="39"/>
      <c r="N22" s="138"/>
      <c r="O22" s="69"/>
      <c r="P22" s="41" t="str">
        <f>+Template!AR22</f>
        <v/>
      </c>
      <c r="Q22" s="26" t="str">
        <f>IF(I22&gt;0,VLOOKUP(Template!AR22,Method,3,FALSE),"")</f>
        <v/>
      </c>
      <c r="R22" s="14" t="str">
        <f>IF(I22&gt;0,+'Your Flavors'!$E$22,"")</f>
        <v/>
      </c>
      <c r="S22" s="34" t="str">
        <f t="shared" si="0"/>
        <v/>
      </c>
      <c r="T22" s="34" t="str">
        <f t="shared" si="1"/>
        <v/>
      </c>
      <c r="U22" s="9"/>
    </row>
    <row r="23" spans="1:21">
      <c r="A23" s="19">
        <v>22</v>
      </c>
      <c r="B23" s="40"/>
      <c r="C23" s="40"/>
      <c r="D23" s="8"/>
      <c r="E23" s="40"/>
      <c r="F23" s="8"/>
      <c r="G23" s="40"/>
      <c r="H23" s="68"/>
      <c r="I23" s="67"/>
      <c r="J23" s="70"/>
      <c r="K23" s="7"/>
      <c r="L23" s="7"/>
      <c r="M23" s="39"/>
      <c r="N23" s="138"/>
      <c r="O23" s="70"/>
      <c r="P23" s="41" t="str">
        <f>+Template!AR23</f>
        <v/>
      </c>
      <c r="Q23" s="26" t="str">
        <f>IF(I23&gt;0,VLOOKUP(Template!AR23,Method,3,FALSE),"")</f>
        <v/>
      </c>
      <c r="R23" s="14" t="str">
        <f>IF(I23&gt;0,+'Your Flavors'!$E$22,"")</f>
        <v/>
      </c>
      <c r="S23" s="34" t="str">
        <f t="shared" si="0"/>
        <v/>
      </c>
      <c r="T23" s="34" t="str">
        <f t="shared" si="1"/>
        <v/>
      </c>
      <c r="U23" s="9"/>
    </row>
    <row r="24" spans="1:21">
      <c r="A24" s="18">
        <v>23</v>
      </c>
      <c r="B24" s="40"/>
      <c r="C24" s="40"/>
      <c r="D24" s="7"/>
      <c r="E24" s="40"/>
      <c r="F24" s="7"/>
      <c r="G24" s="40"/>
      <c r="H24" s="68"/>
      <c r="I24" s="67"/>
      <c r="J24" s="69"/>
      <c r="K24" s="7"/>
      <c r="L24" s="7"/>
      <c r="M24" s="39"/>
      <c r="N24" s="138"/>
      <c r="O24" s="69"/>
      <c r="P24" s="41" t="str">
        <f>+Template!AR24</f>
        <v/>
      </c>
      <c r="Q24" s="26" t="str">
        <f>IF(I24&gt;0,VLOOKUP(Template!AR24,Method,3,FALSE),"")</f>
        <v/>
      </c>
      <c r="R24" s="14" t="str">
        <f>IF(I24&gt;0,+'Your Flavors'!$E$22,"")</f>
        <v/>
      </c>
      <c r="S24" s="34" t="str">
        <f t="shared" si="0"/>
        <v/>
      </c>
      <c r="T24" s="34" t="str">
        <f t="shared" si="1"/>
        <v/>
      </c>
      <c r="U24" s="9"/>
    </row>
    <row r="25" spans="1:21">
      <c r="A25" s="19">
        <v>24</v>
      </c>
      <c r="B25" s="40"/>
      <c r="C25" s="40"/>
      <c r="D25" s="8"/>
      <c r="E25" s="40"/>
      <c r="F25" s="8"/>
      <c r="G25" s="40"/>
      <c r="H25" s="68"/>
      <c r="I25" s="67"/>
      <c r="J25" s="70"/>
      <c r="K25" s="7"/>
      <c r="L25" s="7"/>
      <c r="M25" s="39"/>
      <c r="N25" s="138"/>
      <c r="O25" s="70"/>
      <c r="P25" s="41" t="str">
        <f>+Template!AR25</f>
        <v/>
      </c>
      <c r="Q25" s="26" t="str">
        <f>IF(I25&gt;0,VLOOKUP(Template!AR25,Method,3,FALSE),"")</f>
        <v/>
      </c>
      <c r="R25" s="14" t="str">
        <f>IF(I25&gt;0,+'Your Flavors'!$E$22,"")</f>
        <v/>
      </c>
      <c r="S25" s="34" t="str">
        <f t="shared" si="0"/>
        <v/>
      </c>
      <c r="T25" s="34" t="str">
        <f t="shared" si="1"/>
        <v/>
      </c>
      <c r="U25" s="9"/>
    </row>
    <row r="26" spans="1:21">
      <c r="A26" s="18">
        <v>25</v>
      </c>
      <c r="B26" s="40"/>
      <c r="C26" s="40"/>
      <c r="D26" s="7"/>
      <c r="E26" s="40"/>
      <c r="F26" s="7"/>
      <c r="G26" s="40"/>
      <c r="H26" s="68"/>
      <c r="I26" s="67"/>
      <c r="J26" s="69"/>
      <c r="K26" s="7"/>
      <c r="L26" s="7"/>
      <c r="M26" s="39"/>
      <c r="N26" s="138"/>
      <c r="O26" s="69"/>
      <c r="P26" s="41" t="str">
        <f>+Template!AR26</f>
        <v/>
      </c>
      <c r="Q26" s="26" t="str">
        <f>IF(I26&gt;0,VLOOKUP(Template!AR26,Method,3,FALSE),"")</f>
        <v/>
      </c>
      <c r="R26" s="14" t="str">
        <f>IF(I26&gt;0,+'Your Flavors'!$E$22,"")</f>
        <v/>
      </c>
      <c r="S26" s="34" t="str">
        <f t="shared" si="0"/>
        <v/>
      </c>
      <c r="T26" s="34" t="str">
        <f t="shared" si="1"/>
        <v/>
      </c>
      <c r="U26" s="9"/>
    </row>
    <row r="27" spans="1:21">
      <c r="A27" s="19">
        <v>26</v>
      </c>
      <c r="B27" s="40"/>
      <c r="C27" s="40"/>
      <c r="D27" s="8"/>
      <c r="E27" s="40"/>
      <c r="F27" s="8"/>
      <c r="G27" s="40"/>
      <c r="H27" s="68"/>
      <c r="I27" s="67"/>
      <c r="J27" s="70"/>
      <c r="K27" s="7"/>
      <c r="L27" s="7"/>
      <c r="M27" s="39"/>
      <c r="N27" s="138"/>
      <c r="O27" s="70"/>
      <c r="P27" s="41" t="str">
        <f>+Template!AR27</f>
        <v/>
      </c>
      <c r="Q27" s="26" t="str">
        <f>IF(I27&gt;0,VLOOKUP(Template!AR27,Method,3,FALSE),"")</f>
        <v/>
      </c>
      <c r="R27" s="14" t="str">
        <f>IF(I27&gt;0,+'Your Flavors'!$E$22,"")</f>
        <v/>
      </c>
      <c r="S27" s="34" t="str">
        <f t="shared" si="0"/>
        <v/>
      </c>
      <c r="T27" s="34" t="str">
        <f t="shared" si="1"/>
        <v/>
      </c>
      <c r="U27" s="9"/>
    </row>
    <row r="28" spans="1:21">
      <c r="A28" s="18">
        <v>27</v>
      </c>
      <c r="B28" s="40"/>
      <c r="C28" s="40"/>
      <c r="D28" s="7"/>
      <c r="E28" s="40"/>
      <c r="F28" s="7"/>
      <c r="G28" s="40"/>
      <c r="H28" s="68"/>
      <c r="I28" s="67"/>
      <c r="J28" s="69"/>
      <c r="K28" s="7"/>
      <c r="L28" s="7"/>
      <c r="M28" s="39"/>
      <c r="N28" s="138"/>
      <c r="O28" s="69"/>
      <c r="P28" s="41" t="str">
        <f>+Template!AR28</f>
        <v/>
      </c>
      <c r="Q28" s="26" t="str">
        <f>IF(I28&gt;0,VLOOKUP(Template!AR28,Method,3,FALSE),"")</f>
        <v/>
      </c>
      <c r="R28" s="14" t="str">
        <f>IF(I28&gt;0,+'Your Flavors'!$E$22,"")</f>
        <v/>
      </c>
      <c r="S28" s="34" t="str">
        <f t="shared" si="0"/>
        <v/>
      </c>
      <c r="T28" s="34" t="str">
        <f t="shared" si="1"/>
        <v/>
      </c>
      <c r="U28" s="9"/>
    </row>
    <row r="29" spans="1:21">
      <c r="A29" s="19">
        <v>28</v>
      </c>
      <c r="B29" s="40"/>
      <c r="C29" s="40"/>
      <c r="D29" s="8"/>
      <c r="E29" s="40"/>
      <c r="F29" s="8"/>
      <c r="G29" s="40"/>
      <c r="H29" s="68"/>
      <c r="I29" s="67"/>
      <c r="J29" s="70"/>
      <c r="K29" s="7"/>
      <c r="L29" s="7"/>
      <c r="M29" s="39"/>
      <c r="N29" s="138"/>
      <c r="O29" s="70"/>
      <c r="P29" s="41" t="str">
        <f>+Template!AR29</f>
        <v/>
      </c>
      <c r="Q29" s="26" t="str">
        <f>IF(I29&gt;0,VLOOKUP(Template!AR29,Method,3,FALSE),"")</f>
        <v/>
      </c>
      <c r="R29" s="14" t="str">
        <f>IF(I29&gt;0,+'Your Flavors'!$E$22,"")</f>
        <v/>
      </c>
      <c r="S29" s="34" t="str">
        <f t="shared" si="0"/>
        <v/>
      </c>
      <c r="T29" s="34" t="str">
        <f t="shared" si="1"/>
        <v/>
      </c>
      <c r="U29" s="9"/>
    </row>
    <row r="30" spans="1:21">
      <c r="A30" s="18">
        <v>29</v>
      </c>
      <c r="B30" s="40"/>
      <c r="C30" s="40"/>
      <c r="D30" s="7"/>
      <c r="E30" s="40"/>
      <c r="F30" s="7"/>
      <c r="G30" s="40"/>
      <c r="H30" s="68"/>
      <c r="I30" s="67"/>
      <c r="J30" s="69"/>
      <c r="K30" s="7"/>
      <c r="L30" s="7"/>
      <c r="M30" s="39"/>
      <c r="N30" s="138"/>
      <c r="O30" s="69"/>
      <c r="P30" s="41" t="str">
        <f>+Template!AR30</f>
        <v/>
      </c>
      <c r="Q30" s="26" t="str">
        <f>IF(I30&gt;0,VLOOKUP(Template!AR30,Method,3,FALSE),"")</f>
        <v/>
      </c>
      <c r="R30" s="14" t="str">
        <f>IF(I30&gt;0,+'Your Flavors'!$E$22,"")</f>
        <v/>
      </c>
      <c r="S30" s="34" t="str">
        <f t="shared" si="0"/>
        <v/>
      </c>
      <c r="T30" s="34" t="str">
        <f t="shared" si="1"/>
        <v/>
      </c>
      <c r="U30" s="9"/>
    </row>
    <row r="31" spans="1:21">
      <c r="A31" s="19">
        <v>30</v>
      </c>
      <c r="B31" s="40"/>
      <c r="C31" s="40"/>
      <c r="D31" s="8"/>
      <c r="E31" s="40"/>
      <c r="F31" s="8"/>
      <c r="G31" s="40"/>
      <c r="H31" s="68"/>
      <c r="I31" s="67"/>
      <c r="J31" s="70"/>
      <c r="K31" s="7"/>
      <c r="L31" s="7"/>
      <c r="M31" s="39"/>
      <c r="N31" s="138"/>
      <c r="O31" s="70"/>
      <c r="P31" s="41" t="str">
        <f>+Template!AR31</f>
        <v/>
      </c>
      <c r="Q31" s="26" t="str">
        <f>IF(I31&gt;0,VLOOKUP(Template!AR31,Method,3,FALSE),"")</f>
        <v/>
      </c>
      <c r="R31" s="14" t="str">
        <f>IF(I31&gt;0,+'Your Flavors'!$E$22,"")</f>
        <v/>
      </c>
      <c r="S31" s="34" t="str">
        <f t="shared" si="0"/>
        <v/>
      </c>
      <c r="T31" s="34" t="str">
        <f t="shared" si="1"/>
        <v/>
      </c>
      <c r="U31" s="9"/>
    </row>
    <row r="32" spans="1:21">
      <c r="A32" s="18">
        <v>31</v>
      </c>
      <c r="B32" s="40"/>
      <c r="C32" s="40"/>
      <c r="D32" s="7"/>
      <c r="E32" s="40"/>
      <c r="F32" s="7"/>
      <c r="G32" s="40"/>
      <c r="H32" s="68"/>
      <c r="I32" s="67"/>
      <c r="J32" s="69"/>
      <c r="K32" s="7"/>
      <c r="L32" s="7"/>
      <c r="M32" s="39"/>
      <c r="N32" s="138"/>
      <c r="O32" s="69"/>
      <c r="P32" s="41" t="str">
        <f>+Template!AR32</f>
        <v/>
      </c>
      <c r="Q32" s="26" t="str">
        <f>IF(I32&gt;0,VLOOKUP(Template!AR32,Method,3,FALSE),"")</f>
        <v/>
      </c>
      <c r="R32" s="14" t="str">
        <f>IF(I32&gt;0,+'Your Flavors'!$E$22,"")</f>
        <v/>
      </c>
      <c r="S32" s="34" t="str">
        <f t="shared" si="0"/>
        <v/>
      </c>
      <c r="T32" s="34" t="str">
        <f t="shared" si="1"/>
        <v/>
      </c>
      <c r="U32" s="9"/>
    </row>
    <row r="33" spans="1:21">
      <c r="A33" s="19">
        <v>32</v>
      </c>
      <c r="B33" s="40"/>
      <c r="C33" s="40"/>
      <c r="D33" s="8"/>
      <c r="E33" s="40"/>
      <c r="F33" s="8"/>
      <c r="G33" s="40"/>
      <c r="H33" s="68"/>
      <c r="I33" s="67"/>
      <c r="J33" s="70"/>
      <c r="K33" s="7"/>
      <c r="L33" s="7"/>
      <c r="M33" s="39"/>
      <c r="N33" s="138"/>
      <c r="O33" s="70"/>
      <c r="P33" s="41" t="str">
        <f>+Template!AR33</f>
        <v/>
      </c>
      <c r="Q33" s="26" t="str">
        <f>IF(I33&gt;0,VLOOKUP(Template!AR33,Method,3,FALSE),"")</f>
        <v/>
      </c>
      <c r="R33" s="14" t="str">
        <f>IF(I33&gt;0,+'Your Flavors'!$E$22,"")</f>
        <v/>
      </c>
      <c r="S33" s="34" t="str">
        <f t="shared" si="0"/>
        <v/>
      </c>
      <c r="T33" s="34" t="str">
        <f t="shared" si="1"/>
        <v/>
      </c>
      <c r="U33" s="9"/>
    </row>
    <row r="34" spans="1:21">
      <c r="A34" s="18">
        <v>33</v>
      </c>
      <c r="B34" s="40"/>
      <c r="C34" s="40"/>
      <c r="D34" s="7"/>
      <c r="E34" s="40"/>
      <c r="F34" s="7"/>
      <c r="G34" s="40"/>
      <c r="H34" s="68"/>
      <c r="I34" s="67"/>
      <c r="J34" s="69"/>
      <c r="K34" s="7"/>
      <c r="L34" s="7"/>
      <c r="M34" s="39"/>
      <c r="N34" s="138"/>
      <c r="O34" s="69"/>
      <c r="P34" s="41" t="str">
        <f>+Template!AR34</f>
        <v/>
      </c>
      <c r="Q34" s="26" t="str">
        <f>IF(I34&gt;0,VLOOKUP(Template!AR34,Method,3,FALSE),"")</f>
        <v/>
      </c>
      <c r="R34" s="14" t="str">
        <f>IF(I34&gt;0,+'Your Flavors'!$E$22,"")</f>
        <v/>
      </c>
      <c r="S34" s="34" t="str">
        <f t="shared" ref="S34:S65" si="2">IF(I34&gt;0,VLOOKUP(I34,UPS,4,FALSE),"")</f>
        <v/>
      </c>
      <c r="T34" s="34" t="str">
        <f t="shared" ref="T34:T65" si="3">IF(I34&gt;0,VLOOKUP(I34,UPS,6,FALSE),"")</f>
        <v/>
      </c>
      <c r="U34" s="9"/>
    </row>
    <row r="35" spans="1:21">
      <c r="A35" s="19">
        <v>34</v>
      </c>
      <c r="B35" s="40"/>
      <c r="C35" s="40"/>
      <c r="D35" s="8"/>
      <c r="E35" s="40"/>
      <c r="F35" s="8"/>
      <c r="G35" s="40"/>
      <c r="H35" s="68"/>
      <c r="I35" s="67"/>
      <c r="J35" s="70"/>
      <c r="K35" s="7"/>
      <c r="L35" s="7"/>
      <c r="M35" s="39"/>
      <c r="N35" s="138"/>
      <c r="O35" s="70"/>
      <c r="P35" s="41" t="str">
        <f>+Template!AR35</f>
        <v/>
      </c>
      <c r="Q35" s="26" t="str">
        <f>IF(I35&gt;0,VLOOKUP(Template!AR35,Method,3,FALSE),"")</f>
        <v/>
      </c>
      <c r="R35" s="14" t="str">
        <f>IF(I35&gt;0,+'Your Flavors'!$E$22,"")</f>
        <v/>
      </c>
      <c r="S35" s="34" t="str">
        <f t="shared" si="2"/>
        <v/>
      </c>
      <c r="T35" s="34" t="str">
        <f t="shared" si="3"/>
        <v/>
      </c>
      <c r="U35" s="9"/>
    </row>
    <row r="36" spans="1:21">
      <c r="A36" s="18">
        <v>35</v>
      </c>
      <c r="B36" s="40"/>
      <c r="C36" s="40"/>
      <c r="D36" s="7"/>
      <c r="E36" s="40"/>
      <c r="F36" s="7"/>
      <c r="G36" s="40"/>
      <c r="H36" s="68"/>
      <c r="I36" s="67"/>
      <c r="J36" s="69"/>
      <c r="K36" s="7"/>
      <c r="L36" s="7"/>
      <c r="M36" s="39"/>
      <c r="N36" s="138"/>
      <c r="O36" s="69"/>
      <c r="P36" s="41" t="str">
        <f>+Template!AR36</f>
        <v/>
      </c>
      <c r="Q36" s="26" t="str">
        <f>IF(I36&gt;0,VLOOKUP(Template!AR36,Method,3,FALSE),"")</f>
        <v/>
      </c>
      <c r="R36" s="14" t="str">
        <f>IF(I36&gt;0,+'Your Flavors'!$E$22,"")</f>
        <v/>
      </c>
      <c r="S36" s="34" t="str">
        <f t="shared" si="2"/>
        <v/>
      </c>
      <c r="T36" s="34" t="str">
        <f t="shared" si="3"/>
        <v/>
      </c>
      <c r="U36" s="9"/>
    </row>
    <row r="37" spans="1:21">
      <c r="A37" s="19">
        <v>36</v>
      </c>
      <c r="B37" s="40"/>
      <c r="C37" s="40"/>
      <c r="D37" s="8"/>
      <c r="E37" s="40"/>
      <c r="F37" s="8"/>
      <c r="G37" s="40"/>
      <c r="H37" s="68"/>
      <c r="I37" s="67"/>
      <c r="J37" s="70"/>
      <c r="K37" s="7"/>
      <c r="L37" s="7"/>
      <c r="M37" s="39"/>
      <c r="N37" s="138"/>
      <c r="O37" s="70"/>
      <c r="P37" s="41" t="str">
        <f>+Template!AR37</f>
        <v/>
      </c>
      <c r="Q37" s="26" t="str">
        <f>IF(I37&gt;0,VLOOKUP(Template!AR37,Method,3,FALSE),"")</f>
        <v/>
      </c>
      <c r="R37" s="14" t="str">
        <f>IF(I37&gt;0,+'Your Flavors'!$E$22,"")</f>
        <v/>
      </c>
      <c r="S37" s="34" t="str">
        <f t="shared" si="2"/>
        <v/>
      </c>
      <c r="T37" s="34" t="str">
        <f t="shared" si="3"/>
        <v/>
      </c>
      <c r="U37" s="9"/>
    </row>
    <row r="38" spans="1:21">
      <c r="A38" s="18">
        <v>37</v>
      </c>
      <c r="B38" s="40"/>
      <c r="C38" s="40"/>
      <c r="D38" s="7"/>
      <c r="E38" s="40"/>
      <c r="F38" s="7"/>
      <c r="G38" s="40"/>
      <c r="H38" s="68"/>
      <c r="I38" s="67"/>
      <c r="J38" s="69"/>
      <c r="K38" s="7"/>
      <c r="L38" s="7"/>
      <c r="M38" s="39"/>
      <c r="N38" s="138"/>
      <c r="O38" s="69"/>
      <c r="P38" s="41" t="str">
        <f>+Template!AR38</f>
        <v/>
      </c>
      <c r="Q38" s="26" t="str">
        <f>IF(I38&gt;0,VLOOKUP(Template!AR38,Method,3,FALSE),"")</f>
        <v/>
      </c>
      <c r="R38" s="14" t="str">
        <f>IF(I38&gt;0,+'Your Flavors'!$E$22,"")</f>
        <v/>
      </c>
      <c r="S38" s="34" t="str">
        <f t="shared" si="2"/>
        <v/>
      </c>
      <c r="T38" s="34" t="str">
        <f t="shared" si="3"/>
        <v/>
      </c>
      <c r="U38" s="9"/>
    </row>
    <row r="39" spans="1:21">
      <c r="A39" s="19">
        <v>38</v>
      </c>
      <c r="B39" s="40"/>
      <c r="C39" s="40"/>
      <c r="D39" s="8"/>
      <c r="E39" s="40"/>
      <c r="F39" s="8"/>
      <c r="G39" s="40"/>
      <c r="H39" s="68"/>
      <c r="I39" s="67"/>
      <c r="J39" s="70"/>
      <c r="K39" s="7"/>
      <c r="L39" s="7"/>
      <c r="M39" s="39"/>
      <c r="N39" s="138"/>
      <c r="O39" s="70"/>
      <c r="P39" s="41" t="str">
        <f>+Template!AR39</f>
        <v/>
      </c>
      <c r="Q39" s="26" t="str">
        <f>IF(I39&gt;0,VLOOKUP(Template!AR39,Method,3,FALSE),"")</f>
        <v/>
      </c>
      <c r="R39" s="14" t="str">
        <f>IF(I39&gt;0,+'Your Flavors'!$E$22,"")</f>
        <v/>
      </c>
      <c r="S39" s="34" t="str">
        <f t="shared" si="2"/>
        <v/>
      </c>
      <c r="T39" s="34" t="str">
        <f t="shared" si="3"/>
        <v/>
      </c>
      <c r="U39" s="9"/>
    </row>
    <row r="40" spans="1:21">
      <c r="A40" s="18">
        <v>39</v>
      </c>
      <c r="B40" s="40"/>
      <c r="C40" s="40"/>
      <c r="D40" s="7"/>
      <c r="E40" s="40"/>
      <c r="F40" s="7"/>
      <c r="G40" s="40"/>
      <c r="H40" s="68"/>
      <c r="I40" s="67"/>
      <c r="J40" s="69"/>
      <c r="K40" s="7"/>
      <c r="L40" s="7"/>
      <c r="M40" s="39"/>
      <c r="N40" s="138"/>
      <c r="O40" s="69"/>
      <c r="P40" s="41" t="str">
        <f>+Template!AR40</f>
        <v/>
      </c>
      <c r="Q40" s="26" t="str">
        <f>IF(I40&gt;0,VLOOKUP(Template!AR40,Method,3,FALSE),"")</f>
        <v/>
      </c>
      <c r="R40" s="14" t="str">
        <f>IF(I40&gt;0,+'Your Flavors'!$E$22,"")</f>
        <v/>
      </c>
      <c r="S40" s="34" t="str">
        <f t="shared" si="2"/>
        <v/>
      </c>
      <c r="T40" s="34" t="str">
        <f t="shared" si="3"/>
        <v/>
      </c>
      <c r="U40" s="9"/>
    </row>
    <row r="41" spans="1:21">
      <c r="A41" s="19">
        <v>40</v>
      </c>
      <c r="B41" s="40"/>
      <c r="C41" s="40"/>
      <c r="D41" s="8"/>
      <c r="E41" s="40"/>
      <c r="F41" s="8"/>
      <c r="G41" s="40"/>
      <c r="H41" s="68"/>
      <c r="I41" s="67"/>
      <c r="J41" s="70"/>
      <c r="K41" s="7"/>
      <c r="L41" s="7"/>
      <c r="M41" s="39"/>
      <c r="N41" s="138"/>
      <c r="O41" s="70"/>
      <c r="P41" s="41" t="str">
        <f>+Template!AR41</f>
        <v/>
      </c>
      <c r="Q41" s="26" t="str">
        <f>IF(I41&gt;0,VLOOKUP(Template!AR41,Method,3,FALSE),"")</f>
        <v/>
      </c>
      <c r="R41" s="14" t="str">
        <f>IF(I41&gt;0,+'Your Flavors'!$E$22,"")</f>
        <v/>
      </c>
      <c r="S41" s="34" t="str">
        <f t="shared" si="2"/>
        <v/>
      </c>
      <c r="T41" s="34" t="str">
        <f t="shared" si="3"/>
        <v/>
      </c>
      <c r="U41" s="9"/>
    </row>
    <row r="42" spans="1:21">
      <c r="A42" s="18">
        <v>41</v>
      </c>
      <c r="B42" s="40"/>
      <c r="C42" s="40"/>
      <c r="D42" s="7"/>
      <c r="E42" s="40"/>
      <c r="F42" s="7"/>
      <c r="G42" s="40"/>
      <c r="H42" s="68"/>
      <c r="I42" s="67"/>
      <c r="J42" s="69"/>
      <c r="K42" s="7"/>
      <c r="L42" s="7"/>
      <c r="M42" s="39"/>
      <c r="N42" s="138"/>
      <c r="O42" s="69"/>
      <c r="P42" s="41" t="str">
        <f>+Template!AR42</f>
        <v/>
      </c>
      <c r="Q42" s="26" t="str">
        <f>IF(I42&gt;0,VLOOKUP(Template!AR42,Method,3,FALSE),"")</f>
        <v/>
      </c>
      <c r="R42" s="14" t="str">
        <f>IF(I42&gt;0,+'Your Flavors'!$E$22,"")</f>
        <v/>
      </c>
      <c r="S42" s="34" t="str">
        <f t="shared" si="2"/>
        <v/>
      </c>
      <c r="T42" s="34" t="str">
        <f t="shared" si="3"/>
        <v/>
      </c>
      <c r="U42" s="9"/>
    </row>
    <row r="43" spans="1:21">
      <c r="A43" s="19">
        <v>42</v>
      </c>
      <c r="B43" s="40"/>
      <c r="C43" s="40"/>
      <c r="D43" s="8"/>
      <c r="E43" s="40"/>
      <c r="F43" s="8"/>
      <c r="G43" s="40"/>
      <c r="H43" s="68"/>
      <c r="I43" s="67"/>
      <c r="J43" s="70"/>
      <c r="K43" s="7"/>
      <c r="L43" s="7"/>
      <c r="M43" s="39"/>
      <c r="N43" s="138"/>
      <c r="O43" s="70"/>
      <c r="P43" s="41" t="str">
        <f>+Template!AR43</f>
        <v/>
      </c>
      <c r="Q43" s="26" t="str">
        <f>IF(I43&gt;0,VLOOKUP(Template!AR43,Method,3,FALSE),"")</f>
        <v/>
      </c>
      <c r="R43" s="14" t="str">
        <f>IF(I43&gt;0,+'Your Flavors'!$E$22,"")</f>
        <v/>
      </c>
      <c r="S43" s="34" t="str">
        <f t="shared" si="2"/>
        <v/>
      </c>
      <c r="T43" s="34" t="str">
        <f t="shared" si="3"/>
        <v/>
      </c>
      <c r="U43" s="9"/>
    </row>
    <row r="44" spans="1:21">
      <c r="A44" s="18">
        <v>43</v>
      </c>
      <c r="B44" s="40"/>
      <c r="C44" s="40"/>
      <c r="D44" s="7"/>
      <c r="E44" s="40"/>
      <c r="F44" s="7"/>
      <c r="G44" s="40"/>
      <c r="H44" s="68"/>
      <c r="I44" s="67"/>
      <c r="J44" s="69"/>
      <c r="K44" s="7"/>
      <c r="L44" s="7"/>
      <c r="M44" s="39"/>
      <c r="N44" s="138"/>
      <c r="O44" s="69"/>
      <c r="P44" s="41" t="str">
        <f>+Template!AR44</f>
        <v/>
      </c>
      <c r="Q44" s="26" t="str">
        <f>IF(I44&gt;0,VLOOKUP(Template!AR44,Method,3,FALSE),"")</f>
        <v/>
      </c>
      <c r="R44" s="14" t="str">
        <f>IF(I44&gt;0,+'Your Flavors'!$E$22,"")</f>
        <v/>
      </c>
      <c r="S44" s="34" t="str">
        <f t="shared" si="2"/>
        <v/>
      </c>
      <c r="T44" s="34" t="str">
        <f t="shared" si="3"/>
        <v/>
      </c>
      <c r="U44" s="9"/>
    </row>
    <row r="45" spans="1:21">
      <c r="A45" s="19">
        <v>44</v>
      </c>
      <c r="B45" s="40"/>
      <c r="C45" s="40"/>
      <c r="D45" s="8"/>
      <c r="E45" s="40"/>
      <c r="F45" s="8"/>
      <c r="G45" s="40"/>
      <c r="H45" s="68"/>
      <c r="I45" s="67"/>
      <c r="J45" s="70"/>
      <c r="K45" s="7"/>
      <c r="L45" s="7"/>
      <c r="M45" s="39"/>
      <c r="N45" s="138"/>
      <c r="O45" s="70"/>
      <c r="P45" s="41" t="str">
        <f>+Template!AR45</f>
        <v/>
      </c>
      <c r="Q45" s="26" t="str">
        <f>IF(I45&gt;0,VLOOKUP(Template!AR45,Method,3,FALSE),"")</f>
        <v/>
      </c>
      <c r="R45" s="14" t="str">
        <f>IF(I45&gt;0,+'Your Flavors'!$E$22,"")</f>
        <v/>
      </c>
      <c r="S45" s="34" t="str">
        <f t="shared" si="2"/>
        <v/>
      </c>
      <c r="T45" s="34" t="str">
        <f t="shared" si="3"/>
        <v/>
      </c>
      <c r="U45" s="9"/>
    </row>
    <row r="46" spans="1:21">
      <c r="A46" s="18">
        <v>45</v>
      </c>
      <c r="B46" s="40"/>
      <c r="C46" s="40"/>
      <c r="D46" s="7"/>
      <c r="E46" s="40"/>
      <c r="F46" s="7"/>
      <c r="G46" s="40"/>
      <c r="H46" s="68"/>
      <c r="I46" s="67"/>
      <c r="J46" s="69"/>
      <c r="K46" s="7"/>
      <c r="L46" s="7"/>
      <c r="M46" s="39"/>
      <c r="N46" s="138"/>
      <c r="O46" s="69"/>
      <c r="P46" s="41" t="str">
        <f>+Template!AR46</f>
        <v/>
      </c>
      <c r="Q46" s="26" t="str">
        <f>IF(I46&gt;0,VLOOKUP(Template!AR46,Method,3,FALSE),"")</f>
        <v/>
      </c>
      <c r="R46" s="14" t="str">
        <f>IF(I46&gt;0,+'Your Flavors'!$E$22,"")</f>
        <v/>
      </c>
      <c r="S46" s="34" t="str">
        <f t="shared" si="2"/>
        <v/>
      </c>
      <c r="T46" s="34" t="str">
        <f t="shared" si="3"/>
        <v/>
      </c>
      <c r="U46" s="9"/>
    </row>
    <row r="47" spans="1:21">
      <c r="A47" s="19">
        <v>46</v>
      </c>
      <c r="B47" s="40"/>
      <c r="C47" s="40"/>
      <c r="D47" s="8"/>
      <c r="E47" s="40"/>
      <c r="F47" s="8"/>
      <c r="G47" s="40"/>
      <c r="H47" s="68"/>
      <c r="I47" s="67"/>
      <c r="J47" s="70"/>
      <c r="K47" s="7"/>
      <c r="L47" s="7"/>
      <c r="M47" s="39"/>
      <c r="N47" s="138"/>
      <c r="O47" s="70"/>
      <c r="P47" s="41" t="str">
        <f>+Template!AR47</f>
        <v/>
      </c>
      <c r="Q47" s="26" t="str">
        <f>IF(I47&gt;0,VLOOKUP(Template!AR47,Method,3,FALSE),"")</f>
        <v/>
      </c>
      <c r="R47" s="14" t="str">
        <f>IF(I47&gt;0,+'Your Flavors'!$E$22,"")</f>
        <v/>
      </c>
      <c r="S47" s="34" t="str">
        <f t="shared" si="2"/>
        <v/>
      </c>
      <c r="T47" s="34" t="str">
        <f t="shared" si="3"/>
        <v/>
      </c>
      <c r="U47" s="9"/>
    </row>
    <row r="48" spans="1:21">
      <c r="A48" s="18">
        <v>47</v>
      </c>
      <c r="B48" s="40"/>
      <c r="C48" s="40"/>
      <c r="D48" s="7"/>
      <c r="E48" s="40"/>
      <c r="F48" s="7"/>
      <c r="G48" s="40"/>
      <c r="H48" s="68"/>
      <c r="I48" s="67"/>
      <c r="J48" s="69"/>
      <c r="K48" s="7"/>
      <c r="L48" s="7"/>
      <c r="M48" s="39"/>
      <c r="N48" s="138"/>
      <c r="O48" s="69"/>
      <c r="P48" s="41" t="str">
        <f>+Template!AR48</f>
        <v/>
      </c>
      <c r="Q48" s="26" t="str">
        <f>IF(I48&gt;0,VLOOKUP(Template!AR48,Method,3,FALSE),"")</f>
        <v/>
      </c>
      <c r="R48" s="14" t="str">
        <f>IF(I48&gt;0,+'Your Flavors'!$E$22,"")</f>
        <v/>
      </c>
      <c r="S48" s="34" t="str">
        <f t="shared" si="2"/>
        <v/>
      </c>
      <c r="T48" s="34" t="str">
        <f t="shared" si="3"/>
        <v/>
      </c>
      <c r="U48" s="9"/>
    </row>
    <row r="49" spans="1:21">
      <c r="A49" s="19">
        <v>48</v>
      </c>
      <c r="B49" s="40"/>
      <c r="C49" s="40"/>
      <c r="D49" s="8"/>
      <c r="E49" s="40"/>
      <c r="F49" s="8"/>
      <c r="G49" s="40"/>
      <c r="H49" s="68"/>
      <c r="I49" s="67"/>
      <c r="J49" s="70"/>
      <c r="K49" s="7"/>
      <c r="L49" s="7"/>
      <c r="M49" s="39"/>
      <c r="N49" s="138"/>
      <c r="O49" s="70"/>
      <c r="P49" s="41" t="str">
        <f>+Template!AR49</f>
        <v/>
      </c>
      <c r="Q49" s="26" t="str">
        <f>IF(I49&gt;0,VLOOKUP(Template!AR49,Method,3,FALSE),"")</f>
        <v/>
      </c>
      <c r="R49" s="14" t="str">
        <f>IF(I49&gt;0,+'Your Flavors'!$E$22,"")</f>
        <v/>
      </c>
      <c r="S49" s="34" t="str">
        <f t="shared" si="2"/>
        <v/>
      </c>
      <c r="T49" s="34" t="str">
        <f t="shared" si="3"/>
        <v/>
      </c>
      <c r="U49" s="9"/>
    </row>
    <row r="50" spans="1:21">
      <c r="A50" s="18">
        <v>49</v>
      </c>
      <c r="B50" s="40"/>
      <c r="C50" s="40"/>
      <c r="D50" s="7"/>
      <c r="E50" s="40"/>
      <c r="F50" s="7"/>
      <c r="G50" s="40"/>
      <c r="H50" s="68"/>
      <c r="I50" s="67"/>
      <c r="J50" s="69"/>
      <c r="K50" s="7"/>
      <c r="L50" s="7"/>
      <c r="M50" s="39"/>
      <c r="N50" s="138"/>
      <c r="O50" s="69"/>
      <c r="P50" s="41" t="str">
        <f>+Template!AR50</f>
        <v/>
      </c>
      <c r="Q50" s="26" t="str">
        <f>IF(I50&gt;0,VLOOKUP(Template!AR50,Method,3,FALSE),"")</f>
        <v/>
      </c>
      <c r="R50" s="14" t="str">
        <f>IF(I50&gt;0,+'Your Flavors'!$E$22,"")</f>
        <v/>
      </c>
      <c r="S50" s="34" t="str">
        <f t="shared" si="2"/>
        <v/>
      </c>
      <c r="T50" s="34" t="str">
        <f t="shared" si="3"/>
        <v/>
      </c>
      <c r="U50" s="9"/>
    </row>
    <row r="51" spans="1:21">
      <c r="A51" s="19">
        <v>50</v>
      </c>
      <c r="B51" s="40"/>
      <c r="C51" s="40"/>
      <c r="D51" s="8"/>
      <c r="E51" s="40"/>
      <c r="F51" s="8"/>
      <c r="G51" s="40"/>
      <c r="H51" s="68"/>
      <c r="I51" s="67"/>
      <c r="J51" s="70"/>
      <c r="K51" s="7"/>
      <c r="L51" s="7"/>
      <c r="M51" s="39"/>
      <c r="N51" s="138"/>
      <c r="O51" s="70"/>
      <c r="P51" s="41" t="str">
        <f>+Template!AR51</f>
        <v/>
      </c>
      <c r="Q51" s="26" t="str">
        <f>IF(I51&gt;0,VLOOKUP(Template!AR51,Method,3,FALSE),"")</f>
        <v/>
      </c>
      <c r="R51" s="14" t="str">
        <f>IF(I51&gt;0,+'Your Flavors'!$E$22,"")</f>
        <v/>
      </c>
      <c r="S51" s="34" t="str">
        <f t="shared" si="2"/>
        <v/>
      </c>
      <c r="T51" s="34" t="str">
        <f t="shared" si="3"/>
        <v/>
      </c>
      <c r="U51" s="9"/>
    </row>
    <row r="52" spans="1:21">
      <c r="A52" s="18">
        <v>51</v>
      </c>
      <c r="B52" s="40"/>
      <c r="C52" s="40"/>
      <c r="D52" s="7"/>
      <c r="E52" s="40"/>
      <c r="F52" s="7"/>
      <c r="G52" s="40"/>
      <c r="H52" s="68"/>
      <c r="I52" s="67"/>
      <c r="J52" s="69"/>
      <c r="K52" s="7"/>
      <c r="L52" s="7"/>
      <c r="M52" s="39"/>
      <c r="N52" s="138"/>
      <c r="O52" s="69"/>
      <c r="P52" s="41" t="str">
        <f>+Template!AR52</f>
        <v/>
      </c>
      <c r="Q52" s="26" t="str">
        <f>IF(I52&gt;0,VLOOKUP(Template!AR52,Method,3,FALSE),"")</f>
        <v/>
      </c>
      <c r="R52" s="14" t="str">
        <f>IF(I52&gt;0,+'Your Flavors'!$E$22,"")</f>
        <v/>
      </c>
      <c r="S52" s="34" t="str">
        <f t="shared" si="2"/>
        <v/>
      </c>
      <c r="T52" s="34" t="str">
        <f t="shared" si="3"/>
        <v/>
      </c>
      <c r="U52" s="9"/>
    </row>
    <row r="53" spans="1:21">
      <c r="A53" s="19">
        <v>52</v>
      </c>
      <c r="B53" s="40"/>
      <c r="C53" s="40"/>
      <c r="D53" s="8"/>
      <c r="E53" s="40"/>
      <c r="F53" s="8"/>
      <c r="G53" s="40"/>
      <c r="H53" s="68"/>
      <c r="I53" s="67"/>
      <c r="J53" s="70"/>
      <c r="K53" s="7"/>
      <c r="L53" s="7"/>
      <c r="M53" s="39"/>
      <c r="N53" s="138"/>
      <c r="O53" s="70"/>
      <c r="P53" s="41" t="str">
        <f>+Template!AR53</f>
        <v/>
      </c>
      <c r="Q53" s="26" t="str">
        <f>IF(I53&gt;0,VLOOKUP(Template!AR53,Method,3,FALSE),"")</f>
        <v/>
      </c>
      <c r="R53" s="14" t="str">
        <f>IF(I53&gt;0,+'Your Flavors'!$E$22,"")</f>
        <v/>
      </c>
      <c r="S53" s="34" t="str">
        <f t="shared" si="2"/>
        <v/>
      </c>
      <c r="T53" s="34" t="str">
        <f t="shared" si="3"/>
        <v/>
      </c>
      <c r="U53" s="9"/>
    </row>
    <row r="54" spans="1:21">
      <c r="A54" s="18">
        <v>53</v>
      </c>
      <c r="B54" s="40"/>
      <c r="C54" s="40"/>
      <c r="D54" s="7"/>
      <c r="E54" s="40"/>
      <c r="F54" s="7"/>
      <c r="G54" s="40"/>
      <c r="H54" s="68"/>
      <c r="I54" s="67"/>
      <c r="J54" s="69"/>
      <c r="K54" s="7"/>
      <c r="L54" s="7"/>
      <c r="M54" s="39"/>
      <c r="N54" s="138"/>
      <c r="O54" s="69"/>
      <c r="P54" s="41" t="str">
        <f>+Template!AR54</f>
        <v/>
      </c>
      <c r="Q54" s="26" t="str">
        <f>IF(I54&gt;0,VLOOKUP(Template!AR54,Method,3,FALSE),"")</f>
        <v/>
      </c>
      <c r="R54" s="14" t="str">
        <f>IF(I54&gt;0,+'Your Flavors'!$E$22,"")</f>
        <v/>
      </c>
      <c r="S54" s="34" t="str">
        <f t="shared" si="2"/>
        <v/>
      </c>
      <c r="T54" s="34" t="str">
        <f t="shared" si="3"/>
        <v/>
      </c>
      <c r="U54" s="9"/>
    </row>
    <row r="55" spans="1:21">
      <c r="A55" s="19">
        <v>54</v>
      </c>
      <c r="B55" s="40"/>
      <c r="C55" s="40"/>
      <c r="D55" s="8"/>
      <c r="E55" s="40"/>
      <c r="F55" s="8"/>
      <c r="G55" s="40"/>
      <c r="H55" s="68"/>
      <c r="I55" s="67"/>
      <c r="J55" s="70"/>
      <c r="K55" s="7"/>
      <c r="L55" s="7"/>
      <c r="M55" s="39"/>
      <c r="N55" s="138"/>
      <c r="O55" s="70"/>
      <c r="P55" s="41" t="str">
        <f>+Template!AR55</f>
        <v/>
      </c>
      <c r="Q55" s="26" t="str">
        <f>IF(I55&gt;0,VLOOKUP(Template!AR55,Method,3,FALSE),"")</f>
        <v/>
      </c>
      <c r="R55" s="14" t="str">
        <f>IF(I55&gt;0,+'Your Flavors'!$E$22,"")</f>
        <v/>
      </c>
      <c r="S55" s="34" t="str">
        <f t="shared" si="2"/>
        <v/>
      </c>
      <c r="T55" s="34" t="str">
        <f t="shared" si="3"/>
        <v/>
      </c>
      <c r="U55" s="9"/>
    </row>
    <row r="56" spans="1:21">
      <c r="A56" s="18">
        <v>55</v>
      </c>
      <c r="B56" s="40"/>
      <c r="C56" s="40"/>
      <c r="D56" s="7"/>
      <c r="E56" s="40"/>
      <c r="F56" s="7"/>
      <c r="G56" s="40"/>
      <c r="H56" s="68"/>
      <c r="I56" s="67"/>
      <c r="J56" s="69"/>
      <c r="K56" s="7"/>
      <c r="L56" s="7"/>
      <c r="M56" s="39"/>
      <c r="N56" s="138"/>
      <c r="O56" s="69"/>
      <c r="P56" s="41" t="str">
        <f>+Template!AR56</f>
        <v/>
      </c>
      <c r="Q56" s="26" t="str">
        <f>IF(I56&gt;0,VLOOKUP(Template!AR56,Method,3,FALSE),"")</f>
        <v/>
      </c>
      <c r="R56" s="14" t="str">
        <f>IF(I56&gt;0,+'Your Flavors'!$E$22,"")</f>
        <v/>
      </c>
      <c r="S56" s="34" t="str">
        <f t="shared" si="2"/>
        <v/>
      </c>
      <c r="T56" s="34" t="str">
        <f t="shared" si="3"/>
        <v/>
      </c>
      <c r="U56" s="9"/>
    </row>
    <row r="57" spans="1:21">
      <c r="A57" s="19">
        <v>56</v>
      </c>
      <c r="B57" s="40"/>
      <c r="C57" s="40"/>
      <c r="D57" s="8"/>
      <c r="E57" s="40"/>
      <c r="F57" s="8"/>
      <c r="G57" s="40"/>
      <c r="H57" s="68"/>
      <c r="I57" s="67"/>
      <c r="J57" s="70"/>
      <c r="K57" s="7"/>
      <c r="L57" s="7"/>
      <c r="M57" s="39"/>
      <c r="N57" s="138"/>
      <c r="O57" s="70"/>
      <c r="P57" s="41" t="str">
        <f>+Template!AR57</f>
        <v/>
      </c>
      <c r="Q57" s="26" t="str">
        <f>IF(I57&gt;0,VLOOKUP(Template!AR57,Method,3,FALSE),"")</f>
        <v/>
      </c>
      <c r="R57" s="14" t="str">
        <f>IF(I57&gt;0,+'Your Flavors'!$E$22,"")</f>
        <v/>
      </c>
      <c r="S57" s="34" t="str">
        <f t="shared" si="2"/>
        <v/>
      </c>
      <c r="T57" s="34" t="str">
        <f t="shared" si="3"/>
        <v/>
      </c>
      <c r="U57" s="9"/>
    </row>
    <row r="58" spans="1:21">
      <c r="A58" s="18">
        <v>57</v>
      </c>
      <c r="B58" s="40"/>
      <c r="C58" s="40"/>
      <c r="D58" s="7"/>
      <c r="E58" s="40"/>
      <c r="F58" s="7"/>
      <c r="G58" s="40"/>
      <c r="H58" s="68"/>
      <c r="I58" s="67"/>
      <c r="J58" s="69"/>
      <c r="K58" s="7"/>
      <c r="L58" s="7"/>
      <c r="M58" s="39"/>
      <c r="N58" s="138"/>
      <c r="O58" s="69"/>
      <c r="P58" s="41" t="str">
        <f>+Template!AR58</f>
        <v/>
      </c>
      <c r="Q58" s="26" t="str">
        <f>IF(I58&gt;0,VLOOKUP(Template!AR58,Method,3,FALSE),"")</f>
        <v/>
      </c>
      <c r="R58" s="14" t="str">
        <f>IF(I58&gt;0,+'Your Flavors'!$E$22,"")</f>
        <v/>
      </c>
      <c r="S58" s="34" t="str">
        <f t="shared" si="2"/>
        <v/>
      </c>
      <c r="T58" s="34" t="str">
        <f t="shared" si="3"/>
        <v/>
      </c>
      <c r="U58" s="9"/>
    </row>
    <row r="59" spans="1:21">
      <c r="A59" s="19">
        <v>58</v>
      </c>
      <c r="B59" s="40"/>
      <c r="C59" s="40"/>
      <c r="D59" s="8"/>
      <c r="E59" s="40"/>
      <c r="F59" s="8"/>
      <c r="G59" s="40"/>
      <c r="H59" s="68"/>
      <c r="I59" s="67"/>
      <c r="J59" s="70"/>
      <c r="K59" s="7"/>
      <c r="L59" s="7"/>
      <c r="M59" s="39"/>
      <c r="N59" s="138"/>
      <c r="O59" s="70"/>
      <c r="P59" s="41" t="str">
        <f>+Template!AR59</f>
        <v/>
      </c>
      <c r="Q59" s="26" t="str">
        <f>IF(I59&gt;0,VLOOKUP(Template!AR59,Method,3,FALSE),"")</f>
        <v/>
      </c>
      <c r="R59" s="14" t="str">
        <f>IF(I59&gt;0,+'Your Flavors'!$E$22,"")</f>
        <v/>
      </c>
      <c r="S59" s="34" t="str">
        <f t="shared" si="2"/>
        <v/>
      </c>
      <c r="T59" s="34" t="str">
        <f t="shared" si="3"/>
        <v/>
      </c>
      <c r="U59" s="9"/>
    </row>
    <row r="60" spans="1:21">
      <c r="A60" s="18">
        <v>59</v>
      </c>
      <c r="B60" s="40"/>
      <c r="C60" s="40"/>
      <c r="D60" s="7"/>
      <c r="E60" s="40"/>
      <c r="F60" s="7"/>
      <c r="G60" s="40"/>
      <c r="H60" s="68"/>
      <c r="I60" s="67"/>
      <c r="J60" s="69"/>
      <c r="K60" s="7"/>
      <c r="L60" s="7"/>
      <c r="M60" s="39"/>
      <c r="N60" s="138"/>
      <c r="O60" s="69"/>
      <c r="P60" s="41" t="str">
        <f>+Template!AR60</f>
        <v/>
      </c>
      <c r="Q60" s="26" t="str">
        <f>IF(I60&gt;0,VLOOKUP(Template!AR60,Method,3,FALSE),"")</f>
        <v/>
      </c>
      <c r="R60" s="14" t="str">
        <f>IF(I60&gt;0,+'Your Flavors'!$E$22,"")</f>
        <v/>
      </c>
      <c r="S60" s="34" t="str">
        <f t="shared" si="2"/>
        <v/>
      </c>
      <c r="T60" s="34" t="str">
        <f t="shared" si="3"/>
        <v/>
      </c>
      <c r="U60" s="9"/>
    </row>
    <row r="61" spans="1:21">
      <c r="A61" s="19">
        <v>60</v>
      </c>
      <c r="B61" s="40"/>
      <c r="C61" s="40"/>
      <c r="D61" s="8"/>
      <c r="E61" s="40"/>
      <c r="F61" s="8"/>
      <c r="G61" s="40"/>
      <c r="H61" s="68"/>
      <c r="I61" s="67"/>
      <c r="J61" s="70"/>
      <c r="K61" s="7"/>
      <c r="L61" s="7"/>
      <c r="M61" s="39"/>
      <c r="N61" s="138"/>
      <c r="O61" s="70"/>
      <c r="P61" s="41" t="str">
        <f>+Template!AR61</f>
        <v/>
      </c>
      <c r="Q61" s="26" t="str">
        <f>IF(I61&gt;0,VLOOKUP(Template!AR61,Method,3,FALSE),"")</f>
        <v/>
      </c>
      <c r="R61" s="14" t="str">
        <f>IF(I61&gt;0,+'Your Flavors'!$E$22,"")</f>
        <v/>
      </c>
      <c r="S61" s="34" t="str">
        <f t="shared" si="2"/>
        <v/>
      </c>
      <c r="T61" s="34" t="str">
        <f t="shared" si="3"/>
        <v/>
      </c>
      <c r="U61" s="9"/>
    </row>
    <row r="62" spans="1:21">
      <c r="A62" s="18">
        <v>61</v>
      </c>
      <c r="B62" s="40"/>
      <c r="C62" s="40"/>
      <c r="D62" s="7"/>
      <c r="E62" s="40"/>
      <c r="F62" s="7"/>
      <c r="G62" s="40"/>
      <c r="H62" s="68"/>
      <c r="I62" s="67"/>
      <c r="J62" s="69"/>
      <c r="K62" s="7"/>
      <c r="L62" s="7"/>
      <c r="M62" s="39"/>
      <c r="N62" s="138"/>
      <c r="O62" s="69"/>
      <c r="P62" s="41" t="str">
        <f>+Template!AR62</f>
        <v/>
      </c>
      <c r="Q62" s="26" t="str">
        <f>IF(I62&gt;0,VLOOKUP(Template!AR62,Method,3,FALSE),"")</f>
        <v/>
      </c>
      <c r="R62" s="14" t="str">
        <f>IF(I62&gt;0,+'Your Flavors'!$E$22,"")</f>
        <v/>
      </c>
      <c r="S62" s="34" t="str">
        <f t="shared" si="2"/>
        <v/>
      </c>
      <c r="T62" s="34" t="str">
        <f t="shared" si="3"/>
        <v/>
      </c>
      <c r="U62" s="9"/>
    </row>
    <row r="63" spans="1:21">
      <c r="A63" s="19">
        <v>62</v>
      </c>
      <c r="B63" s="40"/>
      <c r="C63" s="40"/>
      <c r="D63" s="8"/>
      <c r="E63" s="40"/>
      <c r="F63" s="8"/>
      <c r="G63" s="40"/>
      <c r="H63" s="68"/>
      <c r="I63" s="67"/>
      <c r="J63" s="70"/>
      <c r="K63" s="7"/>
      <c r="L63" s="7"/>
      <c r="M63" s="39"/>
      <c r="N63" s="138"/>
      <c r="O63" s="70"/>
      <c r="P63" s="41" t="str">
        <f>+Template!AR63</f>
        <v/>
      </c>
      <c r="Q63" s="26" t="str">
        <f>IF(I63&gt;0,VLOOKUP(Template!AR63,Method,3,FALSE),"")</f>
        <v/>
      </c>
      <c r="R63" s="14" t="str">
        <f>IF(I63&gt;0,+'Your Flavors'!$E$22,"")</f>
        <v/>
      </c>
      <c r="S63" s="34" t="str">
        <f t="shared" si="2"/>
        <v/>
      </c>
      <c r="T63" s="34" t="str">
        <f t="shared" si="3"/>
        <v/>
      </c>
      <c r="U63" s="9"/>
    </row>
    <row r="64" spans="1:21">
      <c r="A64" s="18">
        <v>63</v>
      </c>
      <c r="B64" s="40"/>
      <c r="C64" s="40"/>
      <c r="D64" s="7"/>
      <c r="E64" s="40"/>
      <c r="F64" s="7"/>
      <c r="G64" s="40"/>
      <c r="H64" s="68"/>
      <c r="I64" s="67"/>
      <c r="J64" s="69"/>
      <c r="K64" s="7"/>
      <c r="L64" s="7"/>
      <c r="M64" s="39"/>
      <c r="N64" s="138"/>
      <c r="O64" s="69"/>
      <c r="P64" s="41" t="str">
        <f>+Template!AR64</f>
        <v/>
      </c>
      <c r="Q64" s="26" t="str">
        <f>IF(I64&gt;0,VLOOKUP(Template!AR64,Method,3,FALSE),"")</f>
        <v/>
      </c>
      <c r="R64" s="14" t="str">
        <f>IF(I64&gt;0,+'Your Flavors'!$E$22,"")</f>
        <v/>
      </c>
      <c r="S64" s="34" t="str">
        <f t="shared" si="2"/>
        <v/>
      </c>
      <c r="T64" s="34" t="str">
        <f t="shared" si="3"/>
        <v/>
      </c>
      <c r="U64" s="9"/>
    </row>
    <row r="65" spans="1:21">
      <c r="A65" s="19">
        <v>64</v>
      </c>
      <c r="B65" s="40"/>
      <c r="C65" s="40"/>
      <c r="D65" s="8"/>
      <c r="E65" s="40"/>
      <c r="F65" s="8"/>
      <c r="G65" s="40"/>
      <c r="H65" s="68"/>
      <c r="I65" s="67"/>
      <c r="J65" s="70"/>
      <c r="K65" s="7"/>
      <c r="L65" s="7"/>
      <c r="M65" s="39"/>
      <c r="N65" s="138"/>
      <c r="O65" s="70"/>
      <c r="P65" s="41" t="str">
        <f>+Template!AR65</f>
        <v/>
      </c>
      <c r="Q65" s="26" t="str">
        <f>IF(I65&gt;0,VLOOKUP(Template!AR65,Method,3,FALSE),"")</f>
        <v/>
      </c>
      <c r="R65" s="14" t="str">
        <f>IF(I65&gt;0,+'Your Flavors'!$E$22,"")</f>
        <v/>
      </c>
      <c r="S65" s="34" t="str">
        <f t="shared" si="2"/>
        <v/>
      </c>
      <c r="T65" s="34" t="str">
        <f t="shared" si="3"/>
        <v/>
      </c>
      <c r="U65" s="9"/>
    </row>
    <row r="66" spans="1:21">
      <c r="A66" s="18">
        <v>65</v>
      </c>
      <c r="B66" s="40"/>
      <c r="C66" s="40"/>
      <c r="D66" s="7"/>
      <c r="E66" s="40"/>
      <c r="F66" s="7"/>
      <c r="G66" s="40"/>
      <c r="H66" s="68"/>
      <c r="I66" s="67"/>
      <c r="J66" s="69"/>
      <c r="K66" s="7"/>
      <c r="L66" s="7"/>
      <c r="M66" s="39"/>
      <c r="N66" s="138"/>
      <c r="O66" s="69"/>
      <c r="P66" s="41" t="str">
        <f>+Template!AR66</f>
        <v/>
      </c>
      <c r="Q66" s="26" t="str">
        <f>IF(I66&gt;0,VLOOKUP(Template!AR66,Method,3,FALSE),"")</f>
        <v/>
      </c>
      <c r="R66" s="14" t="str">
        <f>IF(I66&gt;0,+'Your Flavors'!$E$22,"")</f>
        <v/>
      </c>
      <c r="S66" s="34" t="str">
        <f t="shared" ref="S66:S129" si="4">IF(I66&gt;0,VLOOKUP(I66,UPS,4,FALSE),"")</f>
        <v/>
      </c>
      <c r="T66" s="34" t="str">
        <f t="shared" ref="T66:T97" si="5">IF(I66&gt;0,VLOOKUP(I66,UPS,6,FALSE),"")</f>
        <v/>
      </c>
      <c r="U66" s="9"/>
    </row>
    <row r="67" spans="1:21">
      <c r="A67" s="19">
        <v>66</v>
      </c>
      <c r="B67" s="40"/>
      <c r="C67" s="40"/>
      <c r="D67" s="8"/>
      <c r="E67" s="40"/>
      <c r="F67" s="8"/>
      <c r="G67" s="40"/>
      <c r="H67" s="68"/>
      <c r="I67" s="67"/>
      <c r="J67" s="70"/>
      <c r="K67" s="7"/>
      <c r="L67" s="7"/>
      <c r="M67" s="39"/>
      <c r="N67" s="138"/>
      <c r="O67" s="70"/>
      <c r="P67" s="41" t="str">
        <f>+Template!AR67</f>
        <v/>
      </c>
      <c r="Q67" s="26" t="str">
        <f>IF(I67&gt;0,VLOOKUP(Template!AR67,Method,3,FALSE),"")</f>
        <v/>
      </c>
      <c r="R67" s="14" t="str">
        <f>IF(I67&gt;0,+'Your Flavors'!$E$22,"")</f>
        <v/>
      </c>
      <c r="S67" s="34" t="str">
        <f t="shared" si="4"/>
        <v/>
      </c>
      <c r="T67" s="34" t="str">
        <f t="shared" si="5"/>
        <v/>
      </c>
      <c r="U67" s="9"/>
    </row>
    <row r="68" spans="1:21">
      <c r="A68" s="18">
        <v>67</v>
      </c>
      <c r="B68" s="40"/>
      <c r="C68" s="40"/>
      <c r="D68" s="7"/>
      <c r="E68" s="40"/>
      <c r="F68" s="7"/>
      <c r="G68" s="40"/>
      <c r="H68" s="68"/>
      <c r="I68" s="67"/>
      <c r="J68" s="69"/>
      <c r="K68" s="7"/>
      <c r="L68" s="7"/>
      <c r="M68" s="39"/>
      <c r="N68" s="138"/>
      <c r="O68" s="69"/>
      <c r="P68" s="41" t="str">
        <f>+Template!AR68</f>
        <v/>
      </c>
      <c r="Q68" s="26" t="str">
        <f>IF(I68&gt;0,VLOOKUP(Template!AR68,Method,3,FALSE),"")</f>
        <v/>
      </c>
      <c r="R68" s="14" t="str">
        <f>IF(I68&gt;0,+'Your Flavors'!$E$22,"")</f>
        <v/>
      </c>
      <c r="S68" s="34" t="str">
        <f t="shared" si="4"/>
        <v/>
      </c>
      <c r="T68" s="34" t="str">
        <f t="shared" si="5"/>
        <v/>
      </c>
      <c r="U68" s="9"/>
    </row>
    <row r="69" spans="1:21">
      <c r="A69" s="19">
        <v>68</v>
      </c>
      <c r="B69" s="40"/>
      <c r="C69" s="40"/>
      <c r="D69" s="8"/>
      <c r="E69" s="40"/>
      <c r="F69" s="8"/>
      <c r="G69" s="40"/>
      <c r="H69" s="68"/>
      <c r="I69" s="67"/>
      <c r="J69" s="70"/>
      <c r="K69" s="7"/>
      <c r="L69" s="7"/>
      <c r="M69" s="39"/>
      <c r="N69" s="138"/>
      <c r="O69" s="70"/>
      <c r="P69" s="41" t="str">
        <f>+Template!AR69</f>
        <v/>
      </c>
      <c r="Q69" s="26" t="str">
        <f>IF(I69&gt;0,VLOOKUP(Template!AR69,Method,3,FALSE),"")</f>
        <v/>
      </c>
      <c r="R69" s="14" t="str">
        <f>IF(I69&gt;0,+'Your Flavors'!$E$22,"")</f>
        <v/>
      </c>
      <c r="S69" s="34" t="str">
        <f t="shared" si="4"/>
        <v/>
      </c>
      <c r="T69" s="34" t="str">
        <f t="shared" si="5"/>
        <v/>
      </c>
      <c r="U69" s="9"/>
    </row>
    <row r="70" spans="1:21">
      <c r="A70" s="18">
        <v>69</v>
      </c>
      <c r="B70" s="40"/>
      <c r="C70" s="40"/>
      <c r="D70" s="7"/>
      <c r="E70" s="40"/>
      <c r="F70" s="7"/>
      <c r="G70" s="40"/>
      <c r="H70" s="68"/>
      <c r="I70" s="67"/>
      <c r="J70" s="69"/>
      <c r="K70" s="7"/>
      <c r="L70" s="7"/>
      <c r="M70" s="39"/>
      <c r="N70" s="138"/>
      <c r="O70" s="69"/>
      <c r="P70" s="41" t="str">
        <f>+Template!AR70</f>
        <v/>
      </c>
      <c r="Q70" s="26" t="str">
        <f>IF(I70&gt;0,VLOOKUP(Template!AR70,Method,3,FALSE),"")</f>
        <v/>
      </c>
      <c r="R70" s="14" t="str">
        <f>IF(I70&gt;0,+'Your Flavors'!$E$22,"")</f>
        <v/>
      </c>
      <c r="S70" s="34" t="str">
        <f t="shared" si="4"/>
        <v/>
      </c>
      <c r="T70" s="34" t="str">
        <f t="shared" si="5"/>
        <v/>
      </c>
      <c r="U70" s="9"/>
    </row>
    <row r="71" spans="1:21">
      <c r="A71" s="19">
        <v>70</v>
      </c>
      <c r="B71" s="40"/>
      <c r="C71" s="40"/>
      <c r="D71" s="8"/>
      <c r="E71" s="40"/>
      <c r="F71" s="8"/>
      <c r="G71" s="40"/>
      <c r="H71" s="68"/>
      <c r="I71" s="67"/>
      <c r="J71" s="70"/>
      <c r="K71" s="7"/>
      <c r="L71" s="7"/>
      <c r="M71" s="39"/>
      <c r="N71" s="138"/>
      <c r="O71" s="70"/>
      <c r="P71" s="41" t="str">
        <f>+Template!AR71</f>
        <v/>
      </c>
      <c r="Q71" s="26" t="str">
        <f>IF(I71&gt;0,VLOOKUP(Template!AR71,Method,3,FALSE),"")</f>
        <v/>
      </c>
      <c r="R71" s="14" t="str">
        <f>IF(I71&gt;0,+'Your Flavors'!$E$22,"")</f>
        <v/>
      </c>
      <c r="S71" s="34" t="str">
        <f t="shared" si="4"/>
        <v/>
      </c>
      <c r="T71" s="34" t="str">
        <f t="shared" si="5"/>
        <v/>
      </c>
      <c r="U71" s="9"/>
    </row>
    <row r="72" spans="1:21">
      <c r="A72" s="18">
        <v>71</v>
      </c>
      <c r="B72" s="40"/>
      <c r="C72" s="40"/>
      <c r="D72" s="7"/>
      <c r="E72" s="40"/>
      <c r="F72" s="7"/>
      <c r="G72" s="40"/>
      <c r="H72" s="68"/>
      <c r="I72" s="67"/>
      <c r="J72" s="69"/>
      <c r="K72" s="7"/>
      <c r="L72" s="7"/>
      <c r="M72" s="39"/>
      <c r="N72" s="138"/>
      <c r="O72" s="69"/>
      <c r="P72" s="41" t="str">
        <f>+Template!AR72</f>
        <v/>
      </c>
      <c r="Q72" s="26" t="str">
        <f>IF(I72&gt;0,VLOOKUP(Template!AR72,Method,3,FALSE),"")</f>
        <v/>
      </c>
      <c r="R72" s="14" t="str">
        <f>IF(I72&gt;0,+'Your Flavors'!$E$22,"")</f>
        <v/>
      </c>
      <c r="S72" s="34" t="str">
        <f t="shared" si="4"/>
        <v/>
      </c>
      <c r="T72" s="34" t="str">
        <f t="shared" si="5"/>
        <v/>
      </c>
      <c r="U72" s="9"/>
    </row>
    <row r="73" spans="1:21">
      <c r="A73" s="19">
        <v>72</v>
      </c>
      <c r="B73" s="40"/>
      <c r="C73" s="40"/>
      <c r="D73" s="8"/>
      <c r="E73" s="40"/>
      <c r="F73" s="8"/>
      <c r="G73" s="40"/>
      <c r="H73" s="68"/>
      <c r="I73" s="67"/>
      <c r="J73" s="70"/>
      <c r="K73" s="7"/>
      <c r="L73" s="7"/>
      <c r="M73" s="39"/>
      <c r="N73" s="138"/>
      <c r="O73" s="70"/>
      <c r="P73" s="41" t="str">
        <f>+Template!AR73</f>
        <v/>
      </c>
      <c r="Q73" s="26" t="str">
        <f>IF(I73&gt;0,VLOOKUP(Template!AR73,Method,3,FALSE),"")</f>
        <v/>
      </c>
      <c r="R73" s="14" t="str">
        <f>IF(I73&gt;0,+'Your Flavors'!$E$22,"")</f>
        <v/>
      </c>
      <c r="S73" s="34" t="str">
        <f t="shared" si="4"/>
        <v/>
      </c>
      <c r="T73" s="34" t="str">
        <f t="shared" si="5"/>
        <v/>
      </c>
      <c r="U73" s="9"/>
    </row>
    <row r="74" spans="1:21">
      <c r="A74" s="18">
        <v>73</v>
      </c>
      <c r="B74" s="40"/>
      <c r="C74" s="40"/>
      <c r="D74" s="7"/>
      <c r="E74" s="40"/>
      <c r="F74" s="7"/>
      <c r="G74" s="40"/>
      <c r="H74" s="68"/>
      <c r="I74" s="67"/>
      <c r="J74" s="69"/>
      <c r="K74" s="7"/>
      <c r="L74" s="7"/>
      <c r="M74" s="39"/>
      <c r="N74" s="138"/>
      <c r="O74" s="69"/>
      <c r="P74" s="41" t="str">
        <f>+Template!AR74</f>
        <v/>
      </c>
      <c r="Q74" s="26" t="str">
        <f>IF(I74&gt;0,VLOOKUP(Template!AR74,Method,3,FALSE),"")</f>
        <v/>
      </c>
      <c r="R74" s="14" t="str">
        <f>IF(I74&gt;0,+'Your Flavors'!$E$22,"")</f>
        <v/>
      </c>
      <c r="S74" s="34" t="str">
        <f t="shared" si="4"/>
        <v/>
      </c>
      <c r="T74" s="34" t="str">
        <f t="shared" si="5"/>
        <v/>
      </c>
      <c r="U74" s="9"/>
    </row>
    <row r="75" spans="1:21">
      <c r="A75" s="19">
        <v>74</v>
      </c>
      <c r="B75" s="40"/>
      <c r="C75" s="40"/>
      <c r="D75" s="8"/>
      <c r="E75" s="40"/>
      <c r="F75" s="8"/>
      <c r="G75" s="40"/>
      <c r="H75" s="68"/>
      <c r="I75" s="67"/>
      <c r="J75" s="70"/>
      <c r="K75" s="7"/>
      <c r="L75" s="7"/>
      <c r="M75" s="39"/>
      <c r="N75" s="138"/>
      <c r="O75" s="70"/>
      <c r="P75" s="41" t="str">
        <f>+Template!AR75</f>
        <v/>
      </c>
      <c r="Q75" s="26" t="str">
        <f>IF(I75&gt;0,VLOOKUP(Template!AR75,Method,3,FALSE),"")</f>
        <v/>
      </c>
      <c r="R75" s="14" t="str">
        <f>IF(I75&gt;0,+'Your Flavors'!$E$22,"")</f>
        <v/>
      </c>
      <c r="S75" s="34" t="str">
        <f t="shared" si="4"/>
        <v/>
      </c>
      <c r="T75" s="34" t="str">
        <f t="shared" si="5"/>
        <v/>
      </c>
      <c r="U75" s="9"/>
    </row>
    <row r="76" spans="1:21">
      <c r="A76" s="18">
        <v>75</v>
      </c>
      <c r="B76" s="40"/>
      <c r="C76" s="40"/>
      <c r="D76" s="7"/>
      <c r="E76" s="40"/>
      <c r="F76" s="7"/>
      <c r="G76" s="40"/>
      <c r="H76" s="68"/>
      <c r="I76" s="67"/>
      <c r="J76" s="69"/>
      <c r="K76" s="7"/>
      <c r="L76" s="7"/>
      <c r="M76" s="39"/>
      <c r="N76" s="138"/>
      <c r="O76" s="69"/>
      <c r="P76" s="41" t="str">
        <f>+Template!AR76</f>
        <v/>
      </c>
      <c r="Q76" s="26" t="str">
        <f>IF(I76&gt;0,VLOOKUP(Template!AR76,Method,3,FALSE),"")</f>
        <v/>
      </c>
      <c r="R76" s="14" t="str">
        <f>IF(I76&gt;0,+'Your Flavors'!$E$22,"")</f>
        <v/>
      </c>
      <c r="S76" s="34" t="str">
        <f t="shared" si="4"/>
        <v/>
      </c>
      <c r="T76" s="34" t="str">
        <f t="shared" si="5"/>
        <v/>
      </c>
      <c r="U76" s="9"/>
    </row>
    <row r="77" spans="1:21">
      <c r="A77" s="19">
        <v>76</v>
      </c>
      <c r="B77" s="40"/>
      <c r="C77" s="40"/>
      <c r="D77" s="8"/>
      <c r="E77" s="40"/>
      <c r="F77" s="8"/>
      <c r="G77" s="40"/>
      <c r="H77" s="68"/>
      <c r="I77" s="67"/>
      <c r="J77" s="70"/>
      <c r="K77" s="7"/>
      <c r="L77" s="7"/>
      <c r="M77" s="39"/>
      <c r="N77" s="138"/>
      <c r="O77" s="70"/>
      <c r="P77" s="41" t="str">
        <f>+Template!AR77</f>
        <v/>
      </c>
      <c r="Q77" s="26" t="str">
        <f>IF(I77&gt;0,VLOOKUP(Template!AR77,Method,3,FALSE),"")</f>
        <v/>
      </c>
      <c r="R77" s="14" t="str">
        <f>IF(I77&gt;0,+'Your Flavors'!$E$22,"")</f>
        <v/>
      </c>
      <c r="S77" s="34" t="str">
        <f t="shared" si="4"/>
        <v/>
      </c>
      <c r="T77" s="34" t="str">
        <f t="shared" si="5"/>
        <v/>
      </c>
      <c r="U77" s="9"/>
    </row>
    <row r="78" spans="1:21">
      <c r="A78" s="18">
        <v>77</v>
      </c>
      <c r="B78" s="40"/>
      <c r="C78" s="40"/>
      <c r="D78" s="7"/>
      <c r="E78" s="40"/>
      <c r="F78" s="7"/>
      <c r="G78" s="40"/>
      <c r="H78" s="68"/>
      <c r="I78" s="67"/>
      <c r="J78" s="69"/>
      <c r="K78" s="7"/>
      <c r="L78" s="7"/>
      <c r="M78" s="39"/>
      <c r="N78" s="138"/>
      <c r="O78" s="69"/>
      <c r="P78" s="41" t="str">
        <f>+Template!AR78</f>
        <v/>
      </c>
      <c r="Q78" s="26" t="str">
        <f>IF(I78&gt;0,VLOOKUP(Template!AR78,Method,3,FALSE),"")</f>
        <v/>
      </c>
      <c r="R78" s="14" t="str">
        <f>IF(I78&gt;0,+'Your Flavors'!$E$22,"")</f>
        <v/>
      </c>
      <c r="S78" s="34" t="str">
        <f t="shared" si="4"/>
        <v/>
      </c>
      <c r="T78" s="34" t="str">
        <f t="shared" si="5"/>
        <v/>
      </c>
      <c r="U78" s="9"/>
    </row>
    <row r="79" spans="1:21">
      <c r="A79" s="19">
        <v>78</v>
      </c>
      <c r="B79" s="40"/>
      <c r="C79" s="40"/>
      <c r="D79" s="8"/>
      <c r="E79" s="40"/>
      <c r="F79" s="8"/>
      <c r="G79" s="40"/>
      <c r="H79" s="68"/>
      <c r="I79" s="67"/>
      <c r="J79" s="70"/>
      <c r="K79" s="7"/>
      <c r="L79" s="7"/>
      <c r="M79" s="39"/>
      <c r="N79" s="138"/>
      <c r="O79" s="70"/>
      <c r="P79" s="41" t="str">
        <f>+Template!AR79</f>
        <v/>
      </c>
      <c r="Q79" s="26" t="str">
        <f>IF(I79&gt;0,VLOOKUP(Template!AR79,Method,3,FALSE),"")</f>
        <v/>
      </c>
      <c r="R79" s="14" t="str">
        <f>IF(I79&gt;0,+'Your Flavors'!$E$22,"")</f>
        <v/>
      </c>
      <c r="S79" s="34" t="str">
        <f t="shared" si="4"/>
        <v/>
      </c>
      <c r="T79" s="34" t="str">
        <f t="shared" si="5"/>
        <v/>
      </c>
      <c r="U79" s="9"/>
    </row>
    <row r="80" spans="1:21">
      <c r="A80" s="18">
        <v>79</v>
      </c>
      <c r="B80" s="40"/>
      <c r="C80" s="40"/>
      <c r="D80" s="7"/>
      <c r="E80" s="40"/>
      <c r="F80" s="7"/>
      <c r="G80" s="40"/>
      <c r="H80" s="68"/>
      <c r="I80" s="67"/>
      <c r="J80" s="69"/>
      <c r="K80" s="7"/>
      <c r="L80" s="7"/>
      <c r="M80" s="39"/>
      <c r="N80" s="138"/>
      <c r="O80" s="69"/>
      <c r="P80" s="41" t="str">
        <f>+Template!AR80</f>
        <v/>
      </c>
      <c r="Q80" s="26" t="str">
        <f>IF(I80&gt;0,VLOOKUP(Template!AR80,Method,3,FALSE),"")</f>
        <v/>
      </c>
      <c r="R80" s="14" t="str">
        <f>IF(I80&gt;0,+'Your Flavors'!$E$22,"")</f>
        <v/>
      </c>
      <c r="S80" s="34" t="str">
        <f t="shared" si="4"/>
        <v/>
      </c>
      <c r="T80" s="34" t="str">
        <f t="shared" si="5"/>
        <v/>
      </c>
      <c r="U80" s="9"/>
    </row>
    <row r="81" spans="1:21">
      <c r="A81" s="19">
        <v>80</v>
      </c>
      <c r="B81" s="40"/>
      <c r="C81" s="40"/>
      <c r="D81" s="8"/>
      <c r="E81" s="40"/>
      <c r="F81" s="8"/>
      <c r="G81" s="40"/>
      <c r="H81" s="68"/>
      <c r="I81" s="67"/>
      <c r="J81" s="70"/>
      <c r="K81" s="7"/>
      <c r="L81" s="7"/>
      <c r="M81" s="39"/>
      <c r="N81" s="138"/>
      <c r="O81" s="70"/>
      <c r="P81" s="41" t="str">
        <f>+Template!AR81</f>
        <v/>
      </c>
      <c r="Q81" s="26" t="str">
        <f>IF(I81&gt;0,VLOOKUP(Template!AR81,Method,3,FALSE),"")</f>
        <v/>
      </c>
      <c r="R81" s="14" t="str">
        <f>IF(I81&gt;0,+'Your Flavors'!$E$22,"")</f>
        <v/>
      </c>
      <c r="S81" s="34" t="str">
        <f t="shared" si="4"/>
        <v/>
      </c>
      <c r="T81" s="34" t="str">
        <f t="shared" si="5"/>
        <v/>
      </c>
      <c r="U81" s="9"/>
    </row>
    <row r="82" spans="1:21">
      <c r="A82" s="18">
        <v>81</v>
      </c>
      <c r="B82" s="40"/>
      <c r="C82" s="40"/>
      <c r="D82" s="7"/>
      <c r="E82" s="40"/>
      <c r="F82" s="7"/>
      <c r="G82" s="40"/>
      <c r="H82" s="68"/>
      <c r="I82" s="67"/>
      <c r="J82" s="69"/>
      <c r="K82" s="7"/>
      <c r="L82" s="7"/>
      <c r="M82" s="39"/>
      <c r="N82" s="138"/>
      <c r="O82" s="69"/>
      <c r="P82" s="41" t="str">
        <f>+Template!AR82</f>
        <v/>
      </c>
      <c r="Q82" s="26" t="str">
        <f>IF(I82&gt;0,VLOOKUP(Template!AR82,Method,3,FALSE),"")</f>
        <v/>
      </c>
      <c r="R82" s="14" t="str">
        <f>IF(I82&gt;0,+'Your Flavors'!$E$22,"")</f>
        <v/>
      </c>
      <c r="S82" s="34" t="str">
        <f t="shared" si="4"/>
        <v/>
      </c>
      <c r="T82" s="34" t="str">
        <f t="shared" si="5"/>
        <v/>
      </c>
      <c r="U82" s="9"/>
    </row>
    <row r="83" spans="1:21">
      <c r="A83" s="19">
        <v>82</v>
      </c>
      <c r="B83" s="40"/>
      <c r="C83" s="40"/>
      <c r="D83" s="8"/>
      <c r="E83" s="40"/>
      <c r="F83" s="8"/>
      <c r="G83" s="40"/>
      <c r="H83" s="68"/>
      <c r="I83" s="67"/>
      <c r="J83" s="70"/>
      <c r="K83" s="7"/>
      <c r="L83" s="7"/>
      <c r="M83" s="39"/>
      <c r="N83" s="138"/>
      <c r="O83" s="70"/>
      <c r="P83" s="41" t="str">
        <f>+Template!AR83</f>
        <v/>
      </c>
      <c r="Q83" s="26" t="str">
        <f>IF(I83&gt;0,VLOOKUP(Template!AR83,Method,3,FALSE),"")</f>
        <v/>
      </c>
      <c r="R83" s="14" t="str">
        <f>IF(I83&gt;0,+'Your Flavors'!$E$22,"")</f>
        <v/>
      </c>
      <c r="S83" s="34" t="str">
        <f t="shared" si="4"/>
        <v/>
      </c>
      <c r="T83" s="34" t="str">
        <f t="shared" si="5"/>
        <v/>
      </c>
      <c r="U83" s="9"/>
    </row>
    <row r="84" spans="1:21">
      <c r="A84" s="18">
        <v>83</v>
      </c>
      <c r="B84" s="40"/>
      <c r="C84" s="40"/>
      <c r="D84" s="7"/>
      <c r="E84" s="40"/>
      <c r="F84" s="7"/>
      <c r="G84" s="40"/>
      <c r="H84" s="68"/>
      <c r="I84" s="67"/>
      <c r="J84" s="69"/>
      <c r="K84" s="7"/>
      <c r="L84" s="7"/>
      <c r="M84" s="39"/>
      <c r="N84" s="138"/>
      <c r="O84" s="69"/>
      <c r="P84" s="41" t="str">
        <f>+Template!AR84</f>
        <v/>
      </c>
      <c r="Q84" s="26" t="str">
        <f>IF(I84&gt;0,VLOOKUP(Template!AR84,Method,3,FALSE),"")</f>
        <v/>
      </c>
      <c r="R84" s="14" t="str">
        <f>IF(I84&gt;0,+'Your Flavors'!$E$22,"")</f>
        <v/>
      </c>
      <c r="S84" s="34" t="str">
        <f t="shared" si="4"/>
        <v/>
      </c>
      <c r="T84" s="34" t="str">
        <f t="shared" si="5"/>
        <v/>
      </c>
      <c r="U84" s="9"/>
    </row>
    <row r="85" spans="1:21">
      <c r="A85" s="19">
        <v>84</v>
      </c>
      <c r="B85" s="40"/>
      <c r="C85" s="40"/>
      <c r="D85" s="8"/>
      <c r="E85" s="40"/>
      <c r="F85" s="8"/>
      <c r="G85" s="40"/>
      <c r="H85" s="68"/>
      <c r="I85" s="67"/>
      <c r="J85" s="70"/>
      <c r="K85" s="7"/>
      <c r="L85" s="7"/>
      <c r="M85" s="39"/>
      <c r="N85" s="138"/>
      <c r="O85" s="70"/>
      <c r="P85" s="41" t="str">
        <f>+Template!AR85</f>
        <v/>
      </c>
      <c r="Q85" s="26" t="str">
        <f>IF(I85&gt;0,VLOOKUP(Template!AR85,Method,3,FALSE),"")</f>
        <v/>
      </c>
      <c r="R85" s="14" t="str">
        <f>IF(I85&gt;0,+'Your Flavors'!$E$22,"")</f>
        <v/>
      </c>
      <c r="S85" s="34" t="str">
        <f t="shared" si="4"/>
        <v/>
      </c>
      <c r="T85" s="34" t="str">
        <f t="shared" si="5"/>
        <v/>
      </c>
      <c r="U85" s="9"/>
    </row>
    <row r="86" spans="1:21">
      <c r="A86" s="18">
        <v>85</v>
      </c>
      <c r="B86" s="40"/>
      <c r="C86" s="40"/>
      <c r="D86" s="7"/>
      <c r="E86" s="40"/>
      <c r="F86" s="7"/>
      <c r="G86" s="40"/>
      <c r="H86" s="68"/>
      <c r="I86" s="67"/>
      <c r="J86" s="69"/>
      <c r="K86" s="7"/>
      <c r="L86" s="7"/>
      <c r="M86" s="39"/>
      <c r="N86" s="138"/>
      <c r="O86" s="69"/>
      <c r="P86" s="41" t="str">
        <f>+Template!AR86</f>
        <v/>
      </c>
      <c r="Q86" s="26" t="str">
        <f>IF(I86&gt;0,VLOOKUP(Template!AR86,Method,3,FALSE),"")</f>
        <v/>
      </c>
      <c r="R86" s="14" t="str">
        <f>IF(I86&gt;0,+'Your Flavors'!$E$22,"")</f>
        <v/>
      </c>
      <c r="S86" s="34" t="str">
        <f t="shared" si="4"/>
        <v/>
      </c>
      <c r="T86" s="34" t="str">
        <f t="shared" si="5"/>
        <v/>
      </c>
      <c r="U86" s="9"/>
    </row>
    <row r="87" spans="1:21">
      <c r="A87" s="19">
        <v>86</v>
      </c>
      <c r="B87" s="40"/>
      <c r="C87" s="40"/>
      <c r="D87" s="8"/>
      <c r="E87" s="40"/>
      <c r="F87" s="8"/>
      <c r="G87" s="40"/>
      <c r="H87" s="68"/>
      <c r="I87" s="67"/>
      <c r="J87" s="70"/>
      <c r="K87" s="7"/>
      <c r="L87" s="7"/>
      <c r="M87" s="39"/>
      <c r="N87" s="138"/>
      <c r="O87" s="70"/>
      <c r="P87" s="41" t="str">
        <f>+Template!AR87</f>
        <v/>
      </c>
      <c r="Q87" s="26" t="str">
        <f>IF(I87&gt;0,VLOOKUP(Template!AR87,Method,3,FALSE),"")</f>
        <v/>
      </c>
      <c r="R87" s="14" t="str">
        <f>IF(I87&gt;0,+'Your Flavors'!$E$22,"")</f>
        <v/>
      </c>
      <c r="S87" s="34" t="str">
        <f t="shared" si="4"/>
        <v/>
      </c>
      <c r="T87" s="34" t="str">
        <f t="shared" si="5"/>
        <v/>
      </c>
      <c r="U87" s="9"/>
    </row>
    <row r="88" spans="1:21">
      <c r="A88" s="18">
        <v>87</v>
      </c>
      <c r="B88" s="40"/>
      <c r="C88" s="40"/>
      <c r="D88" s="7"/>
      <c r="E88" s="40"/>
      <c r="F88" s="7"/>
      <c r="G88" s="40"/>
      <c r="H88" s="68"/>
      <c r="I88" s="67"/>
      <c r="J88" s="69"/>
      <c r="K88" s="7"/>
      <c r="L88" s="7"/>
      <c r="M88" s="39"/>
      <c r="N88" s="138"/>
      <c r="O88" s="69"/>
      <c r="P88" s="41" t="str">
        <f>+Template!AR88</f>
        <v/>
      </c>
      <c r="Q88" s="26" t="str">
        <f>IF(I88&gt;0,VLOOKUP(Template!AR88,Method,3,FALSE),"")</f>
        <v/>
      </c>
      <c r="R88" s="14" t="str">
        <f>IF(I88&gt;0,+'Your Flavors'!$E$22,"")</f>
        <v/>
      </c>
      <c r="S88" s="34" t="str">
        <f t="shared" si="4"/>
        <v/>
      </c>
      <c r="T88" s="34" t="str">
        <f t="shared" si="5"/>
        <v/>
      </c>
      <c r="U88" s="9"/>
    </row>
    <row r="89" spans="1:21">
      <c r="A89" s="19">
        <v>88</v>
      </c>
      <c r="B89" s="40"/>
      <c r="C89" s="40"/>
      <c r="D89" s="8"/>
      <c r="E89" s="40"/>
      <c r="F89" s="8"/>
      <c r="G89" s="40"/>
      <c r="H89" s="68"/>
      <c r="I89" s="67"/>
      <c r="J89" s="70"/>
      <c r="K89" s="7"/>
      <c r="L89" s="7"/>
      <c r="M89" s="39"/>
      <c r="N89" s="138"/>
      <c r="O89" s="70"/>
      <c r="P89" s="41" t="str">
        <f>+Template!AR89</f>
        <v/>
      </c>
      <c r="Q89" s="26" t="str">
        <f>IF(I89&gt;0,VLOOKUP(Template!AR89,Method,3,FALSE),"")</f>
        <v/>
      </c>
      <c r="R89" s="14" t="str">
        <f>IF(I89&gt;0,+'Your Flavors'!$E$22,"")</f>
        <v/>
      </c>
      <c r="S89" s="34" t="str">
        <f t="shared" si="4"/>
        <v/>
      </c>
      <c r="T89" s="34" t="str">
        <f t="shared" si="5"/>
        <v/>
      </c>
      <c r="U89" s="9"/>
    </row>
    <row r="90" spans="1:21">
      <c r="A90" s="18">
        <v>89</v>
      </c>
      <c r="B90" s="40"/>
      <c r="C90" s="40"/>
      <c r="D90" s="7"/>
      <c r="E90" s="40"/>
      <c r="F90" s="7"/>
      <c r="G90" s="40"/>
      <c r="H90" s="68"/>
      <c r="I90" s="67"/>
      <c r="J90" s="69"/>
      <c r="K90" s="7"/>
      <c r="L90" s="7"/>
      <c r="M90" s="39"/>
      <c r="N90" s="138"/>
      <c r="O90" s="69"/>
      <c r="P90" s="41" t="str">
        <f>+Template!AR90</f>
        <v/>
      </c>
      <c r="Q90" s="26" t="str">
        <f>IF(I90&gt;0,VLOOKUP(Template!AR90,Method,3,FALSE),"")</f>
        <v/>
      </c>
      <c r="R90" s="14" t="str">
        <f>IF(I90&gt;0,+'Your Flavors'!$E$22,"")</f>
        <v/>
      </c>
      <c r="S90" s="34" t="str">
        <f t="shared" si="4"/>
        <v/>
      </c>
      <c r="T90" s="34" t="str">
        <f t="shared" si="5"/>
        <v/>
      </c>
      <c r="U90" s="9"/>
    </row>
    <row r="91" spans="1:21">
      <c r="A91" s="19">
        <v>90</v>
      </c>
      <c r="B91" s="40"/>
      <c r="C91" s="40"/>
      <c r="D91" s="8"/>
      <c r="E91" s="40"/>
      <c r="F91" s="8"/>
      <c r="G91" s="40"/>
      <c r="H91" s="68"/>
      <c r="I91" s="67"/>
      <c r="J91" s="70"/>
      <c r="K91" s="7"/>
      <c r="L91" s="7"/>
      <c r="M91" s="39"/>
      <c r="N91" s="138"/>
      <c r="O91" s="70"/>
      <c r="P91" s="41" t="str">
        <f>+Template!AR91</f>
        <v/>
      </c>
      <c r="Q91" s="26" t="str">
        <f>IF(I91&gt;0,VLOOKUP(Template!AR91,Method,3,FALSE),"")</f>
        <v/>
      </c>
      <c r="R91" s="14" t="str">
        <f>IF(I91&gt;0,+'Your Flavors'!$E$22,"")</f>
        <v/>
      </c>
      <c r="S91" s="34" t="str">
        <f t="shared" si="4"/>
        <v/>
      </c>
      <c r="T91" s="34" t="str">
        <f t="shared" si="5"/>
        <v/>
      </c>
      <c r="U91" s="9"/>
    </row>
    <row r="92" spans="1:21">
      <c r="A92" s="18">
        <v>91</v>
      </c>
      <c r="B92" s="40"/>
      <c r="C92" s="40"/>
      <c r="D92" s="7"/>
      <c r="E92" s="40"/>
      <c r="F92" s="7"/>
      <c r="G92" s="40"/>
      <c r="H92" s="68"/>
      <c r="I92" s="67"/>
      <c r="J92" s="69"/>
      <c r="K92" s="7"/>
      <c r="L92" s="7"/>
      <c r="M92" s="39"/>
      <c r="N92" s="138"/>
      <c r="O92" s="69"/>
      <c r="P92" s="41" t="str">
        <f>+Template!AR92</f>
        <v/>
      </c>
      <c r="Q92" s="26" t="str">
        <f>IF(I92&gt;0,VLOOKUP(Template!AR92,Method,3,FALSE),"")</f>
        <v/>
      </c>
      <c r="R92" s="14" t="str">
        <f>IF(I92&gt;0,+'Your Flavors'!$E$22,"")</f>
        <v/>
      </c>
      <c r="S92" s="34" t="str">
        <f t="shared" si="4"/>
        <v/>
      </c>
      <c r="T92" s="34" t="str">
        <f t="shared" si="5"/>
        <v/>
      </c>
      <c r="U92" s="9"/>
    </row>
    <row r="93" spans="1:21">
      <c r="A93" s="19">
        <v>92</v>
      </c>
      <c r="B93" s="40"/>
      <c r="C93" s="40"/>
      <c r="D93" s="8"/>
      <c r="E93" s="40"/>
      <c r="F93" s="8"/>
      <c r="G93" s="40"/>
      <c r="H93" s="68"/>
      <c r="I93" s="67"/>
      <c r="J93" s="70"/>
      <c r="K93" s="7"/>
      <c r="L93" s="7"/>
      <c r="M93" s="39"/>
      <c r="N93" s="138"/>
      <c r="O93" s="70"/>
      <c r="P93" s="41" t="str">
        <f>+Template!AR93</f>
        <v/>
      </c>
      <c r="Q93" s="26" t="str">
        <f>IF(I93&gt;0,VLOOKUP(Template!AR93,Method,3,FALSE),"")</f>
        <v/>
      </c>
      <c r="R93" s="14" t="str">
        <f>IF(I93&gt;0,+'Your Flavors'!$E$22,"")</f>
        <v/>
      </c>
      <c r="S93" s="34" t="str">
        <f t="shared" si="4"/>
        <v/>
      </c>
      <c r="T93" s="34" t="str">
        <f t="shared" si="5"/>
        <v/>
      </c>
      <c r="U93" s="9"/>
    </row>
    <row r="94" spans="1:21">
      <c r="A94" s="18">
        <v>93</v>
      </c>
      <c r="B94" s="40"/>
      <c r="C94" s="40"/>
      <c r="D94" s="7"/>
      <c r="E94" s="40"/>
      <c r="F94" s="7"/>
      <c r="G94" s="40"/>
      <c r="H94" s="68"/>
      <c r="I94" s="67"/>
      <c r="J94" s="69"/>
      <c r="K94" s="7"/>
      <c r="L94" s="7"/>
      <c r="M94" s="39"/>
      <c r="N94" s="138"/>
      <c r="O94" s="69"/>
      <c r="P94" s="41" t="str">
        <f>+Template!AR94</f>
        <v/>
      </c>
      <c r="Q94" s="26" t="str">
        <f>IF(I94&gt;0,VLOOKUP(Template!AR94,Method,3,FALSE),"")</f>
        <v/>
      </c>
      <c r="R94" s="14" t="str">
        <f>IF(I94&gt;0,+'Your Flavors'!$E$22,"")</f>
        <v/>
      </c>
      <c r="S94" s="34" t="str">
        <f t="shared" si="4"/>
        <v/>
      </c>
      <c r="T94" s="34" t="str">
        <f t="shared" si="5"/>
        <v/>
      </c>
      <c r="U94" s="9"/>
    </row>
    <row r="95" spans="1:21">
      <c r="A95" s="19">
        <v>94</v>
      </c>
      <c r="B95" s="40"/>
      <c r="C95" s="40"/>
      <c r="D95" s="8"/>
      <c r="E95" s="40"/>
      <c r="F95" s="8"/>
      <c r="G95" s="40"/>
      <c r="H95" s="68"/>
      <c r="I95" s="67"/>
      <c r="J95" s="70"/>
      <c r="K95" s="7"/>
      <c r="L95" s="7"/>
      <c r="M95" s="39"/>
      <c r="N95" s="138"/>
      <c r="O95" s="70"/>
      <c r="P95" s="41" t="str">
        <f>+Template!AR95</f>
        <v/>
      </c>
      <c r="Q95" s="26" t="str">
        <f>IF(I95&gt;0,VLOOKUP(Template!AR95,Method,3,FALSE),"")</f>
        <v/>
      </c>
      <c r="R95" s="14" t="str">
        <f>IF(I95&gt;0,+'Your Flavors'!$E$22,"")</f>
        <v/>
      </c>
      <c r="S95" s="34" t="str">
        <f t="shared" si="4"/>
        <v/>
      </c>
      <c r="T95" s="34" t="str">
        <f t="shared" si="5"/>
        <v/>
      </c>
      <c r="U95" s="9"/>
    </row>
    <row r="96" spans="1:21">
      <c r="A96" s="18">
        <v>95</v>
      </c>
      <c r="B96" s="40"/>
      <c r="C96" s="40"/>
      <c r="D96" s="7"/>
      <c r="E96" s="40"/>
      <c r="F96" s="7"/>
      <c r="G96" s="40"/>
      <c r="H96" s="68"/>
      <c r="I96" s="67"/>
      <c r="J96" s="69"/>
      <c r="K96" s="7"/>
      <c r="L96" s="7"/>
      <c r="M96" s="39"/>
      <c r="N96" s="138"/>
      <c r="O96" s="69"/>
      <c r="P96" s="41" t="str">
        <f>+Template!AR96</f>
        <v/>
      </c>
      <c r="Q96" s="26" t="str">
        <f>IF(I96&gt;0,VLOOKUP(Template!AR96,Method,3,FALSE),"")</f>
        <v/>
      </c>
      <c r="R96" s="14" t="str">
        <f>IF(I96&gt;0,+'Your Flavors'!$E$22,"")</f>
        <v/>
      </c>
      <c r="S96" s="34" t="str">
        <f t="shared" si="4"/>
        <v/>
      </c>
      <c r="T96" s="34" t="str">
        <f t="shared" si="5"/>
        <v/>
      </c>
      <c r="U96" s="9"/>
    </row>
    <row r="97" spans="1:21">
      <c r="A97" s="19">
        <v>96</v>
      </c>
      <c r="B97" s="40"/>
      <c r="C97" s="40"/>
      <c r="D97" s="8"/>
      <c r="E97" s="40"/>
      <c r="F97" s="8"/>
      <c r="G97" s="40"/>
      <c r="H97" s="68"/>
      <c r="I97" s="67"/>
      <c r="J97" s="70"/>
      <c r="K97" s="7"/>
      <c r="L97" s="7"/>
      <c r="M97" s="39"/>
      <c r="N97" s="138"/>
      <c r="O97" s="70"/>
      <c r="P97" s="41" t="str">
        <f>+Template!AR97</f>
        <v/>
      </c>
      <c r="Q97" s="26" t="str">
        <f>IF(I97&gt;0,VLOOKUP(Template!AR97,Method,3,FALSE),"")</f>
        <v/>
      </c>
      <c r="R97" s="14" t="str">
        <f>IF(I97&gt;0,+'Your Flavors'!$E$22,"")</f>
        <v/>
      </c>
      <c r="S97" s="34" t="str">
        <f t="shared" si="4"/>
        <v/>
      </c>
      <c r="T97" s="34" t="str">
        <f t="shared" si="5"/>
        <v/>
      </c>
      <c r="U97" s="9"/>
    </row>
    <row r="98" spans="1:21">
      <c r="A98" s="18">
        <v>97</v>
      </c>
      <c r="B98" s="40"/>
      <c r="C98" s="40"/>
      <c r="D98" s="7"/>
      <c r="E98" s="40"/>
      <c r="F98" s="7"/>
      <c r="G98" s="40"/>
      <c r="H98" s="68"/>
      <c r="I98" s="67"/>
      <c r="J98" s="69"/>
      <c r="K98" s="7"/>
      <c r="L98" s="7"/>
      <c r="M98" s="39"/>
      <c r="N98" s="138"/>
      <c r="O98" s="69"/>
      <c r="P98" s="41" t="str">
        <f>+Template!AR98</f>
        <v/>
      </c>
      <c r="Q98" s="26" t="str">
        <f>IF(I98&gt;0,VLOOKUP(Template!AR98,Method,3,FALSE),"")</f>
        <v/>
      </c>
      <c r="R98" s="14" t="str">
        <f>IF(I98&gt;0,+'Your Flavors'!$E$22,"")</f>
        <v/>
      </c>
      <c r="S98" s="34" t="str">
        <f t="shared" si="4"/>
        <v/>
      </c>
      <c r="T98" s="34" t="str">
        <f t="shared" ref="T98:T129" si="6">IF(I98&gt;0,VLOOKUP(I98,UPS,6,FALSE),"")</f>
        <v/>
      </c>
      <c r="U98" s="9"/>
    </row>
    <row r="99" spans="1:21">
      <c r="A99" s="19">
        <v>98</v>
      </c>
      <c r="B99" s="40"/>
      <c r="C99" s="40"/>
      <c r="D99" s="8"/>
      <c r="E99" s="40"/>
      <c r="F99" s="8"/>
      <c r="G99" s="40"/>
      <c r="H99" s="68"/>
      <c r="I99" s="67"/>
      <c r="J99" s="70"/>
      <c r="K99" s="7"/>
      <c r="L99" s="7"/>
      <c r="M99" s="39"/>
      <c r="N99" s="138"/>
      <c r="O99" s="70"/>
      <c r="P99" s="41" t="str">
        <f>+Template!AR99</f>
        <v/>
      </c>
      <c r="Q99" s="26" t="str">
        <f>IF(I99&gt;0,VLOOKUP(Template!AR99,Method,3,FALSE),"")</f>
        <v/>
      </c>
      <c r="R99" s="14" t="str">
        <f>IF(I99&gt;0,+'Your Flavors'!$E$22,"")</f>
        <v/>
      </c>
      <c r="S99" s="34" t="str">
        <f t="shared" si="4"/>
        <v/>
      </c>
      <c r="T99" s="34" t="str">
        <f t="shared" si="6"/>
        <v/>
      </c>
      <c r="U99" s="9"/>
    </row>
    <row r="100" spans="1:21">
      <c r="A100" s="18">
        <v>99</v>
      </c>
      <c r="B100" s="40"/>
      <c r="C100" s="40"/>
      <c r="D100" s="7"/>
      <c r="E100" s="40"/>
      <c r="F100" s="7"/>
      <c r="G100" s="40"/>
      <c r="H100" s="68"/>
      <c r="I100" s="67"/>
      <c r="J100" s="69"/>
      <c r="K100" s="7"/>
      <c r="L100" s="7"/>
      <c r="M100" s="39"/>
      <c r="N100" s="138"/>
      <c r="O100" s="69"/>
      <c r="P100" s="41" t="str">
        <f>+Template!AR100</f>
        <v/>
      </c>
      <c r="Q100" s="26" t="str">
        <f>IF(I100&gt;0,VLOOKUP(Template!AR100,Method,3,FALSE),"")</f>
        <v/>
      </c>
      <c r="R100" s="14" t="str">
        <f>IF(I100&gt;0,+'Your Flavors'!$E$22,"")</f>
        <v/>
      </c>
      <c r="S100" s="34" t="str">
        <f t="shared" si="4"/>
        <v/>
      </c>
      <c r="T100" s="34" t="str">
        <f t="shared" si="6"/>
        <v/>
      </c>
      <c r="U100" s="9"/>
    </row>
    <row r="101" spans="1:21">
      <c r="A101" s="19">
        <v>100</v>
      </c>
      <c r="B101" s="40"/>
      <c r="C101" s="40"/>
      <c r="D101" s="8"/>
      <c r="E101" s="40"/>
      <c r="F101" s="8"/>
      <c r="G101" s="40"/>
      <c r="H101" s="68"/>
      <c r="I101" s="67"/>
      <c r="J101" s="70"/>
      <c r="K101" s="7"/>
      <c r="L101" s="7"/>
      <c r="M101" s="39"/>
      <c r="N101" s="138"/>
      <c r="O101" s="70"/>
      <c r="P101" s="41" t="str">
        <f>+Template!AR101</f>
        <v/>
      </c>
      <c r="Q101" s="26" t="str">
        <f>IF(I101&gt;0,VLOOKUP(Template!AR101,Method,3,FALSE),"")</f>
        <v/>
      </c>
      <c r="R101" s="14" t="str">
        <f>IF(I101&gt;0,+'Your Flavors'!$E$22,"")</f>
        <v/>
      </c>
      <c r="S101" s="34" t="str">
        <f t="shared" si="4"/>
        <v/>
      </c>
      <c r="T101" s="34" t="str">
        <f t="shared" si="6"/>
        <v/>
      </c>
      <c r="U101" s="9"/>
    </row>
    <row r="102" spans="1:21">
      <c r="A102" s="18">
        <v>101</v>
      </c>
      <c r="B102" s="40"/>
      <c r="C102" s="40"/>
      <c r="D102" s="7"/>
      <c r="E102" s="40"/>
      <c r="F102" s="7"/>
      <c r="G102" s="40"/>
      <c r="H102" s="68"/>
      <c r="I102" s="67"/>
      <c r="J102" s="69"/>
      <c r="K102" s="7"/>
      <c r="L102" s="7"/>
      <c r="M102" s="39"/>
      <c r="N102" s="138"/>
      <c r="O102" s="69"/>
      <c r="P102" s="41" t="str">
        <f>+Template!AR102</f>
        <v/>
      </c>
      <c r="Q102" s="26" t="str">
        <f>IF(I102&gt;0,VLOOKUP(Template!AR102,Method,3,FALSE),"")</f>
        <v/>
      </c>
      <c r="R102" s="14" t="str">
        <f>IF(I102&gt;0,+'Your Flavors'!$E$22,"")</f>
        <v/>
      </c>
      <c r="S102" s="34" t="str">
        <f t="shared" si="4"/>
        <v/>
      </c>
      <c r="T102" s="34" t="str">
        <f t="shared" si="6"/>
        <v/>
      </c>
      <c r="U102" s="9"/>
    </row>
    <row r="103" spans="1:21">
      <c r="A103" s="19">
        <v>102</v>
      </c>
      <c r="B103" s="40"/>
      <c r="C103" s="40"/>
      <c r="D103" s="8"/>
      <c r="E103" s="40"/>
      <c r="F103" s="8"/>
      <c r="G103" s="40"/>
      <c r="H103" s="68"/>
      <c r="I103" s="67"/>
      <c r="J103" s="70"/>
      <c r="K103" s="7"/>
      <c r="L103" s="7"/>
      <c r="M103" s="39"/>
      <c r="N103" s="138"/>
      <c r="O103" s="70"/>
      <c r="P103" s="41" t="str">
        <f>+Template!AR103</f>
        <v/>
      </c>
      <c r="Q103" s="26" t="str">
        <f>IF(I103&gt;0,VLOOKUP(Template!AR103,Method,3,FALSE),"")</f>
        <v/>
      </c>
      <c r="R103" s="14" t="str">
        <f>IF(I103&gt;0,+'Your Flavors'!$E$22,"")</f>
        <v/>
      </c>
      <c r="S103" s="34" t="str">
        <f t="shared" si="4"/>
        <v/>
      </c>
      <c r="T103" s="34" t="str">
        <f t="shared" si="6"/>
        <v/>
      </c>
      <c r="U103" s="9"/>
    </row>
    <row r="104" spans="1:21">
      <c r="A104" s="18">
        <v>103</v>
      </c>
      <c r="B104" s="40"/>
      <c r="C104" s="40"/>
      <c r="D104" s="7"/>
      <c r="E104" s="40"/>
      <c r="F104" s="7"/>
      <c r="G104" s="40"/>
      <c r="H104" s="68"/>
      <c r="I104" s="67"/>
      <c r="J104" s="69"/>
      <c r="K104" s="7"/>
      <c r="L104" s="7"/>
      <c r="M104" s="39"/>
      <c r="N104" s="138"/>
      <c r="O104" s="69"/>
      <c r="P104" s="41" t="str">
        <f>+Template!AR104</f>
        <v/>
      </c>
      <c r="Q104" s="26" t="str">
        <f>IF(I104&gt;0,VLOOKUP(Template!AR104,Method,3,FALSE),"")</f>
        <v/>
      </c>
      <c r="R104" s="14" t="str">
        <f>IF(I104&gt;0,+'Your Flavors'!$E$22,"")</f>
        <v/>
      </c>
      <c r="S104" s="34" t="str">
        <f t="shared" si="4"/>
        <v/>
      </c>
      <c r="T104" s="34" t="str">
        <f t="shared" si="6"/>
        <v/>
      </c>
      <c r="U104" s="9"/>
    </row>
    <row r="105" spans="1:21">
      <c r="A105" s="19">
        <v>104</v>
      </c>
      <c r="B105" s="40"/>
      <c r="C105" s="40"/>
      <c r="D105" s="8"/>
      <c r="E105" s="40"/>
      <c r="F105" s="8"/>
      <c r="G105" s="40"/>
      <c r="H105" s="68"/>
      <c r="I105" s="67"/>
      <c r="J105" s="70"/>
      <c r="K105" s="7"/>
      <c r="L105" s="7"/>
      <c r="M105" s="39"/>
      <c r="N105" s="138"/>
      <c r="O105" s="70"/>
      <c r="P105" s="41" t="str">
        <f>+Template!AR105</f>
        <v/>
      </c>
      <c r="Q105" s="26" t="str">
        <f>IF(I105&gt;0,VLOOKUP(Template!AR105,Method,3,FALSE),"")</f>
        <v/>
      </c>
      <c r="R105" s="14" t="str">
        <f>IF(I105&gt;0,+'Your Flavors'!$E$22,"")</f>
        <v/>
      </c>
      <c r="S105" s="34" t="str">
        <f t="shared" si="4"/>
        <v/>
      </c>
      <c r="T105" s="34" t="str">
        <f t="shared" si="6"/>
        <v/>
      </c>
      <c r="U105" s="9"/>
    </row>
    <row r="106" spans="1:21">
      <c r="A106" s="18">
        <v>105</v>
      </c>
      <c r="B106" s="40"/>
      <c r="C106" s="40"/>
      <c r="D106" s="7"/>
      <c r="E106" s="40"/>
      <c r="F106" s="7"/>
      <c r="G106" s="40"/>
      <c r="H106" s="68"/>
      <c r="I106" s="67"/>
      <c r="J106" s="69"/>
      <c r="K106" s="7"/>
      <c r="L106" s="7"/>
      <c r="M106" s="39"/>
      <c r="N106" s="138"/>
      <c r="O106" s="69"/>
      <c r="P106" s="41" t="str">
        <f>+Template!AR106</f>
        <v/>
      </c>
      <c r="Q106" s="26" t="str">
        <f>IF(I106&gt;0,VLOOKUP(Template!AR106,Method,3,FALSE),"")</f>
        <v/>
      </c>
      <c r="R106" s="14" t="str">
        <f>IF(I106&gt;0,+'Your Flavors'!$E$22,"")</f>
        <v/>
      </c>
      <c r="S106" s="34" t="str">
        <f t="shared" si="4"/>
        <v/>
      </c>
      <c r="T106" s="34" t="str">
        <f t="shared" si="6"/>
        <v/>
      </c>
      <c r="U106" s="9"/>
    </row>
    <row r="107" spans="1:21">
      <c r="A107" s="19">
        <v>106</v>
      </c>
      <c r="B107" s="40"/>
      <c r="C107" s="40"/>
      <c r="D107" s="8"/>
      <c r="E107" s="40"/>
      <c r="F107" s="8"/>
      <c r="G107" s="40"/>
      <c r="H107" s="68"/>
      <c r="I107" s="67"/>
      <c r="J107" s="70"/>
      <c r="K107" s="7"/>
      <c r="L107" s="7"/>
      <c r="M107" s="39"/>
      <c r="N107" s="138"/>
      <c r="O107" s="70"/>
      <c r="P107" s="41" t="str">
        <f>+Template!AR107</f>
        <v/>
      </c>
      <c r="Q107" s="26" t="str">
        <f>IF(I107&gt;0,VLOOKUP(Template!AR107,Method,3,FALSE),"")</f>
        <v/>
      </c>
      <c r="R107" s="14" t="str">
        <f>IF(I107&gt;0,+'Your Flavors'!$E$22,"")</f>
        <v/>
      </c>
      <c r="S107" s="34" t="str">
        <f t="shared" si="4"/>
        <v/>
      </c>
      <c r="T107" s="34" t="str">
        <f t="shared" si="6"/>
        <v/>
      </c>
      <c r="U107" s="9"/>
    </row>
    <row r="108" spans="1:21">
      <c r="A108" s="18">
        <v>107</v>
      </c>
      <c r="B108" s="40"/>
      <c r="C108" s="40"/>
      <c r="D108" s="7"/>
      <c r="E108" s="40"/>
      <c r="F108" s="7"/>
      <c r="G108" s="40"/>
      <c r="H108" s="68"/>
      <c r="I108" s="67"/>
      <c r="J108" s="69"/>
      <c r="K108" s="7"/>
      <c r="L108" s="7"/>
      <c r="M108" s="39"/>
      <c r="N108" s="138"/>
      <c r="O108" s="69"/>
      <c r="P108" s="41" t="str">
        <f>+Template!AR108</f>
        <v/>
      </c>
      <c r="Q108" s="26" t="str">
        <f>IF(I108&gt;0,VLOOKUP(Template!AR108,Method,3,FALSE),"")</f>
        <v/>
      </c>
      <c r="R108" s="14" t="str">
        <f>IF(I108&gt;0,+'Your Flavors'!$E$22,"")</f>
        <v/>
      </c>
      <c r="S108" s="34" t="str">
        <f t="shared" si="4"/>
        <v/>
      </c>
      <c r="T108" s="34" t="str">
        <f t="shared" si="6"/>
        <v/>
      </c>
      <c r="U108" s="9"/>
    </row>
    <row r="109" spans="1:21">
      <c r="A109" s="19">
        <v>108</v>
      </c>
      <c r="B109" s="40"/>
      <c r="C109" s="40"/>
      <c r="D109" s="8"/>
      <c r="E109" s="40"/>
      <c r="F109" s="8"/>
      <c r="G109" s="40"/>
      <c r="H109" s="68"/>
      <c r="I109" s="67"/>
      <c r="J109" s="70"/>
      <c r="K109" s="7"/>
      <c r="L109" s="7"/>
      <c r="M109" s="39"/>
      <c r="N109" s="138"/>
      <c r="O109" s="70"/>
      <c r="P109" s="41" t="str">
        <f>+Template!AR109</f>
        <v/>
      </c>
      <c r="Q109" s="26" t="str">
        <f>IF(I109&gt;0,VLOOKUP(Template!AR109,Method,3,FALSE),"")</f>
        <v/>
      </c>
      <c r="R109" s="14" t="str">
        <f>IF(I109&gt;0,+'Your Flavors'!$E$22,"")</f>
        <v/>
      </c>
      <c r="S109" s="34" t="str">
        <f t="shared" si="4"/>
        <v/>
      </c>
      <c r="T109" s="34" t="str">
        <f t="shared" si="6"/>
        <v/>
      </c>
      <c r="U109" s="9"/>
    </row>
    <row r="110" spans="1:21">
      <c r="A110" s="18">
        <v>109</v>
      </c>
      <c r="B110" s="40"/>
      <c r="C110" s="40"/>
      <c r="D110" s="7"/>
      <c r="E110" s="40"/>
      <c r="F110" s="7"/>
      <c r="G110" s="40"/>
      <c r="H110" s="68"/>
      <c r="I110" s="67"/>
      <c r="J110" s="69"/>
      <c r="K110" s="7"/>
      <c r="L110" s="7"/>
      <c r="M110" s="39"/>
      <c r="N110" s="138"/>
      <c r="O110" s="69"/>
      <c r="P110" s="41" t="str">
        <f>+Template!AR110</f>
        <v/>
      </c>
      <c r="Q110" s="26" t="str">
        <f>IF(I110&gt;0,VLOOKUP(Template!AR110,Method,3,FALSE),"")</f>
        <v/>
      </c>
      <c r="R110" s="14" t="str">
        <f>IF(I110&gt;0,+'Your Flavors'!$E$22,"")</f>
        <v/>
      </c>
      <c r="S110" s="34" t="str">
        <f t="shared" si="4"/>
        <v/>
      </c>
      <c r="T110" s="34" t="str">
        <f t="shared" si="6"/>
        <v/>
      </c>
      <c r="U110" s="9"/>
    </row>
    <row r="111" spans="1:21">
      <c r="A111" s="19">
        <v>110</v>
      </c>
      <c r="B111" s="40"/>
      <c r="C111" s="40"/>
      <c r="D111" s="8"/>
      <c r="E111" s="40"/>
      <c r="F111" s="8"/>
      <c r="G111" s="40"/>
      <c r="H111" s="68"/>
      <c r="I111" s="67"/>
      <c r="J111" s="70"/>
      <c r="K111" s="7"/>
      <c r="L111" s="7"/>
      <c r="M111" s="39"/>
      <c r="N111" s="138"/>
      <c r="O111" s="70"/>
      <c r="P111" s="41" t="str">
        <f>+Template!AR111</f>
        <v/>
      </c>
      <c r="Q111" s="26" t="str">
        <f>IF(I111&gt;0,VLOOKUP(Template!AR111,Method,3,FALSE),"")</f>
        <v/>
      </c>
      <c r="R111" s="14" t="str">
        <f>IF(I111&gt;0,+'Your Flavors'!$E$22,"")</f>
        <v/>
      </c>
      <c r="S111" s="34" t="str">
        <f t="shared" si="4"/>
        <v/>
      </c>
      <c r="T111" s="34" t="str">
        <f t="shared" si="6"/>
        <v/>
      </c>
      <c r="U111" s="9"/>
    </row>
    <row r="112" spans="1:21">
      <c r="A112" s="18">
        <v>111</v>
      </c>
      <c r="B112" s="40"/>
      <c r="C112" s="40"/>
      <c r="D112" s="7"/>
      <c r="E112" s="40"/>
      <c r="F112" s="7"/>
      <c r="G112" s="40"/>
      <c r="H112" s="68"/>
      <c r="I112" s="67"/>
      <c r="J112" s="69"/>
      <c r="K112" s="7"/>
      <c r="L112" s="7"/>
      <c r="M112" s="39"/>
      <c r="N112" s="138"/>
      <c r="O112" s="69"/>
      <c r="P112" s="41" t="str">
        <f>+Template!AR112</f>
        <v/>
      </c>
      <c r="Q112" s="26" t="str">
        <f>IF(I112&gt;0,VLOOKUP(Template!AR112,Method,3,FALSE),"")</f>
        <v/>
      </c>
      <c r="R112" s="14" t="str">
        <f>IF(I112&gt;0,+'Your Flavors'!$E$22,"")</f>
        <v/>
      </c>
      <c r="S112" s="34" t="str">
        <f t="shared" si="4"/>
        <v/>
      </c>
      <c r="T112" s="34" t="str">
        <f t="shared" si="6"/>
        <v/>
      </c>
      <c r="U112" s="9"/>
    </row>
    <row r="113" spans="1:21">
      <c r="A113" s="19">
        <v>112</v>
      </c>
      <c r="B113" s="40"/>
      <c r="C113" s="40"/>
      <c r="D113" s="8"/>
      <c r="E113" s="40"/>
      <c r="F113" s="8"/>
      <c r="G113" s="40"/>
      <c r="H113" s="68"/>
      <c r="I113" s="67"/>
      <c r="J113" s="70"/>
      <c r="K113" s="7"/>
      <c r="L113" s="7"/>
      <c r="M113" s="39"/>
      <c r="N113" s="138"/>
      <c r="O113" s="70"/>
      <c r="P113" s="41" t="str">
        <f>+Template!AR113</f>
        <v/>
      </c>
      <c r="Q113" s="26" t="str">
        <f>IF(I113&gt;0,VLOOKUP(Template!AR113,Method,3,FALSE),"")</f>
        <v/>
      </c>
      <c r="R113" s="14" t="str">
        <f>IF(I113&gt;0,+'Your Flavors'!$E$22,"")</f>
        <v/>
      </c>
      <c r="S113" s="34" t="str">
        <f t="shared" si="4"/>
        <v/>
      </c>
      <c r="T113" s="34" t="str">
        <f t="shared" si="6"/>
        <v/>
      </c>
      <c r="U113" s="9"/>
    </row>
    <row r="114" spans="1:21">
      <c r="A114" s="18">
        <v>113</v>
      </c>
      <c r="B114" s="40"/>
      <c r="C114" s="40"/>
      <c r="D114" s="7"/>
      <c r="E114" s="40"/>
      <c r="F114" s="7"/>
      <c r="G114" s="40"/>
      <c r="H114" s="68"/>
      <c r="I114" s="67"/>
      <c r="J114" s="69"/>
      <c r="K114" s="7"/>
      <c r="L114" s="7"/>
      <c r="M114" s="39"/>
      <c r="N114" s="138"/>
      <c r="O114" s="69"/>
      <c r="P114" s="41" t="str">
        <f>+Template!AR114</f>
        <v/>
      </c>
      <c r="Q114" s="26" t="str">
        <f>IF(I114&gt;0,VLOOKUP(Template!AR114,Method,3,FALSE),"")</f>
        <v/>
      </c>
      <c r="R114" s="14" t="str">
        <f>IF(I114&gt;0,+'Your Flavors'!$E$22,"")</f>
        <v/>
      </c>
      <c r="S114" s="34" t="str">
        <f t="shared" si="4"/>
        <v/>
      </c>
      <c r="T114" s="34" t="str">
        <f t="shared" si="6"/>
        <v/>
      </c>
      <c r="U114" s="9"/>
    </row>
    <row r="115" spans="1:21">
      <c r="A115" s="19">
        <v>114</v>
      </c>
      <c r="B115" s="40"/>
      <c r="C115" s="40"/>
      <c r="D115" s="8"/>
      <c r="E115" s="40"/>
      <c r="F115" s="8"/>
      <c r="G115" s="40"/>
      <c r="H115" s="68"/>
      <c r="I115" s="67"/>
      <c r="J115" s="70"/>
      <c r="K115" s="7"/>
      <c r="L115" s="7"/>
      <c r="M115" s="39"/>
      <c r="N115" s="138"/>
      <c r="O115" s="70"/>
      <c r="P115" s="41" t="str">
        <f>+Template!AR115</f>
        <v/>
      </c>
      <c r="Q115" s="26" t="str">
        <f>IF(I115&gt;0,VLOOKUP(Template!AR115,Method,3,FALSE),"")</f>
        <v/>
      </c>
      <c r="R115" s="14" t="str">
        <f>IF(I115&gt;0,+'Your Flavors'!$E$22,"")</f>
        <v/>
      </c>
      <c r="S115" s="34" t="str">
        <f t="shared" si="4"/>
        <v/>
      </c>
      <c r="T115" s="34" t="str">
        <f t="shared" si="6"/>
        <v/>
      </c>
      <c r="U115" s="9"/>
    </row>
    <row r="116" spans="1:21">
      <c r="A116" s="18">
        <v>115</v>
      </c>
      <c r="B116" s="40"/>
      <c r="C116" s="40"/>
      <c r="D116" s="7"/>
      <c r="E116" s="40"/>
      <c r="F116" s="7"/>
      <c r="G116" s="40"/>
      <c r="H116" s="68"/>
      <c r="I116" s="67"/>
      <c r="J116" s="69"/>
      <c r="K116" s="7"/>
      <c r="L116" s="7"/>
      <c r="M116" s="39"/>
      <c r="N116" s="138"/>
      <c r="O116" s="69"/>
      <c r="P116" s="41" t="str">
        <f>+Template!AR116</f>
        <v/>
      </c>
      <c r="Q116" s="26" t="str">
        <f>IF(I116&gt;0,VLOOKUP(Template!AR116,Method,3,FALSE),"")</f>
        <v/>
      </c>
      <c r="R116" s="14" t="str">
        <f>IF(I116&gt;0,+'Your Flavors'!$E$22,"")</f>
        <v/>
      </c>
      <c r="S116" s="34" t="str">
        <f t="shared" si="4"/>
        <v/>
      </c>
      <c r="T116" s="34" t="str">
        <f t="shared" si="6"/>
        <v/>
      </c>
      <c r="U116" s="9"/>
    </row>
    <row r="117" spans="1:21">
      <c r="A117" s="19">
        <v>116</v>
      </c>
      <c r="B117" s="40"/>
      <c r="C117" s="40"/>
      <c r="D117" s="8"/>
      <c r="E117" s="40"/>
      <c r="F117" s="8"/>
      <c r="G117" s="40"/>
      <c r="H117" s="68"/>
      <c r="I117" s="67"/>
      <c r="J117" s="70"/>
      <c r="K117" s="7"/>
      <c r="L117" s="7"/>
      <c r="M117" s="39"/>
      <c r="N117" s="138"/>
      <c r="O117" s="70"/>
      <c r="P117" s="41" t="str">
        <f>+Template!AR117</f>
        <v/>
      </c>
      <c r="Q117" s="26" t="str">
        <f>IF(I117&gt;0,VLOOKUP(Template!AR117,Method,3,FALSE),"")</f>
        <v/>
      </c>
      <c r="R117" s="14" t="str">
        <f>IF(I117&gt;0,+'Your Flavors'!$E$22,"")</f>
        <v/>
      </c>
      <c r="S117" s="34" t="str">
        <f t="shared" si="4"/>
        <v/>
      </c>
      <c r="T117" s="34" t="str">
        <f t="shared" si="6"/>
        <v/>
      </c>
      <c r="U117" s="9"/>
    </row>
    <row r="118" spans="1:21">
      <c r="A118" s="18">
        <v>117</v>
      </c>
      <c r="B118" s="40"/>
      <c r="C118" s="40"/>
      <c r="D118" s="7"/>
      <c r="E118" s="40"/>
      <c r="F118" s="7"/>
      <c r="G118" s="40"/>
      <c r="H118" s="68"/>
      <c r="I118" s="67"/>
      <c r="J118" s="69"/>
      <c r="K118" s="7"/>
      <c r="L118" s="7"/>
      <c r="M118" s="39"/>
      <c r="N118" s="138"/>
      <c r="O118" s="69"/>
      <c r="P118" s="41" t="str">
        <f>+Template!AR118</f>
        <v/>
      </c>
      <c r="Q118" s="26" t="str">
        <f>IF(I118&gt;0,VLOOKUP(Template!AR118,Method,3,FALSE),"")</f>
        <v/>
      </c>
      <c r="R118" s="14" t="str">
        <f>IF(I118&gt;0,+'Your Flavors'!$E$22,"")</f>
        <v/>
      </c>
      <c r="S118" s="34" t="str">
        <f t="shared" si="4"/>
        <v/>
      </c>
      <c r="T118" s="34" t="str">
        <f t="shared" si="6"/>
        <v/>
      </c>
      <c r="U118" s="9"/>
    </row>
    <row r="119" spans="1:21">
      <c r="A119" s="19">
        <v>118</v>
      </c>
      <c r="B119" s="40"/>
      <c r="C119" s="40"/>
      <c r="D119" s="8"/>
      <c r="E119" s="40"/>
      <c r="F119" s="8"/>
      <c r="G119" s="40"/>
      <c r="H119" s="68"/>
      <c r="I119" s="67"/>
      <c r="J119" s="70"/>
      <c r="K119" s="7"/>
      <c r="L119" s="7"/>
      <c r="M119" s="39"/>
      <c r="N119" s="138"/>
      <c r="O119" s="70"/>
      <c r="P119" s="41" t="str">
        <f>+Template!AR119</f>
        <v/>
      </c>
      <c r="Q119" s="26" t="str">
        <f>IF(I119&gt;0,VLOOKUP(Template!AR119,Method,3,FALSE),"")</f>
        <v/>
      </c>
      <c r="R119" s="14" t="str">
        <f>IF(I119&gt;0,+'Your Flavors'!$E$22,"")</f>
        <v/>
      </c>
      <c r="S119" s="34" t="str">
        <f t="shared" si="4"/>
        <v/>
      </c>
      <c r="T119" s="34" t="str">
        <f t="shared" si="6"/>
        <v/>
      </c>
      <c r="U119" s="9"/>
    </row>
    <row r="120" spans="1:21">
      <c r="A120" s="18">
        <v>119</v>
      </c>
      <c r="B120" s="40"/>
      <c r="C120" s="40"/>
      <c r="D120" s="7"/>
      <c r="E120" s="40"/>
      <c r="F120" s="7"/>
      <c r="G120" s="40"/>
      <c r="H120" s="68"/>
      <c r="I120" s="67"/>
      <c r="J120" s="69"/>
      <c r="K120" s="7"/>
      <c r="L120" s="7"/>
      <c r="M120" s="39"/>
      <c r="N120" s="138"/>
      <c r="O120" s="69"/>
      <c r="P120" s="41" t="str">
        <f>+Template!AR120</f>
        <v/>
      </c>
      <c r="Q120" s="26" t="str">
        <f>IF(I120&gt;0,VLOOKUP(Template!AR120,Method,3,FALSE),"")</f>
        <v/>
      </c>
      <c r="R120" s="14" t="str">
        <f>IF(I120&gt;0,+'Your Flavors'!$E$22,"")</f>
        <v/>
      </c>
      <c r="S120" s="34" t="str">
        <f t="shared" si="4"/>
        <v/>
      </c>
      <c r="T120" s="34" t="str">
        <f t="shared" si="6"/>
        <v/>
      </c>
      <c r="U120" s="9"/>
    </row>
    <row r="121" spans="1:21">
      <c r="A121" s="19">
        <v>120</v>
      </c>
      <c r="B121" s="40"/>
      <c r="C121" s="40"/>
      <c r="D121" s="8"/>
      <c r="E121" s="40"/>
      <c r="F121" s="8"/>
      <c r="G121" s="40"/>
      <c r="H121" s="68"/>
      <c r="I121" s="67"/>
      <c r="J121" s="70"/>
      <c r="K121" s="7"/>
      <c r="L121" s="7"/>
      <c r="M121" s="39"/>
      <c r="N121" s="138"/>
      <c r="O121" s="70"/>
      <c r="P121" s="41" t="str">
        <f>+Template!AR121</f>
        <v/>
      </c>
      <c r="Q121" s="26" t="str">
        <f>IF(I121&gt;0,VLOOKUP(Template!AR121,Method,3,FALSE),"")</f>
        <v/>
      </c>
      <c r="R121" s="14" t="str">
        <f>IF(I121&gt;0,+'Your Flavors'!$E$22,"")</f>
        <v/>
      </c>
      <c r="S121" s="34" t="str">
        <f t="shared" si="4"/>
        <v/>
      </c>
      <c r="T121" s="34" t="str">
        <f t="shared" si="6"/>
        <v/>
      </c>
      <c r="U121" s="9"/>
    </row>
    <row r="122" spans="1:21">
      <c r="A122" s="18">
        <v>121</v>
      </c>
      <c r="B122" s="40"/>
      <c r="C122" s="40"/>
      <c r="D122" s="7"/>
      <c r="E122" s="40"/>
      <c r="F122" s="7"/>
      <c r="G122" s="40"/>
      <c r="H122" s="68"/>
      <c r="I122" s="67"/>
      <c r="J122" s="69"/>
      <c r="K122" s="7"/>
      <c r="L122" s="7"/>
      <c r="M122" s="39"/>
      <c r="N122" s="138"/>
      <c r="O122" s="69"/>
      <c r="P122" s="41" t="str">
        <f>+Template!AR122</f>
        <v/>
      </c>
      <c r="Q122" s="26" t="str">
        <f>IF(I122&gt;0,VLOOKUP(Template!AR122,Method,3,FALSE),"")</f>
        <v/>
      </c>
      <c r="R122" s="14" t="str">
        <f>IF(I122&gt;0,+'Your Flavors'!$E$22,"")</f>
        <v/>
      </c>
      <c r="S122" s="34" t="str">
        <f t="shared" si="4"/>
        <v/>
      </c>
      <c r="T122" s="34" t="str">
        <f t="shared" si="6"/>
        <v/>
      </c>
      <c r="U122" s="9"/>
    </row>
    <row r="123" spans="1:21">
      <c r="A123" s="19">
        <v>122</v>
      </c>
      <c r="B123" s="40"/>
      <c r="C123" s="40"/>
      <c r="D123" s="8"/>
      <c r="E123" s="40"/>
      <c r="F123" s="8"/>
      <c r="G123" s="40"/>
      <c r="H123" s="68"/>
      <c r="I123" s="67"/>
      <c r="J123" s="70"/>
      <c r="K123" s="7"/>
      <c r="L123" s="7"/>
      <c r="M123" s="39"/>
      <c r="N123" s="138"/>
      <c r="O123" s="70"/>
      <c r="P123" s="41" t="str">
        <f>+Template!AR123</f>
        <v/>
      </c>
      <c r="Q123" s="26" t="str">
        <f>IF(I123&gt;0,VLOOKUP(Template!AR123,Method,3,FALSE),"")</f>
        <v/>
      </c>
      <c r="R123" s="14" t="str">
        <f>IF(I123&gt;0,+'Your Flavors'!$E$22,"")</f>
        <v/>
      </c>
      <c r="S123" s="34" t="str">
        <f t="shared" si="4"/>
        <v/>
      </c>
      <c r="T123" s="34" t="str">
        <f t="shared" si="6"/>
        <v/>
      </c>
      <c r="U123" s="9"/>
    </row>
    <row r="124" spans="1:21">
      <c r="A124" s="18">
        <v>123</v>
      </c>
      <c r="B124" s="40"/>
      <c r="C124" s="40"/>
      <c r="D124" s="7"/>
      <c r="E124" s="40"/>
      <c r="F124" s="7"/>
      <c r="G124" s="40"/>
      <c r="H124" s="68"/>
      <c r="I124" s="67"/>
      <c r="J124" s="69"/>
      <c r="K124" s="7"/>
      <c r="L124" s="7"/>
      <c r="M124" s="39"/>
      <c r="N124" s="138"/>
      <c r="O124" s="69"/>
      <c r="P124" s="41" t="str">
        <f>+Template!AR124</f>
        <v/>
      </c>
      <c r="Q124" s="26" t="str">
        <f>IF(I124&gt;0,VLOOKUP(Template!AR124,Method,3,FALSE),"")</f>
        <v/>
      </c>
      <c r="R124" s="14" t="str">
        <f>IF(I124&gt;0,+'Your Flavors'!$E$22,"")</f>
        <v/>
      </c>
      <c r="S124" s="34" t="str">
        <f t="shared" si="4"/>
        <v/>
      </c>
      <c r="T124" s="34" t="str">
        <f t="shared" si="6"/>
        <v/>
      </c>
      <c r="U124" s="9"/>
    </row>
    <row r="125" spans="1:21">
      <c r="A125" s="19">
        <v>124</v>
      </c>
      <c r="B125" s="40"/>
      <c r="C125" s="40"/>
      <c r="D125" s="8"/>
      <c r="E125" s="40"/>
      <c r="F125" s="8"/>
      <c r="G125" s="40"/>
      <c r="H125" s="68"/>
      <c r="I125" s="67"/>
      <c r="J125" s="70"/>
      <c r="K125" s="7"/>
      <c r="L125" s="7"/>
      <c r="M125" s="39"/>
      <c r="N125" s="138"/>
      <c r="O125" s="70"/>
      <c r="P125" s="41" t="str">
        <f>+Template!AR125</f>
        <v/>
      </c>
      <c r="Q125" s="26" t="str">
        <f>IF(I125&gt;0,VLOOKUP(Template!AR125,Method,3,FALSE),"")</f>
        <v/>
      </c>
      <c r="R125" s="14" t="str">
        <f>IF(I125&gt;0,+'Your Flavors'!$E$22,"")</f>
        <v/>
      </c>
      <c r="S125" s="34" t="str">
        <f t="shared" si="4"/>
        <v/>
      </c>
      <c r="T125" s="34" t="str">
        <f t="shared" si="6"/>
        <v/>
      </c>
      <c r="U125" s="9"/>
    </row>
    <row r="126" spans="1:21">
      <c r="A126" s="18">
        <v>125</v>
      </c>
      <c r="B126" s="40"/>
      <c r="C126" s="40"/>
      <c r="D126" s="7"/>
      <c r="E126" s="40"/>
      <c r="F126" s="7"/>
      <c r="G126" s="40"/>
      <c r="H126" s="68"/>
      <c r="I126" s="67"/>
      <c r="J126" s="69"/>
      <c r="K126" s="7"/>
      <c r="L126" s="7"/>
      <c r="M126" s="39"/>
      <c r="N126" s="138"/>
      <c r="O126" s="69"/>
      <c r="P126" s="41" t="str">
        <f>+Template!AR126</f>
        <v/>
      </c>
      <c r="Q126" s="26" t="str">
        <f>IF(I126&gt;0,VLOOKUP(Template!AR126,Method,3,FALSE),"")</f>
        <v/>
      </c>
      <c r="R126" s="14" t="str">
        <f>IF(I126&gt;0,+'Your Flavors'!$E$22,"")</f>
        <v/>
      </c>
      <c r="S126" s="34" t="str">
        <f t="shared" si="4"/>
        <v/>
      </c>
      <c r="T126" s="34" t="str">
        <f t="shared" si="6"/>
        <v/>
      </c>
      <c r="U126" s="9"/>
    </row>
    <row r="127" spans="1:21">
      <c r="A127" s="19">
        <v>126</v>
      </c>
      <c r="B127" s="40"/>
      <c r="C127" s="40"/>
      <c r="D127" s="8"/>
      <c r="E127" s="40"/>
      <c r="F127" s="8"/>
      <c r="G127" s="40"/>
      <c r="H127" s="68"/>
      <c r="I127" s="67"/>
      <c r="J127" s="70"/>
      <c r="K127" s="7"/>
      <c r="L127" s="7"/>
      <c r="M127" s="39"/>
      <c r="N127" s="138"/>
      <c r="O127" s="70"/>
      <c r="P127" s="41" t="str">
        <f>+Template!AR127</f>
        <v/>
      </c>
      <c r="Q127" s="26" t="str">
        <f>IF(I127&gt;0,VLOOKUP(Template!AR127,Method,3,FALSE),"")</f>
        <v/>
      </c>
      <c r="R127" s="14" t="str">
        <f>IF(I127&gt;0,+'Your Flavors'!$E$22,"")</f>
        <v/>
      </c>
      <c r="S127" s="34" t="str">
        <f t="shared" si="4"/>
        <v/>
      </c>
      <c r="T127" s="34" t="str">
        <f t="shared" si="6"/>
        <v/>
      </c>
      <c r="U127" s="9"/>
    </row>
    <row r="128" spans="1:21">
      <c r="A128" s="18">
        <v>127</v>
      </c>
      <c r="B128" s="40"/>
      <c r="C128" s="40"/>
      <c r="D128" s="7"/>
      <c r="E128" s="40"/>
      <c r="F128" s="7"/>
      <c r="G128" s="40"/>
      <c r="H128" s="68"/>
      <c r="I128" s="67"/>
      <c r="J128" s="69"/>
      <c r="K128" s="7"/>
      <c r="L128" s="7"/>
      <c r="M128" s="39"/>
      <c r="N128" s="138"/>
      <c r="O128" s="69"/>
      <c r="P128" s="41" t="str">
        <f>+Template!AR128</f>
        <v/>
      </c>
      <c r="Q128" s="26" t="str">
        <f>IF(I128&gt;0,VLOOKUP(Template!AR128,Method,3,FALSE),"")</f>
        <v/>
      </c>
      <c r="R128" s="14" t="str">
        <f>IF(I128&gt;0,+'Your Flavors'!$E$22,"")</f>
        <v/>
      </c>
      <c r="S128" s="34" t="str">
        <f t="shared" si="4"/>
        <v/>
      </c>
      <c r="T128" s="34" t="str">
        <f t="shared" si="6"/>
        <v/>
      </c>
      <c r="U128" s="9"/>
    </row>
    <row r="129" spans="1:21">
      <c r="A129" s="19">
        <v>128</v>
      </c>
      <c r="B129" s="40"/>
      <c r="C129" s="40"/>
      <c r="D129" s="8"/>
      <c r="E129" s="40"/>
      <c r="F129" s="8"/>
      <c r="G129" s="40"/>
      <c r="H129" s="68"/>
      <c r="I129" s="67"/>
      <c r="J129" s="70"/>
      <c r="K129" s="7"/>
      <c r="L129" s="7"/>
      <c r="M129" s="39"/>
      <c r="N129" s="138"/>
      <c r="O129" s="70"/>
      <c r="P129" s="41" t="str">
        <f>+Template!AR129</f>
        <v/>
      </c>
      <c r="Q129" s="26" t="str">
        <f>IF(I129&gt;0,VLOOKUP(Template!AR129,Method,3,FALSE),"")</f>
        <v/>
      </c>
      <c r="R129" s="14" t="str">
        <f>IF(I129&gt;0,+'Your Flavors'!$E$22,"")</f>
        <v/>
      </c>
      <c r="S129" s="34" t="str">
        <f t="shared" si="4"/>
        <v/>
      </c>
      <c r="T129" s="34" t="str">
        <f t="shared" si="6"/>
        <v/>
      </c>
      <c r="U129" s="9"/>
    </row>
    <row r="130" spans="1:21">
      <c r="A130" s="18">
        <v>129</v>
      </c>
      <c r="B130" s="40"/>
      <c r="C130" s="40"/>
      <c r="D130" s="7"/>
      <c r="E130" s="40"/>
      <c r="F130" s="7"/>
      <c r="G130" s="40"/>
      <c r="H130" s="68"/>
      <c r="I130" s="67"/>
      <c r="J130" s="69"/>
      <c r="K130" s="7"/>
      <c r="L130" s="7"/>
      <c r="M130" s="39"/>
      <c r="N130" s="138"/>
      <c r="O130" s="69"/>
      <c r="P130" s="41" t="str">
        <f>+Template!AR130</f>
        <v/>
      </c>
      <c r="Q130" s="26" t="str">
        <f>IF(I130&gt;0,VLOOKUP(Template!AR130,Method,3,FALSE),"")</f>
        <v/>
      </c>
      <c r="R130" s="14" t="str">
        <f>IF(I130&gt;0,+'Your Flavors'!$E$22,"")</f>
        <v/>
      </c>
      <c r="S130" s="34" t="str">
        <f t="shared" ref="S130:S193" si="7">IF(I130&gt;0,VLOOKUP(I130,UPS,4,FALSE),"")</f>
        <v/>
      </c>
      <c r="T130" s="34" t="str">
        <f t="shared" ref="T130:T161" si="8">IF(I130&gt;0,VLOOKUP(I130,UPS,6,FALSE),"")</f>
        <v/>
      </c>
      <c r="U130" s="9"/>
    </row>
    <row r="131" spans="1:21">
      <c r="A131" s="19">
        <v>130</v>
      </c>
      <c r="B131" s="40"/>
      <c r="C131" s="40"/>
      <c r="D131" s="8"/>
      <c r="E131" s="40"/>
      <c r="F131" s="8"/>
      <c r="G131" s="40"/>
      <c r="H131" s="68"/>
      <c r="I131" s="67"/>
      <c r="J131" s="70"/>
      <c r="K131" s="7"/>
      <c r="L131" s="7"/>
      <c r="M131" s="39"/>
      <c r="N131" s="138"/>
      <c r="O131" s="70"/>
      <c r="P131" s="41" t="str">
        <f>+Template!AR131</f>
        <v/>
      </c>
      <c r="Q131" s="26" t="str">
        <f>IF(I131&gt;0,VLOOKUP(Template!AR131,Method,3,FALSE),"")</f>
        <v/>
      </c>
      <c r="R131" s="14" t="str">
        <f>IF(I131&gt;0,+'Your Flavors'!$E$22,"")</f>
        <v/>
      </c>
      <c r="S131" s="34" t="str">
        <f t="shared" si="7"/>
        <v/>
      </c>
      <c r="T131" s="34" t="str">
        <f t="shared" si="8"/>
        <v/>
      </c>
      <c r="U131" s="9"/>
    </row>
    <row r="132" spans="1:21">
      <c r="A132" s="18">
        <v>131</v>
      </c>
      <c r="B132" s="40"/>
      <c r="C132" s="40"/>
      <c r="D132" s="7"/>
      <c r="E132" s="40"/>
      <c r="F132" s="7"/>
      <c r="G132" s="40"/>
      <c r="H132" s="68"/>
      <c r="I132" s="67"/>
      <c r="J132" s="69"/>
      <c r="K132" s="7"/>
      <c r="L132" s="7"/>
      <c r="M132" s="39"/>
      <c r="N132" s="138"/>
      <c r="O132" s="69"/>
      <c r="P132" s="41" t="str">
        <f>+Template!AR132</f>
        <v/>
      </c>
      <c r="Q132" s="26" t="str">
        <f>IF(I132&gt;0,VLOOKUP(Template!AR132,Method,3,FALSE),"")</f>
        <v/>
      </c>
      <c r="R132" s="14" t="str">
        <f>IF(I132&gt;0,+'Your Flavors'!$E$22,"")</f>
        <v/>
      </c>
      <c r="S132" s="34" t="str">
        <f t="shared" si="7"/>
        <v/>
      </c>
      <c r="T132" s="34" t="str">
        <f t="shared" si="8"/>
        <v/>
      </c>
      <c r="U132" s="9"/>
    </row>
    <row r="133" spans="1:21">
      <c r="A133" s="19">
        <v>132</v>
      </c>
      <c r="B133" s="40"/>
      <c r="C133" s="40"/>
      <c r="D133" s="8"/>
      <c r="E133" s="40"/>
      <c r="F133" s="8"/>
      <c r="G133" s="40"/>
      <c r="H133" s="68"/>
      <c r="I133" s="67"/>
      <c r="J133" s="70"/>
      <c r="K133" s="7"/>
      <c r="L133" s="7"/>
      <c r="M133" s="39"/>
      <c r="N133" s="138"/>
      <c r="O133" s="70"/>
      <c r="P133" s="41" t="str">
        <f>+Template!AR133</f>
        <v/>
      </c>
      <c r="Q133" s="26" t="str">
        <f>IF(I133&gt;0,VLOOKUP(Template!AR133,Method,3,FALSE),"")</f>
        <v/>
      </c>
      <c r="R133" s="14" t="str">
        <f>IF(I133&gt;0,+'Your Flavors'!$E$22,"")</f>
        <v/>
      </c>
      <c r="S133" s="34" t="str">
        <f t="shared" si="7"/>
        <v/>
      </c>
      <c r="T133" s="34" t="str">
        <f t="shared" si="8"/>
        <v/>
      </c>
      <c r="U133" s="9"/>
    </row>
    <row r="134" spans="1:21">
      <c r="A134" s="18">
        <v>133</v>
      </c>
      <c r="B134" s="40"/>
      <c r="C134" s="40"/>
      <c r="D134" s="7"/>
      <c r="E134" s="40"/>
      <c r="F134" s="7"/>
      <c r="G134" s="40"/>
      <c r="H134" s="68"/>
      <c r="I134" s="67"/>
      <c r="J134" s="69"/>
      <c r="K134" s="7"/>
      <c r="L134" s="7"/>
      <c r="M134" s="39"/>
      <c r="N134" s="138"/>
      <c r="O134" s="69"/>
      <c r="P134" s="41" t="str">
        <f>+Template!AR134</f>
        <v/>
      </c>
      <c r="Q134" s="26" t="str">
        <f>IF(I134&gt;0,VLOOKUP(Template!AR134,Method,3,FALSE),"")</f>
        <v/>
      </c>
      <c r="R134" s="14" t="str">
        <f>IF(I134&gt;0,+'Your Flavors'!$E$22,"")</f>
        <v/>
      </c>
      <c r="S134" s="34" t="str">
        <f t="shared" si="7"/>
        <v/>
      </c>
      <c r="T134" s="34" t="str">
        <f t="shared" si="8"/>
        <v/>
      </c>
      <c r="U134" s="9"/>
    </row>
    <row r="135" spans="1:21">
      <c r="A135" s="19">
        <v>134</v>
      </c>
      <c r="B135" s="40"/>
      <c r="C135" s="40"/>
      <c r="D135" s="8"/>
      <c r="E135" s="40"/>
      <c r="F135" s="8"/>
      <c r="G135" s="40"/>
      <c r="H135" s="68"/>
      <c r="I135" s="67"/>
      <c r="J135" s="70"/>
      <c r="K135" s="7"/>
      <c r="L135" s="7"/>
      <c r="M135" s="39"/>
      <c r="N135" s="138"/>
      <c r="O135" s="70"/>
      <c r="P135" s="41" t="str">
        <f>+Template!AR135</f>
        <v/>
      </c>
      <c r="Q135" s="26" t="str">
        <f>IF(I135&gt;0,VLOOKUP(Template!AR135,Method,3,FALSE),"")</f>
        <v/>
      </c>
      <c r="R135" s="14" t="str">
        <f>IF(I135&gt;0,+'Your Flavors'!$E$22,"")</f>
        <v/>
      </c>
      <c r="S135" s="34" t="str">
        <f t="shared" si="7"/>
        <v/>
      </c>
      <c r="T135" s="34" t="str">
        <f t="shared" si="8"/>
        <v/>
      </c>
      <c r="U135" s="9"/>
    </row>
    <row r="136" spans="1:21">
      <c r="A136" s="18">
        <v>135</v>
      </c>
      <c r="B136" s="40"/>
      <c r="C136" s="40"/>
      <c r="D136" s="7"/>
      <c r="E136" s="40"/>
      <c r="F136" s="7"/>
      <c r="G136" s="40"/>
      <c r="H136" s="68"/>
      <c r="I136" s="67"/>
      <c r="J136" s="69"/>
      <c r="K136" s="7"/>
      <c r="L136" s="7"/>
      <c r="M136" s="39"/>
      <c r="N136" s="138"/>
      <c r="O136" s="69"/>
      <c r="P136" s="41" t="str">
        <f>+Template!AR136</f>
        <v/>
      </c>
      <c r="Q136" s="26" t="str">
        <f>IF(I136&gt;0,VLOOKUP(Template!AR136,Method,3,FALSE),"")</f>
        <v/>
      </c>
      <c r="R136" s="14" t="str">
        <f>IF(I136&gt;0,+'Your Flavors'!$E$22,"")</f>
        <v/>
      </c>
      <c r="S136" s="34" t="str">
        <f t="shared" si="7"/>
        <v/>
      </c>
      <c r="T136" s="34" t="str">
        <f t="shared" si="8"/>
        <v/>
      </c>
      <c r="U136" s="9"/>
    </row>
    <row r="137" spans="1:21">
      <c r="A137" s="19">
        <v>136</v>
      </c>
      <c r="B137" s="40"/>
      <c r="C137" s="40"/>
      <c r="D137" s="8"/>
      <c r="E137" s="40"/>
      <c r="F137" s="8"/>
      <c r="G137" s="40"/>
      <c r="H137" s="68"/>
      <c r="I137" s="67"/>
      <c r="J137" s="70"/>
      <c r="K137" s="7"/>
      <c r="L137" s="7"/>
      <c r="M137" s="39"/>
      <c r="N137" s="138"/>
      <c r="O137" s="70"/>
      <c r="P137" s="41" t="str">
        <f>+Template!AR137</f>
        <v/>
      </c>
      <c r="Q137" s="26" t="str">
        <f>IF(I137&gt;0,VLOOKUP(Template!AR137,Method,3,FALSE),"")</f>
        <v/>
      </c>
      <c r="R137" s="14" t="str">
        <f>IF(I137&gt;0,+'Your Flavors'!$E$22,"")</f>
        <v/>
      </c>
      <c r="S137" s="34" t="str">
        <f t="shared" si="7"/>
        <v/>
      </c>
      <c r="T137" s="34" t="str">
        <f t="shared" si="8"/>
        <v/>
      </c>
      <c r="U137" s="9"/>
    </row>
    <row r="138" spans="1:21">
      <c r="A138" s="18">
        <v>137</v>
      </c>
      <c r="B138" s="40"/>
      <c r="C138" s="40"/>
      <c r="D138" s="7"/>
      <c r="E138" s="40"/>
      <c r="F138" s="7"/>
      <c r="G138" s="40"/>
      <c r="H138" s="68"/>
      <c r="I138" s="67"/>
      <c r="J138" s="69"/>
      <c r="K138" s="7"/>
      <c r="L138" s="7"/>
      <c r="M138" s="39"/>
      <c r="N138" s="138"/>
      <c r="O138" s="69"/>
      <c r="P138" s="41" t="str">
        <f>+Template!AR138</f>
        <v/>
      </c>
      <c r="Q138" s="26" t="str">
        <f>IF(I138&gt;0,VLOOKUP(Template!AR138,Method,3,FALSE),"")</f>
        <v/>
      </c>
      <c r="R138" s="14" t="str">
        <f>IF(I138&gt;0,+'Your Flavors'!$E$22,"")</f>
        <v/>
      </c>
      <c r="S138" s="34" t="str">
        <f t="shared" si="7"/>
        <v/>
      </c>
      <c r="T138" s="34" t="str">
        <f t="shared" si="8"/>
        <v/>
      </c>
      <c r="U138" s="9"/>
    </row>
    <row r="139" spans="1:21">
      <c r="A139" s="19">
        <v>138</v>
      </c>
      <c r="B139" s="40"/>
      <c r="C139" s="40"/>
      <c r="D139" s="8"/>
      <c r="E139" s="40"/>
      <c r="F139" s="8"/>
      <c r="G139" s="40"/>
      <c r="H139" s="68"/>
      <c r="I139" s="67"/>
      <c r="J139" s="70"/>
      <c r="K139" s="7"/>
      <c r="L139" s="7"/>
      <c r="M139" s="39"/>
      <c r="N139" s="138"/>
      <c r="O139" s="70"/>
      <c r="P139" s="41" t="str">
        <f>+Template!AR139</f>
        <v/>
      </c>
      <c r="Q139" s="26" t="str">
        <f>IF(I139&gt;0,VLOOKUP(Template!AR139,Method,3,FALSE),"")</f>
        <v/>
      </c>
      <c r="R139" s="14" t="str">
        <f>IF(I139&gt;0,+'Your Flavors'!$E$22,"")</f>
        <v/>
      </c>
      <c r="S139" s="34" t="str">
        <f t="shared" si="7"/>
        <v/>
      </c>
      <c r="T139" s="34" t="str">
        <f t="shared" si="8"/>
        <v/>
      </c>
      <c r="U139" s="9"/>
    </row>
    <row r="140" spans="1:21">
      <c r="A140" s="18">
        <v>139</v>
      </c>
      <c r="B140" s="40"/>
      <c r="C140" s="40"/>
      <c r="D140" s="7"/>
      <c r="E140" s="40"/>
      <c r="F140" s="7"/>
      <c r="G140" s="40"/>
      <c r="H140" s="68"/>
      <c r="I140" s="67"/>
      <c r="J140" s="69"/>
      <c r="K140" s="7"/>
      <c r="L140" s="7"/>
      <c r="M140" s="39"/>
      <c r="N140" s="138"/>
      <c r="O140" s="69"/>
      <c r="P140" s="41" t="str">
        <f>+Template!AR140</f>
        <v/>
      </c>
      <c r="Q140" s="26" t="str">
        <f>IF(I140&gt;0,VLOOKUP(Template!AR140,Method,3,FALSE),"")</f>
        <v/>
      </c>
      <c r="R140" s="14" t="str">
        <f>IF(I140&gt;0,+'Your Flavors'!$E$22,"")</f>
        <v/>
      </c>
      <c r="S140" s="34" t="str">
        <f t="shared" si="7"/>
        <v/>
      </c>
      <c r="T140" s="34" t="str">
        <f t="shared" si="8"/>
        <v/>
      </c>
      <c r="U140" s="9"/>
    </row>
    <row r="141" spans="1:21">
      <c r="A141" s="19">
        <v>140</v>
      </c>
      <c r="B141" s="40"/>
      <c r="C141" s="40"/>
      <c r="D141" s="8"/>
      <c r="E141" s="40"/>
      <c r="F141" s="8"/>
      <c r="G141" s="40"/>
      <c r="H141" s="68"/>
      <c r="I141" s="67"/>
      <c r="J141" s="70"/>
      <c r="K141" s="7"/>
      <c r="L141" s="7"/>
      <c r="M141" s="39"/>
      <c r="N141" s="138"/>
      <c r="O141" s="70"/>
      <c r="P141" s="41" t="str">
        <f>+Template!AR141</f>
        <v/>
      </c>
      <c r="Q141" s="26" t="str">
        <f>IF(I141&gt;0,VLOOKUP(Template!AR141,Method,3,FALSE),"")</f>
        <v/>
      </c>
      <c r="R141" s="14" t="str">
        <f>IF(I141&gt;0,+'Your Flavors'!$E$22,"")</f>
        <v/>
      </c>
      <c r="S141" s="34" t="str">
        <f t="shared" si="7"/>
        <v/>
      </c>
      <c r="T141" s="34" t="str">
        <f t="shared" si="8"/>
        <v/>
      </c>
      <c r="U141" s="9"/>
    </row>
    <row r="142" spans="1:21">
      <c r="A142" s="18">
        <v>141</v>
      </c>
      <c r="B142" s="40"/>
      <c r="C142" s="40"/>
      <c r="D142" s="7"/>
      <c r="E142" s="40"/>
      <c r="F142" s="7"/>
      <c r="G142" s="40"/>
      <c r="H142" s="68"/>
      <c r="I142" s="67"/>
      <c r="J142" s="69"/>
      <c r="K142" s="7"/>
      <c r="L142" s="7"/>
      <c r="M142" s="39"/>
      <c r="N142" s="138"/>
      <c r="O142" s="69"/>
      <c r="P142" s="41" t="str">
        <f>+Template!AR142</f>
        <v/>
      </c>
      <c r="Q142" s="26" t="str">
        <f>IF(I142&gt;0,VLOOKUP(Template!AR142,Method,3,FALSE),"")</f>
        <v/>
      </c>
      <c r="R142" s="14" t="str">
        <f>IF(I142&gt;0,+'Your Flavors'!$E$22,"")</f>
        <v/>
      </c>
      <c r="S142" s="34" t="str">
        <f t="shared" si="7"/>
        <v/>
      </c>
      <c r="T142" s="34" t="str">
        <f t="shared" si="8"/>
        <v/>
      </c>
      <c r="U142" s="9"/>
    </row>
    <row r="143" spans="1:21">
      <c r="A143" s="19">
        <v>142</v>
      </c>
      <c r="B143" s="40"/>
      <c r="C143" s="40"/>
      <c r="D143" s="8"/>
      <c r="E143" s="40"/>
      <c r="F143" s="8"/>
      <c r="G143" s="40"/>
      <c r="H143" s="68"/>
      <c r="I143" s="67"/>
      <c r="J143" s="70"/>
      <c r="K143" s="7"/>
      <c r="L143" s="7"/>
      <c r="M143" s="39"/>
      <c r="N143" s="138"/>
      <c r="O143" s="70"/>
      <c r="P143" s="41" t="str">
        <f>+Template!AR143</f>
        <v/>
      </c>
      <c r="Q143" s="26" t="str">
        <f>IF(I143&gt;0,VLOOKUP(Template!AR143,Method,3,FALSE),"")</f>
        <v/>
      </c>
      <c r="R143" s="14" t="str">
        <f>IF(I143&gt;0,+'Your Flavors'!$E$22,"")</f>
        <v/>
      </c>
      <c r="S143" s="34" t="str">
        <f t="shared" si="7"/>
        <v/>
      </c>
      <c r="T143" s="34" t="str">
        <f t="shared" si="8"/>
        <v/>
      </c>
      <c r="U143" s="9"/>
    </row>
    <row r="144" spans="1:21">
      <c r="A144" s="18">
        <v>143</v>
      </c>
      <c r="B144" s="40"/>
      <c r="C144" s="40"/>
      <c r="D144" s="7"/>
      <c r="E144" s="40"/>
      <c r="F144" s="7"/>
      <c r="G144" s="40"/>
      <c r="H144" s="68"/>
      <c r="I144" s="67"/>
      <c r="J144" s="69"/>
      <c r="K144" s="7"/>
      <c r="L144" s="7"/>
      <c r="M144" s="39"/>
      <c r="N144" s="138"/>
      <c r="O144" s="69"/>
      <c r="P144" s="41" t="str">
        <f>+Template!AR144</f>
        <v/>
      </c>
      <c r="Q144" s="26" t="str">
        <f>IF(I144&gt;0,VLOOKUP(Template!AR144,Method,3,FALSE),"")</f>
        <v/>
      </c>
      <c r="R144" s="14" t="str">
        <f>IF(I144&gt;0,+'Your Flavors'!$E$22,"")</f>
        <v/>
      </c>
      <c r="S144" s="34" t="str">
        <f t="shared" si="7"/>
        <v/>
      </c>
      <c r="T144" s="34" t="str">
        <f t="shared" si="8"/>
        <v/>
      </c>
      <c r="U144" s="9"/>
    </row>
    <row r="145" spans="1:21">
      <c r="A145" s="19">
        <v>144</v>
      </c>
      <c r="B145" s="40"/>
      <c r="C145" s="40"/>
      <c r="D145" s="8"/>
      <c r="E145" s="40"/>
      <c r="F145" s="8"/>
      <c r="G145" s="40"/>
      <c r="H145" s="68"/>
      <c r="I145" s="67"/>
      <c r="J145" s="70"/>
      <c r="K145" s="7"/>
      <c r="L145" s="7"/>
      <c r="M145" s="39"/>
      <c r="N145" s="138"/>
      <c r="O145" s="70"/>
      <c r="P145" s="41" t="str">
        <f>+Template!AR145</f>
        <v/>
      </c>
      <c r="Q145" s="26" t="str">
        <f>IF(I145&gt;0,VLOOKUP(Template!AR145,Method,3,FALSE),"")</f>
        <v/>
      </c>
      <c r="R145" s="14" t="str">
        <f>IF(I145&gt;0,+'Your Flavors'!$E$22,"")</f>
        <v/>
      </c>
      <c r="S145" s="34" t="str">
        <f t="shared" si="7"/>
        <v/>
      </c>
      <c r="T145" s="34" t="str">
        <f t="shared" si="8"/>
        <v/>
      </c>
      <c r="U145" s="9"/>
    </row>
    <row r="146" spans="1:21">
      <c r="A146" s="18">
        <v>145</v>
      </c>
      <c r="B146" s="40"/>
      <c r="C146" s="40"/>
      <c r="D146" s="7"/>
      <c r="E146" s="40"/>
      <c r="F146" s="7"/>
      <c r="G146" s="40"/>
      <c r="H146" s="68"/>
      <c r="I146" s="67"/>
      <c r="J146" s="69"/>
      <c r="K146" s="7"/>
      <c r="L146" s="7"/>
      <c r="M146" s="39"/>
      <c r="N146" s="138"/>
      <c r="O146" s="69"/>
      <c r="P146" s="41" t="str">
        <f>+Template!AR146</f>
        <v/>
      </c>
      <c r="Q146" s="26" t="str">
        <f>IF(I146&gt;0,VLOOKUP(Template!AR146,Method,3,FALSE),"")</f>
        <v/>
      </c>
      <c r="R146" s="14" t="str">
        <f>IF(I146&gt;0,+'Your Flavors'!$E$22,"")</f>
        <v/>
      </c>
      <c r="S146" s="34" t="str">
        <f t="shared" si="7"/>
        <v/>
      </c>
      <c r="T146" s="34" t="str">
        <f t="shared" si="8"/>
        <v/>
      </c>
      <c r="U146" s="9"/>
    </row>
    <row r="147" spans="1:21">
      <c r="A147" s="19">
        <v>146</v>
      </c>
      <c r="B147" s="40"/>
      <c r="C147" s="40"/>
      <c r="D147" s="8"/>
      <c r="E147" s="40"/>
      <c r="F147" s="8"/>
      <c r="G147" s="40"/>
      <c r="H147" s="68"/>
      <c r="I147" s="67"/>
      <c r="J147" s="70"/>
      <c r="K147" s="7"/>
      <c r="L147" s="7"/>
      <c r="M147" s="39"/>
      <c r="N147" s="138"/>
      <c r="O147" s="70"/>
      <c r="P147" s="41" t="str">
        <f>+Template!AR147</f>
        <v/>
      </c>
      <c r="Q147" s="26" t="str">
        <f>IF(I147&gt;0,VLOOKUP(Template!AR147,Method,3,FALSE),"")</f>
        <v/>
      </c>
      <c r="R147" s="14" t="str">
        <f>IF(I147&gt;0,+'Your Flavors'!$E$22,"")</f>
        <v/>
      </c>
      <c r="S147" s="34" t="str">
        <f t="shared" si="7"/>
        <v/>
      </c>
      <c r="T147" s="34" t="str">
        <f t="shared" si="8"/>
        <v/>
      </c>
      <c r="U147" s="9"/>
    </row>
    <row r="148" spans="1:21">
      <c r="A148" s="18">
        <v>147</v>
      </c>
      <c r="B148" s="40"/>
      <c r="C148" s="40"/>
      <c r="D148" s="7"/>
      <c r="E148" s="40"/>
      <c r="F148" s="7"/>
      <c r="G148" s="40"/>
      <c r="H148" s="68"/>
      <c r="I148" s="67"/>
      <c r="J148" s="69"/>
      <c r="K148" s="7"/>
      <c r="L148" s="7"/>
      <c r="M148" s="39"/>
      <c r="N148" s="138"/>
      <c r="O148" s="69"/>
      <c r="P148" s="41" t="str">
        <f>+Template!AR148</f>
        <v/>
      </c>
      <c r="Q148" s="26" t="str">
        <f>IF(I148&gt;0,VLOOKUP(Template!AR148,Method,3,FALSE),"")</f>
        <v/>
      </c>
      <c r="R148" s="14" t="str">
        <f>IF(I148&gt;0,+'Your Flavors'!$E$22,"")</f>
        <v/>
      </c>
      <c r="S148" s="34" t="str">
        <f t="shared" si="7"/>
        <v/>
      </c>
      <c r="T148" s="34" t="str">
        <f t="shared" si="8"/>
        <v/>
      </c>
      <c r="U148" s="9"/>
    </row>
    <row r="149" spans="1:21">
      <c r="A149" s="19">
        <v>148</v>
      </c>
      <c r="B149" s="40"/>
      <c r="C149" s="40"/>
      <c r="D149" s="8"/>
      <c r="E149" s="40"/>
      <c r="F149" s="8"/>
      <c r="G149" s="40"/>
      <c r="H149" s="68"/>
      <c r="I149" s="67"/>
      <c r="J149" s="70"/>
      <c r="K149" s="7"/>
      <c r="L149" s="7"/>
      <c r="M149" s="39"/>
      <c r="N149" s="138"/>
      <c r="O149" s="70"/>
      <c r="P149" s="41" t="str">
        <f>+Template!AR149</f>
        <v/>
      </c>
      <c r="Q149" s="26" t="str">
        <f>IF(I149&gt;0,VLOOKUP(Template!AR149,Method,3,FALSE),"")</f>
        <v/>
      </c>
      <c r="R149" s="14" t="str">
        <f>IF(I149&gt;0,+'Your Flavors'!$E$22,"")</f>
        <v/>
      </c>
      <c r="S149" s="34" t="str">
        <f t="shared" si="7"/>
        <v/>
      </c>
      <c r="T149" s="34" t="str">
        <f t="shared" si="8"/>
        <v/>
      </c>
      <c r="U149" s="9"/>
    </row>
    <row r="150" spans="1:21">
      <c r="A150" s="18">
        <v>149</v>
      </c>
      <c r="B150" s="40"/>
      <c r="C150" s="40"/>
      <c r="D150" s="7"/>
      <c r="E150" s="40"/>
      <c r="F150" s="7"/>
      <c r="G150" s="40"/>
      <c r="H150" s="68"/>
      <c r="I150" s="67"/>
      <c r="J150" s="69"/>
      <c r="K150" s="7"/>
      <c r="L150" s="7"/>
      <c r="M150" s="39"/>
      <c r="N150" s="138"/>
      <c r="O150" s="69"/>
      <c r="P150" s="41" t="str">
        <f>+Template!AR150</f>
        <v/>
      </c>
      <c r="Q150" s="26" t="str">
        <f>IF(I150&gt;0,VLOOKUP(Template!AR150,Method,3,FALSE),"")</f>
        <v/>
      </c>
      <c r="R150" s="14" t="str">
        <f>IF(I150&gt;0,+'Your Flavors'!$E$22,"")</f>
        <v/>
      </c>
      <c r="S150" s="34" t="str">
        <f t="shared" si="7"/>
        <v/>
      </c>
      <c r="T150" s="34" t="str">
        <f t="shared" si="8"/>
        <v/>
      </c>
      <c r="U150" s="9"/>
    </row>
    <row r="151" spans="1:21">
      <c r="A151" s="19">
        <v>150</v>
      </c>
      <c r="B151" s="40"/>
      <c r="C151" s="40"/>
      <c r="D151" s="8"/>
      <c r="E151" s="40"/>
      <c r="F151" s="8"/>
      <c r="G151" s="40"/>
      <c r="H151" s="68"/>
      <c r="I151" s="67"/>
      <c r="J151" s="70"/>
      <c r="K151" s="7"/>
      <c r="L151" s="7"/>
      <c r="M151" s="39"/>
      <c r="N151" s="138"/>
      <c r="O151" s="70"/>
      <c r="P151" s="41" t="str">
        <f>+Template!AR151</f>
        <v/>
      </c>
      <c r="Q151" s="26" t="str">
        <f>IF(I151&gt;0,VLOOKUP(Template!AR151,Method,3,FALSE),"")</f>
        <v/>
      </c>
      <c r="R151" s="14" t="str">
        <f>IF(I151&gt;0,+'Your Flavors'!$E$22,"")</f>
        <v/>
      </c>
      <c r="S151" s="34" t="str">
        <f t="shared" si="7"/>
        <v/>
      </c>
      <c r="T151" s="34" t="str">
        <f t="shared" si="8"/>
        <v/>
      </c>
      <c r="U151" s="9"/>
    </row>
    <row r="152" spans="1:21">
      <c r="A152" s="18">
        <v>151</v>
      </c>
      <c r="B152" s="40"/>
      <c r="C152" s="40"/>
      <c r="D152" s="7"/>
      <c r="E152" s="40"/>
      <c r="F152" s="7"/>
      <c r="G152" s="40"/>
      <c r="H152" s="68"/>
      <c r="I152" s="67"/>
      <c r="J152" s="69"/>
      <c r="K152" s="7"/>
      <c r="L152" s="7"/>
      <c r="M152" s="39"/>
      <c r="N152" s="138"/>
      <c r="O152" s="69"/>
      <c r="P152" s="41" t="str">
        <f>+Template!AR152</f>
        <v/>
      </c>
      <c r="Q152" s="26" t="str">
        <f>IF(I152&gt;0,VLOOKUP(Template!AR152,Method,3,FALSE),"")</f>
        <v/>
      </c>
      <c r="R152" s="14" t="str">
        <f>IF(I152&gt;0,+'Your Flavors'!$E$22,"")</f>
        <v/>
      </c>
      <c r="S152" s="34" t="str">
        <f t="shared" si="7"/>
        <v/>
      </c>
      <c r="T152" s="34" t="str">
        <f t="shared" si="8"/>
        <v/>
      </c>
      <c r="U152" s="9"/>
    </row>
    <row r="153" spans="1:21">
      <c r="A153" s="19">
        <v>152</v>
      </c>
      <c r="B153" s="40"/>
      <c r="C153" s="40"/>
      <c r="D153" s="8"/>
      <c r="E153" s="40"/>
      <c r="F153" s="8"/>
      <c r="G153" s="40"/>
      <c r="H153" s="68"/>
      <c r="I153" s="67"/>
      <c r="J153" s="70"/>
      <c r="K153" s="7"/>
      <c r="L153" s="7"/>
      <c r="M153" s="39"/>
      <c r="N153" s="138"/>
      <c r="O153" s="70"/>
      <c r="P153" s="41" t="str">
        <f>+Template!AR153</f>
        <v/>
      </c>
      <c r="Q153" s="26" t="str">
        <f>IF(I153&gt;0,VLOOKUP(Template!AR153,Method,3,FALSE),"")</f>
        <v/>
      </c>
      <c r="R153" s="14" t="str">
        <f>IF(I153&gt;0,+'Your Flavors'!$E$22,"")</f>
        <v/>
      </c>
      <c r="S153" s="34" t="str">
        <f t="shared" si="7"/>
        <v/>
      </c>
      <c r="T153" s="34" t="str">
        <f t="shared" si="8"/>
        <v/>
      </c>
      <c r="U153" s="9"/>
    </row>
    <row r="154" spans="1:21">
      <c r="A154" s="18">
        <v>153</v>
      </c>
      <c r="B154" s="40"/>
      <c r="C154" s="40"/>
      <c r="D154" s="7"/>
      <c r="E154" s="40"/>
      <c r="F154" s="7"/>
      <c r="G154" s="40"/>
      <c r="H154" s="68"/>
      <c r="I154" s="67"/>
      <c r="J154" s="69"/>
      <c r="K154" s="7"/>
      <c r="L154" s="7"/>
      <c r="M154" s="39"/>
      <c r="N154" s="138"/>
      <c r="O154" s="69"/>
      <c r="P154" s="41" t="str">
        <f>+Template!AR154</f>
        <v/>
      </c>
      <c r="Q154" s="26" t="str">
        <f>IF(I154&gt;0,VLOOKUP(Template!AR154,Method,3,FALSE),"")</f>
        <v/>
      </c>
      <c r="R154" s="14" t="str">
        <f>IF(I154&gt;0,+'Your Flavors'!$E$22,"")</f>
        <v/>
      </c>
      <c r="S154" s="34" t="str">
        <f t="shared" si="7"/>
        <v/>
      </c>
      <c r="T154" s="34" t="str">
        <f t="shared" si="8"/>
        <v/>
      </c>
      <c r="U154" s="9"/>
    </row>
    <row r="155" spans="1:21">
      <c r="A155" s="19">
        <v>154</v>
      </c>
      <c r="B155" s="40"/>
      <c r="C155" s="40"/>
      <c r="D155" s="8"/>
      <c r="E155" s="40"/>
      <c r="F155" s="8"/>
      <c r="G155" s="40"/>
      <c r="H155" s="68"/>
      <c r="I155" s="67"/>
      <c r="J155" s="70"/>
      <c r="K155" s="7"/>
      <c r="L155" s="7"/>
      <c r="M155" s="39"/>
      <c r="N155" s="138"/>
      <c r="O155" s="70"/>
      <c r="P155" s="41" t="str">
        <f>+Template!AR155</f>
        <v/>
      </c>
      <c r="Q155" s="26" t="str">
        <f>IF(I155&gt;0,VLOOKUP(Template!AR155,Method,3,FALSE),"")</f>
        <v/>
      </c>
      <c r="R155" s="14" t="str">
        <f>IF(I155&gt;0,+'Your Flavors'!$E$22,"")</f>
        <v/>
      </c>
      <c r="S155" s="34" t="str">
        <f t="shared" si="7"/>
        <v/>
      </c>
      <c r="T155" s="34" t="str">
        <f t="shared" si="8"/>
        <v/>
      </c>
      <c r="U155" s="9"/>
    </row>
    <row r="156" spans="1:21">
      <c r="A156" s="18">
        <v>155</v>
      </c>
      <c r="B156" s="40"/>
      <c r="C156" s="40"/>
      <c r="D156" s="7"/>
      <c r="E156" s="40"/>
      <c r="F156" s="7"/>
      <c r="G156" s="40"/>
      <c r="H156" s="68"/>
      <c r="I156" s="67"/>
      <c r="J156" s="69"/>
      <c r="K156" s="7"/>
      <c r="L156" s="7"/>
      <c r="M156" s="39"/>
      <c r="N156" s="138"/>
      <c r="O156" s="69"/>
      <c r="P156" s="41" t="str">
        <f>+Template!AR156</f>
        <v/>
      </c>
      <c r="Q156" s="26" t="str">
        <f>IF(I156&gt;0,VLOOKUP(Template!AR156,Method,3,FALSE),"")</f>
        <v/>
      </c>
      <c r="R156" s="14" t="str">
        <f>IF(I156&gt;0,+'Your Flavors'!$E$22,"")</f>
        <v/>
      </c>
      <c r="S156" s="34" t="str">
        <f t="shared" si="7"/>
        <v/>
      </c>
      <c r="T156" s="34" t="str">
        <f t="shared" si="8"/>
        <v/>
      </c>
      <c r="U156" s="9"/>
    </row>
    <row r="157" spans="1:21">
      <c r="A157" s="19">
        <v>156</v>
      </c>
      <c r="B157" s="40"/>
      <c r="C157" s="40"/>
      <c r="D157" s="8"/>
      <c r="E157" s="40"/>
      <c r="F157" s="8"/>
      <c r="G157" s="40"/>
      <c r="H157" s="68"/>
      <c r="I157" s="67"/>
      <c r="J157" s="70"/>
      <c r="K157" s="7"/>
      <c r="L157" s="7"/>
      <c r="M157" s="39"/>
      <c r="N157" s="138"/>
      <c r="O157" s="70"/>
      <c r="P157" s="41" t="str">
        <f>+Template!AR157</f>
        <v/>
      </c>
      <c r="Q157" s="26" t="str">
        <f>IF(I157&gt;0,VLOOKUP(Template!AR157,Method,3,FALSE),"")</f>
        <v/>
      </c>
      <c r="R157" s="14" t="str">
        <f>IF(I157&gt;0,+'Your Flavors'!$E$22,"")</f>
        <v/>
      </c>
      <c r="S157" s="34" t="str">
        <f t="shared" si="7"/>
        <v/>
      </c>
      <c r="T157" s="34" t="str">
        <f t="shared" si="8"/>
        <v/>
      </c>
      <c r="U157" s="9"/>
    </row>
    <row r="158" spans="1:21">
      <c r="A158" s="18">
        <v>157</v>
      </c>
      <c r="B158" s="40"/>
      <c r="C158" s="40"/>
      <c r="D158" s="7"/>
      <c r="E158" s="40"/>
      <c r="F158" s="7"/>
      <c r="G158" s="40"/>
      <c r="H158" s="68"/>
      <c r="I158" s="67"/>
      <c r="J158" s="69"/>
      <c r="K158" s="7"/>
      <c r="L158" s="7"/>
      <c r="M158" s="39"/>
      <c r="N158" s="138"/>
      <c r="O158" s="69"/>
      <c r="P158" s="41" t="str">
        <f>+Template!AR158</f>
        <v/>
      </c>
      <c r="Q158" s="26" t="str">
        <f>IF(I158&gt;0,VLOOKUP(Template!AR158,Method,3,FALSE),"")</f>
        <v/>
      </c>
      <c r="R158" s="14" t="str">
        <f>IF(I158&gt;0,+'Your Flavors'!$E$22,"")</f>
        <v/>
      </c>
      <c r="S158" s="34" t="str">
        <f t="shared" si="7"/>
        <v/>
      </c>
      <c r="T158" s="34" t="str">
        <f t="shared" si="8"/>
        <v/>
      </c>
      <c r="U158" s="9"/>
    </row>
    <row r="159" spans="1:21">
      <c r="A159" s="19">
        <v>158</v>
      </c>
      <c r="B159" s="40"/>
      <c r="C159" s="40"/>
      <c r="D159" s="8"/>
      <c r="E159" s="40"/>
      <c r="F159" s="8"/>
      <c r="G159" s="40"/>
      <c r="H159" s="68"/>
      <c r="I159" s="67"/>
      <c r="J159" s="70"/>
      <c r="K159" s="7"/>
      <c r="L159" s="7"/>
      <c r="M159" s="39"/>
      <c r="N159" s="138"/>
      <c r="O159" s="70"/>
      <c r="P159" s="41" t="str">
        <f>+Template!AR159</f>
        <v/>
      </c>
      <c r="Q159" s="26" t="str">
        <f>IF(I159&gt;0,VLOOKUP(Template!AR159,Method,3,FALSE),"")</f>
        <v/>
      </c>
      <c r="R159" s="14" t="str">
        <f>IF(I159&gt;0,+'Your Flavors'!$E$22,"")</f>
        <v/>
      </c>
      <c r="S159" s="34" t="str">
        <f t="shared" si="7"/>
        <v/>
      </c>
      <c r="T159" s="34" t="str">
        <f t="shared" si="8"/>
        <v/>
      </c>
      <c r="U159" s="9"/>
    </row>
    <row r="160" spans="1:21">
      <c r="A160" s="18">
        <v>159</v>
      </c>
      <c r="B160" s="40"/>
      <c r="C160" s="40"/>
      <c r="D160" s="7"/>
      <c r="E160" s="40"/>
      <c r="F160" s="7"/>
      <c r="G160" s="40"/>
      <c r="H160" s="68"/>
      <c r="I160" s="67"/>
      <c r="J160" s="69"/>
      <c r="K160" s="7"/>
      <c r="L160" s="7"/>
      <c r="M160" s="39"/>
      <c r="N160" s="138"/>
      <c r="O160" s="69"/>
      <c r="P160" s="41" t="str">
        <f>+Template!AR160</f>
        <v/>
      </c>
      <c r="Q160" s="26" t="str">
        <f>IF(I160&gt;0,VLOOKUP(Template!AR160,Method,3,FALSE),"")</f>
        <v/>
      </c>
      <c r="R160" s="14" t="str">
        <f>IF(I160&gt;0,+'Your Flavors'!$E$22,"")</f>
        <v/>
      </c>
      <c r="S160" s="34" t="str">
        <f t="shared" si="7"/>
        <v/>
      </c>
      <c r="T160" s="34" t="str">
        <f t="shared" si="8"/>
        <v/>
      </c>
      <c r="U160" s="9"/>
    </row>
    <row r="161" spans="1:21">
      <c r="A161" s="19">
        <v>160</v>
      </c>
      <c r="B161" s="40"/>
      <c r="C161" s="40"/>
      <c r="D161" s="8"/>
      <c r="E161" s="40"/>
      <c r="F161" s="8"/>
      <c r="G161" s="40"/>
      <c r="H161" s="68"/>
      <c r="I161" s="67"/>
      <c r="J161" s="70"/>
      <c r="K161" s="7"/>
      <c r="L161" s="7"/>
      <c r="M161" s="39"/>
      <c r="N161" s="138"/>
      <c r="O161" s="70"/>
      <c r="P161" s="41" t="str">
        <f>+Template!AR161</f>
        <v/>
      </c>
      <c r="Q161" s="26" t="str">
        <f>IF(I161&gt;0,VLOOKUP(Template!AR161,Method,3,FALSE),"")</f>
        <v/>
      </c>
      <c r="R161" s="14" t="str">
        <f>IF(I161&gt;0,+'Your Flavors'!$E$22,"")</f>
        <v/>
      </c>
      <c r="S161" s="34" t="str">
        <f t="shared" si="7"/>
        <v/>
      </c>
      <c r="T161" s="34" t="str">
        <f t="shared" si="8"/>
        <v/>
      </c>
      <c r="U161" s="9"/>
    </row>
    <row r="162" spans="1:21">
      <c r="A162" s="18">
        <v>161</v>
      </c>
      <c r="B162" s="40"/>
      <c r="C162" s="40"/>
      <c r="D162" s="7"/>
      <c r="E162" s="40"/>
      <c r="F162" s="7"/>
      <c r="G162" s="40"/>
      <c r="H162" s="68"/>
      <c r="I162" s="67"/>
      <c r="J162" s="69"/>
      <c r="K162" s="7"/>
      <c r="L162" s="7"/>
      <c r="M162" s="39"/>
      <c r="N162" s="138"/>
      <c r="O162" s="69"/>
      <c r="P162" s="41" t="str">
        <f>+Template!AR162</f>
        <v/>
      </c>
      <c r="Q162" s="26" t="str">
        <f>IF(I162&gt;0,VLOOKUP(Template!AR162,Method,3,FALSE),"")</f>
        <v/>
      </c>
      <c r="R162" s="14" t="str">
        <f>IF(I162&gt;0,+'Your Flavors'!$E$22,"")</f>
        <v/>
      </c>
      <c r="S162" s="34" t="str">
        <f t="shared" si="7"/>
        <v/>
      </c>
      <c r="T162" s="34" t="str">
        <f t="shared" ref="T162:T193" si="9">IF(I162&gt;0,VLOOKUP(I162,UPS,6,FALSE),"")</f>
        <v/>
      </c>
      <c r="U162" s="9"/>
    </row>
    <row r="163" spans="1:21">
      <c r="A163" s="19">
        <v>162</v>
      </c>
      <c r="B163" s="40"/>
      <c r="C163" s="40"/>
      <c r="D163" s="8"/>
      <c r="E163" s="40"/>
      <c r="F163" s="8"/>
      <c r="G163" s="40"/>
      <c r="H163" s="68"/>
      <c r="I163" s="67"/>
      <c r="J163" s="70"/>
      <c r="K163" s="7"/>
      <c r="L163" s="7"/>
      <c r="M163" s="39"/>
      <c r="N163" s="138"/>
      <c r="O163" s="70"/>
      <c r="P163" s="41" t="str">
        <f>+Template!AR163</f>
        <v/>
      </c>
      <c r="Q163" s="26" t="str">
        <f>IF(I163&gt;0,VLOOKUP(Template!AR163,Method,3,FALSE),"")</f>
        <v/>
      </c>
      <c r="R163" s="14" t="str">
        <f>IF(I163&gt;0,+'Your Flavors'!$E$22,"")</f>
        <v/>
      </c>
      <c r="S163" s="34" t="str">
        <f t="shared" si="7"/>
        <v/>
      </c>
      <c r="T163" s="34" t="str">
        <f t="shared" si="9"/>
        <v/>
      </c>
      <c r="U163" s="9"/>
    </row>
    <row r="164" spans="1:21">
      <c r="A164" s="18">
        <v>163</v>
      </c>
      <c r="B164" s="40"/>
      <c r="C164" s="40"/>
      <c r="D164" s="7"/>
      <c r="E164" s="40"/>
      <c r="F164" s="7"/>
      <c r="G164" s="40"/>
      <c r="H164" s="68"/>
      <c r="I164" s="67"/>
      <c r="J164" s="69"/>
      <c r="K164" s="7"/>
      <c r="L164" s="7"/>
      <c r="M164" s="39"/>
      <c r="N164" s="138"/>
      <c r="O164" s="69"/>
      <c r="P164" s="41" t="str">
        <f>+Template!AR164</f>
        <v/>
      </c>
      <c r="Q164" s="26" t="str">
        <f>IF(I164&gt;0,VLOOKUP(Template!AR164,Method,3,FALSE),"")</f>
        <v/>
      </c>
      <c r="R164" s="14" t="str">
        <f>IF(I164&gt;0,+'Your Flavors'!$E$22,"")</f>
        <v/>
      </c>
      <c r="S164" s="34" t="str">
        <f t="shared" si="7"/>
        <v/>
      </c>
      <c r="T164" s="34" t="str">
        <f t="shared" si="9"/>
        <v/>
      </c>
      <c r="U164" s="9"/>
    </row>
    <row r="165" spans="1:21">
      <c r="A165" s="19">
        <v>164</v>
      </c>
      <c r="B165" s="40"/>
      <c r="C165" s="40"/>
      <c r="D165" s="8"/>
      <c r="E165" s="40"/>
      <c r="F165" s="8"/>
      <c r="G165" s="40"/>
      <c r="H165" s="68"/>
      <c r="I165" s="67"/>
      <c r="J165" s="70"/>
      <c r="K165" s="7"/>
      <c r="L165" s="7"/>
      <c r="M165" s="39"/>
      <c r="N165" s="138"/>
      <c r="O165" s="70"/>
      <c r="P165" s="41" t="str">
        <f>+Template!AR165</f>
        <v/>
      </c>
      <c r="Q165" s="26" t="str">
        <f>IF(I165&gt;0,VLOOKUP(Template!AR165,Method,3,FALSE),"")</f>
        <v/>
      </c>
      <c r="R165" s="14" t="str">
        <f>IF(I165&gt;0,+'Your Flavors'!$E$22,"")</f>
        <v/>
      </c>
      <c r="S165" s="34" t="str">
        <f t="shared" si="7"/>
        <v/>
      </c>
      <c r="T165" s="34" t="str">
        <f t="shared" si="9"/>
        <v/>
      </c>
      <c r="U165" s="9"/>
    </row>
    <row r="166" spans="1:21">
      <c r="A166" s="18">
        <v>165</v>
      </c>
      <c r="B166" s="40"/>
      <c r="C166" s="40"/>
      <c r="D166" s="7"/>
      <c r="E166" s="40"/>
      <c r="F166" s="7"/>
      <c r="G166" s="40"/>
      <c r="H166" s="68"/>
      <c r="I166" s="67"/>
      <c r="J166" s="69"/>
      <c r="K166" s="7"/>
      <c r="L166" s="7"/>
      <c r="M166" s="39"/>
      <c r="N166" s="138"/>
      <c r="O166" s="69"/>
      <c r="P166" s="41" t="str">
        <f>+Template!AR166</f>
        <v/>
      </c>
      <c r="Q166" s="26" t="str">
        <f>IF(I166&gt;0,VLOOKUP(Template!AR166,Method,3,FALSE),"")</f>
        <v/>
      </c>
      <c r="R166" s="14" t="str">
        <f>IF(I166&gt;0,+'Your Flavors'!$E$22,"")</f>
        <v/>
      </c>
      <c r="S166" s="34" t="str">
        <f t="shared" si="7"/>
        <v/>
      </c>
      <c r="T166" s="34" t="str">
        <f t="shared" si="9"/>
        <v/>
      </c>
      <c r="U166" s="9"/>
    </row>
    <row r="167" spans="1:21">
      <c r="A167" s="19">
        <v>166</v>
      </c>
      <c r="B167" s="40"/>
      <c r="C167" s="40"/>
      <c r="D167" s="8"/>
      <c r="E167" s="40"/>
      <c r="F167" s="8"/>
      <c r="G167" s="40"/>
      <c r="H167" s="68"/>
      <c r="I167" s="67"/>
      <c r="J167" s="70"/>
      <c r="K167" s="7"/>
      <c r="L167" s="7"/>
      <c r="M167" s="39"/>
      <c r="N167" s="138"/>
      <c r="O167" s="70"/>
      <c r="P167" s="41" t="str">
        <f>+Template!AR167</f>
        <v/>
      </c>
      <c r="Q167" s="26" t="str">
        <f>IF(I167&gt;0,VLOOKUP(Template!AR167,Method,3,FALSE),"")</f>
        <v/>
      </c>
      <c r="R167" s="14" t="str">
        <f>IF(I167&gt;0,+'Your Flavors'!$E$22,"")</f>
        <v/>
      </c>
      <c r="S167" s="34" t="str">
        <f t="shared" si="7"/>
        <v/>
      </c>
      <c r="T167" s="34" t="str">
        <f t="shared" si="9"/>
        <v/>
      </c>
      <c r="U167" s="9"/>
    </row>
    <row r="168" spans="1:21">
      <c r="A168" s="18">
        <v>167</v>
      </c>
      <c r="B168" s="40"/>
      <c r="C168" s="40"/>
      <c r="D168" s="7"/>
      <c r="E168" s="40"/>
      <c r="F168" s="7"/>
      <c r="G168" s="40"/>
      <c r="H168" s="68"/>
      <c r="I168" s="67"/>
      <c r="J168" s="69"/>
      <c r="K168" s="7"/>
      <c r="L168" s="7"/>
      <c r="M168" s="39"/>
      <c r="N168" s="138"/>
      <c r="O168" s="69"/>
      <c r="P168" s="41" t="str">
        <f>+Template!AR168</f>
        <v/>
      </c>
      <c r="Q168" s="26" t="str">
        <f>IF(I168&gt;0,VLOOKUP(Template!AR168,Method,3,FALSE),"")</f>
        <v/>
      </c>
      <c r="R168" s="14" t="str">
        <f>IF(I168&gt;0,+'Your Flavors'!$E$22,"")</f>
        <v/>
      </c>
      <c r="S168" s="34" t="str">
        <f t="shared" si="7"/>
        <v/>
      </c>
      <c r="T168" s="34" t="str">
        <f t="shared" si="9"/>
        <v/>
      </c>
      <c r="U168" s="9"/>
    </row>
    <row r="169" spans="1:21">
      <c r="A169" s="19">
        <v>168</v>
      </c>
      <c r="B169" s="40"/>
      <c r="C169" s="40"/>
      <c r="D169" s="8"/>
      <c r="E169" s="40"/>
      <c r="F169" s="8"/>
      <c r="G169" s="40"/>
      <c r="H169" s="68"/>
      <c r="I169" s="67"/>
      <c r="J169" s="70"/>
      <c r="K169" s="7"/>
      <c r="L169" s="7"/>
      <c r="M169" s="39"/>
      <c r="N169" s="138"/>
      <c r="O169" s="70"/>
      <c r="P169" s="41" t="str">
        <f>+Template!AR169</f>
        <v/>
      </c>
      <c r="Q169" s="26" t="str">
        <f>IF(I169&gt;0,VLOOKUP(Template!AR169,Method,3,FALSE),"")</f>
        <v/>
      </c>
      <c r="R169" s="14" t="str">
        <f>IF(I169&gt;0,+'Your Flavors'!$E$22,"")</f>
        <v/>
      </c>
      <c r="S169" s="34" t="str">
        <f t="shared" si="7"/>
        <v/>
      </c>
      <c r="T169" s="34" t="str">
        <f t="shared" si="9"/>
        <v/>
      </c>
      <c r="U169" s="9"/>
    </row>
    <row r="170" spans="1:21">
      <c r="A170" s="18">
        <v>169</v>
      </c>
      <c r="B170" s="40"/>
      <c r="C170" s="40"/>
      <c r="D170" s="7"/>
      <c r="E170" s="40"/>
      <c r="F170" s="7"/>
      <c r="G170" s="40"/>
      <c r="H170" s="68"/>
      <c r="I170" s="67"/>
      <c r="J170" s="69"/>
      <c r="K170" s="7"/>
      <c r="L170" s="7"/>
      <c r="M170" s="39"/>
      <c r="N170" s="138"/>
      <c r="O170" s="69"/>
      <c r="P170" s="41" t="str">
        <f>+Template!AR170</f>
        <v/>
      </c>
      <c r="Q170" s="26" t="str">
        <f>IF(I170&gt;0,VLOOKUP(Template!AR170,Method,3,FALSE),"")</f>
        <v/>
      </c>
      <c r="R170" s="14" t="str">
        <f>IF(I170&gt;0,+'Your Flavors'!$E$22,"")</f>
        <v/>
      </c>
      <c r="S170" s="34" t="str">
        <f t="shared" si="7"/>
        <v/>
      </c>
      <c r="T170" s="34" t="str">
        <f t="shared" si="9"/>
        <v/>
      </c>
      <c r="U170" s="9"/>
    </row>
    <row r="171" spans="1:21">
      <c r="A171" s="19">
        <v>170</v>
      </c>
      <c r="B171" s="40"/>
      <c r="C171" s="40"/>
      <c r="D171" s="8"/>
      <c r="E171" s="40"/>
      <c r="F171" s="8"/>
      <c r="G171" s="40"/>
      <c r="H171" s="68"/>
      <c r="I171" s="67"/>
      <c r="J171" s="70"/>
      <c r="K171" s="7"/>
      <c r="L171" s="7"/>
      <c r="M171" s="39"/>
      <c r="N171" s="138"/>
      <c r="O171" s="70"/>
      <c r="P171" s="41" t="str">
        <f>+Template!AR171</f>
        <v/>
      </c>
      <c r="Q171" s="26" t="str">
        <f>IF(I171&gt;0,VLOOKUP(Template!AR171,Method,3,FALSE),"")</f>
        <v/>
      </c>
      <c r="R171" s="14" t="str">
        <f>IF(I171&gt;0,+'Your Flavors'!$E$22,"")</f>
        <v/>
      </c>
      <c r="S171" s="34" t="str">
        <f t="shared" si="7"/>
        <v/>
      </c>
      <c r="T171" s="34" t="str">
        <f t="shared" si="9"/>
        <v/>
      </c>
      <c r="U171" s="9"/>
    </row>
    <row r="172" spans="1:21">
      <c r="A172" s="18">
        <v>171</v>
      </c>
      <c r="B172" s="40"/>
      <c r="C172" s="40"/>
      <c r="D172" s="7"/>
      <c r="E172" s="40"/>
      <c r="F172" s="7"/>
      <c r="G172" s="40"/>
      <c r="H172" s="68"/>
      <c r="I172" s="67"/>
      <c r="J172" s="69"/>
      <c r="K172" s="7"/>
      <c r="L172" s="7"/>
      <c r="M172" s="39"/>
      <c r="N172" s="138"/>
      <c r="O172" s="69"/>
      <c r="P172" s="41" t="str">
        <f>+Template!AR172</f>
        <v/>
      </c>
      <c r="Q172" s="26" t="str">
        <f>IF(I172&gt;0,VLOOKUP(Template!AR172,Method,3,FALSE),"")</f>
        <v/>
      </c>
      <c r="R172" s="14" t="str">
        <f>IF(I172&gt;0,+'Your Flavors'!$E$22,"")</f>
        <v/>
      </c>
      <c r="S172" s="34" t="str">
        <f t="shared" si="7"/>
        <v/>
      </c>
      <c r="T172" s="34" t="str">
        <f t="shared" si="9"/>
        <v/>
      </c>
      <c r="U172" s="9"/>
    </row>
    <row r="173" spans="1:21">
      <c r="A173" s="19">
        <v>172</v>
      </c>
      <c r="B173" s="40"/>
      <c r="C173" s="40"/>
      <c r="D173" s="8"/>
      <c r="E173" s="40"/>
      <c r="F173" s="8"/>
      <c r="G173" s="40"/>
      <c r="H173" s="68"/>
      <c r="I173" s="67"/>
      <c r="J173" s="70"/>
      <c r="K173" s="7"/>
      <c r="L173" s="7"/>
      <c r="M173" s="39"/>
      <c r="N173" s="138"/>
      <c r="O173" s="70"/>
      <c r="P173" s="41" t="str">
        <f>+Template!AR173</f>
        <v/>
      </c>
      <c r="Q173" s="26" t="str">
        <f>IF(I173&gt;0,VLOOKUP(Template!AR173,Method,3,FALSE),"")</f>
        <v/>
      </c>
      <c r="R173" s="14" t="str">
        <f>IF(I173&gt;0,+'Your Flavors'!$E$22,"")</f>
        <v/>
      </c>
      <c r="S173" s="34" t="str">
        <f t="shared" si="7"/>
        <v/>
      </c>
      <c r="T173" s="34" t="str">
        <f t="shared" si="9"/>
        <v/>
      </c>
      <c r="U173" s="9"/>
    </row>
    <row r="174" spans="1:21">
      <c r="A174" s="18">
        <v>173</v>
      </c>
      <c r="B174" s="40"/>
      <c r="C174" s="40"/>
      <c r="D174" s="7"/>
      <c r="E174" s="40"/>
      <c r="F174" s="7"/>
      <c r="G174" s="40"/>
      <c r="H174" s="68"/>
      <c r="I174" s="67"/>
      <c r="J174" s="69"/>
      <c r="K174" s="7"/>
      <c r="L174" s="7"/>
      <c r="M174" s="39"/>
      <c r="N174" s="138"/>
      <c r="O174" s="69"/>
      <c r="P174" s="41" t="str">
        <f>+Template!AR174</f>
        <v/>
      </c>
      <c r="Q174" s="26" t="str">
        <f>IF(I174&gt;0,VLOOKUP(Template!AR174,Method,3,FALSE),"")</f>
        <v/>
      </c>
      <c r="R174" s="14" t="str">
        <f>IF(I174&gt;0,+'Your Flavors'!$E$22,"")</f>
        <v/>
      </c>
      <c r="S174" s="34" t="str">
        <f t="shared" si="7"/>
        <v/>
      </c>
      <c r="T174" s="34" t="str">
        <f t="shared" si="9"/>
        <v/>
      </c>
      <c r="U174" s="9"/>
    </row>
    <row r="175" spans="1:21">
      <c r="A175" s="19">
        <v>174</v>
      </c>
      <c r="B175" s="40"/>
      <c r="C175" s="40"/>
      <c r="D175" s="8"/>
      <c r="E175" s="40"/>
      <c r="F175" s="8"/>
      <c r="G175" s="40"/>
      <c r="H175" s="68"/>
      <c r="I175" s="67"/>
      <c r="J175" s="70"/>
      <c r="K175" s="7"/>
      <c r="L175" s="7"/>
      <c r="M175" s="39"/>
      <c r="N175" s="138"/>
      <c r="O175" s="70"/>
      <c r="P175" s="41" t="str">
        <f>+Template!AR175</f>
        <v/>
      </c>
      <c r="Q175" s="26" t="str">
        <f>IF(I175&gt;0,VLOOKUP(Template!AR175,Method,3,FALSE),"")</f>
        <v/>
      </c>
      <c r="R175" s="14" t="str">
        <f>IF(I175&gt;0,+'Your Flavors'!$E$22,"")</f>
        <v/>
      </c>
      <c r="S175" s="34" t="str">
        <f t="shared" si="7"/>
        <v/>
      </c>
      <c r="T175" s="34" t="str">
        <f t="shared" si="9"/>
        <v/>
      </c>
      <c r="U175" s="9"/>
    </row>
    <row r="176" spans="1:21">
      <c r="A176" s="18">
        <v>175</v>
      </c>
      <c r="B176" s="40"/>
      <c r="C176" s="40"/>
      <c r="D176" s="7"/>
      <c r="E176" s="40"/>
      <c r="F176" s="7"/>
      <c r="G176" s="40"/>
      <c r="H176" s="68"/>
      <c r="I176" s="67"/>
      <c r="J176" s="69"/>
      <c r="K176" s="7"/>
      <c r="L176" s="7"/>
      <c r="M176" s="39"/>
      <c r="N176" s="138"/>
      <c r="O176" s="69"/>
      <c r="P176" s="41" t="str">
        <f>+Template!AR176</f>
        <v/>
      </c>
      <c r="Q176" s="26" t="str">
        <f>IF(I176&gt;0,VLOOKUP(Template!AR176,Method,3,FALSE),"")</f>
        <v/>
      </c>
      <c r="R176" s="14" t="str">
        <f>IF(I176&gt;0,+'Your Flavors'!$E$22,"")</f>
        <v/>
      </c>
      <c r="S176" s="34" t="str">
        <f t="shared" si="7"/>
        <v/>
      </c>
      <c r="T176" s="34" t="str">
        <f t="shared" si="9"/>
        <v/>
      </c>
      <c r="U176" s="9"/>
    </row>
    <row r="177" spans="1:21">
      <c r="A177" s="19">
        <v>176</v>
      </c>
      <c r="B177" s="40"/>
      <c r="C177" s="40"/>
      <c r="D177" s="8"/>
      <c r="E177" s="40"/>
      <c r="F177" s="8"/>
      <c r="G177" s="40"/>
      <c r="H177" s="68"/>
      <c r="I177" s="67"/>
      <c r="J177" s="70"/>
      <c r="K177" s="7"/>
      <c r="L177" s="7"/>
      <c r="M177" s="39"/>
      <c r="N177" s="138"/>
      <c r="O177" s="70"/>
      <c r="P177" s="41" t="str">
        <f>+Template!AR177</f>
        <v/>
      </c>
      <c r="Q177" s="26" t="str">
        <f>IF(I177&gt;0,VLOOKUP(Template!AR177,Method,3,FALSE),"")</f>
        <v/>
      </c>
      <c r="R177" s="14" t="str">
        <f>IF(I177&gt;0,+'Your Flavors'!$E$22,"")</f>
        <v/>
      </c>
      <c r="S177" s="34" t="str">
        <f t="shared" si="7"/>
        <v/>
      </c>
      <c r="T177" s="34" t="str">
        <f t="shared" si="9"/>
        <v/>
      </c>
      <c r="U177" s="9"/>
    </row>
    <row r="178" spans="1:21">
      <c r="A178" s="18">
        <v>177</v>
      </c>
      <c r="B178" s="40"/>
      <c r="C178" s="40"/>
      <c r="D178" s="7"/>
      <c r="E178" s="40"/>
      <c r="F178" s="7"/>
      <c r="G178" s="40"/>
      <c r="H178" s="68"/>
      <c r="I178" s="67"/>
      <c r="J178" s="69"/>
      <c r="K178" s="7"/>
      <c r="L178" s="7"/>
      <c r="M178" s="39"/>
      <c r="N178" s="138"/>
      <c r="O178" s="69"/>
      <c r="P178" s="41" t="str">
        <f>+Template!AR178</f>
        <v/>
      </c>
      <c r="Q178" s="26" t="str">
        <f>IF(I178&gt;0,VLOOKUP(Template!AR178,Method,3,FALSE),"")</f>
        <v/>
      </c>
      <c r="R178" s="14" t="str">
        <f>IF(I178&gt;0,+'Your Flavors'!$E$22,"")</f>
        <v/>
      </c>
      <c r="S178" s="34" t="str">
        <f t="shared" si="7"/>
        <v/>
      </c>
      <c r="T178" s="34" t="str">
        <f t="shared" si="9"/>
        <v/>
      </c>
      <c r="U178" s="9"/>
    </row>
    <row r="179" spans="1:21">
      <c r="A179" s="19">
        <v>178</v>
      </c>
      <c r="B179" s="40"/>
      <c r="C179" s="40"/>
      <c r="D179" s="8"/>
      <c r="E179" s="40"/>
      <c r="F179" s="8"/>
      <c r="G179" s="40"/>
      <c r="H179" s="68"/>
      <c r="I179" s="67"/>
      <c r="J179" s="70"/>
      <c r="K179" s="7"/>
      <c r="L179" s="7"/>
      <c r="M179" s="39"/>
      <c r="N179" s="138"/>
      <c r="O179" s="70"/>
      <c r="P179" s="41" t="str">
        <f>+Template!AR179</f>
        <v/>
      </c>
      <c r="Q179" s="26" t="str">
        <f>IF(I179&gt;0,VLOOKUP(Template!AR179,Method,3,FALSE),"")</f>
        <v/>
      </c>
      <c r="R179" s="14" t="str">
        <f>IF(I179&gt;0,+'Your Flavors'!$E$22,"")</f>
        <v/>
      </c>
      <c r="S179" s="34" t="str">
        <f t="shared" si="7"/>
        <v/>
      </c>
      <c r="T179" s="34" t="str">
        <f t="shared" si="9"/>
        <v/>
      </c>
      <c r="U179" s="9"/>
    </row>
    <row r="180" spans="1:21">
      <c r="A180" s="18">
        <v>179</v>
      </c>
      <c r="B180" s="40"/>
      <c r="C180" s="40"/>
      <c r="D180" s="7"/>
      <c r="E180" s="40"/>
      <c r="F180" s="7"/>
      <c r="G180" s="40"/>
      <c r="H180" s="68"/>
      <c r="I180" s="67"/>
      <c r="J180" s="69"/>
      <c r="K180" s="7"/>
      <c r="L180" s="7"/>
      <c r="M180" s="39"/>
      <c r="N180" s="138"/>
      <c r="O180" s="69"/>
      <c r="P180" s="41" t="str">
        <f>+Template!AR180</f>
        <v/>
      </c>
      <c r="Q180" s="26" t="str">
        <f>IF(I180&gt;0,VLOOKUP(Template!AR180,Method,3,FALSE),"")</f>
        <v/>
      </c>
      <c r="R180" s="14" t="str">
        <f>IF(I180&gt;0,+'Your Flavors'!$E$22,"")</f>
        <v/>
      </c>
      <c r="S180" s="34" t="str">
        <f t="shared" si="7"/>
        <v/>
      </c>
      <c r="T180" s="34" t="str">
        <f t="shared" si="9"/>
        <v/>
      </c>
      <c r="U180" s="9"/>
    </row>
    <row r="181" spans="1:21">
      <c r="A181" s="19">
        <v>180</v>
      </c>
      <c r="B181" s="40"/>
      <c r="C181" s="40"/>
      <c r="D181" s="8"/>
      <c r="E181" s="40"/>
      <c r="F181" s="8"/>
      <c r="G181" s="40"/>
      <c r="H181" s="68"/>
      <c r="I181" s="67"/>
      <c r="J181" s="70"/>
      <c r="K181" s="7"/>
      <c r="L181" s="7"/>
      <c r="M181" s="39"/>
      <c r="N181" s="138"/>
      <c r="O181" s="70"/>
      <c r="P181" s="41" t="str">
        <f>+Template!AR181</f>
        <v/>
      </c>
      <c r="Q181" s="26" t="str">
        <f>IF(I181&gt;0,VLOOKUP(Template!AR181,Method,3,FALSE),"")</f>
        <v/>
      </c>
      <c r="R181" s="14" t="str">
        <f>IF(I181&gt;0,+'Your Flavors'!$E$22,"")</f>
        <v/>
      </c>
      <c r="S181" s="34" t="str">
        <f t="shared" si="7"/>
        <v/>
      </c>
      <c r="T181" s="34" t="str">
        <f t="shared" si="9"/>
        <v/>
      </c>
      <c r="U181" s="9"/>
    </row>
    <row r="182" spans="1:21">
      <c r="A182" s="18">
        <v>181</v>
      </c>
      <c r="B182" s="40"/>
      <c r="C182" s="40"/>
      <c r="D182" s="7"/>
      <c r="E182" s="40"/>
      <c r="F182" s="7"/>
      <c r="G182" s="40"/>
      <c r="H182" s="68"/>
      <c r="I182" s="67"/>
      <c r="J182" s="69"/>
      <c r="K182" s="7"/>
      <c r="L182" s="7"/>
      <c r="M182" s="39"/>
      <c r="N182" s="138"/>
      <c r="O182" s="69"/>
      <c r="P182" s="41" t="str">
        <f>+Template!AR182</f>
        <v/>
      </c>
      <c r="Q182" s="26" t="str">
        <f>IF(I182&gt;0,VLOOKUP(Template!AR182,Method,3,FALSE),"")</f>
        <v/>
      </c>
      <c r="R182" s="14" t="str">
        <f>IF(I182&gt;0,+'Your Flavors'!$E$22,"")</f>
        <v/>
      </c>
      <c r="S182" s="34" t="str">
        <f t="shared" si="7"/>
        <v/>
      </c>
      <c r="T182" s="34" t="str">
        <f t="shared" si="9"/>
        <v/>
      </c>
      <c r="U182" s="9"/>
    </row>
    <row r="183" spans="1:21">
      <c r="A183" s="19">
        <v>182</v>
      </c>
      <c r="B183" s="40"/>
      <c r="C183" s="40"/>
      <c r="D183" s="8"/>
      <c r="E183" s="40"/>
      <c r="F183" s="8"/>
      <c r="G183" s="40"/>
      <c r="H183" s="68"/>
      <c r="I183" s="67"/>
      <c r="J183" s="70"/>
      <c r="K183" s="7"/>
      <c r="L183" s="7"/>
      <c r="M183" s="39"/>
      <c r="N183" s="138"/>
      <c r="O183" s="70"/>
      <c r="P183" s="41" t="str">
        <f>+Template!AR183</f>
        <v/>
      </c>
      <c r="Q183" s="26" t="str">
        <f>IF(I183&gt;0,VLOOKUP(Template!AR183,Method,3,FALSE),"")</f>
        <v/>
      </c>
      <c r="R183" s="14" t="str">
        <f>IF(I183&gt;0,+'Your Flavors'!$E$22,"")</f>
        <v/>
      </c>
      <c r="S183" s="34" t="str">
        <f t="shared" si="7"/>
        <v/>
      </c>
      <c r="T183" s="34" t="str">
        <f t="shared" si="9"/>
        <v/>
      </c>
      <c r="U183" s="9"/>
    </row>
    <row r="184" spans="1:21">
      <c r="A184" s="18">
        <v>183</v>
      </c>
      <c r="B184" s="40"/>
      <c r="C184" s="40"/>
      <c r="D184" s="7"/>
      <c r="E184" s="40"/>
      <c r="F184" s="7"/>
      <c r="G184" s="40"/>
      <c r="H184" s="68"/>
      <c r="I184" s="67"/>
      <c r="J184" s="69"/>
      <c r="K184" s="7"/>
      <c r="L184" s="7"/>
      <c r="M184" s="39"/>
      <c r="N184" s="138"/>
      <c r="O184" s="69"/>
      <c r="P184" s="41" t="str">
        <f>+Template!AR184</f>
        <v/>
      </c>
      <c r="Q184" s="26" t="str">
        <f>IF(I184&gt;0,VLOOKUP(Template!AR184,Method,3,FALSE),"")</f>
        <v/>
      </c>
      <c r="R184" s="14" t="str">
        <f>IF(I184&gt;0,+'Your Flavors'!$E$22,"")</f>
        <v/>
      </c>
      <c r="S184" s="34" t="str">
        <f t="shared" si="7"/>
        <v/>
      </c>
      <c r="T184" s="34" t="str">
        <f t="shared" si="9"/>
        <v/>
      </c>
      <c r="U184" s="9"/>
    </row>
    <row r="185" spans="1:21">
      <c r="A185" s="19">
        <v>184</v>
      </c>
      <c r="B185" s="40"/>
      <c r="C185" s="40"/>
      <c r="D185" s="8"/>
      <c r="E185" s="40"/>
      <c r="F185" s="8"/>
      <c r="G185" s="40"/>
      <c r="H185" s="68"/>
      <c r="I185" s="67"/>
      <c r="J185" s="70"/>
      <c r="K185" s="7"/>
      <c r="L185" s="7"/>
      <c r="M185" s="39"/>
      <c r="N185" s="138"/>
      <c r="O185" s="70"/>
      <c r="P185" s="41" t="str">
        <f>+Template!AR185</f>
        <v/>
      </c>
      <c r="Q185" s="26" t="str">
        <f>IF(I185&gt;0,VLOOKUP(Template!AR185,Method,3,FALSE),"")</f>
        <v/>
      </c>
      <c r="R185" s="14" t="str">
        <f>IF(I185&gt;0,+'Your Flavors'!$E$22,"")</f>
        <v/>
      </c>
      <c r="S185" s="34" t="str">
        <f t="shared" si="7"/>
        <v/>
      </c>
      <c r="T185" s="34" t="str">
        <f t="shared" si="9"/>
        <v/>
      </c>
      <c r="U185" s="9"/>
    </row>
    <row r="186" spans="1:21">
      <c r="A186" s="18">
        <v>185</v>
      </c>
      <c r="B186" s="40"/>
      <c r="C186" s="40"/>
      <c r="D186" s="7"/>
      <c r="E186" s="40"/>
      <c r="F186" s="7"/>
      <c r="G186" s="40"/>
      <c r="H186" s="68"/>
      <c r="I186" s="67"/>
      <c r="J186" s="69"/>
      <c r="K186" s="7"/>
      <c r="L186" s="7"/>
      <c r="M186" s="39"/>
      <c r="N186" s="138"/>
      <c r="O186" s="69"/>
      <c r="P186" s="41" t="str">
        <f>+Template!AR186</f>
        <v/>
      </c>
      <c r="Q186" s="26" t="str">
        <f>IF(I186&gt;0,VLOOKUP(Template!AR186,Method,3,FALSE),"")</f>
        <v/>
      </c>
      <c r="R186" s="14" t="str">
        <f>IF(I186&gt;0,+'Your Flavors'!$E$22,"")</f>
        <v/>
      </c>
      <c r="S186" s="34" t="str">
        <f t="shared" si="7"/>
        <v/>
      </c>
      <c r="T186" s="34" t="str">
        <f t="shared" si="9"/>
        <v/>
      </c>
      <c r="U186" s="9"/>
    </row>
    <row r="187" spans="1:21">
      <c r="A187" s="19">
        <v>186</v>
      </c>
      <c r="B187" s="40"/>
      <c r="C187" s="40"/>
      <c r="D187" s="8"/>
      <c r="E187" s="40"/>
      <c r="F187" s="8"/>
      <c r="G187" s="40"/>
      <c r="H187" s="68"/>
      <c r="I187" s="67"/>
      <c r="J187" s="70"/>
      <c r="K187" s="7"/>
      <c r="L187" s="7"/>
      <c r="M187" s="39"/>
      <c r="N187" s="138"/>
      <c r="O187" s="70"/>
      <c r="P187" s="41" t="str">
        <f>+Template!AR187</f>
        <v/>
      </c>
      <c r="Q187" s="26" t="str">
        <f>IF(I187&gt;0,VLOOKUP(Template!AR187,Method,3,FALSE),"")</f>
        <v/>
      </c>
      <c r="R187" s="14" t="str">
        <f>IF(I187&gt;0,+'Your Flavors'!$E$22,"")</f>
        <v/>
      </c>
      <c r="S187" s="34" t="str">
        <f t="shared" si="7"/>
        <v/>
      </c>
      <c r="T187" s="34" t="str">
        <f t="shared" si="9"/>
        <v/>
      </c>
      <c r="U187" s="9"/>
    </row>
    <row r="188" spans="1:21">
      <c r="A188" s="18">
        <v>187</v>
      </c>
      <c r="B188" s="40"/>
      <c r="C188" s="40"/>
      <c r="D188" s="7"/>
      <c r="E188" s="40"/>
      <c r="F188" s="7"/>
      <c r="G188" s="40"/>
      <c r="H188" s="68"/>
      <c r="I188" s="67"/>
      <c r="J188" s="69"/>
      <c r="K188" s="7"/>
      <c r="L188" s="7"/>
      <c r="M188" s="39"/>
      <c r="N188" s="138"/>
      <c r="O188" s="69"/>
      <c r="P188" s="41" t="str">
        <f>+Template!AR188</f>
        <v/>
      </c>
      <c r="Q188" s="26" t="str">
        <f>IF(I188&gt;0,VLOOKUP(Template!AR188,Method,3,FALSE),"")</f>
        <v/>
      </c>
      <c r="R188" s="14" t="str">
        <f>IF(I188&gt;0,+'Your Flavors'!$E$22,"")</f>
        <v/>
      </c>
      <c r="S188" s="34" t="str">
        <f t="shared" si="7"/>
        <v/>
      </c>
      <c r="T188" s="34" t="str">
        <f t="shared" si="9"/>
        <v/>
      </c>
      <c r="U188" s="9"/>
    </row>
    <row r="189" spans="1:21">
      <c r="A189" s="19">
        <v>188</v>
      </c>
      <c r="B189" s="40"/>
      <c r="C189" s="40"/>
      <c r="D189" s="8"/>
      <c r="E189" s="40"/>
      <c r="F189" s="8"/>
      <c r="G189" s="40"/>
      <c r="H189" s="68"/>
      <c r="I189" s="67"/>
      <c r="J189" s="70"/>
      <c r="K189" s="7"/>
      <c r="L189" s="7"/>
      <c r="M189" s="39"/>
      <c r="N189" s="138"/>
      <c r="O189" s="70"/>
      <c r="P189" s="41" t="str">
        <f>+Template!AR189</f>
        <v/>
      </c>
      <c r="Q189" s="26" t="str">
        <f>IF(I189&gt;0,VLOOKUP(Template!AR189,Method,3,FALSE),"")</f>
        <v/>
      </c>
      <c r="R189" s="14" t="str">
        <f>IF(I189&gt;0,+'Your Flavors'!$E$22,"")</f>
        <v/>
      </c>
      <c r="S189" s="34" t="str">
        <f t="shared" si="7"/>
        <v/>
      </c>
      <c r="T189" s="34" t="str">
        <f t="shared" si="9"/>
        <v/>
      </c>
      <c r="U189" s="9"/>
    </row>
    <row r="190" spans="1:21">
      <c r="A190" s="18">
        <v>189</v>
      </c>
      <c r="B190" s="40"/>
      <c r="C190" s="40"/>
      <c r="D190" s="7"/>
      <c r="E190" s="40"/>
      <c r="F190" s="7"/>
      <c r="G190" s="40"/>
      <c r="H190" s="68"/>
      <c r="I190" s="67"/>
      <c r="J190" s="69"/>
      <c r="K190" s="7"/>
      <c r="L190" s="7"/>
      <c r="M190" s="39"/>
      <c r="N190" s="138"/>
      <c r="O190" s="69"/>
      <c r="P190" s="41" t="str">
        <f>+Template!AR190</f>
        <v/>
      </c>
      <c r="Q190" s="26" t="str">
        <f>IF(I190&gt;0,VLOOKUP(Template!AR190,Method,3,FALSE),"")</f>
        <v/>
      </c>
      <c r="R190" s="14" t="str">
        <f>IF(I190&gt;0,+'Your Flavors'!$E$22,"")</f>
        <v/>
      </c>
      <c r="S190" s="34" t="str">
        <f t="shared" si="7"/>
        <v/>
      </c>
      <c r="T190" s="34" t="str">
        <f t="shared" si="9"/>
        <v/>
      </c>
      <c r="U190" s="9"/>
    </row>
    <row r="191" spans="1:21">
      <c r="A191" s="19">
        <v>190</v>
      </c>
      <c r="B191" s="40"/>
      <c r="C191" s="40"/>
      <c r="D191" s="8"/>
      <c r="E191" s="40"/>
      <c r="F191" s="8"/>
      <c r="G191" s="40"/>
      <c r="H191" s="68"/>
      <c r="I191" s="67"/>
      <c r="J191" s="70"/>
      <c r="K191" s="7"/>
      <c r="L191" s="7"/>
      <c r="M191" s="39"/>
      <c r="N191" s="138"/>
      <c r="O191" s="70"/>
      <c r="P191" s="41" t="str">
        <f>+Template!AR191</f>
        <v/>
      </c>
      <c r="Q191" s="26" t="str">
        <f>IF(I191&gt;0,VLOOKUP(Template!AR191,Method,3,FALSE),"")</f>
        <v/>
      </c>
      <c r="R191" s="14" t="str">
        <f>IF(I191&gt;0,+'Your Flavors'!$E$22,"")</f>
        <v/>
      </c>
      <c r="S191" s="34" t="str">
        <f t="shared" si="7"/>
        <v/>
      </c>
      <c r="T191" s="34" t="str">
        <f t="shared" si="9"/>
        <v/>
      </c>
      <c r="U191" s="9"/>
    </row>
    <row r="192" spans="1:21">
      <c r="A192" s="18">
        <v>191</v>
      </c>
      <c r="B192" s="40"/>
      <c r="C192" s="40"/>
      <c r="D192" s="7"/>
      <c r="E192" s="40"/>
      <c r="F192" s="7"/>
      <c r="G192" s="40"/>
      <c r="H192" s="68"/>
      <c r="I192" s="67"/>
      <c r="J192" s="69"/>
      <c r="K192" s="7"/>
      <c r="L192" s="7"/>
      <c r="M192" s="39"/>
      <c r="N192" s="138"/>
      <c r="O192" s="69"/>
      <c r="P192" s="41" t="str">
        <f>+Template!AR192</f>
        <v/>
      </c>
      <c r="Q192" s="26" t="str">
        <f>IF(I192&gt;0,VLOOKUP(Template!AR192,Method,3,FALSE),"")</f>
        <v/>
      </c>
      <c r="R192" s="14" t="str">
        <f>IF(I192&gt;0,+'Your Flavors'!$E$22,"")</f>
        <v/>
      </c>
      <c r="S192" s="34" t="str">
        <f t="shared" si="7"/>
        <v/>
      </c>
      <c r="T192" s="34" t="str">
        <f t="shared" si="9"/>
        <v/>
      </c>
      <c r="U192" s="9"/>
    </row>
    <row r="193" spans="1:21">
      <c r="A193" s="19">
        <v>192</v>
      </c>
      <c r="B193" s="40"/>
      <c r="C193" s="40"/>
      <c r="D193" s="8"/>
      <c r="E193" s="40"/>
      <c r="F193" s="8"/>
      <c r="G193" s="40"/>
      <c r="H193" s="68"/>
      <c r="I193" s="67"/>
      <c r="J193" s="70"/>
      <c r="K193" s="7"/>
      <c r="L193" s="7"/>
      <c r="M193" s="39"/>
      <c r="N193" s="138"/>
      <c r="O193" s="70"/>
      <c r="P193" s="41" t="str">
        <f>+Template!AR193</f>
        <v/>
      </c>
      <c r="Q193" s="26" t="str">
        <f>IF(I193&gt;0,VLOOKUP(Template!AR193,Method,3,FALSE),"")</f>
        <v/>
      </c>
      <c r="R193" s="14" t="str">
        <f>IF(I193&gt;0,+'Your Flavors'!$E$22,"")</f>
        <v/>
      </c>
      <c r="S193" s="34" t="str">
        <f t="shared" si="7"/>
        <v/>
      </c>
      <c r="T193" s="34" t="str">
        <f t="shared" si="9"/>
        <v/>
      </c>
      <c r="U193" s="9"/>
    </row>
    <row r="194" spans="1:21">
      <c r="A194" s="18">
        <v>193</v>
      </c>
      <c r="B194" s="40"/>
      <c r="C194" s="40"/>
      <c r="D194" s="7"/>
      <c r="E194" s="40"/>
      <c r="F194" s="7"/>
      <c r="G194" s="40"/>
      <c r="H194" s="68"/>
      <c r="I194" s="67"/>
      <c r="J194" s="69"/>
      <c r="K194" s="7"/>
      <c r="L194" s="7"/>
      <c r="M194" s="39"/>
      <c r="N194" s="138"/>
      <c r="O194" s="69"/>
      <c r="P194" s="41" t="str">
        <f>+Template!AR194</f>
        <v/>
      </c>
      <c r="Q194" s="26" t="str">
        <f>IF(I194&gt;0,VLOOKUP(Template!AR194,Method,3,FALSE),"")</f>
        <v/>
      </c>
      <c r="R194" s="14" t="str">
        <f>IF(I194&gt;0,+'Your Flavors'!$E$22,"")</f>
        <v/>
      </c>
      <c r="S194" s="34" t="str">
        <f t="shared" ref="S194:S200" si="10">IF(I194&gt;0,VLOOKUP(I194,UPS,4,FALSE),"")</f>
        <v/>
      </c>
      <c r="T194" s="34" t="str">
        <f t="shared" ref="T194:T201" si="11">IF(I194&gt;0,VLOOKUP(I194,UPS,6,FALSE),"")</f>
        <v/>
      </c>
      <c r="U194" s="9"/>
    </row>
    <row r="195" spans="1:21">
      <c r="A195" s="19">
        <v>194</v>
      </c>
      <c r="B195" s="40"/>
      <c r="C195" s="40"/>
      <c r="D195" s="8"/>
      <c r="E195" s="40"/>
      <c r="F195" s="8"/>
      <c r="G195" s="40"/>
      <c r="H195" s="68"/>
      <c r="I195" s="67"/>
      <c r="J195" s="70"/>
      <c r="K195" s="7"/>
      <c r="L195" s="7"/>
      <c r="M195" s="39"/>
      <c r="N195" s="138"/>
      <c r="O195" s="70"/>
      <c r="P195" s="41" t="str">
        <f>+Template!AR195</f>
        <v/>
      </c>
      <c r="Q195" s="26" t="str">
        <f>IF(I195&gt;0,VLOOKUP(Template!AR195,Method,3,FALSE),"")</f>
        <v/>
      </c>
      <c r="R195" s="14" t="str">
        <f>IF(I195&gt;0,+'Your Flavors'!$E$22,"")</f>
        <v/>
      </c>
      <c r="S195" s="34" t="str">
        <f t="shared" si="10"/>
        <v/>
      </c>
      <c r="T195" s="34" t="str">
        <f t="shared" si="11"/>
        <v/>
      </c>
      <c r="U195" s="9"/>
    </row>
    <row r="196" spans="1:21">
      <c r="A196" s="18">
        <v>195</v>
      </c>
      <c r="B196" s="40"/>
      <c r="C196" s="40"/>
      <c r="D196" s="7"/>
      <c r="E196" s="40"/>
      <c r="F196" s="7"/>
      <c r="G196" s="40"/>
      <c r="H196" s="68"/>
      <c r="I196" s="67"/>
      <c r="J196" s="69"/>
      <c r="K196" s="7"/>
      <c r="L196" s="7"/>
      <c r="M196" s="39"/>
      <c r="N196" s="138"/>
      <c r="O196" s="69"/>
      <c r="P196" s="41" t="str">
        <f>+Template!AR196</f>
        <v/>
      </c>
      <c r="Q196" s="26" t="str">
        <f>IF(I196&gt;0,VLOOKUP(Template!AR196,Method,3,FALSE),"")</f>
        <v/>
      </c>
      <c r="R196" s="14" t="str">
        <f>IF(I196&gt;0,+'Your Flavors'!$E$22,"")</f>
        <v/>
      </c>
      <c r="S196" s="34" t="str">
        <f t="shared" si="10"/>
        <v/>
      </c>
      <c r="T196" s="34" t="str">
        <f t="shared" si="11"/>
        <v/>
      </c>
      <c r="U196" s="9"/>
    </row>
    <row r="197" spans="1:21">
      <c r="A197" s="19">
        <v>196</v>
      </c>
      <c r="B197" s="40"/>
      <c r="C197" s="40"/>
      <c r="D197" s="8"/>
      <c r="E197" s="40"/>
      <c r="F197" s="8"/>
      <c r="G197" s="40"/>
      <c r="H197" s="68"/>
      <c r="I197" s="67"/>
      <c r="J197" s="70"/>
      <c r="K197" s="7"/>
      <c r="L197" s="7"/>
      <c r="M197" s="39"/>
      <c r="N197" s="138"/>
      <c r="O197" s="70"/>
      <c r="P197" s="41" t="str">
        <f>+Template!AR197</f>
        <v/>
      </c>
      <c r="Q197" s="26" t="str">
        <f>IF(I197&gt;0,VLOOKUP(Template!AR197,Method,3,FALSE),"")</f>
        <v/>
      </c>
      <c r="R197" s="14" t="str">
        <f>IF(I197&gt;0,+'Your Flavors'!$E$22,"")</f>
        <v/>
      </c>
      <c r="S197" s="34" t="str">
        <f t="shared" si="10"/>
        <v/>
      </c>
      <c r="T197" s="34" t="str">
        <f t="shared" si="11"/>
        <v/>
      </c>
      <c r="U197" s="9"/>
    </row>
    <row r="198" spans="1:21">
      <c r="A198" s="18">
        <v>197</v>
      </c>
      <c r="B198" s="40"/>
      <c r="C198" s="40"/>
      <c r="D198" s="7"/>
      <c r="E198" s="40"/>
      <c r="F198" s="7"/>
      <c r="G198" s="40"/>
      <c r="H198" s="68"/>
      <c r="I198" s="67"/>
      <c r="J198" s="69"/>
      <c r="K198" s="7"/>
      <c r="L198" s="7"/>
      <c r="M198" s="39"/>
      <c r="N198" s="138"/>
      <c r="O198" s="69"/>
      <c r="P198" s="41" t="str">
        <f>+Template!AR198</f>
        <v/>
      </c>
      <c r="Q198" s="26" t="str">
        <f>IF(I198&gt;0,VLOOKUP(Template!AR198,Method,3,FALSE),"")</f>
        <v/>
      </c>
      <c r="R198" s="14" t="str">
        <f>IF(I198&gt;0,+'Your Flavors'!$E$22,"")</f>
        <v/>
      </c>
      <c r="S198" s="34" t="str">
        <f t="shared" si="10"/>
        <v/>
      </c>
      <c r="T198" s="34" t="str">
        <f t="shared" si="11"/>
        <v/>
      </c>
      <c r="U198" s="9"/>
    </row>
    <row r="199" spans="1:21">
      <c r="A199" s="19">
        <v>198</v>
      </c>
      <c r="B199" s="40"/>
      <c r="C199" s="40"/>
      <c r="D199" s="8"/>
      <c r="E199" s="40"/>
      <c r="F199" s="8"/>
      <c r="G199" s="40"/>
      <c r="H199" s="68"/>
      <c r="I199" s="67"/>
      <c r="J199" s="70"/>
      <c r="K199" s="7"/>
      <c r="L199" s="7"/>
      <c r="M199" s="39"/>
      <c r="N199" s="138"/>
      <c r="O199" s="70"/>
      <c r="P199" s="41" t="str">
        <f>+Template!AR199</f>
        <v/>
      </c>
      <c r="Q199" s="26" t="str">
        <f>IF(I199&gt;0,VLOOKUP(Template!AR199,Method,3,FALSE),"")</f>
        <v/>
      </c>
      <c r="R199" s="14" t="str">
        <f>IF(I199&gt;0,+'Your Flavors'!$E$22,"")</f>
        <v/>
      </c>
      <c r="S199" s="34" t="str">
        <f t="shared" si="10"/>
        <v/>
      </c>
      <c r="T199" s="34" t="str">
        <f t="shared" si="11"/>
        <v/>
      </c>
      <c r="U199" s="9"/>
    </row>
    <row r="200" spans="1:21">
      <c r="A200" s="18">
        <v>199</v>
      </c>
      <c r="B200" s="40"/>
      <c r="C200" s="40"/>
      <c r="D200" s="7"/>
      <c r="E200" s="40"/>
      <c r="F200" s="7"/>
      <c r="G200" s="40"/>
      <c r="H200" s="68"/>
      <c r="I200" s="67"/>
      <c r="J200" s="69"/>
      <c r="K200" s="7"/>
      <c r="L200" s="7"/>
      <c r="M200" s="39"/>
      <c r="N200" s="138"/>
      <c r="O200" s="69"/>
      <c r="P200" s="41" t="str">
        <f>+Template!AR200</f>
        <v/>
      </c>
      <c r="Q200" s="26" t="str">
        <f>IF(I200&gt;0,VLOOKUP(Template!AR200,Method,3,FALSE),"")</f>
        <v/>
      </c>
      <c r="R200" s="14" t="str">
        <f>IF(I200&gt;0,+'Your Flavors'!$E$22,"")</f>
        <v/>
      </c>
      <c r="S200" s="34" t="str">
        <f t="shared" si="10"/>
        <v/>
      </c>
      <c r="T200" s="34" t="str">
        <f t="shared" si="11"/>
        <v/>
      </c>
      <c r="U200" s="9"/>
    </row>
    <row r="201" spans="1:21">
      <c r="A201" s="19">
        <v>200</v>
      </c>
      <c r="B201" s="40"/>
      <c r="C201" s="40"/>
      <c r="D201" s="8"/>
      <c r="E201" s="40"/>
      <c r="F201" s="8"/>
      <c r="G201" s="40"/>
      <c r="H201" s="68"/>
      <c r="I201" s="67"/>
      <c r="J201" s="70"/>
      <c r="K201" s="7"/>
      <c r="L201" s="7"/>
      <c r="M201" s="39"/>
      <c r="N201" s="138"/>
      <c r="O201" s="70"/>
      <c r="P201" s="41" t="str">
        <f>+Template!AR201</f>
        <v/>
      </c>
      <c r="Q201" s="26" t="str">
        <f>IF(I201&gt;0,VLOOKUP(Template!AR1,Method,3,FALSE),"")</f>
        <v/>
      </c>
      <c r="R201" s="14" t="str">
        <f>IF(I201&gt;0,+'Your Flavors'!$E$22,"")</f>
        <v/>
      </c>
      <c r="S201" s="34" t="str">
        <f t="shared" ref="S201" si="12">IF(I201&gt;0,VLOOKUP(I201,UPS,4,FALSE),"")</f>
        <v/>
      </c>
      <c r="T201" s="34" t="str">
        <f t="shared" si="11"/>
        <v/>
      </c>
      <c r="U201" s="9"/>
    </row>
  </sheetData>
  <sheetProtection selectLockedCells="1"/>
  <phoneticPr fontId="34" type="noConversion"/>
  <conditionalFormatting sqref="I18:I201">
    <cfRule type="expression" dxfId="23" priority="84">
      <formula>ISNA($P18)=TRUE</formula>
    </cfRule>
  </conditionalFormatting>
  <conditionalFormatting sqref="B18:B201">
    <cfRule type="expression" dxfId="22" priority="83">
      <formula>LEN(B18)&gt;17</formula>
    </cfRule>
  </conditionalFormatting>
  <conditionalFormatting sqref="C18:C201">
    <cfRule type="expression" dxfId="21" priority="77">
      <formula>LEN(C18)&gt;17</formula>
    </cfRule>
  </conditionalFormatting>
  <conditionalFormatting sqref="D18:D201">
    <cfRule type="expression" dxfId="20" priority="8">
      <formula>LEN(D18)&gt;35</formula>
    </cfRule>
  </conditionalFormatting>
  <conditionalFormatting sqref="E18:E201">
    <cfRule type="expression" dxfId="19" priority="7">
      <formula>LEN(E18)&gt;35</formula>
    </cfRule>
  </conditionalFormatting>
  <conditionalFormatting sqref="F18:F201">
    <cfRule type="expression" dxfId="18" priority="6">
      <formula>LEN(F18)&gt;35</formula>
    </cfRule>
  </conditionalFormatting>
  <conditionalFormatting sqref="G18:G201">
    <cfRule type="expression" dxfId="17" priority="5">
      <formula>LEN(G18)&gt;15</formula>
    </cfRule>
  </conditionalFormatting>
  <conditionalFormatting sqref="M18:M201">
    <cfRule type="expression" dxfId="16" priority="4">
      <formula>LEN(M18)&gt;300</formula>
    </cfRule>
  </conditionalFormatting>
  <conditionalFormatting sqref="K18:K201">
    <cfRule type="expression" dxfId="15" priority="3">
      <formula>LEN(K18)&gt;30</formula>
    </cfRule>
  </conditionalFormatting>
  <conditionalFormatting sqref="L18:L201">
    <cfRule type="expression" dxfId="14" priority="2">
      <formula>LEN(L18)&gt;30</formula>
    </cfRule>
  </conditionalFormatting>
  <dataValidations count="11">
    <dataValidation type="textLength" allowBlank="1" showInputMessage="1" showErrorMessage="1" errorTitle="Field Length" error="You exceeded the maximum field length of 30 letters!" promptTitle="Maximum 30 Letters" sqref="B155 C18:C201 B157 B159 B161 B163 B165 B167 B169 B171 B173 B175 B177 B179 B181 B183 B185 B187 B189 B191 B193 B195 B197 B199 B201 B51 B53 B55 B57 B59 B61 B63 B65 B67 B69 B71 B73 B75 B77 B79 B81 B83 B85 B87 B89 B91 B93 B95 B97 B99 B101 B103 B105 B107 B109 B111 B113 B115 B117 B119 B121 B123 B125 B127 B129 B131 B133 B135 B137 B139 B141 B143 B145 B147 B149 B151 B153 B35 B37 B39 B41 B43 B45 B47 B49 B19 B21 B23 B25 B27 B29 B31 B33">
      <formula1>1</formula1>
      <formula2>17</formula2>
    </dataValidation>
    <dataValidation type="textLength" allowBlank="1" showInputMessage="1" showErrorMessage="1" errorTitle="Field Length" error="You exceeded the maximum field length of 30 letters!" sqref="D18:D201 F18:F201">
      <formula1>0</formula1>
      <formula2>30</formula2>
    </dataValidation>
    <dataValidation type="textLength" allowBlank="1" showInputMessage="1" showErrorMessage="1" errorTitle="Field Length" error="You exceeded the maximum field length of 30 letters!" sqref="E18:E201">
      <formula1>1</formula1>
      <formula2>30</formula2>
    </dataValidation>
    <dataValidation type="textLength" allowBlank="1" showInputMessage="1" showErrorMessage="1" errorTitle="Field Length" error="You exceeded the maximum field length of 15 letters!" sqref="G18:G201">
      <formula1>1</formula1>
      <formula2>15</formula2>
    </dataValidation>
    <dataValidation type="textLength" allowBlank="1" showInputMessage="1" showErrorMessage="1" errorTitle="Zip Code" error="Enter 5 digit Zip Code Only!" sqref="I18:I201">
      <formula1>4</formula1>
      <formula2>5</formula2>
    </dataValidation>
    <dataValidation type="textLength" allowBlank="1" showInputMessage="1" showErrorMessage="1" errorTitle="Enter 10 Digits Only!" error="Enter 10 digit phone number without other characters or spaces._x000d__x000d_E.g. Enter (513) 721-3323 as 5137213323" sqref="J18:J103 J105:J201 O2:O201">
      <formula1>10</formula1>
      <formula2>10</formula2>
    </dataValidation>
    <dataValidation type="textLength" allowBlank="1" showInputMessage="1" showErrorMessage="1" errorTitle="Filed Length" error="Exceeded maximum field length of 30 characters!" sqref="K18:L201">
      <formula1>0</formula1>
      <formula2>30</formula2>
    </dataValidation>
    <dataValidation type="textLength" allowBlank="1" showInputMessage="1" showErrorMessage="1" errorTitle="Field Length" error="Exceedd maximum field length of 300 characters!" sqref="M18:M201">
      <formula1>0</formula1>
      <formula2>300</formula2>
    </dataValidation>
    <dataValidation type="textLength" allowBlank="1" showInputMessage="1" showErrorMessage="1" errorTitle="Telephone Number" error="Enter 10 digit phone number without other characters or spaces._x000d__x000d_E.g. Enter (513) 721-3323 as 5137213323" sqref="J104">
      <formula1>10</formula1>
      <formula2>10</formula2>
    </dataValidation>
    <dataValidation type="textLength" allowBlank="1" showInputMessage="1" showErrorMessage="1" errorTitle="Field Length" error="You exceeded the maximum field length of 30 letters!" promptTitle="Maximum 17 Letters" sqref="B36 B154 B156 B158 B160 B162 B164 B166 B168 B170 B172 B174 B176 B178 B180 B182 B184 B186 B188 B190 B192 B194 B196 B198 B200 B52 B54 B56 B58 B60 B62 B64 B66 B68 B70 B72 B74 B76 B78 B80 B82 B84 B86 B88 B90 B92 B94 B96 B98 B100 B102 B104 B106 B108 B110 B112 B114 B116 B118 B120 B122 B124 B126 B128 B130 B132 B134 B136 B138 B140 B142 B144 B146 B148 B150 B152 B38 B40 B42 B44 B46 B48 B50 B18 B20 B22 B24 B26 B28 B30 B32 B34">
      <formula1>1</formula1>
      <formula2>17</formula2>
    </dataValidation>
    <dataValidation type="date" allowBlank="1" showInputMessage="1" showErrorMessage="1" sqref="N2:N201">
      <formula1>42887</formula1>
      <formula2>43160</formula2>
    </dataValidation>
  </dataValidations>
  <pageMargins left="0.7" right="0.7" top="0.75" bottom="0.75" header="0.3" footer="0.3"/>
  <pageSetup orientation="portrait"/>
  <extLst>
    <ext xmlns:x14="http://schemas.microsoft.com/office/spreadsheetml/2009/9/main" uri="{78C0D931-6437-407d-A8EE-F0AAD7539E65}">
      <x14:conditionalFormattings>
        <x14:conditionalFormatting xmlns:xm="http://schemas.microsoft.com/office/excel/2006/main">
          <x14:cfRule type="expression" priority="68" id="{03E6A172-88CA-254C-B1D6-12EEF6E3666F}">
            <xm:f>ISNA(Review!$H18)=TRUE</xm:f>
            <x14:dxf>
              <font>
                <color rgb="FFFFFF00"/>
              </font>
              <fill>
                <patternFill patternType="solid">
                  <fgColor indexed="64"/>
                  <bgColor rgb="FFFF0000"/>
                </patternFill>
              </fill>
            </x14:dxf>
          </x14:cfRule>
          <xm:sqref>H18:H201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H18:H201</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pageSetUpPr fitToPage="1"/>
  </sheetPr>
  <dimension ref="B5:E34"/>
  <sheetViews>
    <sheetView showGridLines="0" showRowColHeaders="0" topLeftCell="A3" workbookViewId="0">
      <selection activeCell="D22" sqref="D22"/>
    </sheetView>
  </sheetViews>
  <sheetFormatPr baseColWidth="10" defaultRowHeight="14" x14ac:dyDescent="0"/>
  <cols>
    <col min="1" max="1" width="10.83203125" style="9"/>
    <col min="2" max="2" width="10.83203125" style="9" customWidth="1"/>
    <col min="3" max="3" width="56.1640625" style="9" customWidth="1"/>
    <col min="4" max="4" width="30.1640625" style="9" bestFit="1" customWidth="1"/>
    <col min="5" max="16384" width="10.83203125" style="9"/>
  </cols>
  <sheetData>
    <row r="5" spans="3:4" ht="22">
      <c r="C5" s="73" t="str">
        <f>IF(Billing!C9&gt;0,CONCATENATE(Billing!C9," ",Billing!C10),"Enter Name on Order Tab")</f>
        <v>Enter Name on Order Tab</v>
      </c>
    </row>
    <row r="6" spans="3:4" ht="23">
      <c r="C6" s="42" t="str">
        <f>IF(Billing!C11&gt;0,Billing!C11,"")</f>
        <v/>
      </c>
    </row>
    <row r="7" spans="3:4" ht="23">
      <c r="C7" s="43" t="str">
        <f>IF(Billing!C12&gt;0,Billing!C12,"Enter Street Address on Order Tab")</f>
        <v>Enter Street Address on Order Tab</v>
      </c>
    </row>
    <row r="8" spans="3:4" ht="20">
      <c r="C8" s="44" t="str">
        <f>IF(Billing!C14&gt;0,CONCATENATE(Billing!C14,", ",Billing!C15,"  ",Billing!C16),"Enter City, State and Zip Code on Order Tab")</f>
        <v>Enter City, State and Zip Code on Order Tab</v>
      </c>
    </row>
    <row r="9" spans="3:4" ht="20">
      <c r="C9" s="45" t="str">
        <f>IF(Billing!C17&gt;0,Billing!C17,"Enter Phone Number on Order Tab")</f>
        <v>Enter Phone Number on Order Tab</v>
      </c>
    </row>
    <row r="10" spans="3:4" ht="20">
      <c r="C10" s="44" t="str">
        <f>IF(Billing!C8&gt;0,Billing!C8,"Enter E-mail Address on Order Tab")</f>
        <v>Enter E-mail Address on Order Tab</v>
      </c>
    </row>
    <row r="13" spans="3:4" ht="32">
      <c r="C13" s="46" t="s">
        <v>100</v>
      </c>
    </row>
    <row r="15" spans="3:4" ht="23">
      <c r="C15" s="43" t="s">
        <v>90</v>
      </c>
      <c r="D15" s="131" t="str">
        <f>+Flavors!A44</f>
        <v>Choose either a Collection OR Create Your Own Pack</v>
      </c>
    </row>
    <row r="16" spans="3:4" ht="23">
      <c r="C16" s="43" t="s">
        <v>97</v>
      </c>
      <c r="D16" s="131">
        <f>COUNT('Gift Addresses'!I2:I201)</f>
        <v>0</v>
      </c>
    </row>
    <row r="17" spans="2:5" ht="23">
      <c r="C17" s="43" t="str">
        <f>+ChooseMethod</f>
        <v>Ship All Next Day</v>
      </c>
    </row>
    <row r="21" spans="2:5" ht="23">
      <c r="C21" s="57" t="s">
        <v>98</v>
      </c>
      <c r="D21" s="47">
        <f>SUM(Template!AT2:AT201)</f>
        <v>0</v>
      </c>
    </row>
    <row r="22" spans="2:5" ht="23">
      <c r="C22" s="57" t="s">
        <v>99</v>
      </c>
      <c r="D22" s="47">
        <f>SUM(Template!AS2:AS201)</f>
        <v>0</v>
      </c>
    </row>
    <row r="23" spans="2:5" ht="23">
      <c r="C23" s="57" t="s">
        <v>250</v>
      </c>
      <c r="D23" s="48">
        <f>SUM(D21:D22)</f>
        <v>0</v>
      </c>
    </row>
    <row r="24" spans="2:5" ht="23">
      <c r="B24" s="168"/>
      <c r="C24" s="57" t="s">
        <v>260</v>
      </c>
      <c r="D24" s="48">
        <v>0</v>
      </c>
    </row>
    <row r="25" spans="2:5" ht="23">
      <c r="B25" s="169"/>
      <c r="C25" s="57" t="s">
        <v>376</v>
      </c>
      <c r="D25" s="165">
        <f>+D16*-B25</f>
        <v>0</v>
      </c>
    </row>
    <row r="26" spans="2:5" ht="24" thickBot="1">
      <c r="C26" s="58" t="s">
        <v>101</v>
      </c>
      <c r="D26" s="49">
        <f>SUM(D23:D25)</f>
        <v>0</v>
      </c>
    </row>
    <row r="27" spans="2:5" ht="15" thickTop="1"/>
    <row r="30" spans="2:5" ht="23">
      <c r="B30" s="199" t="s">
        <v>102</v>
      </c>
      <c r="C30" s="199"/>
      <c r="D30" s="199"/>
      <c r="E30" s="199"/>
    </row>
    <row r="31" spans="2:5" ht="15" thickBot="1"/>
    <row r="32" spans="2:5" ht="26" thickBot="1">
      <c r="B32" s="195"/>
      <c r="C32" s="196"/>
      <c r="D32" s="196"/>
      <c r="E32" s="197"/>
    </row>
    <row r="33" spans="2:5" ht="23">
      <c r="B33" s="198" t="s">
        <v>254</v>
      </c>
      <c r="C33" s="198"/>
      <c r="D33" s="198"/>
      <c r="E33" s="198"/>
    </row>
    <row r="34" spans="2:5" ht="23">
      <c r="B34" s="198" t="s">
        <v>261</v>
      </c>
      <c r="C34" s="198"/>
      <c r="D34" s="198"/>
      <c r="E34" s="198"/>
    </row>
  </sheetData>
  <sheetProtection selectLockedCells="1"/>
  <mergeCells count="4">
    <mergeCell ref="B32:E32"/>
    <mergeCell ref="B33:E33"/>
    <mergeCell ref="B30:E30"/>
    <mergeCell ref="B34:E34"/>
  </mergeCells>
  <phoneticPr fontId="34" type="noConversion"/>
  <pageMargins left="0.75" right="0.75" top="1" bottom="1" header="0.5" footer="0.5"/>
  <pageSetup scale="60"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P201"/>
  <sheetViews>
    <sheetView showGridLines="0" zoomScale="125" zoomScaleNormal="125" zoomScalePageLayoutView="125" workbookViewId="0">
      <pane xSplit="1" ySplit="1" topLeftCell="J2" activePane="bottomRight" state="frozenSplit"/>
      <selection activeCell="D22" sqref="D22"/>
      <selection pane="topRight" activeCell="D22" sqref="D22"/>
      <selection pane="bottomLeft" activeCell="D22" sqref="D22"/>
      <selection pane="bottomRight" activeCell="O3" sqref="O3"/>
    </sheetView>
  </sheetViews>
  <sheetFormatPr baseColWidth="10" defaultRowHeight="14" x14ac:dyDescent="0"/>
  <cols>
    <col min="1" max="1" width="6.5" style="4"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4" bestFit="1" customWidth="1"/>
    <col min="9" max="9" width="7.83203125" bestFit="1" customWidth="1"/>
    <col min="10" max="10" width="11.6640625" bestFit="1" customWidth="1"/>
    <col min="11" max="11" width="24" bestFit="1" customWidth="1"/>
    <col min="12" max="12" width="7.83203125" style="4" bestFit="1" customWidth="1"/>
    <col min="13" max="13" width="8.83203125" style="4" bestFit="1" customWidth="1"/>
    <col min="14" max="14" width="6.1640625" style="4" bestFit="1" customWidth="1"/>
    <col min="15" max="15" width="12" style="4" bestFit="1" customWidth="1"/>
    <col min="16" max="16" width="67.33203125" customWidth="1"/>
  </cols>
  <sheetData>
    <row r="1" spans="1:16" s="3" customFormat="1" ht="15" thickBot="1">
      <c r="A1" s="142" t="s">
        <v>347</v>
      </c>
      <c r="B1" s="142" t="s">
        <v>348</v>
      </c>
      <c r="C1" s="142" t="s">
        <v>349</v>
      </c>
      <c r="D1" s="142" t="s">
        <v>350</v>
      </c>
      <c r="E1" s="142" t="s">
        <v>351</v>
      </c>
      <c r="F1" s="142" t="s">
        <v>352</v>
      </c>
      <c r="G1" s="142" t="s">
        <v>353</v>
      </c>
      <c r="H1" s="142" t="s">
        <v>132</v>
      </c>
      <c r="I1" s="142" t="s">
        <v>1</v>
      </c>
      <c r="J1" s="142" t="s">
        <v>354</v>
      </c>
      <c r="K1" s="142" t="s">
        <v>355</v>
      </c>
      <c r="L1" s="142" t="s">
        <v>356</v>
      </c>
      <c r="M1" s="142" t="s">
        <v>357</v>
      </c>
      <c r="N1" s="142" t="s">
        <v>358</v>
      </c>
      <c r="O1" s="142" t="s">
        <v>359</v>
      </c>
      <c r="P1" s="142" t="s">
        <v>322</v>
      </c>
    </row>
    <row r="2" spans="1:16">
      <c r="A2" s="148">
        <v>1</v>
      </c>
      <c r="B2" s="151" t="str">
        <f>+Template!U2</f>
        <v/>
      </c>
      <c r="C2" s="152" t="str">
        <f>+Template!W2</f>
        <v/>
      </c>
      <c r="D2" s="152" t="str">
        <f>+Template!AE2</f>
        <v/>
      </c>
      <c r="E2" s="152" t="str">
        <f>+Template!Y2</f>
        <v/>
      </c>
      <c r="F2" s="152" t="str">
        <f>+Template!AO2</f>
        <v/>
      </c>
      <c r="G2" s="152" t="str">
        <f>+Template!Z2</f>
        <v/>
      </c>
      <c r="H2" s="153" t="str">
        <f>IF('Gift Addresses'!H2&gt;0,VLOOKUP('Gift Addresses'!H2,State,2,FALSE),"")</f>
        <v/>
      </c>
      <c r="I2" s="153" t="str">
        <f>+Template!AC2</f>
        <v/>
      </c>
      <c r="J2" s="154" t="str">
        <f>+Template!AD2</f>
        <v/>
      </c>
      <c r="K2" s="152" t="str">
        <f>+Template!AR2</f>
        <v/>
      </c>
      <c r="L2" s="155" t="str">
        <f>+Template!AS2</f>
        <v/>
      </c>
      <c r="M2" s="155" t="str">
        <f>+Template!AT2</f>
        <v/>
      </c>
      <c r="N2" s="155" t="str">
        <f>+Template!AU2</f>
        <v/>
      </c>
      <c r="O2" s="156" t="str">
        <f>+Template!BA2</f>
        <v/>
      </c>
      <c r="P2" s="167" t="str">
        <f>IF('Gift Addresses'!$I2&gt;0,+Flavors!C$41,"")</f>
        <v/>
      </c>
    </row>
    <row r="3" spans="1:16">
      <c r="A3" s="149" t="str">
        <f>IF(I3&lt;&gt;"",+A2+1,"")</f>
        <v/>
      </c>
      <c r="B3" s="157" t="str">
        <f>+Template!U3</f>
        <v/>
      </c>
      <c r="C3" s="143" t="str">
        <f>+Template!W3</f>
        <v/>
      </c>
      <c r="D3" s="143" t="str">
        <f>+Template!AE3</f>
        <v/>
      </c>
      <c r="E3" s="143" t="str">
        <f>+Template!Y3</f>
        <v/>
      </c>
      <c r="F3" s="143" t="str">
        <f>+Template!AO3</f>
        <v/>
      </c>
      <c r="G3" s="143" t="str">
        <f>+Template!Z3</f>
        <v/>
      </c>
      <c r="H3" s="144" t="str">
        <f>IF('Gift Addresses'!H3&gt;0,VLOOKUP('Gift Addresses'!H3,State,2,FALSE),"")</f>
        <v/>
      </c>
      <c r="I3" s="144" t="str">
        <f>+Template!AC3</f>
        <v/>
      </c>
      <c r="J3" s="145" t="str">
        <f>+Template!AD3</f>
        <v/>
      </c>
      <c r="K3" s="143" t="str">
        <f>+Template!AR3</f>
        <v/>
      </c>
      <c r="L3" s="146" t="str">
        <f>+Template!AS3</f>
        <v/>
      </c>
      <c r="M3" s="146" t="str">
        <f>+Template!AT3</f>
        <v/>
      </c>
      <c r="N3" s="146" t="str">
        <f>+Template!AU3</f>
        <v/>
      </c>
      <c r="O3" s="147" t="str">
        <f>+Template!BA3</f>
        <v/>
      </c>
      <c r="P3" s="167" t="str">
        <f>IF('Gift Addresses'!$I3&gt;0,+Flavors!C$41,"")</f>
        <v/>
      </c>
    </row>
    <row r="4" spans="1:16">
      <c r="A4" s="149" t="str">
        <f t="shared" ref="A4:A67" si="0">IF(I4&lt;&gt;"",+A3+1,"")</f>
        <v/>
      </c>
      <c r="B4" s="157" t="str">
        <f>+Template!U4</f>
        <v/>
      </c>
      <c r="C4" s="143" t="str">
        <f>+Template!W4</f>
        <v/>
      </c>
      <c r="D4" s="143" t="str">
        <f>+Template!AE4</f>
        <v/>
      </c>
      <c r="E4" s="143" t="str">
        <f>+Template!Y4</f>
        <v/>
      </c>
      <c r="F4" s="143" t="str">
        <f>+Template!AO4</f>
        <v/>
      </c>
      <c r="G4" s="143" t="str">
        <f>+Template!Z4</f>
        <v/>
      </c>
      <c r="H4" s="144" t="str">
        <f>IF('Gift Addresses'!H4&gt;0,VLOOKUP('Gift Addresses'!H4,State,2,FALSE),"")</f>
        <v/>
      </c>
      <c r="I4" s="144" t="str">
        <f>+Template!AC4</f>
        <v/>
      </c>
      <c r="J4" s="145" t="str">
        <f>+Template!AD4</f>
        <v/>
      </c>
      <c r="K4" s="143" t="str">
        <f>+Template!AR4</f>
        <v/>
      </c>
      <c r="L4" s="146" t="str">
        <f>+Template!AS4</f>
        <v/>
      </c>
      <c r="M4" s="146" t="str">
        <f>+Template!AT4</f>
        <v/>
      </c>
      <c r="N4" s="146" t="str">
        <f>+Template!AU4</f>
        <v/>
      </c>
      <c r="O4" s="147" t="str">
        <f>+Template!BA4</f>
        <v/>
      </c>
      <c r="P4" s="167" t="str">
        <f>IF('Gift Addresses'!$I4&gt;0,+Flavors!C$41,"")</f>
        <v/>
      </c>
    </row>
    <row r="5" spans="1:16">
      <c r="A5" s="149" t="str">
        <f t="shared" si="0"/>
        <v/>
      </c>
      <c r="B5" s="157" t="str">
        <f>+Template!U5</f>
        <v/>
      </c>
      <c r="C5" s="143" t="str">
        <f>+Template!W5</f>
        <v/>
      </c>
      <c r="D5" s="143" t="str">
        <f>+Template!AE5</f>
        <v/>
      </c>
      <c r="E5" s="143" t="str">
        <f>+Template!Y5</f>
        <v/>
      </c>
      <c r="F5" s="143" t="str">
        <f>+Template!AO5</f>
        <v/>
      </c>
      <c r="G5" s="143" t="str">
        <f>+Template!Z5</f>
        <v/>
      </c>
      <c r="H5" s="144" t="str">
        <f>IF('Gift Addresses'!H5&gt;0,VLOOKUP('Gift Addresses'!H5,State,2,FALSE),"")</f>
        <v/>
      </c>
      <c r="I5" s="144" t="str">
        <f>+Template!AC5</f>
        <v/>
      </c>
      <c r="J5" s="145" t="str">
        <f>+Template!AD5</f>
        <v/>
      </c>
      <c r="K5" s="143" t="str">
        <f>+Template!AR5</f>
        <v/>
      </c>
      <c r="L5" s="146" t="str">
        <f>+Template!AS5</f>
        <v/>
      </c>
      <c r="M5" s="146" t="str">
        <f>+Template!AT5</f>
        <v/>
      </c>
      <c r="N5" s="146" t="str">
        <f>+Template!AU5</f>
        <v/>
      </c>
      <c r="O5" s="147" t="str">
        <f>+Template!BA5</f>
        <v/>
      </c>
      <c r="P5" s="167" t="str">
        <f>IF('Gift Addresses'!$I5&gt;0,+Flavors!C$41,"")</f>
        <v/>
      </c>
    </row>
    <row r="6" spans="1:16">
      <c r="A6" s="149" t="str">
        <f t="shared" si="0"/>
        <v/>
      </c>
      <c r="B6" s="157" t="str">
        <f>+Template!U6</f>
        <v/>
      </c>
      <c r="C6" s="143" t="str">
        <f>+Template!W6</f>
        <v/>
      </c>
      <c r="D6" s="143" t="str">
        <f>+Template!AE6</f>
        <v/>
      </c>
      <c r="E6" s="143" t="str">
        <f>+Template!Y6</f>
        <v/>
      </c>
      <c r="F6" s="143" t="str">
        <f>+Template!AO6</f>
        <v/>
      </c>
      <c r="G6" s="143" t="str">
        <f>+Template!Z6</f>
        <v/>
      </c>
      <c r="H6" s="144" t="str">
        <f>IF('Gift Addresses'!H6&gt;0,VLOOKUP('Gift Addresses'!H6,State,2,FALSE),"")</f>
        <v/>
      </c>
      <c r="I6" s="144" t="str">
        <f>+Template!AC6</f>
        <v/>
      </c>
      <c r="J6" s="145" t="str">
        <f>+Template!AD6</f>
        <v/>
      </c>
      <c r="K6" s="143" t="str">
        <f>+Template!AR6</f>
        <v/>
      </c>
      <c r="L6" s="146" t="str">
        <f>+Template!AS6</f>
        <v/>
      </c>
      <c r="M6" s="146" t="str">
        <f>+Template!AT6</f>
        <v/>
      </c>
      <c r="N6" s="146" t="str">
        <f>+Template!AU6</f>
        <v/>
      </c>
      <c r="O6" s="147" t="str">
        <f>+Template!BA6</f>
        <v/>
      </c>
      <c r="P6" s="167" t="str">
        <f>IF('Gift Addresses'!$I6&gt;0,+Flavors!C$41,"")</f>
        <v/>
      </c>
    </row>
    <row r="7" spans="1:16">
      <c r="A7" s="149" t="str">
        <f t="shared" si="0"/>
        <v/>
      </c>
      <c r="B7" s="157" t="str">
        <f>+Template!U7</f>
        <v/>
      </c>
      <c r="C7" s="143" t="str">
        <f>+Template!W7</f>
        <v/>
      </c>
      <c r="D7" s="143" t="str">
        <f>+Template!AE7</f>
        <v/>
      </c>
      <c r="E7" s="143" t="str">
        <f>+Template!Y7</f>
        <v/>
      </c>
      <c r="F7" s="143" t="str">
        <f>+Template!AO7</f>
        <v/>
      </c>
      <c r="G7" s="143" t="str">
        <f>+Template!Z7</f>
        <v/>
      </c>
      <c r="H7" s="144" t="str">
        <f>IF('Gift Addresses'!H7&gt;0,VLOOKUP('Gift Addresses'!H7,State,2,FALSE),"")</f>
        <v/>
      </c>
      <c r="I7" s="144" t="str">
        <f>+Template!AC7</f>
        <v/>
      </c>
      <c r="J7" s="145" t="str">
        <f>+Template!AD7</f>
        <v/>
      </c>
      <c r="K7" s="143" t="str">
        <f>+Template!AR7</f>
        <v/>
      </c>
      <c r="L7" s="146" t="str">
        <f>+Template!AS7</f>
        <v/>
      </c>
      <c r="M7" s="146" t="str">
        <f>+Template!AT7</f>
        <v/>
      </c>
      <c r="N7" s="146" t="str">
        <f>+Template!AU7</f>
        <v/>
      </c>
      <c r="O7" s="147" t="str">
        <f>+Template!BA7</f>
        <v/>
      </c>
      <c r="P7" s="167" t="str">
        <f>IF('Gift Addresses'!$I7&gt;0,+Flavors!C$41,"")</f>
        <v/>
      </c>
    </row>
    <row r="8" spans="1:16">
      <c r="A8" s="149" t="str">
        <f t="shared" si="0"/>
        <v/>
      </c>
      <c r="B8" s="157" t="str">
        <f>+Template!U8</f>
        <v/>
      </c>
      <c r="C8" s="143" t="str">
        <f>+Template!W8</f>
        <v/>
      </c>
      <c r="D8" s="143" t="str">
        <f>+Template!AE8</f>
        <v/>
      </c>
      <c r="E8" s="143" t="str">
        <f>+Template!Y8</f>
        <v/>
      </c>
      <c r="F8" s="143" t="str">
        <f>+Template!AO8</f>
        <v/>
      </c>
      <c r="G8" s="143" t="str">
        <f>+Template!Z8</f>
        <v/>
      </c>
      <c r="H8" s="144" t="str">
        <f>IF('Gift Addresses'!H8&gt;0,VLOOKUP('Gift Addresses'!H8,State,2,FALSE),"")</f>
        <v/>
      </c>
      <c r="I8" s="144" t="str">
        <f>+Template!AC8</f>
        <v/>
      </c>
      <c r="J8" s="145" t="str">
        <f>+Template!AD8</f>
        <v/>
      </c>
      <c r="K8" s="143" t="str">
        <f>+Template!AR8</f>
        <v/>
      </c>
      <c r="L8" s="146" t="str">
        <f>+Template!AS8</f>
        <v/>
      </c>
      <c r="M8" s="146" t="str">
        <f>+Template!AT8</f>
        <v/>
      </c>
      <c r="N8" s="146" t="str">
        <f>+Template!AU8</f>
        <v/>
      </c>
      <c r="O8" s="147" t="str">
        <f>+Template!BA8</f>
        <v/>
      </c>
      <c r="P8" s="167" t="str">
        <f>IF('Gift Addresses'!$I8&gt;0,+Flavors!C$41,"")</f>
        <v/>
      </c>
    </row>
    <row r="9" spans="1:16">
      <c r="A9" s="149" t="str">
        <f t="shared" si="0"/>
        <v/>
      </c>
      <c r="B9" s="157" t="str">
        <f>+Template!U9</f>
        <v/>
      </c>
      <c r="C9" s="143" t="str">
        <f>+Template!W9</f>
        <v/>
      </c>
      <c r="D9" s="143" t="str">
        <f>+Template!AE9</f>
        <v/>
      </c>
      <c r="E9" s="143" t="str">
        <f>+Template!Y9</f>
        <v/>
      </c>
      <c r="F9" s="143" t="str">
        <f>+Template!AO9</f>
        <v/>
      </c>
      <c r="G9" s="143" t="str">
        <f>+Template!Z9</f>
        <v/>
      </c>
      <c r="H9" s="144" t="str">
        <f>IF('Gift Addresses'!H9&gt;0,VLOOKUP('Gift Addresses'!H9,State,2,FALSE),"")</f>
        <v/>
      </c>
      <c r="I9" s="144" t="str">
        <f>+Template!AC9</f>
        <v/>
      </c>
      <c r="J9" s="145" t="str">
        <f>+Template!AD9</f>
        <v/>
      </c>
      <c r="K9" s="143" t="str">
        <f>+Template!AR9</f>
        <v/>
      </c>
      <c r="L9" s="146" t="str">
        <f>+Template!AS9</f>
        <v/>
      </c>
      <c r="M9" s="146" t="str">
        <f>+Template!AT9</f>
        <v/>
      </c>
      <c r="N9" s="146" t="str">
        <f>+Template!AU9</f>
        <v/>
      </c>
      <c r="O9" s="147" t="str">
        <f>+Template!BA9</f>
        <v/>
      </c>
      <c r="P9" s="167" t="str">
        <f>IF('Gift Addresses'!$I9&gt;0,+Flavors!C$41,"")</f>
        <v/>
      </c>
    </row>
    <row r="10" spans="1:16">
      <c r="A10" s="149" t="str">
        <f t="shared" si="0"/>
        <v/>
      </c>
      <c r="B10" s="157" t="str">
        <f>+Template!U10</f>
        <v/>
      </c>
      <c r="C10" s="143" t="str">
        <f>+Template!W10</f>
        <v/>
      </c>
      <c r="D10" s="143" t="str">
        <f>+Template!AE10</f>
        <v/>
      </c>
      <c r="E10" s="143" t="str">
        <f>+Template!Y10</f>
        <v/>
      </c>
      <c r="F10" s="143" t="str">
        <f>+Template!AO10</f>
        <v/>
      </c>
      <c r="G10" s="143" t="str">
        <f>+Template!Z10</f>
        <v/>
      </c>
      <c r="H10" s="144" t="str">
        <f>IF('Gift Addresses'!H10&gt;0,VLOOKUP('Gift Addresses'!H10,State,2,FALSE),"")</f>
        <v/>
      </c>
      <c r="I10" s="144" t="str">
        <f>+Template!AC10</f>
        <v/>
      </c>
      <c r="J10" s="145" t="str">
        <f>+Template!AD10</f>
        <v/>
      </c>
      <c r="K10" s="143" t="str">
        <f>+Template!AR10</f>
        <v/>
      </c>
      <c r="L10" s="146" t="str">
        <f>+Template!AS10</f>
        <v/>
      </c>
      <c r="M10" s="146" t="str">
        <f>+Template!AT10</f>
        <v/>
      </c>
      <c r="N10" s="146" t="str">
        <f>+Template!AU10</f>
        <v/>
      </c>
      <c r="O10" s="147" t="str">
        <f>+Template!BA10</f>
        <v/>
      </c>
      <c r="P10" s="167" t="str">
        <f>IF('Gift Addresses'!$I10&gt;0,+Flavors!C$41,"")</f>
        <v/>
      </c>
    </row>
    <row r="11" spans="1:16">
      <c r="A11" s="149" t="str">
        <f t="shared" si="0"/>
        <v/>
      </c>
      <c r="B11" s="157" t="str">
        <f>+Template!U11</f>
        <v/>
      </c>
      <c r="C11" s="143" t="str">
        <f>+Template!W11</f>
        <v/>
      </c>
      <c r="D11" s="143" t="str">
        <f>+Template!AE11</f>
        <v/>
      </c>
      <c r="E11" s="143" t="str">
        <f>+Template!Y11</f>
        <v/>
      </c>
      <c r="F11" s="143" t="str">
        <f>+Template!AO11</f>
        <v/>
      </c>
      <c r="G11" s="143" t="str">
        <f>+Template!Z11</f>
        <v/>
      </c>
      <c r="H11" s="144" t="str">
        <f>IF('Gift Addresses'!H11&gt;0,VLOOKUP('Gift Addresses'!H11,State,2,FALSE),"")</f>
        <v/>
      </c>
      <c r="I11" s="144" t="str">
        <f>+Template!AC11</f>
        <v/>
      </c>
      <c r="J11" s="145" t="str">
        <f>+Template!AD11</f>
        <v/>
      </c>
      <c r="K11" s="143" t="str">
        <f>+Template!AR11</f>
        <v/>
      </c>
      <c r="L11" s="146" t="str">
        <f>+Template!AS11</f>
        <v/>
      </c>
      <c r="M11" s="146" t="str">
        <f>+Template!AT11</f>
        <v/>
      </c>
      <c r="N11" s="146" t="str">
        <f>+Template!AU11</f>
        <v/>
      </c>
      <c r="O11" s="147" t="str">
        <f>+Template!BA11</f>
        <v/>
      </c>
      <c r="P11" s="167" t="str">
        <f>IF('Gift Addresses'!$I11&gt;0,+Flavors!C$41,"")</f>
        <v/>
      </c>
    </row>
    <row r="12" spans="1:16">
      <c r="A12" s="149" t="str">
        <f t="shared" si="0"/>
        <v/>
      </c>
      <c r="B12" s="157" t="str">
        <f>+Template!U12</f>
        <v/>
      </c>
      <c r="C12" s="143" t="str">
        <f>+Template!W12</f>
        <v/>
      </c>
      <c r="D12" s="143" t="str">
        <f>+Template!AE12</f>
        <v/>
      </c>
      <c r="E12" s="143" t="str">
        <f>+Template!Y12</f>
        <v/>
      </c>
      <c r="F12" s="143" t="str">
        <f>+Template!AO12</f>
        <v/>
      </c>
      <c r="G12" s="143" t="str">
        <f>+Template!Z12</f>
        <v/>
      </c>
      <c r="H12" s="144" t="str">
        <f>IF('Gift Addresses'!H12&gt;0,VLOOKUP('Gift Addresses'!H12,State,2,FALSE),"")</f>
        <v/>
      </c>
      <c r="I12" s="144" t="str">
        <f>+Template!AC12</f>
        <v/>
      </c>
      <c r="J12" s="145" t="str">
        <f>+Template!AD12</f>
        <v/>
      </c>
      <c r="K12" s="143" t="str">
        <f>+Template!AR12</f>
        <v/>
      </c>
      <c r="L12" s="146" t="str">
        <f>+Template!AS12</f>
        <v/>
      </c>
      <c r="M12" s="146" t="str">
        <f>+Template!AT12</f>
        <v/>
      </c>
      <c r="N12" s="146" t="str">
        <f>+Template!AU12</f>
        <v/>
      </c>
      <c r="O12" s="147" t="str">
        <f>+Template!BA12</f>
        <v/>
      </c>
      <c r="P12" s="167" t="str">
        <f>IF('Gift Addresses'!$I12&gt;0,+Flavors!C$41,"")</f>
        <v/>
      </c>
    </row>
    <row r="13" spans="1:16">
      <c r="A13" s="149" t="str">
        <f t="shared" si="0"/>
        <v/>
      </c>
      <c r="B13" s="157" t="str">
        <f>+Template!U13</f>
        <v/>
      </c>
      <c r="C13" s="143" t="str">
        <f>+Template!W13</f>
        <v/>
      </c>
      <c r="D13" s="143" t="str">
        <f>+Template!AE13</f>
        <v/>
      </c>
      <c r="E13" s="143" t="str">
        <f>+Template!Y13</f>
        <v/>
      </c>
      <c r="F13" s="143" t="str">
        <f>+Template!AO13</f>
        <v/>
      </c>
      <c r="G13" s="143" t="str">
        <f>+Template!Z13</f>
        <v/>
      </c>
      <c r="H13" s="144" t="str">
        <f>IF('Gift Addresses'!H13&gt;0,VLOOKUP('Gift Addresses'!H13,State,2,FALSE),"")</f>
        <v/>
      </c>
      <c r="I13" s="144" t="str">
        <f>+Template!AC13</f>
        <v/>
      </c>
      <c r="J13" s="145" t="str">
        <f>+Template!AD13</f>
        <v/>
      </c>
      <c r="K13" s="143" t="str">
        <f>+Template!AR13</f>
        <v/>
      </c>
      <c r="L13" s="146" t="str">
        <f>+Template!AS13</f>
        <v/>
      </c>
      <c r="M13" s="146" t="str">
        <f>+Template!AT13</f>
        <v/>
      </c>
      <c r="N13" s="146" t="str">
        <f>+Template!AU13</f>
        <v/>
      </c>
      <c r="O13" s="147" t="str">
        <f>+Template!BA13</f>
        <v/>
      </c>
      <c r="P13" s="167" t="str">
        <f>IF('Gift Addresses'!$I13&gt;0,+Flavors!C$41,"")</f>
        <v/>
      </c>
    </row>
    <row r="14" spans="1:16">
      <c r="A14" s="149" t="str">
        <f t="shared" si="0"/>
        <v/>
      </c>
      <c r="B14" s="157" t="str">
        <f>+Template!U14</f>
        <v/>
      </c>
      <c r="C14" s="143" t="str">
        <f>+Template!W14</f>
        <v/>
      </c>
      <c r="D14" s="143" t="str">
        <f>+Template!AE14</f>
        <v/>
      </c>
      <c r="E14" s="143" t="str">
        <f>+Template!Y14</f>
        <v/>
      </c>
      <c r="F14" s="143" t="str">
        <f>+Template!AO14</f>
        <v/>
      </c>
      <c r="G14" s="143" t="str">
        <f>+Template!Z14</f>
        <v/>
      </c>
      <c r="H14" s="144" t="str">
        <f>IF('Gift Addresses'!H14&gt;0,VLOOKUP('Gift Addresses'!H14,State,2,FALSE),"")</f>
        <v/>
      </c>
      <c r="I14" s="144" t="str">
        <f>+Template!AC14</f>
        <v/>
      </c>
      <c r="J14" s="145" t="str">
        <f>+Template!AD14</f>
        <v/>
      </c>
      <c r="K14" s="143" t="str">
        <f>+Template!AR14</f>
        <v/>
      </c>
      <c r="L14" s="146" t="str">
        <f>+Template!AS14</f>
        <v/>
      </c>
      <c r="M14" s="146" t="str">
        <f>+Template!AT14</f>
        <v/>
      </c>
      <c r="N14" s="146" t="str">
        <f>+Template!AU14</f>
        <v/>
      </c>
      <c r="O14" s="147" t="str">
        <f>+Template!BA14</f>
        <v/>
      </c>
      <c r="P14" s="167" t="str">
        <f>IF('Gift Addresses'!$I14&gt;0,+Flavors!C$41,"")</f>
        <v/>
      </c>
    </row>
    <row r="15" spans="1:16">
      <c r="A15" s="149" t="str">
        <f t="shared" si="0"/>
        <v/>
      </c>
      <c r="B15" s="157" t="str">
        <f>+Template!U15</f>
        <v/>
      </c>
      <c r="C15" s="143" t="str">
        <f>+Template!W15</f>
        <v/>
      </c>
      <c r="D15" s="143" t="str">
        <f>+Template!AE15</f>
        <v/>
      </c>
      <c r="E15" s="143" t="str">
        <f>+Template!Y15</f>
        <v/>
      </c>
      <c r="F15" s="143" t="str">
        <f>+Template!AO15</f>
        <v/>
      </c>
      <c r="G15" s="143" t="str">
        <f>+Template!Z15</f>
        <v/>
      </c>
      <c r="H15" s="144" t="str">
        <f>IF('Gift Addresses'!H15&gt;0,VLOOKUP('Gift Addresses'!H15,State,2,FALSE),"")</f>
        <v/>
      </c>
      <c r="I15" s="144" t="str">
        <f>+Template!AC15</f>
        <v/>
      </c>
      <c r="J15" s="145" t="str">
        <f>+Template!AD15</f>
        <v/>
      </c>
      <c r="K15" s="143" t="str">
        <f>+Template!AR15</f>
        <v/>
      </c>
      <c r="L15" s="146" t="str">
        <f>+Template!AS15</f>
        <v/>
      </c>
      <c r="M15" s="146" t="str">
        <f>+Template!AT15</f>
        <v/>
      </c>
      <c r="N15" s="146" t="str">
        <f>+Template!AU15</f>
        <v/>
      </c>
      <c r="O15" s="147" t="str">
        <f>+Template!BA15</f>
        <v/>
      </c>
      <c r="P15" s="167" t="str">
        <f>IF('Gift Addresses'!$I15&gt;0,+Flavors!C$41,"")</f>
        <v/>
      </c>
    </row>
    <row r="16" spans="1:16">
      <c r="A16" s="149" t="str">
        <f t="shared" si="0"/>
        <v/>
      </c>
      <c r="B16" s="157" t="str">
        <f>+Template!U16</f>
        <v/>
      </c>
      <c r="C16" s="143" t="str">
        <f>+Template!W16</f>
        <v/>
      </c>
      <c r="D16" s="143" t="str">
        <f>+Template!AE16</f>
        <v/>
      </c>
      <c r="E16" s="143" t="str">
        <f>+Template!Y16</f>
        <v/>
      </c>
      <c r="F16" s="143" t="str">
        <f>+Template!AO16</f>
        <v/>
      </c>
      <c r="G16" s="143" t="str">
        <f>+Template!Z16</f>
        <v/>
      </c>
      <c r="H16" s="144" t="str">
        <f>IF('Gift Addresses'!H16&gt;0,VLOOKUP('Gift Addresses'!H16,State,2,FALSE),"")</f>
        <v/>
      </c>
      <c r="I16" s="144" t="str">
        <f>+Template!AC16</f>
        <v/>
      </c>
      <c r="J16" s="145" t="str">
        <f>+Template!AD16</f>
        <v/>
      </c>
      <c r="K16" s="143" t="str">
        <f>+Template!AR16</f>
        <v/>
      </c>
      <c r="L16" s="146" t="str">
        <f>+Template!AS16</f>
        <v/>
      </c>
      <c r="M16" s="146" t="str">
        <f>+Template!AT16</f>
        <v/>
      </c>
      <c r="N16" s="146" t="str">
        <f>+Template!AU16</f>
        <v/>
      </c>
      <c r="O16" s="147" t="str">
        <f>+Template!BA16</f>
        <v/>
      </c>
      <c r="P16" s="167" t="str">
        <f>IF('Gift Addresses'!$I16&gt;0,+Flavors!C$41,"")</f>
        <v/>
      </c>
    </row>
    <row r="17" spans="1:16">
      <c r="A17" s="149" t="str">
        <f t="shared" si="0"/>
        <v/>
      </c>
      <c r="B17" s="157" t="str">
        <f>+Template!U17</f>
        <v/>
      </c>
      <c r="C17" s="143" t="str">
        <f>+Template!W17</f>
        <v/>
      </c>
      <c r="D17" s="143" t="str">
        <f>+Template!AE17</f>
        <v/>
      </c>
      <c r="E17" s="143" t="str">
        <f>+Template!Y17</f>
        <v/>
      </c>
      <c r="F17" s="143" t="str">
        <f>+Template!AO17</f>
        <v/>
      </c>
      <c r="G17" s="143" t="str">
        <f>+Template!Z17</f>
        <v/>
      </c>
      <c r="H17" s="144" t="str">
        <f>IF('Gift Addresses'!H17&gt;0,VLOOKUP('Gift Addresses'!H17,State,2,FALSE),"")</f>
        <v/>
      </c>
      <c r="I17" s="144" t="str">
        <f>+Template!AC17</f>
        <v/>
      </c>
      <c r="J17" s="145" t="str">
        <f>+Template!AD17</f>
        <v/>
      </c>
      <c r="K17" s="143" t="str">
        <f>+Template!AR17</f>
        <v/>
      </c>
      <c r="L17" s="146" t="str">
        <f>+Template!AS17</f>
        <v/>
      </c>
      <c r="M17" s="146" t="str">
        <f>+Template!AT17</f>
        <v/>
      </c>
      <c r="N17" s="146" t="str">
        <f>+Template!AU17</f>
        <v/>
      </c>
      <c r="O17" s="147" t="str">
        <f>+Template!BA17</f>
        <v/>
      </c>
      <c r="P17" s="167" t="str">
        <f>IF('Gift Addresses'!$I17&gt;0,+Flavors!C$41,"")</f>
        <v/>
      </c>
    </row>
    <row r="18" spans="1:16">
      <c r="A18" s="149" t="str">
        <f t="shared" si="0"/>
        <v/>
      </c>
      <c r="B18" s="157" t="str">
        <f>+Template!U18</f>
        <v/>
      </c>
      <c r="C18" s="143" t="str">
        <f>+Template!W18</f>
        <v/>
      </c>
      <c r="D18" s="143" t="str">
        <f>+Template!AE18</f>
        <v/>
      </c>
      <c r="E18" s="143" t="str">
        <f>+Template!Y18</f>
        <v/>
      </c>
      <c r="F18" s="143" t="str">
        <f>+Template!AO18</f>
        <v/>
      </c>
      <c r="G18" s="143" t="str">
        <f>+Template!Z18</f>
        <v/>
      </c>
      <c r="H18" s="144" t="str">
        <f>IF('Gift Addresses'!H18&gt;0,VLOOKUP('Gift Addresses'!H18,State,2,FALSE),"")</f>
        <v/>
      </c>
      <c r="I18" s="144" t="str">
        <f>+Template!AC18</f>
        <v/>
      </c>
      <c r="J18" s="145" t="str">
        <f>+Template!AD18</f>
        <v/>
      </c>
      <c r="K18" s="143" t="str">
        <f>+Template!AR18</f>
        <v/>
      </c>
      <c r="L18" s="146" t="str">
        <f>+Template!AS18</f>
        <v/>
      </c>
      <c r="M18" s="146" t="str">
        <f>+Template!AT18</f>
        <v/>
      </c>
      <c r="N18" s="146" t="str">
        <f>+Template!AU18</f>
        <v/>
      </c>
      <c r="O18" s="147" t="str">
        <f>+Template!BA18</f>
        <v/>
      </c>
      <c r="P18" s="167" t="str">
        <f>IF('Gift Addresses'!$I18&gt;0,+Flavors!C$41,"")</f>
        <v/>
      </c>
    </row>
    <row r="19" spans="1:16">
      <c r="A19" s="149" t="str">
        <f t="shared" si="0"/>
        <v/>
      </c>
      <c r="B19" s="157" t="str">
        <f>+Template!U19</f>
        <v/>
      </c>
      <c r="C19" s="143" t="str">
        <f>+Template!W19</f>
        <v/>
      </c>
      <c r="D19" s="143" t="str">
        <f>+Template!AE19</f>
        <v/>
      </c>
      <c r="E19" s="143" t="str">
        <f>+Template!Y19</f>
        <v/>
      </c>
      <c r="F19" s="143" t="str">
        <f>+Template!AO19</f>
        <v/>
      </c>
      <c r="G19" s="143" t="str">
        <f>+Template!Z19</f>
        <v/>
      </c>
      <c r="H19" s="144" t="str">
        <f>IF('Gift Addresses'!H19&gt;0,VLOOKUP('Gift Addresses'!H19,State,2,FALSE),"")</f>
        <v/>
      </c>
      <c r="I19" s="144" t="str">
        <f>+Template!AC19</f>
        <v/>
      </c>
      <c r="J19" s="145" t="str">
        <f>+Template!AD19</f>
        <v/>
      </c>
      <c r="K19" s="143" t="str">
        <f>+Template!AR19</f>
        <v/>
      </c>
      <c r="L19" s="146" t="str">
        <f>+Template!AS19</f>
        <v/>
      </c>
      <c r="M19" s="146" t="str">
        <f>+Template!AT19</f>
        <v/>
      </c>
      <c r="N19" s="146" t="str">
        <f>+Template!AU19</f>
        <v/>
      </c>
      <c r="O19" s="147" t="str">
        <f>+Template!BA19</f>
        <v/>
      </c>
      <c r="P19" s="167" t="str">
        <f>IF('Gift Addresses'!$I19&gt;0,+Flavors!C$41,"")</f>
        <v/>
      </c>
    </row>
    <row r="20" spans="1:16">
      <c r="A20" s="149" t="str">
        <f t="shared" si="0"/>
        <v/>
      </c>
      <c r="B20" s="157" t="str">
        <f>+Template!U20</f>
        <v/>
      </c>
      <c r="C20" s="143" t="str">
        <f>+Template!W20</f>
        <v/>
      </c>
      <c r="D20" s="143" t="str">
        <f>+Template!AE20</f>
        <v/>
      </c>
      <c r="E20" s="143" t="str">
        <f>+Template!Y20</f>
        <v/>
      </c>
      <c r="F20" s="143" t="str">
        <f>+Template!AO20</f>
        <v/>
      </c>
      <c r="G20" s="143" t="str">
        <f>+Template!Z20</f>
        <v/>
      </c>
      <c r="H20" s="144" t="str">
        <f>IF('Gift Addresses'!H20&gt;0,VLOOKUP('Gift Addresses'!H20,State,2,FALSE),"")</f>
        <v/>
      </c>
      <c r="I20" s="144" t="str">
        <f>+Template!AC20</f>
        <v/>
      </c>
      <c r="J20" s="145" t="str">
        <f>+Template!AD20</f>
        <v/>
      </c>
      <c r="K20" s="143" t="str">
        <f>+Template!AR20</f>
        <v/>
      </c>
      <c r="L20" s="146" t="str">
        <f>+Template!AS20</f>
        <v/>
      </c>
      <c r="M20" s="146" t="str">
        <f>+Template!AT20</f>
        <v/>
      </c>
      <c r="N20" s="146" t="str">
        <f>+Template!AU20</f>
        <v/>
      </c>
      <c r="O20" s="147" t="str">
        <f>+Template!BA20</f>
        <v/>
      </c>
      <c r="P20" s="167" t="str">
        <f>IF('Gift Addresses'!$I20&gt;0,+Flavors!C$41,"")</f>
        <v/>
      </c>
    </row>
    <row r="21" spans="1:16">
      <c r="A21" s="149" t="str">
        <f t="shared" si="0"/>
        <v/>
      </c>
      <c r="B21" s="157" t="str">
        <f>+Template!U21</f>
        <v/>
      </c>
      <c r="C21" s="143" t="str">
        <f>+Template!W21</f>
        <v/>
      </c>
      <c r="D21" s="143" t="str">
        <f>+Template!AE21</f>
        <v/>
      </c>
      <c r="E21" s="143" t="str">
        <f>+Template!Y21</f>
        <v/>
      </c>
      <c r="F21" s="143" t="str">
        <f>+Template!AO21</f>
        <v/>
      </c>
      <c r="G21" s="143" t="str">
        <f>+Template!Z21</f>
        <v/>
      </c>
      <c r="H21" s="144" t="str">
        <f>IF('Gift Addresses'!H21&gt;0,VLOOKUP('Gift Addresses'!H21,State,2,FALSE),"")</f>
        <v/>
      </c>
      <c r="I21" s="144" t="str">
        <f>+Template!AC21</f>
        <v/>
      </c>
      <c r="J21" s="145" t="str">
        <f>+Template!AD21</f>
        <v/>
      </c>
      <c r="K21" s="143" t="str">
        <f>+Template!AR21</f>
        <v/>
      </c>
      <c r="L21" s="146" t="str">
        <f>+Template!AS21</f>
        <v/>
      </c>
      <c r="M21" s="146" t="str">
        <f>+Template!AT21</f>
        <v/>
      </c>
      <c r="N21" s="146" t="str">
        <f>+Template!AU21</f>
        <v/>
      </c>
      <c r="O21" s="147" t="str">
        <f>+Template!BA21</f>
        <v/>
      </c>
      <c r="P21" s="167" t="str">
        <f>IF('Gift Addresses'!$I21&gt;0,+Flavors!C$41,"")</f>
        <v/>
      </c>
    </row>
    <row r="22" spans="1:16">
      <c r="A22" s="149" t="str">
        <f t="shared" si="0"/>
        <v/>
      </c>
      <c r="B22" s="157" t="str">
        <f>+Template!U22</f>
        <v/>
      </c>
      <c r="C22" s="143" t="str">
        <f>+Template!W22</f>
        <v/>
      </c>
      <c r="D22" s="143" t="str">
        <f>+Template!AE22</f>
        <v/>
      </c>
      <c r="E22" s="143" t="str">
        <f>+Template!Y22</f>
        <v/>
      </c>
      <c r="F22" s="143" t="str">
        <f>+Template!AO22</f>
        <v/>
      </c>
      <c r="G22" s="143" t="str">
        <f>+Template!Z22</f>
        <v/>
      </c>
      <c r="H22" s="144" t="str">
        <f>IF('Gift Addresses'!H22&gt;0,VLOOKUP('Gift Addresses'!H22,State,2,FALSE),"")</f>
        <v/>
      </c>
      <c r="I22" s="144" t="str">
        <f>+Template!AC22</f>
        <v/>
      </c>
      <c r="J22" s="145" t="str">
        <f>+Template!AD22</f>
        <v/>
      </c>
      <c r="K22" s="143" t="str">
        <f>+Template!AR22</f>
        <v/>
      </c>
      <c r="L22" s="146" t="str">
        <f>+Template!AS22</f>
        <v/>
      </c>
      <c r="M22" s="146" t="str">
        <f>+Template!AT22</f>
        <v/>
      </c>
      <c r="N22" s="146" t="str">
        <f>+Template!AU22</f>
        <v/>
      </c>
      <c r="O22" s="147" t="str">
        <f>+Template!BA22</f>
        <v/>
      </c>
      <c r="P22" s="167" t="str">
        <f>IF('Gift Addresses'!$I22&gt;0,+Flavors!C$41,"")</f>
        <v/>
      </c>
    </row>
    <row r="23" spans="1:16">
      <c r="A23" s="149" t="str">
        <f t="shared" si="0"/>
        <v/>
      </c>
      <c r="B23" s="157" t="str">
        <f>+Template!U23</f>
        <v/>
      </c>
      <c r="C23" s="143" t="str">
        <f>+Template!W23</f>
        <v/>
      </c>
      <c r="D23" s="143" t="str">
        <f>+Template!AE23</f>
        <v/>
      </c>
      <c r="E23" s="143" t="str">
        <f>+Template!Y23</f>
        <v/>
      </c>
      <c r="F23" s="143" t="str">
        <f>+Template!AO23</f>
        <v/>
      </c>
      <c r="G23" s="143" t="str">
        <f>+Template!Z23</f>
        <v/>
      </c>
      <c r="H23" s="144" t="str">
        <f>IF('Gift Addresses'!H23&gt;0,VLOOKUP('Gift Addresses'!H23,State,2,FALSE),"")</f>
        <v/>
      </c>
      <c r="I23" s="144" t="str">
        <f>+Template!AC23</f>
        <v/>
      </c>
      <c r="J23" s="145" t="str">
        <f>+Template!AD23</f>
        <v/>
      </c>
      <c r="K23" s="143" t="str">
        <f>+Template!AR23</f>
        <v/>
      </c>
      <c r="L23" s="146" t="str">
        <f>+Template!AS23</f>
        <v/>
      </c>
      <c r="M23" s="146" t="str">
        <f>+Template!AT23</f>
        <v/>
      </c>
      <c r="N23" s="146" t="str">
        <f>+Template!AU23</f>
        <v/>
      </c>
      <c r="O23" s="147" t="str">
        <f>+Template!BA23</f>
        <v/>
      </c>
      <c r="P23" s="167" t="str">
        <f>IF('Gift Addresses'!$I23&gt;0,+Flavors!C$41,"")</f>
        <v/>
      </c>
    </row>
    <row r="24" spans="1:16">
      <c r="A24" s="149" t="str">
        <f t="shared" si="0"/>
        <v/>
      </c>
      <c r="B24" s="157" t="str">
        <f>+Template!U24</f>
        <v/>
      </c>
      <c r="C24" s="143" t="str">
        <f>+Template!W24</f>
        <v/>
      </c>
      <c r="D24" s="143" t="str">
        <f>+Template!AE24</f>
        <v/>
      </c>
      <c r="E24" s="143" t="str">
        <f>+Template!Y24</f>
        <v/>
      </c>
      <c r="F24" s="143" t="str">
        <f>+Template!AO24</f>
        <v/>
      </c>
      <c r="G24" s="143" t="str">
        <f>+Template!Z24</f>
        <v/>
      </c>
      <c r="H24" s="144" t="str">
        <f>IF('Gift Addresses'!H24&gt;0,VLOOKUP('Gift Addresses'!H24,State,2,FALSE),"")</f>
        <v/>
      </c>
      <c r="I24" s="144" t="str">
        <f>+Template!AC24</f>
        <v/>
      </c>
      <c r="J24" s="145" t="str">
        <f>+Template!AD24</f>
        <v/>
      </c>
      <c r="K24" s="143" t="str">
        <f>+Template!AR24</f>
        <v/>
      </c>
      <c r="L24" s="146" t="str">
        <f>+Template!AS24</f>
        <v/>
      </c>
      <c r="M24" s="146" t="str">
        <f>+Template!AT24</f>
        <v/>
      </c>
      <c r="N24" s="146" t="str">
        <f>+Template!AU24</f>
        <v/>
      </c>
      <c r="O24" s="147" t="str">
        <f>+Template!BA24</f>
        <v/>
      </c>
      <c r="P24" s="167" t="str">
        <f>IF('Gift Addresses'!$I24&gt;0,+Flavors!C$41,"")</f>
        <v/>
      </c>
    </row>
    <row r="25" spans="1:16">
      <c r="A25" s="149" t="str">
        <f t="shared" si="0"/>
        <v/>
      </c>
      <c r="B25" s="157" t="str">
        <f>+Template!U25</f>
        <v/>
      </c>
      <c r="C25" s="143" t="str">
        <f>+Template!W25</f>
        <v/>
      </c>
      <c r="D25" s="143" t="str">
        <f>+Template!AE25</f>
        <v/>
      </c>
      <c r="E25" s="143" t="str">
        <f>+Template!Y25</f>
        <v/>
      </c>
      <c r="F25" s="143" t="str">
        <f>+Template!AO25</f>
        <v/>
      </c>
      <c r="G25" s="143" t="str">
        <f>+Template!Z25</f>
        <v/>
      </c>
      <c r="H25" s="144" t="str">
        <f>IF('Gift Addresses'!H25&gt;0,VLOOKUP('Gift Addresses'!H25,State,2,FALSE),"")</f>
        <v/>
      </c>
      <c r="I25" s="144" t="str">
        <f>+Template!AC25</f>
        <v/>
      </c>
      <c r="J25" s="145" t="str">
        <f>+Template!AD25</f>
        <v/>
      </c>
      <c r="K25" s="143" t="str">
        <f>+Template!AR25</f>
        <v/>
      </c>
      <c r="L25" s="146" t="str">
        <f>+Template!AS25</f>
        <v/>
      </c>
      <c r="M25" s="146" t="str">
        <f>+Template!AT25</f>
        <v/>
      </c>
      <c r="N25" s="146" t="str">
        <f>+Template!AU25</f>
        <v/>
      </c>
      <c r="O25" s="147" t="str">
        <f>+Template!BA25</f>
        <v/>
      </c>
      <c r="P25" s="167" t="str">
        <f>IF('Gift Addresses'!$I25&gt;0,+Flavors!C$41,"")</f>
        <v/>
      </c>
    </row>
    <row r="26" spans="1:16">
      <c r="A26" s="149" t="str">
        <f t="shared" si="0"/>
        <v/>
      </c>
      <c r="B26" s="157" t="str">
        <f>+Template!U26</f>
        <v/>
      </c>
      <c r="C26" s="143" t="str">
        <f>+Template!W26</f>
        <v/>
      </c>
      <c r="D26" s="143" t="str">
        <f>+Template!AE26</f>
        <v/>
      </c>
      <c r="E26" s="143" t="str">
        <f>+Template!Y26</f>
        <v/>
      </c>
      <c r="F26" s="143" t="str">
        <f>+Template!AO26</f>
        <v/>
      </c>
      <c r="G26" s="143" t="str">
        <f>+Template!Z26</f>
        <v/>
      </c>
      <c r="H26" s="144" t="str">
        <f>IF('Gift Addresses'!H26&gt;0,VLOOKUP('Gift Addresses'!H26,State,2,FALSE),"")</f>
        <v/>
      </c>
      <c r="I26" s="144" t="str">
        <f>+Template!AC26</f>
        <v/>
      </c>
      <c r="J26" s="145" t="str">
        <f>+Template!AD26</f>
        <v/>
      </c>
      <c r="K26" s="143" t="str">
        <f>+Template!AR26</f>
        <v/>
      </c>
      <c r="L26" s="146" t="str">
        <f>+Template!AS26</f>
        <v/>
      </c>
      <c r="M26" s="146" t="str">
        <f>+Template!AT26</f>
        <v/>
      </c>
      <c r="N26" s="146" t="str">
        <f>+Template!AU26</f>
        <v/>
      </c>
      <c r="O26" s="147" t="str">
        <f>+Template!BA26</f>
        <v/>
      </c>
      <c r="P26" s="167" t="str">
        <f>IF('Gift Addresses'!$I26&gt;0,+Flavors!C$41,"")</f>
        <v/>
      </c>
    </row>
    <row r="27" spans="1:16">
      <c r="A27" s="149" t="str">
        <f t="shared" si="0"/>
        <v/>
      </c>
      <c r="B27" s="157" t="str">
        <f>+Template!U27</f>
        <v/>
      </c>
      <c r="C27" s="143" t="str">
        <f>+Template!W27</f>
        <v/>
      </c>
      <c r="D27" s="143" t="str">
        <f>+Template!AE27</f>
        <v/>
      </c>
      <c r="E27" s="143" t="str">
        <f>+Template!Y27</f>
        <v/>
      </c>
      <c r="F27" s="143" t="str">
        <f>+Template!AO27</f>
        <v/>
      </c>
      <c r="G27" s="143" t="str">
        <f>+Template!Z27</f>
        <v/>
      </c>
      <c r="H27" s="144" t="str">
        <f>IF('Gift Addresses'!H27&gt;0,VLOOKUP('Gift Addresses'!H27,State,2,FALSE),"")</f>
        <v/>
      </c>
      <c r="I27" s="144" t="str">
        <f>+Template!AC27</f>
        <v/>
      </c>
      <c r="J27" s="145" t="str">
        <f>+Template!AD27</f>
        <v/>
      </c>
      <c r="K27" s="143" t="str">
        <f>+Template!AR27</f>
        <v/>
      </c>
      <c r="L27" s="146" t="str">
        <f>+Template!AS27</f>
        <v/>
      </c>
      <c r="M27" s="146" t="str">
        <f>+Template!AT27</f>
        <v/>
      </c>
      <c r="N27" s="146" t="str">
        <f>+Template!AU27</f>
        <v/>
      </c>
      <c r="O27" s="147" t="str">
        <f>+Template!BA27</f>
        <v/>
      </c>
      <c r="P27" s="167" t="str">
        <f>IF('Gift Addresses'!$I27&gt;0,+Flavors!C$41,"")</f>
        <v/>
      </c>
    </row>
    <row r="28" spans="1:16">
      <c r="A28" s="149" t="str">
        <f t="shared" si="0"/>
        <v/>
      </c>
      <c r="B28" s="157" t="str">
        <f>+Template!U28</f>
        <v/>
      </c>
      <c r="C28" s="143" t="str">
        <f>+Template!W28</f>
        <v/>
      </c>
      <c r="D28" s="143" t="str">
        <f>+Template!AE28</f>
        <v/>
      </c>
      <c r="E28" s="143" t="str">
        <f>+Template!Y28</f>
        <v/>
      </c>
      <c r="F28" s="143" t="str">
        <f>+Template!AO28</f>
        <v/>
      </c>
      <c r="G28" s="143" t="str">
        <f>+Template!Z28</f>
        <v/>
      </c>
      <c r="H28" s="144" t="str">
        <f>IF('Gift Addresses'!H28&gt;0,VLOOKUP('Gift Addresses'!H28,State,2,FALSE),"")</f>
        <v/>
      </c>
      <c r="I28" s="144" t="str">
        <f>+Template!AC28</f>
        <v/>
      </c>
      <c r="J28" s="145" t="str">
        <f>+Template!AD28</f>
        <v/>
      </c>
      <c r="K28" s="143" t="str">
        <f>+Template!AR28</f>
        <v/>
      </c>
      <c r="L28" s="146" t="str">
        <f>+Template!AS28</f>
        <v/>
      </c>
      <c r="M28" s="146" t="str">
        <f>+Template!AT28</f>
        <v/>
      </c>
      <c r="N28" s="146" t="str">
        <f>+Template!AU28</f>
        <v/>
      </c>
      <c r="O28" s="147" t="str">
        <f>+Template!BA28</f>
        <v/>
      </c>
      <c r="P28" s="167" t="str">
        <f>IF('Gift Addresses'!$I28&gt;0,+Flavors!C$41,"")</f>
        <v/>
      </c>
    </row>
    <row r="29" spans="1:16">
      <c r="A29" s="149" t="str">
        <f t="shared" si="0"/>
        <v/>
      </c>
      <c r="B29" s="157" t="str">
        <f>+Template!U29</f>
        <v/>
      </c>
      <c r="C29" s="143" t="str">
        <f>+Template!W29</f>
        <v/>
      </c>
      <c r="D29" s="143" t="str">
        <f>+Template!AE29</f>
        <v/>
      </c>
      <c r="E29" s="143" t="str">
        <f>+Template!Y29</f>
        <v/>
      </c>
      <c r="F29" s="143" t="str">
        <f>+Template!AO29</f>
        <v/>
      </c>
      <c r="G29" s="143" t="str">
        <f>+Template!Z29</f>
        <v/>
      </c>
      <c r="H29" s="144" t="str">
        <f>IF('Gift Addresses'!H29&gt;0,VLOOKUP('Gift Addresses'!H29,State,2,FALSE),"")</f>
        <v/>
      </c>
      <c r="I29" s="144" t="str">
        <f>+Template!AC29</f>
        <v/>
      </c>
      <c r="J29" s="145" t="str">
        <f>+Template!AD29</f>
        <v/>
      </c>
      <c r="K29" s="143" t="str">
        <f>+Template!AR29</f>
        <v/>
      </c>
      <c r="L29" s="146" t="str">
        <f>+Template!AS29</f>
        <v/>
      </c>
      <c r="M29" s="146" t="str">
        <f>+Template!AT29</f>
        <v/>
      </c>
      <c r="N29" s="146" t="str">
        <f>+Template!AU29</f>
        <v/>
      </c>
      <c r="O29" s="147" t="str">
        <f>+Template!BA29</f>
        <v/>
      </c>
      <c r="P29" s="167" t="str">
        <f>IF('Gift Addresses'!$I29&gt;0,+Flavors!C$41,"")</f>
        <v/>
      </c>
    </row>
    <row r="30" spans="1:16">
      <c r="A30" s="149" t="str">
        <f t="shared" si="0"/>
        <v/>
      </c>
      <c r="B30" s="157" t="str">
        <f>+Template!U30</f>
        <v/>
      </c>
      <c r="C30" s="143" t="str">
        <f>+Template!W30</f>
        <v/>
      </c>
      <c r="D30" s="143" t="str">
        <f>+Template!AE30</f>
        <v/>
      </c>
      <c r="E30" s="143" t="str">
        <f>+Template!Y30</f>
        <v/>
      </c>
      <c r="F30" s="143" t="str">
        <f>+Template!AO30</f>
        <v/>
      </c>
      <c r="G30" s="143" t="str">
        <f>+Template!Z30</f>
        <v/>
      </c>
      <c r="H30" s="144" t="str">
        <f>IF('Gift Addresses'!H30&gt;0,VLOOKUP('Gift Addresses'!H30,State,2,FALSE),"")</f>
        <v/>
      </c>
      <c r="I30" s="144" t="str">
        <f>+Template!AC30</f>
        <v/>
      </c>
      <c r="J30" s="145" t="str">
        <f>+Template!AD30</f>
        <v/>
      </c>
      <c r="K30" s="143" t="str">
        <f>+Template!AR30</f>
        <v/>
      </c>
      <c r="L30" s="146" t="str">
        <f>+Template!AS30</f>
        <v/>
      </c>
      <c r="M30" s="146" t="str">
        <f>+Template!AT30</f>
        <v/>
      </c>
      <c r="N30" s="146" t="str">
        <f>+Template!AU30</f>
        <v/>
      </c>
      <c r="O30" s="147" t="str">
        <f>+Template!BA30</f>
        <v/>
      </c>
      <c r="P30" s="167" t="str">
        <f>IF('Gift Addresses'!$I30&gt;0,+Flavors!C$41,"")</f>
        <v/>
      </c>
    </row>
    <row r="31" spans="1:16">
      <c r="A31" s="149" t="str">
        <f t="shared" si="0"/>
        <v/>
      </c>
      <c r="B31" s="157" t="str">
        <f>+Template!U31</f>
        <v/>
      </c>
      <c r="C31" s="143" t="str">
        <f>+Template!W31</f>
        <v/>
      </c>
      <c r="D31" s="143" t="str">
        <f>+Template!AE31</f>
        <v/>
      </c>
      <c r="E31" s="143" t="str">
        <f>+Template!Y31</f>
        <v/>
      </c>
      <c r="F31" s="143" t="str">
        <f>+Template!AO31</f>
        <v/>
      </c>
      <c r="G31" s="143" t="str">
        <f>+Template!Z31</f>
        <v/>
      </c>
      <c r="H31" s="144" t="str">
        <f>IF('Gift Addresses'!H31&gt;0,VLOOKUP('Gift Addresses'!H31,State,2,FALSE),"")</f>
        <v/>
      </c>
      <c r="I31" s="144" t="str">
        <f>+Template!AC31</f>
        <v/>
      </c>
      <c r="J31" s="145" t="str">
        <f>+Template!AD31</f>
        <v/>
      </c>
      <c r="K31" s="143" t="str">
        <f>+Template!AR31</f>
        <v/>
      </c>
      <c r="L31" s="146" t="str">
        <f>+Template!AS31</f>
        <v/>
      </c>
      <c r="M31" s="146" t="str">
        <f>+Template!AT31</f>
        <v/>
      </c>
      <c r="N31" s="146" t="str">
        <f>+Template!AU31</f>
        <v/>
      </c>
      <c r="O31" s="147" t="str">
        <f>+Template!BA31</f>
        <v/>
      </c>
      <c r="P31" s="167" t="str">
        <f>IF('Gift Addresses'!$I31&gt;0,+Flavors!C$41,"")</f>
        <v/>
      </c>
    </row>
    <row r="32" spans="1:16">
      <c r="A32" s="149" t="str">
        <f t="shared" si="0"/>
        <v/>
      </c>
      <c r="B32" s="157" t="str">
        <f>+Template!U32</f>
        <v/>
      </c>
      <c r="C32" s="143" t="str">
        <f>+Template!W32</f>
        <v/>
      </c>
      <c r="D32" s="143" t="str">
        <f>+Template!AE32</f>
        <v/>
      </c>
      <c r="E32" s="143" t="str">
        <f>+Template!Y32</f>
        <v/>
      </c>
      <c r="F32" s="143" t="str">
        <f>+Template!AO32</f>
        <v/>
      </c>
      <c r="G32" s="143" t="str">
        <f>+Template!Z32</f>
        <v/>
      </c>
      <c r="H32" s="144" t="str">
        <f>IF('Gift Addresses'!H32&gt;0,VLOOKUP('Gift Addresses'!H32,State,2,FALSE),"")</f>
        <v/>
      </c>
      <c r="I32" s="144" t="str">
        <f>+Template!AC32</f>
        <v/>
      </c>
      <c r="J32" s="145" t="str">
        <f>+Template!AD32</f>
        <v/>
      </c>
      <c r="K32" s="143" t="str">
        <f>+Template!AR32</f>
        <v/>
      </c>
      <c r="L32" s="146" t="str">
        <f>+Template!AS32</f>
        <v/>
      </c>
      <c r="M32" s="146" t="str">
        <f>+Template!AT32</f>
        <v/>
      </c>
      <c r="N32" s="146" t="str">
        <f>+Template!AU32</f>
        <v/>
      </c>
      <c r="O32" s="147" t="str">
        <f>+Template!BA32</f>
        <v/>
      </c>
      <c r="P32" s="167" t="str">
        <f>IF('Gift Addresses'!$I32&gt;0,+Flavors!C$41,"")</f>
        <v/>
      </c>
    </row>
    <row r="33" spans="1:16">
      <c r="A33" s="149" t="str">
        <f t="shared" si="0"/>
        <v/>
      </c>
      <c r="B33" s="157" t="str">
        <f>+Template!U33</f>
        <v/>
      </c>
      <c r="C33" s="143" t="str">
        <f>+Template!W33</f>
        <v/>
      </c>
      <c r="D33" s="143" t="str">
        <f>+Template!AE33</f>
        <v/>
      </c>
      <c r="E33" s="143" t="str">
        <f>+Template!Y33</f>
        <v/>
      </c>
      <c r="F33" s="143" t="str">
        <f>+Template!AO33</f>
        <v/>
      </c>
      <c r="G33" s="143" t="str">
        <f>+Template!Z33</f>
        <v/>
      </c>
      <c r="H33" s="144" t="str">
        <f>IF('Gift Addresses'!H33&gt;0,VLOOKUP('Gift Addresses'!H33,State,2,FALSE),"")</f>
        <v/>
      </c>
      <c r="I33" s="144" t="str">
        <f>+Template!AC33</f>
        <v/>
      </c>
      <c r="J33" s="145" t="str">
        <f>+Template!AD33</f>
        <v/>
      </c>
      <c r="K33" s="143" t="str">
        <f>+Template!AR33</f>
        <v/>
      </c>
      <c r="L33" s="146" t="str">
        <f>+Template!AS33</f>
        <v/>
      </c>
      <c r="M33" s="146" t="str">
        <f>+Template!AT33</f>
        <v/>
      </c>
      <c r="N33" s="146" t="str">
        <f>+Template!AU33</f>
        <v/>
      </c>
      <c r="O33" s="147" t="str">
        <f>+Template!BA33</f>
        <v/>
      </c>
      <c r="P33" s="167" t="str">
        <f>IF('Gift Addresses'!$I33&gt;0,+Flavors!C$41,"")</f>
        <v/>
      </c>
    </row>
    <row r="34" spans="1:16">
      <c r="A34" s="149" t="str">
        <f t="shared" si="0"/>
        <v/>
      </c>
      <c r="B34" s="157" t="str">
        <f>+Template!U34</f>
        <v/>
      </c>
      <c r="C34" s="143" t="str">
        <f>+Template!W34</f>
        <v/>
      </c>
      <c r="D34" s="143" t="str">
        <f>+Template!AE34</f>
        <v/>
      </c>
      <c r="E34" s="143" t="str">
        <f>+Template!Y34</f>
        <v/>
      </c>
      <c r="F34" s="143" t="str">
        <f>+Template!AO34</f>
        <v/>
      </c>
      <c r="G34" s="143" t="str">
        <f>+Template!Z34</f>
        <v/>
      </c>
      <c r="H34" s="144" t="str">
        <f>IF('Gift Addresses'!H34&gt;0,VLOOKUP('Gift Addresses'!H34,State,2,FALSE),"")</f>
        <v/>
      </c>
      <c r="I34" s="144" t="str">
        <f>+Template!AC34</f>
        <v/>
      </c>
      <c r="J34" s="145" t="str">
        <f>+Template!AD34</f>
        <v/>
      </c>
      <c r="K34" s="143" t="str">
        <f>+Template!AR34</f>
        <v/>
      </c>
      <c r="L34" s="146" t="str">
        <f>+Template!AS34</f>
        <v/>
      </c>
      <c r="M34" s="146" t="str">
        <f>+Template!AT34</f>
        <v/>
      </c>
      <c r="N34" s="146" t="str">
        <f>+Template!AU34</f>
        <v/>
      </c>
      <c r="O34" s="147" t="str">
        <f>+Template!BA34</f>
        <v/>
      </c>
      <c r="P34" s="167" t="str">
        <f>IF('Gift Addresses'!$I34&gt;0,+Flavors!C$41,"")</f>
        <v/>
      </c>
    </row>
    <row r="35" spans="1:16">
      <c r="A35" s="149" t="str">
        <f t="shared" si="0"/>
        <v/>
      </c>
      <c r="B35" s="157" t="str">
        <f>+Template!U35</f>
        <v/>
      </c>
      <c r="C35" s="143" t="str">
        <f>+Template!W35</f>
        <v/>
      </c>
      <c r="D35" s="143" t="str">
        <f>+Template!AE35</f>
        <v/>
      </c>
      <c r="E35" s="143" t="str">
        <f>+Template!Y35</f>
        <v/>
      </c>
      <c r="F35" s="143" t="str">
        <f>+Template!AO35</f>
        <v/>
      </c>
      <c r="G35" s="143" t="str">
        <f>+Template!Z35</f>
        <v/>
      </c>
      <c r="H35" s="144" t="str">
        <f>IF('Gift Addresses'!H35&gt;0,VLOOKUP('Gift Addresses'!H35,State,2,FALSE),"")</f>
        <v/>
      </c>
      <c r="I35" s="144" t="str">
        <f>+Template!AC35</f>
        <v/>
      </c>
      <c r="J35" s="145" t="str">
        <f>+Template!AD35</f>
        <v/>
      </c>
      <c r="K35" s="143" t="str">
        <f>+Template!AR35</f>
        <v/>
      </c>
      <c r="L35" s="146" t="str">
        <f>+Template!AS35</f>
        <v/>
      </c>
      <c r="M35" s="146" t="str">
        <f>+Template!AT35</f>
        <v/>
      </c>
      <c r="N35" s="146" t="str">
        <f>+Template!AU35</f>
        <v/>
      </c>
      <c r="O35" s="147" t="str">
        <f>+Template!BA35</f>
        <v/>
      </c>
      <c r="P35" s="167" t="str">
        <f>IF('Gift Addresses'!$I35&gt;0,+Flavors!C$41,"")</f>
        <v/>
      </c>
    </row>
    <row r="36" spans="1:16">
      <c r="A36" s="149" t="str">
        <f t="shared" si="0"/>
        <v/>
      </c>
      <c r="B36" s="157" t="str">
        <f>+Template!U36</f>
        <v/>
      </c>
      <c r="C36" s="143" t="str">
        <f>+Template!W36</f>
        <v/>
      </c>
      <c r="D36" s="143" t="str">
        <f>+Template!AE36</f>
        <v/>
      </c>
      <c r="E36" s="143" t="str">
        <f>+Template!Y36</f>
        <v/>
      </c>
      <c r="F36" s="143" t="str">
        <f>+Template!AO36</f>
        <v/>
      </c>
      <c r="G36" s="143" t="str">
        <f>+Template!Z36</f>
        <v/>
      </c>
      <c r="H36" s="144" t="str">
        <f>IF('Gift Addresses'!H36&gt;0,VLOOKUP('Gift Addresses'!H36,State,2,FALSE),"")</f>
        <v/>
      </c>
      <c r="I36" s="144" t="str">
        <f>+Template!AC36</f>
        <v/>
      </c>
      <c r="J36" s="145" t="str">
        <f>+Template!AD36</f>
        <v/>
      </c>
      <c r="K36" s="143" t="str">
        <f>+Template!AR36</f>
        <v/>
      </c>
      <c r="L36" s="146" t="str">
        <f>+Template!AS36</f>
        <v/>
      </c>
      <c r="M36" s="146" t="str">
        <f>+Template!AT36</f>
        <v/>
      </c>
      <c r="N36" s="146" t="str">
        <f>+Template!AU36</f>
        <v/>
      </c>
      <c r="O36" s="147" t="str">
        <f>+Template!BA36</f>
        <v/>
      </c>
      <c r="P36" s="167" t="str">
        <f>IF('Gift Addresses'!$I36&gt;0,+Flavors!C$41,"")</f>
        <v/>
      </c>
    </row>
    <row r="37" spans="1:16">
      <c r="A37" s="149" t="str">
        <f t="shared" si="0"/>
        <v/>
      </c>
      <c r="B37" s="157" t="str">
        <f>+Template!U37</f>
        <v/>
      </c>
      <c r="C37" s="143" t="str">
        <f>+Template!W37</f>
        <v/>
      </c>
      <c r="D37" s="143" t="str">
        <f>+Template!AE37</f>
        <v/>
      </c>
      <c r="E37" s="143" t="str">
        <f>+Template!Y37</f>
        <v/>
      </c>
      <c r="F37" s="143" t="str">
        <f>+Template!AO37</f>
        <v/>
      </c>
      <c r="G37" s="143" t="str">
        <f>+Template!Z37</f>
        <v/>
      </c>
      <c r="H37" s="144" t="str">
        <f>IF('Gift Addresses'!H37&gt;0,VLOOKUP('Gift Addresses'!H37,State,2,FALSE),"")</f>
        <v/>
      </c>
      <c r="I37" s="144" t="str">
        <f>+Template!AC37</f>
        <v/>
      </c>
      <c r="J37" s="145" t="str">
        <f>+Template!AD37</f>
        <v/>
      </c>
      <c r="K37" s="143" t="str">
        <f>+Template!AR37</f>
        <v/>
      </c>
      <c r="L37" s="146" t="str">
        <f>+Template!AS37</f>
        <v/>
      </c>
      <c r="M37" s="146" t="str">
        <f>+Template!AT37</f>
        <v/>
      </c>
      <c r="N37" s="146" t="str">
        <f>+Template!AU37</f>
        <v/>
      </c>
      <c r="O37" s="147" t="str">
        <f>+Template!BA37</f>
        <v/>
      </c>
      <c r="P37" s="167" t="str">
        <f>IF('Gift Addresses'!$I37&gt;0,+Flavors!C$41,"")</f>
        <v/>
      </c>
    </row>
    <row r="38" spans="1:16">
      <c r="A38" s="149" t="str">
        <f t="shared" si="0"/>
        <v/>
      </c>
      <c r="B38" s="157" t="str">
        <f>+Template!U38</f>
        <v/>
      </c>
      <c r="C38" s="143" t="str">
        <f>+Template!W38</f>
        <v/>
      </c>
      <c r="D38" s="143" t="str">
        <f>+Template!AE38</f>
        <v/>
      </c>
      <c r="E38" s="143" t="str">
        <f>+Template!Y38</f>
        <v/>
      </c>
      <c r="F38" s="143" t="str">
        <f>+Template!AO38</f>
        <v/>
      </c>
      <c r="G38" s="143" t="str">
        <f>+Template!Z38</f>
        <v/>
      </c>
      <c r="H38" s="144" t="str">
        <f>IF('Gift Addresses'!H38&gt;0,VLOOKUP('Gift Addresses'!H38,State,2,FALSE),"")</f>
        <v/>
      </c>
      <c r="I38" s="144" t="str">
        <f>+Template!AC38</f>
        <v/>
      </c>
      <c r="J38" s="145" t="str">
        <f>+Template!AD38</f>
        <v/>
      </c>
      <c r="K38" s="143" t="str">
        <f>+Template!AR38</f>
        <v/>
      </c>
      <c r="L38" s="146" t="str">
        <f>+Template!AS38</f>
        <v/>
      </c>
      <c r="M38" s="146" t="str">
        <f>+Template!AT38</f>
        <v/>
      </c>
      <c r="N38" s="146" t="str">
        <f>+Template!AU38</f>
        <v/>
      </c>
      <c r="O38" s="147" t="str">
        <f>+Template!BA38</f>
        <v/>
      </c>
      <c r="P38" s="167" t="str">
        <f>IF('Gift Addresses'!$I38&gt;0,+Flavors!C$41,"")</f>
        <v/>
      </c>
    </row>
    <row r="39" spans="1:16">
      <c r="A39" s="149" t="str">
        <f t="shared" si="0"/>
        <v/>
      </c>
      <c r="B39" s="157" t="str">
        <f>+Template!U39</f>
        <v/>
      </c>
      <c r="C39" s="143" t="str">
        <f>+Template!W39</f>
        <v/>
      </c>
      <c r="D39" s="143" t="str">
        <f>+Template!AE39</f>
        <v/>
      </c>
      <c r="E39" s="143" t="str">
        <f>+Template!Y39</f>
        <v/>
      </c>
      <c r="F39" s="143" t="str">
        <f>+Template!AO39</f>
        <v/>
      </c>
      <c r="G39" s="143" t="str">
        <f>+Template!Z39</f>
        <v/>
      </c>
      <c r="H39" s="144" t="str">
        <f>IF('Gift Addresses'!H39&gt;0,VLOOKUP('Gift Addresses'!H39,State,2,FALSE),"")</f>
        <v/>
      </c>
      <c r="I39" s="144" t="str">
        <f>+Template!AC39</f>
        <v/>
      </c>
      <c r="J39" s="145" t="str">
        <f>+Template!AD39</f>
        <v/>
      </c>
      <c r="K39" s="143" t="str">
        <f>+Template!AR39</f>
        <v/>
      </c>
      <c r="L39" s="146" t="str">
        <f>+Template!AS39</f>
        <v/>
      </c>
      <c r="M39" s="146" t="str">
        <f>+Template!AT39</f>
        <v/>
      </c>
      <c r="N39" s="146" t="str">
        <f>+Template!AU39</f>
        <v/>
      </c>
      <c r="O39" s="147" t="str">
        <f>+Template!BA39</f>
        <v/>
      </c>
      <c r="P39" s="167" t="str">
        <f>IF('Gift Addresses'!$I39&gt;0,+Flavors!C$41,"")</f>
        <v/>
      </c>
    </row>
    <row r="40" spans="1:16">
      <c r="A40" s="149" t="str">
        <f t="shared" si="0"/>
        <v/>
      </c>
      <c r="B40" s="157" t="str">
        <f>+Template!U40</f>
        <v/>
      </c>
      <c r="C40" s="143" t="str">
        <f>+Template!W40</f>
        <v/>
      </c>
      <c r="D40" s="143" t="str">
        <f>+Template!AE40</f>
        <v/>
      </c>
      <c r="E40" s="143" t="str">
        <f>+Template!Y40</f>
        <v/>
      </c>
      <c r="F40" s="143" t="str">
        <f>+Template!AO40</f>
        <v/>
      </c>
      <c r="G40" s="143" t="str">
        <f>+Template!Z40</f>
        <v/>
      </c>
      <c r="H40" s="144" t="str">
        <f>IF('Gift Addresses'!H40&gt;0,VLOOKUP('Gift Addresses'!H40,State,2,FALSE),"")</f>
        <v/>
      </c>
      <c r="I40" s="144" t="str">
        <f>+Template!AC40</f>
        <v/>
      </c>
      <c r="J40" s="145" t="str">
        <f>+Template!AD40</f>
        <v/>
      </c>
      <c r="K40" s="143" t="str">
        <f>+Template!AR40</f>
        <v/>
      </c>
      <c r="L40" s="146" t="str">
        <f>+Template!AS40</f>
        <v/>
      </c>
      <c r="M40" s="146" t="str">
        <f>+Template!AT40</f>
        <v/>
      </c>
      <c r="N40" s="146" t="str">
        <f>+Template!AU40</f>
        <v/>
      </c>
      <c r="O40" s="147" t="str">
        <f>+Template!BA40</f>
        <v/>
      </c>
      <c r="P40" s="167" t="str">
        <f>IF('Gift Addresses'!$I40&gt;0,+Flavors!C$41,"")</f>
        <v/>
      </c>
    </row>
    <row r="41" spans="1:16">
      <c r="A41" s="149" t="str">
        <f t="shared" si="0"/>
        <v/>
      </c>
      <c r="B41" s="157" t="str">
        <f>+Template!U41</f>
        <v/>
      </c>
      <c r="C41" s="143" t="str">
        <f>+Template!W41</f>
        <v/>
      </c>
      <c r="D41" s="143" t="str">
        <f>+Template!AE41</f>
        <v/>
      </c>
      <c r="E41" s="143" t="str">
        <f>+Template!Y41</f>
        <v/>
      </c>
      <c r="F41" s="143" t="str">
        <f>+Template!AO41</f>
        <v/>
      </c>
      <c r="G41" s="143" t="str">
        <f>+Template!Z41</f>
        <v/>
      </c>
      <c r="H41" s="144" t="str">
        <f>IF('Gift Addresses'!H41&gt;0,VLOOKUP('Gift Addresses'!H41,State,2,FALSE),"")</f>
        <v/>
      </c>
      <c r="I41" s="144" t="str">
        <f>+Template!AC41</f>
        <v/>
      </c>
      <c r="J41" s="145" t="str">
        <f>+Template!AD41</f>
        <v/>
      </c>
      <c r="K41" s="143" t="str">
        <f>+Template!AR41</f>
        <v/>
      </c>
      <c r="L41" s="146" t="str">
        <f>+Template!AS41</f>
        <v/>
      </c>
      <c r="M41" s="146" t="str">
        <f>+Template!AT41</f>
        <v/>
      </c>
      <c r="N41" s="146" t="str">
        <f>+Template!AU41</f>
        <v/>
      </c>
      <c r="O41" s="147" t="str">
        <f>+Template!BA41</f>
        <v/>
      </c>
      <c r="P41" s="167" t="str">
        <f>IF('Gift Addresses'!$I41&gt;0,+Flavors!C$41,"")</f>
        <v/>
      </c>
    </row>
    <row r="42" spans="1:16">
      <c r="A42" s="149" t="str">
        <f t="shared" si="0"/>
        <v/>
      </c>
      <c r="B42" s="157" t="str">
        <f>+Template!U42</f>
        <v/>
      </c>
      <c r="C42" s="143" t="str">
        <f>+Template!W42</f>
        <v/>
      </c>
      <c r="D42" s="143" t="str">
        <f>+Template!AE42</f>
        <v/>
      </c>
      <c r="E42" s="143" t="str">
        <f>+Template!Y42</f>
        <v/>
      </c>
      <c r="F42" s="143" t="str">
        <f>+Template!AO42</f>
        <v/>
      </c>
      <c r="G42" s="143" t="str">
        <f>+Template!Z42</f>
        <v/>
      </c>
      <c r="H42" s="144" t="str">
        <f>IF('Gift Addresses'!H42&gt;0,VLOOKUP('Gift Addresses'!H42,State,2,FALSE),"")</f>
        <v/>
      </c>
      <c r="I42" s="144" t="str">
        <f>+Template!AC42</f>
        <v/>
      </c>
      <c r="J42" s="145" t="str">
        <f>+Template!AD42</f>
        <v/>
      </c>
      <c r="K42" s="143" t="str">
        <f>+Template!AR42</f>
        <v/>
      </c>
      <c r="L42" s="146" t="str">
        <f>+Template!AS42</f>
        <v/>
      </c>
      <c r="M42" s="146" t="str">
        <f>+Template!AT42</f>
        <v/>
      </c>
      <c r="N42" s="146" t="str">
        <f>+Template!AU42</f>
        <v/>
      </c>
      <c r="O42" s="147" t="str">
        <f>+Template!BA42</f>
        <v/>
      </c>
      <c r="P42" s="167" t="str">
        <f>IF('Gift Addresses'!$I42&gt;0,+Flavors!C$41,"")</f>
        <v/>
      </c>
    </row>
    <row r="43" spans="1:16">
      <c r="A43" s="149" t="str">
        <f t="shared" si="0"/>
        <v/>
      </c>
      <c r="B43" s="157" t="str">
        <f>+Template!U43</f>
        <v/>
      </c>
      <c r="C43" s="143" t="str">
        <f>+Template!W43</f>
        <v/>
      </c>
      <c r="D43" s="143" t="str">
        <f>+Template!AE43</f>
        <v/>
      </c>
      <c r="E43" s="143" t="str">
        <f>+Template!Y43</f>
        <v/>
      </c>
      <c r="F43" s="143" t="str">
        <f>+Template!AO43</f>
        <v/>
      </c>
      <c r="G43" s="143" t="str">
        <f>+Template!Z43</f>
        <v/>
      </c>
      <c r="H43" s="144" t="str">
        <f>IF('Gift Addresses'!H43&gt;0,VLOOKUP('Gift Addresses'!H43,State,2,FALSE),"")</f>
        <v/>
      </c>
      <c r="I43" s="144" t="str">
        <f>+Template!AC43</f>
        <v/>
      </c>
      <c r="J43" s="145" t="str">
        <f>+Template!AD43</f>
        <v/>
      </c>
      <c r="K43" s="143" t="str">
        <f>+Template!AR43</f>
        <v/>
      </c>
      <c r="L43" s="146" t="str">
        <f>+Template!AS43</f>
        <v/>
      </c>
      <c r="M43" s="146" t="str">
        <f>+Template!AT43</f>
        <v/>
      </c>
      <c r="N43" s="146" t="str">
        <f>+Template!AU43</f>
        <v/>
      </c>
      <c r="O43" s="147" t="str">
        <f>+Template!BA43</f>
        <v/>
      </c>
      <c r="P43" s="167" t="str">
        <f>IF('Gift Addresses'!$I43&gt;0,+Flavors!C$41,"")</f>
        <v/>
      </c>
    </row>
    <row r="44" spans="1:16">
      <c r="A44" s="149" t="str">
        <f t="shared" si="0"/>
        <v/>
      </c>
      <c r="B44" s="157" t="str">
        <f>+Template!U44</f>
        <v/>
      </c>
      <c r="C44" s="143" t="str">
        <f>+Template!W44</f>
        <v/>
      </c>
      <c r="D44" s="143" t="str">
        <f>+Template!AE44</f>
        <v/>
      </c>
      <c r="E44" s="143" t="str">
        <f>+Template!Y44</f>
        <v/>
      </c>
      <c r="F44" s="143" t="str">
        <f>+Template!AO44</f>
        <v/>
      </c>
      <c r="G44" s="143" t="str">
        <f>+Template!Z44</f>
        <v/>
      </c>
      <c r="H44" s="144" t="str">
        <f>IF('Gift Addresses'!H44&gt;0,VLOOKUP('Gift Addresses'!H44,State,2,FALSE),"")</f>
        <v/>
      </c>
      <c r="I44" s="144" t="str">
        <f>+Template!AC44</f>
        <v/>
      </c>
      <c r="J44" s="145" t="str">
        <f>+Template!AD44</f>
        <v/>
      </c>
      <c r="K44" s="143" t="str">
        <f>+Template!AR44</f>
        <v/>
      </c>
      <c r="L44" s="146" t="str">
        <f>+Template!AS44</f>
        <v/>
      </c>
      <c r="M44" s="146" t="str">
        <f>+Template!AT44</f>
        <v/>
      </c>
      <c r="N44" s="146" t="str">
        <f>+Template!AU44</f>
        <v/>
      </c>
      <c r="O44" s="147" t="str">
        <f>+Template!BA44</f>
        <v/>
      </c>
      <c r="P44" s="167" t="str">
        <f>IF('Gift Addresses'!$I44&gt;0,+Flavors!C$41,"")</f>
        <v/>
      </c>
    </row>
    <row r="45" spans="1:16">
      <c r="A45" s="149" t="str">
        <f t="shared" si="0"/>
        <v/>
      </c>
      <c r="B45" s="157" t="str">
        <f>+Template!U45</f>
        <v/>
      </c>
      <c r="C45" s="143" t="str">
        <f>+Template!W45</f>
        <v/>
      </c>
      <c r="D45" s="143" t="str">
        <f>+Template!AE45</f>
        <v/>
      </c>
      <c r="E45" s="143" t="str">
        <f>+Template!Y45</f>
        <v/>
      </c>
      <c r="F45" s="143" t="str">
        <f>+Template!AO45</f>
        <v/>
      </c>
      <c r="G45" s="143" t="str">
        <f>+Template!Z45</f>
        <v/>
      </c>
      <c r="H45" s="144" t="str">
        <f>IF('Gift Addresses'!H45&gt;0,VLOOKUP('Gift Addresses'!H45,State,2,FALSE),"")</f>
        <v/>
      </c>
      <c r="I45" s="144" t="str">
        <f>+Template!AC45</f>
        <v/>
      </c>
      <c r="J45" s="145" t="str">
        <f>+Template!AD45</f>
        <v/>
      </c>
      <c r="K45" s="143" t="str">
        <f>+Template!AR45</f>
        <v/>
      </c>
      <c r="L45" s="146" t="str">
        <f>+Template!AS45</f>
        <v/>
      </c>
      <c r="M45" s="146" t="str">
        <f>+Template!AT45</f>
        <v/>
      </c>
      <c r="N45" s="146" t="str">
        <f>+Template!AU45</f>
        <v/>
      </c>
      <c r="O45" s="147" t="str">
        <f>+Template!BA45</f>
        <v/>
      </c>
      <c r="P45" s="167" t="str">
        <f>IF('Gift Addresses'!$I45&gt;0,+Flavors!C$41,"")</f>
        <v/>
      </c>
    </row>
    <row r="46" spans="1:16">
      <c r="A46" s="149" t="str">
        <f t="shared" si="0"/>
        <v/>
      </c>
      <c r="B46" s="157" t="str">
        <f>+Template!U46</f>
        <v/>
      </c>
      <c r="C46" s="143" t="str">
        <f>+Template!W46</f>
        <v/>
      </c>
      <c r="D46" s="143" t="str">
        <f>+Template!AE46</f>
        <v/>
      </c>
      <c r="E46" s="143" t="str">
        <f>+Template!Y46</f>
        <v/>
      </c>
      <c r="F46" s="143" t="str">
        <f>+Template!AO46</f>
        <v/>
      </c>
      <c r="G46" s="143" t="str">
        <f>+Template!Z46</f>
        <v/>
      </c>
      <c r="H46" s="144" t="str">
        <f>IF('Gift Addresses'!H46&gt;0,VLOOKUP('Gift Addresses'!H46,State,2,FALSE),"")</f>
        <v/>
      </c>
      <c r="I46" s="144" t="str">
        <f>+Template!AC46</f>
        <v/>
      </c>
      <c r="J46" s="145" t="str">
        <f>+Template!AD46</f>
        <v/>
      </c>
      <c r="K46" s="143" t="str">
        <f>+Template!AR46</f>
        <v/>
      </c>
      <c r="L46" s="146" t="str">
        <f>+Template!AS46</f>
        <v/>
      </c>
      <c r="M46" s="146" t="str">
        <f>+Template!AT46</f>
        <v/>
      </c>
      <c r="N46" s="146" t="str">
        <f>+Template!AU46</f>
        <v/>
      </c>
      <c r="O46" s="147" t="str">
        <f>+Template!BA46</f>
        <v/>
      </c>
      <c r="P46" s="167" t="str">
        <f>IF('Gift Addresses'!$I46&gt;0,+Flavors!C$41,"")</f>
        <v/>
      </c>
    </row>
    <row r="47" spans="1:16">
      <c r="A47" s="149" t="str">
        <f t="shared" si="0"/>
        <v/>
      </c>
      <c r="B47" s="157" t="str">
        <f>+Template!U47</f>
        <v/>
      </c>
      <c r="C47" s="143" t="str">
        <f>+Template!W47</f>
        <v/>
      </c>
      <c r="D47" s="143" t="str">
        <f>+Template!AE47</f>
        <v/>
      </c>
      <c r="E47" s="143" t="str">
        <f>+Template!Y47</f>
        <v/>
      </c>
      <c r="F47" s="143" t="str">
        <f>+Template!AO47</f>
        <v/>
      </c>
      <c r="G47" s="143" t="str">
        <f>+Template!Z47</f>
        <v/>
      </c>
      <c r="H47" s="144" t="str">
        <f>IF('Gift Addresses'!H47&gt;0,VLOOKUP('Gift Addresses'!H47,State,2,FALSE),"")</f>
        <v/>
      </c>
      <c r="I47" s="144" t="str">
        <f>+Template!AC47</f>
        <v/>
      </c>
      <c r="J47" s="145" t="str">
        <f>+Template!AD47</f>
        <v/>
      </c>
      <c r="K47" s="143" t="str">
        <f>+Template!AR47</f>
        <v/>
      </c>
      <c r="L47" s="146" t="str">
        <f>+Template!AS47</f>
        <v/>
      </c>
      <c r="M47" s="146" t="str">
        <f>+Template!AT47</f>
        <v/>
      </c>
      <c r="N47" s="146" t="str">
        <f>+Template!AU47</f>
        <v/>
      </c>
      <c r="O47" s="147" t="str">
        <f>+Template!BA47</f>
        <v/>
      </c>
      <c r="P47" s="167" t="str">
        <f>IF('Gift Addresses'!$I47&gt;0,+Flavors!C$41,"")</f>
        <v/>
      </c>
    </row>
    <row r="48" spans="1:16">
      <c r="A48" s="149" t="str">
        <f t="shared" si="0"/>
        <v/>
      </c>
      <c r="B48" s="157" t="str">
        <f>+Template!U48</f>
        <v/>
      </c>
      <c r="C48" s="143" t="str">
        <f>+Template!W48</f>
        <v/>
      </c>
      <c r="D48" s="143" t="str">
        <f>+Template!AE48</f>
        <v/>
      </c>
      <c r="E48" s="143" t="str">
        <f>+Template!Y48</f>
        <v/>
      </c>
      <c r="F48" s="143" t="str">
        <f>+Template!AO48</f>
        <v/>
      </c>
      <c r="G48" s="143" t="str">
        <f>+Template!Z48</f>
        <v/>
      </c>
      <c r="H48" s="144" t="str">
        <f>IF('Gift Addresses'!H48&gt;0,VLOOKUP('Gift Addresses'!H48,State,2,FALSE),"")</f>
        <v/>
      </c>
      <c r="I48" s="144" t="str">
        <f>+Template!AC48</f>
        <v/>
      </c>
      <c r="J48" s="145" t="str">
        <f>+Template!AD48</f>
        <v/>
      </c>
      <c r="K48" s="143" t="str">
        <f>+Template!AR48</f>
        <v/>
      </c>
      <c r="L48" s="146" t="str">
        <f>+Template!AS48</f>
        <v/>
      </c>
      <c r="M48" s="146" t="str">
        <f>+Template!AT48</f>
        <v/>
      </c>
      <c r="N48" s="146" t="str">
        <f>+Template!AU48</f>
        <v/>
      </c>
      <c r="O48" s="147" t="str">
        <f>+Template!BA48</f>
        <v/>
      </c>
      <c r="P48" s="167" t="str">
        <f>IF('Gift Addresses'!$I48&gt;0,+Flavors!C$41,"")</f>
        <v/>
      </c>
    </row>
    <row r="49" spans="1:16">
      <c r="A49" s="149" t="str">
        <f t="shared" si="0"/>
        <v/>
      </c>
      <c r="B49" s="157" t="str">
        <f>+Template!U49</f>
        <v/>
      </c>
      <c r="C49" s="143" t="str">
        <f>+Template!W49</f>
        <v/>
      </c>
      <c r="D49" s="143" t="str">
        <f>+Template!AE49</f>
        <v/>
      </c>
      <c r="E49" s="143" t="str">
        <f>+Template!Y49</f>
        <v/>
      </c>
      <c r="F49" s="143" t="str">
        <f>+Template!AO49</f>
        <v/>
      </c>
      <c r="G49" s="143" t="str">
        <f>+Template!Z49</f>
        <v/>
      </c>
      <c r="H49" s="144" t="str">
        <f>IF('Gift Addresses'!H49&gt;0,VLOOKUP('Gift Addresses'!H49,State,2,FALSE),"")</f>
        <v/>
      </c>
      <c r="I49" s="144" t="str">
        <f>+Template!AC49</f>
        <v/>
      </c>
      <c r="J49" s="145" t="str">
        <f>+Template!AD49</f>
        <v/>
      </c>
      <c r="K49" s="143" t="str">
        <f>+Template!AR49</f>
        <v/>
      </c>
      <c r="L49" s="146" t="str">
        <f>+Template!AS49</f>
        <v/>
      </c>
      <c r="M49" s="146" t="str">
        <f>+Template!AT49</f>
        <v/>
      </c>
      <c r="N49" s="146" t="str">
        <f>+Template!AU49</f>
        <v/>
      </c>
      <c r="O49" s="147" t="str">
        <f>+Template!BA49</f>
        <v/>
      </c>
      <c r="P49" s="167" t="str">
        <f>IF('Gift Addresses'!$I49&gt;0,+Flavors!C$41,"")</f>
        <v/>
      </c>
    </row>
    <row r="50" spans="1:16">
      <c r="A50" s="149" t="str">
        <f t="shared" si="0"/>
        <v/>
      </c>
      <c r="B50" s="157" t="str">
        <f>+Template!U50</f>
        <v/>
      </c>
      <c r="C50" s="143" t="str">
        <f>+Template!W50</f>
        <v/>
      </c>
      <c r="D50" s="143" t="str">
        <f>+Template!AE50</f>
        <v/>
      </c>
      <c r="E50" s="143" t="str">
        <f>+Template!Y50</f>
        <v/>
      </c>
      <c r="F50" s="143" t="str">
        <f>+Template!AO50</f>
        <v/>
      </c>
      <c r="G50" s="143" t="str">
        <f>+Template!Z50</f>
        <v/>
      </c>
      <c r="H50" s="144" t="str">
        <f>IF('Gift Addresses'!H50&gt;0,VLOOKUP('Gift Addresses'!H50,State,2,FALSE),"")</f>
        <v/>
      </c>
      <c r="I50" s="144" t="str">
        <f>+Template!AC50</f>
        <v/>
      </c>
      <c r="J50" s="145" t="str">
        <f>+Template!AD50</f>
        <v/>
      </c>
      <c r="K50" s="143" t="str">
        <f>+Template!AR50</f>
        <v/>
      </c>
      <c r="L50" s="146" t="str">
        <f>+Template!AS50</f>
        <v/>
      </c>
      <c r="M50" s="146" t="str">
        <f>+Template!AT50</f>
        <v/>
      </c>
      <c r="N50" s="146" t="str">
        <f>+Template!AU50</f>
        <v/>
      </c>
      <c r="O50" s="147" t="str">
        <f>+Template!BA50</f>
        <v/>
      </c>
      <c r="P50" s="167" t="str">
        <f>IF('Gift Addresses'!$I50&gt;0,+Flavors!C$41,"")</f>
        <v/>
      </c>
    </row>
    <row r="51" spans="1:16">
      <c r="A51" s="149" t="str">
        <f t="shared" si="0"/>
        <v/>
      </c>
      <c r="B51" s="157" t="str">
        <f>+Template!U51</f>
        <v/>
      </c>
      <c r="C51" s="143" t="str">
        <f>+Template!W51</f>
        <v/>
      </c>
      <c r="D51" s="143" t="str">
        <f>+Template!AE51</f>
        <v/>
      </c>
      <c r="E51" s="143" t="str">
        <f>+Template!Y51</f>
        <v/>
      </c>
      <c r="F51" s="143" t="str">
        <f>+Template!AO51</f>
        <v/>
      </c>
      <c r="G51" s="143" t="str">
        <f>+Template!Z51</f>
        <v/>
      </c>
      <c r="H51" s="144" t="str">
        <f>IF('Gift Addresses'!H51&gt;0,VLOOKUP('Gift Addresses'!H51,State,2,FALSE),"")</f>
        <v/>
      </c>
      <c r="I51" s="144" t="str">
        <f>+Template!AC51</f>
        <v/>
      </c>
      <c r="J51" s="145" t="str">
        <f>+Template!AD51</f>
        <v/>
      </c>
      <c r="K51" s="143" t="str">
        <f>+Template!AR51</f>
        <v/>
      </c>
      <c r="L51" s="146" t="str">
        <f>+Template!AS51</f>
        <v/>
      </c>
      <c r="M51" s="146" t="str">
        <f>+Template!AT51</f>
        <v/>
      </c>
      <c r="N51" s="146" t="str">
        <f>+Template!AU51</f>
        <v/>
      </c>
      <c r="O51" s="147" t="str">
        <f>+Template!BA51</f>
        <v/>
      </c>
      <c r="P51" s="167" t="str">
        <f>IF('Gift Addresses'!$I51&gt;0,+Flavors!C$41,"")</f>
        <v/>
      </c>
    </row>
    <row r="52" spans="1:16">
      <c r="A52" s="149" t="str">
        <f t="shared" si="0"/>
        <v/>
      </c>
      <c r="B52" s="157" t="str">
        <f>+Template!U52</f>
        <v/>
      </c>
      <c r="C52" s="143" t="str">
        <f>+Template!W52</f>
        <v/>
      </c>
      <c r="D52" s="143" t="str">
        <f>+Template!AE52</f>
        <v/>
      </c>
      <c r="E52" s="143" t="str">
        <f>+Template!Y52</f>
        <v/>
      </c>
      <c r="F52" s="143" t="str">
        <f>+Template!AO52</f>
        <v/>
      </c>
      <c r="G52" s="143" t="str">
        <f>+Template!Z52</f>
        <v/>
      </c>
      <c r="H52" s="144" t="str">
        <f>IF('Gift Addresses'!H52&gt;0,VLOOKUP('Gift Addresses'!H52,State,2,FALSE),"")</f>
        <v/>
      </c>
      <c r="I52" s="144" t="str">
        <f>+Template!AC52</f>
        <v/>
      </c>
      <c r="J52" s="145" t="str">
        <f>+Template!AD52</f>
        <v/>
      </c>
      <c r="K52" s="143" t="str">
        <f>+Template!AR52</f>
        <v/>
      </c>
      <c r="L52" s="146" t="str">
        <f>+Template!AS52</f>
        <v/>
      </c>
      <c r="M52" s="146" t="str">
        <f>+Template!AT52</f>
        <v/>
      </c>
      <c r="N52" s="146" t="str">
        <f>+Template!AU52</f>
        <v/>
      </c>
      <c r="O52" s="147" t="str">
        <f>+Template!BA52</f>
        <v/>
      </c>
      <c r="P52" s="167" t="str">
        <f>IF('Gift Addresses'!$I52&gt;0,+Flavors!C$41,"")</f>
        <v/>
      </c>
    </row>
    <row r="53" spans="1:16">
      <c r="A53" s="149" t="str">
        <f t="shared" si="0"/>
        <v/>
      </c>
      <c r="B53" s="157" t="str">
        <f>+Template!U53</f>
        <v/>
      </c>
      <c r="C53" s="143" t="str">
        <f>+Template!W53</f>
        <v/>
      </c>
      <c r="D53" s="143" t="str">
        <f>+Template!AE53</f>
        <v/>
      </c>
      <c r="E53" s="143" t="str">
        <f>+Template!Y53</f>
        <v/>
      </c>
      <c r="F53" s="143" t="str">
        <f>+Template!AO53</f>
        <v/>
      </c>
      <c r="G53" s="143" t="str">
        <f>+Template!Z53</f>
        <v/>
      </c>
      <c r="H53" s="144" t="str">
        <f>IF('Gift Addresses'!H53&gt;0,VLOOKUP('Gift Addresses'!H53,State,2,FALSE),"")</f>
        <v/>
      </c>
      <c r="I53" s="144" t="str">
        <f>+Template!AC53</f>
        <v/>
      </c>
      <c r="J53" s="145" t="str">
        <f>+Template!AD53</f>
        <v/>
      </c>
      <c r="K53" s="143" t="str">
        <f>+Template!AR53</f>
        <v/>
      </c>
      <c r="L53" s="146" t="str">
        <f>+Template!AS53</f>
        <v/>
      </c>
      <c r="M53" s="146" t="str">
        <f>+Template!AT53</f>
        <v/>
      </c>
      <c r="N53" s="146" t="str">
        <f>+Template!AU53</f>
        <v/>
      </c>
      <c r="O53" s="147" t="str">
        <f>+Template!BA53</f>
        <v/>
      </c>
      <c r="P53" s="167" t="str">
        <f>IF('Gift Addresses'!$I53&gt;0,+Flavors!C$41,"")</f>
        <v/>
      </c>
    </row>
    <row r="54" spans="1:16">
      <c r="A54" s="149" t="str">
        <f t="shared" si="0"/>
        <v/>
      </c>
      <c r="B54" s="157" t="str">
        <f>+Template!U54</f>
        <v/>
      </c>
      <c r="C54" s="143" t="str">
        <f>+Template!W54</f>
        <v/>
      </c>
      <c r="D54" s="143" t="str">
        <f>+Template!AE54</f>
        <v/>
      </c>
      <c r="E54" s="143" t="str">
        <f>+Template!Y54</f>
        <v/>
      </c>
      <c r="F54" s="143" t="str">
        <f>+Template!AO54</f>
        <v/>
      </c>
      <c r="G54" s="143" t="str">
        <f>+Template!Z54</f>
        <v/>
      </c>
      <c r="H54" s="144" t="str">
        <f>IF('Gift Addresses'!H54&gt;0,VLOOKUP('Gift Addresses'!H54,State,2,FALSE),"")</f>
        <v/>
      </c>
      <c r="I54" s="144" t="str">
        <f>+Template!AC54</f>
        <v/>
      </c>
      <c r="J54" s="145" t="str">
        <f>+Template!AD54</f>
        <v/>
      </c>
      <c r="K54" s="143" t="str">
        <f>+Template!AR54</f>
        <v/>
      </c>
      <c r="L54" s="146" t="str">
        <f>+Template!AS54</f>
        <v/>
      </c>
      <c r="M54" s="146" t="str">
        <f>+Template!AT54</f>
        <v/>
      </c>
      <c r="N54" s="146" t="str">
        <f>+Template!AU54</f>
        <v/>
      </c>
      <c r="O54" s="147" t="str">
        <f>+Template!BA54</f>
        <v/>
      </c>
      <c r="P54" s="167" t="str">
        <f>IF('Gift Addresses'!$I54&gt;0,+Flavors!C$41,"")</f>
        <v/>
      </c>
    </row>
    <row r="55" spans="1:16">
      <c r="A55" s="149" t="str">
        <f t="shared" si="0"/>
        <v/>
      </c>
      <c r="B55" s="157" t="str">
        <f>+Template!U55</f>
        <v/>
      </c>
      <c r="C55" s="143" t="str">
        <f>+Template!W55</f>
        <v/>
      </c>
      <c r="D55" s="143" t="str">
        <f>+Template!AE55</f>
        <v/>
      </c>
      <c r="E55" s="143" t="str">
        <f>+Template!Y55</f>
        <v/>
      </c>
      <c r="F55" s="143" t="str">
        <f>+Template!AO55</f>
        <v/>
      </c>
      <c r="G55" s="143" t="str">
        <f>+Template!Z55</f>
        <v/>
      </c>
      <c r="H55" s="144" t="str">
        <f>IF('Gift Addresses'!H55&gt;0,VLOOKUP('Gift Addresses'!H55,State,2,FALSE),"")</f>
        <v/>
      </c>
      <c r="I55" s="144" t="str">
        <f>+Template!AC55</f>
        <v/>
      </c>
      <c r="J55" s="145" t="str">
        <f>+Template!AD55</f>
        <v/>
      </c>
      <c r="K55" s="143" t="str">
        <f>+Template!AR55</f>
        <v/>
      </c>
      <c r="L55" s="146" t="str">
        <f>+Template!AS55</f>
        <v/>
      </c>
      <c r="M55" s="146" t="str">
        <f>+Template!AT55</f>
        <v/>
      </c>
      <c r="N55" s="146" t="str">
        <f>+Template!AU55</f>
        <v/>
      </c>
      <c r="O55" s="147" t="str">
        <f>+Template!BA55</f>
        <v/>
      </c>
      <c r="P55" s="167" t="str">
        <f>IF('Gift Addresses'!$I55&gt;0,+Flavors!C$41,"")</f>
        <v/>
      </c>
    </row>
    <row r="56" spans="1:16">
      <c r="A56" s="149" t="str">
        <f t="shared" si="0"/>
        <v/>
      </c>
      <c r="B56" s="157" t="str">
        <f>+Template!U56</f>
        <v/>
      </c>
      <c r="C56" s="143" t="str">
        <f>+Template!W56</f>
        <v/>
      </c>
      <c r="D56" s="143" t="str">
        <f>+Template!AE56</f>
        <v/>
      </c>
      <c r="E56" s="143" t="str">
        <f>+Template!Y56</f>
        <v/>
      </c>
      <c r="F56" s="143" t="str">
        <f>+Template!AO56</f>
        <v/>
      </c>
      <c r="G56" s="143" t="str">
        <f>+Template!Z56</f>
        <v/>
      </c>
      <c r="H56" s="144" t="str">
        <f>IF('Gift Addresses'!H56&gt;0,VLOOKUP('Gift Addresses'!H56,State,2,FALSE),"")</f>
        <v/>
      </c>
      <c r="I56" s="144" t="str">
        <f>+Template!AC56</f>
        <v/>
      </c>
      <c r="J56" s="145" t="str">
        <f>+Template!AD56</f>
        <v/>
      </c>
      <c r="K56" s="143" t="str">
        <f>+Template!AR56</f>
        <v/>
      </c>
      <c r="L56" s="146" t="str">
        <f>+Template!AS56</f>
        <v/>
      </c>
      <c r="M56" s="146" t="str">
        <f>+Template!AT56</f>
        <v/>
      </c>
      <c r="N56" s="146" t="str">
        <f>+Template!AU56</f>
        <v/>
      </c>
      <c r="O56" s="147" t="str">
        <f>+Template!BA56</f>
        <v/>
      </c>
      <c r="P56" s="167" t="str">
        <f>IF('Gift Addresses'!$I56&gt;0,+Flavors!C$41,"")</f>
        <v/>
      </c>
    </row>
    <row r="57" spans="1:16">
      <c r="A57" s="149" t="str">
        <f t="shared" si="0"/>
        <v/>
      </c>
      <c r="B57" s="157" t="str">
        <f>+Template!U57</f>
        <v/>
      </c>
      <c r="C57" s="143" t="str">
        <f>+Template!W57</f>
        <v/>
      </c>
      <c r="D57" s="143" t="str">
        <f>+Template!AE57</f>
        <v/>
      </c>
      <c r="E57" s="143" t="str">
        <f>+Template!Y57</f>
        <v/>
      </c>
      <c r="F57" s="143" t="str">
        <f>+Template!AO57</f>
        <v/>
      </c>
      <c r="G57" s="143" t="str">
        <f>+Template!Z57</f>
        <v/>
      </c>
      <c r="H57" s="144" t="str">
        <f>IF('Gift Addresses'!H57&gt;0,VLOOKUP('Gift Addresses'!H57,State,2,FALSE),"")</f>
        <v/>
      </c>
      <c r="I57" s="144" t="str">
        <f>+Template!AC57</f>
        <v/>
      </c>
      <c r="J57" s="145" t="str">
        <f>+Template!AD57</f>
        <v/>
      </c>
      <c r="K57" s="143" t="str">
        <f>+Template!AR57</f>
        <v/>
      </c>
      <c r="L57" s="146" t="str">
        <f>+Template!AS57</f>
        <v/>
      </c>
      <c r="M57" s="146" t="str">
        <f>+Template!AT57</f>
        <v/>
      </c>
      <c r="N57" s="146" t="str">
        <f>+Template!AU57</f>
        <v/>
      </c>
      <c r="O57" s="147" t="str">
        <f>+Template!BA57</f>
        <v/>
      </c>
      <c r="P57" s="167" t="str">
        <f>IF('Gift Addresses'!$I57&gt;0,+Flavors!C$41,"")</f>
        <v/>
      </c>
    </row>
    <row r="58" spans="1:16">
      <c r="A58" s="149" t="str">
        <f t="shared" si="0"/>
        <v/>
      </c>
      <c r="B58" s="157" t="str">
        <f>+Template!U58</f>
        <v/>
      </c>
      <c r="C58" s="143" t="str">
        <f>+Template!W58</f>
        <v/>
      </c>
      <c r="D58" s="143" t="str">
        <f>+Template!AE58</f>
        <v/>
      </c>
      <c r="E58" s="143" t="str">
        <f>+Template!Y58</f>
        <v/>
      </c>
      <c r="F58" s="143" t="str">
        <f>+Template!AO58</f>
        <v/>
      </c>
      <c r="G58" s="143" t="str">
        <f>+Template!Z58</f>
        <v/>
      </c>
      <c r="H58" s="144" t="str">
        <f>IF('Gift Addresses'!H58&gt;0,VLOOKUP('Gift Addresses'!H58,State,2,FALSE),"")</f>
        <v/>
      </c>
      <c r="I58" s="144" t="str">
        <f>+Template!AC58</f>
        <v/>
      </c>
      <c r="J58" s="145" t="str">
        <f>+Template!AD58</f>
        <v/>
      </c>
      <c r="K58" s="143" t="str">
        <f>+Template!AR58</f>
        <v/>
      </c>
      <c r="L58" s="146" t="str">
        <f>+Template!AS58</f>
        <v/>
      </c>
      <c r="M58" s="146" t="str">
        <f>+Template!AT58</f>
        <v/>
      </c>
      <c r="N58" s="146" t="str">
        <f>+Template!AU58</f>
        <v/>
      </c>
      <c r="O58" s="147" t="str">
        <f>+Template!BA58</f>
        <v/>
      </c>
      <c r="P58" s="167" t="str">
        <f>IF('Gift Addresses'!$I58&gt;0,+Flavors!C$41,"")</f>
        <v/>
      </c>
    </row>
    <row r="59" spans="1:16">
      <c r="A59" s="149" t="str">
        <f t="shared" si="0"/>
        <v/>
      </c>
      <c r="B59" s="157" t="str">
        <f>+Template!U59</f>
        <v/>
      </c>
      <c r="C59" s="143" t="str">
        <f>+Template!W59</f>
        <v/>
      </c>
      <c r="D59" s="143" t="str">
        <f>+Template!AE59</f>
        <v/>
      </c>
      <c r="E59" s="143" t="str">
        <f>+Template!Y59</f>
        <v/>
      </c>
      <c r="F59" s="143" t="str">
        <f>+Template!AO59</f>
        <v/>
      </c>
      <c r="G59" s="143" t="str">
        <f>+Template!Z59</f>
        <v/>
      </c>
      <c r="H59" s="144" t="str">
        <f>IF('Gift Addresses'!H59&gt;0,VLOOKUP('Gift Addresses'!H59,State,2,FALSE),"")</f>
        <v/>
      </c>
      <c r="I59" s="144" t="str">
        <f>+Template!AC59</f>
        <v/>
      </c>
      <c r="J59" s="145" t="str">
        <f>+Template!AD59</f>
        <v/>
      </c>
      <c r="K59" s="143" t="str">
        <f>+Template!AR59</f>
        <v/>
      </c>
      <c r="L59" s="146" t="str">
        <f>+Template!AS59</f>
        <v/>
      </c>
      <c r="M59" s="146" t="str">
        <f>+Template!AT59</f>
        <v/>
      </c>
      <c r="N59" s="146" t="str">
        <f>+Template!AU59</f>
        <v/>
      </c>
      <c r="O59" s="147" t="str">
        <f>+Template!BA59</f>
        <v/>
      </c>
      <c r="P59" s="167" t="str">
        <f>IF('Gift Addresses'!$I59&gt;0,+Flavors!C$41,"")</f>
        <v/>
      </c>
    </row>
    <row r="60" spans="1:16">
      <c r="A60" s="149" t="str">
        <f t="shared" si="0"/>
        <v/>
      </c>
      <c r="B60" s="157" t="str">
        <f>+Template!U60</f>
        <v/>
      </c>
      <c r="C60" s="143" t="str">
        <f>+Template!W60</f>
        <v/>
      </c>
      <c r="D60" s="143" t="str">
        <f>+Template!AE60</f>
        <v/>
      </c>
      <c r="E60" s="143" t="str">
        <f>+Template!Y60</f>
        <v/>
      </c>
      <c r="F60" s="143" t="str">
        <f>+Template!AO60</f>
        <v/>
      </c>
      <c r="G60" s="143" t="str">
        <f>+Template!Z60</f>
        <v/>
      </c>
      <c r="H60" s="144" t="str">
        <f>IF('Gift Addresses'!H60&gt;0,VLOOKUP('Gift Addresses'!H60,State,2,FALSE),"")</f>
        <v/>
      </c>
      <c r="I60" s="144" t="str">
        <f>+Template!AC60</f>
        <v/>
      </c>
      <c r="J60" s="145" t="str">
        <f>+Template!AD60</f>
        <v/>
      </c>
      <c r="K60" s="143" t="str">
        <f>+Template!AR60</f>
        <v/>
      </c>
      <c r="L60" s="146" t="str">
        <f>+Template!AS60</f>
        <v/>
      </c>
      <c r="M60" s="146" t="str">
        <f>+Template!AT60</f>
        <v/>
      </c>
      <c r="N60" s="146" t="str">
        <f>+Template!AU60</f>
        <v/>
      </c>
      <c r="O60" s="147" t="str">
        <f>+Template!BA60</f>
        <v/>
      </c>
      <c r="P60" s="167" t="str">
        <f>IF('Gift Addresses'!$I60&gt;0,+Flavors!C$41,"")</f>
        <v/>
      </c>
    </row>
    <row r="61" spans="1:16">
      <c r="A61" s="149" t="str">
        <f t="shared" si="0"/>
        <v/>
      </c>
      <c r="B61" s="157" t="str">
        <f>+Template!U61</f>
        <v/>
      </c>
      <c r="C61" s="143" t="str">
        <f>+Template!W61</f>
        <v/>
      </c>
      <c r="D61" s="143" t="str">
        <f>+Template!AE61</f>
        <v/>
      </c>
      <c r="E61" s="143" t="str">
        <f>+Template!Y61</f>
        <v/>
      </c>
      <c r="F61" s="143" t="str">
        <f>+Template!AO61</f>
        <v/>
      </c>
      <c r="G61" s="143" t="str">
        <f>+Template!Z61</f>
        <v/>
      </c>
      <c r="H61" s="144" t="str">
        <f>IF('Gift Addresses'!H61&gt;0,VLOOKUP('Gift Addresses'!H61,State,2,FALSE),"")</f>
        <v/>
      </c>
      <c r="I61" s="144" t="str">
        <f>+Template!AC61</f>
        <v/>
      </c>
      <c r="J61" s="145" t="str">
        <f>+Template!AD61</f>
        <v/>
      </c>
      <c r="K61" s="143" t="str">
        <f>+Template!AR61</f>
        <v/>
      </c>
      <c r="L61" s="146" t="str">
        <f>+Template!AS61</f>
        <v/>
      </c>
      <c r="M61" s="146" t="str">
        <f>+Template!AT61</f>
        <v/>
      </c>
      <c r="N61" s="146" t="str">
        <f>+Template!AU61</f>
        <v/>
      </c>
      <c r="O61" s="147" t="str">
        <f>+Template!BA61</f>
        <v/>
      </c>
      <c r="P61" s="167" t="str">
        <f>IF('Gift Addresses'!$I61&gt;0,+Flavors!C$41,"")</f>
        <v/>
      </c>
    </row>
    <row r="62" spans="1:16">
      <c r="A62" s="149" t="str">
        <f t="shared" si="0"/>
        <v/>
      </c>
      <c r="B62" s="157" t="str">
        <f>+Template!U62</f>
        <v/>
      </c>
      <c r="C62" s="143" t="str">
        <f>+Template!W62</f>
        <v/>
      </c>
      <c r="D62" s="143" t="str">
        <f>+Template!AE62</f>
        <v/>
      </c>
      <c r="E62" s="143" t="str">
        <f>+Template!Y62</f>
        <v/>
      </c>
      <c r="F62" s="143" t="str">
        <f>+Template!AO62</f>
        <v/>
      </c>
      <c r="G62" s="143" t="str">
        <f>+Template!Z62</f>
        <v/>
      </c>
      <c r="H62" s="144" t="str">
        <f>IF('Gift Addresses'!H62&gt;0,VLOOKUP('Gift Addresses'!H62,State,2,FALSE),"")</f>
        <v/>
      </c>
      <c r="I62" s="144" t="str">
        <f>+Template!AC62</f>
        <v/>
      </c>
      <c r="J62" s="145" t="str">
        <f>+Template!AD62</f>
        <v/>
      </c>
      <c r="K62" s="143" t="str">
        <f>+Template!AR62</f>
        <v/>
      </c>
      <c r="L62" s="146" t="str">
        <f>+Template!AS62</f>
        <v/>
      </c>
      <c r="M62" s="146" t="str">
        <f>+Template!AT62</f>
        <v/>
      </c>
      <c r="N62" s="146" t="str">
        <f>+Template!AU62</f>
        <v/>
      </c>
      <c r="O62" s="147" t="str">
        <f>+Template!BA62</f>
        <v/>
      </c>
      <c r="P62" s="167" t="str">
        <f>IF('Gift Addresses'!$I62&gt;0,+Flavors!C$41,"")</f>
        <v/>
      </c>
    </row>
    <row r="63" spans="1:16">
      <c r="A63" s="149" t="str">
        <f t="shared" si="0"/>
        <v/>
      </c>
      <c r="B63" s="157" t="str">
        <f>+Template!U63</f>
        <v/>
      </c>
      <c r="C63" s="143" t="str">
        <f>+Template!W63</f>
        <v/>
      </c>
      <c r="D63" s="143" t="str">
        <f>+Template!AE63</f>
        <v/>
      </c>
      <c r="E63" s="143" t="str">
        <f>+Template!Y63</f>
        <v/>
      </c>
      <c r="F63" s="143" t="str">
        <f>+Template!AO63</f>
        <v/>
      </c>
      <c r="G63" s="143" t="str">
        <f>+Template!Z63</f>
        <v/>
      </c>
      <c r="H63" s="144" t="str">
        <f>IF('Gift Addresses'!H63&gt;0,VLOOKUP('Gift Addresses'!H63,State,2,FALSE),"")</f>
        <v/>
      </c>
      <c r="I63" s="144" t="str">
        <f>+Template!AC63</f>
        <v/>
      </c>
      <c r="J63" s="145" t="str">
        <f>+Template!AD63</f>
        <v/>
      </c>
      <c r="K63" s="143" t="str">
        <f>+Template!AR63</f>
        <v/>
      </c>
      <c r="L63" s="146" t="str">
        <f>+Template!AS63</f>
        <v/>
      </c>
      <c r="M63" s="146" t="str">
        <f>+Template!AT63</f>
        <v/>
      </c>
      <c r="N63" s="146" t="str">
        <f>+Template!AU63</f>
        <v/>
      </c>
      <c r="O63" s="147" t="str">
        <f>+Template!BA63</f>
        <v/>
      </c>
      <c r="P63" s="167" t="str">
        <f>IF('Gift Addresses'!$I63&gt;0,+Flavors!C$41,"")</f>
        <v/>
      </c>
    </row>
    <row r="64" spans="1:16">
      <c r="A64" s="149" t="str">
        <f t="shared" si="0"/>
        <v/>
      </c>
      <c r="B64" s="157" t="str">
        <f>+Template!U64</f>
        <v/>
      </c>
      <c r="C64" s="143" t="str">
        <f>+Template!W64</f>
        <v/>
      </c>
      <c r="D64" s="143" t="str">
        <f>+Template!AE64</f>
        <v/>
      </c>
      <c r="E64" s="143" t="str">
        <f>+Template!Y64</f>
        <v/>
      </c>
      <c r="F64" s="143" t="str">
        <f>+Template!AO64</f>
        <v/>
      </c>
      <c r="G64" s="143" t="str">
        <f>+Template!Z64</f>
        <v/>
      </c>
      <c r="H64" s="144" t="str">
        <f>IF('Gift Addresses'!H64&gt;0,VLOOKUP('Gift Addresses'!H64,State,2,FALSE),"")</f>
        <v/>
      </c>
      <c r="I64" s="144" t="str">
        <f>+Template!AC64</f>
        <v/>
      </c>
      <c r="J64" s="145" t="str">
        <f>+Template!AD64</f>
        <v/>
      </c>
      <c r="K64" s="143" t="str">
        <f>+Template!AR64</f>
        <v/>
      </c>
      <c r="L64" s="146" t="str">
        <f>+Template!AS64</f>
        <v/>
      </c>
      <c r="M64" s="146" t="str">
        <f>+Template!AT64</f>
        <v/>
      </c>
      <c r="N64" s="146" t="str">
        <f>+Template!AU64</f>
        <v/>
      </c>
      <c r="O64" s="147" t="str">
        <f>+Template!BA64</f>
        <v/>
      </c>
      <c r="P64" s="167" t="str">
        <f>IF('Gift Addresses'!$I64&gt;0,+Flavors!C$41,"")</f>
        <v/>
      </c>
    </row>
    <row r="65" spans="1:16">
      <c r="A65" s="149" t="str">
        <f t="shared" si="0"/>
        <v/>
      </c>
      <c r="B65" s="157" t="str">
        <f>+Template!U65</f>
        <v/>
      </c>
      <c r="C65" s="143" t="str">
        <f>+Template!W65</f>
        <v/>
      </c>
      <c r="D65" s="143" t="str">
        <f>+Template!AE65</f>
        <v/>
      </c>
      <c r="E65" s="143" t="str">
        <f>+Template!Y65</f>
        <v/>
      </c>
      <c r="F65" s="143" t="str">
        <f>+Template!AO65</f>
        <v/>
      </c>
      <c r="G65" s="143" t="str">
        <f>+Template!Z65</f>
        <v/>
      </c>
      <c r="H65" s="144" t="str">
        <f>IF('Gift Addresses'!H65&gt;0,VLOOKUP('Gift Addresses'!H65,State,2,FALSE),"")</f>
        <v/>
      </c>
      <c r="I65" s="144" t="str">
        <f>+Template!AC65</f>
        <v/>
      </c>
      <c r="J65" s="145" t="str">
        <f>+Template!AD65</f>
        <v/>
      </c>
      <c r="K65" s="143" t="str">
        <f>+Template!AR65</f>
        <v/>
      </c>
      <c r="L65" s="146" t="str">
        <f>+Template!AS65</f>
        <v/>
      </c>
      <c r="M65" s="146" t="str">
        <f>+Template!AT65</f>
        <v/>
      </c>
      <c r="N65" s="146" t="str">
        <f>+Template!AU65</f>
        <v/>
      </c>
      <c r="O65" s="147" t="str">
        <f>+Template!BA65</f>
        <v/>
      </c>
      <c r="P65" s="167" t="str">
        <f>IF('Gift Addresses'!$I65&gt;0,+Flavors!C$41,"")</f>
        <v/>
      </c>
    </row>
    <row r="66" spans="1:16">
      <c r="A66" s="149" t="str">
        <f t="shared" si="0"/>
        <v/>
      </c>
      <c r="B66" s="157" t="str">
        <f>+Template!U66</f>
        <v/>
      </c>
      <c r="C66" s="143" t="str">
        <f>+Template!W66</f>
        <v/>
      </c>
      <c r="D66" s="143" t="str">
        <f>+Template!AE66</f>
        <v/>
      </c>
      <c r="E66" s="143" t="str">
        <f>+Template!Y66</f>
        <v/>
      </c>
      <c r="F66" s="143" t="str">
        <f>+Template!AO66</f>
        <v/>
      </c>
      <c r="G66" s="143" t="str">
        <f>+Template!Z66</f>
        <v/>
      </c>
      <c r="H66" s="144" t="str">
        <f>IF('Gift Addresses'!H66&gt;0,VLOOKUP('Gift Addresses'!H66,State,2,FALSE),"")</f>
        <v/>
      </c>
      <c r="I66" s="144" t="str">
        <f>+Template!AC66</f>
        <v/>
      </c>
      <c r="J66" s="145" t="str">
        <f>+Template!AD66</f>
        <v/>
      </c>
      <c r="K66" s="143" t="str">
        <f>+Template!AR66</f>
        <v/>
      </c>
      <c r="L66" s="146" t="str">
        <f>+Template!AS66</f>
        <v/>
      </c>
      <c r="M66" s="146" t="str">
        <f>+Template!AT66</f>
        <v/>
      </c>
      <c r="N66" s="146" t="str">
        <f>+Template!AU66</f>
        <v/>
      </c>
      <c r="O66" s="147" t="str">
        <f>+Template!BA66</f>
        <v/>
      </c>
      <c r="P66" s="167" t="str">
        <f>IF('Gift Addresses'!$I66&gt;0,+Flavors!C$41,"")</f>
        <v/>
      </c>
    </row>
    <row r="67" spans="1:16">
      <c r="A67" s="149" t="str">
        <f t="shared" si="0"/>
        <v/>
      </c>
      <c r="B67" s="157" t="str">
        <f>+Template!U67</f>
        <v/>
      </c>
      <c r="C67" s="143" t="str">
        <f>+Template!W67</f>
        <v/>
      </c>
      <c r="D67" s="143" t="str">
        <f>+Template!AE67</f>
        <v/>
      </c>
      <c r="E67" s="143" t="str">
        <f>+Template!Y67</f>
        <v/>
      </c>
      <c r="F67" s="143" t="str">
        <f>+Template!AO67</f>
        <v/>
      </c>
      <c r="G67" s="143" t="str">
        <f>+Template!Z67</f>
        <v/>
      </c>
      <c r="H67" s="144" t="str">
        <f>IF('Gift Addresses'!H67&gt;0,VLOOKUP('Gift Addresses'!H67,State,2,FALSE),"")</f>
        <v/>
      </c>
      <c r="I67" s="144" t="str">
        <f>+Template!AC67</f>
        <v/>
      </c>
      <c r="J67" s="145" t="str">
        <f>+Template!AD67</f>
        <v/>
      </c>
      <c r="K67" s="143" t="str">
        <f>+Template!AR67</f>
        <v/>
      </c>
      <c r="L67" s="146" t="str">
        <f>+Template!AS67</f>
        <v/>
      </c>
      <c r="M67" s="146" t="str">
        <f>+Template!AT67</f>
        <v/>
      </c>
      <c r="N67" s="146" t="str">
        <f>+Template!AU67</f>
        <v/>
      </c>
      <c r="O67" s="147" t="str">
        <f>+Template!BA67</f>
        <v/>
      </c>
      <c r="P67" s="167" t="str">
        <f>IF('Gift Addresses'!$I67&gt;0,+Flavors!C$41,"")</f>
        <v/>
      </c>
    </row>
    <row r="68" spans="1:16">
      <c r="A68" s="149" t="str">
        <f t="shared" ref="A68:A131" si="1">IF(I68&lt;&gt;"",+A67+1,"")</f>
        <v/>
      </c>
      <c r="B68" s="157" t="str">
        <f>+Template!U68</f>
        <v/>
      </c>
      <c r="C68" s="143" t="str">
        <f>+Template!W68</f>
        <v/>
      </c>
      <c r="D68" s="143" t="str">
        <f>+Template!AE68</f>
        <v/>
      </c>
      <c r="E68" s="143" t="str">
        <f>+Template!Y68</f>
        <v/>
      </c>
      <c r="F68" s="143" t="str">
        <f>+Template!AO68</f>
        <v/>
      </c>
      <c r="G68" s="143" t="str">
        <f>+Template!Z68</f>
        <v/>
      </c>
      <c r="H68" s="144" t="str">
        <f>IF('Gift Addresses'!H68&gt;0,VLOOKUP('Gift Addresses'!H68,State,2,FALSE),"")</f>
        <v/>
      </c>
      <c r="I68" s="144" t="str">
        <f>+Template!AC68</f>
        <v/>
      </c>
      <c r="J68" s="145" t="str">
        <f>+Template!AD68</f>
        <v/>
      </c>
      <c r="K68" s="143" t="str">
        <f>+Template!AR68</f>
        <v/>
      </c>
      <c r="L68" s="146" t="str">
        <f>+Template!AS68</f>
        <v/>
      </c>
      <c r="M68" s="146" t="str">
        <f>+Template!AT68</f>
        <v/>
      </c>
      <c r="N68" s="146" t="str">
        <f>+Template!AU68</f>
        <v/>
      </c>
      <c r="O68" s="147" t="str">
        <f>+Template!BA68</f>
        <v/>
      </c>
      <c r="P68" s="167" t="str">
        <f>IF('Gift Addresses'!$I68&gt;0,+Flavors!C$41,"")</f>
        <v/>
      </c>
    </row>
    <row r="69" spans="1:16">
      <c r="A69" s="149" t="str">
        <f t="shared" si="1"/>
        <v/>
      </c>
      <c r="B69" s="157" t="str">
        <f>+Template!U69</f>
        <v/>
      </c>
      <c r="C69" s="143" t="str">
        <f>+Template!W69</f>
        <v/>
      </c>
      <c r="D69" s="143" t="str">
        <f>+Template!AE69</f>
        <v/>
      </c>
      <c r="E69" s="143" t="str">
        <f>+Template!Y69</f>
        <v/>
      </c>
      <c r="F69" s="143" t="str">
        <f>+Template!AO69</f>
        <v/>
      </c>
      <c r="G69" s="143" t="str">
        <f>+Template!Z69</f>
        <v/>
      </c>
      <c r="H69" s="144" t="str">
        <f>IF('Gift Addresses'!H69&gt;0,VLOOKUP('Gift Addresses'!H69,State,2,FALSE),"")</f>
        <v/>
      </c>
      <c r="I69" s="144" t="str">
        <f>+Template!AC69</f>
        <v/>
      </c>
      <c r="J69" s="145" t="str">
        <f>+Template!AD69</f>
        <v/>
      </c>
      <c r="K69" s="143" t="str">
        <f>+Template!AR69</f>
        <v/>
      </c>
      <c r="L69" s="146" t="str">
        <f>+Template!AS69</f>
        <v/>
      </c>
      <c r="M69" s="146" t="str">
        <f>+Template!AT69</f>
        <v/>
      </c>
      <c r="N69" s="146" t="str">
        <f>+Template!AU69</f>
        <v/>
      </c>
      <c r="O69" s="147" t="str">
        <f>+Template!BA69</f>
        <v/>
      </c>
      <c r="P69" s="167" t="str">
        <f>IF('Gift Addresses'!$I69&gt;0,+Flavors!C$41,"")</f>
        <v/>
      </c>
    </row>
    <row r="70" spans="1:16">
      <c r="A70" s="149" t="str">
        <f t="shared" si="1"/>
        <v/>
      </c>
      <c r="B70" s="157" t="str">
        <f>+Template!U70</f>
        <v/>
      </c>
      <c r="C70" s="143" t="str">
        <f>+Template!W70</f>
        <v/>
      </c>
      <c r="D70" s="143" t="str">
        <f>+Template!AE70</f>
        <v/>
      </c>
      <c r="E70" s="143" t="str">
        <f>+Template!Y70</f>
        <v/>
      </c>
      <c r="F70" s="143" t="str">
        <f>+Template!AO70</f>
        <v/>
      </c>
      <c r="G70" s="143" t="str">
        <f>+Template!Z70</f>
        <v/>
      </c>
      <c r="H70" s="144" t="str">
        <f>IF('Gift Addresses'!H70&gt;0,VLOOKUP('Gift Addresses'!H70,State,2,FALSE),"")</f>
        <v/>
      </c>
      <c r="I70" s="144" t="str">
        <f>+Template!AC70</f>
        <v/>
      </c>
      <c r="J70" s="145" t="str">
        <f>+Template!AD70</f>
        <v/>
      </c>
      <c r="K70" s="143" t="str">
        <f>+Template!AR70</f>
        <v/>
      </c>
      <c r="L70" s="146" t="str">
        <f>+Template!AS70</f>
        <v/>
      </c>
      <c r="M70" s="146" t="str">
        <f>+Template!AT70</f>
        <v/>
      </c>
      <c r="N70" s="146" t="str">
        <f>+Template!AU70</f>
        <v/>
      </c>
      <c r="O70" s="147" t="str">
        <f>+Template!BA70</f>
        <v/>
      </c>
      <c r="P70" s="167" t="str">
        <f>IF('Gift Addresses'!$I70&gt;0,+Flavors!C$41,"")</f>
        <v/>
      </c>
    </row>
    <row r="71" spans="1:16">
      <c r="A71" s="149" t="str">
        <f t="shared" si="1"/>
        <v/>
      </c>
      <c r="B71" s="157" t="str">
        <f>+Template!U71</f>
        <v/>
      </c>
      <c r="C71" s="143" t="str">
        <f>+Template!W71</f>
        <v/>
      </c>
      <c r="D71" s="143" t="str">
        <f>+Template!AE71</f>
        <v/>
      </c>
      <c r="E71" s="143" t="str">
        <f>+Template!Y71</f>
        <v/>
      </c>
      <c r="F71" s="143" t="str">
        <f>+Template!AO71</f>
        <v/>
      </c>
      <c r="G71" s="143" t="str">
        <f>+Template!Z71</f>
        <v/>
      </c>
      <c r="H71" s="144" t="str">
        <f>IF('Gift Addresses'!H71&gt;0,VLOOKUP('Gift Addresses'!H71,State,2,FALSE),"")</f>
        <v/>
      </c>
      <c r="I71" s="144" t="str">
        <f>+Template!AC71</f>
        <v/>
      </c>
      <c r="J71" s="145" t="str">
        <f>+Template!AD71</f>
        <v/>
      </c>
      <c r="K71" s="143" t="str">
        <f>+Template!AR71</f>
        <v/>
      </c>
      <c r="L71" s="146" t="str">
        <f>+Template!AS71</f>
        <v/>
      </c>
      <c r="M71" s="146" t="str">
        <f>+Template!AT71</f>
        <v/>
      </c>
      <c r="N71" s="146" t="str">
        <f>+Template!AU71</f>
        <v/>
      </c>
      <c r="O71" s="147" t="str">
        <f>+Template!BA71</f>
        <v/>
      </c>
      <c r="P71" s="167" t="str">
        <f>IF('Gift Addresses'!$I71&gt;0,+Flavors!C$41,"")</f>
        <v/>
      </c>
    </row>
    <row r="72" spans="1:16">
      <c r="A72" s="149" t="str">
        <f t="shared" si="1"/>
        <v/>
      </c>
      <c r="B72" s="157" t="str">
        <f>+Template!U72</f>
        <v/>
      </c>
      <c r="C72" s="143" t="str">
        <f>+Template!W72</f>
        <v/>
      </c>
      <c r="D72" s="143" t="str">
        <f>+Template!AE72</f>
        <v/>
      </c>
      <c r="E72" s="143" t="str">
        <f>+Template!Y72</f>
        <v/>
      </c>
      <c r="F72" s="143" t="str">
        <f>+Template!AO72</f>
        <v/>
      </c>
      <c r="G72" s="143" t="str">
        <f>+Template!Z72</f>
        <v/>
      </c>
      <c r="H72" s="144" t="str">
        <f>IF('Gift Addresses'!H72&gt;0,VLOOKUP('Gift Addresses'!H72,State,2,FALSE),"")</f>
        <v/>
      </c>
      <c r="I72" s="144" t="str">
        <f>+Template!AC72</f>
        <v/>
      </c>
      <c r="J72" s="145" t="str">
        <f>+Template!AD72</f>
        <v/>
      </c>
      <c r="K72" s="143" t="str">
        <f>+Template!AR72</f>
        <v/>
      </c>
      <c r="L72" s="146" t="str">
        <f>+Template!AS72</f>
        <v/>
      </c>
      <c r="M72" s="146" t="str">
        <f>+Template!AT72</f>
        <v/>
      </c>
      <c r="N72" s="146" t="str">
        <f>+Template!AU72</f>
        <v/>
      </c>
      <c r="O72" s="147" t="str">
        <f>+Template!BA72</f>
        <v/>
      </c>
      <c r="P72" s="167" t="str">
        <f>IF('Gift Addresses'!$I72&gt;0,+Flavors!C$41,"")</f>
        <v/>
      </c>
    </row>
    <row r="73" spans="1:16">
      <c r="A73" s="149" t="str">
        <f t="shared" si="1"/>
        <v/>
      </c>
      <c r="B73" s="157" t="str">
        <f>+Template!U73</f>
        <v/>
      </c>
      <c r="C73" s="143" t="str">
        <f>+Template!W73</f>
        <v/>
      </c>
      <c r="D73" s="143" t="str">
        <f>+Template!AE73</f>
        <v/>
      </c>
      <c r="E73" s="143" t="str">
        <f>+Template!Y73</f>
        <v/>
      </c>
      <c r="F73" s="143" t="str">
        <f>+Template!AO73</f>
        <v/>
      </c>
      <c r="G73" s="143" t="str">
        <f>+Template!Z73</f>
        <v/>
      </c>
      <c r="H73" s="144" t="str">
        <f>IF('Gift Addresses'!H73&gt;0,VLOOKUP('Gift Addresses'!H73,State,2,FALSE),"")</f>
        <v/>
      </c>
      <c r="I73" s="144" t="str">
        <f>+Template!AC73</f>
        <v/>
      </c>
      <c r="J73" s="145" t="str">
        <f>+Template!AD73</f>
        <v/>
      </c>
      <c r="K73" s="143" t="str">
        <f>+Template!AR73</f>
        <v/>
      </c>
      <c r="L73" s="146" t="str">
        <f>+Template!AS73</f>
        <v/>
      </c>
      <c r="M73" s="146" t="str">
        <f>+Template!AT73</f>
        <v/>
      </c>
      <c r="N73" s="146" t="str">
        <f>+Template!AU73</f>
        <v/>
      </c>
      <c r="O73" s="147" t="str">
        <f>+Template!BA73</f>
        <v/>
      </c>
      <c r="P73" s="167" t="str">
        <f>IF('Gift Addresses'!$I73&gt;0,+Flavors!C$41,"")</f>
        <v/>
      </c>
    </row>
    <row r="74" spans="1:16">
      <c r="A74" s="149" t="str">
        <f t="shared" si="1"/>
        <v/>
      </c>
      <c r="B74" s="157" t="str">
        <f>+Template!U74</f>
        <v/>
      </c>
      <c r="C74" s="143" t="str">
        <f>+Template!W74</f>
        <v/>
      </c>
      <c r="D74" s="143" t="str">
        <f>+Template!AE74</f>
        <v/>
      </c>
      <c r="E74" s="143" t="str">
        <f>+Template!Y74</f>
        <v/>
      </c>
      <c r="F74" s="143" t="str">
        <f>+Template!AO74</f>
        <v/>
      </c>
      <c r="G74" s="143" t="str">
        <f>+Template!Z74</f>
        <v/>
      </c>
      <c r="H74" s="144" t="str">
        <f>IF('Gift Addresses'!H74&gt;0,VLOOKUP('Gift Addresses'!H74,State,2,FALSE),"")</f>
        <v/>
      </c>
      <c r="I74" s="144" t="str">
        <f>+Template!AC74</f>
        <v/>
      </c>
      <c r="J74" s="145" t="str">
        <f>+Template!AD74</f>
        <v/>
      </c>
      <c r="K74" s="143" t="str">
        <f>+Template!AR74</f>
        <v/>
      </c>
      <c r="L74" s="146" t="str">
        <f>+Template!AS74</f>
        <v/>
      </c>
      <c r="M74" s="146" t="str">
        <f>+Template!AT74</f>
        <v/>
      </c>
      <c r="N74" s="146" t="str">
        <f>+Template!AU74</f>
        <v/>
      </c>
      <c r="O74" s="147" t="str">
        <f>+Template!BA74</f>
        <v/>
      </c>
      <c r="P74" s="167" t="str">
        <f>IF('Gift Addresses'!$I74&gt;0,+Flavors!C$41,"")</f>
        <v/>
      </c>
    </row>
    <row r="75" spans="1:16">
      <c r="A75" s="149" t="str">
        <f t="shared" si="1"/>
        <v/>
      </c>
      <c r="B75" s="157" t="str">
        <f>+Template!U75</f>
        <v/>
      </c>
      <c r="C75" s="143" t="str">
        <f>+Template!W75</f>
        <v/>
      </c>
      <c r="D75" s="143" t="str">
        <f>+Template!AE75</f>
        <v/>
      </c>
      <c r="E75" s="143" t="str">
        <f>+Template!Y75</f>
        <v/>
      </c>
      <c r="F75" s="143" t="str">
        <f>+Template!AO75</f>
        <v/>
      </c>
      <c r="G75" s="143" t="str">
        <f>+Template!Z75</f>
        <v/>
      </c>
      <c r="H75" s="144" t="str">
        <f>IF('Gift Addresses'!H75&gt;0,VLOOKUP('Gift Addresses'!H75,State,2,FALSE),"")</f>
        <v/>
      </c>
      <c r="I75" s="144" t="str">
        <f>+Template!AC75</f>
        <v/>
      </c>
      <c r="J75" s="145" t="str">
        <f>+Template!AD75</f>
        <v/>
      </c>
      <c r="K75" s="143" t="str">
        <f>+Template!AR75</f>
        <v/>
      </c>
      <c r="L75" s="146" t="str">
        <f>+Template!AS75</f>
        <v/>
      </c>
      <c r="M75" s="146" t="str">
        <f>+Template!AT75</f>
        <v/>
      </c>
      <c r="N75" s="146" t="str">
        <f>+Template!AU75</f>
        <v/>
      </c>
      <c r="O75" s="147" t="str">
        <f>+Template!BA75</f>
        <v/>
      </c>
      <c r="P75" s="167" t="str">
        <f>IF('Gift Addresses'!$I75&gt;0,+Flavors!C$41,"")</f>
        <v/>
      </c>
    </row>
    <row r="76" spans="1:16">
      <c r="A76" s="149" t="str">
        <f t="shared" si="1"/>
        <v/>
      </c>
      <c r="B76" s="157" t="str">
        <f>+Template!U76</f>
        <v/>
      </c>
      <c r="C76" s="143" t="str">
        <f>+Template!W76</f>
        <v/>
      </c>
      <c r="D76" s="143" t="str">
        <f>+Template!AE76</f>
        <v/>
      </c>
      <c r="E76" s="143" t="str">
        <f>+Template!Y76</f>
        <v/>
      </c>
      <c r="F76" s="143" t="str">
        <f>+Template!AO76</f>
        <v/>
      </c>
      <c r="G76" s="143" t="str">
        <f>+Template!Z76</f>
        <v/>
      </c>
      <c r="H76" s="144" t="str">
        <f>IF('Gift Addresses'!H76&gt;0,VLOOKUP('Gift Addresses'!H76,State,2,FALSE),"")</f>
        <v/>
      </c>
      <c r="I76" s="144" t="str">
        <f>+Template!AC76</f>
        <v/>
      </c>
      <c r="J76" s="145" t="str">
        <f>+Template!AD76</f>
        <v/>
      </c>
      <c r="K76" s="143" t="str">
        <f>+Template!AR76</f>
        <v/>
      </c>
      <c r="L76" s="146" t="str">
        <f>+Template!AS76</f>
        <v/>
      </c>
      <c r="M76" s="146" t="str">
        <f>+Template!AT76</f>
        <v/>
      </c>
      <c r="N76" s="146" t="str">
        <f>+Template!AU76</f>
        <v/>
      </c>
      <c r="O76" s="147" t="str">
        <f>+Template!BA76</f>
        <v/>
      </c>
      <c r="P76" s="167" t="str">
        <f>IF('Gift Addresses'!$I76&gt;0,+Flavors!C$41,"")</f>
        <v/>
      </c>
    </row>
    <row r="77" spans="1:16">
      <c r="A77" s="149" t="str">
        <f t="shared" si="1"/>
        <v/>
      </c>
      <c r="B77" s="157" t="str">
        <f>+Template!U77</f>
        <v/>
      </c>
      <c r="C77" s="143" t="str">
        <f>+Template!W77</f>
        <v/>
      </c>
      <c r="D77" s="143" t="str">
        <f>+Template!AE77</f>
        <v/>
      </c>
      <c r="E77" s="143" t="str">
        <f>+Template!Y77</f>
        <v/>
      </c>
      <c r="F77" s="143" t="str">
        <f>+Template!AO77</f>
        <v/>
      </c>
      <c r="G77" s="143" t="str">
        <f>+Template!Z77</f>
        <v/>
      </c>
      <c r="H77" s="144" t="str">
        <f>IF('Gift Addresses'!H77&gt;0,VLOOKUP('Gift Addresses'!H77,State,2,FALSE),"")</f>
        <v/>
      </c>
      <c r="I77" s="144" t="str">
        <f>+Template!AC77</f>
        <v/>
      </c>
      <c r="J77" s="145" t="str">
        <f>+Template!AD77</f>
        <v/>
      </c>
      <c r="K77" s="143" t="str">
        <f>+Template!AR77</f>
        <v/>
      </c>
      <c r="L77" s="146" t="str">
        <f>+Template!AS77</f>
        <v/>
      </c>
      <c r="M77" s="146" t="str">
        <f>+Template!AT77</f>
        <v/>
      </c>
      <c r="N77" s="146" t="str">
        <f>+Template!AU77</f>
        <v/>
      </c>
      <c r="O77" s="147" t="str">
        <f>+Template!BA77</f>
        <v/>
      </c>
      <c r="P77" s="167" t="str">
        <f>IF('Gift Addresses'!$I77&gt;0,+Flavors!C$41,"")</f>
        <v/>
      </c>
    </row>
    <row r="78" spans="1:16">
      <c r="A78" s="149" t="str">
        <f t="shared" si="1"/>
        <v/>
      </c>
      <c r="B78" s="157" t="str">
        <f>+Template!U78</f>
        <v/>
      </c>
      <c r="C78" s="143" t="str">
        <f>+Template!W78</f>
        <v/>
      </c>
      <c r="D78" s="143" t="str">
        <f>+Template!AE78</f>
        <v/>
      </c>
      <c r="E78" s="143" t="str">
        <f>+Template!Y78</f>
        <v/>
      </c>
      <c r="F78" s="143" t="str">
        <f>+Template!AO78</f>
        <v/>
      </c>
      <c r="G78" s="143" t="str">
        <f>+Template!Z78</f>
        <v/>
      </c>
      <c r="H78" s="144" t="str">
        <f>IF('Gift Addresses'!H78&gt;0,VLOOKUP('Gift Addresses'!H78,State,2,FALSE),"")</f>
        <v/>
      </c>
      <c r="I78" s="144" t="str">
        <f>+Template!AC78</f>
        <v/>
      </c>
      <c r="J78" s="145" t="str">
        <f>+Template!AD78</f>
        <v/>
      </c>
      <c r="K78" s="143" t="str">
        <f>+Template!AR78</f>
        <v/>
      </c>
      <c r="L78" s="146" t="str">
        <f>+Template!AS78</f>
        <v/>
      </c>
      <c r="M78" s="146" t="str">
        <f>+Template!AT78</f>
        <v/>
      </c>
      <c r="N78" s="146" t="str">
        <f>+Template!AU78</f>
        <v/>
      </c>
      <c r="O78" s="147" t="str">
        <f>+Template!BA78</f>
        <v/>
      </c>
      <c r="P78" s="167" t="str">
        <f>IF('Gift Addresses'!$I78&gt;0,+Flavors!C$41,"")</f>
        <v/>
      </c>
    </row>
    <row r="79" spans="1:16">
      <c r="A79" s="149" t="str">
        <f t="shared" si="1"/>
        <v/>
      </c>
      <c r="B79" s="157" t="str">
        <f>+Template!U79</f>
        <v/>
      </c>
      <c r="C79" s="143" t="str">
        <f>+Template!W79</f>
        <v/>
      </c>
      <c r="D79" s="143" t="str">
        <f>+Template!AE79</f>
        <v/>
      </c>
      <c r="E79" s="143" t="str">
        <f>+Template!Y79</f>
        <v/>
      </c>
      <c r="F79" s="143" t="str">
        <f>+Template!AO79</f>
        <v/>
      </c>
      <c r="G79" s="143" t="str">
        <f>+Template!Z79</f>
        <v/>
      </c>
      <c r="H79" s="144" t="str">
        <f>IF('Gift Addresses'!H79&gt;0,VLOOKUP('Gift Addresses'!H79,State,2,FALSE),"")</f>
        <v/>
      </c>
      <c r="I79" s="144" t="str">
        <f>+Template!AC79</f>
        <v/>
      </c>
      <c r="J79" s="145" t="str">
        <f>+Template!AD79</f>
        <v/>
      </c>
      <c r="K79" s="143" t="str">
        <f>+Template!AR79</f>
        <v/>
      </c>
      <c r="L79" s="146" t="str">
        <f>+Template!AS79</f>
        <v/>
      </c>
      <c r="M79" s="146" t="str">
        <f>+Template!AT79</f>
        <v/>
      </c>
      <c r="N79" s="146" t="str">
        <f>+Template!AU79</f>
        <v/>
      </c>
      <c r="O79" s="147" t="str">
        <f>+Template!BA79</f>
        <v/>
      </c>
      <c r="P79" s="167" t="str">
        <f>IF('Gift Addresses'!$I79&gt;0,+Flavors!C$41,"")</f>
        <v/>
      </c>
    </row>
    <row r="80" spans="1:16">
      <c r="A80" s="149" t="str">
        <f t="shared" si="1"/>
        <v/>
      </c>
      <c r="B80" s="157" t="str">
        <f>+Template!U80</f>
        <v/>
      </c>
      <c r="C80" s="143" t="str">
        <f>+Template!W80</f>
        <v/>
      </c>
      <c r="D80" s="143" t="str">
        <f>+Template!AE80</f>
        <v/>
      </c>
      <c r="E80" s="143" t="str">
        <f>+Template!Y80</f>
        <v/>
      </c>
      <c r="F80" s="143" t="str">
        <f>+Template!AO80</f>
        <v/>
      </c>
      <c r="G80" s="143" t="str">
        <f>+Template!Z80</f>
        <v/>
      </c>
      <c r="H80" s="144" t="str">
        <f>IF('Gift Addresses'!H80&gt;0,VLOOKUP('Gift Addresses'!H80,State,2,FALSE),"")</f>
        <v/>
      </c>
      <c r="I80" s="144" t="str">
        <f>+Template!AC80</f>
        <v/>
      </c>
      <c r="J80" s="145" t="str">
        <f>+Template!AD80</f>
        <v/>
      </c>
      <c r="K80" s="143" t="str">
        <f>+Template!AR80</f>
        <v/>
      </c>
      <c r="L80" s="146" t="str">
        <f>+Template!AS80</f>
        <v/>
      </c>
      <c r="M80" s="146" t="str">
        <f>+Template!AT80</f>
        <v/>
      </c>
      <c r="N80" s="146" t="str">
        <f>+Template!AU80</f>
        <v/>
      </c>
      <c r="O80" s="147" t="str">
        <f>+Template!BA80</f>
        <v/>
      </c>
      <c r="P80" s="167" t="str">
        <f>IF('Gift Addresses'!$I80&gt;0,+Flavors!C$41,"")</f>
        <v/>
      </c>
    </row>
    <row r="81" spans="1:16">
      <c r="A81" s="149" t="str">
        <f t="shared" si="1"/>
        <v/>
      </c>
      <c r="B81" s="157" t="str">
        <f>+Template!U81</f>
        <v/>
      </c>
      <c r="C81" s="143" t="str">
        <f>+Template!W81</f>
        <v/>
      </c>
      <c r="D81" s="143" t="str">
        <f>+Template!AE81</f>
        <v/>
      </c>
      <c r="E81" s="143" t="str">
        <f>+Template!Y81</f>
        <v/>
      </c>
      <c r="F81" s="143" t="str">
        <f>+Template!AO81</f>
        <v/>
      </c>
      <c r="G81" s="143" t="str">
        <f>+Template!Z81</f>
        <v/>
      </c>
      <c r="H81" s="144" t="str">
        <f>IF('Gift Addresses'!H81&gt;0,VLOOKUP('Gift Addresses'!H81,State,2,FALSE),"")</f>
        <v/>
      </c>
      <c r="I81" s="144" t="str">
        <f>+Template!AC81</f>
        <v/>
      </c>
      <c r="J81" s="145" t="str">
        <f>+Template!AD81</f>
        <v/>
      </c>
      <c r="K81" s="143" t="str">
        <f>+Template!AR81</f>
        <v/>
      </c>
      <c r="L81" s="146" t="str">
        <f>+Template!AS81</f>
        <v/>
      </c>
      <c r="M81" s="146" t="str">
        <f>+Template!AT81</f>
        <v/>
      </c>
      <c r="N81" s="146" t="str">
        <f>+Template!AU81</f>
        <v/>
      </c>
      <c r="O81" s="147" t="str">
        <f>+Template!BA81</f>
        <v/>
      </c>
      <c r="P81" s="167" t="str">
        <f>IF('Gift Addresses'!$I81&gt;0,+Flavors!C$41,"")</f>
        <v/>
      </c>
    </row>
    <row r="82" spans="1:16">
      <c r="A82" s="149" t="str">
        <f t="shared" si="1"/>
        <v/>
      </c>
      <c r="B82" s="157" t="str">
        <f>+Template!U82</f>
        <v/>
      </c>
      <c r="C82" s="143" t="str">
        <f>+Template!W82</f>
        <v/>
      </c>
      <c r="D82" s="143" t="str">
        <f>+Template!AE82</f>
        <v/>
      </c>
      <c r="E82" s="143" t="str">
        <f>+Template!Y82</f>
        <v/>
      </c>
      <c r="F82" s="143" t="str">
        <f>+Template!AO82</f>
        <v/>
      </c>
      <c r="G82" s="143" t="str">
        <f>+Template!Z82</f>
        <v/>
      </c>
      <c r="H82" s="144" t="str">
        <f>IF('Gift Addresses'!H82&gt;0,VLOOKUP('Gift Addresses'!H82,State,2,FALSE),"")</f>
        <v/>
      </c>
      <c r="I82" s="144" t="str">
        <f>+Template!AC82</f>
        <v/>
      </c>
      <c r="J82" s="145" t="str">
        <f>+Template!AD82</f>
        <v/>
      </c>
      <c r="K82" s="143" t="str">
        <f>+Template!AR82</f>
        <v/>
      </c>
      <c r="L82" s="146" t="str">
        <f>+Template!AS82</f>
        <v/>
      </c>
      <c r="M82" s="146" t="str">
        <f>+Template!AT82</f>
        <v/>
      </c>
      <c r="N82" s="146" t="str">
        <f>+Template!AU82</f>
        <v/>
      </c>
      <c r="O82" s="147" t="str">
        <f>+Template!BA82</f>
        <v/>
      </c>
      <c r="P82" s="167" t="str">
        <f>IF('Gift Addresses'!$I82&gt;0,+Flavors!C$41,"")</f>
        <v/>
      </c>
    </row>
    <row r="83" spans="1:16">
      <c r="A83" s="149" t="str">
        <f t="shared" si="1"/>
        <v/>
      </c>
      <c r="B83" s="157" t="str">
        <f>+Template!U83</f>
        <v/>
      </c>
      <c r="C83" s="143" t="str">
        <f>+Template!W83</f>
        <v/>
      </c>
      <c r="D83" s="143" t="str">
        <f>+Template!AE83</f>
        <v/>
      </c>
      <c r="E83" s="143" t="str">
        <f>+Template!Y83</f>
        <v/>
      </c>
      <c r="F83" s="143" t="str">
        <f>+Template!AO83</f>
        <v/>
      </c>
      <c r="G83" s="143" t="str">
        <f>+Template!Z83</f>
        <v/>
      </c>
      <c r="H83" s="144" t="str">
        <f>IF('Gift Addresses'!H83&gt;0,VLOOKUP('Gift Addresses'!H83,State,2,FALSE),"")</f>
        <v/>
      </c>
      <c r="I83" s="144" t="str">
        <f>+Template!AC83</f>
        <v/>
      </c>
      <c r="J83" s="145" t="str">
        <f>+Template!AD83</f>
        <v/>
      </c>
      <c r="K83" s="143" t="str">
        <f>+Template!AR83</f>
        <v/>
      </c>
      <c r="L83" s="146" t="str">
        <f>+Template!AS83</f>
        <v/>
      </c>
      <c r="M83" s="146" t="str">
        <f>+Template!AT83</f>
        <v/>
      </c>
      <c r="N83" s="146" t="str">
        <f>+Template!AU83</f>
        <v/>
      </c>
      <c r="O83" s="147" t="str">
        <f>+Template!BA83</f>
        <v/>
      </c>
      <c r="P83" s="167" t="str">
        <f>IF('Gift Addresses'!$I83&gt;0,+Flavors!C$41,"")</f>
        <v/>
      </c>
    </row>
    <row r="84" spans="1:16">
      <c r="A84" s="149" t="str">
        <f t="shared" si="1"/>
        <v/>
      </c>
      <c r="B84" s="157" t="str">
        <f>+Template!U84</f>
        <v/>
      </c>
      <c r="C84" s="143" t="str">
        <f>+Template!W84</f>
        <v/>
      </c>
      <c r="D84" s="143" t="str">
        <f>+Template!AE84</f>
        <v/>
      </c>
      <c r="E84" s="143" t="str">
        <f>+Template!Y84</f>
        <v/>
      </c>
      <c r="F84" s="143" t="str">
        <f>+Template!AO84</f>
        <v/>
      </c>
      <c r="G84" s="143" t="str">
        <f>+Template!Z84</f>
        <v/>
      </c>
      <c r="H84" s="144" t="str">
        <f>IF('Gift Addresses'!H84&gt;0,VLOOKUP('Gift Addresses'!H84,State,2,FALSE),"")</f>
        <v/>
      </c>
      <c r="I84" s="144" t="str">
        <f>+Template!AC84</f>
        <v/>
      </c>
      <c r="J84" s="145" t="str">
        <f>+Template!AD84</f>
        <v/>
      </c>
      <c r="K84" s="143" t="str">
        <f>+Template!AR84</f>
        <v/>
      </c>
      <c r="L84" s="146" t="str">
        <f>+Template!AS84</f>
        <v/>
      </c>
      <c r="M84" s="146" t="str">
        <f>+Template!AT84</f>
        <v/>
      </c>
      <c r="N84" s="146" t="str">
        <f>+Template!AU84</f>
        <v/>
      </c>
      <c r="O84" s="147" t="str">
        <f>+Template!BA84</f>
        <v/>
      </c>
      <c r="P84" s="167" t="str">
        <f>IF('Gift Addresses'!$I84&gt;0,+Flavors!C$41,"")</f>
        <v/>
      </c>
    </row>
    <row r="85" spans="1:16">
      <c r="A85" s="149" t="str">
        <f t="shared" si="1"/>
        <v/>
      </c>
      <c r="B85" s="157" t="str">
        <f>+Template!U85</f>
        <v/>
      </c>
      <c r="C85" s="143" t="str">
        <f>+Template!W85</f>
        <v/>
      </c>
      <c r="D85" s="143" t="str">
        <f>+Template!AE85</f>
        <v/>
      </c>
      <c r="E85" s="143" t="str">
        <f>+Template!Y85</f>
        <v/>
      </c>
      <c r="F85" s="143" t="str">
        <f>+Template!AO85</f>
        <v/>
      </c>
      <c r="G85" s="143" t="str">
        <f>+Template!Z85</f>
        <v/>
      </c>
      <c r="H85" s="144" t="str">
        <f>IF('Gift Addresses'!H85&gt;0,VLOOKUP('Gift Addresses'!H85,State,2,FALSE),"")</f>
        <v/>
      </c>
      <c r="I85" s="144" t="str">
        <f>+Template!AC85</f>
        <v/>
      </c>
      <c r="J85" s="145" t="str">
        <f>+Template!AD85</f>
        <v/>
      </c>
      <c r="K85" s="143" t="str">
        <f>+Template!AR85</f>
        <v/>
      </c>
      <c r="L85" s="146" t="str">
        <f>+Template!AS85</f>
        <v/>
      </c>
      <c r="M85" s="146" t="str">
        <f>+Template!AT85</f>
        <v/>
      </c>
      <c r="N85" s="146" t="str">
        <f>+Template!AU85</f>
        <v/>
      </c>
      <c r="O85" s="147" t="str">
        <f>+Template!BA85</f>
        <v/>
      </c>
      <c r="P85" s="167" t="str">
        <f>IF('Gift Addresses'!$I85&gt;0,+Flavors!C$41,"")</f>
        <v/>
      </c>
    </row>
    <row r="86" spans="1:16">
      <c r="A86" s="149" t="str">
        <f t="shared" si="1"/>
        <v/>
      </c>
      <c r="B86" s="157" t="str">
        <f>+Template!U86</f>
        <v/>
      </c>
      <c r="C86" s="143" t="str">
        <f>+Template!W86</f>
        <v/>
      </c>
      <c r="D86" s="143" t="str">
        <f>+Template!AE86</f>
        <v/>
      </c>
      <c r="E86" s="143" t="str">
        <f>+Template!Y86</f>
        <v/>
      </c>
      <c r="F86" s="143" t="str">
        <f>+Template!AO86</f>
        <v/>
      </c>
      <c r="G86" s="143" t="str">
        <f>+Template!Z86</f>
        <v/>
      </c>
      <c r="H86" s="144" t="str">
        <f>IF('Gift Addresses'!H86&gt;0,VLOOKUP('Gift Addresses'!H86,State,2,FALSE),"")</f>
        <v/>
      </c>
      <c r="I86" s="144" t="str">
        <f>+Template!AC86</f>
        <v/>
      </c>
      <c r="J86" s="145" t="str">
        <f>+Template!AD86</f>
        <v/>
      </c>
      <c r="K86" s="143" t="str">
        <f>+Template!AR86</f>
        <v/>
      </c>
      <c r="L86" s="146" t="str">
        <f>+Template!AS86</f>
        <v/>
      </c>
      <c r="M86" s="146" t="str">
        <f>+Template!AT86</f>
        <v/>
      </c>
      <c r="N86" s="146" t="str">
        <f>+Template!AU86</f>
        <v/>
      </c>
      <c r="O86" s="147" t="str">
        <f>+Template!BA86</f>
        <v/>
      </c>
      <c r="P86" s="167" t="str">
        <f>IF('Gift Addresses'!$I86&gt;0,+Flavors!C$41,"")</f>
        <v/>
      </c>
    </row>
    <row r="87" spans="1:16">
      <c r="A87" s="149" t="str">
        <f t="shared" si="1"/>
        <v/>
      </c>
      <c r="B87" s="157" t="str">
        <f>+Template!U87</f>
        <v/>
      </c>
      <c r="C87" s="143" t="str">
        <f>+Template!W87</f>
        <v/>
      </c>
      <c r="D87" s="143" t="str">
        <f>+Template!AE87</f>
        <v/>
      </c>
      <c r="E87" s="143" t="str">
        <f>+Template!Y87</f>
        <v/>
      </c>
      <c r="F87" s="143" t="str">
        <f>+Template!AO87</f>
        <v/>
      </c>
      <c r="G87" s="143" t="str">
        <f>+Template!Z87</f>
        <v/>
      </c>
      <c r="H87" s="144" t="str">
        <f>IF('Gift Addresses'!H87&gt;0,VLOOKUP('Gift Addresses'!H87,State,2,FALSE),"")</f>
        <v/>
      </c>
      <c r="I87" s="144" t="str">
        <f>+Template!AC87</f>
        <v/>
      </c>
      <c r="J87" s="145" t="str">
        <f>+Template!AD87</f>
        <v/>
      </c>
      <c r="K87" s="143" t="str">
        <f>+Template!AR87</f>
        <v/>
      </c>
      <c r="L87" s="146" t="str">
        <f>+Template!AS87</f>
        <v/>
      </c>
      <c r="M87" s="146" t="str">
        <f>+Template!AT87</f>
        <v/>
      </c>
      <c r="N87" s="146" t="str">
        <f>+Template!AU87</f>
        <v/>
      </c>
      <c r="O87" s="147" t="str">
        <f>+Template!BA87</f>
        <v/>
      </c>
      <c r="P87" s="167" t="str">
        <f>IF('Gift Addresses'!$I87&gt;0,+Flavors!C$41,"")</f>
        <v/>
      </c>
    </row>
    <row r="88" spans="1:16">
      <c r="A88" s="149" t="str">
        <f t="shared" si="1"/>
        <v/>
      </c>
      <c r="B88" s="157" t="str">
        <f>+Template!U88</f>
        <v/>
      </c>
      <c r="C88" s="143" t="str">
        <f>+Template!W88</f>
        <v/>
      </c>
      <c r="D88" s="143" t="str">
        <f>+Template!AE88</f>
        <v/>
      </c>
      <c r="E88" s="143" t="str">
        <f>+Template!Y88</f>
        <v/>
      </c>
      <c r="F88" s="143" t="str">
        <f>+Template!AO88</f>
        <v/>
      </c>
      <c r="G88" s="143" t="str">
        <f>+Template!Z88</f>
        <v/>
      </c>
      <c r="H88" s="144" t="str">
        <f>IF('Gift Addresses'!H88&gt;0,VLOOKUP('Gift Addresses'!H88,State,2,FALSE),"")</f>
        <v/>
      </c>
      <c r="I88" s="144" t="str">
        <f>+Template!AC88</f>
        <v/>
      </c>
      <c r="J88" s="145" t="str">
        <f>+Template!AD88</f>
        <v/>
      </c>
      <c r="K88" s="143" t="str">
        <f>+Template!AR88</f>
        <v/>
      </c>
      <c r="L88" s="146" t="str">
        <f>+Template!AS88</f>
        <v/>
      </c>
      <c r="M88" s="146" t="str">
        <f>+Template!AT88</f>
        <v/>
      </c>
      <c r="N88" s="146" t="str">
        <f>+Template!AU88</f>
        <v/>
      </c>
      <c r="O88" s="147" t="str">
        <f>+Template!BA88</f>
        <v/>
      </c>
      <c r="P88" s="167" t="str">
        <f>IF('Gift Addresses'!$I88&gt;0,+Flavors!C$41,"")</f>
        <v/>
      </c>
    </row>
    <row r="89" spans="1:16">
      <c r="A89" s="149" t="str">
        <f t="shared" si="1"/>
        <v/>
      </c>
      <c r="B89" s="157" t="str">
        <f>+Template!U89</f>
        <v/>
      </c>
      <c r="C89" s="143" t="str">
        <f>+Template!W89</f>
        <v/>
      </c>
      <c r="D89" s="143" t="str">
        <f>+Template!AE89</f>
        <v/>
      </c>
      <c r="E89" s="143" t="str">
        <f>+Template!Y89</f>
        <v/>
      </c>
      <c r="F89" s="143" t="str">
        <f>+Template!AO89</f>
        <v/>
      </c>
      <c r="G89" s="143" t="str">
        <f>+Template!Z89</f>
        <v/>
      </c>
      <c r="H89" s="144" t="str">
        <f>IF('Gift Addresses'!H89&gt;0,VLOOKUP('Gift Addresses'!H89,State,2,FALSE),"")</f>
        <v/>
      </c>
      <c r="I89" s="144" t="str">
        <f>+Template!AC89</f>
        <v/>
      </c>
      <c r="J89" s="145" t="str">
        <f>+Template!AD89</f>
        <v/>
      </c>
      <c r="K89" s="143" t="str">
        <f>+Template!AR89</f>
        <v/>
      </c>
      <c r="L89" s="146" t="str">
        <f>+Template!AS89</f>
        <v/>
      </c>
      <c r="M89" s="146" t="str">
        <f>+Template!AT89</f>
        <v/>
      </c>
      <c r="N89" s="146" t="str">
        <f>+Template!AU89</f>
        <v/>
      </c>
      <c r="O89" s="147" t="str">
        <f>+Template!BA89</f>
        <v/>
      </c>
      <c r="P89" s="167" t="str">
        <f>IF('Gift Addresses'!$I89&gt;0,+Flavors!C$41,"")</f>
        <v/>
      </c>
    </row>
    <row r="90" spans="1:16">
      <c r="A90" s="149" t="str">
        <f t="shared" si="1"/>
        <v/>
      </c>
      <c r="B90" s="157" t="str">
        <f>+Template!U90</f>
        <v/>
      </c>
      <c r="C90" s="143" t="str">
        <f>+Template!W90</f>
        <v/>
      </c>
      <c r="D90" s="143" t="str">
        <f>+Template!AE90</f>
        <v/>
      </c>
      <c r="E90" s="143" t="str">
        <f>+Template!Y90</f>
        <v/>
      </c>
      <c r="F90" s="143" t="str">
        <f>+Template!AO90</f>
        <v/>
      </c>
      <c r="G90" s="143" t="str">
        <f>+Template!Z90</f>
        <v/>
      </c>
      <c r="H90" s="144" t="str">
        <f>IF('Gift Addresses'!H90&gt;0,VLOOKUP('Gift Addresses'!H90,State,2,FALSE),"")</f>
        <v/>
      </c>
      <c r="I90" s="144" t="str">
        <f>+Template!AC90</f>
        <v/>
      </c>
      <c r="J90" s="145" t="str">
        <f>+Template!AD90</f>
        <v/>
      </c>
      <c r="K90" s="143" t="str">
        <f>+Template!AR90</f>
        <v/>
      </c>
      <c r="L90" s="146" t="str">
        <f>+Template!AS90</f>
        <v/>
      </c>
      <c r="M90" s="146" t="str">
        <f>+Template!AT90</f>
        <v/>
      </c>
      <c r="N90" s="146" t="str">
        <f>+Template!AU90</f>
        <v/>
      </c>
      <c r="O90" s="147" t="str">
        <f>+Template!BA90</f>
        <v/>
      </c>
      <c r="P90" s="167" t="str">
        <f>IF('Gift Addresses'!$I90&gt;0,+Flavors!C$41,"")</f>
        <v/>
      </c>
    </row>
    <row r="91" spans="1:16">
      <c r="A91" s="149" t="str">
        <f t="shared" si="1"/>
        <v/>
      </c>
      <c r="B91" s="157" t="str">
        <f>+Template!U91</f>
        <v/>
      </c>
      <c r="C91" s="143" t="str">
        <f>+Template!W91</f>
        <v/>
      </c>
      <c r="D91" s="143" t="str">
        <f>+Template!AE91</f>
        <v/>
      </c>
      <c r="E91" s="143" t="str">
        <f>+Template!Y91</f>
        <v/>
      </c>
      <c r="F91" s="143" t="str">
        <f>+Template!AO91</f>
        <v/>
      </c>
      <c r="G91" s="143" t="str">
        <f>+Template!Z91</f>
        <v/>
      </c>
      <c r="H91" s="144" t="str">
        <f>IF('Gift Addresses'!H91&gt;0,VLOOKUP('Gift Addresses'!H91,State,2,FALSE),"")</f>
        <v/>
      </c>
      <c r="I91" s="144" t="str">
        <f>+Template!AC91</f>
        <v/>
      </c>
      <c r="J91" s="145" t="str">
        <f>+Template!AD91</f>
        <v/>
      </c>
      <c r="K91" s="143" t="str">
        <f>+Template!AR91</f>
        <v/>
      </c>
      <c r="L91" s="146" t="str">
        <f>+Template!AS91</f>
        <v/>
      </c>
      <c r="M91" s="146" t="str">
        <f>+Template!AT91</f>
        <v/>
      </c>
      <c r="N91" s="146" t="str">
        <f>+Template!AU91</f>
        <v/>
      </c>
      <c r="O91" s="147" t="str">
        <f>+Template!BA91</f>
        <v/>
      </c>
      <c r="P91" s="167" t="str">
        <f>IF('Gift Addresses'!$I91&gt;0,+Flavors!C$41,"")</f>
        <v/>
      </c>
    </row>
    <row r="92" spans="1:16">
      <c r="A92" s="149" t="str">
        <f t="shared" si="1"/>
        <v/>
      </c>
      <c r="B92" s="157" t="str">
        <f>+Template!U92</f>
        <v/>
      </c>
      <c r="C92" s="143" t="str">
        <f>+Template!W92</f>
        <v/>
      </c>
      <c r="D92" s="143" t="str">
        <f>+Template!AE92</f>
        <v/>
      </c>
      <c r="E92" s="143" t="str">
        <f>+Template!Y92</f>
        <v/>
      </c>
      <c r="F92" s="143" t="str">
        <f>+Template!AO92</f>
        <v/>
      </c>
      <c r="G92" s="143" t="str">
        <f>+Template!Z92</f>
        <v/>
      </c>
      <c r="H92" s="144" t="str">
        <f>IF('Gift Addresses'!H92&gt;0,VLOOKUP('Gift Addresses'!H92,State,2,FALSE),"")</f>
        <v/>
      </c>
      <c r="I92" s="144" t="str">
        <f>+Template!AC92</f>
        <v/>
      </c>
      <c r="J92" s="145" t="str">
        <f>+Template!AD92</f>
        <v/>
      </c>
      <c r="K92" s="143" t="str">
        <f>+Template!AR92</f>
        <v/>
      </c>
      <c r="L92" s="146" t="str">
        <f>+Template!AS92</f>
        <v/>
      </c>
      <c r="M92" s="146" t="str">
        <f>+Template!AT92</f>
        <v/>
      </c>
      <c r="N92" s="146" t="str">
        <f>+Template!AU92</f>
        <v/>
      </c>
      <c r="O92" s="147" t="str">
        <f>+Template!BA92</f>
        <v/>
      </c>
      <c r="P92" s="167" t="str">
        <f>IF('Gift Addresses'!$I92&gt;0,+Flavors!C$41,"")</f>
        <v/>
      </c>
    </row>
    <row r="93" spans="1:16">
      <c r="A93" s="149" t="str">
        <f t="shared" si="1"/>
        <v/>
      </c>
      <c r="B93" s="157" t="str">
        <f>+Template!U93</f>
        <v/>
      </c>
      <c r="C93" s="143" t="str">
        <f>+Template!W93</f>
        <v/>
      </c>
      <c r="D93" s="143" t="str">
        <f>+Template!AE93</f>
        <v/>
      </c>
      <c r="E93" s="143" t="str">
        <f>+Template!Y93</f>
        <v/>
      </c>
      <c r="F93" s="143" t="str">
        <f>+Template!AO93</f>
        <v/>
      </c>
      <c r="G93" s="143" t="str">
        <f>+Template!Z93</f>
        <v/>
      </c>
      <c r="H93" s="144" t="str">
        <f>IF('Gift Addresses'!H93&gt;0,VLOOKUP('Gift Addresses'!H93,State,2,FALSE),"")</f>
        <v/>
      </c>
      <c r="I93" s="144" t="str">
        <f>+Template!AC93</f>
        <v/>
      </c>
      <c r="J93" s="145" t="str">
        <f>+Template!AD93</f>
        <v/>
      </c>
      <c r="K93" s="143" t="str">
        <f>+Template!AR93</f>
        <v/>
      </c>
      <c r="L93" s="146" t="str">
        <f>+Template!AS93</f>
        <v/>
      </c>
      <c r="M93" s="146" t="str">
        <f>+Template!AT93</f>
        <v/>
      </c>
      <c r="N93" s="146" t="str">
        <f>+Template!AU93</f>
        <v/>
      </c>
      <c r="O93" s="147" t="str">
        <f>+Template!BA93</f>
        <v/>
      </c>
      <c r="P93" s="167" t="str">
        <f>IF('Gift Addresses'!$I93&gt;0,+Flavors!C$41,"")</f>
        <v/>
      </c>
    </row>
    <row r="94" spans="1:16">
      <c r="A94" s="149" t="str">
        <f t="shared" si="1"/>
        <v/>
      </c>
      <c r="B94" s="157" t="str">
        <f>+Template!U94</f>
        <v/>
      </c>
      <c r="C94" s="143" t="str">
        <f>+Template!W94</f>
        <v/>
      </c>
      <c r="D94" s="143" t="str">
        <f>+Template!AE94</f>
        <v/>
      </c>
      <c r="E94" s="143" t="str">
        <f>+Template!Y94</f>
        <v/>
      </c>
      <c r="F94" s="143" t="str">
        <f>+Template!AO94</f>
        <v/>
      </c>
      <c r="G94" s="143" t="str">
        <f>+Template!Z94</f>
        <v/>
      </c>
      <c r="H94" s="144" t="str">
        <f>IF('Gift Addresses'!H94&gt;0,VLOOKUP('Gift Addresses'!H94,State,2,FALSE),"")</f>
        <v/>
      </c>
      <c r="I94" s="144" t="str">
        <f>+Template!AC94</f>
        <v/>
      </c>
      <c r="J94" s="145" t="str">
        <f>+Template!AD94</f>
        <v/>
      </c>
      <c r="K94" s="143" t="str">
        <f>+Template!AR94</f>
        <v/>
      </c>
      <c r="L94" s="146" t="str">
        <f>+Template!AS94</f>
        <v/>
      </c>
      <c r="M94" s="146" t="str">
        <f>+Template!AT94</f>
        <v/>
      </c>
      <c r="N94" s="146" t="str">
        <f>+Template!AU94</f>
        <v/>
      </c>
      <c r="O94" s="147" t="str">
        <f>+Template!BA94</f>
        <v/>
      </c>
      <c r="P94" s="167" t="str">
        <f>IF('Gift Addresses'!$I94&gt;0,+Flavors!C$41,"")</f>
        <v/>
      </c>
    </row>
    <row r="95" spans="1:16">
      <c r="A95" s="149" t="str">
        <f t="shared" si="1"/>
        <v/>
      </c>
      <c r="B95" s="157" t="str">
        <f>+Template!U95</f>
        <v/>
      </c>
      <c r="C95" s="143" t="str">
        <f>+Template!W95</f>
        <v/>
      </c>
      <c r="D95" s="143" t="str">
        <f>+Template!AE95</f>
        <v/>
      </c>
      <c r="E95" s="143" t="str">
        <f>+Template!Y95</f>
        <v/>
      </c>
      <c r="F95" s="143" t="str">
        <f>+Template!AO95</f>
        <v/>
      </c>
      <c r="G95" s="143" t="str">
        <f>+Template!Z95</f>
        <v/>
      </c>
      <c r="H95" s="144" t="str">
        <f>IF('Gift Addresses'!H95&gt;0,VLOOKUP('Gift Addresses'!H95,State,2,FALSE),"")</f>
        <v/>
      </c>
      <c r="I95" s="144" t="str">
        <f>+Template!AC95</f>
        <v/>
      </c>
      <c r="J95" s="145" t="str">
        <f>+Template!AD95</f>
        <v/>
      </c>
      <c r="K95" s="143" t="str">
        <f>+Template!AR95</f>
        <v/>
      </c>
      <c r="L95" s="146" t="str">
        <f>+Template!AS95</f>
        <v/>
      </c>
      <c r="M95" s="146" t="str">
        <f>+Template!AT95</f>
        <v/>
      </c>
      <c r="N95" s="146" t="str">
        <f>+Template!AU95</f>
        <v/>
      </c>
      <c r="O95" s="147" t="str">
        <f>+Template!BA95</f>
        <v/>
      </c>
      <c r="P95" s="167" t="str">
        <f>IF('Gift Addresses'!$I95&gt;0,+Flavors!C$41,"")</f>
        <v/>
      </c>
    </row>
    <row r="96" spans="1:16">
      <c r="A96" s="149" t="str">
        <f t="shared" si="1"/>
        <v/>
      </c>
      <c r="B96" s="157" t="str">
        <f>+Template!U96</f>
        <v/>
      </c>
      <c r="C96" s="143" t="str">
        <f>+Template!W96</f>
        <v/>
      </c>
      <c r="D96" s="143" t="str">
        <f>+Template!AE96</f>
        <v/>
      </c>
      <c r="E96" s="143" t="str">
        <f>+Template!Y96</f>
        <v/>
      </c>
      <c r="F96" s="143" t="str">
        <f>+Template!AO96</f>
        <v/>
      </c>
      <c r="G96" s="143" t="str">
        <f>+Template!Z96</f>
        <v/>
      </c>
      <c r="H96" s="144" t="str">
        <f>IF('Gift Addresses'!H96&gt;0,VLOOKUP('Gift Addresses'!H96,State,2,FALSE),"")</f>
        <v/>
      </c>
      <c r="I96" s="144" t="str">
        <f>+Template!AC96</f>
        <v/>
      </c>
      <c r="J96" s="145" t="str">
        <f>+Template!AD96</f>
        <v/>
      </c>
      <c r="K96" s="143" t="str">
        <f>+Template!AR96</f>
        <v/>
      </c>
      <c r="L96" s="146" t="str">
        <f>+Template!AS96</f>
        <v/>
      </c>
      <c r="M96" s="146" t="str">
        <f>+Template!AT96</f>
        <v/>
      </c>
      <c r="N96" s="146" t="str">
        <f>+Template!AU96</f>
        <v/>
      </c>
      <c r="O96" s="147" t="str">
        <f>+Template!BA96</f>
        <v/>
      </c>
      <c r="P96" s="167" t="str">
        <f>IF('Gift Addresses'!$I96&gt;0,+Flavors!C$41,"")</f>
        <v/>
      </c>
    </row>
    <row r="97" spans="1:16">
      <c r="A97" s="149" t="str">
        <f t="shared" si="1"/>
        <v/>
      </c>
      <c r="B97" s="157" t="str">
        <f>+Template!U97</f>
        <v/>
      </c>
      <c r="C97" s="143" t="str">
        <f>+Template!W97</f>
        <v/>
      </c>
      <c r="D97" s="143" t="str">
        <f>+Template!AE97</f>
        <v/>
      </c>
      <c r="E97" s="143" t="str">
        <f>+Template!Y97</f>
        <v/>
      </c>
      <c r="F97" s="143" t="str">
        <f>+Template!AO97</f>
        <v/>
      </c>
      <c r="G97" s="143" t="str">
        <f>+Template!Z97</f>
        <v/>
      </c>
      <c r="H97" s="144" t="str">
        <f>IF('Gift Addresses'!H97&gt;0,VLOOKUP('Gift Addresses'!H97,State,2,FALSE),"")</f>
        <v/>
      </c>
      <c r="I97" s="144" t="str">
        <f>+Template!AC97</f>
        <v/>
      </c>
      <c r="J97" s="145" t="str">
        <f>+Template!AD97</f>
        <v/>
      </c>
      <c r="K97" s="143" t="str">
        <f>+Template!AR97</f>
        <v/>
      </c>
      <c r="L97" s="146" t="str">
        <f>+Template!AS97</f>
        <v/>
      </c>
      <c r="M97" s="146" t="str">
        <f>+Template!AT97</f>
        <v/>
      </c>
      <c r="N97" s="146" t="str">
        <f>+Template!AU97</f>
        <v/>
      </c>
      <c r="O97" s="147" t="str">
        <f>+Template!BA97</f>
        <v/>
      </c>
      <c r="P97" s="167" t="str">
        <f>IF('Gift Addresses'!$I97&gt;0,+Flavors!C$41,"")</f>
        <v/>
      </c>
    </row>
    <row r="98" spans="1:16">
      <c r="A98" s="149" t="str">
        <f t="shared" si="1"/>
        <v/>
      </c>
      <c r="B98" s="157" t="str">
        <f>+Template!U98</f>
        <v/>
      </c>
      <c r="C98" s="143" t="str">
        <f>+Template!W98</f>
        <v/>
      </c>
      <c r="D98" s="143" t="str">
        <f>+Template!AE98</f>
        <v/>
      </c>
      <c r="E98" s="143" t="str">
        <f>+Template!Y98</f>
        <v/>
      </c>
      <c r="F98" s="143" t="str">
        <f>+Template!AO98</f>
        <v/>
      </c>
      <c r="G98" s="143" t="str">
        <f>+Template!Z98</f>
        <v/>
      </c>
      <c r="H98" s="144" t="str">
        <f>IF('Gift Addresses'!H98&gt;0,VLOOKUP('Gift Addresses'!H98,State,2,FALSE),"")</f>
        <v/>
      </c>
      <c r="I98" s="144" t="str">
        <f>+Template!AC98</f>
        <v/>
      </c>
      <c r="J98" s="145" t="str">
        <f>+Template!AD98</f>
        <v/>
      </c>
      <c r="K98" s="143" t="str">
        <f>+Template!AR98</f>
        <v/>
      </c>
      <c r="L98" s="146" t="str">
        <f>+Template!AS98</f>
        <v/>
      </c>
      <c r="M98" s="146" t="str">
        <f>+Template!AT98</f>
        <v/>
      </c>
      <c r="N98" s="146" t="str">
        <f>+Template!AU98</f>
        <v/>
      </c>
      <c r="O98" s="147" t="str">
        <f>+Template!BA98</f>
        <v/>
      </c>
      <c r="P98" s="167" t="str">
        <f>IF('Gift Addresses'!$I98&gt;0,+Flavors!C$41,"")</f>
        <v/>
      </c>
    </row>
    <row r="99" spans="1:16">
      <c r="A99" s="149" t="str">
        <f t="shared" si="1"/>
        <v/>
      </c>
      <c r="B99" s="157" t="str">
        <f>+Template!U99</f>
        <v/>
      </c>
      <c r="C99" s="143" t="str">
        <f>+Template!W99</f>
        <v/>
      </c>
      <c r="D99" s="143" t="str">
        <f>+Template!AE99</f>
        <v/>
      </c>
      <c r="E99" s="143" t="str">
        <f>+Template!Y99</f>
        <v/>
      </c>
      <c r="F99" s="143" t="str">
        <f>+Template!AO99</f>
        <v/>
      </c>
      <c r="G99" s="143" t="str">
        <f>+Template!Z99</f>
        <v/>
      </c>
      <c r="H99" s="144" t="str">
        <f>IF('Gift Addresses'!H99&gt;0,VLOOKUP('Gift Addresses'!H99,State,2,FALSE),"")</f>
        <v/>
      </c>
      <c r="I99" s="144" t="str">
        <f>+Template!AC99</f>
        <v/>
      </c>
      <c r="J99" s="145" t="str">
        <f>+Template!AD99</f>
        <v/>
      </c>
      <c r="K99" s="143" t="str">
        <f>+Template!AR99</f>
        <v/>
      </c>
      <c r="L99" s="146" t="str">
        <f>+Template!AS99</f>
        <v/>
      </c>
      <c r="M99" s="146" t="str">
        <f>+Template!AT99</f>
        <v/>
      </c>
      <c r="N99" s="146" t="str">
        <f>+Template!AU99</f>
        <v/>
      </c>
      <c r="O99" s="147" t="str">
        <f>+Template!BA99</f>
        <v/>
      </c>
      <c r="P99" s="167" t="str">
        <f>IF('Gift Addresses'!$I99&gt;0,+Flavors!C$41,"")</f>
        <v/>
      </c>
    </row>
    <row r="100" spans="1:16">
      <c r="A100" s="149" t="str">
        <f t="shared" si="1"/>
        <v/>
      </c>
      <c r="B100" s="157" t="str">
        <f>+Template!U100</f>
        <v/>
      </c>
      <c r="C100" s="143" t="str">
        <f>+Template!W100</f>
        <v/>
      </c>
      <c r="D100" s="143" t="str">
        <f>+Template!AE100</f>
        <v/>
      </c>
      <c r="E100" s="143" t="str">
        <f>+Template!Y100</f>
        <v/>
      </c>
      <c r="F100" s="143" t="str">
        <f>+Template!AO100</f>
        <v/>
      </c>
      <c r="G100" s="143" t="str">
        <f>+Template!Z100</f>
        <v/>
      </c>
      <c r="H100" s="144" t="str">
        <f>IF('Gift Addresses'!H100&gt;0,VLOOKUP('Gift Addresses'!H100,State,2,FALSE),"")</f>
        <v/>
      </c>
      <c r="I100" s="144" t="str">
        <f>+Template!AC100</f>
        <v/>
      </c>
      <c r="J100" s="145" t="str">
        <f>+Template!AD100</f>
        <v/>
      </c>
      <c r="K100" s="143" t="str">
        <f>+Template!AR100</f>
        <v/>
      </c>
      <c r="L100" s="146" t="str">
        <f>+Template!AS100</f>
        <v/>
      </c>
      <c r="M100" s="146" t="str">
        <f>+Template!AT100</f>
        <v/>
      </c>
      <c r="N100" s="146" t="str">
        <f>+Template!AU100</f>
        <v/>
      </c>
      <c r="O100" s="147" t="str">
        <f>+Template!BA100</f>
        <v/>
      </c>
      <c r="P100" s="167" t="str">
        <f>IF('Gift Addresses'!$I100&gt;0,+Flavors!C$41,"")</f>
        <v/>
      </c>
    </row>
    <row r="101" spans="1:16">
      <c r="A101" s="149" t="str">
        <f t="shared" si="1"/>
        <v/>
      </c>
      <c r="B101" s="157" t="str">
        <f>+Template!U101</f>
        <v/>
      </c>
      <c r="C101" s="143" t="str">
        <f>+Template!W101</f>
        <v/>
      </c>
      <c r="D101" s="143" t="str">
        <f>+Template!AE101</f>
        <v/>
      </c>
      <c r="E101" s="143" t="str">
        <f>+Template!Y101</f>
        <v/>
      </c>
      <c r="F101" s="143" t="str">
        <f>+Template!AO101</f>
        <v/>
      </c>
      <c r="G101" s="143" t="str">
        <f>+Template!Z101</f>
        <v/>
      </c>
      <c r="H101" s="144" t="str">
        <f>IF('Gift Addresses'!H101&gt;0,VLOOKUP('Gift Addresses'!H101,State,2,FALSE),"")</f>
        <v/>
      </c>
      <c r="I101" s="144" t="str">
        <f>+Template!AC101</f>
        <v/>
      </c>
      <c r="J101" s="145" t="str">
        <f>+Template!AD101</f>
        <v/>
      </c>
      <c r="K101" s="143" t="str">
        <f>+Template!AR101</f>
        <v/>
      </c>
      <c r="L101" s="146" t="str">
        <f>+Template!AS101</f>
        <v/>
      </c>
      <c r="M101" s="146" t="str">
        <f>+Template!AT101</f>
        <v/>
      </c>
      <c r="N101" s="146" t="str">
        <f>+Template!AU101</f>
        <v/>
      </c>
      <c r="O101" s="147" t="str">
        <f>+Template!BA101</f>
        <v/>
      </c>
      <c r="P101" s="167" t="str">
        <f>IF('Gift Addresses'!$I101&gt;0,+Flavors!C$41,"")</f>
        <v/>
      </c>
    </row>
    <row r="102" spans="1:16">
      <c r="A102" s="149" t="str">
        <f t="shared" si="1"/>
        <v/>
      </c>
      <c r="B102" s="157" t="str">
        <f>+Template!U102</f>
        <v/>
      </c>
      <c r="C102" s="143" t="str">
        <f>+Template!W102</f>
        <v/>
      </c>
      <c r="D102" s="143" t="str">
        <f>+Template!AE102</f>
        <v/>
      </c>
      <c r="E102" s="143" t="str">
        <f>+Template!Y102</f>
        <v/>
      </c>
      <c r="F102" s="143" t="str">
        <f>+Template!AO102</f>
        <v/>
      </c>
      <c r="G102" s="143" t="str">
        <f>+Template!Z102</f>
        <v/>
      </c>
      <c r="H102" s="144" t="str">
        <f>IF('Gift Addresses'!H102&gt;0,VLOOKUP('Gift Addresses'!H102,State,2,FALSE),"")</f>
        <v/>
      </c>
      <c r="I102" s="144" t="str">
        <f>+Template!AC102</f>
        <v/>
      </c>
      <c r="J102" s="145" t="str">
        <f>+Template!AD102</f>
        <v/>
      </c>
      <c r="K102" s="143" t="str">
        <f>+Template!AR102</f>
        <v/>
      </c>
      <c r="L102" s="146" t="str">
        <f>+Template!AS102</f>
        <v/>
      </c>
      <c r="M102" s="146" t="str">
        <f>+Template!AT102</f>
        <v/>
      </c>
      <c r="N102" s="146" t="str">
        <f>+Template!AU102</f>
        <v/>
      </c>
      <c r="O102" s="147" t="str">
        <f>+Template!BA102</f>
        <v/>
      </c>
      <c r="P102" s="167" t="str">
        <f>IF('Gift Addresses'!$I102&gt;0,+Flavors!C$41,"")</f>
        <v/>
      </c>
    </row>
    <row r="103" spans="1:16">
      <c r="A103" s="149" t="str">
        <f t="shared" si="1"/>
        <v/>
      </c>
      <c r="B103" s="157" t="str">
        <f>+Template!U103</f>
        <v/>
      </c>
      <c r="C103" s="143" t="str">
        <f>+Template!W103</f>
        <v/>
      </c>
      <c r="D103" s="143" t="str">
        <f>+Template!AE103</f>
        <v/>
      </c>
      <c r="E103" s="143" t="str">
        <f>+Template!Y103</f>
        <v/>
      </c>
      <c r="F103" s="143" t="str">
        <f>+Template!AO103</f>
        <v/>
      </c>
      <c r="G103" s="143" t="str">
        <f>+Template!Z103</f>
        <v/>
      </c>
      <c r="H103" s="144" t="str">
        <f>IF('Gift Addresses'!H103&gt;0,VLOOKUP('Gift Addresses'!H103,State,2,FALSE),"")</f>
        <v/>
      </c>
      <c r="I103" s="144" t="str">
        <f>+Template!AC103</f>
        <v/>
      </c>
      <c r="J103" s="145" t="str">
        <f>+Template!AD103</f>
        <v/>
      </c>
      <c r="K103" s="143" t="str">
        <f>+Template!AR103</f>
        <v/>
      </c>
      <c r="L103" s="146" t="str">
        <f>+Template!AS103</f>
        <v/>
      </c>
      <c r="M103" s="146" t="str">
        <f>+Template!AT103</f>
        <v/>
      </c>
      <c r="N103" s="146" t="str">
        <f>+Template!AU103</f>
        <v/>
      </c>
      <c r="O103" s="147" t="str">
        <f>+Template!BA103</f>
        <v/>
      </c>
      <c r="P103" s="167" t="str">
        <f>IF('Gift Addresses'!$I103&gt;0,+Flavors!C$41,"")</f>
        <v/>
      </c>
    </row>
    <row r="104" spans="1:16">
      <c r="A104" s="149" t="str">
        <f t="shared" si="1"/>
        <v/>
      </c>
      <c r="B104" s="157" t="str">
        <f>+Template!U104</f>
        <v/>
      </c>
      <c r="C104" s="143" t="str">
        <f>+Template!W104</f>
        <v/>
      </c>
      <c r="D104" s="143" t="str">
        <f>+Template!AE104</f>
        <v/>
      </c>
      <c r="E104" s="143" t="str">
        <f>+Template!Y104</f>
        <v/>
      </c>
      <c r="F104" s="143" t="str">
        <f>+Template!AO104</f>
        <v/>
      </c>
      <c r="G104" s="143" t="str">
        <f>+Template!Z104</f>
        <v/>
      </c>
      <c r="H104" s="144" t="str">
        <f>IF('Gift Addresses'!H104&gt;0,VLOOKUP('Gift Addresses'!H104,State,2,FALSE),"")</f>
        <v/>
      </c>
      <c r="I104" s="144" t="str">
        <f>+Template!AC104</f>
        <v/>
      </c>
      <c r="J104" s="145" t="str">
        <f>+Template!AD104</f>
        <v/>
      </c>
      <c r="K104" s="143" t="str">
        <f>+Template!AR104</f>
        <v/>
      </c>
      <c r="L104" s="146" t="str">
        <f>+Template!AS104</f>
        <v/>
      </c>
      <c r="M104" s="146" t="str">
        <f>+Template!AT104</f>
        <v/>
      </c>
      <c r="N104" s="146" t="str">
        <f>+Template!AU104</f>
        <v/>
      </c>
      <c r="O104" s="147" t="str">
        <f>+Template!BA104</f>
        <v/>
      </c>
      <c r="P104" s="167" t="str">
        <f>IF('Gift Addresses'!$I104&gt;0,+Flavors!C$41,"")</f>
        <v/>
      </c>
    </row>
    <row r="105" spans="1:16">
      <c r="A105" s="149" t="str">
        <f t="shared" si="1"/>
        <v/>
      </c>
      <c r="B105" s="157" t="str">
        <f>+Template!U105</f>
        <v/>
      </c>
      <c r="C105" s="143" t="str">
        <f>+Template!W105</f>
        <v/>
      </c>
      <c r="D105" s="143" t="str">
        <f>+Template!AE105</f>
        <v/>
      </c>
      <c r="E105" s="143" t="str">
        <f>+Template!Y105</f>
        <v/>
      </c>
      <c r="F105" s="143" t="str">
        <f>+Template!AO105</f>
        <v/>
      </c>
      <c r="G105" s="143" t="str">
        <f>+Template!Z105</f>
        <v/>
      </c>
      <c r="H105" s="144" t="str">
        <f>IF('Gift Addresses'!H105&gt;0,VLOOKUP('Gift Addresses'!H105,State,2,FALSE),"")</f>
        <v/>
      </c>
      <c r="I105" s="144" t="str">
        <f>+Template!AC105</f>
        <v/>
      </c>
      <c r="J105" s="145" t="str">
        <f>+Template!AD105</f>
        <v/>
      </c>
      <c r="K105" s="143" t="str">
        <f>+Template!AR105</f>
        <v/>
      </c>
      <c r="L105" s="146" t="str">
        <f>+Template!AS105</f>
        <v/>
      </c>
      <c r="M105" s="146" t="str">
        <f>+Template!AT105</f>
        <v/>
      </c>
      <c r="N105" s="146" t="str">
        <f>+Template!AU105</f>
        <v/>
      </c>
      <c r="O105" s="147" t="str">
        <f>+Template!BA105</f>
        <v/>
      </c>
      <c r="P105" s="167" t="str">
        <f>IF('Gift Addresses'!$I105&gt;0,+Flavors!C$41,"")</f>
        <v/>
      </c>
    </row>
    <row r="106" spans="1:16">
      <c r="A106" s="149" t="str">
        <f t="shared" si="1"/>
        <v/>
      </c>
      <c r="B106" s="157" t="str">
        <f>+Template!U106</f>
        <v/>
      </c>
      <c r="C106" s="143" t="str">
        <f>+Template!W106</f>
        <v/>
      </c>
      <c r="D106" s="143" t="str">
        <f>+Template!AE106</f>
        <v/>
      </c>
      <c r="E106" s="143" t="str">
        <f>+Template!Y106</f>
        <v/>
      </c>
      <c r="F106" s="143" t="str">
        <f>+Template!AO106</f>
        <v/>
      </c>
      <c r="G106" s="143" t="str">
        <f>+Template!Z106</f>
        <v/>
      </c>
      <c r="H106" s="144" t="str">
        <f>IF('Gift Addresses'!H106&gt;0,VLOOKUP('Gift Addresses'!H106,State,2,FALSE),"")</f>
        <v/>
      </c>
      <c r="I106" s="144" t="str">
        <f>+Template!AC106</f>
        <v/>
      </c>
      <c r="J106" s="145" t="str">
        <f>+Template!AD106</f>
        <v/>
      </c>
      <c r="K106" s="143" t="str">
        <f>+Template!AR106</f>
        <v/>
      </c>
      <c r="L106" s="146" t="str">
        <f>+Template!AS106</f>
        <v/>
      </c>
      <c r="M106" s="146" t="str">
        <f>+Template!AT106</f>
        <v/>
      </c>
      <c r="N106" s="146" t="str">
        <f>+Template!AU106</f>
        <v/>
      </c>
      <c r="O106" s="147" t="str">
        <f>+Template!BA106</f>
        <v/>
      </c>
      <c r="P106" s="167" t="str">
        <f>IF('Gift Addresses'!$I106&gt;0,+Flavors!C$41,"")</f>
        <v/>
      </c>
    </row>
    <row r="107" spans="1:16">
      <c r="A107" s="149" t="str">
        <f t="shared" si="1"/>
        <v/>
      </c>
      <c r="B107" s="157" t="str">
        <f>+Template!U107</f>
        <v/>
      </c>
      <c r="C107" s="143" t="str">
        <f>+Template!W107</f>
        <v/>
      </c>
      <c r="D107" s="143" t="str">
        <f>+Template!AE107</f>
        <v/>
      </c>
      <c r="E107" s="143" t="str">
        <f>+Template!Y107</f>
        <v/>
      </c>
      <c r="F107" s="143" t="str">
        <f>+Template!AO107</f>
        <v/>
      </c>
      <c r="G107" s="143" t="str">
        <f>+Template!Z107</f>
        <v/>
      </c>
      <c r="H107" s="144" t="str">
        <f>IF('Gift Addresses'!H107&gt;0,VLOOKUP('Gift Addresses'!H107,State,2,FALSE),"")</f>
        <v/>
      </c>
      <c r="I107" s="144" t="str">
        <f>+Template!AC107</f>
        <v/>
      </c>
      <c r="J107" s="145" t="str">
        <f>+Template!AD107</f>
        <v/>
      </c>
      <c r="K107" s="143" t="str">
        <f>+Template!AR107</f>
        <v/>
      </c>
      <c r="L107" s="146" t="str">
        <f>+Template!AS107</f>
        <v/>
      </c>
      <c r="M107" s="146" t="str">
        <f>+Template!AT107</f>
        <v/>
      </c>
      <c r="N107" s="146" t="str">
        <f>+Template!AU107</f>
        <v/>
      </c>
      <c r="O107" s="147" t="str">
        <f>+Template!BA107</f>
        <v/>
      </c>
      <c r="P107" s="167" t="str">
        <f>IF('Gift Addresses'!$I107&gt;0,+Flavors!C$41,"")</f>
        <v/>
      </c>
    </row>
    <row r="108" spans="1:16">
      <c r="A108" s="149" t="str">
        <f t="shared" si="1"/>
        <v/>
      </c>
      <c r="B108" s="157" t="str">
        <f>+Template!U108</f>
        <v/>
      </c>
      <c r="C108" s="143" t="str">
        <f>+Template!W108</f>
        <v/>
      </c>
      <c r="D108" s="143" t="str">
        <f>+Template!AE108</f>
        <v/>
      </c>
      <c r="E108" s="143" t="str">
        <f>+Template!Y108</f>
        <v/>
      </c>
      <c r="F108" s="143" t="str">
        <f>+Template!AO108</f>
        <v/>
      </c>
      <c r="G108" s="143" t="str">
        <f>+Template!Z108</f>
        <v/>
      </c>
      <c r="H108" s="144" t="str">
        <f>IF('Gift Addresses'!H108&gt;0,VLOOKUP('Gift Addresses'!H108,State,2,FALSE),"")</f>
        <v/>
      </c>
      <c r="I108" s="144" t="str">
        <f>+Template!AC108</f>
        <v/>
      </c>
      <c r="J108" s="145" t="str">
        <f>+Template!AD108</f>
        <v/>
      </c>
      <c r="K108" s="143" t="str">
        <f>+Template!AR108</f>
        <v/>
      </c>
      <c r="L108" s="146" t="str">
        <f>+Template!AS108</f>
        <v/>
      </c>
      <c r="M108" s="146" t="str">
        <f>+Template!AT108</f>
        <v/>
      </c>
      <c r="N108" s="146" t="str">
        <f>+Template!AU108</f>
        <v/>
      </c>
      <c r="O108" s="147" t="str">
        <f>+Template!BA108</f>
        <v/>
      </c>
      <c r="P108" s="167" t="str">
        <f>IF('Gift Addresses'!$I108&gt;0,+Flavors!C$41,"")</f>
        <v/>
      </c>
    </row>
    <row r="109" spans="1:16">
      <c r="A109" s="149" t="str">
        <f t="shared" si="1"/>
        <v/>
      </c>
      <c r="B109" s="157" t="str">
        <f>+Template!U109</f>
        <v/>
      </c>
      <c r="C109" s="143" t="str">
        <f>+Template!W109</f>
        <v/>
      </c>
      <c r="D109" s="143" t="str">
        <f>+Template!AE109</f>
        <v/>
      </c>
      <c r="E109" s="143" t="str">
        <f>+Template!Y109</f>
        <v/>
      </c>
      <c r="F109" s="143" t="str">
        <f>+Template!AO109</f>
        <v/>
      </c>
      <c r="G109" s="143" t="str">
        <f>+Template!Z109</f>
        <v/>
      </c>
      <c r="H109" s="144" t="str">
        <f>IF('Gift Addresses'!H109&gt;0,VLOOKUP('Gift Addresses'!H109,State,2,FALSE),"")</f>
        <v/>
      </c>
      <c r="I109" s="144" t="str">
        <f>+Template!AC109</f>
        <v/>
      </c>
      <c r="J109" s="145" t="str">
        <f>+Template!AD109</f>
        <v/>
      </c>
      <c r="K109" s="143" t="str">
        <f>+Template!AR109</f>
        <v/>
      </c>
      <c r="L109" s="146" t="str">
        <f>+Template!AS109</f>
        <v/>
      </c>
      <c r="M109" s="146" t="str">
        <f>+Template!AT109</f>
        <v/>
      </c>
      <c r="N109" s="146" t="str">
        <f>+Template!AU109</f>
        <v/>
      </c>
      <c r="O109" s="147" t="str">
        <f>+Template!BA109</f>
        <v/>
      </c>
      <c r="P109" s="167" t="str">
        <f>IF('Gift Addresses'!$I109&gt;0,+Flavors!C$41,"")</f>
        <v/>
      </c>
    </row>
    <row r="110" spans="1:16">
      <c r="A110" s="149" t="str">
        <f t="shared" si="1"/>
        <v/>
      </c>
      <c r="B110" s="157" t="str">
        <f>+Template!U110</f>
        <v/>
      </c>
      <c r="C110" s="143" t="str">
        <f>+Template!W110</f>
        <v/>
      </c>
      <c r="D110" s="143" t="str">
        <f>+Template!AE110</f>
        <v/>
      </c>
      <c r="E110" s="143" t="str">
        <f>+Template!Y110</f>
        <v/>
      </c>
      <c r="F110" s="143" t="str">
        <f>+Template!AO110</f>
        <v/>
      </c>
      <c r="G110" s="143" t="str">
        <f>+Template!Z110</f>
        <v/>
      </c>
      <c r="H110" s="144" t="str">
        <f>IF('Gift Addresses'!H110&gt;0,VLOOKUP('Gift Addresses'!H110,State,2,FALSE),"")</f>
        <v/>
      </c>
      <c r="I110" s="144" t="str">
        <f>+Template!AC110</f>
        <v/>
      </c>
      <c r="J110" s="145" t="str">
        <f>+Template!AD110</f>
        <v/>
      </c>
      <c r="K110" s="143" t="str">
        <f>+Template!AR110</f>
        <v/>
      </c>
      <c r="L110" s="146" t="str">
        <f>+Template!AS110</f>
        <v/>
      </c>
      <c r="M110" s="146" t="str">
        <f>+Template!AT110</f>
        <v/>
      </c>
      <c r="N110" s="146" t="str">
        <f>+Template!AU110</f>
        <v/>
      </c>
      <c r="O110" s="147" t="str">
        <f>+Template!BA110</f>
        <v/>
      </c>
      <c r="P110" s="167" t="str">
        <f>IF('Gift Addresses'!$I110&gt;0,+Flavors!C$41,"")</f>
        <v/>
      </c>
    </row>
    <row r="111" spans="1:16">
      <c r="A111" s="149" t="str">
        <f t="shared" si="1"/>
        <v/>
      </c>
      <c r="B111" s="157" t="str">
        <f>+Template!U111</f>
        <v/>
      </c>
      <c r="C111" s="143" t="str">
        <f>+Template!W111</f>
        <v/>
      </c>
      <c r="D111" s="143" t="str">
        <f>+Template!AE111</f>
        <v/>
      </c>
      <c r="E111" s="143" t="str">
        <f>+Template!Y111</f>
        <v/>
      </c>
      <c r="F111" s="143" t="str">
        <f>+Template!AO111</f>
        <v/>
      </c>
      <c r="G111" s="143" t="str">
        <f>+Template!Z111</f>
        <v/>
      </c>
      <c r="H111" s="144" t="str">
        <f>IF('Gift Addresses'!H111&gt;0,VLOOKUP('Gift Addresses'!H111,State,2,FALSE),"")</f>
        <v/>
      </c>
      <c r="I111" s="144" t="str">
        <f>+Template!AC111</f>
        <v/>
      </c>
      <c r="J111" s="145" t="str">
        <f>+Template!AD111</f>
        <v/>
      </c>
      <c r="K111" s="143" t="str">
        <f>+Template!AR111</f>
        <v/>
      </c>
      <c r="L111" s="146" t="str">
        <f>+Template!AS111</f>
        <v/>
      </c>
      <c r="M111" s="146" t="str">
        <f>+Template!AT111</f>
        <v/>
      </c>
      <c r="N111" s="146" t="str">
        <f>+Template!AU111</f>
        <v/>
      </c>
      <c r="O111" s="147" t="str">
        <f>+Template!BA111</f>
        <v/>
      </c>
      <c r="P111" s="167" t="str">
        <f>IF('Gift Addresses'!$I111&gt;0,+Flavors!C$41,"")</f>
        <v/>
      </c>
    </row>
    <row r="112" spans="1:16">
      <c r="A112" s="149" t="str">
        <f t="shared" si="1"/>
        <v/>
      </c>
      <c r="B112" s="157" t="str">
        <f>+Template!U112</f>
        <v/>
      </c>
      <c r="C112" s="143" t="str">
        <f>+Template!W112</f>
        <v/>
      </c>
      <c r="D112" s="143" t="str">
        <f>+Template!AE112</f>
        <v/>
      </c>
      <c r="E112" s="143" t="str">
        <f>+Template!Y112</f>
        <v/>
      </c>
      <c r="F112" s="143" t="str">
        <f>+Template!AO112</f>
        <v/>
      </c>
      <c r="G112" s="143" t="str">
        <f>+Template!Z112</f>
        <v/>
      </c>
      <c r="H112" s="144" t="str">
        <f>IF('Gift Addresses'!H112&gt;0,VLOOKUP('Gift Addresses'!H112,State,2,FALSE),"")</f>
        <v/>
      </c>
      <c r="I112" s="144" t="str">
        <f>+Template!AC112</f>
        <v/>
      </c>
      <c r="J112" s="145" t="str">
        <f>+Template!AD112</f>
        <v/>
      </c>
      <c r="K112" s="143" t="str">
        <f>+Template!AR112</f>
        <v/>
      </c>
      <c r="L112" s="146" t="str">
        <f>+Template!AS112</f>
        <v/>
      </c>
      <c r="M112" s="146" t="str">
        <f>+Template!AT112</f>
        <v/>
      </c>
      <c r="N112" s="146" t="str">
        <f>+Template!AU112</f>
        <v/>
      </c>
      <c r="O112" s="147" t="str">
        <f>+Template!BA112</f>
        <v/>
      </c>
      <c r="P112" s="167" t="str">
        <f>IF('Gift Addresses'!$I112&gt;0,+Flavors!C$41,"")</f>
        <v/>
      </c>
    </row>
    <row r="113" spans="1:16">
      <c r="A113" s="149" t="str">
        <f t="shared" si="1"/>
        <v/>
      </c>
      <c r="B113" s="157" t="str">
        <f>+Template!U113</f>
        <v/>
      </c>
      <c r="C113" s="143" t="str">
        <f>+Template!W113</f>
        <v/>
      </c>
      <c r="D113" s="143" t="str">
        <f>+Template!AE113</f>
        <v/>
      </c>
      <c r="E113" s="143" t="str">
        <f>+Template!Y113</f>
        <v/>
      </c>
      <c r="F113" s="143" t="str">
        <f>+Template!AO113</f>
        <v/>
      </c>
      <c r="G113" s="143" t="str">
        <f>+Template!Z113</f>
        <v/>
      </c>
      <c r="H113" s="144" t="str">
        <f>IF('Gift Addresses'!H113&gt;0,VLOOKUP('Gift Addresses'!H113,State,2,FALSE),"")</f>
        <v/>
      </c>
      <c r="I113" s="144" t="str">
        <f>+Template!AC113</f>
        <v/>
      </c>
      <c r="J113" s="145" t="str">
        <f>+Template!AD113</f>
        <v/>
      </c>
      <c r="K113" s="143" t="str">
        <f>+Template!AR113</f>
        <v/>
      </c>
      <c r="L113" s="146" t="str">
        <f>+Template!AS113</f>
        <v/>
      </c>
      <c r="M113" s="146" t="str">
        <f>+Template!AT113</f>
        <v/>
      </c>
      <c r="N113" s="146" t="str">
        <f>+Template!AU113</f>
        <v/>
      </c>
      <c r="O113" s="147" t="str">
        <f>+Template!BA113</f>
        <v/>
      </c>
      <c r="P113" s="167" t="str">
        <f>IF('Gift Addresses'!$I113&gt;0,+Flavors!C$41,"")</f>
        <v/>
      </c>
    </row>
    <row r="114" spans="1:16">
      <c r="A114" s="149" t="str">
        <f t="shared" si="1"/>
        <v/>
      </c>
      <c r="B114" s="157" t="str">
        <f>+Template!U114</f>
        <v/>
      </c>
      <c r="C114" s="143" t="str">
        <f>+Template!W114</f>
        <v/>
      </c>
      <c r="D114" s="143" t="str">
        <f>+Template!AE114</f>
        <v/>
      </c>
      <c r="E114" s="143" t="str">
        <f>+Template!Y114</f>
        <v/>
      </c>
      <c r="F114" s="143" t="str">
        <f>+Template!AO114</f>
        <v/>
      </c>
      <c r="G114" s="143" t="str">
        <f>+Template!Z114</f>
        <v/>
      </c>
      <c r="H114" s="144" t="str">
        <f>IF('Gift Addresses'!H114&gt;0,VLOOKUP('Gift Addresses'!H114,State,2,FALSE),"")</f>
        <v/>
      </c>
      <c r="I114" s="144" t="str">
        <f>+Template!AC114</f>
        <v/>
      </c>
      <c r="J114" s="145" t="str">
        <f>+Template!AD114</f>
        <v/>
      </c>
      <c r="K114" s="143" t="str">
        <f>+Template!AR114</f>
        <v/>
      </c>
      <c r="L114" s="146" t="str">
        <f>+Template!AS114</f>
        <v/>
      </c>
      <c r="M114" s="146" t="str">
        <f>+Template!AT114</f>
        <v/>
      </c>
      <c r="N114" s="146" t="str">
        <f>+Template!AU114</f>
        <v/>
      </c>
      <c r="O114" s="147" t="str">
        <f>+Template!BA114</f>
        <v/>
      </c>
      <c r="P114" s="167" t="str">
        <f>IF('Gift Addresses'!$I114&gt;0,+Flavors!C$41,"")</f>
        <v/>
      </c>
    </row>
    <row r="115" spans="1:16">
      <c r="A115" s="149" t="str">
        <f t="shared" si="1"/>
        <v/>
      </c>
      <c r="B115" s="157" t="str">
        <f>+Template!U115</f>
        <v/>
      </c>
      <c r="C115" s="143" t="str">
        <f>+Template!W115</f>
        <v/>
      </c>
      <c r="D115" s="143" t="str">
        <f>+Template!AE115</f>
        <v/>
      </c>
      <c r="E115" s="143" t="str">
        <f>+Template!Y115</f>
        <v/>
      </c>
      <c r="F115" s="143" t="str">
        <f>+Template!AO115</f>
        <v/>
      </c>
      <c r="G115" s="143" t="str">
        <f>+Template!Z115</f>
        <v/>
      </c>
      <c r="H115" s="144" t="str">
        <f>IF('Gift Addresses'!H115&gt;0,VLOOKUP('Gift Addresses'!H115,State,2,FALSE),"")</f>
        <v/>
      </c>
      <c r="I115" s="144" t="str">
        <f>+Template!AC115</f>
        <v/>
      </c>
      <c r="J115" s="145" t="str">
        <f>+Template!AD115</f>
        <v/>
      </c>
      <c r="K115" s="143" t="str">
        <f>+Template!AR115</f>
        <v/>
      </c>
      <c r="L115" s="146" t="str">
        <f>+Template!AS115</f>
        <v/>
      </c>
      <c r="M115" s="146" t="str">
        <f>+Template!AT115</f>
        <v/>
      </c>
      <c r="N115" s="146" t="str">
        <f>+Template!AU115</f>
        <v/>
      </c>
      <c r="O115" s="147" t="str">
        <f>+Template!BA115</f>
        <v/>
      </c>
      <c r="P115" s="167" t="str">
        <f>IF('Gift Addresses'!$I115&gt;0,+Flavors!C$41,"")</f>
        <v/>
      </c>
    </row>
    <row r="116" spans="1:16">
      <c r="A116" s="149" t="str">
        <f t="shared" si="1"/>
        <v/>
      </c>
      <c r="B116" s="157" t="str">
        <f>+Template!U116</f>
        <v/>
      </c>
      <c r="C116" s="143" t="str">
        <f>+Template!W116</f>
        <v/>
      </c>
      <c r="D116" s="143" t="str">
        <f>+Template!AE116</f>
        <v/>
      </c>
      <c r="E116" s="143" t="str">
        <f>+Template!Y116</f>
        <v/>
      </c>
      <c r="F116" s="143" t="str">
        <f>+Template!AO116</f>
        <v/>
      </c>
      <c r="G116" s="143" t="str">
        <f>+Template!Z116</f>
        <v/>
      </c>
      <c r="H116" s="144" t="str">
        <f>IF('Gift Addresses'!H116&gt;0,VLOOKUP('Gift Addresses'!H116,State,2,FALSE),"")</f>
        <v/>
      </c>
      <c r="I116" s="144" t="str">
        <f>+Template!AC116</f>
        <v/>
      </c>
      <c r="J116" s="145" t="str">
        <f>+Template!AD116</f>
        <v/>
      </c>
      <c r="K116" s="143" t="str">
        <f>+Template!AR116</f>
        <v/>
      </c>
      <c r="L116" s="146" t="str">
        <f>+Template!AS116</f>
        <v/>
      </c>
      <c r="M116" s="146" t="str">
        <f>+Template!AT116</f>
        <v/>
      </c>
      <c r="N116" s="146" t="str">
        <f>+Template!AU116</f>
        <v/>
      </c>
      <c r="O116" s="147" t="str">
        <f>+Template!BA116</f>
        <v/>
      </c>
      <c r="P116" s="167" t="str">
        <f>IF('Gift Addresses'!$I116&gt;0,+Flavors!C$41,"")</f>
        <v/>
      </c>
    </row>
    <row r="117" spans="1:16">
      <c r="A117" s="149" t="str">
        <f t="shared" si="1"/>
        <v/>
      </c>
      <c r="B117" s="157" t="str">
        <f>+Template!U117</f>
        <v/>
      </c>
      <c r="C117" s="143" t="str">
        <f>+Template!W117</f>
        <v/>
      </c>
      <c r="D117" s="143" t="str">
        <f>+Template!AE117</f>
        <v/>
      </c>
      <c r="E117" s="143" t="str">
        <f>+Template!Y117</f>
        <v/>
      </c>
      <c r="F117" s="143" t="str">
        <f>+Template!AO117</f>
        <v/>
      </c>
      <c r="G117" s="143" t="str">
        <f>+Template!Z117</f>
        <v/>
      </c>
      <c r="H117" s="144" t="str">
        <f>IF('Gift Addresses'!H117&gt;0,VLOOKUP('Gift Addresses'!H117,State,2,FALSE),"")</f>
        <v/>
      </c>
      <c r="I117" s="144" t="str">
        <f>+Template!AC117</f>
        <v/>
      </c>
      <c r="J117" s="145" t="str">
        <f>+Template!AD117</f>
        <v/>
      </c>
      <c r="K117" s="143" t="str">
        <f>+Template!AR117</f>
        <v/>
      </c>
      <c r="L117" s="146" t="str">
        <f>+Template!AS117</f>
        <v/>
      </c>
      <c r="M117" s="146" t="str">
        <f>+Template!AT117</f>
        <v/>
      </c>
      <c r="N117" s="146" t="str">
        <f>+Template!AU117</f>
        <v/>
      </c>
      <c r="O117" s="147" t="str">
        <f>+Template!BA117</f>
        <v/>
      </c>
      <c r="P117" s="167" t="str">
        <f>IF('Gift Addresses'!$I117&gt;0,+Flavors!C$41,"")</f>
        <v/>
      </c>
    </row>
    <row r="118" spans="1:16">
      <c r="A118" s="149" t="str">
        <f t="shared" si="1"/>
        <v/>
      </c>
      <c r="B118" s="157" t="str">
        <f>+Template!U118</f>
        <v/>
      </c>
      <c r="C118" s="143" t="str">
        <f>+Template!W118</f>
        <v/>
      </c>
      <c r="D118" s="143" t="str">
        <f>+Template!AE118</f>
        <v/>
      </c>
      <c r="E118" s="143" t="str">
        <f>+Template!Y118</f>
        <v/>
      </c>
      <c r="F118" s="143" t="str">
        <f>+Template!AO118</f>
        <v/>
      </c>
      <c r="G118" s="143" t="str">
        <f>+Template!Z118</f>
        <v/>
      </c>
      <c r="H118" s="144" t="str">
        <f>IF('Gift Addresses'!H118&gt;0,VLOOKUP('Gift Addresses'!H118,State,2,FALSE),"")</f>
        <v/>
      </c>
      <c r="I118" s="144" t="str">
        <f>+Template!AC118</f>
        <v/>
      </c>
      <c r="J118" s="145" t="str">
        <f>+Template!AD118</f>
        <v/>
      </c>
      <c r="K118" s="143" t="str">
        <f>+Template!AR118</f>
        <v/>
      </c>
      <c r="L118" s="146" t="str">
        <f>+Template!AS118</f>
        <v/>
      </c>
      <c r="M118" s="146" t="str">
        <f>+Template!AT118</f>
        <v/>
      </c>
      <c r="N118" s="146" t="str">
        <f>+Template!AU118</f>
        <v/>
      </c>
      <c r="O118" s="147" t="str">
        <f>+Template!BA118</f>
        <v/>
      </c>
      <c r="P118" s="167" t="str">
        <f>IF('Gift Addresses'!$I118&gt;0,+Flavors!C$41,"")</f>
        <v/>
      </c>
    </row>
    <row r="119" spans="1:16">
      <c r="A119" s="149" t="str">
        <f t="shared" si="1"/>
        <v/>
      </c>
      <c r="B119" s="157" t="str">
        <f>+Template!U119</f>
        <v/>
      </c>
      <c r="C119" s="143" t="str">
        <f>+Template!W119</f>
        <v/>
      </c>
      <c r="D119" s="143" t="str">
        <f>+Template!AE119</f>
        <v/>
      </c>
      <c r="E119" s="143" t="str">
        <f>+Template!Y119</f>
        <v/>
      </c>
      <c r="F119" s="143" t="str">
        <f>+Template!AO119</f>
        <v/>
      </c>
      <c r="G119" s="143" t="str">
        <f>+Template!Z119</f>
        <v/>
      </c>
      <c r="H119" s="144" t="str">
        <f>IF('Gift Addresses'!H119&gt;0,VLOOKUP('Gift Addresses'!H119,State,2,FALSE),"")</f>
        <v/>
      </c>
      <c r="I119" s="144" t="str">
        <f>+Template!AC119</f>
        <v/>
      </c>
      <c r="J119" s="145" t="str">
        <f>+Template!AD119</f>
        <v/>
      </c>
      <c r="K119" s="143" t="str">
        <f>+Template!AR119</f>
        <v/>
      </c>
      <c r="L119" s="146" t="str">
        <f>+Template!AS119</f>
        <v/>
      </c>
      <c r="M119" s="146" t="str">
        <f>+Template!AT119</f>
        <v/>
      </c>
      <c r="N119" s="146" t="str">
        <f>+Template!AU119</f>
        <v/>
      </c>
      <c r="O119" s="147" t="str">
        <f>+Template!BA119</f>
        <v/>
      </c>
      <c r="P119" s="167" t="str">
        <f>IF('Gift Addresses'!$I119&gt;0,+Flavors!C$41,"")</f>
        <v/>
      </c>
    </row>
    <row r="120" spans="1:16">
      <c r="A120" s="149" t="str">
        <f t="shared" si="1"/>
        <v/>
      </c>
      <c r="B120" s="157" t="str">
        <f>+Template!U120</f>
        <v/>
      </c>
      <c r="C120" s="143" t="str">
        <f>+Template!W120</f>
        <v/>
      </c>
      <c r="D120" s="143" t="str">
        <f>+Template!AE120</f>
        <v/>
      </c>
      <c r="E120" s="143" t="str">
        <f>+Template!Y120</f>
        <v/>
      </c>
      <c r="F120" s="143" t="str">
        <f>+Template!AO120</f>
        <v/>
      </c>
      <c r="G120" s="143" t="str">
        <f>+Template!Z120</f>
        <v/>
      </c>
      <c r="H120" s="144" t="str">
        <f>IF('Gift Addresses'!H120&gt;0,VLOOKUP('Gift Addresses'!H120,State,2,FALSE),"")</f>
        <v/>
      </c>
      <c r="I120" s="144" t="str">
        <f>+Template!AC120</f>
        <v/>
      </c>
      <c r="J120" s="145" t="str">
        <f>+Template!AD120</f>
        <v/>
      </c>
      <c r="K120" s="143" t="str">
        <f>+Template!AR120</f>
        <v/>
      </c>
      <c r="L120" s="146" t="str">
        <f>+Template!AS120</f>
        <v/>
      </c>
      <c r="M120" s="146" t="str">
        <f>+Template!AT120</f>
        <v/>
      </c>
      <c r="N120" s="146" t="str">
        <f>+Template!AU120</f>
        <v/>
      </c>
      <c r="O120" s="147" t="str">
        <f>+Template!BA120</f>
        <v/>
      </c>
      <c r="P120" s="167" t="str">
        <f>IF('Gift Addresses'!$I120&gt;0,+Flavors!C$41,"")</f>
        <v/>
      </c>
    </row>
    <row r="121" spans="1:16">
      <c r="A121" s="149" t="str">
        <f t="shared" si="1"/>
        <v/>
      </c>
      <c r="B121" s="157" t="str">
        <f>+Template!U121</f>
        <v/>
      </c>
      <c r="C121" s="143" t="str">
        <f>+Template!W121</f>
        <v/>
      </c>
      <c r="D121" s="143" t="str">
        <f>+Template!AE121</f>
        <v/>
      </c>
      <c r="E121" s="143" t="str">
        <f>+Template!Y121</f>
        <v/>
      </c>
      <c r="F121" s="143" t="str">
        <f>+Template!AO121</f>
        <v/>
      </c>
      <c r="G121" s="143" t="str">
        <f>+Template!Z121</f>
        <v/>
      </c>
      <c r="H121" s="144" t="str">
        <f>IF('Gift Addresses'!H121&gt;0,VLOOKUP('Gift Addresses'!H121,State,2,FALSE),"")</f>
        <v/>
      </c>
      <c r="I121" s="144" t="str">
        <f>+Template!AC121</f>
        <v/>
      </c>
      <c r="J121" s="145" t="str">
        <f>+Template!AD121</f>
        <v/>
      </c>
      <c r="K121" s="143" t="str">
        <f>+Template!AR121</f>
        <v/>
      </c>
      <c r="L121" s="146" t="str">
        <f>+Template!AS121</f>
        <v/>
      </c>
      <c r="M121" s="146" t="str">
        <f>+Template!AT121</f>
        <v/>
      </c>
      <c r="N121" s="146" t="str">
        <f>+Template!AU121</f>
        <v/>
      </c>
      <c r="O121" s="147" t="str">
        <f>+Template!BA121</f>
        <v/>
      </c>
      <c r="P121" s="167" t="str">
        <f>IF('Gift Addresses'!$I121&gt;0,+Flavors!C$41,"")</f>
        <v/>
      </c>
    </row>
    <row r="122" spans="1:16">
      <c r="A122" s="149" t="str">
        <f t="shared" si="1"/>
        <v/>
      </c>
      <c r="B122" s="157" t="str">
        <f>+Template!U122</f>
        <v/>
      </c>
      <c r="C122" s="143" t="str">
        <f>+Template!W122</f>
        <v/>
      </c>
      <c r="D122" s="143" t="str">
        <f>+Template!AE122</f>
        <v/>
      </c>
      <c r="E122" s="143" t="str">
        <f>+Template!Y122</f>
        <v/>
      </c>
      <c r="F122" s="143" t="str">
        <f>+Template!AO122</f>
        <v/>
      </c>
      <c r="G122" s="143" t="str">
        <f>+Template!Z122</f>
        <v/>
      </c>
      <c r="H122" s="144" t="str">
        <f>IF('Gift Addresses'!H122&gt;0,VLOOKUP('Gift Addresses'!H122,State,2,FALSE),"")</f>
        <v/>
      </c>
      <c r="I122" s="144" t="str">
        <f>+Template!AC122</f>
        <v/>
      </c>
      <c r="J122" s="145" t="str">
        <f>+Template!AD122</f>
        <v/>
      </c>
      <c r="K122" s="143" t="str">
        <f>+Template!AR122</f>
        <v/>
      </c>
      <c r="L122" s="146" t="str">
        <f>+Template!AS122</f>
        <v/>
      </c>
      <c r="M122" s="146" t="str">
        <f>+Template!AT122</f>
        <v/>
      </c>
      <c r="N122" s="146" t="str">
        <f>+Template!AU122</f>
        <v/>
      </c>
      <c r="O122" s="147" t="str">
        <f>+Template!BA122</f>
        <v/>
      </c>
      <c r="P122" s="167" t="str">
        <f>IF('Gift Addresses'!$I122&gt;0,+Flavors!C$41,"")</f>
        <v/>
      </c>
    </row>
    <row r="123" spans="1:16">
      <c r="A123" s="149" t="str">
        <f t="shared" si="1"/>
        <v/>
      </c>
      <c r="B123" s="157" t="str">
        <f>+Template!U123</f>
        <v/>
      </c>
      <c r="C123" s="143" t="str">
        <f>+Template!W123</f>
        <v/>
      </c>
      <c r="D123" s="143" t="str">
        <f>+Template!AE123</f>
        <v/>
      </c>
      <c r="E123" s="143" t="str">
        <f>+Template!Y123</f>
        <v/>
      </c>
      <c r="F123" s="143" t="str">
        <f>+Template!AO123</f>
        <v/>
      </c>
      <c r="G123" s="143" t="str">
        <f>+Template!Z123</f>
        <v/>
      </c>
      <c r="H123" s="144" t="str">
        <f>IF('Gift Addresses'!H123&gt;0,VLOOKUP('Gift Addresses'!H123,State,2,FALSE),"")</f>
        <v/>
      </c>
      <c r="I123" s="144" t="str">
        <f>+Template!AC123</f>
        <v/>
      </c>
      <c r="J123" s="145" t="str">
        <f>+Template!AD123</f>
        <v/>
      </c>
      <c r="K123" s="143" t="str">
        <f>+Template!AR123</f>
        <v/>
      </c>
      <c r="L123" s="146" t="str">
        <f>+Template!AS123</f>
        <v/>
      </c>
      <c r="M123" s="146" t="str">
        <f>+Template!AT123</f>
        <v/>
      </c>
      <c r="N123" s="146" t="str">
        <f>+Template!AU123</f>
        <v/>
      </c>
      <c r="O123" s="147" t="str">
        <f>+Template!BA123</f>
        <v/>
      </c>
      <c r="P123" s="167" t="str">
        <f>IF('Gift Addresses'!$I123&gt;0,+Flavors!C$41,"")</f>
        <v/>
      </c>
    </row>
    <row r="124" spans="1:16">
      <c r="A124" s="149" t="str">
        <f t="shared" si="1"/>
        <v/>
      </c>
      <c r="B124" s="157" t="str">
        <f>+Template!U124</f>
        <v/>
      </c>
      <c r="C124" s="143" t="str">
        <f>+Template!W124</f>
        <v/>
      </c>
      <c r="D124" s="143" t="str">
        <f>+Template!AE124</f>
        <v/>
      </c>
      <c r="E124" s="143" t="str">
        <f>+Template!Y124</f>
        <v/>
      </c>
      <c r="F124" s="143" t="str">
        <f>+Template!AO124</f>
        <v/>
      </c>
      <c r="G124" s="143" t="str">
        <f>+Template!Z124</f>
        <v/>
      </c>
      <c r="H124" s="144" t="str">
        <f>IF('Gift Addresses'!H124&gt;0,VLOOKUP('Gift Addresses'!H124,State,2,FALSE),"")</f>
        <v/>
      </c>
      <c r="I124" s="144" t="str">
        <f>+Template!AC124</f>
        <v/>
      </c>
      <c r="J124" s="145" t="str">
        <f>+Template!AD124</f>
        <v/>
      </c>
      <c r="K124" s="143" t="str">
        <f>+Template!AR124</f>
        <v/>
      </c>
      <c r="L124" s="146" t="str">
        <f>+Template!AS124</f>
        <v/>
      </c>
      <c r="M124" s="146" t="str">
        <f>+Template!AT124</f>
        <v/>
      </c>
      <c r="N124" s="146" t="str">
        <f>+Template!AU124</f>
        <v/>
      </c>
      <c r="O124" s="147" t="str">
        <f>+Template!BA124</f>
        <v/>
      </c>
      <c r="P124" s="167" t="str">
        <f>IF('Gift Addresses'!$I124&gt;0,+Flavors!C$41,"")</f>
        <v/>
      </c>
    </row>
    <row r="125" spans="1:16">
      <c r="A125" s="149" t="str">
        <f t="shared" si="1"/>
        <v/>
      </c>
      <c r="B125" s="157" t="str">
        <f>+Template!U125</f>
        <v/>
      </c>
      <c r="C125" s="143" t="str">
        <f>+Template!W125</f>
        <v/>
      </c>
      <c r="D125" s="143" t="str">
        <f>+Template!AE125</f>
        <v/>
      </c>
      <c r="E125" s="143" t="str">
        <f>+Template!Y125</f>
        <v/>
      </c>
      <c r="F125" s="143" t="str">
        <f>+Template!AO125</f>
        <v/>
      </c>
      <c r="G125" s="143" t="str">
        <f>+Template!Z125</f>
        <v/>
      </c>
      <c r="H125" s="144" t="str">
        <f>IF('Gift Addresses'!H125&gt;0,VLOOKUP('Gift Addresses'!H125,State,2,FALSE),"")</f>
        <v/>
      </c>
      <c r="I125" s="144" t="str">
        <f>+Template!AC125</f>
        <v/>
      </c>
      <c r="J125" s="145" t="str">
        <f>+Template!AD125</f>
        <v/>
      </c>
      <c r="K125" s="143" t="str">
        <f>+Template!AR125</f>
        <v/>
      </c>
      <c r="L125" s="146" t="str">
        <f>+Template!AS125</f>
        <v/>
      </c>
      <c r="M125" s="146" t="str">
        <f>+Template!AT125</f>
        <v/>
      </c>
      <c r="N125" s="146" t="str">
        <f>+Template!AU125</f>
        <v/>
      </c>
      <c r="O125" s="147" t="str">
        <f>+Template!BA125</f>
        <v/>
      </c>
      <c r="P125" s="167" t="str">
        <f>IF('Gift Addresses'!$I125&gt;0,+Flavors!C$41,"")</f>
        <v/>
      </c>
    </row>
    <row r="126" spans="1:16">
      <c r="A126" s="149" t="str">
        <f t="shared" si="1"/>
        <v/>
      </c>
      <c r="B126" s="157" t="str">
        <f>+Template!U126</f>
        <v/>
      </c>
      <c r="C126" s="143" t="str">
        <f>+Template!W126</f>
        <v/>
      </c>
      <c r="D126" s="143" t="str">
        <f>+Template!AE126</f>
        <v/>
      </c>
      <c r="E126" s="143" t="str">
        <f>+Template!Y126</f>
        <v/>
      </c>
      <c r="F126" s="143" t="str">
        <f>+Template!AO126</f>
        <v/>
      </c>
      <c r="G126" s="143" t="str">
        <f>+Template!Z126</f>
        <v/>
      </c>
      <c r="H126" s="144" t="str">
        <f>IF('Gift Addresses'!H126&gt;0,VLOOKUP('Gift Addresses'!H126,State,2,FALSE),"")</f>
        <v/>
      </c>
      <c r="I126" s="144" t="str">
        <f>+Template!AC126</f>
        <v/>
      </c>
      <c r="J126" s="145" t="str">
        <f>+Template!AD126</f>
        <v/>
      </c>
      <c r="K126" s="143" t="str">
        <f>+Template!AR126</f>
        <v/>
      </c>
      <c r="L126" s="146" t="str">
        <f>+Template!AS126</f>
        <v/>
      </c>
      <c r="M126" s="146" t="str">
        <f>+Template!AT126</f>
        <v/>
      </c>
      <c r="N126" s="146" t="str">
        <f>+Template!AU126</f>
        <v/>
      </c>
      <c r="O126" s="147" t="str">
        <f>+Template!BA126</f>
        <v/>
      </c>
      <c r="P126" s="167" t="str">
        <f>IF('Gift Addresses'!$I126&gt;0,+Flavors!C$41,"")</f>
        <v/>
      </c>
    </row>
    <row r="127" spans="1:16">
      <c r="A127" s="149" t="str">
        <f t="shared" si="1"/>
        <v/>
      </c>
      <c r="B127" s="157" t="str">
        <f>+Template!U127</f>
        <v/>
      </c>
      <c r="C127" s="143" t="str">
        <f>+Template!W127</f>
        <v/>
      </c>
      <c r="D127" s="143" t="str">
        <f>+Template!AE127</f>
        <v/>
      </c>
      <c r="E127" s="143" t="str">
        <f>+Template!Y127</f>
        <v/>
      </c>
      <c r="F127" s="143" t="str">
        <f>+Template!AO127</f>
        <v/>
      </c>
      <c r="G127" s="143" t="str">
        <f>+Template!Z127</f>
        <v/>
      </c>
      <c r="H127" s="144" t="str">
        <f>IF('Gift Addresses'!H127&gt;0,VLOOKUP('Gift Addresses'!H127,State,2,FALSE),"")</f>
        <v/>
      </c>
      <c r="I127" s="144" t="str">
        <f>+Template!AC127</f>
        <v/>
      </c>
      <c r="J127" s="145" t="str">
        <f>+Template!AD127</f>
        <v/>
      </c>
      <c r="K127" s="143" t="str">
        <f>+Template!AR127</f>
        <v/>
      </c>
      <c r="L127" s="146" t="str">
        <f>+Template!AS127</f>
        <v/>
      </c>
      <c r="M127" s="146" t="str">
        <f>+Template!AT127</f>
        <v/>
      </c>
      <c r="N127" s="146" t="str">
        <f>+Template!AU127</f>
        <v/>
      </c>
      <c r="O127" s="147" t="str">
        <f>+Template!BA127</f>
        <v/>
      </c>
      <c r="P127" s="167" t="str">
        <f>IF('Gift Addresses'!$I127&gt;0,+Flavors!C$41,"")</f>
        <v/>
      </c>
    </row>
    <row r="128" spans="1:16">
      <c r="A128" s="149" t="str">
        <f t="shared" si="1"/>
        <v/>
      </c>
      <c r="B128" s="157" t="str">
        <f>+Template!U128</f>
        <v/>
      </c>
      <c r="C128" s="143" t="str">
        <f>+Template!W128</f>
        <v/>
      </c>
      <c r="D128" s="143" t="str">
        <f>+Template!AE128</f>
        <v/>
      </c>
      <c r="E128" s="143" t="str">
        <f>+Template!Y128</f>
        <v/>
      </c>
      <c r="F128" s="143" t="str">
        <f>+Template!AO128</f>
        <v/>
      </c>
      <c r="G128" s="143" t="str">
        <f>+Template!Z128</f>
        <v/>
      </c>
      <c r="H128" s="144" t="str">
        <f>IF('Gift Addresses'!H128&gt;0,VLOOKUP('Gift Addresses'!H128,State,2,FALSE),"")</f>
        <v/>
      </c>
      <c r="I128" s="144" t="str">
        <f>+Template!AC128</f>
        <v/>
      </c>
      <c r="J128" s="145" t="str">
        <f>+Template!AD128</f>
        <v/>
      </c>
      <c r="K128" s="143" t="str">
        <f>+Template!AR128</f>
        <v/>
      </c>
      <c r="L128" s="146" t="str">
        <f>+Template!AS128</f>
        <v/>
      </c>
      <c r="M128" s="146" t="str">
        <f>+Template!AT128</f>
        <v/>
      </c>
      <c r="N128" s="146" t="str">
        <f>+Template!AU128</f>
        <v/>
      </c>
      <c r="O128" s="147" t="str">
        <f>+Template!BA128</f>
        <v/>
      </c>
      <c r="P128" s="167" t="str">
        <f>IF('Gift Addresses'!$I128&gt;0,+Flavors!C$41,"")</f>
        <v/>
      </c>
    </row>
    <row r="129" spans="1:16">
      <c r="A129" s="149" t="str">
        <f t="shared" si="1"/>
        <v/>
      </c>
      <c r="B129" s="157" t="str">
        <f>+Template!U129</f>
        <v/>
      </c>
      <c r="C129" s="143" t="str">
        <f>+Template!W129</f>
        <v/>
      </c>
      <c r="D129" s="143" t="str">
        <f>+Template!AE129</f>
        <v/>
      </c>
      <c r="E129" s="143" t="str">
        <f>+Template!Y129</f>
        <v/>
      </c>
      <c r="F129" s="143" t="str">
        <f>+Template!AO129</f>
        <v/>
      </c>
      <c r="G129" s="143" t="str">
        <f>+Template!Z129</f>
        <v/>
      </c>
      <c r="H129" s="144" t="str">
        <f>IF('Gift Addresses'!H129&gt;0,VLOOKUP('Gift Addresses'!H129,State,2,FALSE),"")</f>
        <v/>
      </c>
      <c r="I129" s="144" t="str">
        <f>+Template!AC129</f>
        <v/>
      </c>
      <c r="J129" s="145" t="str">
        <f>+Template!AD129</f>
        <v/>
      </c>
      <c r="K129" s="143" t="str">
        <f>+Template!AR129</f>
        <v/>
      </c>
      <c r="L129" s="146" t="str">
        <f>+Template!AS129</f>
        <v/>
      </c>
      <c r="M129" s="146" t="str">
        <f>+Template!AT129</f>
        <v/>
      </c>
      <c r="N129" s="146" t="str">
        <f>+Template!AU129</f>
        <v/>
      </c>
      <c r="O129" s="147" t="str">
        <f>+Template!BA129</f>
        <v/>
      </c>
      <c r="P129" s="167" t="str">
        <f>IF('Gift Addresses'!$I129&gt;0,+Flavors!C$41,"")</f>
        <v/>
      </c>
    </row>
    <row r="130" spans="1:16">
      <c r="A130" s="149" t="str">
        <f t="shared" si="1"/>
        <v/>
      </c>
      <c r="B130" s="157" t="str">
        <f>+Template!U130</f>
        <v/>
      </c>
      <c r="C130" s="143" t="str">
        <f>+Template!W130</f>
        <v/>
      </c>
      <c r="D130" s="143" t="str">
        <f>+Template!AE130</f>
        <v/>
      </c>
      <c r="E130" s="143" t="str">
        <f>+Template!Y130</f>
        <v/>
      </c>
      <c r="F130" s="143" t="str">
        <f>+Template!AO130</f>
        <v/>
      </c>
      <c r="G130" s="143" t="str">
        <f>+Template!Z130</f>
        <v/>
      </c>
      <c r="H130" s="144" t="str">
        <f>IF('Gift Addresses'!H130&gt;0,VLOOKUP('Gift Addresses'!H130,State,2,FALSE),"")</f>
        <v/>
      </c>
      <c r="I130" s="144" t="str">
        <f>+Template!AC130</f>
        <v/>
      </c>
      <c r="J130" s="145" t="str">
        <f>+Template!AD130</f>
        <v/>
      </c>
      <c r="K130" s="143" t="str">
        <f>+Template!AR130</f>
        <v/>
      </c>
      <c r="L130" s="146" t="str">
        <f>+Template!AS130</f>
        <v/>
      </c>
      <c r="M130" s="146" t="str">
        <f>+Template!AT130</f>
        <v/>
      </c>
      <c r="N130" s="146" t="str">
        <f>+Template!AU130</f>
        <v/>
      </c>
      <c r="O130" s="147" t="str">
        <f>+Template!BA130</f>
        <v/>
      </c>
      <c r="P130" s="167" t="str">
        <f>IF('Gift Addresses'!$I130&gt;0,+Flavors!C$41,"")</f>
        <v/>
      </c>
    </row>
    <row r="131" spans="1:16">
      <c r="A131" s="149" t="str">
        <f t="shared" si="1"/>
        <v/>
      </c>
      <c r="B131" s="157" t="str">
        <f>+Template!U131</f>
        <v/>
      </c>
      <c r="C131" s="143" t="str">
        <f>+Template!W131</f>
        <v/>
      </c>
      <c r="D131" s="143" t="str">
        <f>+Template!AE131</f>
        <v/>
      </c>
      <c r="E131" s="143" t="str">
        <f>+Template!Y131</f>
        <v/>
      </c>
      <c r="F131" s="143" t="str">
        <f>+Template!AO131</f>
        <v/>
      </c>
      <c r="G131" s="143" t="str">
        <f>+Template!Z131</f>
        <v/>
      </c>
      <c r="H131" s="144" t="str">
        <f>IF('Gift Addresses'!H131&gt;0,VLOOKUP('Gift Addresses'!H131,State,2,FALSE),"")</f>
        <v/>
      </c>
      <c r="I131" s="144" t="str">
        <f>+Template!AC131</f>
        <v/>
      </c>
      <c r="J131" s="145" t="str">
        <f>+Template!AD131</f>
        <v/>
      </c>
      <c r="K131" s="143" t="str">
        <f>+Template!AR131</f>
        <v/>
      </c>
      <c r="L131" s="146" t="str">
        <f>+Template!AS131</f>
        <v/>
      </c>
      <c r="M131" s="146" t="str">
        <f>+Template!AT131</f>
        <v/>
      </c>
      <c r="N131" s="146" t="str">
        <f>+Template!AU131</f>
        <v/>
      </c>
      <c r="O131" s="147" t="str">
        <f>+Template!BA131</f>
        <v/>
      </c>
      <c r="P131" s="167" t="str">
        <f>IF('Gift Addresses'!$I131&gt;0,+Flavors!C$41,"")</f>
        <v/>
      </c>
    </row>
    <row r="132" spans="1:16">
      <c r="A132" s="149" t="str">
        <f t="shared" ref="A132:A195" si="2">IF(I132&lt;&gt;"",+A131+1,"")</f>
        <v/>
      </c>
      <c r="B132" s="157" t="str">
        <f>+Template!U132</f>
        <v/>
      </c>
      <c r="C132" s="143" t="str">
        <f>+Template!W132</f>
        <v/>
      </c>
      <c r="D132" s="143" t="str">
        <f>+Template!AE132</f>
        <v/>
      </c>
      <c r="E132" s="143" t="str">
        <f>+Template!Y132</f>
        <v/>
      </c>
      <c r="F132" s="143" t="str">
        <f>+Template!AO132</f>
        <v/>
      </c>
      <c r="G132" s="143" t="str">
        <f>+Template!Z132</f>
        <v/>
      </c>
      <c r="H132" s="144" t="str">
        <f>IF('Gift Addresses'!H132&gt;0,VLOOKUP('Gift Addresses'!H132,State,2,FALSE),"")</f>
        <v/>
      </c>
      <c r="I132" s="144" t="str">
        <f>+Template!AC132</f>
        <v/>
      </c>
      <c r="J132" s="145" t="str">
        <f>+Template!AD132</f>
        <v/>
      </c>
      <c r="K132" s="143" t="str">
        <f>+Template!AR132</f>
        <v/>
      </c>
      <c r="L132" s="146" t="str">
        <f>+Template!AS132</f>
        <v/>
      </c>
      <c r="M132" s="146" t="str">
        <f>+Template!AT132</f>
        <v/>
      </c>
      <c r="N132" s="146" t="str">
        <f>+Template!AU132</f>
        <v/>
      </c>
      <c r="O132" s="147" t="str">
        <f>+Template!BA132</f>
        <v/>
      </c>
      <c r="P132" s="167" t="str">
        <f>IF('Gift Addresses'!$I132&gt;0,+Flavors!C$41,"")</f>
        <v/>
      </c>
    </row>
    <row r="133" spans="1:16">
      <c r="A133" s="149" t="str">
        <f t="shared" si="2"/>
        <v/>
      </c>
      <c r="B133" s="157" t="str">
        <f>+Template!U133</f>
        <v/>
      </c>
      <c r="C133" s="143" t="str">
        <f>+Template!W133</f>
        <v/>
      </c>
      <c r="D133" s="143" t="str">
        <f>+Template!AE133</f>
        <v/>
      </c>
      <c r="E133" s="143" t="str">
        <f>+Template!Y133</f>
        <v/>
      </c>
      <c r="F133" s="143" t="str">
        <f>+Template!AO133</f>
        <v/>
      </c>
      <c r="G133" s="143" t="str">
        <f>+Template!Z133</f>
        <v/>
      </c>
      <c r="H133" s="144" t="str">
        <f>IF('Gift Addresses'!H133&gt;0,VLOOKUP('Gift Addresses'!H133,State,2,FALSE),"")</f>
        <v/>
      </c>
      <c r="I133" s="144" t="str">
        <f>+Template!AC133</f>
        <v/>
      </c>
      <c r="J133" s="145" t="str">
        <f>+Template!AD133</f>
        <v/>
      </c>
      <c r="K133" s="143" t="str">
        <f>+Template!AR133</f>
        <v/>
      </c>
      <c r="L133" s="146" t="str">
        <f>+Template!AS133</f>
        <v/>
      </c>
      <c r="M133" s="146" t="str">
        <f>+Template!AT133</f>
        <v/>
      </c>
      <c r="N133" s="146" t="str">
        <f>+Template!AU133</f>
        <v/>
      </c>
      <c r="O133" s="147" t="str">
        <f>+Template!BA133</f>
        <v/>
      </c>
      <c r="P133" s="167" t="str">
        <f>IF('Gift Addresses'!$I133&gt;0,+Flavors!C$41,"")</f>
        <v/>
      </c>
    </row>
    <row r="134" spans="1:16">
      <c r="A134" s="149" t="str">
        <f t="shared" si="2"/>
        <v/>
      </c>
      <c r="B134" s="157" t="str">
        <f>+Template!U134</f>
        <v/>
      </c>
      <c r="C134" s="143" t="str">
        <f>+Template!W134</f>
        <v/>
      </c>
      <c r="D134" s="143" t="str">
        <f>+Template!AE134</f>
        <v/>
      </c>
      <c r="E134" s="143" t="str">
        <f>+Template!Y134</f>
        <v/>
      </c>
      <c r="F134" s="143" t="str">
        <f>+Template!AO134</f>
        <v/>
      </c>
      <c r="G134" s="143" t="str">
        <f>+Template!Z134</f>
        <v/>
      </c>
      <c r="H134" s="144" t="str">
        <f>IF('Gift Addresses'!H134&gt;0,VLOOKUP('Gift Addresses'!H134,State,2,FALSE),"")</f>
        <v/>
      </c>
      <c r="I134" s="144" t="str">
        <f>+Template!AC134</f>
        <v/>
      </c>
      <c r="J134" s="145" t="str">
        <f>+Template!AD134</f>
        <v/>
      </c>
      <c r="K134" s="143" t="str">
        <f>+Template!AR134</f>
        <v/>
      </c>
      <c r="L134" s="146" t="str">
        <f>+Template!AS134</f>
        <v/>
      </c>
      <c r="M134" s="146" t="str">
        <f>+Template!AT134</f>
        <v/>
      </c>
      <c r="N134" s="146" t="str">
        <f>+Template!AU134</f>
        <v/>
      </c>
      <c r="O134" s="147" t="str">
        <f>+Template!BA134</f>
        <v/>
      </c>
      <c r="P134" s="167" t="str">
        <f>IF('Gift Addresses'!$I134&gt;0,+Flavors!C$41,"")</f>
        <v/>
      </c>
    </row>
    <row r="135" spans="1:16">
      <c r="A135" s="149" t="str">
        <f t="shared" si="2"/>
        <v/>
      </c>
      <c r="B135" s="157" t="str">
        <f>+Template!U135</f>
        <v/>
      </c>
      <c r="C135" s="143" t="str">
        <f>+Template!W135</f>
        <v/>
      </c>
      <c r="D135" s="143" t="str">
        <f>+Template!AE135</f>
        <v/>
      </c>
      <c r="E135" s="143" t="str">
        <f>+Template!Y135</f>
        <v/>
      </c>
      <c r="F135" s="143" t="str">
        <f>+Template!AO135</f>
        <v/>
      </c>
      <c r="G135" s="143" t="str">
        <f>+Template!Z135</f>
        <v/>
      </c>
      <c r="H135" s="144" t="str">
        <f>IF('Gift Addresses'!H135&gt;0,VLOOKUP('Gift Addresses'!H135,State,2,FALSE),"")</f>
        <v/>
      </c>
      <c r="I135" s="144" t="str">
        <f>+Template!AC135</f>
        <v/>
      </c>
      <c r="J135" s="145" t="str">
        <f>+Template!AD135</f>
        <v/>
      </c>
      <c r="K135" s="143" t="str">
        <f>+Template!AR135</f>
        <v/>
      </c>
      <c r="L135" s="146" t="str">
        <f>+Template!AS135</f>
        <v/>
      </c>
      <c r="M135" s="146" t="str">
        <f>+Template!AT135</f>
        <v/>
      </c>
      <c r="N135" s="146" t="str">
        <f>+Template!AU135</f>
        <v/>
      </c>
      <c r="O135" s="147" t="str">
        <f>+Template!BA135</f>
        <v/>
      </c>
      <c r="P135" s="167" t="str">
        <f>IF('Gift Addresses'!$I135&gt;0,+Flavors!C$41,"")</f>
        <v/>
      </c>
    </row>
    <row r="136" spans="1:16">
      <c r="A136" s="149" t="str">
        <f t="shared" si="2"/>
        <v/>
      </c>
      <c r="B136" s="157" t="str">
        <f>+Template!U136</f>
        <v/>
      </c>
      <c r="C136" s="143" t="str">
        <f>+Template!W136</f>
        <v/>
      </c>
      <c r="D136" s="143" t="str">
        <f>+Template!AE136</f>
        <v/>
      </c>
      <c r="E136" s="143" t="str">
        <f>+Template!Y136</f>
        <v/>
      </c>
      <c r="F136" s="143" t="str">
        <f>+Template!AO136</f>
        <v/>
      </c>
      <c r="G136" s="143" t="str">
        <f>+Template!Z136</f>
        <v/>
      </c>
      <c r="H136" s="144" t="str">
        <f>IF('Gift Addresses'!H136&gt;0,VLOOKUP('Gift Addresses'!H136,State,2,FALSE),"")</f>
        <v/>
      </c>
      <c r="I136" s="144" t="str">
        <f>+Template!AC136</f>
        <v/>
      </c>
      <c r="J136" s="145" t="str">
        <f>+Template!AD136</f>
        <v/>
      </c>
      <c r="K136" s="143" t="str">
        <f>+Template!AR136</f>
        <v/>
      </c>
      <c r="L136" s="146" t="str">
        <f>+Template!AS136</f>
        <v/>
      </c>
      <c r="M136" s="146" t="str">
        <f>+Template!AT136</f>
        <v/>
      </c>
      <c r="N136" s="146" t="str">
        <f>+Template!AU136</f>
        <v/>
      </c>
      <c r="O136" s="147" t="str">
        <f>+Template!BA136</f>
        <v/>
      </c>
      <c r="P136" s="167" t="str">
        <f>IF('Gift Addresses'!$I136&gt;0,+Flavors!C$41,"")</f>
        <v/>
      </c>
    </row>
    <row r="137" spans="1:16">
      <c r="A137" s="149" t="str">
        <f t="shared" si="2"/>
        <v/>
      </c>
      <c r="B137" s="157" t="str">
        <f>+Template!U137</f>
        <v/>
      </c>
      <c r="C137" s="143" t="str">
        <f>+Template!W137</f>
        <v/>
      </c>
      <c r="D137" s="143" t="str">
        <f>+Template!AE137</f>
        <v/>
      </c>
      <c r="E137" s="143" t="str">
        <f>+Template!Y137</f>
        <v/>
      </c>
      <c r="F137" s="143" t="str">
        <f>+Template!AO137</f>
        <v/>
      </c>
      <c r="G137" s="143" t="str">
        <f>+Template!Z137</f>
        <v/>
      </c>
      <c r="H137" s="144" t="str">
        <f>IF('Gift Addresses'!H137&gt;0,VLOOKUP('Gift Addresses'!H137,State,2,FALSE),"")</f>
        <v/>
      </c>
      <c r="I137" s="144" t="str">
        <f>+Template!AC137</f>
        <v/>
      </c>
      <c r="J137" s="145" t="str">
        <f>+Template!AD137</f>
        <v/>
      </c>
      <c r="K137" s="143" t="str">
        <f>+Template!AR137</f>
        <v/>
      </c>
      <c r="L137" s="146" t="str">
        <f>+Template!AS137</f>
        <v/>
      </c>
      <c r="M137" s="146" t="str">
        <f>+Template!AT137</f>
        <v/>
      </c>
      <c r="N137" s="146" t="str">
        <f>+Template!AU137</f>
        <v/>
      </c>
      <c r="O137" s="147" t="str">
        <f>+Template!BA137</f>
        <v/>
      </c>
      <c r="P137" s="167" t="str">
        <f>IF('Gift Addresses'!$I137&gt;0,+Flavors!C$41,"")</f>
        <v/>
      </c>
    </row>
    <row r="138" spans="1:16">
      <c r="A138" s="149" t="str">
        <f t="shared" si="2"/>
        <v/>
      </c>
      <c r="B138" s="157" t="str">
        <f>+Template!U138</f>
        <v/>
      </c>
      <c r="C138" s="143" t="str">
        <f>+Template!W138</f>
        <v/>
      </c>
      <c r="D138" s="143" t="str">
        <f>+Template!AE138</f>
        <v/>
      </c>
      <c r="E138" s="143" t="str">
        <f>+Template!Y138</f>
        <v/>
      </c>
      <c r="F138" s="143" t="str">
        <f>+Template!AO138</f>
        <v/>
      </c>
      <c r="G138" s="143" t="str">
        <f>+Template!Z138</f>
        <v/>
      </c>
      <c r="H138" s="144" t="str">
        <f>IF('Gift Addresses'!H138&gt;0,VLOOKUP('Gift Addresses'!H138,State,2,FALSE),"")</f>
        <v/>
      </c>
      <c r="I138" s="144" t="str">
        <f>+Template!AC138</f>
        <v/>
      </c>
      <c r="J138" s="145" t="str">
        <f>+Template!AD138</f>
        <v/>
      </c>
      <c r="K138" s="143" t="str">
        <f>+Template!AR138</f>
        <v/>
      </c>
      <c r="L138" s="146" t="str">
        <f>+Template!AS138</f>
        <v/>
      </c>
      <c r="M138" s="146" t="str">
        <f>+Template!AT138</f>
        <v/>
      </c>
      <c r="N138" s="146" t="str">
        <f>+Template!AU138</f>
        <v/>
      </c>
      <c r="O138" s="147" t="str">
        <f>+Template!BA138</f>
        <v/>
      </c>
      <c r="P138" s="167" t="str">
        <f>IF('Gift Addresses'!$I138&gt;0,+Flavors!C$41,"")</f>
        <v/>
      </c>
    </row>
    <row r="139" spans="1:16">
      <c r="A139" s="149" t="str">
        <f t="shared" si="2"/>
        <v/>
      </c>
      <c r="B139" s="157" t="str">
        <f>+Template!U139</f>
        <v/>
      </c>
      <c r="C139" s="143" t="str">
        <f>+Template!W139</f>
        <v/>
      </c>
      <c r="D139" s="143" t="str">
        <f>+Template!AE139</f>
        <v/>
      </c>
      <c r="E139" s="143" t="str">
        <f>+Template!Y139</f>
        <v/>
      </c>
      <c r="F139" s="143" t="str">
        <f>+Template!AO139</f>
        <v/>
      </c>
      <c r="G139" s="143" t="str">
        <f>+Template!Z139</f>
        <v/>
      </c>
      <c r="H139" s="144" t="str">
        <f>IF('Gift Addresses'!H139&gt;0,VLOOKUP('Gift Addresses'!H139,State,2,FALSE),"")</f>
        <v/>
      </c>
      <c r="I139" s="144" t="str">
        <f>+Template!AC139</f>
        <v/>
      </c>
      <c r="J139" s="145" t="str">
        <f>+Template!AD139</f>
        <v/>
      </c>
      <c r="K139" s="143" t="str">
        <f>+Template!AR139</f>
        <v/>
      </c>
      <c r="L139" s="146" t="str">
        <f>+Template!AS139</f>
        <v/>
      </c>
      <c r="M139" s="146" t="str">
        <f>+Template!AT139</f>
        <v/>
      </c>
      <c r="N139" s="146" t="str">
        <f>+Template!AU139</f>
        <v/>
      </c>
      <c r="O139" s="147" t="str">
        <f>+Template!BA139</f>
        <v/>
      </c>
      <c r="P139" s="167" t="str">
        <f>IF('Gift Addresses'!$I139&gt;0,+Flavors!C$41,"")</f>
        <v/>
      </c>
    </row>
    <row r="140" spans="1:16">
      <c r="A140" s="149" t="str">
        <f t="shared" si="2"/>
        <v/>
      </c>
      <c r="B140" s="157" t="str">
        <f>+Template!U140</f>
        <v/>
      </c>
      <c r="C140" s="143" t="str">
        <f>+Template!W140</f>
        <v/>
      </c>
      <c r="D140" s="143" t="str">
        <f>+Template!AE140</f>
        <v/>
      </c>
      <c r="E140" s="143" t="str">
        <f>+Template!Y140</f>
        <v/>
      </c>
      <c r="F140" s="143" t="str">
        <f>+Template!AO140</f>
        <v/>
      </c>
      <c r="G140" s="143" t="str">
        <f>+Template!Z140</f>
        <v/>
      </c>
      <c r="H140" s="144" t="str">
        <f>IF('Gift Addresses'!H140&gt;0,VLOOKUP('Gift Addresses'!H140,State,2,FALSE),"")</f>
        <v/>
      </c>
      <c r="I140" s="144" t="str">
        <f>+Template!AC140</f>
        <v/>
      </c>
      <c r="J140" s="145" t="str">
        <f>+Template!AD140</f>
        <v/>
      </c>
      <c r="K140" s="143" t="str">
        <f>+Template!AR140</f>
        <v/>
      </c>
      <c r="L140" s="146" t="str">
        <f>+Template!AS140</f>
        <v/>
      </c>
      <c r="M140" s="146" t="str">
        <f>+Template!AT140</f>
        <v/>
      </c>
      <c r="N140" s="146" t="str">
        <f>+Template!AU140</f>
        <v/>
      </c>
      <c r="O140" s="147" t="str">
        <f>+Template!BA140</f>
        <v/>
      </c>
      <c r="P140" s="167" t="str">
        <f>IF('Gift Addresses'!$I140&gt;0,+Flavors!C$41,"")</f>
        <v/>
      </c>
    </row>
    <row r="141" spans="1:16">
      <c r="A141" s="149" t="str">
        <f t="shared" si="2"/>
        <v/>
      </c>
      <c r="B141" s="157" t="str">
        <f>+Template!U141</f>
        <v/>
      </c>
      <c r="C141" s="143" t="str">
        <f>+Template!W141</f>
        <v/>
      </c>
      <c r="D141" s="143" t="str">
        <f>+Template!AE141</f>
        <v/>
      </c>
      <c r="E141" s="143" t="str">
        <f>+Template!Y141</f>
        <v/>
      </c>
      <c r="F141" s="143" t="str">
        <f>+Template!AO141</f>
        <v/>
      </c>
      <c r="G141" s="143" t="str">
        <f>+Template!Z141</f>
        <v/>
      </c>
      <c r="H141" s="144" t="str">
        <f>IF('Gift Addresses'!H141&gt;0,VLOOKUP('Gift Addresses'!H141,State,2,FALSE),"")</f>
        <v/>
      </c>
      <c r="I141" s="144" t="str">
        <f>+Template!AC141</f>
        <v/>
      </c>
      <c r="J141" s="145" t="str">
        <f>+Template!AD141</f>
        <v/>
      </c>
      <c r="K141" s="143" t="str">
        <f>+Template!AR141</f>
        <v/>
      </c>
      <c r="L141" s="146" t="str">
        <f>+Template!AS141</f>
        <v/>
      </c>
      <c r="M141" s="146" t="str">
        <f>+Template!AT141</f>
        <v/>
      </c>
      <c r="N141" s="146" t="str">
        <f>+Template!AU141</f>
        <v/>
      </c>
      <c r="O141" s="147" t="str">
        <f>+Template!BA141</f>
        <v/>
      </c>
      <c r="P141" s="167" t="str">
        <f>IF('Gift Addresses'!$I141&gt;0,+Flavors!C$41,"")</f>
        <v/>
      </c>
    </row>
    <row r="142" spans="1:16">
      <c r="A142" s="149" t="str">
        <f t="shared" si="2"/>
        <v/>
      </c>
      <c r="B142" s="157" t="str">
        <f>+Template!U142</f>
        <v/>
      </c>
      <c r="C142" s="143" t="str">
        <f>+Template!W142</f>
        <v/>
      </c>
      <c r="D142" s="143" t="str">
        <f>+Template!AE142</f>
        <v/>
      </c>
      <c r="E142" s="143" t="str">
        <f>+Template!Y142</f>
        <v/>
      </c>
      <c r="F142" s="143" t="str">
        <f>+Template!AO142</f>
        <v/>
      </c>
      <c r="G142" s="143" t="str">
        <f>+Template!Z142</f>
        <v/>
      </c>
      <c r="H142" s="144" t="str">
        <f>IF('Gift Addresses'!H142&gt;0,VLOOKUP('Gift Addresses'!H142,State,2,FALSE),"")</f>
        <v/>
      </c>
      <c r="I142" s="144" t="str">
        <f>+Template!AC142</f>
        <v/>
      </c>
      <c r="J142" s="145" t="str">
        <f>+Template!AD142</f>
        <v/>
      </c>
      <c r="K142" s="143" t="str">
        <f>+Template!AR142</f>
        <v/>
      </c>
      <c r="L142" s="146" t="str">
        <f>+Template!AS142</f>
        <v/>
      </c>
      <c r="M142" s="146" t="str">
        <f>+Template!AT142</f>
        <v/>
      </c>
      <c r="N142" s="146" t="str">
        <f>+Template!AU142</f>
        <v/>
      </c>
      <c r="O142" s="147" t="str">
        <f>+Template!BA142</f>
        <v/>
      </c>
      <c r="P142" s="167" t="str">
        <f>IF('Gift Addresses'!$I142&gt;0,+Flavors!C$41,"")</f>
        <v/>
      </c>
    </row>
    <row r="143" spans="1:16">
      <c r="A143" s="149" t="str">
        <f t="shared" si="2"/>
        <v/>
      </c>
      <c r="B143" s="157" t="str">
        <f>+Template!U143</f>
        <v/>
      </c>
      <c r="C143" s="143" t="str">
        <f>+Template!W143</f>
        <v/>
      </c>
      <c r="D143" s="143" t="str">
        <f>+Template!AE143</f>
        <v/>
      </c>
      <c r="E143" s="143" t="str">
        <f>+Template!Y143</f>
        <v/>
      </c>
      <c r="F143" s="143" t="str">
        <f>+Template!AO143</f>
        <v/>
      </c>
      <c r="G143" s="143" t="str">
        <f>+Template!Z143</f>
        <v/>
      </c>
      <c r="H143" s="144" t="str">
        <f>IF('Gift Addresses'!H143&gt;0,VLOOKUP('Gift Addresses'!H143,State,2,FALSE),"")</f>
        <v/>
      </c>
      <c r="I143" s="144" t="str">
        <f>+Template!AC143</f>
        <v/>
      </c>
      <c r="J143" s="145" t="str">
        <f>+Template!AD143</f>
        <v/>
      </c>
      <c r="K143" s="143" t="str">
        <f>+Template!AR143</f>
        <v/>
      </c>
      <c r="L143" s="146" t="str">
        <f>+Template!AS143</f>
        <v/>
      </c>
      <c r="M143" s="146" t="str">
        <f>+Template!AT143</f>
        <v/>
      </c>
      <c r="N143" s="146" t="str">
        <f>+Template!AU143</f>
        <v/>
      </c>
      <c r="O143" s="147" t="str">
        <f>+Template!BA143</f>
        <v/>
      </c>
      <c r="P143" s="167" t="str">
        <f>IF('Gift Addresses'!$I143&gt;0,+Flavors!C$41,"")</f>
        <v/>
      </c>
    </row>
    <row r="144" spans="1:16">
      <c r="A144" s="149" t="str">
        <f t="shared" si="2"/>
        <v/>
      </c>
      <c r="B144" s="157" t="str">
        <f>+Template!U144</f>
        <v/>
      </c>
      <c r="C144" s="143" t="str">
        <f>+Template!W144</f>
        <v/>
      </c>
      <c r="D144" s="143" t="str">
        <f>+Template!AE144</f>
        <v/>
      </c>
      <c r="E144" s="143" t="str">
        <f>+Template!Y144</f>
        <v/>
      </c>
      <c r="F144" s="143" t="str">
        <f>+Template!AO144</f>
        <v/>
      </c>
      <c r="G144" s="143" t="str">
        <f>+Template!Z144</f>
        <v/>
      </c>
      <c r="H144" s="144" t="str">
        <f>IF('Gift Addresses'!H144&gt;0,VLOOKUP('Gift Addresses'!H144,State,2,FALSE),"")</f>
        <v/>
      </c>
      <c r="I144" s="144" t="str">
        <f>+Template!AC144</f>
        <v/>
      </c>
      <c r="J144" s="145" t="str">
        <f>+Template!AD144</f>
        <v/>
      </c>
      <c r="K144" s="143" t="str">
        <f>+Template!AR144</f>
        <v/>
      </c>
      <c r="L144" s="146" t="str">
        <f>+Template!AS144</f>
        <v/>
      </c>
      <c r="M144" s="146" t="str">
        <f>+Template!AT144</f>
        <v/>
      </c>
      <c r="N144" s="146" t="str">
        <f>+Template!AU144</f>
        <v/>
      </c>
      <c r="O144" s="147" t="str">
        <f>+Template!BA144</f>
        <v/>
      </c>
      <c r="P144" s="167" t="str">
        <f>IF('Gift Addresses'!$I144&gt;0,+Flavors!C$41,"")</f>
        <v/>
      </c>
    </row>
    <row r="145" spans="1:16">
      <c r="A145" s="149" t="str">
        <f t="shared" si="2"/>
        <v/>
      </c>
      <c r="B145" s="157" t="str">
        <f>+Template!U145</f>
        <v/>
      </c>
      <c r="C145" s="143" t="str">
        <f>+Template!W145</f>
        <v/>
      </c>
      <c r="D145" s="143" t="str">
        <f>+Template!AE145</f>
        <v/>
      </c>
      <c r="E145" s="143" t="str">
        <f>+Template!Y145</f>
        <v/>
      </c>
      <c r="F145" s="143" t="str">
        <f>+Template!AO145</f>
        <v/>
      </c>
      <c r="G145" s="143" t="str">
        <f>+Template!Z145</f>
        <v/>
      </c>
      <c r="H145" s="144" t="str">
        <f>IF('Gift Addresses'!H145&gt;0,VLOOKUP('Gift Addresses'!H145,State,2,FALSE),"")</f>
        <v/>
      </c>
      <c r="I145" s="144" t="str">
        <f>+Template!AC145</f>
        <v/>
      </c>
      <c r="J145" s="145" t="str">
        <f>+Template!AD145</f>
        <v/>
      </c>
      <c r="K145" s="143" t="str">
        <f>+Template!AR145</f>
        <v/>
      </c>
      <c r="L145" s="146" t="str">
        <f>+Template!AS145</f>
        <v/>
      </c>
      <c r="M145" s="146" t="str">
        <f>+Template!AT145</f>
        <v/>
      </c>
      <c r="N145" s="146" t="str">
        <f>+Template!AU145</f>
        <v/>
      </c>
      <c r="O145" s="147" t="str">
        <f>+Template!BA145</f>
        <v/>
      </c>
      <c r="P145" s="167" t="str">
        <f>IF('Gift Addresses'!$I145&gt;0,+Flavors!C$41,"")</f>
        <v/>
      </c>
    </row>
    <row r="146" spans="1:16">
      <c r="A146" s="149" t="str">
        <f t="shared" si="2"/>
        <v/>
      </c>
      <c r="B146" s="157" t="str">
        <f>+Template!U146</f>
        <v/>
      </c>
      <c r="C146" s="143" t="str">
        <f>+Template!W146</f>
        <v/>
      </c>
      <c r="D146" s="143" t="str">
        <f>+Template!AE146</f>
        <v/>
      </c>
      <c r="E146" s="143" t="str">
        <f>+Template!Y146</f>
        <v/>
      </c>
      <c r="F146" s="143" t="str">
        <f>+Template!AO146</f>
        <v/>
      </c>
      <c r="G146" s="143" t="str">
        <f>+Template!Z146</f>
        <v/>
      </c>
      <c r="H146" s="144" t="str">
        <f>IF('Gift Addresses'!H146&gt;0,VLOOKUP('Gift Addresses'!H146,State,2,FALSE),"")</f>
        <v/>
      </c>
      <c r="I146" s="144" t="str">
        <f>+Template!AC146</f>
        <v/>
      </c>
      <c r="J146" s="145" t="str">
        <f>+Template!AD146</f>
        <v/>
      </c>
      <c r="K146" s="143" t="str">
        <f>+Template!AR146</f>
        <v/>
      </c>
      <c r="L146" s="146" t="str">
        <f>+Template!AS146</f>
        <v/>
      </c>
      <c r="M146" s="146" t="str">
        <f>+Template!AT146</f>
        <v/>
      </c>
      <c r="N146" s="146" t="str">
        <f>+Template!AU146</f>
        <v/>
      </c>
      <c r="O146" s="147" t="str">
        <f>+Template!BA146</f>
        <v/>
      </c>
      <c r="P146" s="167" t="str">
        <f>IF('Gift Addresses'!$I146&gt;0,+Flavors!C$41,"")</f>
        <v/>
      </c>
    </row>
    <row r="147" spans="1:16">
      <c r="A147" s="149" t="str">
        <f t="shared" si="2"/>
        <v/>
      </c>
      <c r="B147" s="157" t="str">
        <f>+Template!U147</f>
        <v/>
      </c>
      <c r="C147" s="143" t="str">
        <f>+Template!W147</f>
        <v/>
      </c>
      <c r="D147" s="143" t="str">
        <f>+Template!AE147</f>
        <v/>
      </c>
      <c r="E147" s="143" t="str">
        <f>+Template!Y147</f>
        <v/>
      </c>
      <c r="F147" s="143" t="str">
        <f>+Template!AO147</f>
        <v/>
      </c>
      <c r="G147" s="143" t="str">
        <f>+Template!Z147</f>
        <v/>
      </c>
      <c r="H147" s="144" t="str">
        <f>IF('Gift Addresses'!H147&gt;0,VLOOKUP('Gift Addresses'!H147,State,2,FALSE),"")</f>
        <v/>
      </c>
      <c r="I147" s="144" t="str">
        <f>+Template!AC147</f>
        <v/>
      </c>
      <c r="J147" s="145" t="str">
        <f>+Template!AD147</f>
        <v/>
      </c>
      <c r="K147" s="143" t="str">
        <f>+Template!AR147</f>
        <v/>
      </c>
      <c r="L147" s="146" t="str">
        <f>+Template!AS147</f>
        <v/>
      </c>
      <c r="M147" s="146" t="str">
        <f>+Template!AT147</f>
        <v/>
      </c>
      <c r="N147" s="146" t="str">
        <f>+Template!AU147</f>
        <v/>
      </c>
      <c r="O147" s="147" t="str">
        <f>+Template!BA147</f>
        <v/>
      </c>
      <c r="P147" s="167" t="str">
        <f>IF('Gift Addresses'!$I147&gt;0,+Flavors!C$41,"")</f>
        <v/>
      </c>
    </row>
    <row r="148" spans="1:16">
      <c r="A148" s="149" t="str">
        <f t="shared" si="2"/>
        <v/>
      </c>
      <c r="B148" s="157" t="str">
        <f>+Template!U148</f>
        <v/>
      </c>
      <c r="C148" s="143" t="str">
        <f>+Template!W148</f>
        <v/>
      </c>
      <c r="D148" s="143" t="str">
        <f>+Template!AE148</f>
        <v/>
      </c>
      <c r="E148" s="143" t="str">
        <f>+Template!Y148</f>
        <v/>
      </c>
      <c r="F148" s="143" t="str">
        <f>+Template!AO148</f>
        <v/>
      </c>
      <c r="G148" s="143" t="str">
        <f>+Template!Z148</f>
        <v/>
      </c>
      <c r="H148" s="144" t="str">
        <f>IF('Gift Addresses'!H148&gt;0,VLOOKUP('Gift Addresses'!H148,State,2,FALSE),"")</f>
        <v/>
      </c>
      <c r="I148" s="144" t="str">
        <f>+Template!AC148</f>
        <v/>
      </c>
      <c r="J148" s="145" t="str">
        <f>+Template!AD148</f>
        <v/>
      </c>
      <c r="K148" s="143" t="str">
        <f>+Template!AR148</f>
        <v/>
      </c>
      <c r="L148" s="146" t="str">
        <f>+Template!AS148</f>
        <v/>
      </c>
      <c r="M148" s="146" t="str">
        <f>+Template!AT148</f>
        <v/>
      </c>
      <c r="N148" s="146" t="str">
        <f>+Template!AU148</f>
        <v/>
      </c>
      <c r="O148" s="147" t="str">
        <f>+Template!BA148</f>
        <v/>
      </c>
      <c r="P148" s="167" t="str">
        <f>IF('Gift Addresses'!$I148&gt;0,+Flavors!C$41,"")</f>
        <v/>
      </c>
    </row>
    <row r="149" spans="1:16">
      <c r="A149" s="149" t="str">
        <f t="shared" si="2"/>
        <v/>
      </c>
      <c r="B149" s="157" t="str">
        <f>+Template!U149</f>
        <v/>
      </c>
      <c r="C149" s="143" t="str">
        <f>+Template!W149</f>
        <v/>
      </c>
      <c r="D149" s="143" t="str">
        <f>+Template!AE149</f>
        <v/>
      </c>
      <c r="E149" s="143" t="str">
        <f>+Template!Y149</f>
        <v/>
      </c>
      <c r="F149" s="143" t="str">
        <f>+Template!AO149</f>
        <v/>
      </c>
      <c r="G149" s="143" t="str">
        <f>+Template!Z149</f>
        <v/>
      </c>
      <c r="H149" s="144" t="str">
        <f>IF('Gift Addresses'!H149&gt;0,VLOOKUP('Gift Addresses'!H149,State,2,FALSE),"")</f>
        <v/>
      </c>
      <c r="I149" s="144" t="str">
        <f>+Template!AC149</f>
        <v/>
      </c>
      <c r="J149" s="145" t="str">
        <f>+Template!AD149</f>
        <v/>
      </c>
      <c r="K149" s="143" t="str">
        <f>+Template!AR149</f>
        <v/>
      </c>
      <c r="L149" s="146" t="str">
        <f>+Template!AS149</f>
        <v/>
      </c>
      <c r="M149" s="146" t="str">
        <f>+Template!AT149</f>
        <v/>
      </c>
      <c r="N149" s="146" t="str">
        <f>+Template!AU149</f>
        <v/>
      </c>
      <c r="O149" s="147" t="str">
        <f>+Template!BA149</f>
        <v/>
      </c>
      <c r="P149" s="167" t="str">
        <f>IF('Gift Addresses'!$I149&gt;0,+Flavors!C$41,"")</f>
        <v/>
      </c>
    </row>
    <row r="150" spans="1:16">
      <c r="A150" s="149" t="str">
        <f t="shared" si="2"/>
        <v/>
      </c>
      <c r="B150" s="157" t="str">
        <f>+Template!U150</f>
        <v/>
      </c>
      <c r="C150" s="143" t="str">
        <f>+Template!W150</f>
        <v/>
      </c>
      <c r="D150" s="143" t="str">
        <f>+Template!AE150</f>
        <v/>
      </c>
      <c r="E150" s="143" t="str">
        <f>+Template!Y150</f>
        <v/>
      </c>
      <c r="F150" s="143" t="str">
        <f>+Template!AO150</f>
        <v/>
      </c>
      <c r="G150" s="143" t="str">
        <f>+Template!Z150</f>
        <v/>
      </c>
      <c r="H150" s="144" t="str">
        <f>IF('Gift Addresses'!H150&gt;0,VLOOKUP('Gift Addresses'!H150,State,2,FALSE),"")</f>
        <v/>
      </c>
      <c r="I150" s="144" t="str">
        <f>+Template!AC150</f>
        <v/>
      </c>
      <c r="J150" s="145" t="str">
        <f>+Template!AD150</f>
        <v/>
      </c>
      <c r="K150" s="143" t="str">
        <f>+Template!AR150</f>
        <v/>
      </c>
      <c r="L150" s="146" t="str">
        <f>+Template!AS150</f>
        <v/>
      </c>
      <c r="M150" s="146" t="str">
        <f>+Template!AT150</f>
        <v/>
      </c>
      <c r="N150" s="146" t="str">
        <f>+Template!AU150</f>
        <v/>
      </c>
      <c r="O150" s="147" t="str">
        <f>+Template!BA150</f>
        <v/>
      </c>
      <c r="P150" s="167" t="str">
        <f>IF('Gift Addresses'!$I150&gt;0,+Flavors!C$41,"")</f>
        <v/>
      </c>
    </row>
    <row r="151" spans="1:16">
      <c r="A151" s="149" t="str">
        <f t="shared" si="2"/>
        <v/>
      </c>
      <c r="B151" s="157" t="str">
        <f>+Template!U151</f>
        <v/>
      </c>
      <c r="C151" s="143" t="str">
        <f>+Template!W151</f>
        <v/>
      </c>
      <c r="D151" s="143" t="str">
        <f>+Template!AE151</f>
        <v/>
      </c>
      <c r="E151" s="143" t="str">
        <f>+Template!Y151</f>
        <v/>
      </c>
      <c r="F151" s="143" t="str">
        <f>+Template!AO151</f>
        <v/>
      </c>
      <c r="G151" s="143" t="str">
        <f>+Template!Z151</f>
        <v/>
      </c>
      <c r="H151" s="144" t="str">
        <f>IF('Gift Addresses'!H151&gt;0,VLOOKUP('Gift Addresses'!H151,State,2,FALSE),"")</f>
        <v/>
      </c>
      <c r="I151" s="144" t="str">
        <f>+Template!AC151</f>
        <v/>
      </c>
      <c r="J151" s="145" t="str">
        <f>+Template!AD151</f>
        <v/>
      </c>
      <c r="K151" s="143" t="str">
        <f>+Template!AR151</f>
        <v/>
      </c>
      <c r="L151" s="146" t="str">
        <f>+Template!AS151</f>
        <v/>
      </c>
      <c r="M151" s="146" t="str">
        <f>+Template!AT151</f>
        <v/>
      </c>
      <c r="N151" s="146" t="str">
        <f>+Template!AU151</f>
        <v/>
      </c>
      <c r="O151" s="147" t="str">
        <f>+Template!BA151</f>
        <v/>
      </c>
      <c r="P151" s="167" t="str">
        <f>IF('Gift Addresses'!$I151&gt;0,+Flavors!C$41,"")</f>
        <v/>
      </c>
    </row>
    <row r="152" spans="1:16">
      <c r="A152" s="149" t="str">
        <f t="shared" si="2"/>
        <v/>
      </c>
      <c r="B152" s="157" t="str">
        <f>+Template!U152</f>
        <v/>
      </c>
      <c r="C152" s="143" t="str">
        <f>+Template!W152</f>
        <v/>
      </c>
      <c r="D152" s="143" t="str">
        <f>+Template!AE152</f>
        <v/>
      </c>
      <c r="E152" s="143" t="str">
        <f>+Template!Y152</f>
        <v/>
      </c>
      <c r="F152" s="143" t="str">
        <f>+Template!AO152</f>
        <v/>
      </c>
      <c r="G152" s="143" t="str">
        <f>+Template!Z152</f>
        <v/>
      </c>
      <c r="H152" s="144" t="str">
        <f>IF('Gift Addresses'!H152&gt;0,VLOOKUP('Gift Addresses'!H152,State,2,FALSE),"")</f>
        <v/>
      </c>
      <c r="I152" s="144" t="str">
        <f>+Template!AC152</f>
        <v/>
      </c>
      <c r="J152" s="145" t="str">
        <f>+Template!AD152</f>
        <v/>
      </c>
      <c r="K152" s="143" t="str">
        <f>+Template!AR152</f>
        <v/>
      </c>
      <c r="L152" s="146" t="str">
        <f>+Template!AS152</f>
        <v/>
      </c>
      <c r="M152" s="146" t="str">
        <f>+Template!AT152</f>
        <v/>
      </c>
      <c r="N152" s="146" t="str">
        <f>+Template!AU152</f>
        <v/>
      </c>
      <c r="O152" s="147" t="str">
        <f>+Template!BA152</f>
        <v/>
      </c>
      <c r="P152" s="167" t="str">
        <f>IF('Gift Addresses'!$I152&gt;0,+Flavors!C$41,"")</f>
        <v/>
      </c>
    </row>
    <row r="153" spans="1:16">
      <c r="A153" s="149" t="str">
        <f t="shared" si="2"/>
        <v/>
      </c>
      <c r="B153" s="157" t="str">
        <f>+Template!U153</f>
        <v/>
      </c>
      <c r="C153" s="143" t="str">
        <f>+Template!W153</f>
        <v/>
      </c>
      <c r="D153" s="143" t="str">
        <f>+Template!AE153</f>
        <v/>
      </c>
      <c r="E153" s="143" t="str">
        <f>+Template!Y153</f>
        <v/>
      </c>
      <c r="F153" s="143" t="str">
        <f>+Template!AO153</f>
        <v/>
      </c>
      <c r="G153" s="143" t="str">
        <f>+Template!Z153</f>
        <v/>
      </c>
      <c r="H153" s="144" t="str">
        <f>IF('Gift Addresses'!H153&gt;0,VLOOKUP('Gift Addresses'!H153,State,2,FALSE),"")</f>
        <v/>
      </c>
      <c r="I153" s="144" t="str">
        <f>+Template!AC153</f>
        <v/>
      </c>
      <c r="J153" s="145" t="str">
        <f>+Template!AD153</f>
        <v/>
      </c>
      <c r="K153" s="143" t="str">
        <f>+Template!AR153</f>
        <v/>
      </c>
      <c r="L153" s="146" t="str">
        <f>+Template!AS153</f>
        <v/>
      </c>
      <c r="M153" s="146" t="str">
        <f>+Template!AT153</f>
        <v/>
      </c>
      <c r="N153" s="146" t="str">
        <f>+Template!AU153</f>
        <v/>
      </c>
      <c r="O153" s="147" t="str">
        <f>+Template!BA153</f>
        <v/>
      </c>
      <c r="P153" s="167" t="str">
        <f>IF('Gift Addresses'!$I153&gt;0,+Flavors!C$41,"")</f>
        <v/>
      </c>
    </row>
    <row r="154" spans="1:16">
      <c r="A154" s="149" t="str">
        <f t="shared" si="2"/>
        <v/>
      </c>
      <c r="B154" s="157" t="str">
        <f>+Template!U154</f>
        <v/>
      </c>
      <c r="C154" s="143" t="str">
        <f>+Template!W154</f>
        <v/>
      </c>
      <c r="D154" s="143" t="str">
        <f>+Template!AE154</f>
        <v/>
      </c>
      <c r="E154" s="143" t="str">
        <f>+Template!Y154</f>
        <v/>
      </c>
      <c r="F154" s="143" t="str">
        <f>+Template!AO154</f>
        <v/>
      </c>
      <c r="G154" s="143" t="str">
        <f>+Template!Z154</f>
        <v/>
      </c>
      <c r="H154" s="144" t="str">
        <f>IF('Gift Addresses'!H154&gt;0,VLOOKUP('Gift Addresses'!H154,State,2,FALSE),"")</f>
        <v/>
      </c>
      <c r="I154" s="144" t="str">
        <f>+Template!AC154</f>
        <v/>
      </c>
      <c r="J154" s="145" t="str">
        <f>+Template!AD154</f>
        <v/>
      </c>
      <c r="K154" s="143" t="str">
        <f>+Template!AR154</f>
        <v/>
      </c>
      <c r="L154" s="146" t="str">
        <f>+Template!AS154</f>
        <v/>
      </c>
      <c r="M154" s="146" t="str">
        <f>+Template!AT154</f>
        <v/>
      </c>
      <c r="N154" s="146" t="str">
        <f>+Template!AU154</f>
        <v/>
      </c>
      <c r="O154" s="147" t="str">
        <f>+Template!BA154</f>
        <v/>
      </c>
      <c r="P154" s="167" t="str">
        <f>IF('Gift Addresses'!$I154&gt;0,+Flavors!C$41,"")</f>
        <v/>
      </c>
    </row>
    <row r="155" spans="1:16">
      <c r="A155" s="149" t="str">
        <f t="shared" si="2"/>
        <v/>
      </c>
      <c r="B155" s="157" t="str">
        <f>+Template!U155</f>
        <v/>
      </c>
      <c r="C155" s="143" t="str">
        <f>+Template!W155</f>
        <v/>
      </c>
      <c r="D155" s="143" t="str">
        <f>+Template!AE155</f>
        <v/>
      </c>
      <c r="E155" s="143" t="str">
        <f>+Template!Y155</f>
        <v/>
      </c>
      <c r="F155" s="143" t="str">
        <f>+Template!AO155</f>
        <v/>
      </c>
      <c r="G155" s="143" t="str">
        <f>+Template!Z155</f>
        <v/>
      </c>
      <c r="H155" s="144" t="str">
        <f>IF('Gift Addresses'!H155&gt;0,VLOOKUP('Gift Addresses'!H155,State,2,FALSE),"")</f>
        <v/>
      </c>
      <c r="I155" s="144" t="str">
        <f>+Template!AC155</f>
        <v/>
      </c>
      <c r="J155" s="145" t="str">
        <f>+Template!AD155</f>
        <v/>
      </c>
      <c r="K155" s="143" t="str">
        <f>+Template!AR155</f>
        <v/>
      </c>
      <c r="L155" s="146" t="str">
        <f>+Template!AS155</f>
        <v/>
      </c>
      <c r="M155" s="146" t="str">
        <f>+Template!AT155</f>
        <v/>
      </c>
      <c r="N155" s="146" t="str">
        <f>+Template!AU155</f>
        <v/>
      </c>
      <c r="O155" s="147" t="str">
        <f>+Template!BA155</f>
        <v/>
      </c>
      <c r="P155" s="167" t="str">
        <f>IF('Gift Addresses'!$I155&gt;0,+Flavors!C$41,"")</f>
        <v/>
      </c>
    </row>
    <row r="156" spans="1:16">
      <c r="A156" s="149" t="str">
        <f t="shared" si="2"/>
        <v/>
      </c>
      <c r="B156" s="157" t="str">
        <f>+Template!U156</f>
        <v/>
      </c>
      <c r="C156" s="143" t="str">
        <f>+Template!W156</f>
        <v/>
      </c>
      <c r="D156" s="143" t="str">
        <f>+Template!AE156</f>
        <v/>
      </c>
      <c r="E156" s="143" t="str">
        <f>+Template!Y156</f>
        <v/>
      </c>
      <c r="F156" s="143" t="str">
        <f>+Template!AO156</f>
        <v/>
      </c>
      <c r="G156" s="143" t="str">
        <f>+Template!Z156</f>
        <v/>
      </c>
      <c r="H156" s="144" t="str">
        <f>IF('Gift Addresses'!H156&gt;0,VLOOKUP('Gift Addresses'!H156,State,2,FALSE),"")</f>
        <v/>
      </c>
      <c r="I156" s="144" t="str">
        <f>+Template!AC156</f>
        <v/>
      </c>
      <c r="J156" s="145" t="str">
        <f>+Template!AD156</f>
        <v/>
      </c>
      <c r="K156" s="143" t="str">
        <f>+Template!AR156</f>
        <v/>
      </c>
      <c r="L156" s="146" t="str">
        <f>+Template!AS156</f>
        <v/>
      </c>
      <c r="M156" s="146" t="str">
        <f>+Template!AT156</f>
        <v/>
      </c>
      <c r="N156" s="146" t="str">
        <f>+Template!AU156</f>
        <v/>
      </c>
      <c r="O156" s="147" t="str">
        <f>+Template!BA156</f>
        <v/>
      </c>
      <c r="P156" s="167" t="str">
        <f>IF('Gift Addresses'!$I156&gt;0,+Flavors!C$41,"")</f>
        <v/>
      </c>
    </row>
    <row r="157" spans="1:16">
      <c r="A157" s="149" t="str">
        <f t="shared" si="2"/>
        <v/>
      </c>
      <c r="B157" s="157" t="str">
        <f>+Template!U157</f>
        <v/>
      </c>
      <c r="C157" s="143" t="str">
        <f>+Template!W157</f>
        <v/>
      </c>
      <c r="D157" s="143" t="str">
        <f>+Template!AE157</f>
        <v/>
      </c>
      <c r="E157" s="143" t="str">
        <f>+Template!Y157</f>
        <v/>
      </c>
      <c r="F157" s="143" t="str">
        <f>+Template!AO157</f>
        <v/>
      </c>
      <c r="G157" s="143" t="str">
        <f>+Template!Z157</f>
        <v/>
      </c>
      <c r="H157" s="144" t="str">
        <f>IF('Gift Addresses'!H157&gt;0,VLOOKUP('Gift Addresses'!H157,State,2,FALSE),"")</f>
        <v/>
      </c>
      <c r="I157" s="144" t="str">
        <f>+Template!AC157</f>
        <v/>
      </c>
      <c r="J157" s="145" t="str">
        <f>+Template!AD157</f>
        <v/>
      </c>
      <c r="K157" s="143" t="str">
        <f>+Template!AR157</f>
        <v/>
      </c>
      <c r="L157" s="146" t="str">
        <f>+Template!AS157</f>
        <v/>
      </c>
      <c r="M157" s="146" t="str">
        <f>+Template!AT157</f>
        <v/>
      </c>
      <c r="N157" s="146" t="str">
        <f>+Template!AU157</f>
        <v/>
      </c>
      <c r="O157" s="147" t="str">
        <f>+Template!BA157</f>
        <v/>
      </c>
      <c r="P157" s="167" t="str">
        <f>IF('Gift Addresses'!$I157&gt;0,+Flavors!C$41,"")</f>
        <v/>
      </c>
    </row>
    <row r="158" spans="1:16">
      <c r="A158" s="149" t="str">
        <f t="shared" si="2"/>
        <v/>
      </c>
      <c r="B158" s="157" t="str">
        <f>+Template!U158</f>
        <v/>
      </c>
      <c r="C158" s="143" t="str">
        <f>+Template!W158</f>
        <v/>
      </c>
      <c r="D158" s="143" t="str">
        <f>+Template!AE158</f>
        <v/>
      </c>
      <c r="E158" s="143" t="str">
        <f>+Template!Y158</f>
        <v/>
      </c>
      <c r="F158" s="143" t="str">
        <f>+Template!AO158</f>
        <v/>
      </c>
      <c r="G158" s="143" t="str">
        <f>+Template!Z158</f>
        <v/>
      </c>
      <c r="H158" s="144" t="str">
        <f>IF('Gift Addresses'!H158&gt;0,VLOOKUP('Gift Addresses'!H158,State,2,FALSE),"")</f>
        <v/>
      </c>
      <c r="I158" s="144" t="str">
        <f>+Template!AC158</f>
        <v/>
      </c>
      <c r="J158" s="145" t="str">
        <f>+Template!AD158</f>
        <v/>
      </c>
      <c r="K158" s="143" t="str">
        <f>+Template!AR158</f>
        <v/>
      </c>
      <c r="L158" s="146" t="str">
        <f>+Template!AS158</f>
        <v/>
      </c>
      <c r="M158" s="146" t="str">
        <f>+Template!AT158</f>
        <v/>
      </c>
      <c r="N158" s="146" t="str">
        <f>+Template!AU158</f>
        <v/>
      </c>
      <c r="O158" s="147" t="str">
        <f>+Template!BA158</f>
        <v/>
      </c>
      <c r="P158" s="167" t="str">
        <f>IF('Gift Addresses'!$I158&gt;0,+Flavors!C$41,"")</f>
        <v/>
      </c>
    </row>
    <row r="159" spans="1:16">
      <c r="A159" s="149" t="str">
        <f t="shared" si="2"/>
        <v/>
      </c>
      <c r="B159" s="157" t="str">
        <f>+Template!U159</f>
        <v/>
      </c>
      <c r="C159" s="143" t="str">
        <f>+Template!W159</f>
        <v/>
      </c>
      <c r="D159" s="143" t="str">
        <f>+Template!AE159</f>
        <v/>
      </c>
      <c r="E159" s="143" t="str">
        <f>+Template!Y159</f>
        <v/>
      </c>
      <c r="F159" s="143" t="str">
        <f>+Template!AO159</f>
        <v/>
      </c>
      <c r="G159" s="143" t="str">
        <f>+Template!Z159</f>
        <v/>
      </c>
      <c r="H159" s="144" t="str">
        <f>IF('Gift Addresses'!H159&gt;0,VLOOKUP('Gift Addresses'!H159,State,2,FALSE),"")</f>
        <v/>
      </c>
      <c r="I159" s="144" t="str">
        <f>+Template!AC159</f>
        <v/>
      </c>
      <c r="J159" s="145" t="str">
        <f>+Template!AD159</f>
        <v/>
      </c>
      <c r="K159" s="143" t="str">
        <f>+Template!AR159</f>
        <v/>
      </c>
      <c r="L159" s="146" t="str">
        <f>+Template!AS159</f>
        <v/>
      </c>
      <c r="M159" s="146" t="str">
        <f>+Template!AT159</f>
        <v/>
      </c>
      <c r="N159" s="146" t="str">
        <f>+Template!AU159</f>
        <v/>
      </c>
      <c r="O159" s="147" t="str">
        <f>+Template!BA159</f>
        <v/>
      </c>
      <c r="P159" s="167" t="str">
        <f>IF('Gift Addresses'!$I159&gt;0,+Flavors!C$41,"")</f>
        <v/>
      </c>
    </row>
    <row r="160" spans="1:16">
      <c r="A160" s="149" t="str">
        <f t="shared" si="2"/>
        <v/>
      </c>
      <c r="B160" s="157" t="str">
        <f>+Template!U160</f>
        <v/>
      </c>
      <c r="C160" s="143" t="str">
        <f>+Template!W160</f>
        <v/>
      </c>
      <c r="D160" s="143" t="str">
        <f>+Template!AE160</f>
        <v/>
      </c>
      <c r="E160" s="143" t="str">
        <f>+Template!Y160</f>
        <v/>
      </c>
      <c r="F160" s="143" t="str">
        <f>+Template!AO160</f>
        <v/>
      </c>
      <c r="G160" s="143" t="str">
        <f>+Template!Z160</f>
        <v/>
      </c>
      <c r="H160" s="144" t="str">
        <f>IF('Gift Addresses'!H160&gt;0,VLOOKUP('Gift Addresses'!H160,State,2,FALSE),"")</f>
        <v/>
      </c>
      <c r="I160" s="144" t="str">
        <f>+Template!AC160</f>
        <v/>
      </c>
      <c r="J160" s="145" t="str">
        <f>+Template!AD160</f>
        <v/>
      </c>
      <c r="K160" s="143" t="str">
        <f>+Template!AR160</f>
        <v/>
      </c>
      <c r="L160" s="146" t="str">
        <f>+Template!AS160</f>
        <v/>
      </c>
      <c r="M160" s="146" t="str">
        <f>+Template!AT160</f>
        <v/>
      </c>
      <c r="N160" s="146" t="str">
        <f>+Template!AU160</f>
        <v/>
      </c>
      <c r="O160" s="147" t="str">
        <f>+Template!BA160</f>
        <v/>
      </c>
      <c r="P160" s="167" t="str">
        <f>IF('Gift Addresses'!$I160&gt;0,+Flavors!C$41,"")</f>
        <v/>
      </c>
    </row>
    <row r="161" spans="1:16">
      <c r="A161" s="149" t="str">
        <f t="shared" si="2"/>
        <v/>
      </c>
      <c r="B161" s="157" t="str">
        <f>+Template!U161</f>
        <v/>
      </c>
      <c r="C161" s="143" t="str">
        <f>+Template!W161</f>
        <v/>
      </c>
      <c r="D161" s="143" t="str">
        <f>+Template!AE161</f>
        <v/>
      </c>
      <c r="E161" s="143" t="str">
        <f>+Template!Y161</f>
        <v/>
      </c>
      <c r="F161" s="143" t="str">
        <f>+Template!AO161</f>
        <v/>
      </c>
      <c r="G161" s="143" t="str">
        <f>+Template!Z161</f>
        <v/>
      </c>
      <c r="H161" s="144" t="str">
        <f>IF('Gift Addresses'!H161&gt;0,VLOOKUP('Gift Addresses'!H161,State,2,FALSE),"")</f>
        <v/>
      </c>
      <c r="I161" s="144" t="str">
        <f>+Template!AC161</f>
        <v/>
      </c>
      <c r="J161" s="145" t="str">
        <f>+Template!AD161</f>
        <v/>
      </c>
      <c r="K161" s="143" t="str">
        <f>+Template!AR161</f>
        <v/>
      </c>
      <c r="L161" s="146" t="str">
        <f>+Template!AS161</f>
        <v/>
      </c>
      <c r="M161" s="146" t="str">
        <f>+Template!AT161</f>
        <v/>
      </c>
      <c r="N161" s="146" t="str">
        <f>+Template!AU161</f>
        <v/>
      </c>
      <c r="O161" s="147" t="str">
        <f>+Template!BA161</f>
        <v/>
      </c>
      <c r="P161" s="167" t="str">
        <f>IF('Gift Addresses'!$I161&gt;0,+Flavors!C$41,"")</f>
        <v/>
      </c>
    </row>
    <row r="162" spans="1:16">
      <c r="A162" s="149" t="str">
        <f t="shared" si="2"/>
        <v/>
      </c>
      <c r="B162" s="157" t="str">
        <f>+Template!U162</f>
        <v/>
      </c>
      <c r="C162" s="143" t="str">
        <f>+Template!W162</f>
        <v/>
      </c>
      <c r="D162" s="143" t="str">
        <f>+Template!AE162</f>
        <v/>
      </c>
      <c r="E162" s="143" t="str">
        <f>+Template!Y162</f>
        <v/>
      </c>
      <c r="F162" s="143" t="str">
        <f>+Template!AO162</f>
        <v/>
      </c>
      <c r="G162" s="143" t="str">
        <f>+Template!Z162</f>
        <v/>
      </c>
      <c r="H162" s="144" t="str">
        <f>IF('Gift Addresses'!H162&gt;0,VLOOKUP('Gift Addresses'!H162,State,2,FALSE),"")</f>
        <v/>
      </c>
      <c r="I162" s="144" t="str">
        <f>+Template!AC162</f>
        <v/>
      </c>
      <c r="J162" s="145" t="str">
        <f>+Template!AD162</f>
        <v/>
      </c>
      <c r="K162" s="143" t="str">
        <f>+Template!AR162</f>
        <v/>
      </c>
      <c r="L162" s="146" t="str">
        <f>+Template!AS162</f>
        <v/>
      </c>
      <c r="M162" s="146" t="str">
        <f>+Template!AT162</f>
        <v/>
      </c>
      <c r="N162" s="146" t="str">
        <f>+Template!AU162</f>
        <v/>
      </c>
      <c r="O162" s="147" t="str">
        <f>+Template!BA162</f>
        <v/>
      </c>
      <c r="P162" s="167" t="str">
        <f>IF('Gift Addresses'!$I162&gt;0,+Flavors!C$41,"")</f>
        <v/>
      </c>
    </row>
    <row r="163" spans="1:16">
      <c r="A163" s="149" t="str">
        <f t="shared" si="2"/>
        <v/>
      </c>
      <c r="B163" s="157" t="str">
        <f>+Template!U163</f>
        <v/>
      </c>
      <c r="C163" s="143" t="str">
        <f>+Template!W163</f>
        <v/>
      </c>
      <c r="D163" s="143" t="str">
        <f>+Template!AE163</f>
        <v/>
      </c>
      <c r="E163" s="143" t="str">
        <f>+Template!Y163</f>
        <v/>
      </c>
      <c r="F163" s="143" t="str">
        <f>+Template!AO163</f>
        <v/>
      </c>
      <c r="G163" s="143" t="str">
        <f>+Template!Z163</f>
        <v/>
      </c>
      <c r="H163" s="144" t="str">
        <f>IF('Gift Addresses'!H163&gt;0,VLOOKUP('Gift Addresses'!H163,State,2,FALSE),"")</f>
        <v/>
      </c>
      <c r="I163" s="144" t="str">
        <f>+Template!AC163</f>
        <v/>
      </c>
      <c r="J163" s="145" t="str">
        <f>+Template!AD163</f>
        <v/>
      </c>
      <c r="K163" s="143" t="str">
        <f>+Template!AR163</f>
        <v/>
      </c>
      <c r="L163" s="146" t="str">
        <f>+Template!AS163</f>
        <v/>
      </c>
      <c r="M163" s="146" t="str">
        <f>+Template!AT163</f>
        <v/>
      </c>
      <c r="N163" s="146" t="str">
        <f>+Template!AU163</f>
        <v/>
      </c>
      <c r="O163" s="147" t="str">
        <f>+Template!BA163</f>
        <v/>
      </c>
      <c r="P163" s="167" t="str">
        <f>IF('Gift Addresses'!$I163&gt;0,+Flavors!C$41,"")</f>
        <v/>
      </c>
    </row>
    <row r="164" spans="1:16">
      <c r="A164" s="149" t="str">
        <f t="shared" si="2"/>
        <v/>
      </c>
      <c r="B164" s="157" t="str">
        <f>+Template!U164</f>
        <v/>
      </c>
      <c r="C164" s="143" t="str">
        <f>+Template!W164</f>
        <v/>
      </c>
      <c r="D164" s="143" t="str">
        <f>+Template!AE164</f>
        <v/>
      </c>
      <c r="E164" s="143" t="str">
        <f>+Template!Y164</f>
        <v/>
      </c>
      <c r="F164" s="143" t="str">
        <f>+Template!AO164</f>
        <v/>
      </c>
      <c r="G164" s="143" t="str">
        <f>+Template!Z164</f>
        <v/>
      </c>
      <c r="H164" s="144" t="str">
        <f>IF('Gift Addresses'!H164&gt;0,VLOOKUP('Gift Addresses'!H164,State,2,FALSE),"")</f>
        <v/>
      </c>
      <c r="I164" s="144" t="str">
        <f>+Template!AC164</f>
        <v/>
      </c>
      <c r="J164" s="145" t="str">
        <f>+Template!AD164</f>
        <v/>
      </c>
      <c r="K164" s="143" t="str">
        <f>+Template!AR164</f>
        <v/>
      </c>
      <c r="L164" s="146" t="str">
        <f>+Template!AS164</f>
        <v/>
      </c>
      <c r="M164" s="146" t="str">
        <f>+Template!AT164</f>
        <v/>
      </c>
      <c r="N164" s="146" t="str">
        <f>+Template!AU164</f>
        <v/>
      </c>
      <c r="O164" s="147" t="str">
        <f>+Template!BA164</f>
        <v/>
      </c>
      <c r="P164" s="167" t="str">
        <f>IF('Gift Addresses'!$I164&gt;0,+Flavors!C$41,"")</f>
        <v/>
      </c>
    </row>
    <row r="165" spans="1:16">
      <c r="A165" s="149" t="str">
        <f t="shared" si="2"/>
        <v/>
      </c>
      <c r="B165" s="157" t="str">
        <f>+Template!U165</f>
        <v/>
      </c>
      <c r="C165" s="143" t="str">
        <f>+Template!W165</f>
        <v/>
      </c>
      <c r="D165" s="143" t="str">
        <f>+Template!AE165</f>
        <v/>
      </c>
      <c r="E165" s="143" t="str">
        <f>+Template!Y165</f>
        <v/>
      </c>
      <c r="F165" s="143" t="str">
        <f>+Template!AO165</f>
        <v/>
      </c>
      <c r="G165" s="143" t="str">
        <f>+Template!Z165</f>
        <v/>
      </c>
      <c r="H165" s="144" t="str">
        <f>IF('Gift Addresses'!H165&gt;0,VLOOKUP('Gift Addresses'!H165,State,2,FALSE),"")</f>
        <v/>
      </c>
      <c r="I165" s="144" t="str">
        <f>+Template!AC165</f>
        <v/>
      </c>
      <c r="J165" s="145" t="str">
        <f>+Template!AD165</f>
        <v/>
      </c>
      <c r="K165" s="143" t="str">
        <f>+Template!AR165</f>
        <v/>
      </c>
      <c r="L165" s="146" t="str">
        <f>+Template!AS165</f>
        <v/>
      </c>
      <c r="M165" s="146" t="str">
        <f>+Template!AT165</f>
        <v/>
      </c>
      <c r="N165" s="146" t="str">
        <f>+Template!AU165</f>
        <v/>
      </c>
      <c r="O165" s="147" t="str">
        <f>+Template!BA165</f>
        <v/>
      </c>
      <c r="P165" s="167" t="str">
        <f>IF('Gift Addresses'!$I165&gt;0,+Flavors!C$41,"")</f>
        <v/>
      </c>
    </row>
    <row r="166" spans="1:16">
      <c r="A166" s="149" t="str">
        <f t="shared" si="2"/>
        <v/>
      </c>
      <c r="B166" s="157" t="str">
        <f>+Template!U166</f>
        <v/>
      </c>
      <c r="C166" s="143" t="str">
        <f>+Template!W166</f>
        <v/>
      </c>
      <c r="D166" s="143" t="str">
        <f>+Template!AE166</f>
        <v/>
      </c>
      <c r="E166" s="143" t="str">
        <f>+Template!Y166</f>
        <v/>
      </c>
      <c r="F166" s="143" t="str">
        <f>+Template!AO166</f>
        <v/>
      </c>
      <c r="G166" s="143" t="str">
        <f>+Template!Z166</f>
        <v/>
      </c>
      <c r="H166" s="144" t="str">
        <f>IF('Gift Addresses'!H166&gt;0,VLOOKUP('Gift Addresses'!H166,State,2,FALSE),"")</f>
        <v/>
      </c>
      <c r="I166" s="144" t="str">
        <f>+Template!AC166</f>
        <v/>
      </c>
      <c r="J166" s="145" t="str">
        <f>+Template!AD166</f>
        <v/>
      </c>
      <c r="K166" s="143" t="str">
        <f>+Template!AR166</f>
        <v/>
      </c>
      <c r="L166" s="146" t="str">
        <f>+Template!AS166</f>
        <v/>
      </c>
      <c r="M166" s="146" t="str">
        <f>+Template!AT166</f>
        <v/>
      </c>
      <c r="N166" s="146" t="str">
        <f>+Template!AU166</f>
        <v/>
      </c>
      <c r="O166" s="147" t="str">
        <f>+Template!BA166</f>
        <v/>
      </c>
      <c r="P166" s="167" t="str">
        <f>IF('Gift Addresses'!$I166&gt;0,+Flavors!C$41,"")</f>
        <v/>
      </c>
    </row>
    <row r="167" spans="1:16">
      <c r="A167" s="149" t="str">
        <f t="shared" si="2"/>
        <v/>
      </c>
      <c r="B167" s="157" t="str">
        <f>+Template!U167</f>
        <v/>
      </c>
      <c r="C167" s="143" t="str">
        <f>+Template!W167</f>
        <v/>
      </c>
      <c r="D167" s="143" t="str">
        <f>+Template!AE167</f>
        <v/>
      </c>
      <c r="E167" s="143" t="str">
        <f>+Template!Y167</f>
        <v/>
      </c>
      <c r="F167" s="143" t="str">
        <f>+Template!AO167</f>
        <v/>
      </c>
      <c r="G167" s="143" t="str">
        <f>+Template!Z167</f>
        <v/>
      </c>
      <c r="H167" s="144" t="str">
        <f>IF('Gift Addresses'!H167&gt;0,VLOOKUP('Gift Addresses'!H167,State,2,FALSE),"")</f>
        <v/>
      </c>
      <c r="I167" s="144" t="str">
        <f>+Template!AC167</f>
        <v/>
      </c>
      <c r="J167" s="145" t="str">
        <f>+Template!AD167</f>
        <v/>
      </c>
      <c r="K167" s="143" t="str">
        <f>+Template!AR167</f>
        <v/>
      </c>
      <c r="L167" s="146" t="str">
        <f>+Template!AS167</f>
        <v/>
      </c>
      <c r="M167" s="146" t="str">
        <f>+Template!AT167</f>
        <v/>
      </c>
      <c r="N167" s="146" t="str">
        <f>+Template!AU167</f>
        <v/>
      </c>
      <c r="O167" s="147" t="str">
        <f>+Template!BA167</f>
        <v/>
      </c>
      <c r="P167" s="167" t="str">
        <f>IF('Gift Addresses'!$I167&gt;0,+Flavors!C$41,"")</f>
        <v/>
      </c>
    </row>
    <row r="168" spans="1:16">
      <c r="A168" s="149" t="str">
        <f t="shared" si="2"/>
        <v/>
      </c>
      <c r="B168" s="157" t="str">
        <f>+Template!U168</f>
        <v/>
      </c>
      <c r="C168" s="143" t="str">
        <f>+Template!W168</f>
        <v/>
      </c>
      <c r="D168" s="143" t="str">
        <f>+Template!AE168</f>
        <v/>
      </c>
      <c r="E168" s="143" t="str">
        <f>+Template!Y168</f>
        <v/>
      </c>
      <c r="F168" s="143" t="str">
        <f>+Template!AO168</f>
        <v/>
      </c>
      <c r="G168" s="143" t="str">
        <f>+Template!Z168</f>
        <v/>
      </c>
      <c r="H168" s="144" t="str">
        <f>IF('Gift Addresses'!H168&gt;0,VLOOKUP('Gift Addresses'!H168,State,2,FALSE),"")</f>
        <v/>
      </c>
      <c r="I168" s="144" t="str">
        <f>+Template!AC168</f>
        <v/>
      </c>
      <c r="J168" s="145" t="str">
        <f>+Template!AD168</f>
        <v/>
      </c>
      <c r="K168" s="143" t="str">
        <f>+Template!AR168</f>
        <v/>
      </c>
      <c r="L168" s="146" t="str">
        <f>+Template!AS168</f>
        <v/>
      </c>
      <c r="M168" s="146" t="str">
        <f>+Template!AT168</f>
        <v/>
      </c>
      <c r="N168" s="146" t="str">
        <f>+Template!AU168</f>
        <v/>
      </c>
      <c r="O168" s="147" t="str">
        <f>+Template!BA168</f>
        <v/>
      </c>
      <c r="P168" s="167" t="str">
        <f>IF('Gift Addresses'!$I168&gt;0,+Flavors!C$41,"")</f>
        <v/>
      </c>
    </row>
    <row r="169" spans="1:16">
      <c r="A169" s="149" t="str">
        <f t="shared" si="2"/>
        <v/>
      </c>
      <c r="B169" s="157" t="str">
        <f>+Template!U169</f>
        <v/>
      </c>
      <c r="C169" s="143" t="str">
        <f>+Template!W169</f>
        <v/>
      </c>
      <c r="D169" s="143" t="str">
        <f>+Template!AE169</f>
        <v/>
      </c>
      <c r="E169" s="143" t="str">
        <f>+Template!Y169</f>
        <v/>
      </c>
      <c r="F169" s="143" t="str">
        <f>+Template!AO169</f>
        <v/>
      </c>
      <c r="G169" s="143" t="str">
        <f>+Template!Z169</f>
        <v/>
      </c>
      <c r="H169" s="144" t="str">
        <f>IF('Gift Addresses'!H169&gt;0,VLOOKUP('Gift Addresses'!H169,State,2,FALSE),"")</f>
        <v/>
      </c>
      <c r="I169" s="144" t="str">
        <f>+Template!AC169</f>
        <v/>
      </c>
      <c r="J169" s="145" t="str">
        <f>+Template!AD169</f>
        <v/>
      </c>
      <c r="K169" s="143" t="str">
        <f>+Template!AR169</f>
        <v/>
      </c>
      <c r="L169" s="146" t="str">
        <f>+Template!AS169</f>
        <v/>
      </c>
      <c r="M169" s="146" t="str">
        <f>+Template!AT169</f>
        <v/>
      </c>
      <c r="N169" s="146" t="str">
        <f>+Template!AU169</f>
        <v/>
      </c>
      <c r="O169" s="147" t="str">
        <f>+Template!BA169</f>
        <v/>
      </c>
      <c r="P169" s="167" t="str">
        <f>IF('Gift Addresses'!$I169&gt;0,+Flavors!C$41,"")</f>
        <v/>
      </c>
    </row>
    <row r="170" spans="1:16">
      <c r="A170" s="149" t="str">
        <f t="shared" si="2"/>
        <v/>
      </c>
      <c r="B170" s="157" t="str">
        <f>+Template!U170</f>
        <v/>
      </c>
      <c r="C170" s="143" t="str">
        <f>+Template!W170</f>
        <v/>
      </c>
      <c r="D170" s="143" t="str">
        <f>+Template!AE170</f>
        <v/>
      </c>
      <c r="E170" s="143" t="str">
        <f>+Template!Y170</f>
        <v/>
      </c>
      <c r="F170" s="143" t="str">
        <f>+Template!AO170</f>
        <v/>
      </c>
      <c r="G170" s="143" t="str">
        <f>+Template!Z170</f>
        <v/>
      </c>
      <c r="H170" s="144" t="str">
        <f>IF('Gift Addresses'!H170&gt;0,VLOOKUP('Gift Addresses'!H170,State,2,FALSE),"")</f>
        <v/>
      </c>
      <c r="I170" s="144" t="str">
        <f>+Template!AC170</f>
        <v/>
      </c>
      <c r="J170" s="145" t="str">
        <f>+Template!AD170</f>
        <v/>
      </c>
      <c r="K170" s="143" t="str">
        <f>+Template!AR170</f>
        <v/>
      </c>
      <c r="L170" s="146" t="str">
        <f>+Template!AS170</f>
        <v/>
      </c>
      <c r="M170" s="146" t="str">
        <f>+Template!AT170</f>
        <v/>
      </c>
      <c r="N170" s="146" t="str">
        <f>+Template!AU170</f>
        <v/>
      </c>
      <c r="O170" s="147" t="str">
        <f>+Template!BA170</f>
        <v/>
      </c>
      <c r="P170" s="167" t="str">
        <f>IF('Gift Addresses'!$I170&gt;0,+Flavors!C$41,"")</f>
        <v/>
      </c>
    </row>
    <row r="171" spans="1:16">
      <c r="A171" s="149" t="str">
        <f t="shared" si="2"/>
        <v/>
      </c>
      <c r="B171" s="157" t="str">
        <f>+Template!U171</f>
        <v/>
      </c>
      <c r="C171" s="143" t="str">
        <f>+Template!W171</f>
        <v/>
      </c>
      <c r="D171" s="143" t="str">
        <f>+Template!AE171</f>
        <v/>
      </c>
      <c r="E171" s="143" t="str">
        <f>+Template!Y171</f>
        <v/>
      </c>
      <c r="F171" s="143" t="str">
        <f>+Template!AO171</f>
        <v/>
      </c>
      <c r="G171" s="143" t="str">
        <f>+Template!Z171</f>
        <v/>
      </c>
      <c r="H171" s="144" t="str">
        <f>IF('Gift Addresses'!H171&gt;0,VLOOKUP('Gift Addresses'!H171,State,2,FALSE),"")</f>
        <v/>
      </c>
      <c r="I171" s="144" t="str">
        <f>+Template!AC171</f>
        <v/>
      </c>
      <c r="J171" s="145" t="str">
        <f>+Template!AD171</f>
        <v/>
      </c>
      <c r="K171" s="143" t="str">
        <f>+Template!AR171</f>
        <v/>
      </c>
      <c r="L171" s="146" t="str">
        <f>+Template!AS171</f>
        <v/>
      </c>
      <c r="M171" s="146" t="str">
        <f>+Template!AT171</f>
        <v/>
      </c>
      <c r="N171" s="146" t="str">
        <f>+Template!AU171</f>
        <v/>
      </c>
      <c r="O171" s="147" t="str">
        <f>+Template!BA171</f>
        <v/>
      </c>
      <c r="P171" s="167" t="str">
        <f>IF('Gift Addresses'!$I171&gt;0,+Flavors!C$41,"")</f>
        <v/>
      </c>
    </row>
    <row r="172" spans="1:16">
      <c r="A172" s="149" t="str">
        <f t="shared" si="2"/>
        <v/>
      </c>
      <c r="B172" s="157" t="str">
        <f>+Template!U172</f>
        <v/>
      </c>
      <c r="C172" s="143" t="str">
        <f>+Template!W172</f>
        <v/>
      </c>
      <c r="D172" s="143" t="str">
        <f>+Template!AE172</f>
        <v/>
      </c>
      <c r="E172" s="143" t="str">
        <f>+Template!Y172</f>
        <v/>
      </c>
      <c r="F172" s="143" t="str">
        <f>+Template!AO172</f>
        <v/>
      </c>
      <c r="G172" s="143" t="str">
        <f>+Template!Z172</f>
        <v/>
      </c>
      <c r="H172" s="144" t="str">
        <f>IF('Gift Addresses'!H172&gt;0,VLOOKUP('Gift Addresses'!H172,State,2,FALSE),"")</f>
        <v/>
      </c>
      <c r="I172" s="144" t="str">
        <f>+Template!AC172</f>
        <v/>
      </c>
      <c r="J172" s="145" t="str">
        <f>+Template!AD172</f>
        <v/>
      </c>
      <c r="K172" s="143" t="str">
        <f>+Template!AR172</f>
        <v/>
      </c>
      <c r="L172" s="146" t="str">
        <f>+Template!AS172</f>
        <v/>
      </c>
      <c r="M172" s="146" t="str">
        <f>+Template!AT172</f>
        <v/>
      </c>
      <c r="N172" s="146" t="str">
        <f>+Template!AU172</f>
        <v/>
      </c>
      <c r="O172" s="147" t="str">
        <f>+Template!BA172</f>
        <v/>
      </c>
      <c r="P172" s="167" t="str">
        <f>IF('Gift Addresses'!$I172&gt;0,+Flavors!C$41,"")</f>
        <v/>
      </c>
    </row>
    <row r="173" spans="1:16">
      <c r="A173" s="149" t="str">
        <f t="shared" si="2"/>
        <v/>
      </c>
      <c r="B173" s="157" t="str">
        <f>+Template!U173</f>
        <v/>
      </c>
      <c r="C173" s="143" t="str">
        <f>+Template!W173</f>
        <v/>
      </c>
      <c r="D173" s="143" t="str">
        <f>+Template!AE173</f>
        <v/>
      </c>
      <c r="E173" s="143" t="str">
        <f>+Template!Y173</f>
        <v/>
      </c>
      <c r="F173" s="143" t="str">
        <f>+Template!AO173</f>
        <v/>
      </c>
      <c r="G173" s="143" t="str">
        <f>+Template!Z173</f>
        <v/>
      </c>
      <c r="H173" s="144" t="str">
        <f>IF('Gift Addresses'!H173&gt;0,VLOOKUP('Gift Addresses'!H173,State,2,FALSE),"")</f>
        <v/>
      </c>
      <c r="I173" s="144" t="str">
        <f>+Template!AC173</f>
        <v/>
      </c>
      <c r="J173" s="145" t="str">
        <f>+Template!AD173</f>
        <v/>
      </c>
      <c r="K173" s="143" t="str">
        <f>+Template!AR173</f>
        <v/>
      </c>
      <c r="L173" s="146" t="str">
        <f>+Template!AS173</f>
        <v/>
      </c>
      <c r="M173" s="146" t="str">
        <f>+Template!AT173</f>
        <v/>
      </c>
      <c r="N173" s="146" t="str">
        <f>+Template!AU173</f>
        <v/>
      </c>
      <c r="O173" s="147" t="str">
        <f>+Template!BA173</f>
        <v/>
      </c>
      <c r="P173" s="167" t="str">
        <f>IF('Gift Addresses'!$I173&gt;0,+Flavors!C$41,"")</f>
        <v/>
      </c>
    </row>
    <row r="174" spans="1:16">
      <c r="A174" s="149" t="str">
        <f t="shared" si="2"/>
        <v/>
      </c>
      <c r="B174" s="157" t="str">
        <f>+Template!U174</f>
        <v/>
      </c>
      <c r="C174" s="143" t="str">
        <f>+Template!W174</f>
        <v/>
      </c>
      <c r="D174" s="143" t="str">
        <f>+Template!AE174</f>
        <v/>
      </c>
      <c r="E174" s="143" t="str">
        <f>+Template!Y174</f>
        <v/>
      </c>
      <c r="F174" s="143" t="str">
        <f>+Template!AO174</f>
        <v/>
      </c>
      <c r="G174" s="143" t="str">
        <f>+Template!Z174</f>
        <v/>
      </c>
      <c r="H174" s="144" t="str">
        <f>IF('Gift Addresses'!H174&gt;0,VLOOKUP('Gift Addresses'!H174,State,2,FALSE),"")</f>
        <v/>
      </c>
      <c r="I174" s="144" t="str">
        <f>+Template!AC174</f>
        <v/>
      </c>
      <c r="J174" s="145" t="str">
        <f>+Template!AD174</f>
        <v/>
      </c>
      <c r="K174" s="143" t="str">
        <f>+Template!AR174</f>
        <v/>
      </c>
      <c r="L174" s="146" t="str">
        <f>+Template!AS174</f>
        <v/>
      </c>
      <c r="M174" s="146" t="str">
        <f>+Template!AT174</f>
        <v/>
      </c>
      <c r="N174" s="146" t="str">
        <f>+Template!AU174</f>
        <v/>
      </c>
      <c r="O174" s="147" t="str">
        <f>+Template!BA174</f>
        <v/>
      </c>
      <c r="P174" s="167" t="str">
        <f>IF('Gift Addresses'!$I174&gt;0,+Flavors!C$41,"")</f>
        <v/>
      </c>
    </row>
    <row r="175" spans="1:16">
      <c r="A175" s="149" t="str">
        <f t="shared" si="2"/>
        <v/>
      </c>
      <c r="B175" s="157" t="str">
        <f>+Template!U175</f>
        <v/>
      </c>
      <c r="C175" s="143" t="str">
        <f>+Template!W175</f>
        <v/>
      </c>
      <c r="D175" s="143" t="str">
        <f>+Template!AE175</f>
        <v/>
      </c>
      <c r="E175" s="143" t="str">
        <f>+Template!Y175</f>
        <v/>
      </c>
      <c r="F175" s="143" t="str">
        <f>+Template!AO175</f>
        <v/>
      </c>
      <c r="G175" s="143" t="str">
        <f>+Template!Z175</f>
        <v/>
      </c>
      <c r="H175" s="144" t="str">
        <f>IF('Gift Addresses'!H175&gt;0,VLOOKUP('Gift Addresses'!H175,State,2,FALSE),"")</f>
        <v/>
      </c>
      <c r="I175" s="144" t="str">
        <f>+Template!AC175</f>
        <v/>
      </c>
      <c r="J175" s="145" t="str">
        <f>+Template!AD175</f>
        <v/>
      </c>
      <c r="K175" s="143" t="str">
        <f>+Template!AR175</f>
        <v/>
      </c>
      <c r="L175" s="146" t="str">
        <f>+Template!AS175</f>
        <v/>
      </c>
      <c r="M175" s="146" t="str">
        <f>+Template!AT175</f>
        <v/>
      </c>
      <c r="N175" s="146" t="str">
        <f>+Template!AU175</f>
        <v/>
      </c>
      <c r="O175" s="147" t="str">
        <f>+Template!BA175</f>
        <v/>
      </c>
      <c r="P175" s="167" t="str">
        <f>IF('Gift Addresses'!$I175&gt;0,+Flavors!C$41,"")</f>
        <v/>
      </c>
    </row>
    <row r="176" spans="1:16">
      <c r="A176" s="149" t="str">
        <f t="shared" si="2"/>
        <v/>
      </c>
      <c r="B176" s="157" t="str">
        <f>+Template!U176</f>
        <v/>
      </c>
      <c r="C176" s="143" t="str">
        <f>+Template!W176</f>
        <v/>
      </c>
      <c r="D176" s="143" t="str">
        <f>+Template!AE176</f>
        <v/>
      </c>
      <c r="E176" s="143" t="str">
        <f>+Template!Y176</f>
        <v/>
      </c>
      <c r="F176" s="143" t="str">
        <f>+Template!AO176</f>
        <v/>
      </c>
      <c r="G176" s="143" t="str">
        <f>+Template!Z176</f>
        <v/>
      </c>
      <c r="H176" s="144" t="str">
        <f>IF('Gift Addresses'!H176&gt;0,VLOOKUP('Gift Addresses'!H176,State,2,FALSE),"")</f>
        <v/>
      </c>
      <c r="I176" s="144" t="str">
        <f>+Template!AC176</f>
        <v/>
      </c>
      <c r="J176" s="145" t="str">
        <f>+Template!AD176</f>
        <v/>
      </c>
      <c r="K176" s="143" t="str">
        <f>+Template!AR176</f>
        <v/>
      </c>
      <c r="L176" s="146" t="str">
        <f>+Template!AS176</f>
        <v/>
      </c>
      <c r="M176" s="146" t="str">
        <f>+Template!AT176</f>
        <v/>
      </c>
      <c r="N176" s="146" t="str">
        <f>+Template!AU176</f>
        <v/>
      </c>
      <c r="O176" s="147" t="str">
        <f>+Template!BA176</f>
        <v/>
      </c>
      <c r="P176" s="167" t="str">
        <f>IF('Gift Addresses'!$I176&gt;0,+Flavors!C$41,"")</f>
        <v/>
      </c>
    </row>
    <row r="177" spans="1:16">
      <c r="A177" s="149" t="str">
        <f t="shared" si="2"/>
        <v/>
      </c>
      <c r="B177" s="157" t="str">
        <f>+Template!U177</f>
        <v/>
      </c>
      <c r="C177" s="143" t="str">
        <f>+Template!W177</f>
        <v/>
      </c>
      <c r="D177" s="143" t="str">
        <f>+Template!AE177</f>
        <v/>
      </c>
      <c r="E177" s="143" t="str">
        <f>+Template!Y177</f>
        <v/>
      </c>
      <c r="F177" s="143" t="str">
        <f>+Template!AO177</f>
        <v/>
      </c>
      <c r="G177" s="143" t="str">
        <f>+Template!Z177</f>
        <v/>
      </c>
      <c r="H177" s="144" t="str">
        <f>IF('Gift Addresses'!H177&gt;0,VLOOKUP('Gift Addresses'!H177,State,2,FALSE),"")</f>
        <v/>
      </c>
      <c r="I177" s="144" t="str">
        <f>+Template!AC177</f>
        <v/>
      </c>
      <c r="J177" s="145" t="str">
        <f>+Template!AD177</f>
        <v/>
      </c>
      <c r="K177" s="143" t="str">
        <f>+Template!AR177</f>
        <v/>
      </c>
      <c r="L177" s="146" t="str">
        <f>+Template!AS177</f>
        <v/>
      </c>
      <c r="M177" s="146" t="str">
        <f>+Template!AT177</f>
        <v/>
      </c>
      <c r="N177" s="146" t="str">
        <f>+Template!AU177</f>
        <v/>
      </c>
      <c r="O177" s="147" t="str">
        <f>+Template!BA177</f>
        <v/>
      </c>
      <c r="P177" s="167" t="str">
        <f>IF('Gift Addresses'!$I177&gt;0,+Flavors!C$41,"")</f>
        <v/>
      </c>
    </row>
    <row r="178" spans="1:16">
      <c r="A178" s="149" t="str">
        <f t="shared" si="2"/>
        <v/>
      </c>
      <c r="B178" s="157" t="str">
        <f>+Template!U178</f>
        <v/>
      </c>
      <c r="C178" s="143" t="str">
        <f>+Template!W178</f>
        <v/>
      </c>
      <c r="D178" s="143" t="str">
        <f>+Template!AE178</f>
        <v/>
      </c>
      <c r="E178" s="143" t="str">
        <f>+Template!Y178</f>
        <v/>
      </c>
      <c r="F178" s="143" t="str">
        <f>+Template!AO178</f>
        <v/>
      </c>
      <c r="G178" s="143" t="str">
        <f>+Template!Z178</f>
        <v/>
      </c>
      <c r="H178" s="144" t="str">
        <f>IF('Gift Addresses'!H178&gt;0,VLOOKUP('Gift Addresses'!H178,State,2,FALSE),"")</f>
        <v/>
      </c>
      <c r="I178" s="144" t="str">
        <f>+Template!AC178</f>
        <v/>
      </c>
      <c r="J178" s="145" t="str">
        <f>+Template!AD178</f>
        <v/>
      </c>
      <c r="K178" s="143" t="str">
        <f>+Template!AR178</f>
        <v/>
      </c>
      <c r="L178" s="146" t="str">
        <f>+Template!AS178</f>
        <v/>
      </c>
      <c r="M178" s="146" t="str">
        <f>+Template!AT178</f>
        <v/>
      </c>
      <c r="N178" s="146" t="str">
        <f>+Template!AU178</f>
        <v/>
      </c>
      <c r="O178" s="147" t="str">
        <f>+Template!BA178</f>
        <v/>
      </c>
      <c r="P178" s="167" t="str">
        <f>IF('Gift Addresses'!$I178&gt;0,+Flavors!C$41,"")</f>
        <v/>
      </c>
    </row>
    <row r="179" spans="1:16">
      <c r="A179" s="149" t="str">
        <f t="shared" si="2"/>
        <v/>
      </c>
      <c r="B179" s="157" t="str">
        <f>+Template!U179</f>
        <v/>
      </c>
      <c r="C179" s="143" t="str">
        <f>+Template!W179</f>
        <v/>
      </c>
      <c r="D179" s="143" t="str">
        <f>+Template!AE179</f>
        <v/>
      </c>
      <c r="E179" s="143" t="str">
        <f>+Template!Y179</f>
        <v/>
      </c>
      <c r="F179" s="143" t="str">
        <f>+Template!AO179</f>
        <v/>
      </c>
      <c r="G179" s="143" t="str">
        <f>+Template!Z179</f>
        <v/>
      </c>
      <c r="H179" s="144" t="str">
        <f>IF('Gift Addresses'!H179&gt;0,VLOOKUP('Gift Addresses'!H179,State,2,FALSE),"")</f>
        <v/>
      </c>
      <c r="I179" s="144" t="str">
        <f>+Template!AC179</f>
        <v/>
      </c>
      <c r="J179" s="145" t="str">
        <f>+Template!AD179</f>
        <v/>
      </c>
      <c r="K179" s="143" t="str">
        <f>+Template!AR179</f>
        <v/>
      </c>
      <c r="L179" s="146" t="str">
        <f>+Template!AS179</f>
        <v/>
      </c>
      <c r="M179" s="146" t="str">
        <f>+Template!AT179</f>
        <v/>
      </c>
      <c r="N179" s="146" t="str">
        <f>+Template!AU179</f>
        <v/>
      </c>
      <c r="O179" s="147" t="str">
        <f>+Template!BA179</f>
        <v/>
      </c>
      <c r="P179" s="167" t="str">
        <f>IF('Gift Addresses'!$I179&gt;0,+Flavors!C$41,"")</f>
        <v/>
      </c>
    </row>
    <row r="180" spans="1:16">
      <c r="A180" s="149" t="str">
        <f t="shared" si="2"/>
        <v/>
      </c>
      <c r="B180" s="157" t="str">
        <f>+Template!U180</f>
        <v/>
      </c>
      <c r="C180" s="143" t="str">
        <f>+Template!W180</f>
        <v/>
      </c>
      <c r="D180" s="143" t="str">
        <f>+Template!AE180</f>
        <v/>
      </c>
      <c r="E180" s="143" t="str">
        <f>+Template!Y180</f>
        <v/>
      </c>
      <c r="F180" s="143" t="str">
        <f>+Template!AO180</f>
        <v/>
      </c>
      <c r="G180" s="143" t="str">
        <f>+Template!Z180</f>
        <v/>
      </c>
      <c r="H180" s="144" t="str">
        <f>IF('Gift Addresses'!H180&gt;0,VLOOKUP('Gift Addresses'!H180,State,2,FALSE),"")</f>
        <v/>
      </c>
      <c r="I180" s="144" t="str">
        <f>+Template!AC180</f>
        <v/>
      </c>
      <c r="J180" s="145" t="str">
        <f>+Template!AD180</f>
        <v/>
      </c>
      <c r="K180" s="143" t="str">
        <f>+Template!AR180</f>
        <v/>
      </c>
      <c r="L180" s="146" t="str">
        <f>+Template!AS180</f>
        <v/>
      </c>
      <c r="M180" s="146" t="str">
        <f>+Template!AT180</f>
        <v/>
      </c>
      <c r="N180" s="146" t="str">
        <f>+Template!AU180</f>
        <v/>
      </c>
      <c r="O180" s="147" t="str">
        <f>+Template!BA180</f>
        <v/>
      </c>
      <c r="P180" s="167" t="str">
        <f>IF('Gift Addresses'!$I180&gt;0,+Flavors!C$41,"")</f>
        <v/>
      </c>
    </row>
    <row r="181" spans="1:16">
      <c r="A181" s="149" t="str">
        <f t="shared" si="2"/>
        <v/>
      </c>
      <c r="B181" s="157" t="str">
        <f>+Template!U181</f>
        <v/>
      </c>
      <c r="C181" s="143" t="str">
        <f>+Template!W181</f>
        <v/>
      </c>
      <c r="D181" s="143" t="str">
        <f>+Template!AE181</f>
        <v/>
      </c>
      <c r="E181" s="143" t="str">
        <f>+Template!Y181</f>
        <v/>
      </c>
      <c r="F181" s="143" t="str">
        <f>+Template!AO181</f>
        <v/>
      </c>
      <c r="G181" s="143" t="str">
        <f>+Template!Z181</f>
        <v/>
      </c>
      <c r="H181" s="144" t="str">
        <f>IF('Gift Addresses'!H181&gt;0,VLOOKUP('Gift Addresses'!H181,State,2,FALSE),"")</f>
        <v/>
      </c>
      <c r="I181" s="144" t="str">
        <f>+Template!AC181</f>
        <v/>
      </c>
      <c r="J181" s="145" t="str">
        <f>+Template!AD181</f>
        <v/>
      </c>
      <c r="K181" s="143" t="str">
        <f>+Template!AR181</f>
        <v/>
      </c>
      <c r="L181" s="146" t="str">
        <f>+Template!AS181</f>
        <v/>
      </c>
      <c r="M181" s="146" t="str">
        <f>+Template!AT181</f>
        <v/>
      </c>
      <c r="N181" s="146" t="str">
        <f>+Template!AU181</f>
        <v/>
      </c>
      <c r="O181" s="147" t="str">
        <f>+Template!BA181</f>
        <v/>
      </c>
      <c r="P181" s="167" t="str">
        <f>IF('Gift Addresses'!$I181&gt;0,+Flavors!C$41,"")</f>
        <v/>
      </c>
    </row>
    <row r="182" spans="1:16">
      <c r="A182" s="149" t="str">
        <f t="shared" si="2"/>
        <v/>
      </c>
      <c r="B182" s="157" t="str">
        <f>+Template!U182</f>
        <v/>
      </c>
      <c r="C182" s="143" t="str">
        <f>+Template!W182</f>
        <v/>
      </c>
      <c r="D182" s="143" t="str">
        <f>+Template!AE182</f>
        <v/>
      </c>
      <c r="E182" s="143" t="str">
        <f>+Template!Y182</f>
        <v/>
      </c>
      <c r="F182" s="143" t="str">
        <f>+Template!AO182</f>
        <v/>
      </c>
      <c r="G182" s="143" t="str">
        <f>+Template!Z182</f>
        <v/>
      </c>
      <c r="H182" s="144" t="str">
        <f>IF('Gift Addresses'!H182&gt;0,VLOOKUP('Gift Addresses'!H182,State,2,FALSE),"")</f>
        <v/>
      </c>
      <c r="I182" s="144" t="str">
        <f>+Template!AC182</f>
        <v/>
      </c>
      <c r="J182" s="145" t="str">
        <f>+Template!AD182</f>
        <v/>
      </c>
      <c r="K182" s="143" t="str">
        <f>+Template!AR182</f>
        <v/>
      </c>
      <c r="L182" s="146" t="str">
        <f>+Template!AS182</f>
        <v/>
      </c>
      <c r="M182" s="146" t="str">
        <f>+Template!AT182</f>
        <v/>
      </c>
      <c r="N182" s="146" t="str">
        <f>+Template!AU182</f>
        <v/>
      </c>
      <c r="O182" s="147" t="str">
        <f>+Template!BA182</f>
        <v/>
      </c>
      <c r="P182" s="167" t="str">
        <f>IF('Gift Addresses'!$I182&gt;0,+Flavors!C$41,"")</f>
        <v/>
      </c>
    </row>
    <row r="183" spans="1:16">
      <c r="A183" s="149" t="str">
        <f t="shared" si="2"/>
        <v/>
      </c>
      <c r="B183" s="157" t="str">
        <f>+Template!U183</f>
        <v/>
      </c>
      <c r="C183" s="143" t="str">
        <f>+Template!W183</f>
        <v/>
      </c>
      <c r="D183" s="143" t="str">
        <f>+Template!AE183</f>
        <v/>
      </c>
      <c r="E183" s="143" t="str">
        <f>+Template!Y183</f>
        <v/>
      </c>
      <c r="F183" s="143" t="str">
        <f>+Template!AO183</f>
        <v/>
      </c>
      <c r="G183" s="143" t="str">
        <f>+Template!Z183</f>
        <v/>
      </c>
      <c r="H183" s="144" t="str">
        <f>IF('Gift Addresses'!H183&gt;0,VLOOKUP('Gift Addresses'!H183,State,2,FALSE),"")</f>
        <v/>
      </c>
      <c r="I183" s="144" t="str">
        <f>+Template!AC183</f>
        <v/>
      </c>
      <c r="J183" s="145" t="str">
        <f>+Template!AD183</f>
        <v/>
      </c>
      <c r="K183" s="143" t="str">
        <f>+Template!AR183</f>
        <v/>
      </c>
      <c r="L183" s="146" t="str">
        <f>+Template!AS183</f>
        <v/>
      </c>
      <c r="M183" s="146" t="str">
        <f>+Template!AT183</f>
        <v/>
      </c>
      <c r="N183" s="146" t="str">
        <f>+Template!AU183</f>
        <v/>
      </c>
      <c r="O183" s="147" t="str">
        <f>+Template!BA183</f>
        <v/>
      </c>
      <c r="P183" s="167" t="str">
        <f>IF('Gift Addresses'!$I183&gt;0,+Flavors!C$41,"")</f>
        <v/>
      </c>
    </row>
    <row r="184" spans="1:16">
      <c r="A184" s="149" t="str">
        <f t="shared" si="2"/>
        <v/>
      </c>
      <c r="B184" s="157" t="str">
        <f>+Template!U184</f>
        <v/>
      </c>
      <c r="C184" s="143" t="str">
        <f>+Template!W184</f>
        <v/>
      </c>
      <c r="D184" s="143" t="str">
        <f>+Template!AE184</f>
        <v/>
      </c>
      <c r="E184" s="143" t="str">
        <f>+Template!Y184</f>
        <v/>
      </c>
      <c r="F184" s="143" t="str">
        <f>+Template!AO184</f>
        <v/>
      </c>
      <c r="G184" s="143" t="str">
        <f>+Template!Z184</f>
        <v/>
      </c>
      <c r="H184" s="144" t="str">
        <f>IF('Gift Addresses'!H184&gt;0,VLOOKUP('Gift Addresses'!H184,State,2,FALSE),"")</f>
        <v/>
      </c>
      <c r="I184" s="144" t="str">
        <f>+Template!AC184</f>
        <v/>
      </c>
      <c r="J184" s="145" t="str">
        <f>+Template!AD184</f>
        <v/>
      </c>
      <c r="K184" s="143" t="str">
        <f>+Template!AR184</f>
        <v/>
      </c>
      <c r="L184" s="146" t="str">
        <f>+Template!AS184</f>
        <v/>
      </c>
      <c r="M184" s="146" t="str">
        <f>+Template!AT184</f>
        <v/>
      </c>
      <c r="N184" s="146" t="str">
        <f>+Template!AU184</f>
        <v/>
      </c>
      <c r="O184" s="147" t="str">
        <f>+Template!BA184</f>
        <v/>
      </c>
      <c r="P184" s="167" t="str">
        <f>IF('Gift Addresses'!$I184&gt;0,+Flavors!C$41,"")</f>
        <v/>
      </c>
    </row>
    <row r="185" spans="1:16">
      <c r="A185" s="149" t="str">
        <f t="shared" si="2"/>
        <v/>
      </c>
      <c r="B185" s="157" t="str">
        <f>+Template!U185</f>
        <v/>
      </c>
      <c r="C185" s="143" t="str">
        <f>+Template!W185</f>
        <v/>
      </c>
      <c r="D185" s="143" t="str">
        <f>+Template!AE185</f>
        <v/>
      </c>
      <c r="E185" s="143" t="str">
        <f>+Template!Y185</f>
        <v/>
      </c>
      <c r="F185" s="143" t="str">
        <f>+Template!AO185</f>
        <v/>
      </c>
      <c r="G185" s="143" t="str">
        <f>+Template!Z185</f>
        <v/>
      </c>
      <c r="H185" s="144" t="str">
        <f>IF('Gift Addresses'!H185&gt;0,VLOOKUP('Gift Addresses'!H185,State,2,FALSE),"")</f>
        <v/>
      </c>
      <c r="I185" s="144" t="str">
        <f>+Template!AC185</f>
        <v/>
      </c>
      <c r="J185" s="145" t="str">
        <f>+Template!AD185</f>
        <v/>
      </c>
      <c r="K185" s="143" t="str">
        <f>+Template!AR185</f>
        <v/>
      </c>
      <c r="L185" s="146" t="str">
        <f>+Template!AS185</f>
        <v/>
      </c>
      <c r="M185" s="146" t="str">
        <f>+Template!AT185</f>
        <v/>
      </c>
      <c r="N185" s="146" t="str">
        <f>+Template!AU185</f>
        <v/>
      </c>
      <c r="O185" s="147" t="str">
        <f>+Template!BA185</f>
        <v/>
      </c>
      <c r="P185" s="167" t="str">
        <f>IF('Gift Addresses'!$I185&gt;0,+Flavors!C$41,"")</f>
        <v/>
      </c>
    </row>
    <row r="186" spans="1:16">
      <c r="A186" s="149" t="str">
        <f t="shared" si="2"/>
        <v/>
      </c>
      <c r="B186" s="157" t="str">
        <f>+Template!U186</f>
        <v/>
      </c>
      <c r="C186" s="143" t="str">
        <f>+Template!W186</f>
        <v/>
      </c>
      <c r="D186" s="143" t="str">
        <f>+Template!AE186</f>
        <v/>
      </c>
      <c r="E186" s="143" t="str">
        <f>+Template!Y186</f>
        <v/>
      </c>
      <c r="F186" s="143" t="str">
        <f>+Template!AO186</f>
        <v/>
      </c>
      <c r="G186" s="143" t="str">
        <f>+Template!Z186</f>
        <v/>
      </c>
      <c r="H186" s="144" t="str">
        <f>IF('Gift Addresses'!H186&gt;0,VLOOKUP('Gift Addresses'!H186,State,2,FALSE),"")</f>
        <v/>
      </c>
      <c r="I186" s="144" t="str">
        <f>+Template!AC186</f>
        <v/>
      </c>
      <c r="J186" s="145" t="str">
        <f>+Template!AD186</f>
        <v/>
      </c>
      <c r="K186" s="143" t="str">
        <f>+Template!AR186</f>
        <v/>
      </c>
      <c r="L186" s="146" t="str">
        <f>+Template!AS186</f>
        <v/>
      </c>
      <c r="M186" s="146" t="str">
        <f>+Template!AT186</f>
        <v/>
      </c>
      <c r="N186" s="146" t="str">
        <f>+Template!AU186</f>
        <v/>
      </c>
      <c r="O186" s="147" t="str">
        <f>+Template!BA186</f>
        <v/>
      </c>
      <c r="P186" s="167" t="str">
        <f>IF('Gift Addresses'!$I186&gt;0,+Flavors!C$41,"")</f>
        <v/>
      </c>
    </row>
    <row r="187" spans="1:16">
      <c r="A187" s="149" t="str">
        <f t="shared" si="2"/>
        <v/>
      </c>
      <c r="B187" s="157" t="str">
        <f>+Template!U187</f>
        <v/>
      </c>
      <c r="C187" s="143" t="str">
        <f>+Template!W187</f>
        <v/>
      </c>
      <c r="D187" s="143" t="str">
        <f>+Template!AE187</f>
        <v/>
      </c>
      <c r="E187" s="143" t="str">
        <f>+Template!Y187</f>
        <v/>
      </c>
      <c r="F187" s="143" t="str">
        <f>+Template!AO187</f>
        <v/>
      </c>
      <c r="G187" s="143" t="str">
        <f>+Template!Z187</f>
        <v/>
      </c>
      <c r="H187" s="144" t="str">
        <f>IF('Gift Addresses'!H187&gt;0,VLOOKUP('Gift Addresses'!H187,State,2,FALSE),"")</f>
        <v/>
      </c>
      <c r="I187" s="144" t="str">
        <f>+Template!AC187</f>
        <v/>
      </c>
      <c r="J187" s="145" t="str">
        <f>+Template!AD187</f>
        <v/>
      </c>
      <c r="K187" s="143" t="str">
        <f>+Template!AR187</f>
        <v/>
      </c>
      <c r="L187" s="146" t="str">
        <f>+Template!AS187</f>
        <v/>
      </c>
      <c r="M187" s="146" t="str">
        <f>+Template!AT187</f>
        <v/>
      </c>
      <c r="N187" s="146" t="str">
        <f>+Template!AU187</f>
        <v/>
      </c>
      <c r="O187" s="147" t="str">
        <f>+Template!BA187</f>
        <v/>
      </c>
      <c r="P187" s="167" t="str">
        <f>IF('Gift Addresses'!$I187&gt;0,+Flavors!C$41,"")</f>
        <v/>
      </c>
    </row>
    <row r="188" spans="1:16">
      <c r="A188" s="149" t="str">
        <f t="shared" si="2"/>
        <v/>
      </c>
      <c r="B188" s="157" t="str">
        <f>+Template!U188</f>
        <v/>
      </c>
      <c r="C188" s="143" t="str">
        <f>+Template!W188</f>
        <v/>
      </c>
      <c r="D188" s="143" t="str">
        <f>+Template!AE188</f>
        <v/>
      </c>
      <c r="E188" s="143" t="str">
        <f>+Template!Y188</f>
        <v/>
      </c>
      <c r="F188" s="143" t="str">
        <f>+Template!AO188</f>
        <v/>
      </c>
      <c r="G188" s="143" t="str">
        <f>+Template!Z188</f>
        <v/>
      </c>
      <c r="H188" s="144" t="str">
        <f>IF('Gift Addresses'!H188&gt;0,VLOOKUP('Gift Addresses'!H188,State,2,FALSE),"")</f>
        <v/>
      </c>
      <c r="I188" s="144" t="str">
        <f>+Template!AC188</f>
        <v/>
      </c>
      <c r="J188" s="145" t="str">
        <f>+Template!AD188</f>
        <v/>
      </c>
      <c r="K188" s="143" t="str">
        <f>+Template!AR188</f>
        <v/>
      </c>
      <c r="L188" s="146" t="str">
        <f>+Template!AS188</f>
        <v/>
      </c>
      <c r="M188" s="146" t="str">
        <f>+Template!AT188</f>
        <v/>
      </c>
      <c r="N188" s="146" t="str">
        <f>+Template!AU188</f>
        <v/>
      </c>
      <c r="O188" s="147" t="str">
        <f>+Template!BA188</f>
        <v/>
      </c>
      <c r="P188" s="167" t="str">
        <f>IF('Gift Addresses'!$I188&gt;0,+Flavors!C$41,"")</f>
        <v/>
      </c>
    </row>
    <row r="189" spans="1:16">
      <c r="A189" s="149" t="str">
        <f t="shared" si="2"/>
        <v/>
      </c>
      <c r="B189" s="157" t="str">
        <f>+Template!U189</f>
        <v/>
      </c>
      <c r="C189" s="143" t="str">
        <f>+Template!W189</f>
        <v/>
      </c>
      <c r="D189" s="143" t="str">
        <f>+Template!AE189</f>
        <v/>
      </c>
      <c r="E189" s="143" t="str">
        <f>+Template!Y189</f>
        <v/>
      </c>
      <c r="F189" s="143" t="str">
        <f>+Template!AO189</f>
        <v/>
      </c>
      <c r="G189" s="143" t="str">
        <f>+Template!Z189</f>
        <v/>
      </c>
      <c r="H189" s="144" t="str">
        <f>IF('Gift Addresses'!H189&gt;0,VLOOKUP('Gift Addresses'!H189,State,2,FALSE),"")</f>
        <v/>
      </c>
      <c r="I189" s="144" t="str">
        <f>+Template!AC189</f>
        <v/>
      </c>
      <c r="J189" s="145" t="str">
        <f>+Template!AD189</f>
        <v/>
      </c>
      <c r="K189" s="143" t="str">
        <f>+Template!AR189</f>
        <v/>
      </c>
      <c r="L189" s="146" t="str">
        <f>+Template!AS189</f>
        <v/>
      </c>
      <c r="M189" s="146" t="str">
        <f>+Template!AT189</f>
        <v/>
      </c>
      <c r="N189" s="146" t="str">
        <f>+Template!AU189</f>
        <v/>
      </c>
      <c r="O189" s="147" t="str">
        <f>+Template!BA189</f>
        <v/>
      </c>
      <c r="P189" s="167" t="str">
        <f>IF('Gift Addresses'!$I189&gt;0,+Flavors!C$41,"")</f>
        <v/>
      </c>
    </row>
    <row r="190" spans="1:16">
      <c r="A190" s="149" t="str">
        <f t="shared" si="2"/>
        <v/>
      </c>
      <c r="B190" s="157" t="str">
        <f>+Template!U190</f>
        <v/>
      </c>
      <c r="C190" s="143" t="str">
        <f>+Template!W190</f>
        <v/>
      </c>
      <c r="D190" s="143" t="str">
        <f>+Template!AE190</f>
        <v/>
      </c>
      <c r="E190" s="143" t="str">
        <f>+Template!Y190</f>
        <v/>
      </c>
      <c r="F190" s="143" t="str">
        <f>+Template!AO190</f>
        <v/>
      </c>
      <c r="G190" s="143" t="str">
        <f>+Template!Z190</f>
        <v/>
      </c>
      <c r="H190" s="144" t="str">
        <f>IF('Gift Addresses'!H190&gt;0,VLOOKUP('Gift Addresses'!H190,State,2,FALSE),"")</f>
        <v/>
      </c>
      <c r="I190" s="144" t="str">
        <f>+Template!AC190</f>
        <v/>
      </c>
      <c r="J190" s="145" t="str">
        <f>+Template!AD190</f>
        <v/>
      </c>
      <c r="K190" s="143" t="str">
        <f>+Template!AR190</f>
        <v/>
      </c>
      <c r="L190" s="146" t="str">
        <f>+Template!AS190</f>
        <v/>
      </c>
      <c r="M190" s="146" t="str">
        <f>+Template!AT190</f>
        <v/>
      </c>
      <c r="N190" s="146" t="str">
        <f>+Template!AU190</f>
        <v/>
      </c>
      <c r="O190" s="147" t="str">
        <f>+Template!BA190</f>
        <v/>
      </c>
      <c r="P190" s="167" t="str">
        <f>IF('Gift Addresses'!$I190&gt;0,+Flavors!C$41,"")</f>
        <v/>
      </c>
    </row>
    <row r="191" spans="1:16">
      <c r="A191" s="149" t="str">
        <f t="shared" si="2"/>
        <v/>
      </c>
      <c r="B191" s="157" t="str">
        <f>+Template!U191</f>
        <v/>
      </c>
      <c r="C191" s="143" t="str">
        <f>+Template!W191</f>
        <v/>
      </c>
      <c r="D191" s="143" t="str">
        <f>+Template!AE191</f>
        <v/>
      </c>
      <c r="E191" s="143" t="str">
        <f>+Template!Y191</f>
        <v/>
      </c>
      <c r="F191" s="143" t="str">
        <f>+Template!AO191</f>
        <v/>
      </c>
      <c r="G191" s="143" t="str">
        <f>+Template!Z191</f>
        <v/>
      </c>
      <c r="H191" s="144" t="str">
        <f>IF('Gift Addresses'!H191&gt;0,VLOOKUP('Gift Addresses'!H191,State,2,FALSE),"")</f>
        <v/>
      </c>
      <c r="I191" s="144" t="str">
        <f>+Template!AC191</f>
        <v/>
      </c>
      <c r="J191" s="145" t="str">
        <f>+Template!AD191</f>
        <v/>
      </c>
      <c r="K191" s="143" t="str">
        <f>+Template!AR191</f>
        <v/>
      </c>
      <c r="L191" s="146" t="str">
        <f>+Template!AS191</f>
        <v/>
      </c>
      <c r="M191" s="146" t="str">
        <f>+Template!AT191</f>
        <v/>
      </c>
      <c r="N191" s="146" t="str">
        <f>+Template!AU191</f>
        <v/>
      </c>
      <c r="O191" s="147" t="str">
        <f>+Template!BA191</f>
        <v/>
      </c>
      <c r="P191" s="167" t="str">
        <f>IF('Gift Addresses'!$I191&gt;0,+Flavors!C$41,"")</f>
        <v/>
      </c>
    </row>
    <row r="192" spans="1:16">
      <c r="A192" s="149" t="str">
        <f t="shared" si="2"/>
        <v/>
      </c>
      <c r="B192" s="157" t="str">
        <f>+Template!U192</f>
        <v/>
      </c>
      <c r="C192" s="143" t="str">
        <f>+Template!W192</f>
        <v/>
      </c>
      <c r="D192" s="143" t="str">
        <f>+Template!AE192</f>
        <v/>
      </c>
      <c r="E192" s="143" t="str">
        <f>+Template!Y192</f>
        <v/>
      </c>
      <c r="F192" s="143" t="str">
        <f>+Template!AO192</f>
        <v/>
      </c>
      <c r="G192" s="143" t="str">
        <f>+Template!Z192</f>
        <v/>
      </c>
      <c r="H192" s="144" t="str">
        <f>IF('Gift Addresses'!H192&gt;0,VLOOKUP('Gift Addresses'!H192,State,2,FALSE),"")</f>
        <v/>
      </c>
      <c r="I192" s="144" t="str">
        <f>+Template!AC192</f>
        <v/>
      </c>
      <c r="J192" s="145" t="str">
        <f>+Template!AD192</f>
        <v/>
      </c>
      <c r="K192" s="143" t="str">
        <f>+Template!AR192</f>
        <v/>
      </c>
      <c r="L192" s="146" t="str">
        <f>+Template!AS192</f>
        <v/>
      </c>
      <c r="M192" s="146" t="str">
        <f>+Template!AT192</f>
        <v/>
      </c>
      <c r="N192" s="146" t="str">
        <f>+Template!AU192</f>
        <v/>
      </c>
      <c r="O192" s="147" t="str">
        <f>+Template!BA192</f>
        <v/>
      </c>
      <c r="P192" s="167" t="str">
        <f>IF('Gift Addresses'!$I192&gt;0,+Flavors!C$41,"")</f>
        <v/>
      </c>
    </row>
    <row r="193" spans="1:16">
      <c r="A193" s="149" t="str">
        <f t="shared" si="2"/>
        <v/>
      </c>
      <c r="B193" s="157" t="str">
        <f>+Template!U193</f>
        <v/>
      </c>
      <c r="C193" s="143" t="str">
        <f>+Template!W193</f>
        <v/>
      </c>
      <c r="D193" s="143" t="str">
        <f>+Template!AE193</f>
        <v/>
      </c>
      <c r="E193" s="143" t="str">
        <f>+Template!Y193</f>
        <v/>
      </c>
      <c r="F193" s="143" t="str">
        <f>+Template!AO193</f>
        <v/>
      </c>
      <c r="G193" s="143" t="str">
        <f>+Template!Z193</f>
        <v/>
      </c>
      <c r="H193" s="144" t="str">
        <f>IF('Gift Addresses'!H193&gt;0,VLOOKUP('Gift Addresses'!H193,State,2,FALSE),"")</f>
        <v/>
      </c>
      <c r="I193" s="144" t="str">
        <f>+Template!AC193</f>
        <v/>
      </c>
      <c r="J193" s="145" t="str">
        <f>+Template!AD193</f>
        <v/>
      </c>
      <c r="K193" s="143" t="str">
        <f>+Template!AR193</f>
        <v/>
      </c>
      <c r="L193" s="146" t="str">
        <f>+Template!AS193</f>
        <v/>
      </c>
      <c r="M193" s="146" t="str">
        <f>+Template!AT193</f>
        <v/>
      </c>
      <c r="N193" s="146" t="str">
        <f>+Template!AU193</f>
        <v/>
      </c>
      <c r="O193" s="147" t="str">
        <f>+Template!BA193</f>
        <v/>
      </c>
      <c r="P193" s="167" t="str">
        <f>IF('Gift Addresses'!$I193&gt;0,+Flavors!C$41,"")</f>
        <v/>
      </c>
    </row>
    <row r="194" spans="1:16">
      <c r="A194" s="149" t="str">
        <f t="shared" si="2"/>
        <v/>
      </c>
      <c r="B194" s="157" t="str">
        <f>+Template!U194</f>
        <v/>
      </c>
      <c r="C194" s="143" t="str">
        <f>+Template!W194</f>
        <v/>
      </c>
      <c r="D194" s="143" t="str">
        <f>+Template!AE194</f>
        <v/>
      </c>
      <c r="E194" s="143" t="str">
        <f>+Template!Y194</f>
        <v/>
      </c>
      <c r="F194" s="143" t="str">
        <f>+Template!AO194</f>
        <v/>
      </c>
      <c r="G194" s="143" t="str">
        <f>+Template!Z194</f>
        <v/>
      </c>
      <c r="H194" s="144" t="str">
        <f>IF('Gift Addresses'!H194&gt;0,VLOOKUP('Gift Addresses'!H194,State,2,FALSE),"")</f>
        <v/>
      </c>
      <c r="I194" s="144" t="str">
        <f>+Template!AC194</f>
        <v/>
      </c>
      <c r="J194" s="145" t="str">
        <f>+Template!AD194</f>
        <v/>
      </c>
      <c r="K194" s="143" t="str">
        <f>+Template!AR194</f>
        <v/>
      </c>
      <c r="L194" s="146" t="str">
        <f>+Template!AS194</f>
        <v/>
      </c>
      <c r="M194" s="146" t="str">
        <f>+Template!AT194</f>
        <v/>
      </c>
      <c r="N194" s="146" t="str">
        <f>+Template!AU194</f>
        <v/>
      </c>
      <c r="O194" s="147" t="str">
        <f>+Template!BA194</f>
        <v/>
      </c>
      <c r="P194" s="167" t="str">
        <f>IF('Gift Addresses'!$I194&gt;0,+Flavors!C$41,"")</f>
        <v/>
      </c>
    </row>
    <row r="195" spans="1:16">
      <c r="A195" s="149" t="str">
        <f t="shared" si="2"/>
        <v/>
      </c>
      <c r="B195" s="157" t="str">
        <f>+Template!U195</f>
        <v/>
      </c>
      <c r="C195" s="143" t="str">
        <f>+Template!W195</f>
        <v/>
      </c>
      <c r="D195" s="143" t="str">
        <f>+Template!AE195</f>
        <v/>
      </c>
      <c r="E195" s="143" t="str">
        <f>+Template!Y195</f>
        <v/>
      </c>
      <c r="F195" s="143" t="str">
        <f>+Template!AO195</f>
        <v/>
      </c>
      <c r="G195" s="143" t="str">
        <f>+Template!Z195</f>
        <v/>
      </c>
      <c r="H195" s="144" t="str">
        <f>IF('Gift Addresses'!H195&gt;0,VLOOKUP('Gift Addresses'!H195,State,2,FALSE),"")</f>
        <v/>
      </c>
      <c r="I195" s="144" t="str">
        <f>+Template!AC195</f>
        <v/>
      </c>
      <c r="J195" s="145" t="str">
        <f>+Template!AD195</f>
        <v/>
      </c>
      <c r="K195" s="143" t="str">
        <f>+Template!AR195</f>
        <v/>
      </c>
      <c r="L195" s="146" t="str">
        <f>+Template!AS195</f>
        <v/>
      </c>
      <c r="M195" s="146" t="str">
        <f>+Template!AT195</f>
        <v/>
      </c>
      <c r="N195" s="146" t="str">
        <f>+Template!AU195</f>
        <v/>
      </c>
      <c r="O195" s="147" t="str">
        <f>+Template!BA195</f>
        <v/>
      </c>
      <c r="P195" s="167" t="str">
        <f>IF('Gift Addresses'!$I195&gt;0,+Flavors!C$41,"")</f>
        <v/>
      </c>
    </row>
    <row r="196" spans="1:16">
      <c r="A196" s="149" t="str">
        <f t="shared" ref="A196:A201" si="3">IF(I196&lt;&gt;"",+A195+1,"")</f>
        <v/>
      </c>
      <c r="B196" s="157" t="str">
        <f>+Template!U196</f>
        <v/>
      </c>
      <c r="C196" s="143" t="str">
        <f>+Template!W196</f>
        <v/>
      </c>
      <c r="D196" s="143" t="str">
        <f>+Template!AE196</f>
        <v/>
      </c>
      <c r="E196" s="143" t="str">
        <f>+Template!Y196</f>
        <v/>
      </c>
      <c r="F196" s="143" t="str">
        <f>+Template!AO196</f>
        <v/>
      </c>
      <c r="G196" s="143" t="str">
        <f>+Template!Z196</f>
        <v/>
      </c>
      <c r="H196" s="144" t="str">
        <f>IF('Gift Addresses'!H196&gt;0,VLOOKUP('Gift Addresses'!H196,State,2,FALSE),"")</f>
        <v/>
      </c>
      <c r="I196" s="144" t="str">
        <f>+Template!AC196</f>
        <v/>
      </c>
      <c r="J196" s="145" t="str">
        <f>+Template!AD196</f>
        <v/>
      </c>
      <c r="K196" s="143" t="str">
        <f>+Template!AR196</f>
        <v/>
      </c>
      <c r="L196" s="146" t="str">
        <f>+Template!AS196</f>
        <v/>
      </c>
      <c r="M196" s="146" t="str">
        <f>+Template!AT196</f>
        <v/>
      </c>
      <c r="N196" s="146" t="str">
        <f>+Template!AU196</f>
        <v/>
      </c>
      <c r="O196" s="147" t="str">
        <f>+Template!BA196</f>
        <v/>
      </c>
      <c r="P196" s="167" t="str">
        <f>IF('Gift Addresses'!$I196&gt;0,+Flavors!C$41,"")</f>
        <v/>
      </c>
    </row>
    <row r="197" spans="1:16">
      <c r="A197" s="149" t="str">
        <f t="shared" si="3"/>
        <v/>
      </c>
      <c r="B197" s="157" t="str">
        <f>+Template!U197</f>
        <v/>
      </c>
      <c r="C197" s="143" t="str">
        <f>+Template!W197</f>
        <v/>
      </c>
      <c r="D197" s="143" t="str">
        <f>+Template!AE197</f>
        <v/>
      </c>
      <c r="E197" s="143" t="str">
        <f>+Template!Y197</f>
        <v/>
      </c>
      <c r="F197" s="143" t="str">
        <f>+Template!AO197</f>
        <v/>
      </c>
      <c r="G197" s="143" t="str">
        <f>+Template!Z197</f>
        <v/>
      </c>
      <c r="H197" s="144" t="str">
        <f>IF('Gift Addresses'!H197&gt;0,VLOOKUP('Gift Addresses'!H197,State,2,FALSE),"")</f>
        <v/>
      </c>
      <c r="I197" s="144" t="str">
        <f>+Template!AC197</f>
        <v/>
      </c>
      <c r="J197" s="145" t="str">
        <f>+Template!AD197</f>
        <v/>
      </c>
      <c r="K197" s="143" t="str">
        <f>+Template!AR197</f>
        <v/>
      </c>
      <c r="L197" s="146" t="str">
        <f>+Template!AS197</f>
        <v/>
      </c>
      <c r="M197" s="146" t="str">
        <f>+Template!AT197</f>
        <v/>
      </c>
      <c r="N197" s="146" t="str">
        <f>+Template!AU197</f>
        <v/>
      </c>
      <c r="O197" s="147" t="str">
        <f>+Template!BA197</f>
        <v/>
      </c>
      <c r="P197" s="167" t="str">
        <f>IF('Gift Addresses'!$I197&gt;0,+Flavors!C$41,"")</f>
        <v/>
      </c>
    </row>
    <row r="198" spans="1:16">
      <c r="A198" s="149" t="str">
        <f t="shared" si="3"/>
        <v/>
      </c>
      <c r="B198" s="157" t="str">
        <f>+Template!U198</f>
        <v/>
      </c>
      <c r="C198" s="143" t="str">
        <f>+Template!W198</f>
        <v/>
      </c>
      <c r="D198" s="143" t="str">
        <f>+Template!AE198</f>
        <v/>
      </c>
      <c r="E198" s="143" t="str">
        <f>+Template!Y198</f>
        <v/>
      </c>
      <c r="F198" s="143" t="str">
        <f>+Template!AO198</f>
        <v/>
      </c>
      <c r="G198" s="143" t="str">
        <f>+Template!Z198</f>
        <v/>
      </c>
      <c r="H198" s="144" t="str">
        <f>IF('Gift Addresses'!H198&gt;0,VLOOKUP('Gift Addresses'!H198,State,2,FALSE),"")</f>
        <v/>
      </c>
      <c r="I198" s="144" t="str">
        <f>+Template!AC198</f>
        <v/>
      </c>
      <c r="J198" s="145" t="str">
        <f>+Template!AD198</f>
        <v/>
      </c>
      <c r="K198" s="143" t="str">
        <f>+Template!AR198</f>
        <v/>
      </c>
      <c r="L198" s="146" t="str">
        <f>+Template!AS198</f>
        <v/>
      </c>
      <c r="M198" s="146" t="str">
        <f>+Template!AT198</f>
        <v/>
      </c>
      <c r="N198" s="146" t="str">
        <f>+Template!AU198</f>
        <v/>
      </c>
      <c r="O198" s="147" t="str">
        <f>+Template!BA198</f>
        <v/>
      </c>
      <c r="P198" s="167" t="str">
        <f>IF('Gift Addresses'!$I198&gt;0,+Flavors!C$41,"")</f>
        <v/>
      </c>
    </row>
    <row r="199" spans="1:16">
      <c r="A199" s="149" t="str">
        <f t="shared" si="3"/>
        <v/>
      </c>
      <c r="B199" s="157" t="str">
        <f>+Template!U199</f>
        <v/>
      </c>
      <c r="C199" s="143" t="str">
        <f>+Template!W199</f>
        <v/>
      </c>
      <c r="D199" s="143" t="str">
        <f>+Template!AE199</f>
        <v/>
      </c>
      <c r="E199" s="143" t="str">
        <f>+Template!Y199</f>
        <v/>
      </c>
      <c r="F199" s="143" t="str">
        <f>+Template!AO199</f>
        <v/>
      </c>
      <c r="G199" s="143" t="str">
        <f>+Template!Z199</f>
        <v/>
      </c>
      <c r="H199" s="144" t="str">
        <f>IF('Gift Addresses'!H199&gt;0,VLOOKUP('Gift Addresses'!H199,State,2,FALSE),"")</f>
        <v/>
      </c>
      <c r="I199" s="144" t="str">
        <f>+Template!AC199</f>
        <v/>
      </c>
      <c r="J199" s="145" t="str">
        <f>+Template!AD199</f>
        <v/>
      </c>
      <c r="K199" s="143" t="str">
        <f>+Template!AR199</f>
        <v/>
      </c>
      <c r="L199" s="146" t="str">
        <f>+Template!AS199</f>
        <v/>
      </c>
      <c r="M199" s="146" t="str">
        <f>+Template!AT199</f>
        <v/>
      </c>
      <c r="N199" s="146" t="str">
        <f>+Template!AU199</f>
        <v/>
      </c>
      <c r="O199" s="147" t="str">
        <f>+Template!BA199</f>
        <v/>
      </c>
      <c r="P199" s="167" t="str">
        <f>IF('Gift Addresses'!$I199&gt;0,+Flavors!C$41,"")</f>
        <v/>
      </c>
    </row>
    <row r="200" spans="1:16">
      <c r="A200" s="149" t="str">
        <f t="shared" si="3"/>
        <v/>
      </c>
      <c r="B200" s="157" t="str">
        <f>+Template!U200</f>
        <v/>
      </c>
      <c r="C200" s="143" t="str">
        <f>+Template!W200</f>
        <v/>
      </c>
      <c r="D200" s="143" t="str">
        <f>+Template!AE200</f>
        <v/>
      </c>
      <c r="E200" s="143" t="str">
        <f>+Template!Y200</f>
        <v/>
      </c>
      <c r="F200" s="143" t="str">
        <f>+Template!AO200</f>
        <v/>
      </c>
      <c r="G200" s="143" t="str">
        <f>+Template!Z200</f>
        <v/>
      </c>
      <c r="H200" s="144" t="str">
        <f>IF('Gift Addresses'!H200&gt;0,VLOOKUP('Gift Addresses'!H200,State,2,FALSE),"")</f>
        <v/>
      </c>
      <c r="I200" s="144" t="str">
        <f>+Template!AC200</f>
        <v/>
      </c>
      <c r="J200" s="145" t="str">
        <f>+Template!AD200</f>
        <v/>
      </c>
      <c r="K200" s="143" t="str">
        <f>+Template!AR200</f>
        <v/>
      </c>
      <c r="L200" s="146" t="str">
        <f>+Template!AS200</f>
        <v/>
      </c>
      <c r="M200" s="146" t="str">
        <f>+Template!AT200</f>
        <v/>
      </c>
      <c r="N200" s="146" t="str">
        <f>+Template!AU200</f>
        <v/>
      </c>
      <c r="O200" s="147" t="str">
        <f>+Template!BA200</f>
        <v/>
      </c>
      <c r="P200" s="167" t="str">
        <f>IF('Gift Addresses'!$I200&gt;0,+Flavors!C$41,"")</f>
        <v/>
      </c>
    </row>
    <row r="201" spans="1:16" ht="15" thickBot="1">
      <c r="A201" s="150" t="str">
        <f t="shared" si="3"/>
        <v/>
      </c>
      <c r="B201" s="110" t="str">
        <f>+Template!U201</f>
        <v/>
      </c>
      <c r="C201" s="158" t="str">
        <f>+Template!W201</f>
        <v/>
      </c>
      <c r="D201" s="158" t="str">
        <f>+Template!AE201</f>
        <v/>
      </c>
      <c r="E201" s="158" t="str">
        <f>+Template!Y201</f>
        <v/>
      </c>
      <c r="F201" s="158" t="str">
        <f>+Template!AO201</f>
        <v/>
      </c>
      <c r="G201" s="158" t="str">
        <f>+Template!Z201</f>
        <v/>
      </c>
      <c r="H201" s="144" t="str">
        <f>IF('Gift Addresses'!H201&gt;0,VLOOKUP('Gift Addresses'!H201,State,2,FALSE),"")</f>
        <v/>
      </c>
      <c r="I201" s="159" t="str">
        <f>+Template!AC201</f>
        <v/>
      </c>
      <c r="J201" s="160" t="str">
        <f>+Template!AD201</f>
        <v/>
      </c>
      <c r="K201" s="158" t="str">
        <f>+Template!AR201</f>
        <v/>
      </c>
      <c r="L201" s="161" t="str">
        <f>+Template!AS201</f>
        <v/>
      </c>
      <c r="M201" s="161" t="str">
        <f>+Template!AT201</f>
        <v/>
      </c>
      <c r="N201" s="161" t="str">
        <f>+Template!AU201</f>
        <v/>
      </c>
      <c r="O201" s="162" t="str">
        <f>+Template!BA201</f>
        <v/>
      </c>
      <c r="P201" s="167" t="str">
        <f>IF('Gift Addresses'!$I201&gt;0,+Flavors!C$41,"")</f>
        <v/>
      </c>
    </row>
  </sheetData>
  <conditionalFormatting sqref="B2:C201">
    <cfRule type="expression" dxfId="12" priority="7">
      <formula>B2=""</formula>
    </cfRule>
  </conditionalFormatting>
  <conditionalFormatting sqref="G2:O201">
    <cfRule type="expression" dxfId="11" priority="6">
      <formula>G2=""</formula>
    </cfRule>
  </conditionalFormatting>
  <conditionalFormatting sqref="E201">
    <cfRule type="expression" dxfId="10" priority="5">
      <formula>E201=""</formula>
    </cfRule>
  </conditionalFormatting>
  <conditionalFormatting sqref="E2:E201">
    <cfRule type="expression" dxfId="9" priority="4">
      <formula>E2=""</formula>
    </cfRule>
  </conditionalFormatting>
  <conditionalFormatting sqref="P2">
    <cfRule type="expression" dxfId="8" priority="3">
      <formula>P2&lt;&gt;""</formula>
    </cfRule>
  </conditionalFormatting>
  <conditionalFormatting sqref="P3:P201">
    <cfRule type="expression" dxfId="7" priority="1">
      <formula>P3&lt;&gt;""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zoomScale="125" zoomScaleNormal="125" zoomScalePageLayoutView="125" workbookViewId="0">
      <selection activeCell="AR2" sqref="AR2"/>
    </sheetView>
  </sheetViews>
  <sheetFormatPr baseColWidth="10" defaultRowHeight="14" x14ac:dyDescent="0"/>
  <cols>
    <col min="1" max="1" width="11.1640625" bestFit="1" customWidth="1"/>
    <col min="2" max="2" width="16" bestFit="1" customWidth="1"/>
  </cols>
  <sheetData>
    <row r="1" spans="1:2">
      <c r="A1" s="3" t="s">
        <v>233</v>
      </c>
      <c r="B1" s="3" t="s">
        <v>132</v>
      </c>
    </row>
    <row r="2" spans="1:2">
      <c r="A2" t="s">
        <v>134</v>
      </c>
      <c r="B2" t="s">
        <v>133</v>
      </c>
    </row>
    <row r="3" spans="1:2">
      <c r="A3" t="s">
        <v>136</v>
      </c>
      <c r="B3" t="s">
        <v>135</v>
      </c>
    </row>
    <row r="4" spans="1:2">
      <c r="A4" t="s">
        <v>138</v>
      </c>
      <c r="B4" t="s">
        <v>137</v>
      </c>
    </row>
    <row r="5" spans="1:2">
      <c r="A5" t="s">
        <v>140</v>
      </c>
      <c r="B5" t="s">
        <v>139</v>
      </c>
    </row>
    <row r="6" spans="1:2">
      <c r="A6" t="s">
        <v>142</v>
      </c>
      <c r="B6" t="s">
        <v>141</v>
      </c>
    </row>
    <row r="7" spans="1:2">
      <c r="A7" t="s">
        <v>144</v>
      </c>
      <c r="B7" t="s">
        <v>143</v>
      </c>
    </row>
    <row r="8" spans="1:2">
      <c r="A8" t="s">
        <v>146</v>
      </c>
      <c r="B8" t="s">
        <v>145</v>
      </c>
    </row>
    <row r="9" spans="1:2">
      <c r="A9" t="s">
        <v>235</v>
      </c>
      <c r="B9" t="s">
        <v>234</v>
      </c>
    </row>
    <row r="10" spans="1:2">
      <c r="A10" t="s">
        <v>148</v>
      </c>
      <c r="B10" t="s">
        <v>147</v>
      </c>
    </row>
    <row r="11" spans="1:2">
      <c r="A11" t="s">
        <v>150</v>
      </c>
      <c r="B11" t="s">
        <v>149</v>
      </c>
    </row>
    <row r="12" spans="1:2">
      <c r="A12" t="s">
        <v>152</v>
      </c>
      <c r="B12" t="s">
        <v>151</v>
      </c>
    </row>
    <row r="13" spans="1:2">
      <c r="A13" t="s">
        <v>154</v>
      </c>
      <c r="B13" t="s">
        <v>153</v>
      </c>
    </row>
    <row r="14" spans="1:2">
      <c r="A14" t="s">
        <v>156</v>
      </c>
      <c r="B14" t="s">
        <v>155</v>
      </c>
    </row>
    <row r="15" spans="1:2">
      <c r="A15" t="s">
        <v>158</v>
      </c>
      <c r="B15" t="s">
        <v>157</v>
      </c>
    </row>
    <row r="16" spans="1:2">
      <c r="A16" t="s">
        <v>160</v>
      </c>
      <c r="B16" t="s">
        <v>159</v>
      </c>
    </row>
    <row r="17" spans="1:2">
      <c r="A17" t="s">
        <v>162</v>
      </c>
      <c r="B17" t="s">
        <v>161</v>
      </c>
    </row>
    <row r="18" spans="1:2">
      <c r="A18" t="s">
        <v>164</v>
      </c>
      <c r="B18" t="s">
        <v>163</v>
      </c>
    </row>
    <row r="19" spans="1:2">
      <c r="A19" t="s">
        <v>166</v>
      </c>
      <c r="B19" t="s">
        <v>165</v>
      </c>
    </row>
    <row r="20" spans="1:2">
      <c r="A20" t="s">
        <v>168</v>
      </c>
      <c r="B20" t="s">
        <v>167</v>
      </c>
    </row>
    <row r="21" spans="1:2">
      <c r="A21" t="s">
        <v>170</v>
      </c>
      <c r="B21" t="s">
        <v>169</v>
      </c>
    </row>
    <row r="22" spans="1:2">
      <c r="A22" t="s">
        <v>172</v>
      </c>
      <c r="B22" t="s">
        <v>171</v>
      </c>
    </row>
    <row r="23" spans="1:2">
      <c r="A23" t="s">
        <v>174</v>
      </c>
      <c r="B23" t="s">
        <v>173</v>
      </c>
    </row>
    <row r="24" spans="1:2">
      <c r="A24" t="s">
        <v>176</v>
      </c>
      <c r="B24" t="s">
        <v>175</v>
      </c>
    </row>
    <row r="25" spans="1:2">
      <c r="A25" t="s">
        <v>178</v>
      </c>
      <c r="B25" t="s">
        <v>177</v>
      </c>
    </row>
    <row r="26" spans="1:2">
      <c r="A26" t="s">
        <v>180</v>
      </c>
      <c r="B26" t="s">
        <v>179</v>
      </c>
    </row>
    <row r="27" spans="1:2">
      <c r="A27" t="s">
        <v>182</v>
      </c>
      <c r="B27" t="s">
        <v>181</v>
      </c>
    </row>
    <row r="28" spans="1:2">
      <c r="A28" t="s">
        <v>184</v>
      </c>
      <c r="B28" t="s">
        <v>183</v>
      </c>
    </row>
    <row r="29" spans="1:2">
      <c r="A29" t="s">
        <v>186</v>
      </c>
      <c r="B29" t="s">
        <v>185</v>
      </c>
    </row>
    <row r="30" spans="1:2">
      <c r="A30" t="s">
        <v>188</v>
      </c>
      <c r="B30" t="s">
        <v>187</v>
      </c>
    </row>
    <row r="31" spans="1:2">
      <c r="A31" t="s">
        <v>190</v>
      </c>
      <c r="B31" t="s">
        <v>189</v>
      </c>
    </row>
    <row r="32" spans="1:2">
      <c r="A32" t="s">
        <v>192</v>
      </c>
      <c r="B32" t="s">
        <v>191</v>
      </c>
    </row>
    <row r="33" spans="1:2">
      <c r="A33" t="s">
        <v>194</v>
      </c>
      <c r="B33" t="s">
        <v>193</v>
      </c>
    </row>
    <row r="34" spans="1:2">
      <c r="A34" t="s">
        <v>196</v>
      </c>
      <c r="B34" t="s">
        <v>195</v>
      </c>
    </row>
    <row r="35" spans="1:2">
      <c r="A35" t="s">
        <v>198</v>
      </c>
      <c r="B35" t="s">
        <v>197</v>
      </c>
    </row>
    <row r="36" spans="1:2">
      <c r="A36" t="s">
        <v>200</v>
      </c>
      <c r="B36" t="s">
        <v>199</v>
      </c>
    </row>
    <row r="37" spans="1:2">
      <c r="A37" t="s">
        <v>202</v>
      </c>
      <c r="B37" t="s">
        <v>201</v>
      </c>
    </row>
    <row r="38" spans="1:2">
      <c r="A38" t="s">
        <v>204</v>
      </c>
      <c r="B38" t="s">
        <v>203</v>
      </c>
    </row>
    <row r="39" spans="1:2">
      <c r="A39" t="s">
        <v>206</v>
      </c>
      <c r="B39" t="s">
        <v>205</v>
      </c>
    </row>
    <row r="40" spans="1:2">
      <c r="A40" t="s">
        <v>208</v>
      </c>
      <c r="B40" t="s">
        <v>207</v>
      </c>
    </row>
    <row r="41" spans="1:2">
      <c r="A41" t="s">
        <v>210</v>
      </c>
      <c r="B41" t="s">
        <v>209</v>
      </c>
    </row>
    <row r="42" spans="1:2">
      <c r="A42" t="s">
        <v>212</v>
      </c>
      <c r="B42" t="s">
        <v>211</v>
      </c>
    </row>
    <row r="43" spans="1:2">
      <c r="A43" t="s">
        <v>214</v>
      </c>
      <c r="B43" t="s">
        <v>213</v>
      </c>
    </row>
    <row r="44" spans="1:2">
      <c r="A44" t="s">
        <v>216</v>
      </c>
      <c r="B44" t="s">
        <v>215</v>
      </c>
    </row>
    <row r="45" spans="1:2">
      <c r="A45" t="s">
        <v>218</v>
      </c>
      <c r="B45" t="s">
        <v>217</v>
      </c>
    </row>
    <row r="46" spans="1:2">
      <c r="A46" t="s">
        <v>220</v>
      </c>
      <c r="B46" t="s">
        <v>219</v>
      </c>
    </row>
    <row r="47" spans="1:2">
      <c r="A47" t="s">
        <v>222</v>
      </c>
      <c r="B47" t="s">
        <v>221</v>
      </c>
    </row>
    <row r="48" spans="1:2">
      <c r="A48" t="s">
        <v>224</v>
      </c>
      <c r="B48" t="s">
        <v>223</v>
      </c>
    </row>
    <row r="49" spans="1:2">
      <c r="A49" t="s">
        <v>226</v>
      </c>
      <c r="B49" t="s">
        <v>225</v>
      </c>
    </row>
    <row r="50" spans="1:2">
      <c r="A50" t="s">
        <v>228</v>
      </c>
      <c r="B50" t="s">
        <v>227</v>
      </c>
    </row>
    <row r="51" spans="1:2">
      <c r="A51" t="s">
        <v>230</v>
      </c>
      <c r="B51" t="s">
        <v>229</v>
      </c>
    </row>
    <row r="52" spans="1:2">
      <c r="A52" t="s">
        <v>232</v>
      </c>
      <c r="B52" t="s">
        <v>231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1"/>
  <sheetViews>
    <sheetView topLeftCell="AY1" zoomScale="150" zoomScaleNormal="150" zoomScalePageLayoutView="150" workbookViewId="0">
      <selection activeCell="BA2" sqref="BA2"/>
    </sheetView>
  </sheetViews>
  <sheetFormatPr baseColWidth="10" defaultColWidth="8.83203125" defaultRowHeight="14" x14ac:dyDescent="0"/>
  <cols>
    <col min="1" max="1" width="13.33203125" bestFit="1" customWidth="1"/>
    <col min="2" max="2" width="9.1640625" customWidth="1"/>
    <col min="3" max="3" width="29.83203125" style="9" bestFit="1" customWidth="1"/>
    <col min="4" max="4" width="9.1640625" customWidth="1"/>
    <col min="5" max="6" width="29.83203125" style="9"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style="1" bestFit="1" customWidth="1"/>
    <col min="16" max="16" width="13.5" bestFit="1" customWidth="1"/>
    <col min="17" max="17" width="14.33203125" bestFit="1" customWidth="1"/>
    <col min="18" max="18" width="29.83203125" customWidth="1"/>
    <col min="19" max="19" width="12.6640625" style="1" customWidth="1"/>
    <col min="20" max="20" width="12.83203125" style="9" bestFit="1" customWidth="1"/>
    <col min="21" max="21" width="29.83203125" style="9" bestFit="1" customWidth="1"/>
    <col min="22" max="22" width="17.83203125" style="9" bestFit="1" customWidth="1"/>
    <col min="23" max="23" width="29.83203125" style="9" bestFit="1" customWidth="1"/>
    <col min="24" max="24" width="12.5" style="9" bestFit="1" customWidth="1"/>
    <col min="25" max="26" width="29.83203125" style="9" bestFit="1" customWidth="1"/>
    <col min="27" max="27" width="13.1640625" style="9" bestFit="1" customWidth="1"/>
    <col min="28" max="28" width="14.1640625" style="9" bestFit="1" customWidth="1"/>
    <col min="29" max="29" width="15.33203125" style="9" bestFit="1" customWidth="1"/>
    <col min="30" max="30" width="16.1640625" style="9" bestFit="1" customWidth="1"/>
    <col min="31" max="31" width="26.83203125" style="9" customWidth="1"/>
    <col min="32" max="32" width="11.6640625" style="9" bestFit="1" customWidth="1"/>
    <col min="33" max="33" width="9.1640625" style="9" bestFit="1" customWidth="1"/>
    <col min="34" max="34" width="11.33203125" style="10" bestFit="1" customWidth="1"/>
    <col min="35" max="35" width="5.5" style="10" bestFit="1" customWidth="1"/>
    <col min="36" max="39" width="15.33203125" style="10" customWidth="1"/>
    <col min="40" max="40" width="15.33203125" customWidth="1"/>
    <col min="41" max="41" width="15.33203125" style="10" customWidth="1"/>
    <col min="42" max="42" width="10" style="10" customWidth="1"/>
    <col min="43" max="43" width="10.33203125" style="10" customWidth="1"/>
    <col min="44" max="44" width="26.6640625" style="11" bestFit="1" customWidth="1"/>
    <col min="45" max="47" width="8.83203125" style="13"/>
    <col min="48" max="48" width="8.83203125" style="13" customWidth="1"/>
    <col min="49" max="49" width="7.33203125" style="13" bestFit="1" customWidth="1"/>
    <col min="50" max="50" width="14.6640625" style="13" customWidth="1"/>
    <col min="51" max="51" width="65.1640625" style="13" customWidth="1"/>
    <col min="52" max="52" width="10.83203125" style="9" customWidth="1"/>
    <col min="53" max="53" width="11.83203125" style="9" customWidth="1"/>
    <col min="54" max="56" width="29.83203125" style="9" customWidth="1"/>
    <col min="57" max="16384" width="8.83203125" style="9"/>
  </cols>
  <sheetData>
    <row r="1" spans="1:58" s="22" customFormat="1">
      <c r="A1" s="1" t="s">
        <v>105</v>
      </c>
      <c r="B1" s="1" t="s">
        <v>106</v>
      </c>
      <c r="C1" s="20" t="s">
        <v>35</v>
      </c>
      <c r="D1" s="1" t="s">
        <v>107</v>
      </c>
      <c r="E1" s="20" t="s">
        <v>108</v>
      </c>
      <c r="F1" s="20" t="s">
        <v>109</v>
      </c>
      <c r="G1" s="1" t="s">
        <v>110</v>
      </c>
      <c r="H1" s="1" t="s">
        <v>36</v>
      </c>
      <c r="I1" s="1" t="s">
        <v>111</v>
      </c>
      <c r="J1" s="1" t="s">
        <v>37</v>
      </c>
      <c r="K1" s="1" t="s">
        <v>112</v>
      </c>
      <c r="L1" s="1" t="s">
        <v>38</v>
      </c>
      <c r="M1" s="1" t="s">
        <v>39</v>
      </c>
      <c r="N1" s="1" t="s">
        <v>40</v>
      </c>
      <c r="O1" s="1" t="s">
        <v>113</v>
      </c>
      <c r="P1" s="1" t="s">
        <v>41</v>
      </c>
      <c r="Q1" s="1" t="s">
        <v>42</v>
      </c>
      <c r="R1" s="1" t="s">
        <v>114</v>
      </c>
      <c r="S1" s="1" t="s">
        <v>115</v>
      </c>
      <c r="T1" t="s">
        <v>130</v>
      </c>
      <c r="U1" s="20" t="s">
        <v>17</v>
      </c>
      <c r="V1" s="20" t="s">
        <v>240</v>
      </c>
      <c r="W1" s="20" t="s">
        <v>18</v>
      </c>
      <c r="X1" t="s">
        <v>239</v>
      </c>
      <c r="Y1" s="20" t="s">
        <v>20</v>
      </c>
      <c r="Z1" s="20" t="s">
        <v>21</v>
      </c>
      <c r="AA1" s="20" t="s">
        <v>22</v>
      </c>
      <c r="AB1" s="20" t="s">
        <v>116</v>
      </c>
      <c r="AC1" s="20" t="s">
        <v>23</v>
      </c>
      <c r="AD1" s="20" t="s">
        <v>24</v>
      </c>
      <c r="AE1" s="20" t="s">
        <v>19</v>
      </c>
      <c r="AF1" s="20" t="s">
        <v>241</v>
      </c>
      <c r="AG1" s="1" t="s">
        <v>117</v>
      </c>
      <c r="AH1" s="1" t="s">
        <v>118</v>
      </c>
      <c r="AI1" s="1" t="s">
        <v>119</v>
      </c>
      <c r="AJ1" s="1" t="s">
        <v>120</v>
      </c>
      <c r="AK1" s="1" t="s">
        <v>121</v>
      </c>
      <c r="AL1" s="1" t="s">
        <v>122</v>
      </c>
      <c r="AM1" s="1" t="s">
        <v>123</v>
      </c>
      <c r="AN1" t="s">
        <v>124</v>
      </c>
      <c r="AO1" s="1" t="s">
        <v>25</v>
      </c>
      <c r="AP1" s="1" t="s">
        <v>125</v>
      </c>
      <c r="AQ1" t="s">
        <v>126</v>
      </c>
      <c r="AR1" s="20" t="s">
        <v>26</v>
      </c>
      <c r="AS1" s="20" t="s">
        <v>27</v>
      </c>
      <c r="AT1" s="20" t="s">
        <v>28</v>
      </c>
      <c r="AU1" s="21" t="s">
        <v>29</v>
      </c>
      <c r="AV1" s="20" t="s">
        <v>128</v>
      </c>
      <c r="AW1" s="20" t="s">
        <v>129</v>
      </c>
      <c r="AX1" t="s">
        <v>131</v>
      </c>
      <c r="AY1" s="20" t="s">
        <v>34</v>
      </c>
      <c r="AZ1" s="1" t="s">
        <v>127</v>
      </c>
      <c r="BA1" s="1" t="s">
        <v>30</v>
      </c>
      <c r="BB1" s="23" t="s">
        <v>31</v>
      </c>
      <c r="BC1" s="23" t="s">
        <v>32</v>
      </c>
      <c r="BD1" s="23" t="s">
        <v>33</v>
      </c>
    </row>
    <row r="2" spans="1:58">
      <c r="A2" t="str">
        <f>IF('Gift Addresses'!$I2&gt;0,"","Delete This Row")</f>
        <v>Delete This Row</v>
      </c>
      <c r="B2" t="str">
        <f>IF('Gift Addresses'!$I2&gt;0,"base","")</f>
        <v/>
      </c>
      <c r="C2" t="str">
        <f>IF('Gift Addresses'!$I2&gt;0,+Billing!$C$8,"")</f>
        <v/>
      </c>
      <c r="D2" t="str">
        <f>IF('Gift Addresses'!$I2&gt;0,"General","")</f>
        <v/>
      </c>
      <c r="E2" t="str">
        <f>IF('Gift Addresses'!$I2&gt;0,LEFT(Billing!$C$9,17),"")</f>
        <v/>
      </c>
      <c r="F2" t="str">
        <f>IF('Gift Addresses'!$I2&gt;0,LEFT(Billing!$C$10,17),"")</f>
        <v/>
      </c>
      <c r="G2" s="38"/>
      <c r="H2" t="str">
        <f>+E2</f>
        <v/>
      </c>
      <c r="I2" s="38"/>
      <c r="J2" t="str">
        <f>+F2</f>
        <v/>
      </c>
      <c r="K2" s="38"/>
      <c r="L2" t="str">
        <f>IF('Gift Addresses'!$I2&gt;0,LEFT(Billing!$C$12,30),"")</f>
        <v/>
      </c>
      <c r="M2" t="str">
        <f>IF('Gift Addresses'!$I2&gt;0,LEFT(Billing!$C$14,15),"")</f>
        <v/>
      </c>
      <c r="N2" t="str">
        <f>IF('Gift Addresses'!$I2&gt;0,VLOOKUP(Billing!$C$15,State,2,FALSE),"")</f>
        <v/>
      </c>
      <c r="O2" t="str">
        <f>IF('Gift Addresses'!$I2&gt;0,"US","")</f>
        <v/>
      </c>
      <c r="P2" s="2" t="str">
        <f>IF('Gift Addresses'!$I2&gt;0,TEXT(Billing!$C$16,"00000"),"")</f>
        <v/>
      </c>
      <c r="Q2" s="24" t="str">
        <f>IF('Gift Addresses'!$I2&gt;0,Billing!$C$17,"")</f>
        <v/>
      </c>
      <c r="R2" t="str">
        <f>IF('Gift Addresses'!$I2&gt;0,LEFT(Billing!$C$11,35),"")</f>
        <v/>
      </c>
      <c r="S2" s="141" t="str">
        <f>IF('Gift Addresses'!$I2&gt;0,IF(Billing!$C$18&gt;0,TEXT(Billing!$C$18,"###-###-####"),""),"")</f>
        <v/>
      </c>
      <c r="T2" s="38"/>
      <c r="U2" t="str">
        <f>LEFT('Gift Addresses'!B2,17)</f>
        <v/>
      </c>
      <c r="V2" s="38"/>
      <c r="W2" t="str">
        <f>LEFT('Gift Addresses'!C2,17)</f>
        <v/>
      </c>
      <c r="X2" s="38"/>
      <c r="Y2" t="str">
        <f>LEFT('Gift Addresses'!E2,35)</f>
        <v/>
      </c>
      <c r="Z2" t="str">
        <f>LEFT('Gift Addresses'!G2,15)</f>
        <v/>
      </c>
      <c r="AA2" s="37" t="str">
        <f>IF('Gift Addresses'!H2&gt;0,VLOOKUP('Gift Addresses'!H2,State,2,FALSE),"")</f>
        <v/>
      </c>
      <c r="AB2" t="str">
        <f>IF('Gift Addresses'!$I2&gt;0,"US","")</f>
        <v/>
      </c>
      <c r="AC2" s="2" t="str">
        <f>IF('Gift Addresses'!$I2&gt;0,TEXT('Gift Addresses'!$I2,"00000"),"")</f>
        <v/>
      </c>
      <c r="AD2" s="25" t="str">
        <f>IF('Gift Addresses'!$I2&gt;0,IF('Gift Addresses'!J2&gt;0,'Gift Addresses'!J2,Billing!$C$17),"")</f>
        <v/>
      </c>
      <c r="AE2" t="str">
        <f>LEFT('Gift Addresses'!D2,35)</f>
        <v/>
      </c>
      <c r="AF2" s="25" t="str">
        <f>IF(+'Gift Addresses'!O2&gt;0,'Gift Addresses'!O2,"")</f>
        <v/>
      </c>
      <c r="AG2" s="28" t="str">
        <f>IF('Gift Addresses'!$I2&gt;0,"default","")</f>
        <v/>
      </c>
      <c r="AH2" s="28" t="str">
        <f>IF('Gift Addresses'!$I2&gt;0,1,"")</f>
        <v/>
      </c>
      <c r="AI2" s="28"/>
      <c r="AJ2" s="28"/>
      <c r="AK2" s="28"/>
      <c r="AL2" s="28"/>
      <c r="AM2" s="28"/>
      <c r="AN2" t="str">
        <f>LEFT(Billing!C13,30)</f>
        <v/>
      </c>
      <c r="AO2" t="str">
        <f>LEFT('Gift Addresses'!F2,30)</f>
        <v/>
      </c>
      <c r="AP2" s="29"/>
      <c r="AQ2" s="28" t="str">
        <f>IF('Gift Addresses'!$I2&gt;0,0,"")</f>
        <v/>
      </c>
      <c r="AR2" s="15" t="str">
        <f>IF('Gift Addresses'!$I2&gt;0,IF(AC2&gt;0,IF(ChooseMethod="Ship Lowest Cost",'Gift Addresses'!S2,IF('Gift Addresses'!S2="Ground (1-Day PM)",'Gift Addresses'!S2,IF('Gift Addresses'!S2="Next Day Air (1-Day AM)",'Gift Addresses'!S2,"Next Day Air Saver (1-Day PM)"))),""),"")</f>
        <v/>
      </c>
      <c r="AS2" s="26" t="str">
        <f>IF('Gift Addresses'!I2&gt;0,IF('Your Flavors'!$E$24="Ship Lowest Cost",'Gift Addresses'!T2,VLOOKUP(AR2,Method,2,FALSE)),"")</f>
        <v/>
      </c>
      <c r="AT2" s="26" t="str">
        <f>IF('Gift Addresses'!I2&gt;0,VLOOKUP('Gift Addresses'!R2,Size,2,FALSE),"")</f>
        <v/>
      </c>
      <c r="AU2" s="32" t="str">
        <f>IF('Gift Addresses'!I2&gt;0,+AT2+AS2,"")</f>
        <v/>
      </c>
      <c r="AV2" s="31" t="str">
        <f t="shared" ref="AV2:AV33" si="0">+AS2</f>
        <v/>
      </c>
      <c r="AW2" s="28" t="str">
        <f>IF('Gift Addresses'!$I2&gt;0,1,"")</f>
        <v/>
      </c>
      <c r="AX2" s="28" t="str">
        <f>IF('Gift Addresses'!$I2&gt;0,"Prepaid","")</f>
        <v/>
      </c>
      <c r="AY2" s="27" t="str">
        <f>IF('Gift Addresses'!$I2&gt;0,+Review!P2,"")</f>
        <v/>
      </c>
      <c r="AZ2" s="28" t="str">
        <f>IF('Gift Addresses'!$I2&gt;0,"hold_until","")</f>
        <v/>
      </c>
      <c r="BA2" s="33" t="str">
        <f>IF('Gift Addresses'!$N2&gt;0,'Gift Addresses'!N2-'Gift Addresses'!Q2,"")</f>
        <v/>
      </c>
      <c r="BB2" s="7" t="str">
        <f>LEFT('Gift Addresses'!K2,30)</f>
        <v/>
      </c>
      <c r="BC2" s="7" t="str">
        <f>LEFT('Gift Addresses'!L2,30)</f>
        <v/>
      </c>
      <c r="BD2" s="7" t="str">
        <f>LEFT('Gift Addresses'!M2,300)</f>
        <v/>
      </c>
      <c r="BF2" s="166"/>
    </row>
    <row r="3" spans="1:58">
      <c r="A3" t="str">
        <f>IF('Gift Addresses'!$I3&gt;0,"","Delete This Row")</f>
        <v>Delete This Row</v>
      </c>
      <c r="B3" t="str">
        <f>IF('Gift Addresses'!I3&gt;0,"base","")</f>
        <v/>
      </c>
      <c r="C3" t="str">
        <f>IF('Gift Addresses'!$I3&gt;0,+Billing!$C$8,"")</f>
        <v/>
      </c>
      <c r="D3" t="str">
        <f>IF('Gift Addresses'!$I3&gt;0,"General","")</f>
        <v/>
      </c>
      <c r="E3" t="str">
        <f>IF('Gift Addresses'!$I3&gt;0,LEFT(Billing!$C$9,17),"")</f>
        <v/>
      </c>
      <c r="F3" t="str">
        <f>IF('Gift Addresses'!$I3&gt;0,LEFT(Billing!$C$10,17),"")</f>
        <v/>
      </c>
      <c r="G3" s="38"/>
      <c r="H3" t="str">
        <f t="shared" ref="H3:H66" si="1">+E3</f>
        <v/>
      </c>
      <c r="I3" s="38"/>
      <c r="J3" t="str">
        <f t="shared" ref="J3:J66" si="2">+F3</f>
        <v/>
      </c>
      <c r="K3" s="38"/>
      <c r="L3" t="str">
        <f>IF('Gift Addresses'!$I3&gt;0,LEFT(Billing!$C$12,30),"")</f>
        <v/>
      </c>
      <c r="M3" t="str">
        <f>IF('Gift Addresses'!$I3&gt;0,LEFT(Billing!$C$14,15),"")</f>
        <v/>
      </c>
      <c r="N3" t="str">
        <f>IF('Gift Addresses'!$I3&gt;0,VLOOKUP(Billing!$C$15,State,2,FALSE),"")</f>
        <v/>
      </c>
      <c r="O3" t="str">
        <f>IF('Gift Addresses'!$I3&gt;0,"US","")</f>
        <v/>
      </c>
      <c r="P3" s="2" t="str">
        <f>IF('Gift Addresses'!$I3&gt;0,TEXT(Billing!$C$16,"00000"),"")</f>
        <v/>
      </c>
      <c r="Q3" s="24" t="str">
        <f>IF('Gift Addresses'!$I3&gt;0,Billing!$C$17,"")</f>
        <v/>
      </c>
      <c r="R3" t="str">
        <f>IF('Gift Addresses'!$I3&gt;0,LEFT(Billing!$C$11,35),"")</f>
        <v/>
      </c>
      <c r="S3" s="141" t="str">
        <f>IF('Gift Addresses'!$I3&gt;0,IF(Billing!$C$18&gt;0,TEXT(Billing!$C$18,"###-###-####"),""),"")</f>
        <v/>
      </c>
      <c r="T3" s="38"/>
      <c r="U3" t="str">
        <f>LEFT('Gift Addresses'!B3,17)</f>
        <v/>
      </c>
      <c r="V3" s="38"/>
      <c r="W3" t="str">
        <f>LEFT('Gift Addresses'!C3,17)</f>
        <v/>
      </c>
      <c r="X3" s="38"/>
      <c r="Y3" t="str">
        <f>LEFT('Gift Addresses'!E3,35)</f>
        <v/>
      </c>
      <c r="Z3" t="str">
        <f>LEFT('Gift Addresses'!G3,15)</f>
        <v/>
      </c>
      <c r="AA3" s="37" t="str">
        <f>IF('Gift Addresses'!H3&gt;0,VLOOKUP('Gift Addresses'!H3,State,2,FALSE),"")</f>
        <v/>
      </c>
      <c r="AB3" t="str">
        <f>IF('Gift Addresses'!$I3&gt;0,"US","")</f>
        <v/>
      </c>
      <c r="AC3" s="2" t="str">
        <f>IF('Gift Addresses'!$I3&gt;0,TEXT('Gift Addresses'!$I3,"00000"),"")</f>
        <v/>
      </c>
      <c r="AD3" s="25" t="str">
        <f>IF('Gift Addresses'!$I3&gt;0,IF('Gift Addresses'!J3&gt;0,'Gift Addresses'!J3,Billing!$C$17),"")</f>
        <v/>
      </c>
      <c r="AE3" t="str">
        <f>LEFT('Gift Addresses'!D3,35)</f>
        <v/>
      </c>
      <c r="AF3" s="25" t="str">
        <f>IF(+'Gift Addresses'!O3&gt;0,'Gift Addresses'!O3,"")</f>
        <v/>
      </c>
      <c r="AG3" s="28" t="str">
        <f>IF('Gift Addresses'!$I3&gt;0,"default","")</f>
        <v/>
      </c>
      <c r="AH3" s="28" t="str">
        <f>IF('Gift Addresses'!$I3&gt;0,1,"")</f>
        <v/>
      </c>
      <c r="AI3" s="30"/>
      <c r="AJ3" s="30"/>
      <c r="AK3" s="30"/>
      <c r="AL3" s="30"/>
      <c r="AM3" s="30"/>
      <c r="AN3" t="str">
        <f>+AN2</f>
        <v/>
      </c>
      <c r="AO3" t="str">
        <f>LEFT('Gift Addresses'!F3,35)</f>
        <v/>
      </c>
      <c r="AP3" s="30"/>
      <c r="AQ3" s="28" t="str">
        <f>IF('Gift Addresses'!$I3&gt;0,0,"")</f>
        <v/>
      </c>
      <c r="AR3" s="15" t="str">
        <f>IF('Gift Addresses'!$I3&gt;0,IF(AC3&gt;0,IF(ChooseMethod="Ship Lowest Cost",'Gift Addresses'!S3,IF('Gift Addresses'!S3="Ground (1-Day PM)",'Gift Addresses'!S3,IF('Gift Addresses'!S3="Next Day Air (1-Day AM)",'Gift Addresses'!S3,"Next Day Air Saver (1-Day PM)"))),""),"")</f>
        <v/>
      </c>
      <c r="AS3" s="26" t="str">
        <f>IF('Gift Addresses'!I3&gt;0,IF('Your Flavors'!$E$24="Ship Lowest Cost",'Gift Addresses'!T3,VLOOKUP(AR3,Method,2,FALSE)),"")</f>
        <v/>
      </c>
      <c r="AT3" s="26" t="str">
        <f>IF('Gift Addresses'!I3&gt;0,VLOOKUP('Gift Addresses'!R3,Size,2,FALSE),"")</f>
        <v/>
      </c>
      <c r="AU3" s="32" t="str">
        <f>IF('Gift Addresses'!I3&gt;0,+AT3+AS3,"")</f>
        <v/>
      </c>
      <c r="AV3" s="31" t="str">
        <f t="shared" si="0"/>
        <v/>
      </c>
      <c r="AW3" s="28" t="str">
        <f>IF('Gift Addresses'!$I3&gt;0,1,"")</f>
        <v/>
      </c>
      <c r="AX3" s="28" t="str">
        <f>IF('Gift Addresses'!$I3&gt;0,"Prepaid","")</f>
        <v/>
      </c>
      <c r="AY3" s="27" t="str">
        <f>IF('Gift Addresses'!$I3&gt;0,+Review!P3,"")</f>
        <v/>
      </c>
      <c r="AZ3" s="28" t="str">
        <f>IF('Gift Addresses'!$I3&gt;0,"hold_until","")</f>
        <v/>
      </c>
      <c r="BA3" s="33" t="str">
        <f>IF('Gift Addresses'!$N3&gt;0,'Gift Addresses'!N3-'Gift Addresses'!Q3,"")</f>
        <v/>
      </c>
      <c r="BB3" s="7" t="str">
        <f>LEFT('Gift Addresses'!K3,30)</f>
        <v/>
      </c>
      <c r="BC3" s="7" t="str">
        <f>LEFT('Gift Addresses'!L3,30)</f>
        <v/>
      </c>
      <c r="BD3" s="7" t="str">
        <f>LEFT('Gift Addresses'!M3,300)</f>
        <v/>
      </c>
    </row>
    <row r="4" spans="1:58">
      <c r="A4" t="str">
        <f>IF('Gift Addresses'!$I4&gt;0,"","Delete This Row")</f>
        <v>Delete This Row</v>
      </c>
      <c r="B4" t="str">
        <f>IF('Gift Addresses'!I4&gt;0,"base","")</f>
        <v/>
      </c>
      <c r="C4" t="str">
        <f>IF('Gift Addresses'!$I4&gt;0,+Billing!$C$8,"")</f>
        <v/>
      </c>
      <c r="D4" t="str">
        <f>IF('Gift Addresses'!$I4&gt;0,"General","")</f>
        <v/>
      </c>
      <c r="E4" t="str">
        <f>IF('Gift Addresses'!$I4&gt;0,LEFT(Billing!$C$9,17),"")</f>
        <v/>
      </c>
      <c r="F4" t="str">
        <f>IF('Gift Addresses'!$I4&gt;0,LEFT(Billing!$C$10,17),"")</f>
        <v/>
      </c>
      <c r="G4" s="38"/>
      <c r="H4" t="str">
        <f t="shared" si="1"/>
        <v/>
      </c>
      <c r="I4" s="38"/>
      <c r="J4" t="str">
        <f t="shared" si="2"/>
        <v/>
      </c>
      <c r="K4" s="38"/>
      <c r="L4" t="str">
        <f>IF('Gift Addresses'!$I4&gt;0,LEFT(Billing!$C$12,30),"")</f>
        <v/>
      </c>
      <c r="M4" t="str">
        <f>IF('Gift Addresses'!$I4&gt;0,LEFT(Billing!$C$14,15),"")</f>
        <v/>
      </c>
      <c r="N4" t="str">
        <f>IF('Gift Addresses'!$I4&gt;0,VLOOKUP(Billing!$C$15,State,2,FALSE),"")</f>
        <v/>
      </c>
      <c r="O4" t="str">
        <f>IF('Gift Addresses'!$I4&gt;0,"US","")</f>
        <v/>
      </c>
      <c r="P4" s="2" t="str">
        <f>IF('Gift Addresses'!$I4&gt;0,TEXT(Billing!$C$16,"00000"),"")</f>
        <v/>
      </c>
      <c r="Q4" s="24" t="str">
        <f>IF('Gift Addresses'!$I4&gt;0,Billing!$C$17,"")</f>
        <v/>
      </c>
      <c r="R4" t="str">
        <f>IF('Gift Addresses'!$I4&gt;0,LEFT(Billing!$C$11,35),"")</f>
        <v/>
      </c>
      <c r="S4" s="141" t="str">
        <f>IF('Gift Addresses'!$I4&gt;0,IF(Billing!$C$18&gt;0,TEXT(Billing!$C$18,"###-###-####"),""),"")</f>
        <v/>
      </c>
      <c r="T4" s="38"/>
      <c r="U4" t="str">
        <f>LEFT('Gift Addresses'!B4,17)</f>
        <v/>
      </c>
      <c r="V4" s="38"/>
      <c r="W4" t="str">
        <f>LEFT('Gift Addresses'!C4,17)</f>
        <v/>
      </c>
      <c r="X4" s="38"/>
      <c r="Y4" t="str">
        <f>LEFT('Gift Addresses'!E4,35)</f>
        <v/>
      </c>
      <c r="Z4" t="str">
        <f>LEFT('Gift Addresses'!G4,15)</f>
        <v/>
      </c>
      <c r="AA4" s="37" t="str">
        <f>IF('Gift Addresses'!H4&gt;0,VLOOKUP('Gift Addresses'!H4,State,2,FALSE),"")</f>
        <v/>
      </c>
      <c r="AB4" t="str">
        <f>IF('Gift Addresses'!$I4&gt;0,"US","")</f>
        <v/>
      </c>
      <c r="AC4" s="2" t="str">
        <f>IF('Gift Addresses'!$I4&gt;0,TEXT('Gift Addresses'!$I4,"00000"),"")</f>
        <v/>
      </c>
      <c r="AD4" s="25" t="str">
        <f>IF('Gift Addresses'!$I4&gt;0,IF('Gift Addresses'!J4&gt;0,'Gift Addresses'!J4,Billing!$C$17),"")</f>
        <v/>
      </c>
      <c r="AE4" t="str">
        <f>LEFT('Gift Addresses'!D4,35)</f>
        <v/>
      </c>
      <c r="AF4" s="25" t="str">
        <f>IF(+'Gift Addresses'!O4&gt;0,'Gift Addresses'!O4,"")</f>
        <v/>
      </c>
      <c r="AG4" s="28" t="str">
        <f>IF('Gift Addresses'!$I4&gt;0,"default","")</f>
        <v/>
      </c>
      <c r="AH4" s="28" t="str">
        <f>IF('Gift Addresses'!$I4&gt;0,1,"")</f>
        <v/>
      </c>
      <c r="AI4" s="30"/>
      <c r="AJ4" s="30"/>
      <c r="AK4" s="30"/>
      <c r="AL4" s="30"/>
      <c r="AM4" s="30"/>
      <c r="AN4" t="str">
        <f t="shared" ref="AN4:AN67" si="3">+AN3</f>
        <v/>
      </c>
      <c r="AO4" t="str">
        <f>LEFT('Gift Addresses'!F4,35)</f>
        <v/>
      </c>
      <c r="AP4" s="30"/>
      <c r="AQ4" s="28" t="str">
        <f>IF('Gift Addresses'!$I4&gt;0,0,"")</f>
        <v/>
      </c>
      <c r="AR4" s="15" t="str">
        <f>IF('Gift Addresses'!$I4&gt;0,IF(AC4&gt;0,IF(ChooseMethod="Ship Lowest Cost",'Gift Addresses'!S4,IF('Gift Addresses'!S4="Ground (1-Day PM)",'Gift Addresses'!S4,IF('Gift Addresses'!S4="Next Day Air (1-Day AM)",'Gift Addresses'!S4,"Next Day Air Saver (1-Day PM)"))),""),"")</f>
        <v/>
      </c>
      <c r="AS4" s="26" t="str">
        <f>IF('Gift Addresses'!I4&gt;0,IF('Your Flavors'!$E$24="Ship Lowest Cost",'Gift Addresses'!T4,VLOOKUP(AR4,Method,2,FALSE)),"")</f>
        <v/>
      </c>
      <c r="AT4" s="26" t="str">
        <f>IF('Gift Addresses'!I4&gt;0,VLOOKUP('Gift Addresses'!R4,Size,2,FALSE),"")</f>
        <v/>
      </c>
      <c r="AU4" s="32" t="str">
        <f>IF('Gift Addresses'!I4&gt;0,+AT4+AS4,"")</f>
        <v/>
      </c>
      <c r="AV4" s="31" t="str">
        <f t="shared" si="0"/>
        <v/>
      </c>
      <c r="AW4" s="28" t="str">
        <f>IF('Gift Addresses'!$I4&gt;0,1,"")</f>
        <v/>
      </c>
      <c r="AX4" s="28" t="str">
        <f>IF('Gift Addresses'!$I4&gt;0,"Prepaid","")</f>
        <v/>
      </c>
      <c r="AY4" s="27" t="str">
        <f>IF('Gift Addresses'!$I4&gt;0,+Review!P4,"")</f>
        <v/>
      </c>
      <c r="AZ4" s="28" t="str">
        <f>IF('Gift Addresses'!$I4&gt;0,"hold_until","")</f>
        <v/>
      </c>
      <c r="BA4" s="33" t="str">
        <f>IF('Gift Addresses'!$N4&gt;0,'Gift Addresses'!N4-'Gift Addresses'!Q4,"")</f>
        <v/>
      </c>
      <c r="BB4" s="7" t="str">
        <f>LEFT('Gift Addresses'!K4,30)</f>
        <v/>
      </c>
      <c r="BC4" s="7" t="str">
        <f>LEFT('Gift Addresses'!L4,30)</f>
        <v/>
      </c>
      <c r="BD4" s="7" t="str">
        <f>LEFT('Gift Addresses'!M4,300)</f>
        <v/>
      </c>
    </row>
    <row r="5" spans="1:58">
      <c r="A5" t="str">
        <f>IF('Gift Addresses'!$I5&gt;0,"","Delete This Row")</f>
        <v>Delete This Row</v>
      </c>
      <c r="B5" t="str">
        <f>IF('Gift Addresses'!I5&gt;0,"base","")</f>
        <v/>
      </c>
      <c r="C5" t="str">
        <f>IF('Gift Addresses'!$I5&gt;0,+Billing!$C$8,"")</f>
        <v/>
      </c>
      <c r="D5" t="str">
        <f>IF('Gift Addresses'!$I5&gt;0,"General","")</f>
        <v/>
      </c>
      <c r="E5" t="str">
        <f>IF('Gift Addresses'!$I5&gt;0,LEFT(Billing!$C$9,17),"")</f>
        <v/>
      </c>
      <c r="F5" t="str">
        <f>IF('Gift Addresses'!$I5&gt;0,LEFT(Billing!$C$10,17),"")</f>
        <v/>
      </c>
      <c r="G5" s="38"/>
      <c r="H5" t="str">
        <f t="shared" si="1"/>
        <v/>
      </c>
      <c r="I5" s="38"/>
      <c r="J5" t="str">
        <f t="shared" si="2"/>
        <v/>
      </c>
      <c r="K5" s="38"/>
      <c r="L5" t="str">
        <f>IF('Gift Addresses'!$I5&gt;0,LEFT(Billing!$C$12,30),"")</f>
        <v/>
      </c>
      <c r="M5" t="str">
        <f>IF('Gift Addresses'!$I5&gt;0,LEFT(Billing!$C$14,15),"")</f>
        <v/>
      </c>
      <c r="N5" t="str">
        <f>IF('Gift Addresses'!$I5&gt;0,VLOOKUP(Billing!$C$15,State,2,FALSE),"")</f>
        <v/>
      </c>
      <c r="O5" t="str">
        <f>IF('Gift Addresses'!$I5&gt;0,"US","")</f>
        <v/>
      </c>
      <c r="P5" s="2" t="str">
        <f>IF('Gift Addresses'!$I5&gt;0,TEXT(Billing!$C$16,"00000"),"")</f>
        <v/>
      </c>
      <c r="Q5" s="24" t="str">
        <f>IF('Gift Addresses'!$I5&gt;0,Billing!$C$17,"")</f>
        <v/>
      </c>
      <c r="R5" t="str">
        <f>IF('Gift Addresses'!$I5&gt;0,LEFT(Billing!$C$11,35),"")</f>
        <v/>
      </c>
      <c r="S5" s="141" t="str">
        <f>IF('Gift Addresses'!$I5&gt;0,IF(Billing!$C$18&gt;0,TEXT(Billing!$C$18,"###-###-####"),""),"")</f>
        <v/>
      </c>
      <c r="T5" s="38"/>
      <c r="U5" t="str">
        <f>LEFT('Gift Addresses'!B5,17)</f>
        <v/>
      </c>
      <c r="V5" s="38"/>
      <c r="W5" t="str">
        <f>LEFT('Gift Addresses'!C5,17)</f>
        <v/>
      </c>
      <c r="X5" s="38"/>
      <c r="Y5" t="str">
        <f>LEFT('Gift Addresses'!E5,35)</f>
        <v/>
      </c>
      <c r="Z5" t="str">
        <f>LEFT('Gift Addresses'!G5,15)</f>
        <v/>
      </c>
      <c r="AA5" s="37" t="str">
        <f>IF('Gift Addresses'!H5&gt;0,VLOOKUP('Gift Addresses'!H5,State,2,FALSE),"")</f>
        <v/>
      </c>
      <c r="AB5" t="str">
        <f>IF('Gift Addresses'!$I5&gt;0,"US","")</f>
        <v/>
      </c>
      <c r="AC5" s="2" t="str">
        <f>IF('Gift Addresses'!$I5&gt;0,TEXT('Gift Addresses'!$I5,"00000"),"")</f>
        <v/>
      </c>
      <c r="AD5" s="25" t="str">
        <f>IF('Gift Addresses'!$I5&gt;0,IF('Gift Addresses'!J5&gt;0,'Gift Addresses'!J5,Billing!$C$17),"")</f>
        <v/>
      </c>
      <c r="AE5" t="str">
        <f>LEFT('Gift Addresses'!D5,35)</f>
        <v/>
      </c>
      <c r="AF5" s="25" t="str">
        <f>IF(+'Gift Addresses'!O5&gt;0,'Gift Addresses'!O5,"")</f>
        <v/>
      </c>
      <c r="AG5" s="28" t="str">
        <f>IF('Gift Addresses'!$I5&gt;0,"default","")</f>
        <v/>
      </c>
      <c r="AH5" s="28" t="str">
        <f>IF('Gift Addresses'!$I5&gt;0,1,"")</f>
        <v/>
      </c>
      <c r="AI5" s="30"/>
      <c r="AJ5" s="30"/>
      <c r="AK5" s="30"/>
      <c r="AL5" s="30"/>
      <c r="AM5" s="30"/>
      <c r="AN5" t="str">
        <f t="shared" si="3"/>
        <v/>
      </c>
      <c r="AO5" t="str">
        <f>LEFT('Gift Addresses'!F5,35)</f>
        <v/>
      </c>
      <c r="AP5" s="30"/>
      <c r="AQ5" s="28" t="str">
        <f>IF('Gift Addresses'!$I5&gt;0,0,"")</f>
        <v/>
      </c>
      <c r="AR5" s="15" t="str">
        <f>IF('Gift Addresses'!$I5&gt;0,IF(AC5&gt;0,IF(ChooseMethod="Ship Lowest Cost",'Gift Addresses'!S5,IF('Gift Addresses'!S5="Ground (1-Day PM)",'Gift Addresses'!S5,IF('Gift Addresses'!S5="Next Day Air (1-Day AM)",'Gift Addresses'!S5,"Next Day Air Saver (1-Day PM)"))),""),"")</f>
        <v/>
      </c>
      <c r="AS5" s="26" t="str">
        <f>IF('Gift Addresses'!I5&gt;0,IF('Your Flavors'!$E$24="Ship Lowest Cost",'Gift Addresses'!T5,VLOOKUP(AR5,Method,2,FALSE)),"")</f>
        <v/>
      </c>
      <c r="AT5" s="26" t="str">
        <f>IF('Gift Addresses'!I5&gt;0,VLOOKUP('Gift Addresses'!R5,Size,2,FALSE),"")</f>
        <v/>
      </c>
      <c r="AU5" s="32" t="str">
        <f>IF('Gift Addresses'!I5&gt;0,+AT5+AS5,"")</f>
        <v/>
      </c>
      <c r="AV5" s="31" t="str">
        <f t="shared" si="0"/>
        <v/>
      </c>
      <c r="AW5" s="28" t="str">
        <f>IF('Gift Addresses'!$I5&gt;0,1,"")</f>
        <v/>
      </c>
      <c r="AX5" s="28" t="str">
        <f>IF('Gift Addresses'!$I5&gt;0,"Prepaid","")</f>
        <v/>
      </c>
      <c r="AY5" s="27" t="str">
        <f>IF('Gift Addresses'!$I5&gt;0,+Review!P5,"")</f>
        <v/>
      </c>
      <c r="AZ5" s="28" t="str">
        <f>IF('Gift Addresses'!$I5&gt;0,"hold_until","")</f>
        <v/>
      </c>
      <c r="BA5" s="33" t="str">
        <f>IF('Gift Addresses'!$N5&gt;0,'Gift Addresses'!N5-'Gift Addresses'!Q5,"")</f>
        <v/>
      </c>
      <c r="BB5" s="7" t="str">
        <f>LEFT('Gift Addresses'!K5,30)</f>
        <v/>
      </c>
      <c r="BC5" s="7" t="str">
        <f>LEFT('Gift Addresses'!L5,30)</f>
        <v/>
      </c>
      <c r="BD5" s="7" t="str">
        <f>LEFT('Gift Addresses'!M5,300)</f>
        <v/>
      </c>
    </row>
    <row r="6" spans="1:58">
      <c r="A6" t="str">
        <f>IF('Gift Addresses'!$I6&gt;0,"","Delete This Row")</f>
        <v>Delete This Row</v>
      </c>
      <c r="B6" t="str">
        <f>IF('Gift Addresses'!I6&gt;0,"base","")</f>
        <v/>
      </c>
      <c r="C6" t="str">
        <f>IF('Gift Addresses'!$I6&gt;0,+Billing!$C$8,"")</f>
        <v/>
      </c>
      <c r="D6" t="str">
        <f>IF('Gift Addresses'!$I6&gt;0,"General","")</f>
        <v/>
      </c>
      <c r="E6" t="str">
        <f>IF('Gift Addresses'!$I6&gt;0,LEFT(Billing!$C$9,17),"")</f>
        <v/>
      </c>
      <c r="F6" t="str">
        <f>IF('Gift Addresses'!$I6&gt;0,LEFT(Billing!$C$10,17),"")</f>
        <v/>
      </c>
      <c r="G6" s="38"/>
      <c r="H6" t="str">
        <f t="shared" si="1"/>
        <v/>
      </c>
      <c r="I6" s="38"/>
      <c r="J6" t="str">
        <f t="shared" si="2"/>
        <v/>
      </c>
      <c r="K6" s="38"/>
      <c r="L6" t="str">
        <f>IF('Gift Addresses'!$I6&gt;0,LEFT(Billing!$C$12,30),"")</f>
        <v/>
      </c>
      <c r="M6" t="str">
        <f>IF('Gift Addresses'!$I6&gt;0,LEFT(Billing!$C$14,15),"")</f>
        <v/>
      </c>
      <c r="N6" t="str">
        <f>IF('Gift Addresses'!$I6&gt;0,VLOOKUP(Billing!$C$15,State,2,FALSE),"")</f>
        <v/>
      </c>
      <c r="O6" t="str">
        <f>IF('Gift Addresses'!$I6&gt;0,"US","")</f>
        <v/>
      </c>
      <c r="P6" s="2" t="str">
        <f>IF('Gift Addresses'!$I6&gt;0,TEXT(Billing!$C$16,"00000"),"")</f>
        <v/>
      </c>
      <c r="Q6" s="24" t="str">
        <f>IF('Gift Addresses'!$I6&gt;0,Billing!$C$17,"")</f>
        <v/>
      </c>
      <c r="R6" t="str">
        <f>IF('Gift Addresses'!$I6&gt;0,LEFT(Billing!$C$11,35),"")</f>
        <v/>
      </c>
      <c r="S6" s="141" t="str">
        <f>IF('Gift Addresses'!$I6&gt;0,IF(Billing!$C$18&gt;0,TEXT(Billing!$C$18,"###-###-####"),""),"")</f>
        <v/>
      </c>
      <c r="T6" s="38"/>
      <c r="U6" t="str">
        <f>LEFT('Gift Addresses'!B6,17)</f>
        <v/>
      </c>
      <c r="V6" s="38"/>
      <c r="W6" t="str">
        <f>LEFT('Gift Addresses'!C6,17)</f>
        <v/>
      </c>
      <c r="X6" s="38"/>
      <c r="Y6" t="str">
        <f>LEFT('Gift Addresses'!E6,35)</f>
        <v/>
      </c>
      <c r="Z6" t="str">
        <f>LEFT('Gift Addresses'!G6,15)</f>
        <v/>
      </c>
      <c r="AA6" s="37" t="str">
        <f>IF('Gift Addresses'!H6&gt;0,VLOOKUP('Gift Addresses'!H6,State,2,FALSE),"")</f>
        <v/>
      </c>
      <c r="AB6" t="str">
        <f>IF('Gift Addresses'!$I6&gt;0,"US","")</f>
        <v/>
      </c>
      <c r="AC6" s="2" t="str">
        <f>IF('Gift Addresses'!$I6&gt;0,TEXT('Gift Addresses'!$I6,"00000"),"")</f>
        <v/>
      </c>
      <c r="AD6" s="25" t="str">
        <f>IF('Gift Addresses'!$I6&gt;0,IF('Gift Addresses'!J6&gt;0,'Gift Addresses'!J6,Billing!$C$17),"")</f>
        <v/>
      </c>
      <c r="AE6" t="str">
        <f>LEFT('Gift Addresses'!D6,35)</f>
        <v/>
      </c>
      <c r="AF6" s="25" t="str">
        <f>IF(+'Gift Addresses'!O6&gt;0,'Gift Addresses'!O6,"")</f>
        <v/>
      </c>
      <c r="AG6" s="28" t="str">
        <f>IF('Gift Addresses'!$I6&gt;0,"default","")</f>
        <v/>
      </c>
      <c r="AH6" s="28" t="str">
        <f>IF('Gift Addresses'!$I6&gt;0,1,"")</f>
        <v/>
      </c>
      <c r="AI6" s="30"/>
      <c r="AJ6" s="30"/>
      <c r="AK6" s="30"/>
      <c r="AL6" s="30"/>
      <c r="AM6" s="30"/>
      <c r="AN6" t="str">
        <f t="shared" si="3"/>
        <v/>
      </c>
      <c r="AO6" t="str">
        <f>LEFT('Gift Addresses'!F6,35)</f>
        <v/>
      </c>
      <c r="AP6" s="30"/>
      <c r="AQ6" s="28" t="str">
        <f>IF('Gift Addresses'!$I6&gt;0,0,"")</f>
        <v/>
      </c>
      <c r="AR6" s="15" t="str">
        <f>IF('Gift Addresses'!$I6&gt;0,IF(AC6&gt;0,IF(ChooseMethod="Ship Lowest Cost",'Gift Addresses'!S6,IF('Gift Addresses'!S6="Ground (1-Day PM)",'Gift Addresses'!S6,IF('Gift Addresses'!S6="Next Day Air (1-Day AM)",'Gift Addresses'!S6,"Next Day Air Saver (1-Day PM)"))),""),"")</f>
        <v/>
      </c>
      <c r="AS6" s="26" t="str">
        <f>IF('Gift Addresses'!I6&gt;0,IF('Your Flavors'!$E$24="Ship Lowest Cost",'Gift Addresses'!T6,VLOOKUP(AR6,Method,2,FALSE)),"")</f>
        <v/>
      </c>
      <c r="AT6" s="26" t="str">
        <f>IF('Gift Addresses'!I6&gt;0,VLOOKUP('Gift Addresses'!R6,Size,2,FALSE),"")</f>
        <v/>
      </c>
      <c r="AU6" s="32" t="str">
        <f>IF('Gift Addresses'!I6&gt;0,+AT6+AS6,"")</f>
        <v/>
      </c>
      <c r="AV6" s="31" t="str">
        <f t="shared" si="0"/>
        <v/>
      </c>
      <c r="AW6" s="28" t="str">
        <f>IF('Gift Addresses'!$I6&gt;0,1,"")</f>
        <v/>
      </c>
      <c r="AX6" s="28" t="str">
        <f>IF('Gift Addresses'!$I6&gt;0,"Prepaid","")</f>
        <v/>
      </c>
      <c r="AY6" s="27" t="str">
        <f>IF('Gift Addresses'!$I6&gt;0,+Review!P6,"")</f>
        <v/>
      </c>
      <c r="AZ6" s="28" t="str">
        <f>IF('Gift Addresses'!$I6&gt;0,"hold_until","")</f>
        <v/>
      </c>
      <c r="BA6" s="33" t="str">
        <f>IF('Gift Addresses'!$N6&gt;0,'Gift Addresses'!N6-'Gift Addresses'!Q6,"")</f>
        <v/>
      </c>
      <c r="BB6" s="7" t="str">
        <f>LEFT('Gift Addresses'!K6,30)</f>
        <v/>
      </c>
      <c r="BC6" s="7" t="str">
        <f>LEFT('Gift Addresses'!L6,30)</f>
        <v/>
      </c>
      <c r="BD6" s="7" t="str">
        <f>LEFT('Gift Addresses'!M6,300)</f>
        <v/>
      </c>
    </row>
    <row r="7" spans="1:58">
      <c r="A7" t="str">
        <f>IF('Gift Addresses'!$I7&gt;0,"","Delete This Row")</f>
        <v>Delete This Row</v>
      </c>
      <c r="B7" t="str">
        <f>IF('Gift Addresses'!I7&gt;0,"base","")</f>
        <v/>
      </c>
      <c r="C7" t="str">
        <f>IF('Gift Addresses'!$I7&gt;0,+Billing!$C$8,"")</f>
        <v/>
      </c>
      <c r="D7" t="str">
        <f>IF('Gift Addresses'!$I7&gt;0,"General","")</f>
        <v/>
      </c>
      <c r="E7" t="str">
        <f>IF('Gift Addresses'!$I7&gt;0,LEFT(Billing!$C$9,17),"")</f>
        <v/>
      </c>
      <c r="F7" t="str">
        <f>IF('Gift Addresses'!$I7&gt;0,LEFT(Billing!$C$10,17),"")</f>
        <v/>
      </c>
      <c r="G7" s="38"/>
      <c r="H7" t="str">
        <f t="shared" si="1"/>
        <v/>
      </c>
      <c r="I7" s="38"/>
      <c r="J7" t="str">
        <f t="shared" si="2"/>
        <v/>
      </c>
      <c r="K7" s="38"/>
      <c r="L7" t="str">
        <f>IF('Gift Addresses'!$I7&gt;0,LEFT(Billing!$C$12,30),"")</f>
        <v/>
      </c>
      <c r="M7" t="str">
        <f>IF('Gift Addresses'!$I7&gt;0,LEFT(Billing!$C$14,15),"")</f>
        <v/>
      </c>
      <c r="N7" t="str">
        <f>IF('Gift Addresses'!$I7&gt;0,VLOOKUP(Billing!$C$15,State,2,FALSE),"")</f>
        <v/>
      </c>
      <c r="O7" t="str">
        <f>IF('Gift Addresses'!$I7&gt;0,"US","")</f>
        <v/>
      </c>
      <c r="P7" s="2" t="str">
        <f>IF('Gift Addresses'!$I7&gt;0,TEXT(Billing!$C$16,"00000"),"")</f>
        <v/>
      </c>
      <c r="Q7" s="24" t="str">
        <f>IF('Gift Addresses'!$I7&gt;0,Billing!$C$17,"")</f>
        <v/>
      </c>
      <c r="R7" t="str">
        <f>IF('Gift Addresses'!$I7&gt;0,LEFT(Billing!$C$11,35),"")</f>
        <v/>
      </c>
      <c r="S7" s="141" t="str">
        <f>IF('Gift Addresses'!$I7&gt;0,IF(Billing!$C$18&gt;0,TEXT(Billing!$C$18,"###-###-####"),""),"")</f>
        <v/>
      </c>
      <c r="T7" s="38"/>
      <c r="U7" t="str">
        <f>LEFT('Gift Addresses'!B7,17)</f>
        <v/>
      </c>
      <c r="V7" s="38"/>
      <c r="W7" t="str">
        <f>LEFT('Gift Addresses'!C7,17)</f>
        <v/>
      </c>
      <c r="X7" s="38"/>
      <c r="Y7" t="str">
        <f>LEFT('Gift Addresses'!E7,35)</f>
        <v/>
      </c>
      <c r="Z7" t="str">
        <f>LEFT('Gift Addresses'!G7,15)</f>
        <v/>
      </c>
      <c r="AA7" s="37" t="str">
        <f>IF('Gift Addresses'!H7&gt;0,VLOOKUP('Gift Addresses'!H7,State,2,FALSE),"")</f>
        <v/>
      </c>
      <c r="AB7" t="str">
        <f>IF('Gift Addresses'!$I7&gt;0,"US","")</f>
        <v/>
      </c>
      <c r="AC7" s="2" t="str">
        <f>IF('Gift Addresses'!$I7&gt;0,TEXT('Gift Addresses'!$I7,"00000"),"")</f>
        <v/>
      </c>
      <c r="AD7" s="25" t="str">
        <f>IF('Gift Addresses'!$I7&gt;0,IF('Gift Addresses'!J7&gt;0,'Gift Addresses'!J7,Billing!$C$17),"")</f>
        <v/>
      </c>
      <c r="AE7" t="str">
        <f>LEFT('Gift Addresses'!D7,35)</f>
        <v/>
      </c>
      <c r="AF7" s="25" t="str">
        <f>IF(+'Gift Addresses'!O7&gt;0,'Gift Addresses'!O7,"")</f>
        <v/>
      </c>
      <c r="AG7" s="28" t="str">
        <f>IF('Gift Addresses'!$I7&gt;0,"default","")</f>
        <v/>
      </c>
      <c r="AH7" s="28" t="str">
        <f>IF('Gift Addresses'!$I7&gt;0,1,"")</f>
        <v/>
      </c>
      <c r="AI7" s="30"/>
      <c r="AJ7" s="30"/>
      <c r="AK7" s="30"/>
      <c r="AL7" s="30"/>
      <c r="AM7" s="30"/>
      <c r="AN7" t="str">
        <f t="shared" si="3"/>
        <v/>
      </c>
      <c r="AO7" t="str">
        <f>LEFT('Gift Addresses'!F7,35)</f>
        <v/>
      </c>
      <c r="AP7" s="30"/>
      <c r="AQ7" s="28" t="str">
        <f>IF('Gift Addresses'!$I7&gt;0,0,"")</f>
        <v/>
      </c>
      <c r="AR7" s="15" t="str">
        <f>IF('Gift Addresses'!$I7&gt;0,IF(AC7&gt;0,IF(ChooseMethod="Ship Lowest Cost",'Gift Addresses'!S7,IF('Gift Addresses'!S7="Ground (1-Day PM)",'Gift Addresses'!S7,IF('Gift Addresses'!S7="Next Day Air (1-Day AM)",'Gift Addresses'!S7,"Next Day Air Saver (1-Day PM)"))),""),"")</f>
        <v/>
      </c>
      <c r="AS7" s="26" t="str">
        <f>IF('Gift Addresses'!I7&gt;0,IF('Your Flavors'!$E$24="Ship Lowest Cost",'Gift Addresses'!T7,VLOOKUP(AR7,Method,2,FALSE)),"")</f>
        <v/>
      </c>
      <c r="AT7" s="26" t="str">
        <f>IF('Gift Addresses'!I7&gt;0,VLOOKUP('Gift Addresses'!R7,Size,2,FALSE),"")</f>
        <v/>
      </c>
      <c r="AU7" s="32" t="str">
        <f>IF('Gift Addresses'!I7&gt;0,+AT7+AS7,"")</f>
        <v/>
      </c>
      <c r="AV7" s="31" t="str">
        <f t="shared" si="0"/>
        <v/>
      </c>
      <c r="AW7" s="28" t="str">
        <f>IF('Gift Addresses'!$I7&gt;0,1,"")</f>
        <v/>
      </c>
      <c r="AX7" s="28" t="str">
        <f>IF('Gift Addresses'!$I7&gt;0,"Prepaid","")</f>
        <v/>
      </c>
      <c r="AY7" s="27" t="str">
        <f>IF('Gift Addresses'!$I7&gt;0,+Review!P7,"")</f>
        <v/>
      </c>
      <c r="AZ7" s="28" t="str">
        <f>IF('Gift Addresses'!$I7&gt;0,"hold_until","")</f>
        <v/>
      </c>
      <c r="BA7" s="33" t="str">
        <f>IF('Gift Addresses'!$N7&gt;0,'Gift Addresses'!N7-'Gift Addresses'!Q7,"")</f>
        <v/>
      </c>
      <c r="BB7" s="7" t="str">
        <f>LEFT('Gift Addresses'!K7,30)</f>
        <v/>
      </c>
      <c r="BC7" s="7" t="str">
        <f>LEFT('Gift Addresses'!L7,30)</f>
        <v/>
      </c>
      <c r="BD7" s="7" t="str">
        <f>LEFT('Gift Addresses'!M7,300)</f>
        <v/>
      </c>
    </row>
    <row r="8" spans="1:58">
      <c r="A8" t="str">
        <f>IF('Gift Addresses'!$I8&gt;0,"","Delete This Row")</f>
        <v>Delete This Row</v>
      </c>
      <c r="B8" t="str">
        <f>IF('Gift Addresses'!I8&gt;0,"base","")</f>
        <v/>
      </c>
      <c r="C8" t="str">
        <f>IF('Gift Addresses'!$I8&gt;0,+Billing!$C$8,"")</f>
        <v/>
      </c>
      <c r="D8" t="str">
        <f>IF('Gift Addresses'!$I8&gt;0,"General","")</f>
        <v/>
      </c>
      <c r="E8" t="str">
        <f>IF('Gift Addresses'!$I8&gt;0,LEFT(Billing!$C$9,17),"")</f>
        <v/>
      </c>
      <c r="F8" t="str">
        <f>IF('Gift Addresses'!$I8&gt;0,LEFT(Billing!$C$10,17),"")</f>
        <v/>
      </c>
      <c r="G8" s="38"/>
      <c r="H8" t="str">
        <f t="shared" si="1"/>
        <v/>
      </c>
      <c r="I8" s="38"/>
      <c r="J8" t="str">
        <f t="shared" si="2"/>
        <v/>
      </c>
      <c r="K8" s="38"/>
      <c r="L8" t="str">
        <f>IF('Gift Addresses'!$I8&gt;0,LEFT(Billing!$C$12,30),"")</f>
        <v/>
      </c>
      <c r="M8" t="str">
        <f>IF('Gift Addresses'!$I8&gt;0,LEFT(Billing!$C$14,15),"")</f>
        <v/>
      </c>
      <c r="N8" t="str">
        <f>IF('Gift Addresses'!$I8&gt;0,VLOOKUP(Billing!$C$15,State,2,FALSE),"")</f>
        <v/>
      </c>
      <c r="O8" t="str">
        <f>IF('Gift Addresses'!$I8&gt;0,"US","")</f>
        <v/>
      </c>
      <c r="P8" s="2" t="str">
        <f>IF('Gift Addresses'!$I8&gt;0,TEXT(Billing!$C$16,"00000"),"")</f>
        <v/>
      </c>
      <c r="Q8" s="24" t="str">
        <f>IF('Gift Addresses'!$I8&gt;0,Billing!$C$17,"")</f>
        <v/>
      </c>
      <c r="R8" t="str">
        <f>IF('Gift Addresses'!$I8&gt;0,LEFT(Billing!$C$11,35),"")</f>
        <v/>
      </c>
      <c r="S8" s="141" t="str">
        <f>IF('Gift Addresses'!$I8&gt;0,IF(Billing!$C$18&gt;0,TEXT(Billing!$C$18,"###-###-####"),""),"")</f>
        <v/>
      </c>
      <c r="T8" s="38"/>
      <c r="U8" t="str">
        <f>LEFT('Gift Addresses'!B8,17)</f>
        <v/>
      </c>
      <c r="V8" s="38"/>
      <c r="W8" t="str">
        <f>LEFT('Gift Addresses'!C8,17)</f>
        <v/>
      </c>
      <c r="X8" s="38"/>
      <c r="Y8" t="str">
        <f>LEFT('Gift Addresses'!E8,35)</f>
        <v/>
      </c>
      <c r="Z8" t="str">
        <f>LEFT('Gift Addresses'!G8,15)</f>
        <v/>
      </c>
      <c r="AA8" s="37" t="str">
        <f>IF('Gift Addresses'!H8&gt;0,VLOOKUP('Gift Addresses'!H8,State,2,FALSE),"")</f>
        <v/>
      </c>
      <c r="AB8" t="str">
        <f>IF('Gift Addresses'!$I8&gt;0,"US","")</f>
        <v/>
      </c>
      <c r="AC8" s="2" t="str">
        <f>IF('Gift Addresses'!$I8&gt;0,TEXT('Gift Addresses'!$I8,"00000"),"")</f>
        <v/>
      </c>
      <c r="AD8" s="25" t="str">
        <f>IF('Gift Addresses'!$I8&gt;0,IF('Gift Addresses'!J8&gt;0,'Gift Addresses'!J8,Billing!$C$17),"")</f>
        <v/>
      </c>
      <c r="AE8" t="str">
        <f>LEFT('Gift Addresses'!D8,35)</f>
        <v/>
      </c>
      <c r="AF8" s="25" t="str">
        <f>IF(+'Gift Addresses'!O8&gt;0,'Gift Addresses'!O8,"")</f>
        <v/>
      </c>
      <c r="AG8" s="28" t="str">
        <f>IF('Gift Addresses'!$I8&gt;0,"default","")</f>
        <v/>
      </c>
      <c r="AH8" s="28" t="str">
        <f>IF('Gift Addresses'!$I8&gt;0,1,"")</f>
        <v/>
      </c>
      <c r="AI8" s="30"/>
      <c r="AJ8" s="30"/>
      <c r="AK8" s="30"/>
      <c r="AL8" s="30"/>
      <c r="AM8" s="30"/>
      <c r="AN8" t="str">
        <f t="shared" si="3"/>
        <v/>
      </c>
      <c r="AO8" t="str">
        <f>LEFT('Gift Addresses'!F8,35)</f>
        <v/>
      </c>
      <c r="AP8" s="30"/>
      <c r="AQ8" s="28" t="str">
        <f>IF('Gift Addresses'!$I8&gt;0,0,"")</f>
        <v/>
      </c>
      <c r="AR8" s="15" t="str">
        <f>IF('Gift Addresses'!$I8&gt;0,IF(AC8&gt;0,IF(ChooseMethod="Ship Lowest Cost",'Gift Addresses'!S8,IF('Gift Addresses'!S8="Ground (1-Day PM)",'Gift Addresses'!S8,IF('Gift Addresses'!S8="Next Day Air (1-Day AM)",'Gift Addresses'!S8,"Next Day Air Saver (1-Day PM)"))),""),"")</f>
        <v/>
      </c>
      <c r="AS8" s="26" t="str">
        <f>IF('Gift Addresses'!I8&gt;0,IF('Your Flavors'!$E$24="Ship Lowest Cost",'Gift Addresses'!T8,VLOOKUP(AR8,Method,2,FALSE)),"")</f>
        <v/>
      </c>
      <c r="AT8" s="26" t="str">
        <f>IF('Gift Addresses'!I8&gt;0,VLOOKUP('Gift Addresses'!R8,Size,2,FALSE),"")</f>
        <v/>
      </c>
      <c r="AU8" s="32" t="str">
        <f>IF('Gift Addresses'!I8&gt;0,+AT8+AS8,"")</f>
        <v/>
      </c>
      <c r="AV8" s="31" t="str">
        <f t="shared" si="0"/>
        <v/>
      </c>
      <c r="AW8" s="28" t="str">
        <f>IF('Gift Addresses'!$I8&gt;0,1,"")</f>
        <v/>
      </c>
      <c r="AX8" s="28" t="str">
        <f>IF('Gift Addresses'!$I8&gt;0,"Prepaid","")</f>
        <v/>
      </c>
      <c r="AY8" s="27" t="str">
        <f>IF('Gift Addresses'!$I8&gt;0,+Review!P8,"")</f>
        <v/>
      </c>
      <c r="AZ8" s="28" t="str">
        <f>IF('Gift Addresses'!$I8&gt;0,"hold_until","")</f>
        <v/>
      </c>
      <c r="BA8" s="33" t="str">
        <f>IF('Gift Addresses'!$N8&gt;0,'Gift Addresses'!N8-'Gift Addresses'!Q8,"")</f>
        <v/>
      </c>
      <c r="BB8" s="7" t="str">
        <f>LEFT('Gift Addresses'!K8,30)</f>
        <v/>
      </c>
      <c r="BC8" s="7" t="str">
        <f>LEFT('Gift Addresses'!L8,30)</f>
        <v/>
      </c>
      <c r="BD8" s="7" t="str">
        <f>LEFT('Gift Addresses'!M8,300)</f>
        <v/>
      </c>
    </row>
    <row r="9" spans="1:58">
      <c r="A9" t="str">
        <f>IF('Gift Addresses'!$I9&gt;0,"","Delete This Row")</f>
        <v>Delete This Row</v>
      </c>
      <c r="B9" t="str">
        <f>IF('Gift Addresses'!I9&gt;0,"base","")</f>
        <v/>
      </c>
      <c r="C9" t="str">
        <f>IF('Gift Addresses'!$I9&gt;0,+Billing!$C$8,"")</f>
        <v/>
      </c>
      <c r="D9" t="str">
        <f>IF('Gift Addresses'!$I9&gt;0,"General","")</f>
        <v/>
      </c>
      <c r="E9" t="str">
        <f>IF('Gift Addresses'!$I9&gt;0,LEFT(Billing!$C$9,17),"")</f>
        <v/>
      </c>
      <c r="F9" t="str">
        <f>IF('Gift Addresses'!$I9&gt;0,LEFT(Billing!$C$10,17),"")</f>
        <v/>
      </c>
      <c r="G9" s="38"/>
      <c r="H9" t="str">
        <f t="shared" si="1"/>
        <v/>
      </c>
      <c r="I9" s="38"/>
      <c r="J9" t="str">
        <f t="shared" si="2"/>
        <v/>
      </c>
      <c r="K9" s="38"/>
      <c r="L9" t="str">
        <f>IF('Gift Addresses'!$I9&gt;0,LEFT(Billing!$C$12,30),"")</f>
        <v/>
      </c>
      <c r="M9" t="str">
        <f>IF('Gift Addresses'!$I9&gt;0,LEFT(Billing!$C$14,15),"")</f>
        <v/>
      </c>
      <c r="N9" t="str">
        <f>IF('Gift Addresses'!$I9&gt;0,VLOOKUP(Billing!$C$15,State,2,FALSE),"")</f>
        <v/>
      </c>
      <c r="O9" t="str">
        <f>IF('Gift Addresses'!$I9&gt;0,"US","")</f>
        <v/>
      </c>
      <c r="P9" s="2" t="str">
        <f>IF('Gift Addresses'!$I9&gt;0,TEXT(Billing!$C$16,"00000"),"")</f>
        <v/>
      </c>
      <c r="Q9" s="24" t="str">
        <f>IF('Gift Addresses'!$I9&gt;0,Billing!$C$17,"")</f>
        <v/>
      </c>
      <c r="R9" t="str">
        <f>IF('Gift Addresses'!$I9&gt;0,LEFT(Billing!$C$11,35),"")</f>
        <v/>
      </c>
      <c r="S9" s="141" t="str">
        <f>IF('Gift Addresses'!$I9&gt;0,IF(Billing!$C$18&gt;0,TEXT(Billing!$C$18,"###-###-####"),""),"")</f>
        <v/>
      </c>
      <c r="T9" s="38"/>
      <c r="U9" t="str">
        <f>LEFT('Gift Addresses'!B9,17)</f>
        <v/>
      </c>
      <c r="V9" s="38"/>
      <c r="W9" t="str">
        <f>LEFT('Gift Addresses'!C9,17)</f>
        <v/>
      </c>
      <c r="X9" s="38"/>
      <c r="Y9" t="str">
        <f>LEFT('Gift Addresses'!E9,35)</f>
        <v/>
      </c>
      <c r="Z9" t="str">
        <f>LEFT('Gift Addresses'!G9,15)</f>
        <v/>
      </c>
      <c r="AA9" s="37" t="str">
        <f>IF('Gift Addresses'!H9&gt;0,VLOOKUP('Gift Addresses'!H9,State,2,FALSE),"")</f>
        <v/>
      </c>
      <c r="AB9" t="str">
        <f>IF('Gift Addresses'!$I9&gt;0,"US","")</f>
        <v/>
      </c>
      <c r="AC9" s="2" t="str">
        <f>IF('Gift Addresses'!$I9&gt;0,TEXT('Gift Addresses'!$I9,"00000"),"")</f>
        <v/>
      </c>
      <c r="AD9" s="25" t="str">
        <f>IF('Gift Addresses'!$I9&gt;0,IF('Gift Addresses'!J9&gt;0,'Gift Addresses'!J9,Billing!$C$17),"")</f>
        <v/>
      </c>
      <c r="AE9" t="str">
        <f>LEFT('Gift Addresses'!D9,35)</f>
        <v/>
      </c>
      <c r="AF9" s="25" t="str">
        <f>IF(+'Gift Addresses'!O9&gt;0,'Gift Addresses'!O9,"")</f>
        <v/>
      </c>
      <c r="AG9" s="28" t="str">
        <f>IF('Gift Addresses'!$I9&gt;0,"default","")</f>
        <v/>
      </c>
      <c r="AH9" s="28" t="str">
        <f>IF('Gift Addresses'!$I9&gt;0,1,"")</f>
        <v/>
      </c>
      <c r="AI9" s="30"/>
      <c r="AJ9" s="30"/>
      <c r="AK9" s="30"/>
      <c r="AL9" s="30"/>
      <c r="AM9" s="30"/>
      <c r="AN9" t="str">
        <f t="shared" si="3"/>
        <v/>
      </c>
      <c r="AO9" t="str">
        <f>LEFT('Gift Addresses'!F9,35)</f>
        <v/>
      </c>
      <c r="AP9" s="30"/>
      <c r="AQ9" s="28" t="str">
        <f>IF('Gift Addresses'!$I9&gt;0,0,"")</f>
        <v/>
      </c>
      <c r="AR9" s="15" t="str">
        <f>IF('Gift Addresses'!$I9&gt;0,IF(AC9&gt;0,IF(ChooseMethod="Ship Lowest Cost",'Gift Addresses'!S9,IF('Gift Addresses'!S9="Ground (1-Day PM)",'Gift Addresses'!S9,IF('Gift Addresses'!S9="Next Day Air (1-Day AM)",'Gift Addresses'!S9,"Next Day Air Saver (1-Day PM)"))),""),"")</f>
        <v/>
      </c>
      <c r="AS9" s="26" t="str">
        <f>IF('Gift Addresses'!I9&gt;0,IF('Your Flavors'!$E$24="Ship Lowest Cost",'Gift Addresses'!T9,VLOOKUP(AR9,Method,2,FALSE)),"")</f>
        <v/>
      </c>
      <c r="AT9" s="26" t="str">
        <f>IF('Gift Addresses'!I9&gt;0,VLOOKUP('Gift Addresses'!R9,Size,2,FALSE),"")</f>
        <v/>
      </c>
      <c r="AU9" s="32" t="str">
        <f>IF('Gift Addresses'!I9&gt;0,+AT9+AS9,"")</f>
        <v/>
      </c>
      <c r="AV9" s="31" t="str">
        <f t="shared" si="0"/>
        <v/>
      </c>
      <c r="AW9" s="28" t="str">
        <f>IF('Gift Addresses'!$I9&gt;0,1,"")</f>
        <v/>
      </c>
      <c r="AX9" s="28" t="str">
        <f>IF('Gift Addresses'!$I9&gt;0,"Prepaid","")</f>
        <v/>
      </c>
      <c r="AY9" s="27" t="str">
        <f>IF('Gift Addresses'!$I9&gt;0,+Review!P9,"")</f>
        <v/>
      </c>
      <c r="AZ9" s="28" t="str">
        <f>IF('Gift Addresses'!$I9&gt;0,"hold_until","")</f>
        <v/>
      </c>
      <c r="BA9" s="33" t="str">
        <f>IF('Gift Addresses'!$N9&gt;0,'Gift Addresses'!N9-'Gift Addresses'!Q9,"")</f>
        <v/>
      </c>
      <c r="BB9" s="7" t="str">
        <f>LEFT('Gift Addresses'!K9,30)</f>
        <v/>
      </c>
      <c r="BC9" s="7" t="str">
        <f>LEFT('Gift Addresses'!L9,30)</f>
        <v/>
      </c>
      <c r="BD9" s="7" t="str">
        <f>LEFT('Gift Addresses'!M9,300)</f>
        <v/>
      </c>
    </row>
    <row r="10" spans="1:58">
      <c r="A10" t="str">
        <f>IF('Gift Addresses'!$I10&gt;0,"","Delete This Row")</f>
        <v>Delete This Row</v>
      </c>
      <c r="B10" t="str">
        <f>IF('Gift Addresses'!I10&gt;0,"base","")</f>
        <v/>
      </c>
      <c r="C10" t="str">
        <f>IF('Gift Addresses'!$I10&gt;0,+Billing!$C$8,"")</f>
        <v/>
      </c>
      <c r="D10" t="str">
        <f>IF('Gift Addresses'!$I10&gt;0,"General","")</f>
        <v/>
      </c>
      <c r="E10" t="str">
        <f>IF('Gift Addresses'!$I10&gt;0,LEFT(Billing!$C$9,17),"")</f>
        <v/>
      </c>
      <c r="F10" t="str">
        <f>IF('Gift Addresses'!$I10&gt;0,LEFT(Billing!$C$10,17),"")</f>
        <v/>
      </c>
      <c r="G10" s="38"/>
      <c r="H10" t="str">
        <f t="shared" si="1"/>
        <v/>
      </c>
      <c r="I10" s="38"/>
      <c r="J10" t="str">
        <f t="shared" si="2"/>
        <v/>
      </c>
      <c r="K10" s="38"/>
      <c r="L10" t="str">
        <f>IF('Gift Addresses'!$I10&gt;0,LEFT(Billing!$C$12,30),"")</f>
        <v/>
      </c>
      <c r="M10" t="str">
        <f>IF('Gift Addresses'!$I10&gt;0,LEFT(Billing!$C$14,15),"")</f>
        <v/>
      </c>
      <c r="N10" t="str">
        <f>IF('Gift Addresses'!$I10&gt;0,VLOOKUP(Billing!$C$15,State,2,FALSE),"")</f>
        <v/>
      </c>
      <c r="O10" t="str">
        <f>IF('Gift Addresses'!$I10&gt;0,"US","")</f>
        <v/>
      </c>
      <c r="P10" s="2" t="str">
        <f>IF('Gift Addresses'!$I10&gt;0,TEXT(Billing!$C$16,"00000"),"")</f>
        <v/>
      </c>
      <c r="Q10" s="24" t="str">
        <f>IF('Gift Addresses'!$I10&gt;0,Billing!$C$17,"")</f>
        <v/>
      </c>
      <c r="R10" t="str">
        <f>IF('Gift Addresses'!$I10&gt;0,LEFT(Billing!$C$11,35),"")</f>
        <v/>
      </c>
      <c r="S10" s="141" t="str">
        <f>IF('Gift Addresses'!$I10&gt;0,IF(Billing!$C$18&gt;0,TEXT(Billing!$C$18,"###-###-####"),""),"")</f>
        <v/>
      </c>
      <c r="T10" s="38"/>
      <c r="U10" t="str">
        <f>LEFT('Gift Addresses'!B10,17)</f>
        <v/>
      </c>
      <c r="V10" s="38"/>
      <c r="W10" t="str">
        <f>LEFT('Gift Addresses'!C10,17)</f>
        <v/>
      </c>
      <c r="X10" s="38"/>
      <c r="Y10" t="str">
        <f>LEFT('Gift Addresses'!E10,35)</f>
        <v/>
      </c>
      <c r="Z10" t="str">
        <f>LEFT('Gift Addresses'!G10,15)</f>
        <v/>
      </c>
      <c r="AA10" s="37" t="str">
        <f>IF('Gift Addresses'!H10&gt;0,VLOOKUP('Gift Addresses'!H10,State,2,FALSE),"")</f>
        <v/>
      </c>
      <c r="AB10" t="str">
        <f>IF('Gift Addresses'!$I10&gt;0,"US","")</f>
        <v/>
      </c>
      <c r="AC10" s="2" t="str">
        <f>IF('Gift Addresses'!$I10&gt;0,TEXT('Gift Addresses'!$I10,"00000"),"")</f>
        <v/>
      </c>
      <c r="AD10" s="25" t="str">
        <f>IF('Gift Addresses'!$I10&gt;0,IF('Gift Addresses'!J10&gt;0,'Gift Addresses'!J10,Billing!$C$17),"")</f>
        <v/>
      </c>
      <c r="AE10" t="str">
        <f>LEFT('Gift Addresses'!D10,35)</f>
        <v/>
      </c>
      <c r="AF10" s="25" t="str">
        <f>IF(+'Gift Addresses'!O10&gt;0,'Gift Addresses'!O10,"")</f>
        <v/>
      </c>
      <c r="AG10" s="28" t="str">
        <f>IF('Gift Addresses'!$I10&gt;0,"default","")</f>
        <v/>
      </c>
      <c r="AH10" s="28" t="str">
        <f>IF('Gift Addresses'!$I10&gt;0,1,"")</f>
        <v/>
      </c>
      <c r="AI10" s="30"/>
      <c r="AJ10" s="30"/>
      <c r="AK10" s="30"/>
      <c r="AL10" s="30"/>
      <c r="AM10" s="30"/>
      <c r="AN10" t="str">
        <f t="shared" si="3"/>
        <v/>
      </c>
      <c r="AO10" t="str">
        <f>LEFT('Gift Addresses'!F10,35)</f>
        <v/>
      </c>
      <c r="AP10" s="30"/>
      <c r="AQ10" s="28" t="str">
        <f>IF('Gift Addresses'!$I10&gt;0,0,"")</f>
        <v/>
      </c>
      <c r="AR10" s="15" t="str">
        <f>IF('Gift Addresses'!$I10&gt;0,IF(AC10&gt;0,IF(ChooseMethod="Ship Lowest Cost",'Gift Addresses'!S10,IF('Gift Addresses'!S10="Ground (1-Day PM)",'Gift Addresses'!S10,IF('Gift Addresses'!S10="Next Day Air (1-Day AM)",'Gift Addresses'!S10,"Next Day Air Saver (1-Day PM)"))),""),"")</f>
        <v/>
      </c>
      <c r="AS10" s="26" t="str">
        <f>IF('Gift Addresses'!I10&gt;0,IF('Your Flavors'!$E$24="Ship Lowest Cost",'Gift Addresses'!T10,VLOOKUP(AR10,Method,2,FALSE)),"")</f>
        <v/>
      </c>
      <c r="AT10" s="26" t="str">
        <f>IF('Gift Addresses'!I10&gt;0,VLOOKUP('Gift Addresses'!R10,Size,2,FALSE),"")</f>
        <v/>
      </c>
      <c r="AU10" s="32" t="str">
        <f>IF('Gift Addresses'!I10&gt;0,+AT10+AS10,"")</f>
        <v/>
      </c>
      <c r="AV10" s="31" t="str">
        <f t="shared" si="0"/>
        <v/>
      </c>
      <c r="AW10" s="28" t="str">
        <f>IF('Gift Addresses'!$I10&gt;0,1,"")</f>
        <v/>
      </c>
      <c r="AX10" s="28" t="str">
        <f>IF('Gift Addresses'!$I10&gt;0,"Prepaid","")</f>
        <v/>
      </c>
      <c r="AY10" s="27" t="str">
        <f>IF('Gift Addresses'!$I10&gt;0,+Review!P10,"")</f>
        <v/>
      </c>
      <c r="AZ10" s="28" t="str">
        <f>IF('Gift Addresses'!$I10&gt;0,"hold_until","")</f>
        <v/>
      </c>
      <c r="BA10" s="33" t="str">
        <f>IF('Gift Addresses'!$N10&gt;0,'Gift Addresses'!N10-'Gift Addresses'!Q10,"")</f>
        <v/>
      </c>
      <c r="BB10" s="7" t="str">
        <f>LEFT('Gift Addresses'!K10,30)</f>
        <v/>
      </c>
      <c r="BC10" s="7" t="str">
        <f>LEFT('Gift Addresses'!L10,30)</f>
        <v/>
      </c>
      <c r="BD10" s="7" t="str">
        <f>LEFT('Gift Addresses'!M10,300)</f>
        <v/>
      </c>
    </row>
    <row r="11" spans="1:58">
      <c r="A11" t="str">
        <f>IF('Gift Addresses'!$I11&gt;0,"","Delete This Row")</f>
        <v>Delete This Row</v>
      </c>
      <c r="B11" t="str">
        <f>IF('Gift Addresses'!I11&gt;0,"base","")</f>
        <v/>
      </c>
      <c r="C11" t="str">
        <f>IF('Gift Addresses'!$I11&gt;0,+Billing!$C$8,"")</f>
        <v/>
      </c>
      <c r="D11" t="str">
        <f>IF('Gift Addresses'!$I11&gt;0,"General","")</f>
        <v/>
      </c>
      <c r="E11" t="str">
        <f>IF('Gift Addresses'!$I11&gt;0,LEFT(Billing!$C$9,17),"")</f>
        <v/>
      </c>
      <c r="F11" t="str">
        <f>IF('Gift Addresses'!$I11&gt;0,LEFT(Billing!$C$10,17),"")</f>
        <v/>
      </c>
      <c r="G11" s="38"/>
      <c r="H11" t="str">
        <f t="shared" si="1"/>
        <v/>
      </c>
      <c r="I11" s="38"/>
      <c r="J11" t="str">
        <f t="shared" si="2"/>
        <v/>
      </c>
      <c r="K11" s="38"/>
      <c r="L11" t="str">
        <f>IF('Gift Addresses'!$I11&gt;0,LEFT(Billing!$C$12,30),"")</f>
        <v/>
      </c>
      <c r="M11" t="str">
        <f>IF('Gift Addresses'!$I11&gt;0,LEFT(Billing!$C$14,15),"")</f>
        <v/>
      </c>
      <c r="N11" t="str">
        <f>IF('Gift Addresses'!$I11&gt;0,VLOOKUP(Billing!$C$15,State,2,FALSE),"")</f>
        <v/>
      </c>
      <c r="O11" t="str">
        <f>IF('Gift Addresses'!$I11&gt;0,"US","")</f>
        <v/>
      </c>
      <c r="P11" s="2" t="str">
        <f>IF('Gift Addresses'!$I11&gt;0,TEXT(Billing!$C$16,"00000"),"")</f>
        <v/>
      </c>
      <c r="Q11" s="24" t="str">
        <f>IF('Gift Addresses'!$I11&gt;0,Billing!$C$17,"")</f>
        <v/>
      </c>
      <c r="R11" t="str">
        <f>IF('Gift Addresses'!$I11&gt;0,LEFT(Billing!$C$11,35),"")</f>
        <v/>
      </c>
      <c r="S11" s="141" t="str">
        <f>IF('Gift Addresses'!$I11&gt;0,IF(Billing!$C$18&gt;0,TEXT(Billing!$C$18,"###-###-####"),""),"")</f>
        <v/>
      </c>
      <c r="T11" s="38"/>
      <c r="U11" t="str">
        <f>LEFT('Gift Addresses'!B11,17)</f>
        <v/>
      </c>
      <c r="V11" s="38"/>
      <c r="W11" t="str">
        <f>LEFT('Gift Addresses'!C11,17)</f>
        <v/>
      </c>
      <c r="X11" s="38"/>
      <c r="Y11" t="str">
        <f>LEFT('Gift Addresses'!E11,35)</f>
        <v/>
      </c>
      <c r="Z11" t="str">
        <f>LEFT('Gift Addresses'!G11,15)</f>
        <v/>
      </c>
      <c r="AA11" s="37" t="str">
        <f>IF('Gift Addresses'!H11&gt;0,VLOOKUP('Gift Addresses'!H11,State,2,FALSE),"")</f>
        <v/>
      </c>
      <c r="AB11" t="str">
        <f>IF('Gift Addresses'!$I11&gt;0,"US","")</f>
        <v/>
      </c>
      <c r="AC11" s="2" t="str">
        <f>IF('Gift Addresses'!$I11&gt;0,TEXT('Gift Addresses'!$I11,"00000"),"")</f>
        <v/>
      </c>
      <c r="AD11" s="25" t="str">
        <f>IF('Gift Addresses'!$I11&gt;0,IF('Gift Addresses'!J11&gt;0,'Gift Addresses'!J11,Billing!$C$17),"")</f>
        <v/>
      </c>
      <c r="AE11" t="str">
        <f>LEFT('Gift Addresses'!D11,35)</f>
        <v/>
      </c>
      <c r="AF11" s="25" t="str">
        <f>IF(+'Gift Addresses'!O11&gt;0,'Gift Addresses'!O11,"")</f>
        <v/>
      </c>
      <c r="AG11" s="28" t="str">
        <f>IF('Gift Addresses'!$I11&gt;0,"default","")</f>
        <v/>
      </c>
      <c r="AH11" s="28" t="str">
        <f>IF('Gift Addresses'!$I11&gt;0,1,"")</f>
        <v/>
      </c>
      <c r="AI11" s="30"/>
      <c r="AJ11" s="30"/>
      <c r="AK11" s="30"/>
      <c r="AL11" s="30"/>
      <c r="AM11" s="30"/>
      <c r="AN11" t="str">
        <f t="shared" si="3"/>
        <v/>
      </c>
      <c r="AO11" t="str">
        <f>LEFT('Gift Addresses'!F11,35)</f>
        <v/>
      </c>
      <c r="AP11" s="30"/>
      <c r="AQ11" s="28" t="str">
        <f>IF('Gift Addresses'!$I11&gt;0,0,"")</f>
        <v/>
      </c>
      <c r="AR11" s="15" t="str">
        <f>IF('Gift Addresses'!$I11&gt;0,IF(AC11&gt;0,IF(ChooseMethod="Ship Lowest Cost",'Gift Addresses'!S11,IF('Gift Addresses'!S11="Ground (1-Day PM)",'Gift Addresses'!S11,IF('Gift Addresses'!S11="Next Day Air (1-Day AM)",'Gift Addresses'!S11,"Next Day Air Saver (1-Day PM)"))),""),"")</f>
        <v/>
      </c>
      <c r="AS11" s="26" t="str">
        <f>IF('Gift Addresses'!I11&gt;0,IF('Your Flavors'!$E$24="Ship Lowest Cost",'Gift Addresses'!T11,VLOOKUP(AR11,Method,2,FALSE)),"")</f>
        <v/>
      </c>
      <c r="AT11" s="26" t="str">
        <f>IF('Gift Addresses'!I11&gt;0,VLOOKUP('Gift Addresses'!R11,Size,2,FALSE),"")</f>
        <v/>
      </c>
      <c r="AU11" s="32" t="str">
        <f>IF('Gift Addresses'!I11&gt;0,+AT11+AS11,"")</f>
        <v/>
      </c>
      <c r="AV11" s="31" t="str">
        <f t="shared" si="0"/>
        <v/>
      </c>
      <c r="AW11" s="28" t="str">
        <f>IF('Gift Addresses'!$I11&gt;0,1,"")</f>
        <v/>
      </c>
      <c r="AX11" s="28" t="str">
        <f>IF('Gift Addresses'!$I11&gt;0,"Prepaid","")</f>
        <v/>
      </c>
      <c r="AY11" s="27" t="str">
        <f>IF('Gift Addresses'!$I11&gt;0,+Review!P11,"")</f>
        <v/>
      </c>
      <c r="AZ11" s="28" t="str">
        <f>IF('Gift Addresses'!$I11&gt;0,"hold_until","")</f>
        <v/>
      </c>
      <c r="BA11" s="33" t="str">
        <f>IF('Gift Addresses'!$N11&gt;0,'Gift Addresses'!N11-'Gift Addresses'!Q11,"")</f>
        <v/>
      </c>
      <c r="BB11" s="7" t="str">
        <f>LEFT('Gift Addresses'!K11,30)</f>
        <v/>
      </c>
      <c r="BC11" s="7" t="str">
        <f>LEFT('Gift Addresses'!L11,30)</f>
        <v/>
      </c>
      <c r="BD11" s="7" t="str">
        <f>LEFT('Gift Addresses'!M11,300)</f>
        <v/>
      </c>
    </row>
    <row r="12" spans="1:58">
      <c r="A12" t="str">
        <f>IF('Gift Addresses'!$I12&gt;0,"","Delete This Row")</f>
        <v>Delete This Row</v>
      </c>
      <c r="B12" t="str">
        <f>IF('Gift Addresses'!I12&gt;0,"base","")</f>
        <v/>
      </c>
      <c r="C12" t="str">
        <f>IF('Gift Addresses'!$I12&gt;0,+Billing!$C$8,"")</f>
        <v/>
      </c>
      <c r="D12" t="str">
        <f>IF('Gift Addresses'!$I12&gt;0,"General","")</f>
        <v/>
      </c>
      <c r="E12" t="str">
        <f>IF('Gift Addresses'!$I12&gt;0,LEFT(Billing!$C$9,17),"")</f>
        <v/>
      </c>
      <c r="F12" t="str">
        <f>IF('Gift Addresses'!$I12&gt;0,LEFT(Billing!$C$10,17),"")</f>
        <v/>
      </c>
      <c r="G12" s="38"/>
      <c r="H12" t="str">
        <f t="shared" si="1"/>
        <v/>
      </c>
      <c r="I12" s="38"/>
      <c r="J12" t="str">
        <f t="shared" si="2"/>
        <v/>
      </c>
      <c r="K12" s="38"/>
      <c r="L12" t="str">
        <f>IF('Gift Addresses'!$I12&gt;0,LEFT(Billing!$C$12,30),"")</f>
        <v/>
      </c>
      <c r="M12" t="str">
        <f>IF('Gift Addresses'!$I12&gt;0,LEFT(Billing!$C$14,15),"")</f>
        <v/>
      </c>
      <c r="N12" t="str">
        <f>IF('Gift Addresses'!$I12&gt;0,VLOOKUP(Billing!$C$15,State,2,FALSE),"")</f>
        <v/>
      </c>
      <c r="O12" t="str">
        <f>IF('Gift Addresses'!$I12&gt;0,"US","")</f>
        <v/>
      </c>
      <c r="P12" s="2" t="str">
        <f>IF('Gift Addresses'!$I12&gt;0,TEXT(Billing!$C$16,"00000"),"")</f>
        <v/>
      </c>
      <c r="Q12" s="24" t="str">
        <f>IF('Gift Addresses'!$I12&gt;0,Billing!$C$17,"")</f>
        <v/>
      </c>
      <c r="R12" t="str">
        <f>IF('Gift Addresses'!$I12&gt;0,LEFT(Billing!$C$11,35),"")</f>
        <v/>
      </c>
      <c r="S12" s="141" t="str">
        <f>IF('Gift Addresses'!$I12&gt;0,IF(Billing!$C$18&gt;0,TEXT(Billing!$C$18,"###-###-####"),""),"")</f>
        <v/>
      </c>
      <c r="T12" s="38"/>
      <c r="U12" t="str">
        <f>LEFT('Gift Addresses'!B12,17)</f>
        <v/>
      </c>
      <c r="V12" s="38"/>
      <c r="W12" t="str">
        <f>LEFT('Gift Addresses'!C12,17)</f>
        <v/>
      </c>
      <c r="X12" s="38"/>
      <c r="Y12" t="str">
        <f>LEFT('Gift Addresses'!E12,35)</f>
        <v/>
      </c>
      <c r="Z12" t="str">
        <f>LEFT('Gift Addresses'!G12,15)</f>
        <v/>
      </c>
      <c r="AA12" s="37" t="str">
        <f>IF('Gift Addresses'!H12&gt;0,VLOOKUP('Gift Addresses'!H12,State,2,FALSE),"")</f>
        <v/>
      </c>
      <c r="AB12" t="str">
        <f>IF('Gift Addresses'!$I12&gt;0,"US","")</f>
        <v/>
      </c>
      <c r="AC12" s="2" t="str">
        <f>IF('Gift Addresses'!$I12&gt;0,TEXT('Gift Addresses'!$I12,"00000"),"")</f>
        <v/>
      </c>
      <c r="AD12" s="25" t="str">
        <f>IF('Gift Addresses'!$I12&gt;0,IF('Gift Addresses'!J12&gt;0,'Gift Addresses'!J12,Billing!$C$17),"")</f>
        <v/>
      </c>
      <c r="AE12" t="str">
        <f>LEFT('Gift Addresses'!D12,35)</f>
        <v/>
      </c>
      <c r="AF12" s="25" t="str">
        <f>IF(+'Gift Addresses'!O12&gt;0,'Gift Addresses'!O12,"")</f>
        <v/>
      </c>
      <c r="AG12" s="28" t="str">
        <f>IF('Gift Addresses'!$I12&gt;0,"default","")</f>
        <v/>
      </c>
      <c r="AH12" s="28" t="str">
        <f>IF('Gift Addresses'!$I12&gt;0,1,"")</f>
        <v/>
      </c>
      <c r="AI12" s="30"/>
      <c r="AJ12" s="30"/>
      <c r="AK12" s="30"/>
      <c r="AL12" s="30"/>
      <c r="AM12" s="30"/>
      <c r="AN12" t="str">
        <f t="shared" si="3"/>
        <v/>
      </c>
      <c r="AO12" t="str">
        <f>LEFT('Gift Addresses'!F12,35)</f>
        <v/>
      </c>
      <c r="AP12" s="30"/>
      <c r="AQ12" s="28" t="str">
        <f>IF('Gift Addresses'!$I12&gt;0,0,"")</f>
        <v/>
      </c>
      <c r="AR12" s="15" t="str">
        <f>IF('Gift Addresses'!$I12&gt;0,IF(AC12&gt;0,IF(ChooseMethod="Ship Lowest Cost",'Gift Addresses'!S12,IF('Gift Addresses'!S12="Ground (1-Day PM)",'Gift Addresses'!S12,IF('Gift Addresses'!S12="Next Day Air (1-Day AM)",'Gift Addresses'!S12,"Next Day Air Saver (1-Day PM)"))),""),"")</f>
        <v/>
      </c>
      <c r="AS12" s="26" t="str">
        <f>IF('Gift Addresses'!I12&gt;0,IF('Your Flavors'!$E$24="Ship Lowest Cost",'Gift Addresses'!T12,VLOOKUP(AR12,Method,2,FALSE)),"")</f>
        <v/>
      </c>
      <c r="AT12" s="26" t="str">
        <f>IF('Gift Addresses'!I12&gt;0,VLOOKUP('Gift Addresses'!R12,Size,2,FALSE),"")</f>
        <v/>
      </c>
      <c r="AU12" s="32" t="str">
        <f>IF('Gift Addresses'!I12&gt;0,+AT12+AS12,"")</f>
        <v/>
      </c>
      <c r="AV12" s="31" t="str">
        <f t="shared" si="0"/>
        <v/>
      </c>
      <c r="AW12" s="28" t="str">
        <f>IF('Gift Addresses'!$I12&gt;0,1,"")</f>
        <v/>
      </c>
      <c r="AX12" s="28" t="str">
        <f>IF('Gift Addresses'!$I12&gt;0,"Prepaid","")</f>
        <v/>
      </c>
      <c r="AY12" s="27" t="str">
        <f>IF('Gift Addresses'!$I12&gt;0,+Review!P12,"")</f>
        <v/>
      </c>
      <c r="AZ12" s="28" t="str">
        <f>IF('Gift Addresses'!$I12&gt;0,"hold_until","")</f>
        <v/>
      </c>
      <c r="BA12" s="33" t="str">
        <f>IF('Gift Addresses'!$N12&gt;0,'Gift Addresses'!N12-'Gift Addresses'!Q12,"")</f>
        <v/>
      </c>
      <c r="BB12" s="7" t="str">
        <f>LEFT('Gift Addresses'!K12,30)</f>
        <v/>
      </c>
      <c r="BC12" s="7" t="str">
        <f>LEFT('Gift Addresses'!L12,30)</f>
        <v/>
      </c>
      <c r="BD12" s="7" t="str">
        <f>LEFT('Gift Addresses'!M12,300)</f>
        <v/>
      </c>
    </row>
    <row r="13" spans="1:58">
      <c r="A13" t="str">
        <f>IF('Gift Addresses'!$I13&gt;0,"","Delete This Row")</f>
        <v>Delete This Row</v>
      </c>
      <c r="B13" t="str">
        <f>IF('Gift Addresses'!I13&gt;0,"base","")</f>
        <v/>
      </c>
      <c r="C13" t="str">
        <f>IF('Gift Addresses'!$I13&gt;0,+Billing!$C$8,"")</f>
        <v/>
      </c>
      <c r="D13" t="str">
        <f>IF('Gift Addresses'!$I13&gt;0,"General","")</f>
        <v/>
      </c>
      <c r="E13" t="str">
        <f>IF('Gift Addresses'!$I13&gt;0,LEFT(Billing!$C$9,17),"")</f>
        <v/>
      </c>
      <c r="F13" t="str">
        <f>IF('Gift Addresses'!$I13&gt;0,LEFT(Billing!$C$10,17),"")</f>
        <v/>
      </c>
      <c r="G13" s="38"/>
      <c r="H13" t="str">
        <f t="shared" si="1"/>
        <v/>
      </c>
      <c r="I13" s="38"/>
      <c r="J13" t="str">
        <f t="shared" si="2"/>
        <v/>
      </c>
      <c r="K13" s="38"/>
      <c r="L13" t="str">
        <f>IF('Gift Addresses'!$I13&gt;0,LEFT(Billing!$C$12,30),"")</f>
        <v/>
      </c>
      <c r="M13" t="str">
        <f>IF('Gift Addresses'!$I13&gt;0,LEFT(Billing!$C$14,15),"")</f>
        <v/>
      </c>
      <c r="N13" t="str">
        <f>IF('Gift Addresses'!$I13&gt;0,VLOOKUP(Billing!$C$15,State,2,FALSE),"")</f>
        <v/>
      </c>
      <c r="O13" t="str">
        <f>IF('Gift Addresses'!$I13&gt;0,"US","")</f>
        <v/>
      </c>
      <c r="P13" s="2" t="str">
        <f>IF('Gift Addresses'!$I13&gt;0,TEXT(Billing!$C$16,"00000"),"")</f>
        <v/>
      </c>
      <c r="Q13" s="24" t="str">
        <f>IF('Gift Addresses'!$I13&gt;0,Billing!$C$17,"")</f>
        <v/>
      </c>
      <c r="R13" t="str">
        <f>IF('Gift Addresses'!$I13&gt;0,LEFT(Billing!$C$11,35),"")</f>
        <v/>
      </c>
      <c r="S13" s="141" t="str">
        <f>IF('Gift Addresses'!$I13&gt;0,IF(Billing!$C$18&gt;0,TEXT(Billing!$C$18,"###-###-####"),""),"")</f>
        <v/>
      </c>
      <c r="T13" s="38"/>
      <c r="U13" t="str">
        <f>LEFT('Gift Addresses'!B13,17)</f>
        <v/>
      </c>
      <c r="V13" s="38"/>
      <c r="W13" t="str">
        <f>LEFT('Gift Addresses'!C13,17)</f>
        <v/>
      </c>
      <c r="X13" s="38"/>
      <c r="Y13" t="str">
        <f>LEFT('Gift Addresses'!E13,35)</f>
        <v/>
      </c>
      <c r="Z13" t="str">
        <f>LEFT('Gift Addresses'!G13,15)</f>
        <v/>
      </c>
      <c r="AA13" s="37" t="str">
        <f>IF('Gift Addresses'!H13&gt;0,VLOOKUP('Gift Addresses'!H13,State,2,FALSE),"")</f>
        <v/>
      </c>
      <c r="AB13" t="str">
        <f>IF('Gift Addresses'!$I13&gt;0,"US","")</f>
        <v/>
      </c>
      <c r="AC13" s="2" t="str">
        <f>IF('Gift Addresses'!$I13&gt;0,TEXT('Gift Addresses'!$I13,"00000"),"")</f>
        <v/>
      </c>
      <c r="AD13" s="25" t="str">
        <f>IF('Gift Addresses'!$I13&gt;0,IF('Gift Addresses'!J13&gt;0,'Gift Addresses'!J13,Billing!$C$17),"")</f>
        <v/>
      </c>
      <c r="AE13" t="str">
        <f>LEFT('Gift Addresses'!D13,35)</f>
        <v/>
      </c>
      <c r="AF13" s="25" t="str">
        <f>IF(+'Gift Addresses'!O13&gt;0,'Gift Addresses'!O13,"")</f>
        <v/>
      </c>
      <c r="AG13" s="28" t="str">
        <f>IF('Gift Addresses'!$I13&gt;0,"default","")</f>
        <v/>
      </c>
      <c r="AH13" s="28" t="str">
        <f>IF('Gift Addresses'!$I13&gt;0,1,"")</f>
        <v/>
      </c>
      <c r="AI13" s="30"/>
      <c r="AJ13" s="30"/>
      <c r="AK13" s="30"/>
      <c r="AL13" s="30"/>
      <c r="AM13" s="30"/>
      <c r="AN13" t="str">
        <f t="shared" si="3"/>
        <v/>
      </c>
      <c r="AO13" t="str">
        <f>LEFT('Gift Addresses'!F13,35)</f>
        <v/>
      </c>
      <c r="AP13" s="30"/>
      <c r="AQ13" s="28" t="str">
        <f>IF('Gift Addresses'!$I13&gt;0,0,"")</f>
        <v/>
      </c>
      <c r="AR13" s="15" t="str">
        <f>IF('Gift Addresses'!$I13&gt;0,IF(AC13&gt;0,IF(ChooseMethod="Ship Lowest Cost",'Gift Addresses'!S13,IF('Gift Addresses'!S13="Ground (1-Day PM)",'Gift Addresses'!S13,IF('Gift Addresses'!S13="Next Day Air (1-Day AM)",'Gift Addresses'!S13,"Next Day Air Saver (1-Day PM)"))),""),"")</f>
        <v/>
      </c>
      <c r="AS13" s="26" t="str">
        <f>IF('Gift Addresses'!I13&gt;0,IF('Your Flavors'!$E$24="Ship Lowest Cost",'Gift Addresses'!T13,VLOOKUP(AR13,Method,2,FALSE)),"")</f>
        <v/>
      </c>
      <c r="AT13" s="26" t="str">
        <f>IF('Gift Addresses'!I13&gt;0,VLOOKUP('Gift Addresses'!R13,Size,2,FALSE),"")</f>
        <v/>
      </c>
      <c r="AU13" s="32" t="str">
        <f>IF('Gift Addresses'!I13&gt;0,+AT13+AS13,"")</f>
        <v/>
      </c>
      <c r="AV13" s="31" t="str">
        <f t="shared" si="0"/>
        <v/>
      </c>
      <c r="AW13" s="28" t="str">
        <f>IF('Gift Addresses'!$I13&gt;0,1,"")</f>
        <v/>
      </c>
      <c r="AX13" s="28" t="str">
        <f>IF('Gift Addresses'!$I13&gt;0,"Prepaid","")</f>
        <v/>
      </c>
      <c r="AY13" s="27" t="str">
        <f>IF('Gift Addresses'!$I13&gt;0,+Review!P13,"")</f>
        <v/>
      </c>
      <c r="AZ13" s="28" t="str">
        <f>IF('Gift Addresses'!$I13&gt;0,"hold_until","")</f>
        <v/>
      </c>
      <c r="BA13" s="33" t="str">
        <f>IF('Gift Addresses'!$N13&gt;0,'Gift Addresses'!N13-'Gift Addresses'!Q13,"")</f>
        <v/>
      </c>
      <c r="BB13" s="7" t="str">
        <f>LEFT('Gift Addresses'!K13,30)</f>
        <v/>
      </c>
      <c r="BC13" s="7" t="str">
        <f>LEFT('Gift Addresses'!L13,30)</f>
        <v/>
      </c>
      <c r="BD13" s="7" t="str">
        <f>LEFT('Gift Addresses'!M13,300)</f>
        <v/>
      </c>
    </row>
    <row r="14" spans="1:58">
      <c r="A14" t="str">
        <f>IF('Gift Addresses'!$I14&gt;0,"","Delete This Row")</f>
        <v>Delete This Row</v>
      </c>
      <c r="B14" t="str">
        <f>IF('Gift Addresses'!I14&gt;0,"base","")</f>
        <v/>
      </c>
      <c r="C14" t="str">
        <f>IF('Gift Addresses'!$I14&gt;0,+Billing!$C$8,"")</f>
        <v/>
      </c>
      <c r="D14" t="str">
        <f>IF('Gift Addresses'!$I14&gt;0,"General","")</f>
        <v/>
      </c>
      <c r="E14" t="str">
        <f>IF('Gift Addresses'!$I14&gt;0,LEFT(Billing!$C$9,17),"")</f>
        <v/>
      </c>
      <c r="F14" t="str">
        <f>IF('Gift Addresses'!$I14&gt;0,LEFT(Billing!$C$10,17),"")</f>
        <v/>
      </c>
      <c r="G14" s="38"/>
      <c r="H14" t="str">
        <f t="shared" si="1"/>
        <v/>
      </c>
      <c r="I14" s="38"/>
      <c r="J14" t="str">
        <f t="shared" si="2"/>
        <v/>
      </c>
      <c r="K14" s="38"/>
      <c r="L14" t="str">
        <f>IF('Gift Addresses'!$I14&gt;0,LEFT(Billing!$C$12,30),"")</f>
        <v/>
      </c>
      <c r="M14" t="str">
        <f>IF('Gift Addresses'!$I14&gt;0,LEFT(Billing!$C$14,15),"")</f>
        <v/>
      </c>
      <c r="N14" t="str">
        <f>IF('Gift Addresses'!$I14&gt;0,VLOOKUP(Billing!$C$15,State,2,FALSE),"")</f>
        <v/>
      </c>
      <c r="O14" t="str">
        <f>IF('Gift Addresses'!$I14&gt;0,"US","")</f>
        <v/>
      </c>
      <c r="P14" s="2" t="str">
        <f>IF('Gift Addresses'!$I14&gt;0,TEXT(Billing!$C$16,"00000"),"")</f>
        <v/>
      </c>
      <c r="Q14" s="24" t="str">
        <f>IF('Gift Addresses'!$I14&gt;0,Billing!$C$17,"")</f>
        <v/>
      </c>
      <c r="R14" t="str">
        <f>IF('Gift Addresses'!$I14&gt;0,LEFT(Billing!$C$11,35),"")</f>
        <v/>
      </c>
      <c r="S14" s="141" t="str">
        <f>IF('Gift Addresses'!$I14&gt;0,IF(Billing!$C$18&gt;0,TEXT(Billing!$C$18,"###-###-####"),""),"")</f>
        <v/>
      </c>
      <c r="T14" s="38"/>
      <c r="U14" t="str">
        <f>LEFT('Gift Addresses'!B14,17)</f>
        <v/>
      </c>
      <c r="V14" s="38"/>
      <c r="W14" t="str">
        <f>LEFT('Gift Addresses'!C14,17)</f>
        <v/>
      </c>
      <c r="X14" s="38"/>
      <c r="Y14" t="str">
        <f>LEFT('Gift Addresses'!E14,35)</f>
        <v/>
      </c>
      <c r="Z14" t="str">
        <f>LEFT('Gift Addresses'!G14,15)</f>
        <v/>
      </c>
      <c r="AA14" s="37" t="str">
        <f>IF('Gift Addresses'!H14&gt;0,VLOOKUP('Gift Addresses'!H14,State,2,FALSE),"")</f>
        <v/>
      </c>
      <c r="AB14" t="str">
        <f>IF('Gift Addresses'!$I14&gt;0,"US","")</f>
        <v/>
      </c>
      <c r="AC14" s="2" t="str">
        <f>IF('Gift Addresses'!$I14&gt;0,TEXT('Gift Addresses'!$I14,"00000"),"")</f>
        <v/>
      </c>
      <c r="AD14" s="25" t="str">
        <f>IF('Gift Addresses'!$I14&gt;0,IF('Gift Addresses'!J14&gt;0,'Gift Addresses'!J14,Billing!$C$17),"")</f>
        <v/>
      </c>
      <c r="AE14" t="str">
        <f>LEFT('Gift Addresses'!D14,35)</f>
        <v/>
      </c>
      <c r="AF14" s="25" t="str">
        <f>IF(+'Gift Addresses'!O14&gt;0,'Gift Addresses'!O14,"")</f>
        <v/>
      </c>
      <c r="AG14" s="28" t="str">
        <f>IF('Gift Addresses'!$I14&gt;0,"default","")</f>
        <v/>
      </c>
      <c r="AH14" s="28" t="str">
        <f>IF('Gift Addresses'!$I14&gt;0,1,"")</f>
        <v/>
      </c>
      <c r="AI14" s="30"/>
      <c r="AJ14" s="30"/>
      <c r="AK14" s="30"/>
      <c r="AL14" s="30"/>
      <c r="AM14" s="30"/>
      <c r="AN14" t="str">
        <f t="shared" si="3"/>
        <v/>
      </c>
      <c r="AO14" t="str">
        <f>LEFT('Gift Addresses'!F14,35)</f>
        <v/>
      </c>
      <c r="AP14" s="30"/>
      <c r="AQ14" s="28" t="str">
        <f>IF('Gift Addresses'!$I14&gt;0,0,"")</f>
        <v/>
      </c>
      <c r="AR14" s="15" t="str">
        <f>IF('Gift Addresses'!$I14&gt;0,IF(AC14&gt;0,IF(ChooseMethod="Ship Lowest Cost",'Gift Addresses'!S14,IF('Gift Addresses'!S14="Ground (1-Day PM)",'Gift Addresses'!S14,IF('Gift Addresses'!S14="Next Day Air (1-Day AM)",'Gift Addresses'!S14,"Next Day Air Saver (1-Day PM)"))),""),"")</f>
        <v/>
      </c>
      <c r="AS14" s="26" t="str">
        <f>IF('Gift Addresses'!I14&gt;0,IF('Your Flavors'!$E$24="Ship Lowest Cost",'Gift Addresses'!T14,VLOOKUP(AR14,Method,2,FALSE)),"")</f>
        <v/>
      </c>
      <c r="AT14" s="26" t="str">
        <f>IF('Gift Addresses'!I14&gt;0,VLOOKUP('Gift Addresses'!R14,Size,2,FALSE),"")</f>
        <v/>
      </c>
      <c r="AU14" s="32" t="str">
        <f>IF('Gift Addresses'!I14&gt;0,+AT14+AS14,"")</f>
        <v/>
      </c>
      <c r="AV14" s="31" t="str">
        <f t="shared" si="0"/>
        <v/>
      </c>
      <c r="AW14" s="28" t="str">
        <f>IF('Gift Addresses'!$I14&gt;0,1,"")</f>
        <v/>
      </c>
      <c r="AX14" s="28" t="str">
        <f>IF('Gift Addresses'!$I14&gt;0,"Prepaid","")</f>
        <v/>
      </c>
      <c r="AY14" s="27" t="str">
        <f>IF('Gift Addresses'!$I14&gt;0,+Review!P14,"")</f>
        <v/>
      </c>
      <c r="AZ14" s="28" t="str">
        <f>IF('Gift Addresses'!$I14&gt;0,"hold_until","")</f>
        <v/>
      </c>
      <c r="BA14" s="33" t="str">
        <f>IF('Gift Addresses'!$N14&gt;0,'Gift Addresses'!N14-'Gift Addresses'!Q14,"")</f>
        <v/>
      </c>
      <c r="BB14" s="7" t="str">
        <f>LEFT('Gift Addresses'!K14,30)</f>
        <v/>
      </c>
      <c r="BC14" s="7" t="str">
        <f>LEFT('Gift Addresses'!L14,30)</f>
        <v/>
      </c>
      <c r="BD14" s="7" t="str">
        <f>LEFT('Gift Addresses'!M14,300)</f>
        <v/>
      </c>
    </row>
    <row r="15" spans="1:58">
      <c r="A15" t="str">
        <f>IF('Gift Addresses'!$I15&gt;0,"","Delete This Row")</f>
        <v>Delete This Row</v>
      </c>
      <c r="B15" t="str">
        <f>IF('Gift Addresses'!I15&gt;0,"base","")</f>
        <v/>
      </c>
      <c r="C15" t="str">
        <f>IF('Gift Addresses'!$I15&gt;0,+Billing!$C$8,"")</f>
        <v/>
      </c>
      <c r="D15" t="str">
        <f>IF('Gift Addresses'!$I15&gt;0,"General","")</f>
        <v/>
      </c>
      <c r="E15" t="str">
        <f>IF('Gift Addresses'!$I15&gt;0,LEFT(Billing!$C$9,17),"")</f>
        <v/>
      </c>
      <c r="F15" t="str">
        <f>IF('Gift Addresses'!$I15&gt;0,LEFT(Billing!$C$10,17),"")</f>
        <v/>
      </c>
      <c r="G15" s="38"/>
      <c r="H15" t="str">
        <f t="shared" si="1"/>
        <v/>
      </c>
      <c r="I15" s="38"/>
      <c r="J15" t="str">
        <f t="shared" si="2"/>
        <v/>
      </c>
      <c r="K15" s="38"/>
      <c r="L15" t="str">
        <f>IF('Gift Addresses'!$I15&gt;0,LEFT(Billing!$C$12,30),"")</f>
        <v/>
      </c>
      <c r="M15" t="str">
        <f>IF('Gift Addresses'!$I15&gt;0,LEFT(Billing!$C$14,15),"")</f>
        <v/>
      </c>
      <c r="N15" t="str">
        <f>IF('Gift Addresses'!$I15&gt;0,VLOOKUP(Billing!$C$15,State,2,FALSE),"")</f>
        <v/>
      </c>
      <c r="O15" t="str">
        <f>IF('Gift Addresses'!$I15&gt;0,"US","")</f>
        <v/>
      </c>
      <c r="P15" s="2" t="str">
        <f>IF('Gift Addresses'!$I15&gt;0,TEXT(Billing!$C$16,"00000"),"")</f>
        <v/>
      </c>
      <c r="Q15" s="24" t="str">
        <f>IF('Gift Addresses'!$I15&gt;0,Billing!$C$17,"")</f>
        <v/>
      </c>
      <c r="R15" t="str">
        <f>IF('Gift Addresses'!$I15&gt;0,LEFT(Billing!$C$11,35),"")</f>
        <v/>
      </c>
      <c r="S15" s="141" t="str">
        <f>IF('Gift Addresses'!$I15&gt;0,IF(Billing!$C$18&gt;0,TEXT(Billing!$C$18,"###-###-####"),""),"")</f>
        <v/>
      </c>
      <c r="T15" s="38"/>
      <c r="U15" t="str">
        <f>LEFT('Gift Addresses'!B15,17)</f>
        <v/>
      </c>
      <c r="V15" s="38"/>
      <c r="W15" t="str">
        <f>LEFT('Gift Addresses'!C15,17)</f>
        <v/>
      </c>
      <c r="X15" s="38"/>
      <c r="Y15" t="str">
        <f>LEFT('Gift Addresses'!E15,35)</f>
        <v/>
      </c>
      <c r="Z15" t="str">
        <f>LEFT('Gift Addresses'!G15,15)</f>
        <v/>
      </c>
      <c r="AA15" s="37" t="str">
        <f>IF('Gift Addresses'!H15&gt;0,VLOOKUP('Gift Addresses'!H15,State,2,FALSE),"")</f>
        <v/>
      </c>
      <c r="AB15" t="str">
        <f>IF('Gift Addresses'!$I15&gt;0,"US","")</f>
        <v/>
      </c>
      <c r="AC15" s="2" t="str">
        <f>IF('Gift Addresses'!$I15&gt;0,TEXT('Gift Addresses'!$I15,"00000"),"")</f>
        <v/>
      </c>
      <c r="AD15" s="25" t="str">
        <f>IF('Gift Addresses'!$I15&gt;0,IF('Gift Addresses'!J15&gt;0,'Gift Addresses'!J15,Billing!$C$17),"")</f>
        <v/>
      </c>
      <c r="AE15" t="str">
        <f>LEFT('Gift Addresses'!D15,35)</f>
        <v/>
      </c>
      <c r="AF15" s="25" t="str">
        <f>IF(+'Gift Addresses'!O15&gt;0,'Gift Addresses'!O15,"")</f>
        <v/>
      </c>
      <c r="AG15" s="28" t="str">
        <f>IF('Gift Addresses'!$I15&gt;0,"default","")</f>
        <v/>
      </c>
      <c r="AH15" s="28" t="str">
        <f>IF('Gift Addresses'!$I15&gt;0,1,"")</f>
        <v/>
      </c>
      <c r="AI15" s="30"/>
      <c r="AJ15" s="30"/>
      <c r="AK15" s="30"/>
      <c r="AL15" s="30"/>
      <c r="AM15" s="30"/>
      <c r="AN15" t="str">
        <f t="shared" si="3"/>
        <v/>
      </c>
      <c r="AO15" t="str">
        <f>LEFT('Gift Addresses'!F15,35)</f>
        <v/>
      </c>
      <c r="AP15" s="30"/>
      <c r="AQ15" s="28" t="str">
        <f>IF('Gift Addresses'!$I15&gt;0,0,"")</f>
        <v/>
      </c>
      <c r="AR15" s="15" t="str">
        <f>IF('Gift Addresses'!$I15&gt;0,IF(AC15&gt;0,IF(ChooseMethod="Ship Lowest Cost",'Gift Addresses'!S15,IF('Gift Addresses'!S15="Ground (1-Day PM)",'Gift Addresses'!S15,IF('Gift Addresses'!S15="Next Day Air (1-Day AM)",'Gift Addresses'!S15,"Next Day Air Saver (1-Day PM)"))),""),"")</f>
        <v/>
      </c>
      <c r="AS15" s="26" t="str">
        <f>IF('Gift Addresses'!I15&gt;0,IF('Your Flavors'!$E$24="Ship Lowest Cost",'Gift Addresses'!T15,VLOOKUP(AR15,Method,2,FALSE)),"")</f>
        <v/>
      </c>
      <c r="AT15" s="26" t="str">
        <f>IF('Gift Addresses'!I15&gt;0,VLOOKUP('Gift Addresses'!R15,Size,2,FALSE),"")</f>
        <v/>
      </c>
      <c r="AU15" s="32" t="str">
        <f>IF('Gift Addresses'!I15&gt;0,+AT15+AS15,"")</f>
        <v/>
      </c>
      <c r="AV15" s="31" t="str">
        <f t="shared" si="0"/>
        <v/>
      </c>
      <c r="AW15" s="28" t="str">
        <f>IF('Gift Addresses'!$I15&gt;0,1,"")</f>
        <v/>
      </c>
      <c r="AX15" s="28" t="str">
        <f>IF('Gift Addresses'!$I15&gt;0,"Prepaid","")</f>
        <v/>
      </c>
      <c r="AY15" s="27" t="str">
        <f>IF('Gift Addresses'!$I15&gt;0,+Review!P15,"")</f>
        <v/>
      </c>
      <c r="AZ15" s="28" t="str">
        <f>IF('Gift Addresses'!$I15&gt;0,"hold_until","")</f>
        <v/>
      </c>
      <c r="BA15" s="33" t="str">
        <f>IF('Gift Addresses'!$N15&gt;0,'Gift Addresses'!N15-'Gift Addresses'!Q15,"")</f>
        <v/>
      </c>
      <c r="BB15" s="7" t="str">
        <f>LEFT('Gift Addresses'!K15,30)</f>
        <v/>
      </c>
      <c r="BC15" s="7" t="str">
        <f>LEFT('Gift Addresses'!L15,30)</f>
        <v/>
      </c>
      <c r="BD15" s="7" t="str">
        <f>LEFT('Gift Addresses'!M15,300)</f>
        <v/>
      </c>
    </row>
    <row r="16" spans="1:58">
      <c r="A16" t="str">
        <f>IF('Gift Addresses'!$I16&gt;0,"","Delete This Row")</f>
        <v>Delete This Row</v>
      </c>
      <c r="B16" t="str">
        <f>IF('Gift Addresses'!I16&gt;0,"base","")</f>
        <v/>
      </c>
      <c r="C16" t="str">
        <f>IF('Gift Addresses'!$I16&gt;0,+Billing!$C$8,"")</f>
        <v/>
      </c>
      <c r="D16" t="str">
        <f>IF('Gift Addresses'!$I16&gt;0,"General","")</f>
        <v/>
      </c>
      <c r="E16" t="str">
        <f>IF('Gift Addresses'!$I16&gt;0,LEFT(Billing!$C$9,17),"")</f>
        <v/>
      </c>
      <c r="F16" t="str">
        <f>IF('Gift Addresses'!$I16&gt;0,LEFT(Billing!$C$10,17),"")</f>
        <v/>
      </c>
      <c r="G16" s="38"/>
      <c r="H16" t="str">
        <f t="shared" si="1"/>
        <v/>
      </c>
      <c r="I16" s="38"/>
      <c r="J16" t="str">
        <f t="shared" si="2"/>
        <v/>
      </c>
      <c r="K16" s="38"/>
      <c r="L16" t="str">
        <f>IF('Gift Addresses'!$I16&gt;0,LEFT(Billing!$C$12,30),"")</f>
        <v/>
      </c>
      <c r="M16" t="str">
        <f>IF('Gift Addresses'!$I16&gt;0,LEFT(Billing!$C$14,15),"")</f>
        <v/>
      </c>
      <c r="N16" t="str">
        <f>IF('Gift Addresses'!$I16&gt;0,VLOOKUP(Billing!$C$15,State,2,FALSE),"")</f>
        <v/>
      </c>
      <c r="O16" t="str">
        <f>IF('Gift Addresses'!$I16&gt;0,"US","")</f>
        <v/>
      </c>
      <c r="P16" s="2" t="str">
        <f>IF('Gift Addresses'!$I16&gt;0,TEXT(Billing!$C$16,"00000"),"")</f>
        <v/>
      </c>
      <c r="Q16" s="24" t="str">
        <f>IF('Gift Addresses'!$I16&gt;0,Billing!$C$17,"")</f>
        <v/>
      </c>
      <c r="R16" t="str">
        <f>IF('Gift Addresses'!$I16&gt;0,LEFT(Billing!$C$11,35),"")</f>
        <v/>
      </c>
      <c r="S16" s="141" t="str">
        <f>IF('Gift Addresses'!$I16&gt;0,IF(Billing!$C$18&gt;0,TEXT(Billing!$C$18,"###-###-####"),""),"")</f>
        <v/>
      </c>
      <c r="T16" s="38"/>
      <c r="U16" t="str">
        <f>LEFT('Gift Addresses'!B16,17)</f>
        <v/>
      </c>
      <c r="V16" s="38"/>
      <c r="W16" t="str">
        <f>LEFT('Gift Addresses'!C16,17)</f>
        <v/>
      </c>
      <c r="X16" s="38"/>
      <c r="Y16" t="str">
        <f>LEFT('Gift Addresses'!E16,35)</f>
        <v/>
      </c>
      <c r="Z16" t="str">
        <f>LEFT('Gift Addresses'!G16,15)</f>
        <v/>
      </c>
      <c r="AA16" s="37" t="str">
        <f>IF('Gift Addresses'!H16&gt;0,VLOOKUP('Gift Addresses'!H16,State,2,FALSE),"")</f>
        <v/>
      </c>
      <c r="AB16" t="str">
        <f>IF('Gift Addresses'!$I16&gt;0,"US","")</f>
        <v/>
      </c>
      <c r="AC16" s="2" t="str">
        <f>IF('Gift Addresses'!$I16&gt;0,TEXT('Gift Addresses'!$I16,"00000"),"")</f>
        <v/>
      </c>
      <c r="AD16" s="25" t="str">
        <f>IF('Gift Addresses'!$I16&gt;0,IF('Gift Addresses'!J16&gt;0,'Gift Addresses'!J16,Billing!$C$17),"")</f>
        <v/>
      </c>
      <c r="AE16" t="str">
        <f>LEFT('Gift Addresses'!D16,35)</f>
        <v/>
      </c>
      <c r="AF16" s="25" t="str">
        <f>IF(+'Gift Addresses'!O16&gt;0,'Gift Addresses'!O16,"")</f>
        <v/>
      </c>
      <c r="AG16" s="28" t="str">
        <f>IF('Gift Addresses'!$I16&gt;0,"default","")</f>
        <v/>
      </c>
      <c r="AH16" s="28" t="str">
        <f>IF('Gift Addresses'!$I16&gt;0,1,"")</f>
        <v/>
      </c>
      <c r="AI16" s="30"/>
      <c r="AJ16" s="30"/>
      <c r="AK16" s="30"/>
      <c r="AL16" s="30"/>
      <c r="AM16" s="30"/>
      <c r="AN16" t="str">
        <f t="shared" si="3"/>
        <v/>
      </c>
      <c r="AO16" t="str">
        <f>LEFT('Gift Addresses'!F16,35)</f>
        <v/>
      </c>
      <c r="AP16" s="30"/>
      <c r="AQ16" s="28" t="str">
        <f>IF('Gift Addresses'!$I16&gt;0,0,"")</f>
        <v/>
      </c>
      <c r="AR16" s="15" t="str">
        <f>IF('Gift Addresses'!$I16&gt;0,IF(AC16&gt;0,IF(ChooseMethod="Ship Lowest Cost",'Gift Addresses'!S16,IF('Gift Addresses'!S16="Ground (1-Day PM)",'Gift Addresses'!S16,IF('Gift Addresses'!S16="Next Day Air (1-Day AM)",'Gift Addresses'!S16,"Next Day Air Saver (1-Day PM)"))),""),"")</f>
        <v/>
      </c>
      <c r="AS16" s="26" t="str">
        <f>IF('Gift Addresses'!I16&gt;0,IF('Your Flavors'!$E$24="Ship Lowest Cost",'Gift Addresses'!T16,VLOOKUP(AR16,Method,2,FALSE)),"")</f>
        <v/>
      </c>
      <c r="AT16" s="26" t="str">
        <f>IF('Gift Addresses'!I16&gt;0,VLOOKUP('Gift Addresses'!R16,Size,2,FALSE),"")</f>
        <v/>
      </c>
      <c r="AU16" s="32" t="str">
        <f>IF('Gift Addresses'!I16&gt;0,+AT16+AS16,"")</f>
        <v/>
      </c>
      <c r="AV16" s="31" t="str">
        <f t="shared" si="0"/>
        <v/>
      </c>
      <c r="AW16" s="28" t="str">
        <f>IF('Gift Addresses'!$I16&gt;0,1,"")</f>
        <v/>
      </c>
      <c r="AX16" s="28" t="str">
        <f>IF('Gift Addresses'!$I16&gt;0,"Prepaid","")</f>
        <v/>
      </c>
      <c r="AY16" s="27" t="str">
        <f>IF('Gift Addresses'!$I16&gt;0,+Review!P16,"")</f>
        <v/>
      </c>
      <c r="AZ16" s="28" t="str">
        <f>IF('Gift Addresses'!$I16&gt;0,"hold_until","")</f>
        <v/>
      </c>
      <c r="BA16" s="33" t="str">
        <f>IF('Gift Addresses'!$N16&gt;0,'Gift Addresses'!N16-'Gift Addresses'!Q16,"")</f>
        <v/>
      </c>
      <c r="BB16" s="7" t="str">
        <f>LEFT('Gift Addresses'!K16,30)</f>
        <v/>
      </c>
      <c r="BC16" s="7" t="str">
        <f>LEFT('Gift Addresses'!L16,30)</f>
        <v/>
      </c>
      <c r="BD16" s="7" t="str">
        <f>LEFT('Gift Addresses'!M16,300)</f>
        <v/>
      </c>
    </row>
    <row r="17" spans="1:56">
      <c r="A17" t="str">
        <f>IF('Gift Addresses'!$I17&gt;0,"","Delete This Row")</f>
        <v>Delete This Row</v>
      </c>
      <c r="B17" t="str">
        <f>IF('Gift Addresses'!I17&gt;0,"base","")</f>
        <v/>
      </c>
      <c r="C17" t="str">
        <f>IF('Gift Addresses'!$I17&gt;0,+Billing!$C$8,"")</f>
        <v/>
      </c>
      <c r="D17" t="str">
        <f>IF('Gift Addresses'!$I17&gt;0,"General","")</f>
        <v/>
      </c>
      <c r="E17" t="str">
        <f>IF('Gift Addresses'!$I17&gt;0,LEFT(Billing!$C$9,17),"")</f>
        <v/>
      </c>
      <c r="F17" t="str">
        <f>IF('Gift Addresses'!$I17&gt;0,LEFT(Billing!$C$10,17),"")</f>
        <v/>
      </c>
      <c r="G17" s="38"/>
      <c r="H17" t="str">
        <f t="shared" si="1"/>
        <v/>
      </c>
      <c r="I17" s="38"/>
      <c r="J17" t="str">
        <f t="shared" si="2"/>
        <v/>
      </c>
      <c r="K17" s="38"/>
      <c r="L17" t="str">
        <f>IF('Gift Addresses'!$I17&gt;0,LEFT(Billing!$C$12,30),"")</f>
        <v/>
      </c>
      <c r="M17" t="str">
        <f>IF('Gift Addresses'!$I17&gt;0,LEFT(Billing!$C$14,15),"")</f>
        <v/>
      </c>
      <c r="N17" t="str">
        <f>IF('Gift Addresses'!$I17&gt;0,VLOOKUP(Billing!$C$15,State,2,FALSE),"")</f>
        <v/>
      </c>
      <c r="O17" t="str">
        <f>IF('Gift Addresses'!$I17&gt;0,"US","")</f>
        <v/>
      </c>
      <c r="P17" s="2" t="str">
        <f>IF('Gift Addresses'!$I17&gt;0,TEXT(Billing!$C$16,"00000"),"")</f>
        <v/>
      </c>
      <c r="Q17" s="24" t="str">
        <f>IF('Gift Addresses'!$I17&gt;0,Billing!$C$17,"")</f>
        <v/>
      </c>
      <c r="R17" t="str">
        <f>IF('Gift Addresses'!$I17&gt;0,LEFT(Billing!$C$11,35),"")</f>
        <v/>
      </c>
      <c r="S17" s="141" t="str">
        <f>IF('Gift Addresses'!$I17&gt;0,IF(Billing!$C$18&gt;0,TEXT(Billing!$C$18,"###-###-####"),""),"")</f>
        <v/>
      </c>
      <c r="T17" s="38"/>
      <c r="U17" t="str">
        <f>LEFT('Gift Addresses'!B17,17)</f>
        <v/>
      </c>
      <c r="V17" s="38"/>
      <c r="W17" t="str">
        <f>LEFT('Gift Addresses'!C17,17)</f>
        <v/>
      </c>
      <c r="X17" s="38"/>
      <c r="Y17" t="str">
        <f>LEFT('Gift Addresses'!E17,35)</f>
        <v/>
      </c>
      <c r="Z17" t="str">
        <f>LEFT('Gift Addresses'!G17,15)</f>
        <v/>
      </c>
      <c r="AA17" s="37" t="str">
        <f>IF('Gift Addresses'!H17&gt;0,VLOOKUP('Gift Addresses'!H17,State,2,FALSE),"")</f>
        <v/>
      </c>
      <c r="AB17" t="str">
        <f>IF('Gift Addresses'!$I17&gt;0,"US","")</f>
        <v/>
      </c>
      <c r="AC17" s="2" t="str">
        <f>IF('Gift Addresses'!$I17&gt;0,TEXT('Gift Addresses'!$I17,"00000"),"")</f>
        <v/>
      </c>
      <c r="AD17" s="25" t="str">
        <f>IF('Gift Addresses'!$I17&gt;0,IF('Gift Addresses'!J17&gt;0,'Gift Addresses'!J17,Billing!$C$17),"")</f>
        <v/>
      </c>
      <c r="AE17" t="str">
        <f>LEFT('Gift Addresses'!D17,35)</f>
        <v/>
      </c>
      <c r="AF17" s="25" t="str">
        <f>IF(+'Gift Addresses'!O17&gt;0,'Gift Addresses'!O17,"")</f>
        <v/>
      </c>
      <c r="AG17" s="28" t="str">
        <f>IF('Gift Addresses'!$I17&gt;0,"default","")</f>
        <v/>
      </c>
      <c r="AH17" s="28" t="str">
        <f>IF('Gift Addresses'!$I17&gt;0,1,"")</f>
        <v/>
      </c>
      <c r="AI17" s="30"/>
      <c r="AJ17" s="30"/>
      <c r="AK17" s="30"/>
      <c r="AL17" s="30"/>
      <c r="AM17" s="30"/>
      <c r="AN17" t="str">
        <f t="shared" si="3"/>
        <v/>
      </c>
      <c r="AO17" t="str">
        <f>LEFT('Gift Addresses'!F17,35)</f>
        <v/>
      </c>
      <c r="AP17" s="30"/>
      <c r="AQ17" s="28" t="str">
        <f>IF('Gift Addresses'!$I17&gt;0,0,"")</f>
        <v/>
      </c>
      <c r="AR17" s="15" t="str">
        <f>IF('Gift Addresses'!$I17&gt;0,IF(AC17&gt;0,IF(ChooseMethod="Ship Lowest Cost",'Gift Addresses'!S17,IF('Gift Addresses'!S17="Ground (1-Day PM)",'Gift Addresses'!S17,IF('Gift Addresses'!S17="Next Day Air (1-Day AM)",'Gift Addresses'!S17,"Next Day Air Saver (1-Day PM)"))),""),"")</f>
        <v/>
      </c>
      <c r="AS17" s="26" t="str">
        <f>IF('Gift Addresses'!I17&gt;0,IF('Your Flavors'!$E$24="Ship Lowest Cost",'Gift Addresses'!T17,VLOOKUP(AR17,Method,2,FALSE)),"")</f>
        <v/>
      </c>
      <c r="AT17" s="26" t="str">
        <f>IF('Gift Addresses'!I17&gt;0,VLOOKUP('Gift Addresses'!R17,Size,2,FALSE),"")</f>
        <v/>
      </c>
      <c r="AU17" s="32" t="str">
        <f>IF('Gift Addresses'!I17&gt;0,+AT17+AS17,"")</f>
        <v/>
      </c>
      <c r="AV17" s="31" t="str">
        <f t="shared" si="0"/>
        <v/>
      </c>
      <c r="AW17" s="28" t="str">
        <f>IF('Gift Addresses'!$I17&gt;0,1,"")</f>
        <v/>
      </c>
      <c r="AX17" s="28" t="str">
        <f>IF('Gift Addresses'!$I17&gt;0,"Prepaid","")</f>
        <v/>
      </c>
      <c r="AY17" s="27" t="str">
        <f>IF('Gift Addresses'!$I17&gt;0,+Review!P17,"")</f>
        <v/>
      </c>
      <c r="AZ17" s="28" t="str">
        <f>IF('Gift Addresses'!$I17&gt;0,"hold_until","")</f>
        <v/>
      </c>
      <c r="BA17" s="33" t="str">
        <f>IF('Gift Addresses'!$N17&gt;0,'Gift Addresses'!N17-'Gift Addresses'!Q17,"")</f>
        <v/>
      </c>
      <c r="BB17" s="7" t="str">
        <f>LEFT('Gift Addresses'!K17,30)</f>
        <v/>
      </c>
      <c r="BC17" s="7" t="str">
        <f>LEFT('Gift Addresses'!L17,30)</f>
        <v/>
      </c>
      <c r="BD17" s="7" t="str">
        <f>LEFT('Gift Addresses'!M17,300)</f>
        <v/>
      </c>
    </row>
    <row r="18" spans="1:56">
      <c r="A18" t="str">
        <f>IF('Gift Addresses'!$I18&gt;0,"","Delete This Row")</f>
        <v>Delete This Row</v>
      </c>
      <c r="B18" t="str">
        <f>IF('Gift Addresses'!I18&gt;0,"base","")</f>
        <v/>
      </c>
      <c r="C18" t="str">
        <f>IF('Gift Addresses'!$I18&gt;0,+Billing!$C$8,"")</f>
        <v/>
      </c>
      <c r="D18" t="str">
        <f>IF('Gift Addresses'!$I18&gt;0,"General","")</f>
        <v/>
      </c>
      <c r="E18" t="str">
        <f>IF('Gift Addresses'!$I18&gt;0,LEFT(Billing!$C$9,17),"")</f>
        <v/>
      </c>
      <c r="F18" t="str">
        <f>IF('Gift Addresses'!$I18&gt;0,LEFT(Billing!$C$10,17),"")</f>
        <v/>
      </c>
      <c r="G18" s="38"/>
      <c r="H18" t="str">
        <f t="shared" si="1"/>
        <v/>
      </c>
      <c r="I18" s="38"/>
      <c r="J18" t="str">
        <f t="shared" si="2"/>
        <v/>
      </c>
      <c r="K18" s="38"/>
      <c r="L18" t="str">
        <f>IF('Gift Addresses'!$I18&gt;0,LEFT(Billing!$C$12,30),"")</f>
        <v/>
      </c>
      <c r="M18" t="str">
        <f>IF('Gift Addresses'!$I18&gt;0,LEFT(Billing!$C$14,15),"")</f>
        <v/>
      </c>
      <c r="N18" t="str">
        <f>IF('Gift Addresses'!$I18&gt;0,VLOOKUP(Billing!$C$15,State,2,FALSE),"")</f>
        <v/>
      </c>
      <c r="O18" t="str">
        <f>IF('Gift Addresses'!$I18&gt;0,"US","")</f>
        <v/>
      </c>
      <c r="P18" s="2" t="str">
        <f>IF('Gift Addresses'!$I18&gt;0,TEXT(Billing!$C$16,"00000"),"")</f>
        <v/>
      </c>
      <c r="Q18" s="24" t="str">
        <f>IF('Gift Addresses'!$I18&gt;0,Billing!$C$17,"")</f>
        <v/>
      </c>
      <c r="R18" t="str">
        <f>IF('Gift Addresses'!$I18&gt;0,LEFT(Billing!$C$11,35),"")</f>
        <v/>
      </c>
      <c r="S18" s="141" t="str">
        <f>IF('Gift Addresses'!$I18&gt;0,IF(Billing!$C$18&gt;0,TEXT(Billing!$C$18,"###-###-####"),""),"")</f>
        <v/>
      </c>
      <c r="T18" s="38"/>
      <c r="U18" t="str">
        <f>LEFT('Gift Addresses'!B18,17)</f>
        <v/>
      </c>
      <c r="V18" s="38"/>
      <c r="W18" t="str">
        <f>LEFT('Gift Addresses'!C18,17)</f>
        <v/>
      </c>
      <c r="X18" s="38"/>
      <c r="Y18" t="str">
        <f>LEFT('Gift Addresses'!E18,35)</f>
        <v/>
      </c>
      <c r="Z18" t="str">
        <f>LEFT('Gift Addresses'!G18,15)</f>
        <v/>
      </c>
      <c r="AA18" s="37" t="str">
        <f>IF('Gift Addresses'!H18&gt;0,VLOOKUP('Gift Addresses'!H18,State,2,FALSE),"")</f>
        <v/>
      </c>
      <c r="AB18" t="str">
        <f>IF('Gift Addresses'!$I18&gt;0,"US","")</f>
        <v/>
      </c>
      <c r="AC18" s="2" t="str">
        <f>IF('Gift Addresses'!$I18&gt;0,TEXT('Gift Addresses'!$I18,"00000"),"")</f>
        <v/>
      </c>
      <c r="AD18" s="25" t="str">
        <f>IF('Gift Addresses'!$I18&gt;0,IF('Gift Addresses'!J18&gt;0,'Gift Addresses'!J18,Billing!$C$17),"")</f>
        <v/>
      </c>
      <c r="AE18" t="str">
        <f>LEFT('Gift Addresses'!D18,35)</f>
        <v/>
      </c>
      <c r="AF18" s="25" t="str">
        <f>IF(+'Gift Addresses'!O18&gt;0,'Gift Addresses'!O18,"")</f>
        <v/>
      </c>
      <c r="AG18" s="28" t="str">
        <f>IF('Gift Addresses'!$I18&gt;0,"default","")</f>
        <v/>
      </c>
      <c r="AH18" s="28" t="str">
        <f>IF('Gift Addresses'!$I18&gt;0,1,"")</f>
        <v/>
      </c>
      <c r="AI18" s="30"/>
      <c r="AJ18" s="30"/>
      <c r="AK18" s="30"/>
      <c r="AL18" s="30"/>
      <c r="AM18" s="30"/>
      <c r="AN18" t="str">
        <f t="shared" si="3"/>
        <v/>
      </c>
      <c r="AO18" t="str">
        <f>LEFT('Gift Addresses'!F18,35)</f>
        <v/>
      </c>
      <c r="AP18" s="30"/>
      <c r="AQ18" s="28" t="str">
        <f>IF('Gift Addresses'!$I18&gt;0,0,"")</f>
        <v/>
      </c>
      <c r="AR18" s="15" t="str">
        <f>IF('Gift Addresses'!$I18&gt;0,IF(AC18&gt;0,IF(ChooseMethod="Ship Lowest Cost",'Gift Addresses'!S18,IF('Gift Addresses'!S18="Ground (1-Day PM)",'Gift Addresses'!S18,IF('Gift Addresses'!S18="Next Day Air (1-Day AM)",'Gift Addresses'!S18,"Next Day Air Saver (1-Day PM)"))),""),"")</f>
        <v/>
      </c>
      <c r="AS18" s="26" t="str">
        <f>IF('Gift Addresses'!I18&gt;0,IF('Your Flavors'!$E$24="Ship Lowest Cost",'Gift Addresses'!T18,VLOOKUP(AR18,Method,2,FALSE)),"")</f>
        <v/>
      </c>
      <c r="AT18" s="26" t="str">
        <f>IF('Gift Addresses'!I18&gt;0,VLOOKUP('Gift Addresses'!R18,Size,2,FALSE),"")</f>
        <v/>
      </c>
      <c r="AU18" s="32" t="str">
        <f>IF('Gift Addresses'!I18&gt;0,+AT18+AS18,"")</f>
        <v/>
      </c>
      <c r="AV18" s="31" t="str">
        <f t="shared" si="0"/>
        <v/>
      </c>
      <c r="AW18" s="28" t="str">
        <f>IF('Gift Addresses'!$I18&gt;0,1,"")</f>
        <v/>
      </c>
      <c r="AX18" s="28" t="str">
        <f>IF('Gift Addresses'!$I18&gt;0,"Prepaid","")</f>
        <v/>
      </c>
      <c r="AY18" s="27" t="str">
        <f>IF('Gift Addresses'!$I18&gt;0,+Review!P18,"")</f>
        <v/>
      </c>
      <c r="AZ18" s="28" t="str">
        <f>IF('Gift Addresses'!$I18&gt;0,"hold_until","")</f>
        <v/>
      </c>
      <c r="BA18" s="33" t="str">
        <f>IF('Gift Addresses'!$N18&gt;0,'Gift Addresses'!N18-'Gift Addresses'!Q18,"")</f>
        <v/>
      </c>
      <c r="BB18" s="7" t="str">
        <f>LEFT('Gift Addresses'!K18,30)</f>
        <v/>
      </c>
      <c r="BC18" s="7" t="str">
        <f>LEFT('Gift Addresses'!L18,30)</f>
        <v/>
      </c>
      <c r="BD18" s="7" t="str">
        <f>LEFT('Gift Addresses'!M18,300)</f>
        <v/>
      </c>
    </row>
    <row r="19" spans="1:56">
      <c r="A19" t="str">
        <f>IF('Gift Addresses'!$I19&gt;0,"","Delete This Row")</f>
        <v>Delete This Row</v>
      </c>
      <c r="B19" t="str">
        <f>IF('Gift Addresses'!I19&gt;0,"base","")</f>
        <v/>
      </c>
      <c r="C19" t="str">
        <f>IF('Gift Addresses'!$I19&gt;0,+Billing!$C$8,"")</f>
        <v/>
      </c>
      <c r="D19" t="str">
        <f>IF('Gift Addresses'!$I19&gt;0,"General","")</f>
        <v/>
      </c>
      <c r="E19" t="str">
        <f>IF('Gift Addresses'!$I19&gt;0,LEFT(Billing!$C$9,17),"")</f>
        <v/>
      </c>
      <c r="F19" t="str">
        <f>IF('Gift Addresses'!$I19&gt;0,LEFT(Billing!$C$10,17),"")</f>
        <v/>
      </c>
      <c r="G19" s="38"/>
      <c r="H19" t="str">
        <f t="shared" si="1"/>
        <v/>
      </c>
      <c r="I19" s="38"/>
      <c r="J19" t="str">
        <f t="shared" si="2"/>
        <v/>
      </c>
      <c r="K19" s="38"/>
      <c r="L19" t="str">
        <f>IF('Gift Addresses'!$I19&gt;0,LEFT(Billing!$C$12,30),"")</f>
        <v/>
      </c>
      <c r="M19" t="str">
        <f>IF('Gift Addresses'!$I19&gt;0,LEFT(Billing!$C$14,15),"")</f>
        <v/>
      </c>
      <c r="N19" t="str">
        <f>IF('Gift Addresses'!$I19&gt;0,VLOOKUP(Billing!$C$15,State,2,FALSE),"")</f>
        <v/>
      </c>
      <c r="O19" t="str">
        <f>IF('Gift Addresses'!$I19&gt;0,"US","")</f>
        <v/>
      </c>
      <c r="P19" s="2" t="str">
        <f>IF('Gift Addresses'!$I19&gt;0,TEXT(Billing!$C$16,"00000"),"")</f>
        <v/>
      </c>
      <c r="Q19" s="24" t="str">
        <f>IF('Gift Addresses'!$I19&gt;0,Billing!$C$17,"")</f>
        <v/>
      </c>
      <c r="R19" t="str">
        <f>IF('Gift Addresses'!$I19&gt;0,LEFT(Billing!$C$11,35),"")</f>
        <v/>
      </c>
      <c r="S19" s="141" t="str">
        <f>IF('Gift Addresses'!$I19&gt;0,IF(Billing!$C$18&gt;0,TEXT(Billing!$C$18,"###-###-####"),""),"")</f>
        <v/>
      </c>
      <c r="T19" s="38"/>
      <c r="U19" t="str">
        <f>LEFT('Gift Addresses'!B19,17)</f>
        <v/>
      </c>
      <c r="V19" s="38"/>
      <c r="W19" t="str">
        <f>LEFT('Gift Addresses'!C19,17)</f>
        <v/>
      </c>
      <c r="X19" s="38"/>
      <c r="Y19" t="str">
        <f>LEFT('Gift Addresses'!E19,35)</f>
        <v/>
      </c>
      <c r="Z19" t="str">
        <f>LEFT('Gift Addresses'!G19,15)</f>
        <v/>
      </c>
      <c r="AA19" s="37" t="str">
        <f>IF('Gift Addresses'!H19&gt;0,VLOOKUP('Gift Addresses'!H19,State,2,FALSE),"")</f>
        <v/>
      </c>
      <c r="AB19" t="str">
        <f>IF('Gift Addresses'!$I19&gt;0,"US","")</f>
        <v/>
      </c>
      <c r="AC19" s="2" t="str">
        <f>IF('Gift Addresses'!$I19&gt;0,TEXT('Gift Addresses'!$I19,"00000"),"")</f>
        <v/>
      </c>
      <c r="AD19" s="25" t="str">
        <f>IF('Gift Addresses'!$I19&gt;0,IF('Gift Addresses'!J19&gt;0,'Gift Addresses'!J19,Billing!$C$17),"")</f>
        <v/>
      </c>
      <c r="AE19" t="str">
        <f>LEFT('Gift Addresses'!D19,35)</f>
        <v/>
      </c>
      <c r="AF19" s="25" t="str">
        <f>IF(+'Gift Addresses'!O19&gt;0,'Gift Addresses'!O19,"")</f>
        <v/>
      </c>
      <c r="AG19" s="28" t="str">
        <f>IF('Gift Addresses'!$I19&gt;0,"default","")</f>
        <v/>
      </c>
      <c r="AH19" s="28" t="str">
        <f>IF('Gift Addresses'!$I19&gt;0,1,"")</f>
        <v/>
      </c>
      <c r="AI19" s="30"/>
      <c r="AJ19" s="30"/>
      <c r="AK19" s="30"/>
      <c r="AL19" s="30"/>
      <c r="AM19" s="30"/>
      <c r="AN19" t="str">
        <f t="shared" si="3"/>
        <v/>
      </c>
      <c r="AO19" t="str">
        <f>LEFT('Gift Addresses'!F19,35)</f>
        <v/>
      </c>
      <c r="AP19" s="30"/>
      <c r="AQ19" s="28" t="str">
        <f>IF('Gift Addresses'!$I19&gt;0,0,"")</f>
        <v/>
      </c>
      <c r="AR19" s="15" t="str">
        <f>IF('Gift Addresses'!$I19&gt;0,IF(AC19&gt;0,IF(ChooseMethod="Ship Lowest Cost",'Gift Addresses'!S19,IF('Gift Addresses'!S19="Ground (1-Day PM)",'Gift Addresses'!S19,IF('Gift Addresses'!S19="Next Day Air (1-Day AM)",'Gift Addresses'!S19,"Next Day Air Saver (1-Day PM)"))),""),"")</f>
        <v/>
      </c>
      <c r="AS19" s="26" t="str">
        <f>IF('Gift Addresses'!I19&gt;0,IF('Your Flavors'!$E$24="Ship Lowest Cost",'Gift Addresses'!T19,VLOOKUP(AR19,Method,2,FALSE)),"")</f>
        <v/>
      </c>
      <c r="AT19" s="26" t="str">
        <f>IF('Gift Addresses'!I19&gt;0,VLOOKUP('Gift Addresses'!R19,Size,2,FALSE),"")</f>
        <v/>
      </c>
      <c r="AU19" s="32" t="str">
        <f>IF('Gift Addresses'!I19&gt;0,+AT19+AS19,"")</f>
        <v/>
      </c>
      <c r="AV19" s="31" t="str">
        <f t="shared" si="0"/>
        <v/>
      </c>
      <c r="AW19" s="28" t="str">
        <f>IF('Gift Addresses'!$I19&gt;0,1,"")</f>
        <v/>
      </c>
      <c r="AX19" s="28" t="str">
        <f>IF('Gift Addresses'!$I19&gt;0,"Prepaid","")</f>
        <v/>
      </c>
      <c r="AY19" s="27" t="str">
        <f>IF('Gift Addresses'!$I19&gt;0,+Review!P19,"")</f>
        <v/>
      </c>
      <c r="AZ19" s="28" t="str">
        <f>IF('Gift Addresses'!$I19&gt;0,"hold_until","")</f>
        <v/>
      </c>
      <c r="BA19" s="33" t="str">
        <f>IF('Gift Addresses'!$N19&gt;0,'Gift Addresses'!N19-'Gift Addresses'!Q19,"")</f>
        <v/>
      </c>
      <c r="BB19" s="7" t="str">
        <f>LEFT('Gift Addresses'!K19,30)</f>
        <v/>
      </c>
      <c r="BC19" s="7" t="str">
        <f>LEFT('Gift Addresses'!L19,30)</f>
        <v/>
      </c>
      <c r="BD19" s="7" t="str">
        <f>LEFT('Gift Addresses'!M19,300)</f>
        <v/>
      </c>
    </row>
    <row r="20" spans="1:56">
      <c r="A20" t="str">
        <f>IF('Gift Addresses'!$I20&gt;0,"","Delete This Row")</f>
        <v>Delete This Row</v>
      </c>
      <c r="B20" t="str">
        <f>IF('Gift Addresses'!I20&gt;0,"base","")</f>
        <v/>
      </c>
      <c r="C20" t="str">
        <f>IF('Gift Addresses'!$I20&gt;0,+Billing!$C$8,"")</f>
        <v/>
      </c>
      <c r="D20" t="str">
        <f>IF('Gift Addresses'!$I20&gt;0,"General","")</f>
        <v/>
      </c>
      <c r="E20" t="str">
        <f>IF('Gift Addresses'!$I20&gt;0,LEFT(Billing!$C$9,17),"")</f>
        <v/>
      </c>
      <c r="F20" t="str">
        <f>IF('Gift Addresses'!$I20&gt;0,LEFT(Billing!$C$10,17),"")</f>
        <v/>
      </c>
      <c r="G20" s="38"/>
      <c r="H20" t="str">
        <f t="shared" si="1"/>
        <v/>
      </c>
      <c r="I20" s="38"/>
      <c r="J20" t="str">
        <f t="shared" si="2"/>
        <v/>
      </c>
      <c r="K20" s="38"/>
      <c r="L20" t="str">
        <f>IF('Gift Addresses'!$I20&gt;0,LEFT(Billing!$C$12,30),"")</f>
        <v/>
      </c>
      <c r="M20" t="str">
        <f>IF('Gift Addresses'!$I20&gt;0,LEFT(Billing!$C$14,15),"")</f>
        <v/>
      </c>
      <c r="N20" t="str">
        <f>IF('Gift Addresses'!$I20&gt;0,VLOOKUP(Billing!$C$15,State,2,FALSE),"")</f>
        <v/>
      </c>
      <c r="O20" t="str">
        <f>IF('Gift Addresses'!$I20&gt;0,"US","")</f>
        <v/>
      </c>
      <c r="P20" s="2" t="str">
        <f>IF('Gift Addresses'!$I20&gt;0,TEXT(Billing!$C$16,"00000"),"")</f>
        <v/>
      </c>
      <c r="Q20" s="24" t="str">
        <f>IF('Gift Addresses'!$I20&gt;0,Billing!$C$17,"")</f>
        <v/>
      </c>
      <c r="R20" t="str">
        <f>IF('Gift Addresses'!$I20&gt;0,LEFT(Billing!$C$11,35),"")</f>
        <v/>
      </c>
      <c r="S20" s="141" t="str">
        <f>IF('Gift Addresses'!$I20&gt;0,IF(Billing!$C$18&gt;0,TEXT(Billing!$C$18,"###-###-####"),""),"")</f>
        <v/>
      </c>
      <c r="T20" s="38"/>
      <c r="U20" t="str">
        <f>LEFT('Gift Addresses'!B20,17)</f>
        <v/>
      </c>
      <c r="V20" s="38"/>
      <c r="W20" t="str">
        <f>LEFT('Gift Addresses'!C20,17)</f>
        <v/>
      </c>
      <c r="X20" s="38"/>
      <c r="Y20" t="str">
        <f>LEFT('Gift Addresses'!E20,35)</f>
        <v/>
      </c>
      <c r="Z20" t="str">
        <f>LEFT('Gift Addresses'!G20,15)</f>
        <v/>
      </c>
      <c r="AA20" s="37" t="str">
        <f>IF('Gift Addresses'!H20&gt;0,VLOOKUP('Gift Addresses'!H20,State,2,FALSE),"")</f>
        <v/>
      </c>
      <c r="AB20" t="str">
        <f>IF('Gift Addresses'!$I20&gt;0,"US","")</f>
        <v/>
      </c>
      <c r="AC20" s="2" t="str">
        <f>IF('Gift Addresses'!$I20&gt;0,TEXT('Gift Addresses'!$I20,"00000"),"")</f>
        <v/>
      </c>
      <c r="AD20" s="25" t="str">
        <f>IF('Gift Addresses'!$I20&gt;0,IF('Gift Addresses'!J20&gt;0,'Gift Addresses'!J20,Billing!$C$17),"")</f>
        <v/>
      </c>
      <c r="AE20" t="str">
        <f>LEFT('Gift Addresses'!D20,35)</f>
        <v/>
      </c>
      <c r="AF20" s="25" t="str">
        <f>IF(+'Gift Addresses'!O20&gt;0,'Gift Addresses'!O20,"")</f>
        <v/>
      </c>
      <c r="AG20" s="28" t="str">
        <f>IF('Gift Addresses'!$I20&gt;0,"default","")</f>
        <v/>
      </c>
      <c r="AH20" s="28" t="str">
        <f>IF('Gift Addresses'!$I20&gt;0,1,"")</f>
        <v/>
      </c>
      <c r="AI20" s="30"/>
      <c r="AJ20" s="30"/>
      <c r="AK20" s="30"/>
      <c r="AL20" s="30"/>
      <c r="AM20" s="30"/>
      <c r="AN20" t="str">
        <f t="shared" si="3"/>
        <v/>
      </c>
      <c r="AO20" t="str">
        <f>LEFT('Gift Addresses'!F20,35)</f>
        <v/>
      </c>
      <c r="AP20" s="30"/>
      <c r="AQ20" s="28" t="str">
        <f>IF('Gift Addresses'!$I20&gt;0,0,"")</f>
        <v/>
      </c>
      <c r="AR20" s="15" t="str">
        <f>IF('Gift Addresses'!$I20&gt;0,IF(AC20&gt;0,IF(ChooseMethod="Ship Lowest Cost",'Gift Addresses'!S20,IF('Gift Addresses'!S20="Ground (1-Day PM)",'Gift Addresses'!S20,IF('Gift Addresses'!S20="Next Day Air (1-Day AM)",'Gift Addresses'!S20,"Next Day Air Saver (1-Day PM)"))),""),"")</f>
        <v/>
      </c>
      <c r="AS20" s="26" t="str">
        <f>IF('Gift Addresses'!I20&gt;0,IF('Your Flavors'!$E$24="Ship Lowest Cost",'Gift Addresses'!T20,VLOOKUP(AR20,Method,2,FALSE)),"")</f>
        <v/>
      </c>
      <c r="AT20" s="26" t="str">
        <f>IF('Gift Addresses'!I20&gt;0,VLOOKUP('Gift Addresses'!R20,Size,2,FALSE),"")</f>
        <v/>
      </c>
      <c r="AU20" s="32" t="str">
        <f>IF('Gift Addresses'!I20&gt;0,+AT20+AS20,"")</f>
        <v/>
      </c>
      <c r="AV20" s="31" t="str">
        <f t="shared" si="0"/>
        <v/>
      </c>
      <c r="AW20" s="28" t="str">
        <f>IF('Gift Addresses'!$I20&gt;0,1,"")</f>
        <v/>
      </c>
      <c r="AX20" s="28" t="str">
        <f>IF('Gift Addresses'!$I20&gt;0,"Prepaid","")</f>
        <v/>
      </c>
      <c r="AY20" s="27" t="str">
        <f>IF('Gift Addresses'!$I20&gt;0,+Review!P20,"")</f>
        <v/>
      </c>
      <c r="AZ20" s="28" t="str">
        <f>IF('Gift Addresses'!$I20&gt;0,"hold_until","")</f>
        <v/>
      </c>
      <c r="BA20" s="33" t="str">
        <f>IF('Gift Addresses'!$N20&gt;0,'Gift Addresses'!N20-'Gift Addresses'!Q20,"")</f>
        <v/>
      </c>
      <c r="BB20" s="7" t="str">
        <f>LEFT('Gift Addresses'!K20,30)</f>
        <v/>
      </c>
      <c r="BC20" s="7" t="str">
        <f>LEFT('Gift Addresses'!L20,30)</f>
        <v/>
      </c>
      <c r="BD20" s="7" t="str">
        <f>LEFT('Gift Addresses'!M20,300)</f>
        <v/>
      </c>
    </row>
    <row r="21" spans="1:56">
      <c r="A21" t="str">
        <f>IF('Gift Addresses'!$I21&gt;0,"","Delete This Row")</f>
        <v>Delete This Row</v>
      </c>
      <c r="B21" t="str">
        <f>IF('Gift Addresses'!I21&gt;0,"base","")</f>
        <v/>
      </c>
      <c r="C21" t="str">
        <f>IF('Gift Addresses'!$I21&gt;0,+Billing!$C$8,"")</f>
        <v/>
      </c>
      <c r="D21" t="str">
        <f>IF('Gift Addresses'!$I21&gt;0,"General","")</f>
        <v/>
      </c>
      <c r="E21" t="str">
        <f>IF('Gift Addresses'!$I21&gt;0,LEFT(Billing!$C$9,17),"")</f>
        <v/>
      </c>
      <c r="F21" t="str">
        <f>IF('Gift Addresses'!$I21&gt;0,LEFT(Billing!$C$10,17),"")</f>
        <v/>
      </c>
      <c r="G21" s="38"/>
      <c r="H21" t="str">
        <f t="shared" si="1"/>
        <v/>
      </c>
      <c r="I21" s="38"/>
      <c r="J21" t="str">
        <f t="shared" si="2"/>
        <v/>
      </c>
      <c r="K21" s="38"/>
      <c r="L21" t="str">
        <f>IF('Gift Addresses'!$I21&gt;0,LEFT(Billing!$C$12,30),"")</f>
        <v/>
      </c>
      <c r="M21" t="str">
        <f>IF('Gift Addresses'!$I21&gt;0,LEFT(Billing!$C$14,15),"")</f>
        <v/>
      </c>
      <c r="N21" t="str">
        <f>IF('Gift Addresses'!$I21&gt;0,VLOOKUP(Billing!$C$15,State,2,FALSE),"")</f>
        <v/>
      </c>
      <c r="O21" t="str">
        <f>IF('Gift Addresses'!$I21&gt;0,"US","")</f>
        <v/>
      </c>
      <c r="P21" s="2" t="str">
        <f>IF('Gift Addresses'!$I21&gt;0,TEXT(Billing!$C$16,"00000"),"")</f>
        <v/>
      </c>
      <c r="Q21" s="24" t="str">
        <f>IF('Gift Addresses'!$I21&gt;0,Billing!$C$17,"")</f>
        <v/>
      </c>
      <c r="R21" t="str">
        <f>IF('Gift Addresses'!$I21&gt;0,LEFT(Billing!$C$11,35),"")</f>
        <v/>
      </c>
      <c r="S21" s="141" t="str">
        <f>IF('Gift Addresses'!$I21&gt;0,IF(Billing!$C$18&gt;0,TEXT(Billing!$C$18,"###-###-####"),""),"")</f>
        <v/>
      </c>
      <c r="T21" s="38"/>
      <c r="U21" t="str">
        <f>LEFT('Gift Addresses'!B21,17)</f>
        <v/>
      </c>
      <c r="V21" s="38"/>
      <c r="W21" t="str">
        <f>LEFT('Gift Addresses'!C21,17)</f>
        <v/>
      </c>
      <c r="X21" s="38"/>
      <c r="Y21" t="str">
        <f>LEFT('Gift Addresses'!E21,35)</f>
        <v/>
      </c>
      <c r="Z21" t="str">
        <f>LEFT('Gift Addresses'!G21,15)</f>
        <v/>
      </c>
      <c r="AA21" s="37" t="str">
        <f>IF('Gift Addresses'!H21&gt;0,VLOOKUP('Gift Addresses'!H21,State,2,FALSE),"")</f>
        <v/>
      </c>
      <c r="AB21" t="str">
        <f>IF('Gift Addresses'!$I21&gt;0,"US","")</f>
        <v/>
      </c>
      <c r="AC21" s="2" t="str">
        <f>IF('Gift Addresses'!$I21&gt;0,TEXT('Gift Addresses'!$I21,"00000"),"")</f>
        <v/>
      </c>
      <c r="AD21" s="25" t="str">
        <f>IF('Gift Addresses'!$I21&gt;0,IF('Gift Addresses'!J21&gt;0,'Gift Addresses'!J21,Billing!$C$17),"")</f>
        <v/>
      </c>
      <c r="AE21" t="str">
        <f>LEFT('Gift Addresses'!D21,35)</f>
        <v/>
      </c>
      <c r="AF21" s="25" t="str">
        <f>IF(+'Gift Addresses'!O21&gt;0,'Gift Addresses'!O21,"")</f>
        <v/>
      </c>
      <c r="AG21" s="28" t="str">
        <f>IF('Gift Addresses'!$I21&gt;0,"default","")</f>
        <v/>
      </c>
      <c r="AH21" s="28" t="str">
        <f>IF('Gift Addresses'!$I21&gt;0,1,"")</f>
        <v/>
      </c>
      <c r="AI21" s="30"/>
      <c r="AJ21" s="30"/>
      <c r="AK21" s="30"/>
      <c r="AL21" s="30"/>
      <c r="AM21" s="30"/>
      <c r="AN21" t="str">
        <f t="shared" si="3"/>
        <v/>
      </c>
      <c r="AO21" t="str">
        <f>LEFT('Gift Addresses'!F21,35)</f>
        <v/>
      </c>
      <c r="AP21" s="30"/>
      <c r="AQ21" s="28" t="str">
        <f>IF('Gift Addresses'!$I21&gt;0,0,"")</f>
        <v/>
      </c>
      <c r="AR21" s="15" t="str">
        <f>IF('Gift Addresses'!$I21&gt;0,IF(AC21&gt;0,IF(ChooseMethod="Ship Lowest Cost",'Gift Addresses'!S21,IF('Gift Addresses'!S21="Ground (1-Day PM)",'Gift Addresses'!S21,IF('Gift Addresses'!S21="Next Day Air (1-Day AM)",'Gift Addresses'!S21,"Next Day Air Saver (1-Day PM)"))),""),"")</f>
        <v/>
      </c>
      <c r="AS21" s="26" t="str">
        <f>IF('Gift Addresses'!I21&gt;0,IF('Your Flavors'!$E$24="Ship Lowest Cost",'Gift Addresses'!T21,VLOOKUP(AR21,Method,2,FALSE)),"")</f>
        <v/>
      </c>
      <c r="AT21" s="26" t="str">
        <f>IF('Gift Addresses'!I21&gt;0,VLOOKUP('Gift Addresses'!R21,Size,2,FALSE),"")</f>
        <v/>
      </c>
      <c r="AU21" s="32" t="str">
        <f>IF('Gift Addresses'!I21&gt;0,+AT21+AS21,"")</f>
        <v/>
      </c>
      <c r="AV21" s="31" t="str">
        <f t="shared" si="0"/>
        <v/>
      </c>
      <c r="AW21" s="28" t="str">
        <f>IF('Gift Addresses'!$I21&gt;0,1,"")</f>
        <v/>
      </c>
      <c r="AX21" s="28" t="str">
        <f>IF('Gift Addresses'!$I21&gt;0,"Prepaid","")</f>
        <v/>
      </c>
      <c r="AY21" s="27" t="str">
        <f>IF('Gift Addresses'!$I21&gt;0,+Review!P21,"")</f>
        <v/>
      </c>
      <c r="AZ21" s="28" t="str">
        <f>IF('Gift Addresses'!$I21&gt;0,"hold_until","")</f>
        <v/>
      </c>
      <c r="BA21" s="33" t="str">
        <f>IF('Gift Addresses'!$N21&gt;0,'Gift Addresses'!N21-'Gift Addresses'!Q21,"")</f>
        <v/>
      </c>
      <c r="BB21" s="7" t="str">
        <f>LEFT('Gift Addresses'!K21,30)</f>
        <v/>
      </c>
      <c r="BC21" s="7" t="str">
        <f>LEFT('Gift Addresses'!L21,30)</f>
        <v/>
      </c>
      <c r="BD21" s="7" t="str">
        <f>LEFT('Gift Addresses'!M21,300)</f>
        <v/>
      </c>
    </row>
    <row r="22" spans="1:56">
      <c r="A22" t="str">
        <f>IF('Gift Addresses'!$I22&gt;0,"","Delete This Row")</f>
        <v>Delete This Row</v>
      </c>
      <c r="B22" t="str">
        <f>IF('Gift Addresses'!I22&gt;0,"base","")</f>
        <v/>
      </c>
      <c r="C22" t="str">
        <f>IF('Gift Addresses'!$I22&gt;0,+Billing!$C$8,"")</f>
        <v/>
      </c>
      <c r="D22" t="str">
        <f>IF('Gift Addresses'!$I22&gt;0,"General","")</f>
        <v/>
      </c>
      <c r="E22" t="str">
        <f>IF('Gift Addresses'!$I22&gt;0,LEFT(Billing!$C$9,17),"")</f>
        <v/>
      </c>
      <c r="F22" t="str">
        <f>IF('Gift Addresses'!$I22&gt;0,LEFT(Billing!$C$10,17),"")</f>
        <v/>
      </c>
      <c r="G22" s="38"/>
      <c r="H22" t="str">
        <f t="shared" si="1"/>
        <v/>
      </c>
      <c r="I22" s="38"/>
      <c r="J22" t="str">
        <f t="shared" si="2"/>
        <v/>
      </c>
      <c r="K22" s="38"/>
      <c r="L22" t="str">
        <f>IF('Gift Addresses'!$I22&gt;0,LEFT(Billing!$C$12,30),"")</f>
        <v/>
      </c>
      <c r="M22" t="str">
        <f>IF('Gift Addresses'!$I22&gt;0,LEFT(Billing!$C$14,15),"")</f>
        <v/>
      </c>
      <c r="N22" t="str">
        <f>IF('Gift Addresses'!$I22&gt;0,VLOOKUP(Billing!$C$15,State,2,FALSE),"")</f>
        <v/>
      </c>
      <c r="O22" t="str">
        <f>IF('Gift Addresses'!$I22&gt;0,"US","")</f>
        <v/>
      </c>
      <c r="P22" s="2" t="str">
        <f>IF('Gift Addresses'!$I22&gt;0,TEXT(Billing!$C$16,"00000"),"")</f>
        <v/>
      </c>
      <c r="Q22" s="24" t="str">
        <f>IF('Gift Addresses'!$I22&gt;0,Billing!$C$17,"")</f>
        <v/>
      </c>
      <c r="R22" t="str">
        <f>IF('Gift Addresses'!$I22&gt;0,LEFT(Billing!$C$11,35),"")</f>
        <v/>
      </c>
      <c r="S22" s="141" t="str">
        <f>IF('Gift Addresses'!$I22&gt;0,IF(Billing!$C$18&gt;0,TEXT(Billing!$C$18,"###-###-####"),""),"")</f>
        <v/>
      </c>
      <c r="T22" s="38"/>
      <c r="U22" t="str">
        <f>LEFT('Gift Addresses'!B22,17)</f>
        <v/>
      </c>
      <c r="V22" s="38"/>
      <c r="W22" t="str">
        <f>LEFT('Gift Addresses'!C22,17)</f>
        <v/>
      </c>
      <c r="X22" s="38"/>
      <c r="Y22" t="str">
        <f>LEFT('Gift Addresses'!E22,35)</f>
        <v/>
      </c>
      <c r="Z22" t="str">
        <f>LEFT('Gift Addresses'!G22,15)</f>
        <v/>
      </c>
      <c r="AA22" s="37" t="str">
        <f>IF('Gift Addresses'!H22&gt;0,VLOOKUP('Gift Addresses'!H22,State,2,FALSE),"")</f>
        <v/>
      </c>
      <c r="AB22" t="str">
        <f>IF('Gift Addresses'!$I22&gt;0,"US","")</f>
        <v/>
      </c>
      <c r="AC22" s="2" t="str">
        <f>IF('Gift Addresses'!$I22&gt;0,TEXT('Gift Addresses'!$I22,"00000"),"")</f>
        <v/>
      </c>
      <c r="AD22" s="25" t="str">
        <f>IF('Gift Addresses'!$I22&gt;0,IF('Gift Addresses'!J22&gt;0,'Gift Addresses'!J22,Billing!$C$17),"")</f>
        <v/>
      </c>
      <c r="AE22" t="str">
        <f>LEFT('Gift Addresses'!D22,35)</f>
        <v/>
      </c>
      <c r="AF22" s="25" t="str">
        <f>IF(+'Gift Addresses'!O22&gt;0,'Gift Addresses'!O22,"")</f>
        <v/>
      </c>
      <c r="AG22" s="28" t="str">
        <f>IF('Gift Addresses'!$I22&gt;0,"default","")</f>
        <v/>
      </c>
      <c r="AH22" s="28" t="str">
        <f>IF('Gift Addresses'!$I22&gt;0,1,"")</f>
        <v/>
      </c>
      <c r="AI22" s="30"/>
      <c r="AJ22" s="30"/>
      <c r="AK22" s="30"/>
      <c r="AL22" s="30"/>
      <c r="AM22" s="30"/>
      <c r="AN22" t="str">
        <f t="shared" si="3"/>
        <v/>
      </c>
      <c r="AO22" t="str">
        <f>LEFT('Gift Addresses'!F22,35)</f>
        <v/>
      </c>
      <c r="AP22" s="30"/>
      <c r="AQ22" s="28" t="str">
        <f>IF('Gift Addresses'!$I22&gt;0,0,"")</f>
        <v/>
      </c>
      <c r="AR22" s="15" t="str">
        <f>IF('Gift Addresses'!$I22&gt;0,IF(AC22&gt;0,IF(ChooseMethod="Ship Lowest Cost",'Gift Addresses'!S22,IF('Gift Addresses'!S22="Ground (1-Day PM)",'Gift Addresses'!S22,IF('Gift Addresses'!S22="Next Day Air (1-Day AM)",'Gift Addresses'!S22,"Next Day Air Saver (1-Day PM)"))),""),"")</f>
        <v/>
      </c>
      <c r="AS22" s="26" t="str">
        <f>IF('Gift Addresses'!I22&gt;0,IF('Your Flavors'!$E$24="Ship Lowest Cost",'Gift Addresses'!T22,VLOOKUP(AR22,Method,2,FALSE)),"")</f>
        <v/>
      </c>
      <c r="AT22" s="26" t="str">
        <f>IF('Gift Addresses'!I22&gt;0,VLOOKUP('Gift Addresses'!R22,Size,2,FALSE),"")</f>
        <v/>
      </c>
      <c r="AU22" s="32" t="str">
        <f>IF('Gift Addresses'!I22&gt;0,+AT22+AS22,"")</f>
        <v/>
      </c>
      <c r="AV22" s="31" t="str">
        <f t="shared" si="0"/>
        <v/>
      </c>
      <c r="AW22" s="28" t="str">
        <f>IF('Gift Addresses'!$I22&gt;0,1,"")</f>
        <v/>
      </c>
      <c r="AX22" s="28" t="str">
        <f>IF('Gift Addresses'!$I22&gt;0,"Prepaid","")</f>
        <v/>
      </c>
      <c r="AY22" s="27" t="str">
        <f>IF('Gift Addresses'!$I22&gt;0,+Review!P22,"")</f>
        <v/>
      </c>
      <c r="AZ22" s="28" t="str">
        <f>IF('Gift Addresses'!$I22&gt;0,"hold_until","")</f>
        <v/>
      </c>
      <c r="BA22" s="33" t="str">
        <f>IF('Gift Addresses'!$N22&gt;0,'Gift Addresses'!N22-'Gift Addresses'!Q22,"")</f>
        <v/>
      </c>
      <c r="BB22" s="7" t="str">
        <f>LEFT('Gift Addresses'!K22,30)</f>
        <v/>
      </c>
      <c r="BC22" s="7" t="str">
        <f>LEFT('Gift Addresses'!L22,30)</f>
        <v/>
      </c>
      <c r="BD22" s="7" t="str">
        <f>LEFT('Gift Addresses'!M22,300)</f>
        <v/>
      </c>
    </row>
    <row r="23" spans="1:56">
      <c r="A23" t="str">
        <f>IF('Gift Addresses'!$I23&gt;0,"","Delete This Row")</f>
        <v>Delete This Row</v>
      </c>
      <c r="B23" t="str">
        <f>IF('Gift Addresses'!I23&gt;0,"base","")</f>
        <v/>
      </c>
      <c r="C23" t="str">
        <f>IF('Gift Addresses'!$I23&gt;0,+Billing!$C$8,"")</f>
        <v/>
      </c>
      <c r="D23" t="str">
        <f>IF('Gift Addresses'!$I23&gt;0,"General","")</f>
        <v/>
      </c>
      <c r="E23" t="str">
        <f>IF('Gift Addresses'!$I23&gt;0,LEFT(Billing!$C$9,17),"")</f>
        <v/>
      </c>
      <c r="F23" t="str">
        <f>IF('Gift Addresses'!$I23&gt;0,LEFT(Billing!$C$10,17),"")</f>
        <v/>
      </c>
      <c r="G23" s="38"/>
      <c r="H23" t="str">
        <f t="shared" si="1"/>
        <v/>
      </c>
      <c r="I23" s="38"/>
      <c r="J23" t="str">
        <f t="shared" si="2"/>
        <v/>
      </c>
      <c r="K23" s="38"/>
      <c r="L23" t="str">
        <f>IF('Gift Addresses'!$I23&gt;0,LEFT(Billing!$C$12,30),"")</f>
        <v/>
      </c>
      <c r="M23" t="str">
        <f>IF('Gift Addresses'!$I23&gt;0,LEFT(Billing!$C$14,15),"")</f>
        <v/>
      </c>
      <c r="N23" t="str">
        <f>IF('Gift Addresses'!$I23&gt;0,VLOOKUP(Billing!$C$15,State,2,FALSE),"")</f>
        <v/>
      </c>
      <c r="O23" t="str">
        <f>IF('Gift Addresses'!$I23&gt;0,"US","")</f>
        <v/>
      </c>
      <c r="P23" s="2" t="str">
        <f>IF('Gift Addresses'!$I23&gt;0,TEXT(Billing!$C$16,"00000"),"")</f>
        <v/>
      </c>
      <c r="Q23" s="24" t="str">
        <f>IF('Gift Addresses'!$I23&gt;0,Billing!$C$17,"")</f>
        <v/>
      </c>
      <c r="R23" t="str">
        <f>IF('Gift Addresses'!$I23&gt;0,LEFT(Billing!$C$11,35),"")</f>
        <v/>
      </c>
      <c r="S23" s="141" t="str">
        <f>IF('Gift Addresses'!$I23&gt;0,IF(Billing!$C$18&gt;0,TEXT(Billing!$C$18,"###-###-####"),""),"")</f>
        <v/>
      </c>
      <c r="T23" s="38"/>
      <c r="U23" t="str">
        <f>LEFT('Gift Addresses'!B23,17)</f>
        <v/>
      </c>
      <c r="V23" s="38"/>
      <c r="W23" t="str">
        <f>LEFT('Gift Addresses'!C23,17)</f>
        <v/>
      </c>
      <c r="X23" s="38"/>
      <c r="Y23" t="str">
        <f>LEFT('Gift Addresses'!E23,35)</f>
        <v/>
      </c>
      <c r="Z23" t="str">
        <f>LEFT('Gift Addresses'!G23,15)</f>
        <v/>
      </c>
      <c r="AA23" s="37" t="str">
        <f>IF('Gift Addresses'!H23&gt;0,VLOOKUP('Gift Addresses'!H23,State,2,FALSE),"")</f>
        <v/>
      </c>
      <c r="AB23" t="str">
        <f>IF('Gift Addresses'!$I23&gt;0,"US","")</f>
        <v/>
      </c>
      <c r="AC23" s="2" t="str">
        <f>IF('Gift Addresses'!$I23&gt;0,TEXT('Gift Addresses'!$I23,"00000"),"")</f>
        <v/>
      </c>
      <c r="AD23" s="25" t="str">
        <f>IF('Gift Addresses'!$I23&gt;0,IF('Gift Addresses'!J23&gt;0,'Gift Addresses'!J23,Billing!$C$17),"")</f>
        <v/>
      </c>
      <c r="AE23" t="str">
        <f>LEFT('Gift Addresses'!D23,35)</f>
        <v/>
      </c>
      <c r="AF23" s="25" t="str">
        <f>IF(+'Gift Addresses'!O23&gt;0,'Gift Addresses'!O23,"")</f>
        <v/>
      </c>
      <c r="AG23" s="28" t="str">
        <f>IF('Gift Addresses'!$I23&gt;0,"default","")</f>
        <v/>
      </c>
      <c r="AH23" s="28" t="str">
        <f>IF('Gift Addresses'!$I23&gt;0,1,"")</f>
        <v/>
      </c>
      <c r="AI23" s="30"/>
      <c r="AJ23" s="30"/>
      <c r="AK23" s="30"/>
      <c r="AL23" s="30"/>
      <c r="AM23" s="30"/>
      <c r="AN23" t="str">
        <f t="shared" si="3"/>
        <v/>
      </c>
      <c r="AO23" t="str">
        <f>LEFT('Gift Addresses'!F23,35)</f>
        <v/>
      </c>
      <c r="AP23" s="30"/>
      <c r="AQ23" s="28" t="str">
        <f>IF('Gift Addresses'!$I23&gt;0,0,"")</f>
        <v/>
      </c>
      <c r="AR23" s="15" t="str">
        <f>IF('Gift Addresses'!$I23&gt;0,IF(AC23&gt;0,IF(ChooseMethod="Ship Lowest Cost",'Gift Addresses'!S23,IF('Gift Addresses'!S23="Ground (1-Day PM)",'Gift Addresses'!S23,IF('Gift Addresses'!S23="Next Day Air (1-Day AM)",'Gift Addresses'!S23,"Next Day Air Saver (1-Day PM)"))),""),"")</f>
        <v/>
      </c>
      <c r="AS23" s="26" t="str">
        <f>IF('Gift Addresses'!I23&gt;0,IF('Your Flavors'!$E$24="Ship Lowest Cost",'Gift Addresses'!T23,VLOOKUP(AR23,Method,2,FALSE)),"")</f>
        <v/>
      </c>
      <c r="AT23" s="26" t="str">
        <f>IF('Gift Addresses'!I23&gt;0,VLOOKUP('Gift Addresses'!R23,Size,2,FALSE),"")</f>
        <v/>
      </c>
      <c r="AU23" s="32" t="str">
        <f>IF('Gift Addresses'!I23&gt;0,+AT23+AS23,"")</f>
        <v/>
      </c>
      <c r="AV23" s="31" t="str">
        <f t="shared" si="0"/>
        <v/>
      </c>
      <c r="AW23" s="28" t="str">
        <f>IF('Gift Addresses'!$I23&gt;0,1,"")</f>
        <v/>
      </c>
      <c r="AX23" s="28" t="str">
        <f>IF('Gift Addresses'!$I23&gt;0,"Prepaid","")</f>
        <v/>
      </c>
      <c r="AY23" s="27" t="str">
        <f>IF('Gift Addresses'!$I23&gt;0,+Review!P23,"")</f>
        <v/>
      </c>
      <c r="AZ23" s="28" t="str">
        <f>IF('Gift Addresses'!$I23&gt;0,"hold_until","")</f>
        <v/>
      </c>
      <c r="BA23" s="33" t="str">
        <f>IF('Gift Addresses'!$N23&gt;0,'Gift Addresses'!N23-'Gift Addresses'!Q23,"")</f>
        <v/>
      </c>
      <c r="BB23" s="7" t="str">
        <f>LEFT('Gift Addresses'!K23,30)</f>
        <v/>
      </c>
      <c r="BC23" s="7" t="str">
        <f>LEFT('Gift Addresses'!L23,30)</f>
        <v/>
      </c>
      <c r="BD23" s="7" t="str">
        <f>LEFT('Gift Addresses'!M23,300)</f>
        <v/>
      </c>
    </row>
    <row r="24" spans="1:56">
      <c r="A24" t="str">
        <f>IF('Gift Addresses'!$I24&gt;0,"","Delete This Row")</f>
        <v>Delete This Row</v>
      </c>
      <c r="B24" t="str">
        <f>IF('Gift Addresses'!I24&gt;0,"base","")</f>
        <v/>
      </c>
      <c r="C24" t="str">
        <f>IF('Gift Addresses'!$I24&gt;0,+Billing!$C$8,"")</f>
        <v/>
      </c>
      <c r="D24" t="str">
        <f>IF('Gift Addresses'!$I24&gt;0,"General","")</f>
        <v/>
      </c>
      <c r="E24" t="str">
        <f>IF('Gift Addresses'!$I24&gt;0,LEFT(Billing!$C$9,17),"")</f>
        <v/>
      </c>
      <c r="F24" t="str">
        <f>IF('Gift Addresses'!$I24&gt;0,LEFT(Billing!$C$10,17),"")</f>
        <v/>
      </c>
      <c r="G24" s="38"/>
      <c r="H24" t="str">
        <f t="shared" si="1"/>
        <v/>
      </c>
      <c r="I24" s="38"/>
      <c r="J24" t="str">
        <f t="shared" si="2"/>
        <v/>
      </c>
      <c r="K24" s="38"/>
      <c r="L24" t="str">
        <f>IF('Gift Addresses'!$I24&gt;0,LEFT(Billing!$C$12,30),"")</f>
        <v/>
      </c>
      <c r="M24" t="str">
        <f>IF('Gift Addresses'!$I24&gt;0,LEFT(Billing!$C$14,15),"")</f>
        <v/>
      </c>
      <c r="N24" t="str">
        <f>IF('Gift Addresses'!$I24&gt;0,VLOOKUP(Billing!$C$15,State,2,FALSE),"")</f>
        <v/>
      </c>
      <c r="O24" t="str">
        <f>IF('Gift Addresses'!$I24&gt;0,"US","")</f>
        <v/>
      </c>
      <c r="P24" s="2" t="str">
        <f>IF('Gift Addresses'!$I24&gt;0,TEXT(Billing!$C$16,"00000"),"")</f>
        <v/>
      </c>
      <c r="Q24" s="24" t="str">
        <f>IF('Gift Addresses'!$I24&gt;0,Billing!$C$17,"")</f>
        <v/>
      </c>
      <c r="R24" t="str">
        <f>IF('Gift Addresses'!$I24&gt;0,LEFT(Billing!$C$11,35),"")</f>
        <v/>
      </c>
      <c r="S24" s="141" t="str">
        <f>IF('Gift Addresses'!$I24&gt;0,IF(Billing!$C$18&gt;0,TEXT(Billing!$C$18,"###-###-####"),""),"")</f>
        <v/>
      </c>
      <c r="T24" s="38"/>
      <c r="U24" t="str">
        <f>LEFT('Gift Addresses'!B24,17)</f>
        <v/>
      </c>
      <c r="V24" s="38"/>
      <c r="W24" t="str">
        <f>LEFT('Gift Addresses'!C24,17)</f>
        <v/>
      </c>
      <c r="X24" s="38"/>
      <c r="Y24" t="str">
        <f>LEFT('Gift Addresses'!E24,35)</f>
        <v/>
      </c>
      <c r="Z24" t="str">
        <f>LEFT('Gift Addresses'!G24,15)</f>
        <v/>
      </c>
      <c r="AA24" s="37" t="str">
        <f>IF('Gift Addresses'!H24&gt;0,VLOOKUP('Gift Addresses'!H24,State,2,FALSE),"")</f>
        <v/>
      </c>
      <c r="AB24" t="str">
        <f>IF('Gift Addresses'!$I24&gt;0,"US","")</f>
        <v/>
      </c>
      <c r="AC24" s="2" t="str">
        <f>IF('Gift Addresses'!$I24&gt;0,TEXT('Gift Addresses'!$I24,"00000"),"")</f>
        <v/>
      </c>
      <c r="AD24" s="25" t="str">
        <f>IF('Gift Addresses'!$I24&gt;0,IF('Gift Addresses'!J24&gt;0,'Gift Addresses'!J24,Billing!$C$17),"")</f>
        <v/>
      </c>
      <c r="AE24" t="str">
        <f>LEFT('Gift Addresses'!D24,35)</f>
        <v/>
      </c>
      <c r="AF24" s="25" t="str">
        <f>IF(+'Gift Addresses'!O24&gt;0,'Gift Addresses'!O24,"")</f>
        <v/>
      </c>
      <c r="AG24" s="28" t="str">
        <f>IF('Gift Addresses'!$I24&gt;0,"default","")</f>
        <v/>
      </c>
      <c r="AH24" s="28" t="str">
        <f>IF('Gift Addresses'!$I24&gt;0,1,"")</f>
        <v/>
      </c>
      <c r="AI24" s="30"/>
      <c r="AJ24" s="30"/>
      <c r="AK24" s="30"/>
      <c r="AL24" s="30"/>
      <c r="AM24" s="30"/>
      <c r="AN24" t="str">
        <f t="shared" si="3"/>
        <v/>
      </c>
      <c r="AO24" t="str">
        <f>LEFT('Gift Addresses'!F24,35)</f>
        <v/>
      </c>
      <c r="AP24" s="30"/>
      <c r="AQ24" s="28" t="str">
        <f>IF('Gift Addresses'!$I24&gt;0,0,"")</f>
        <v/>
      </c>
      <c r="AR24" s="15" t="str">
        <f>IF('Gift Addresses'!$I24&gt;0,IF(AC24&gt;0,IF(ChooseMethod="Ship Lowest Cost",'Gift Addresses'!S24,IF('Gift Addresses'!S24="Ground (1-Day PM)",'Gift Addresses'!S24,IF('Gift Addresses'!S24="Next Day Air (1-Day AM)",'Gift Addresses'!S24,"Next Day Air Saver (1-Day PM)"))),""),"")</f>
        <v/>
      </c>
      <c r="AS24" s="26" t="str">
        <f>IF('Gift Addresses'!I24&gt;0,IF('Your Flavors'!$E$24="Ship Lowest Cost",'Gift Addresses'!T24,VLOOKUP(AR24,Method,2,FALSE)),"")</f>
        <v/>
      </c>
      <c r="AT24" s="26" t="str">
        <f>IF('Gift Addresses'!I24&gt;0,VLOOKUP('Gift Addresses'!R24,Size,2,FALSE),"")</f>
        <v/>
      </c>
      <c r="AU24" s="32" t="str">
        <f>IF('Gift Addresses'!I24&gt;0,+AT24+AS24,"")</f>
        <v/>
      </c>
      <c r="AV24" s="31" t="str">
        <f t="shared" si="0"/>
        <v/>
      </c>
      <c r="AW24" s="28" t="str">
        <f>IF('Gift Addresses'!$I24&gt;0,1,"")</f>
        <v/>
      </c>
      <c r="AX24" s="28" t="str">
        <f>IF('Gift Addresses'!$I24&gt;0,"Prepaid","")</f>
        <v/>
      </c>
      <c r="AY24" s="27" t="str">
        <f>IF('Gift Addresses'!$I24&gt;0,+Review!P24,"")</f>
        <v/>
      </c>
      <c r="AZ24" s="28" t="str">
        <f>IF('Gift Addresses'!$I24&gt;0,"hold_until","")</f>
        <v/>
      </c>
      <c r="BA24" s="33" t="str">
        <f>IF('Gift Addresses'!$N24&gt;0,'Gift Addresses'!N24-'Gift Addresses'!Q24,"")</f>
        <v/>
      </c>
      <c r="BB24" s="7" t="str">
        <f>LEFT('Gift Addresses'!K24,30)</f>
        <v/>
      </c>
      <c r="BC24" s="7" t="str">
        <f>LEFT('Gift Addresses'!L24,30)</f>
        <v/>
      </c>
      <c r="BD24" s="7" t="str">
        <f>LEFT('Gift Addresses'!M24,300)</f>
        <v/>
      </c>
    </row>
    <row r="25" spans="1:56">
      <c r="A25" t="str">
        <f>IF('Gift Addresses'!$I25&gt;0,"","Delete This Row")</f>
        <v>Delete This Row</v>
      </c>
      <c r="B25" t="str">
        <f>IF('Gift Addresses'!I25&gt;0,"base","")</f>
        <v/>
      </c>
      <c r="C25" t="str">
        <f>IF('Gift Addresses'!$I25&gt;0,+Billing!$C$8,"")</f>
        <v/>
      </c>
      <c r="D25" t="str">
        <f>IF('Gift Addresses'!$I25&gt;0,"General","")</f>
        <v/>
      </c>
      <c r="E25" t="str">
        <f>IF('Gift Addresses'!$I25&gt;0,LEFT(Billing!$C$9,17),"")</f>
        <v/>
      </c>
      <c r="F25" t="str">
        <f>IF('Gift Addresses'!$I25&gt;0,LEFT(Billing!$C$10,17),"")</f>
        <v/>
      </c>
      <c r="G25" s="38"/>
      <c r="H25" t="str">
        <f t="shared" si="1"/>
        <v/>
      </c>
      <c r="I25" s="38"/>
      <c r="J25" t="str">
        <f t="shared" si="2"/>
        <v/>
      </c>
      <c r="K25" s="38"/>
      <c r="L25" t="str">
        <f>IF('Gift Addresses'!$I25&gt;0,LEFT(Billing!$C$12,30),"")</f>
        <v/>
      </c>
      <c r="M25" t="str">
        <f>IF('Gift Addresses'!$I25&gt;0,LEFT(Billing!$C$14,15),"")</f>
        <v/>
      </c>
      <c r="N25" t="str">
        <f>IF('Gift Addresses'!$I25&gt;0,VLOOKUP(Billing!$C$15,State,2,FALSE),"")</f>
        <v/>
      </c>
      <c r="O25" t="str">
        <f>IF('Gift Addresses'!$I25&gt;0,"US","")</f>
        <v/>
      </c>
      <c r="P25" s="2" t="str">
        <f>IF('Gift Addresses'!$I25&gt;0,TEXT(Billing!$C$16,"00000"),"")</f>
        <v/>
      </c>
      <c r="Q25" s="24" t="str">
        <f>IF('Gift Addresses'!$I25&gt;0,Billing!$C$17,"")</f>
        <v/>
      </c>
      <c r="R25" t="str">
        <f>IF('Gift Addresses'!$I25&gt;0,LEFT(Billing!$C$11,35),"")</f>
        <v/>
      </c>
      <c r="S25" s="141" t="str">
        <f>IF('Gift Addresses'!$I25&gt;0,IF(Billing!$C$18&gt;0,TEXT(Billing!$C$18,"###-###-####"),""),"")</f>
        <v/>
      </c>
      <c r="T25" s="38"/>
      <c r="U25" t="str">
        <f>LEFT('Gift Addresses'!B25,17)</f>
        <v/>
      </c>
      <c r="V25" s="38"/>
      <c r="W25" t="str">
        <f>LEFT('Gift Addresses'!C25,17)</f>
        <v/>
      </c>
      <c r="X25" s="38"/>
      <c r="Y25" t="str">
        <f>LEFT('Gift Addresses'!E25,35)</f>
        <v/>
      </c>
      <c r="Z25" t="str">
        <f>LEFT('Gift Addresses'!G25,15)</f>
        <v/>
      </c>
      <c r="AA25" s="37" t="str">
        <f>IF('Gift Addresses'!H25&gt;0,VLOOKUP('Gift Addresses'!H25,State,2,FALSE),"")</f>
        <v/>
      </c>
      <c r="AB25" t="str">
        <f>IF('Gift Addresses'!$I25&gt;0,"US","")</f>
        <v/>
      </c>
      <c r="AC25" s="2" t="str">
        <f>IF('Gift Addresses'!$I25&gt;0,TEXT('Gift Addresses'!$I25,"00000"),"")</f>
        <v/>
      </c>
      <c r="AD25" s="25" t="str">
        <f>IF('Gift Addresses'!$I25&gt;0,IF('Gift Addresses'!J25&gt;0,'Gift Addresses'!J25,Billing!$C$17),"")</f>
        <v/>
      </c>
      <c r="AE25" t="str">
        <f>LEFT('Gift Addresses'!D25,35)</f>
        <v/>
      </c>
      <c r="AF25" s="25" t="str">
        <f>IF(+'Gift Addresses'!O25&gt;0,'Gift Addresses'!O25,"")</f>
        <v/>
      </c>
      <c r="AG25" s="28" t="str">
        <f>IF('Gift Addresses'!$I25&gt;0,"default","")</f>
        <v/>
      </c>
      <c r="AH25" s="28" t="str">
        <f>IF('Gift Addresses'!$I25&gt;0,1,"")</f>
        <v/>
      </c>
      <c r="AI25" s="30"/>
      <c r="AJ25" s="30"/>
      <c r="AK25" s="30"/>
      <c r="AL25" s="30"/>
      <c r="AM25" s="30"/>
      <c r="AN25" t="str">
        <f t="shared" si="3"/>
        <v/>
      </c>
      <c r="AO25" t="str">
        <f>LEFT('Gift Addresses'!F25,35)</f>
        <v/>
      </c>
      <c r="AP25" s="30"/>
      <c r="AQ25" s="28" t="str">
        <f>IF('Gift Addresses'!$I25&gt;0,0,"")</f>
        <v/>
      </c>
      <c r="AR25" s="15" t="str">
        <f>IF('Gift Addresses'!$I25&gt;0,IF(AC25&gt;0,IF(ChooseMethod="Ship Lowest Cost",'Gift Addresses'!S25,IF('Gift Addresses'!S25="Ground (1-Day PM)",'Gift Addresses'!S25,IF('Gift Addresses'!S25="Next Day Air (1-Day AM)",'Gift Addresses'!S25,"Next Day Air Saver (1-Day PM)"))),""),"")</f>
        <v/>
      </c>
      <c r="AS25" s="26" t="str">
        <f>IF('Gift Addresses'!I25&gt;0,IF('Your Flavors'!$E$24="Ship Lowest Cost",'Gift Addresses'!T25,VLOOKUP(AR25,Method,2,FALSE)),"")</f>
        <v/>
      </c>
      <c r="AT25" s="26" t="str">
        <f>IF('Gift Addresses'!I25&gt;0,VLOOKUP('Gift Addresses'!R25,Size,2,FALSE),"")</f>
        <v/>
      </c>
      <c r="AU25" s="32" t="str">
        <f>IF('Gift Addresses'!I25&gt;0,+AT25+AS25,"")</f>
        <v/>
      </c>
      <c r="AV25" s="31" t="str">
        <f t="shared" si="0"/>
        <v/>
      </c>
      <c r="AW25" s="28" t="str">
        <f>IF('Gift Addresses'!$I25&gt;0,1,"")</f>
        <v/>
      </c>
      <c r="AX25" s="28" t="str">
        <f>IF('Gift Addresses'!$I25&gt;0,"Prepaid","")</f>
        <v/>
      </c>
      <c r="AY25" s="27" t="str">
        <f>IF('Gift Addresses'!$I25&gt;0,+Review!P25,"")</f>
        <v/>
      </c>
      <c r="AZ25" s="28" t="str">
        <f>IF('Gift Addresses'!$I25&gt;0,"hold_until","")</f>
        <v/>
      </c>
      <c r="BA25" s="33" t="str">
        <f>IF('Gift Addresses'!$N25&gt;0,'Gift Addresses'!N25-'Gift Addresses'!Q25,"")</f>
        <v/>
      </c>
      <c r="BB25" s="7" t="str">
        <f>LEFT('Gift Addresses'!K25,30)</f>
        <v/>
      </c>
      <c r="BC25" s="7" t="str">
        <f>LEFT('Gift Addresses'!L25,30)</f>
        <v/>
      </c>
      <c r="BD25" s="7" t="str">
        <f>LEFT('Gift Addresses'!M25,300)</f>
        <v/>
      </c>
    </row>
    <row r="26" spans="1:56">
      <c r="A26" t="str">
        <f>IF('Gift Addresses'!$I26&gt;0,"","Delete This Row")</f>
        <v>Delete This Row</v>
      </c>
      <c r="B26" t="str">
        <f>IF('Gift Addresses'!I26&gt;0,"base","")</f>
        <v/>
      </c>
      <c r="C26" t="str">
        <f>IF('Gift Addresses'!$I26&gt;0,+Billing!$C$8,"")</f>
        <v/>
      </c>
      <c r="D26" t="str">
        <f>IF('Gift Addresses'!$I26&gt;0,"General","")</f>
        <v/>
      </c>
      <c r="E26" t="str">
        <f>IF('Gift Addresses'!$I26&gt;0,LEFT(Billing!$C$9,17),"")</f>
        <v/>
      </c>
      <c r="F26" t="str">
        <f>IF('Gift Addresses'!$I26&gt;0,LEFT(Billing!$C$10,17),"")</f>
        <v/>
      </c>
      <c r="G26" s="38"/>
      <c r="H26" t="str">
        <f t="shared" si="1"/>
        <v/>
      </c>
      <c r="I26" s="38"/>
      <c r="J26" t="str">
        <f t="shared" si="2"/>
        <v/>
      </c>
      <c r="K26" s="38"/>
      <c r="L26" t="str">
        <f>IF('Gift Addresses'!$I26&gt;0,LEFT(Billing!$C$12,30),"")</f>
        <v/>
      </c>
      <c r="M26" t="str">
        <f>IF('Gift Addresses'!$I26&gt;0,LEFT(Billing!$C$14,15),"")</f>
        <v/>
      </c>
      <c r="N26" t="str">
        <f>IF('Gift Addresses'!$I26&gt;0,VLOOKUP(Billing!$C$15,State,2,FALSE),"")</f>
        <v/>
      </c>
      <c r="O26" t="str">
        <f>IF('Gift Addresses'!$I26&gt;0,"US","")</f>
        <v/>
      </c>
      <c r="P26" s="2" t="str">
        <f>IF('Gift Addresses'!$I26&gt;0,TEXT(Billing!$C$16,"00000"),"")</f>
        <v/>
      </c>
      <c r="Q26" s="24" t="str">
        <f>IF('Gift Addresses'!$I26&gt;0,Billing!$C$17,"")</f>
        <v/>
      </c>
      <c r="R26" t="str">
        <f>IF('Gift Addresses'!$I26&gt;0,LEFT(Billing!$C$11,35),"")</f>
        <v/>
      </c>
      <c r="S26" s="141" t="str">
        <f>IF('Gift Addresses'!$I26&gt;0,IF(Billing!$C$18&gt;0,TEXT(Billing!$C$18,"###-###-####"),""),"")</f>
        <v/>
      </c>
      <c r="T26" s="38"/>
      <c r="U26" t="str">
        <f>LEFT('Gift Addresses'!B26,17)</f>
        <v/>
      </c>
      <c r="V26" s="38"/>
      <c r="W26" t="str">
        <f>LEFT('Gift Addresses'!C26,17)</f>
        <v/>
      </c>
      <c r="X26" s="38"/>
      <c r="Y26" t="str">
        <f>LEFT('Gift Addresses'!E26,35)</f>
        <v/>
      </c>
      <c r="Z26" t="str">
        <f>LEFT('Gift Addresses'!G26,15)</f>
        <v/>
      </c>
      <c r="AA26" s="37" t="str">
        <f>IF('Gift Addresses'!H26&gt;0,VLOOKUP('Gift Addresses'!H26,State,2,FALSE),"")</f>
        <v/>
      </c>
      <c r="AB26" t="str">
        <f>IF('Gift Addresses'!$I26&gt;0,"US","")</f>
        <v/>
      </c>
      <c r="AC26" s="2" t="str">
        <f>IF('Gift Addresses'!$I26&gt;0,TEXT('Gift Addresses'!$I26,"00000"),"")</f>
        <v/>
      </c>
      <c r="AD26" s="25" t="str">
        <f>IF('Gift Addresses'!$I26&gt;0,IF('Gift Addresses'!J26&gt;0,'Gift Addresses'!J26,Billing!$C$17),"")</f>
        <v/>
      </c>
      <c r="AE26" t="str">
        <f>LEFT('Gift Addresses'!D26,35)</f>
        <v/>
      </c>
      <c r="AF26" s="25" t="str">
        <f>IF(+'Gift Addresses'!O26&gt;0,'Gift Addresses'!O26,"")</f>
        <v/>
      </c>
      <c r="AG26" s="28" t="str">
        <f>IF('Gift Addresses'!$I26&gt;0,"default","")</f>
        <v/>
      </c>
      <c r="AH26" s="28" t="str">
        <f>IF('Gift Addresses'!$I26&gt;0,1,"")</f>
        <v/>
      </c>
      <c r="AI26" s="30"/>
      <c r="AJ26" s="30"/>
      <c r="AK26" s="30"/>
      <c r="AL26" s="30"/>
      <c r="AM26" s="30"/>
      <c r="AN26" t="str">
        <f t="shared" si="3"/>
        <v/>
      </c>
      <c r="AO26" t="str">
        <f>LEFT('Gift Addresses'!F26,35)</f>
        <v/>
      </c>
      <c r="AP26" s="30"/>
      <c r="AQ26" s="28" t="str">
        <f>IF('Gift Addresses'!$I26&gt;0,0,"")</f>
        <v/>
      </c>
      <c r="AR26" s="15" t="str">
        <f>IF('Gift Addresses'!$I26&gt;0,IF(AC26&gt;0,IF(ChooseMethod="Ship Lowest Cost",'Gift Addresses'!S26,IF('Gift Addresses'!S26="Ground (1-Day PM)",'Gift Addresses'!S26,IF('Gift Addresses'!S26="Next Day Air (1-Day AM)",'Gift Addresses'!S26,"Next Day Air Saver (1-Day PM)"))),""),"")</f>
        <v/>
      </c>
      <c r="AS26" s="26" t="str">
        <f>IF('Gift Addresses'!I26&gt;0,IF('Your Flavors'!$E$24="Ship Lowest Cost",'Gift Addresses'!T26,VLOOKUP(AR26,Method,2,FALSE)),"")</f>
        <v/>
      </c>
      <c r="AT26" s="26" t="str">
        <f>IF('Gift Addresses'!I26&gt;0,VLOOKUP('Gift Addresses'!R26,Size,2,FALSE),"")</f>
        <v/>
      </c>
      <c r="AU26" s="32" t="str">
        <f>IF('Gift Addresses'!I26&gt;0,+AT26+AS26,"")</f>
        <v/>
      </c>
      <c r="AV26" s="31" t="str">
        <f t="shared" si="0"/>
        <v/>
      </c>
      <c r="AW26" s="28" t="str">
        <f>IF('Gift Addresses'!$I26&gt;0,1,"")</f>
        <v/>
      </c>
      <c r="AX26" s="28" t="str">
        <f>IF('Gift Addresses'!$I26&gt;0,"Prepaid","")</f>
        <v/>
      </c>
      <c r="AY26" s="27" t="str">
        <f>IF('Gift Addresses'!$I26&gt;0,+Review!P26,"")</f>
        <v/>
      </c>
      <c r="AZ26" s="28" t="str">
        <f>IF('Gift Addresses'!$I26&gt;0,"hold_until","")</f>
        <v/>
      </c>
      <c r="BA26" s="33" t="str">
        <f>IF('Gift Addresses'!$N26&gt;0,'Gift Addresses'!N26-'Gift Addresses'!Q26,"")</f>
        <v/>
      </c>
      <c r="BB26" s="7" t="str">
        <f>LEFT('Gift Addresses'!K26,30)</f>
        <v/>
      </c>
      <c r="BC26" s="7" t="str">
        <f>LEFT('Gift Addresses'!L26,30)</f>
        <v/>
      </c>
      <c r="BD26" s="7" t="str">
        <f>LEFT('Gift Addresses'!M26,300)</f>
        <v/>
      </c>
    </row>
    <row r="27" spans="1:56">
      <c r="A27" t="str">
        <f>IF('Gift Addresses'!$I27&gt;0,"","Delete This Row")</f>
        <v>Delete This Row</v>
      </c>
      <c r="B27" t="str">
        <f>IF('Gift Addresses'!I27&gt;0,"base","")</f>
        <v/>
      </c>
      <c r="C27" t="str">
        <f>IF('Gift Addresses'!$I27&gt;0,+Billing!$C$8,"")</f>
        <v/>
      </c>
      <c r="D27" t="str">
        <f>IF('Gift Addresses'!$I27&gt;0,"General","")</f>
        <v/>
      </c>
      <c r="E27" t="str">
        <f>IF('Gift Addresses'!$I27&gt;0,LEFT(Billing!$C$9,17),"")</f>
        <v/>
      </c>
      <c r="F27" t="str">
        <f>IF('Gift Addresses'!$I27&gt;0,LEFT(Billing!$C$10,17),"")</f>
        <v/>
      </c>
      <c r="G27" s="38"/>
      <c r="H27" t="str">
        <f t="shared" si="1"/>
        <v/>
      </c>
      <c r="I27" s="38"/>
      <c r="J27" t="str">
        <f t="shared" si="2"/>
        <v/>
      </c>
      <c r="K27" s="38"/>
      <c r="L27" t="str">
        <f>IF('Gift Addresses'!$I27&gt;0,LEFT(Billing!$C$12,30),"")</f>
        <v/>
      </c>
      <c r="M27" t="str">
        <f>IF('Gift Addresses'!$I27&gt;0,LEFT(Billing!$C$14,15),"")</f>
        <v/>
      </c>
      <c r="N27" t="str">
        <f>IF('Gift Addresses'!$I27&gt;0,VLOOKUP(Billing!$C$15,State,2,FALSE),"")</f>
        <v/>
      </c>
      <c r="O27" t="str">
        <f>IF('Gift Addresses'!$I27&gt;0,"US","")</f>
        <v/>
      </c>
      <c r="P27" s="2" t="str">
        <f>IF('Gift Addresses'!$I27&gt;0,TEXT(Billing!$C$16,"00000"),"")</f>
        <v/>
      </c>
      <c r="Q27" s="24" t="str">
        <f>IF('Gift Addresses'!$I27&gt;0,Billing!$C$17,"")</f>
        <v/>
      </c>
      <c r="R27" t="str">
        <f>IF('Gift Addresses'!$I27&gt;0,LEFT(Billing!$C$11,35),"")</f>
        <v/>
      </c>
      <c r="S27" s="141" t="str">
        <f>IF('Gift Addresses'!$I27&gt;0,IF(Billing!$C$18&gt;0,TEXT(Billing!$C$18,"###-###-####"),""),"")</f>
        <v/>
      </c>
      <c r="T27" s="38"/>
      <c r="U27" t="str">
        <f>LEFT('Gift Addresses'!B27,17)</f>
        <v/>
      </c>
      <c r="V27" s="38"/>
      <c r="W27" t="str">
        <f>LEFT('Gift Addresses'!C27,17)</f>
        <v/>
      </c>
      <c r="X27" s="38"/>
      <c r="Y27" t="str">
        <f>LEFT('Gift Addresses'!E27,35)</f>
        <v/>
      </c>
      <c r="Z27" t="str">
        <f>LEFT('Gift Addresses'!G27,15)</f>
        <v/>
      </c>
      <c r="AA27" s="37" t="str">
        <f>IF('Gift Addresses'!H27&gt;0,VLOOKUP('Gift Addresses'!H27,State,2,FALSE),"")</f>
        <v/>
      </c>
      <c r="AB27" t="str">
        <f>IF('Gift Addresses'!$I27&gt;0,"US","")</f>
        <v/>
      </c>
      <c r="AC27" s="2" t="str">
        <f>IF('Gift Addresses'!$I27&gt;0,TEXT('Gift Addresses'!$I27,"00000"),"")</f>
        <v/>
      </c>
      <c r="AD27" s="25" t="str">
        <f>IF('Gift Addresses'!$I27&gt;0,IF('Gift Addresses'!J27&gt;0,'Gift Addresses'!J27,Billing!$C$17),"")</f>
        <v/>
      </c>
      <c r="AE27" t="str">
        <f>LEFT('Gift Addresses'!D27,35)</f>
        <v/>
      </c>
      <c r="AF27" s="25" t="str">
        <f>IF(+'Gift Addresses'!O27&gt;0,'Gift Addresses'!O27,"")</f>
        <v/>
      </c>
      <c r="AG27" s="28" t="str">
        <f>IF('Gift Addresses'!$I27&gt;0,"default","")</f>
        <v/>
      </c>
      <c r="AH27" s="28" t="str">
        <f>IF('Gift Addresses'!$I27&gt;0,1,"")</f>
        <v/>
      </c>
      <c r="AI27" s="30"/>
      <c r="AJ27" s="30"/>
      <c r="AK27" s="30"/>
      <c r="AL27" s="30"/>
      <c r="AM27" s="30"/>
      <c r="AN27" t="str">
        <f t="shared" si="3"/>
        <v/>
      </c>
      <c r="AO27" t="str">
        <f>LEFT('Gift Addresses'!F27,35)</f>
        <v/>
      </c>
      <c r="AP27" s="30"/>
      <c r="AQ27" s="28" t="str">
        <f>IF('Gift Addresses'!$I27&gt;0,0,"")</f>
        <v/>
      </c>
      <c r="AR27" s="15" t="str">
        <f>IF('Gift Addresses'!$I27&gt;0,IF(AC27&gt;0,IF(ChooseMethod="Ship Lowest Cost",'Gift Addresses'!S27,IF('Gift Addresses'!S27="Ground (1-Day PM)",'Gift Addresses'!S27,IF('Gift Addresses'!S27="Next Day Air (1-Day AM)",'Gift Addresses'!S27,"Next Day Air Saver (1-Day PM)"))),""),"")</f>
        <v/>
      </c>
      <c r="AS27" s="26" t="str">
        <f>IF('Gift Addresses'!I27&gt;0,IF('Your Flavors'!$E$24="Ship Lowest Cost",'Gift Addresses'!T27,VLOOKUP(AR27,Method,2,FALSE)),"")</f>
        <v/>
      </c>
      <c r="AT27" s="26" t="str">
        <f>IF('Gift Addresses'!I27&gt;0,VLOOKUP('Gift Addresses'!R27,Size,2,FALSE),"")</f>
        <v/>
      </c>
      <c r="AU27" s="32" t="str">
        <f>IF('Gift Addresses'!I27&gt;0,+AT27+AS27,"")</f>
        <v/>
      </c>
      <c r="AV27" s="31" t="str">
        <f t="shared" si="0"/>
        <v/>
      </c>
      <c r="AW27" s="28" t="str">
        <f>IF('Gift Addresses'!$I27&gt;0,1,"")</f>
        <v/>
      </c>
      <c r="AX27" s="28" t="str">
        <f>IF('Gift Addresses'!$I27&gt;0,"Prepaid","")</f>
        <v/>
      </c>
      <c r="AY27" s="27" t="str">
        <f>IF('Gift Addresses'!$I27&gt;0,+Review!P27,"")</f>
        <v/>
      </c>
      <c r="AZ27" s="28" t="str">
        <f>IF('Gift Addresses'!$I27&gt;0,"hold_until","")</f>
        <v/>
      </c>
      <c r="BA27" s="33" t="str">
        <f>IF('Gift Addresses'!$N27&gt;0,'Gift Addresses'!N27-'Gift Addresses'!Q27,"")</f>
        <v/>
      </c>
      <c r="BB27" s="7" t="str">
        <f>LEFT('Gift Addresses'!K27,30)</f>
        <v/>
      </c>
      <c r="BC27" s="7" t="str">
        <f>LEFT('Gift Addresses'!L27,30)</f>
        <v/>
      </c>
      <c r="BD27" s="7" t="str">
        <f>LEFT('Gift Addresses'!M27,300)</f>
        <v/>
      </c>
    </row>
    <row r="28" spans="1:56">
      <c r="A28" t="str">
        <f>IF('Gift Addresses'!$I28&gt;0,"","Delete This Row")</f>
        <v>Delete This Row</v>
      </c>
      <c r="B28" t="str">
        <f>IF('Gift Addresses'!I28&gt;0,"base","")</f>
        <v/>
      </c>
      <c r="C28" t="str">
        <f>IF('Gift Addresses'!$I28&gt;0,+Billing!$C$8,"")</f>
        <v/>
      </c>
      <c r="D28" t="str">
        <f>IF('Gift Addresses'!$I28&gt;0,"General","")</f>
        <v/>
      </c>
      <c r="E28" t="str">
        <f>IF('Gift Addresses'!$I28&gt;0,LEFT(Billing!$C$9,17),"")</f>
        <v/>
      </c>
      <c r="F28" t="str">
        <f>IF('Gift Addresses'!$I28&gt;0,LEFT(Billing!$C$10,17),"")</f>
        <v/>
      </c>
      <c r="G28" s="38"/>
      <c r="H28" t="str">
        <f t="shared" si="1"/>
        <v/>
      </c>
      <c r="I28" s="38"/>
      <c r="J28" t="str">
        <f t="shared" si="2"/>
        <v/>
      </c>
      <c r="K28" s="38"/>
      <c r="L28" t="str">
        <f>IF('Gift Addresses'!$I28&gt;0,LEFT(Billing!$C$12,30),"")</f>
        <v/>
      </c>
      <c r="M28" t="str">
        <f>IF('Gift Addresses'!$I28&gt;0,LEFT(Billing!$C$14,15),"")</f>
        <v/>
      </c>
      <c r="N28" t="str">
        <f>IF('Gift Addresses'!$I28&gt;0,VLOOKUP(Billing!$C$15,State,2,FALSE),"")</f>
        <v/>
      </c>
      <c r="O28" t="str">
        <f>IF('Gift Addresses'!$I28&gt;0,"US","")</f>
        <v/>
      </c>
      <c r="P28" s="2" t="str">
        <f>IF('Gift Addresses'!$I28&gt;0,TEXT(Billing!$C$16,"00000"),"")</f>
        <v/>
      </c>
      <c r="Q28" s="24" t="str">
        <f>IF('Gift Addresses'!$I28&gt;0,Billing!$C$17,"")</f>
        <v/>
      </c>
      <c r="R28" t="str">
        <f>IF('Gift Addresses'!$I28&gt;0,LEFT(Billing!$C$11,35),"")</f>
        <v/>
      </c>
      <c r="S28" s="141" t="str">
        <f>IF('Gift Addresses'!$I28&gt;0,IF(Billing!$C$18&gt;0,TEXT(Billing!$C$18,"###-###-####"),""),"")</f>
        <v/>
      </c>
      <c r="T28" s="38"/>
      <c r="U28" t="str">
        <f>LEFT('Gift Addresses'!B28,17)</f>
        <v/>
      </c>
      <c r="V28" s="38"/>
      <c r="W28" t="str">
        <f>LEFT('Gift Addresses'!C28,17)</f>
        <v/>
      </c>
      <c r="X28" s="38"/>
      <c r="Y28" t="str">
        <f>LEFT('Gift Addresses'!E28,35)</f>
        <v/>
      </c>
      <c r="Z28" t="str">
        <f>LEFT('Gift Addresses'!G28,15)</f>
        <v/>
      </c>
      <c r="AA28" s="37" t="str">
        <f>IF('Gift Addresses'!H28&gt;0,VLOOKUP('Gift Addresses'!H28,State,2,FALSE),"")</f>
        <v/>
      </c>
      <c r="AB28" t="str">
        <f>IF('Gift Addresses'!$I28&gt;0,"US","")</f>
        <v/>
      </c>
      <c r="AC28" s="2" t="str">
        <f>IF('Gift Addresses'!$I28&gt;0,TEXT('Gift Addresses'!$I28,"00000"),"")</f>
        <v/>
      </c>
      <c r="AD28" s="25" t="str">
        <f>IF('Gift Addresses'!$I28&gt;0,IF('Gift Addresses'!J28&gt;0,'Gift Addresses'!J28,Billing!$C$17),"")</f>
        <v/>
      </c>
      <c r="AE28" t="str">
        <f>LEFT('Gift Addresses'!D28,35)</f>
        <v/>
      </c>
      <c r="AF28" s="25" t="str">
        <f>IF(+'Gift Addresses'!O28&gt;0,'Gift Addresses'!O28,"")</f>
        <v/>
      </c>
      <c r="AG28" s="28" t="str">
        <f>IF('Gift Addresses'!$I28&gt;0,"default","")</f>
        <v/>
      </c>
      <c r="AH28" s="28" t="str">
        <f>IF('Gift Addresses'!$I28&gt;0,1,"")</f>
        <v/>
      </c>
      <c r="AI28" s="30"/>
      <c r="AJ28" s="30"/>
      <c r="AK28" s="30"/>
      <c r="AL28" s="30"/>
      <c r="AM28" s="30"/>
      <c r="AN28" t="str">
        <f t="shared" si="3"/>
        <v/>
      </c>
      <c r="AO28" t="str">
        <f>LEFT('Gift Addresses'!F28,35)</f>
        <v/>
      </c>
      <c r="AP28" s="30"/>
      <c r="AQ28" s="28" t="str">
        <f>IF('Gift Addresses'!$I28&gt;0,0,"")</f>
        <v/>
      </c>
      <c r="AR28" s="15" t="str">
        <f>IF('Gift Addresses'!$I28&gt;0,IF(AC28&gt;0,IF(ChooseMethod="Ship Lowest Cost",'Gift Addresses'!S28,IF('Gift Addresses'!S28="Ground (1-Day PM)",'Gift Addresses'!S28,IF('Gift Addresses'!S28="Next Day Air (1-Day AM)",'Gift Addresses'!S28,"Next Day Air Saver (1-Day PM)"))),""),"")</f>
        <v/>
      </c>
      <c r="AS28" s="26" t="str">
        <f>IF('Gift Addresses'!I28&gt;0,IF('Your Flavors'!$E$24="Ship Lowest Cost",'Gift Addresses'!T28,VLOOKUP(AR28,Method,2,FALSE)),"")</f>
        <v/>
      </c>
      <c r="AT28" s="26" t="str">
        <f>IF('Gift Addresses'!I28&gt;0,VLOOKUP('Gift Addresses'!R28,Size,2,FALSE),"")</f>
        <v/>
      </c>
      <c r="AU28" s="32" t="str">
        <f>IF('Gift Addresses'!I28&gt;0,+AT28+AS28,"")</f>
        <v/>
      </c>
      <c r="AV28" s="31" t="str">
        <f t="shared" si="0"/>
        <v/>
      </c>
      <c r="AW28" s="28" t="str">
        <f>IF('Gift Addresses'!$I28&gt;0,1,"")</f>
        <v/>
      </c>
      <c r="AX28" s="28" t="str">
        <f>IF('Gift Addresses'!$I28&gt;0,"Prepaid","")</f>
        <v/>
      </c>
      <c r="AY28" s="27" t="str">
        <f>IF('Gift Addresses'!$I28&gt;0,+Review!P28,"")</f>
        <v/>
      </c>
      <c r="AZ28" s="28" t="str">
        <f>IF('Gift Addresses'!$I28&gt;0,"hold_until","")</f>
        <v/>
      </c>
      <c r="BA28" s="33" t="str">
        <f>IF('Gift Addresses'!$N28&gt;0,'Gift Addresses'!N28-'Gift Addresses'!Q28,"")</f>
        <v/>
      </c>
      <c r="BB28" s="7" t="str">
        <f>LEFT('Gift Addresses'!K28,30)</f>
        <v/>
      </c>
      <c r="BC28" s="7" t="str">
        <f>LEFT('Gift Addresses'!L28,30)</f>
        <v/>
      </c>
      <c r="BD28" s="7" t="str">
        <f>LEFT('Gift Addresses'!M28,300)</f>
        <v/>
      </c>
    </row>
    <row r="29" spans="1:56">
      <c r="A29" t="str">
        <f>IF('Gift Addresses'!$I29&gt;0,"","Delete This Row")</f>
        <v>Delete This Row</v>
      </c>
      <c r="B29" t="str">
        <f>IF('Gift Addresses'!I29&gt;0,"base","")</f>
        <v/>
      </c>
      <c r="C29" t="str">
        <f>IF('Gift Addresses'!$I29&gt;0,+Billing!$C$8,"")</f>
        <v/>
      </c>
      <c r="D29" t="str">
        <f>IF('Gift Addresses'!$I29&gt;0,"General","")</f>
        <v/>
      </c>
      <c r="E29" t="str">
        <f>IF('Gift Addresses'!$I29&gt;0,LEFT(Billing!$C$9,17),"")</f>
        <v/>
      </c>
      <c r="F29" t="str">
        <f>IF('Gift Addresses'!$I29&gt;0,LEFT(Billing!$C$10,17),"")</f>
        <v/>
      </c>
      <c r="G29" s="38"/>
      <c r="H29" t="str">
        <f t="shared" si="1"/>
        <v/>
      </c>
      <c r="I29" s="38"/>
      <c r="J29" t="str">
        <f t="shared" si="2"/>
        <v/>
      </c>
      <c r="K29" s="38"/>
      <c r="L29" t="str">
        <f>IF('Gift Addresses'!$I29&gt;0,LEFT(Billing!$C$12,30),"")</f>
        <v/>
      </c>
      <c r="M29" t="str">
        <f>IF('Gift Addresses'!$I29&gt;0,LEFT(Billing!$C$14,15),"")</f>
        <v/>
      </c>
      <c r="N29" t="str">
        <f>IF('Gift Addresses'!$I29&gt;0,VLOOKUP(Billing!$C$15,State,2,FALSE),"")</f>
        <v/>
      </c>
      <c r="O29" t="str">
        <f>IF('Gift Addresses'!$I29&gt;0,"US","")</f>
        <v/>
      </c>
      <c r="P29" s="2" t="str">
        <f>IF('Gift Addresses'!$I29&gt;0,TEXT(Billing!$C$16,"00000"),"")</f>
        <v/>
      </c>
      <c r="Q29" s="24" t="str">
        <f>IF('Gift Addresses'!$I29&gt;0,Billing!$C$17,"")</f>
        <v/>
      </c>
      <c r="R29" t="str">
        <f>IF('Gift Addresses'!$I29&gt;0,LEFT(Billing!$C$11,35),"")</f>
        <v/>
      </c>
      <c r="S29" s="141" t="str">
        <f>IF('Gift Addresses'!$I29&gt;0,IF(Billing!$C$18&gt;0,TEXT(Billing!$C$18,"###-###-####"),""),"")</f>
        <v/>
      </c>
      <c r="T29" s="38"/>
      <c r="U29" t="str">
        <f>LEFT('Gift Addresses'!B29,17)</f>
        <v/>
      </c>
      <c r="V29" s="38"/>
      <c r="W29" t="str">
        <f>LEFT('Gift Addresses'!C29,17)</f>
        <v/>
      </c>
      <c r="X29" s="38"/>
      <c r="Y29" t="str">
        <f>LEFT('Gift Addresses'!E29,35)</f>
        <v/>
      </c>
      <c r="Z29" t="str">
        <f>LEFT('Gift Addresses'!G29,15)</f>
        <v/>
      </c>
      <c r="AA29" s="37" t="str">
        <f>IF('Gift Addresses'!H29&gt;0,VLOOKUP('Gift Addresses'!H29,State,2,FALSE),"")</f>
        <v/>
      </c>
      <c r="AB29" t="str">
        <f>IF('Gift Addresses'!$I29&gt;0,"US","")</f>
        <v/>
      </c>
      <c r="AC29" s="2" t="str">
        <f>IF('Gift Addresses'!$I29&gt;0,TEXT('Gift Addresses'!$I29,"00000"),"")</f>
        <v/>
      </c>
      <c r="AD29" s="25" t="str">
        <f>IF('Gift Addresses'!$I29&gt;0,IF('Gift Addresses'!J29&gt;0,'Gift Addresses'!J29,Billing!$C$17),"")</f>
        <v/>
      </c>
      <c r="AE29" t="str">
        <f>LEFT('Gift Addresses'!D29,35)</f>
        <v/>
      </c>
      <c r="AF29" s="25" t="str">
        <f>IF(+'Gift Addresses'!O29&gt;0,'Gift Addresses'!O29,"")</f>
        <v/>
      </c>
      <c r="AG29" s="28" t="str">
        <f>IF('Gift Addresses'!$I29&gt;0,"default","")</f>
        <v/>
      </c>
      <c r="AH29" s="28" t="str">
        <f>IF('Gift Addresses'!$I29&gt;0,1,"")</f>
        <v/>
      </c>
      <c r="AI29" s="30"/>
      <c r="AJ29" s="30"/>
      <c r="AK29" s="30"/>
      <c r="AL29" s="30"/>
      <c r="AM29" s="30"/>
      <c r="AN29" t="str">
        <f t="shared" si="3"/>
        <v/>
      </c>
      <c r="AO29" t="str">
        <f>LEFT('Gift Addresses'!F29,35)</f>
        <v/>
      </c>
      <c r="AP29" s="30"/>
      <c r="AQ29" s="28" t="str">
        <f>IF('Gift Addresses'!$I29&gt;0,0,"")</f>
        <v/>
      </c>
      <c r="AR29" s="15" t="str">
        <f>IF('Gift Addresses'!$I29&gt;0,IF(AC29&gt;0,IF(ChooseMethod="Ship Lowest Cost",'Gift Addresses'!S29,IF('Gift Addresses'!S29="Ground (1-Day PM)",'Gift Addresses'!S29,IF('Gift Addresses'!S29="Next Day Air (1-Day AM)",'Gift Addresses'!S29,"Next Day Air Saver (1-Day PM)"))),""),"")</f>
        <v/>
      </c>
      <c r="AS29" s="26" t="str">
        <f>IF('Gift Addresses'!I29&gt;0,IF('Your Flavors'!$E$24="Ship Lowest Cost",'Gift Addresses'!T29,VLOOKUP(AR29,Method,2,FALSE)),"")</f>
        <v/>
      </c>
      <c r="AT29" s="26" t="str">
        <f>IF('Gift Addresses'!I29&gt;0,VLOOKUP('Gift Addresses'!R29,Size,2,FALSE),"")</f>
        <v/>
      </c>
      <c r="AU29" s="32" t="str">
        <f>IF('Gift Addresses'!I29&gt;0,+AT29+AS29,"")</f>
        <v/>
      </c>
      <c r="AV29" s="31" t="str">
        <f t="shared" si="0"/>
        <v/>
      </c>
      <c r="AW29" s="28" t="str">
        <f>IF('Gift Addresses'!$I29&gt;0,1,"")</f>
        <v/>
      </c>
      <c r="AX29" s="28" t="str">
        <f>IF('Gift Addresses'!$I29&gt;0,"Prepaid","")</f>
        <v/>
      </c>
      <c r="AY29" s="27" t="str">
        <f>IF('Gift Addresses'!$I29&gt;0,+Review!P29,"")</f>
        <v/>
      </c>
      <c r="AZ29" s="28" t="str">
        <f>IF('Gift Addresses'!$I29&gt;0,"hold_until","")</f>
        <v/>
      </c>
      <c r="BA29" s="33" t="str">
        <f>IF('Gift Addresses'!$N29&gt;0,'Gift Addresses'!N29-'Gift Addresses'!Q29,"")</f>
        <v/>
      </c>
      <c r="BB29" s="7" t="str">
        <f>LEFT('Gift Addresses'!K29,30)</f>
        <v/>
      </c>
      <c r="BC29" s="7" t="str">
        <f>LEFT('Gift Addresses'!L29,30)</f>
        <v/>
      </c>
      <c r="BD29" s="7" t="str">
        <f>LEFT('Gift Addresses'!M29,300)</f>
        <v/>
      </c>
    </row>
    <row r="30" spans="1:56">
      <c r="A30" t="str">
        <f>IF('Gift Addresses'!$I30&gt;0,"","Delete This Row")</f>
        <v>Delete This Row</v>
      </c>
      <c r="B30" t="str">
        <f>IF('Gift Addresses'!I30&gt;0,"base","")</f>
        <v/>
      </c>
      <c r="C30" t="str">
        <f>IF('Gift Addresses'!$I30&gt;0,+Billing!$C$8,"")</f>
        <v/>
      </c>
      <c r="D30" t="str">
        <f>IF('Gift Addresses'!$I30&gt;0,"General","")</f>
        <v/>
      </c>
      <c r="E30" t="str">
        <f>IF('Gift Addresses'!$I30&gt;0,LEFT(Billing!$C$9,17),"")</f>
        <v/>
      </c>
      <c r="F30" t="str">
        <f>IF('Gift Addresses'!$I30&gt;0,LEFT(Billing!$C$10,17),"")</f>
        <v/>
      </c>
      <c r="G30" s="38"/>
      <c r="H30" t="str">
        <f t="shared" si="1"/>
        <v/>
      </c>
      <c r="I30" s="38"/>
      <c r="J30" t="str">
        <f t="shared" si="2"/>
        <v/>
      </c>
      <c r="K30" s="38"/>
      <c r="L30" t="str">
        <f>IF('Gift Addresses'!$I30&gt;0,LEFT(Billing!$C$12,30),"")</f>
        <v/>
      </c>
      <c r="M30" t="str">
        <f>IF('Gift Addresses'!$I30&gt;0,LEFT(Billing!$C$14,15),"")</f>
        <v/>
      </c>
      <c r="N30" t="str">
        <f>IF('Gift Addresses'!$I30&gt;0,VLOOKUP(Billing!$C$15,State,2,FALSE),"")</f>
        <v/>
      </c>
      <c r="O30" t="str">
        <f>IF('Gift Addresses'!$I30&gt;0,"US","")</f>
        <v/>
      </c>
      <c r="P30" s="2" t="str">
        <f>IF('Gift Addresses'!$I30&gt;0,TEXT(Billing!$C$16,"00000"),"")</f>
        <v/>
      </c>
      <c r="Q30" s="24" t="str">
        <f>IF('Gift Addresses'!$I30&gt;0,Billing!$C$17,"")</f>
        <v/>
      </c>
      <c r="R30" t="str">
        <f>IF('Gift Addresses'!$I30&gt;0,LEFT(Billing!$C$11,35),"")</f>
        <v/>
      </c>
      <c r="S30" s="141" t="str">
        <f>IF('Gift Addresses'!$I30&gt;0,IF(Billing!$C$18&gt;0,TEXT(Billing!$C$18,"###-###-####"),""),"")</f>
        <v/>
      </c>
      <c r="T30" s="38"/>
      <c r="U30" t="str">
        <f>LEFT('Gift Addresses'!B30,17)</f>
        <v/>
      </c>
      <c r="V30" s="38"/>
      <c r="W30" t="str">
        <f>LEFT('Gift Addresses'!C30,17)</f>
        <v/>
      </c>
      <c r="X30" s="38"/>
      <c r="Y30" t="str">
        <f>LEFT('Gift Addresses'!E30,35)</f>
        <v/>
      </c>
      <c r="Z30" t="str">
        <f>LEFT('Gift Addresses'!G30,15)</f>
        <v/>
      </c>
      <c r="AA30" s="37" t="str">
        <f>IF('Gift Addresses'!H30&gt;0,VLOOKUP('Gift Addresses'!H30,State,2,FALSE),"")</f>
        <v/>
      </c>
      <c r="AB30" t="str">
        <f>IF('Gift Addresses'!$I30&gt;0,"US","")</f>
        <v/>
      </c>
      <c r="AC30" s="2" t="str">
        <f>IF('Gift Addresses'!$I30&gt;0,TEXT('Gift Addresses'!$I30,"00000"),"")</f>
        <v/>
      </c>
      <c r="AD30" s="25" t="str">
        <f>IF('Gift Addresses'!$I30&gt;0,IF('Gift Addresses'!J30&gt;0,'Gift Addresses'!J30,Billing!$C$17),"")</f>
        <v/>
      </c>
      <c r="AE30" t="str">
        <f>LEFT('Gift Addresses'!D30,35)</f>
        <v/>
      </c>
      <c r="AF30" s="25" t="str">
        <f>IF(+'Gift Addresses'!O30&gt;0,'Gift Addresses'!O30,"")</f>
        <v/>
      </c>
      <c r="AG30" s="28" t="str">
        <f>IF('Gift Addresses'!$I30&gt;0,"default","")</f>
        <v/>
      </c>
      <c r="AH30" s="28" t="str">
        <f>IF('Gift Addresses'!$I30&gt;0,1,"")</f>
        <v/>
      </c>
      <c r="AI30" s="30"/>
      <c r="AJ30" s="30"/>
      <c r="AK30" s="30"/>
      <c r="AL30" s="30"/>
      <c r="AM30" s="30"/>
      <c r="AN30" t="str">
        <f t="shared" si="3"/>
        <v/>
      </c>
      <c r="AO30" t="str">
        <f>LEFT('Gift Addresses'!F30,35)</f>
        <v/>
      </c>
      <c r="AP30" s="30"/>
      <c r="AQ30" s="28" t="str">
        <f>IF('Gift Addresses'!$I30&gt;0,0,"")</f>
        <v/>
      </c>
      <c r="AR30" s="15" t="str">
        <f>IF('Gift Addresses'!$I30&gt;0,IF(AC30&gt;0,IF(ChooseMethod="Ship Lowest Cost",'Gift Addresses'!S30,IF('Gift Addresses'!S30="Ground (1-Day PM)",'Gift Addresses'!S30,IF('Gift Addresses'!S30="Next Day Air (1-Day AM)",'Gift Addresses'!S30,"Next Day Air Saver (1-Day PM)"))),""),"")</f>
        <v/>
      </c>
      <c r="AS30" s="26" t="str">
        <f>IF('Gift Addresses'!I30&gt;0,IF('Your Flavors'!$E$24="Ship Lowest Cost",'Gift Addresses'!T30,VLOOKUP(AR30,Method,2,FALSE)),"")</f>
        <v/>
      </c>
      <c r="AT30" s="26" t="str">
        <f>IF('Gift Addresses'!I30&gt;0,VLOOKUP('Gift Addresses'!R30,Size,2,FALSE),"")</f>
        <v/>
      </c>
      <c r="AU30" s="32" t="str">
        <f>IF('Gift Addresses'!I30&gt;0,+AT30+AS30,"")</f>
        <v/>
      </c>
      <c r="AV30" s="31" t="str">
        <f t="shared" si="0"/>
        <v/>
      </c>
      <c r="AW30" s="28" t="str">
        <f>IF('Gift Addresses'!$I30&gt;0,1,"")</f>
        <v/>
      </c>
      <c r="AX30" s="28" t="str">
        <f>IF('Gift Addresses'!$I30&gt;0,"Prepaid","")</f>
        <v/>
      </c>
      <c r="AY30" s="27" t="str">
        <f>IF('Gift Addresses'!$I30&gt;0,+Review!P30,"")</f>
        <v/>
      </c>
      <c r="AZ30" s="28" t="str">
        <f>IF('Gift Addresses'!$I30&gt;0,"hold_until","")</f>
        <v/>
      </c>
      <c r="BA30" s="33" t="str">
        <f>IF('Gift Addresses'!$N30&gt;0,'Gift Addresses'!N30-'Gift Addresses'!Q30,"")</f>
        <v/>
      </c>
      <c r="BB30" s="7" t="str">
        <f>LEFT('Gift Addresses'!K30,30)</f>
        <v/>
      </c>
      <c r="BC30" s="7" t="str">
        <f>LEFT('Gift Addresses'!L30,30)</f>
        <v/>
      </c>
      <c r="BD30" s="7" t="str">
        <f>LEFT('Gift Addresses'!M30,300)</f>
        <v/>
      </c>
    </row>
    <row r="31" spans="1:56">
      <c r="A31" t="str">
        <f>IF('Gift Addresses'!$I31&gt;0,"","Delete This Row")</f>
        <v>Delete This Row</v>
      </c>
      <c r="B31" t="str">
        <f>IF('Gift Addresses'!I31&gt;0,"base","")</f>
        <v/>
      </c>
      <c r="C31" t="str">
        <f>IF('Gift Addresses'!$I31&gt;0,+Billing!$C$8,"")</f>
        <v/>
      </c>
      <c r="D31" t="str">
        <f>IF('Gift Addresses'!$I31&gt;0,"General","")</f>
        <v/>
      </c>
      <c r="E31" t="str">
        <f>IF('Gift Addresses'!$I31&gt;0,LEFT(Billing!$C$9,17),"")</f>
        <v/>
      </c>
      <c r="F31" t="str">
        <f>IF('Gift Addresses'!$I31&gt;0,LEFT(Billing!$C$10,17),"")</f>
        <v/>
      </c>
      <c r="G31" s="38"/>
      <c r="H31" t="str">
        <f t="shared" si="1"/>
        <v/>
      </c>
      <c r="I31" s="38"/>
      <c r="J31" t="str">
        <f t="shared" si="2"/>
        <v/>
      </c>
      <c r="K31" s="38"/>
      <c r="L31" t="str">
        <f>IF('Gift Addresses'!$I31&gt;0,LEFT(Billing!$C$12,30),"")</f>
        <v/>
      </c>
      <c r="M31" t="str">
        <f>IF('Gift Addresses'!$I31&gt;0,LEFT(Billing!$C$14,15),"")</f>
        <v/>
      </c>
      <c r="N31" t="str">
        <f>IF('Gift Addresses'!$I31&gt;0,VLOOKUP(Billing!$C$15,State,2,FALSE),"")</f>
        <v/>
      </c>
      <c r="O31" t="str">
        <f>IF('Gift Addresses'!$I31&gt;0,"US","")</f>
        <v/>
      </c>
      <c r="P31" s="2" t="str">
        <f>IF('Gift Addresses'!$I31&gt;0,TEXT(Billing!$C$16,"00000"),"")</f>
        <v/>
      </c>
      <c r="Q31" s="24" t="str">
        <f>IF('Gift Addresses'!$I31&gt;0,Billing!$C$17,"")</f>
        <v/>
      </c>
      <c r="R31" t="str">
        <f>IF('Gift Addresses'!$I31&gt;0,LEFT(Billing!$C$11,35),"")</f>
        <v/>
      </c>
      <c r="S31" s="141" t="str">
        <f>IF('Gift Addresses'!$I31&gt;0,IF(Billing!$C$18&gt;0,TEXT(Billing!$C$18,"###-###-####"),""),"")</f>
        <v/>
      </c>
      <c r="T31" s="38"/>
      <c r="U31" t="str">
        <f>LEFT('Gift Addresses'!B31,17)</f>
        <v/>
      </c>
      <c r="V31" s="38"/>
      <c r="W31" t="str">
        <f>LEFT('Gift Addresses'!C31,17)</f>
        <v/>
      </c>
      <c r="X31" s="38"/>
      <c r="Y31" t="str">
        <f>LEFT('Gift Addresses'!E31,35)</f>
        <v/>
      </c>
      <c r="Z31" t="str">
        <f>LEFT('Gift Addresses'!G31,15)</f>
        <v/>
      </c>
      <c r="AA31" s="37" t="str">
        <f>IF('Gift Addresses'!H31&gt;0,VLOOKUP('Gift Addresses'!H31,State,2,FALSE),"")</f>
        <v/>
      </c>
      <c r="AB31" t="str">
        <f>IF('Gift Addresses'!$I31&gt;0,"US","")</f>
        <v/>
      </c>
      <c r="AC31" s="2" t="str">
        <f>IF('Gift Addresses'!$I31&gt;0,TEXT('Gift Addresses'!$I31,"00000"),"")</f>
        <v/>
      </c>
      <c r="AD31" s="25" t="str">
        <f>IF('Gift Addresses'!$I31&gt;0,IF('Gift Addresses'!J31&gt;0,'Gift Addresses'!J31,Billing!$C$17),"")</f>
        <v/>
      </c>
      <c r="AE31" t="str">
        <f>LEFT('Gift Addresses'!D31,35)</f>
        <v/>
      </c>
      <c r="AF31" s="25" t="str">
        <f>IF(+'Gift Addresses'!O31&gt;0,'Gift Addresses'!O31,"")</f>
        <v/>
      </c>
      <c r="AG31" s="28" t="str">
        <f>IF('Gift Addresses'!$I31&gt;0,"default","")</f>
        <v/>
      </c>
      <c r="AH31" s="28" t="str">
        <f>IF('Gift Addresses'!$I31&gt;0,1,"")</f>
        <v/>
      </c>
      <c r="AI31" s="30"/>
      <c r="AJ31" s="30"/>
      <c r="AK31" s="30"/>
      <c r="AL31" s="30"/>
      <c r="AM31" s="30"/>
      <c r="AN31" t="str">
        <f t="shared" si="3"/>
        <v/>
      </c>
      <c r="AO31" t="str">
        <f>LEFT('Gift Addresses'!F31,35)</f>
        <v/>
      </c>
      <c r="AP31" s="30"/>
      <c r="AQ31" s="28" t="str">
        <f>IF('Gift Addresses'!$I31&gt;0,0,"")</f>
        <v/>
      </c>
      <c r="AR31" s="15" t="str">
        <f>IF('Gift Addresses'!$I31&gt;0,IF(AC31&gt;0,IF(ChooseMethod="Ship Lowest Cost",'Gift Addresses'!S31,IF('Gift Addresses'!S31="Ground (1-Day PM)",'Gift Addresses'!S31,IF('Gift Addresses'!S31="Next Day Air (1-Day AM)",'Gift Addresses'!S31,"Next Day Air Saver (1-Day PM)"))),""),"")</f>
        <v/>
      </c>
      <c r="AS31" s="26" t="str">
        <f>IF('Gift Addresses'!I31&gt;0,IF('Your Flavors'!$E$24="Ship Lowest Cost",'Gift Addresses'!T31,VLOOKUP(AR31,Method,2,FALSE)),"")</f>
        <v/>
      </c>
      <c r="AT31" s="26" t="str">
        <f>IF('Gift Addresses'!I31&gt;0,VLOOKUP('Gift Addresses'!R31,Size,2,FALSE),"")</f>
        <v/>
      </c>
      <c r="AU31" s="32" t="str">
        <f>IF('Gift Addresses'!I31&gt;0,+AT31+AS31,"")</f>
        <v/>
      </c>
      <c r="AV31" s="31" t="str">
        <f t="shared" si="0"/>
        <v/>
      </c>
      <c r="AW31" s="28" t="str">
        <f>IF('Gift Addresses'!$I31&gt;0,1,"")</f>
        <v/>
      </c>
      <c r="AX31" s="28" t="str">
        <f>IF('Gift Addresses'!$I31&gt;0,"Prepaid","")</f>
        <v/>
      </c>
      <c r="AY31" s="27" t="str">
        <f>IF('Gift Addresses'!$I31&gt;0,+Review!P31,"")</f>
        <v/>
      </c>
      <c r="AZ31" s="28" t="str">
        <f>IF('Gift Addresses'!$I31&gt;0,"hold_until","")</f>
        <v/>
      </c>
      <c r="BA31" s="33" t="str">
        <f>IF('Gift Addresses'!$N31&gt;0,'Gift Addresses'!N31-'Gift Addresses'!Q31,"")</f>
        <v/>
      </c>
      <c r="BB31" s="7" t="str">
        <f>LEFT('Gift Addresses'!K31,30)</f>
        <v/>
      </c>
      <c r="BC31" s="7" t="str">
        <f>LEFT('Gift Addresses'!L31,30)</f>
        <v/>
      </c>
      <c r="BD31" s="7" t="str">
        <f>LEFT('Gift Addresses'!M31,300)</f>
        <v/>
      </c>
    </row>
    <row r="32" spans="1:56">
      <c r="A32" t="str">
        <f>IF('Gift Addresses'!$I32&gt;0,"","Delete This Row")</f>
        <v>Delete This Row</v>
      </c>
      <c r="B32" t="str">
        <f>IF('Gift Addresses'!I32&gt;0,"base","")</f>
        <v/>
      </c>
      <c r="C32" t="str">
        <f>IF('Gift Addresses'!$I32&gt;0,+Billing!$C$8,"")</f>
        <v/>
      </c>
      <c r="D32" t="str">
        <f>IF('Gift Addresses'!$I32&gt;0,"General","")</f>
        <v/>
      </c>
      <c r="E32" t="str">
        <f>IF('Gift Addresses'!$I32&gt;0,LEFT(Billing!$C$9,17),"")</f>
        <v/>
      </c>
      <c r="F32" t="str">
        <f>IF('Gift Addresses'!$I32&gt;0,LEFT(Billing!$C$10,17),"")</f>
        <v/>
      </c>
      <c r="G32" s="38"/>
      <c r="H32" t="str">
        <f t="shared" si="1"/>
        <v/>
      </c>
      <c r="I32" s="38"/>
      <c r="J32" t="str">
        <f t="shared" si="2"/>
        <v/>
      </c>
      <c r="K32" s="38"/>
      <c r="L32" t="str">
        <f>IF('Gift Addresses'!$I32&gt;0,LEFT(Billing!$C$12,30),"")</f>
        <v/>
      </c>
      <c r="M32" t="str">
        <f>IF('Gift Addresses'!$I32&gt;0,LEFT(Billing!$C$14,15),"")</f>
        <v/>
      </c>
      <c r="N32" t="str">
        <f>IF('Gift Addresses'!$I32&gt;0,VLOOKUP(Billing!$C$15,State,2,FALSE),"")</f>
        <v/>
      </c>
      <c r="O32" t="str">
        <f>IF('Gift Addresses'!$I32&gt;0,"US","")</f>
        <v/>
      </c>
      <c r="P32" s="2" t="str">
        <f>IF('Gift Addresses'!$I32&gt;0,TEXT(Billing!$C$16,"00000"),"")</f>
        <v/>
      </c>
      <c r="Q32" s="24" t="str">
        <f>IF('Gift Addresses'!$I32&gt;0,Billing!$C$17,"")</f>
        <v/>
      </c>
      <c r="R32" t="str">
        <f>IF('Gift Addresses'!$I32&gt;0,LEFT(Billing!$C$11,35),"")</f>
        <v/>
      </c>
      <c r="S32" s="141" t="str">
        <f>IF('Gift Addresses'!$I32&gt;0,IF(Billing!$C$18&gt;0,TEXT(Billing!$C$18,"###-###-####"),""),"")</f>
        <v/>
      </c>
      <c r="T32" s="38"/>
      <c r="U32" t="str">
        <f>LEFT('Gift Addresses'!B32,17)</f>
        <v/>
      </c>
      <c r="V32" s="38"/>
      <c r="W32" t="str">
        <f>LEFT('Gift Addresses'!C32,17)</f>
        <v/>
      </c>
      <c r="X32" s="38"/>
      <c r="Y32" t="str">
        <f>LEFT('Gift Addresses'!E32,35)</f>
        <v/>
      </c>
      <c r="Z32" t="str">
        <f>LEFT('Gift Addresses'!G32,15)</f>
        <v/>
      </c>
      <c r="AA32" s="37" t="str">
        <f>IF('Gift Addresses'!H32&gt;0,VLOOKUP('Gift Addresses'!H32,State,2,FALSE),"")</f>
        <v/>
      </c>
      <c r="AB32" t="str">
        <f>IF('Gift Addresses'!$I32&gt;0,"US","")</f>
        <v/>
      </c>
      <c r="AC32" s="2" t="str">
        <f>IF('Gift Addresses'!$I32&gt;0,TEXT('Gift Addresses'!$I32,"00000"),"")</f>
        <v/>
      </c>
      <c r="AD32" s="25" t="str">
        <f>IF('Gift Addresses'!$I32&gt;0,IF('Gift Addresses'!J32&gt;0,'Gift Addresses'!J32,Billing!$C$17),"")</f>
        <v/>
      </c>
      <c r="AE32" t="str">
        <f>LEFT('Gift Addresses'!D32,35)</f>
        <v/>
      </c>
      <c r="AF32" s="25" t="str">
        <f>IF(+'Gift Addresses'!O32&gt;0,'Gift Addresses'!O32,"")</f>
        <v/>
      </c>
      <c r="AG32" s="28" t="str">
        <f>IF('Gift Addresses'!$I32&gt;0,"default","")</f>
        <v/>
      </c>
      <c r="AH32" s="28" t="str">
        <f>IF('Gift Addresses'!$I32&gt;0,1,"")</f>
        <v/>
      </c>
      <c r="AI32" s="30"/>
      <c r="AJ32" s="30"/>
      <c r="AK32" s="30"/>
      <c r="AL32" s="30"/>
      <c r="AM32" s="30"/>
      <c r="AN32" t="str">
        <f t="shared" si="3"/>
        <v/>
      </c>
      <c r="AO32" t="str">
        <f>LEFT('Gift Addresses'!F32,35)</f>
        <v/>
      </c>
      <c r="AP32" s="30"/>
      <c r="AQ32" s="28" t="str">
        <f>IF('Gift Addresses'!$I32&gt;0,0,"")</f>
        <v/>
      </c>
      <c r="AR32" s="15" t="str">
        <f>IF('Gift Addresses'!$I32&gt;0,IF(AC32&gt;0,IF(ChooseMethod="Ship Lowest Cost",'Gift Addresses'!S32,IF('Gift Addresses'!S32="Ground (1-Day PM)",'Gift Addresses'!S32,IF('Gift Addresses'!S32="Next Day Air (1-Day AM)",'Gift Addresses'!S32,"Next Day Air Saver (1-Day PM)"))),""),"")</f>
        <v/>
      </c>
      <c r="AS32" s="26" t="str">
        <f>IF('Gift Addresses'!I32&gt;0,IF('Your Flavors'!$E$24="Ship Lowest Cost",'Gift Addresses'!T32,VLOOKUP(AR32,Method,2,FALSE)),"")</f>
        <v/>
      </c>
      <c r="AT32" s="26" t="str">
        <f>IF('Gift Addresses'!I32&gt;0,VLOOKUP('Gift Addresses'!R32,Size,2,FALSE),"")</f>
        <v/>
      </c>
      <c r="AU32" s="32" t="str">
        <f>IF('Gift Addresses'!I32&gt;0,+AT32+AS32,"")</f>
        <v/>
      </c>
      <c r="AV32" s="31" t="str">
        <f t="shared" si="0"/>
        <v/>
      </c>
      <c r="AW32" s="28" t="str">
        <f>IF('Gift Addresses'!$I32&gt;0,1,"")</f>
        <v/>
      </c>
      <c r="AX32" s="28" t="str">
        <f>IF('Gift Addresses'!$I32&gt;0,"Prepaid","")</f>
        <v/>
      </c>
      <c r="AY32" s="27" t="str">
        <f>IF('Gift Addresses'!$I32&gt;0,+Review!P32,"")</f>
        <v/>
      </c>
      <c r="AZ32" s="28" t="str">
        <f>IF('Gift Addresses'!$I32&gt;0,"hold_until","")</f>
        <v/>
      </c>
      <c r="BA32" s="33" t="str">
        <f>IF('Gift Addresses'!$N32&gt;0,'Gift Addresses'!N32-'Gift Addresses'!Q32,"")</f>
        <v/>
      </c>
      <c r="BB32" s="7" t="str">
        <f>LEFT('Gift Addresses'!K32,30)</f>
        <v/>
      </c>
      <c r="BC32" s="7" t="str">
        <f>LEFT('Gift Addresses'!L32,30)</f>
        <v/>
      </c>
      <c r="BD32" s="7" t="str">
        <f>LEFT('Gift Addresses'!M32,300)</f>
        <v/>
      </c>
    </row>
    <row r="33" spans="1:56">
      <c r="A33" t="str">
        <f>IF('Gift Addresses'!$I33&gt;0,"","Delete This Row")</f>
        <v>Delete This Row</v>
      </c>
      <c r="B33" t="str">
        <f>IF('Gift Addresses'!I33&gt;0,"base","")</f>
        <v/>
      </c>
      <c r="C33" t="str">
        <f>IF('Gift Addresses'!$I33&gt;0,+Billing!$C$8,"")</f>
        <v/>
      </c>
      <c r="D33" t="str">
        <f>IF('Gift Addresses'!$I33&gt;0,"General","")</f>
        <v/>
      </c>
      <c r="E33" t="str">
        <f>IF('Gift Addresses'!$I33&gt;0,LEFT(Billing!$C$9,17),"")</f>
        <v/>
      </c>
      <c r="F33" t="str">
        <f>IF('Gift Addresses'!$I33&gt;0,LEFT(Billing!$C$10,17),"")</f>
        <v/>
      </c>
      <c r="G33" s="38"/>
      <c r="H33" t="str">
        <f t="shared" si="1"/>
        <v/>
      </c>
      <c r="I33" s="38"/>
      <c r="J33" t="str">
        <f t="shared" si="2"/>
        <v/>
      </c>
      <c r="K33" s="38"/>
      <c r="L33" t="str">
        <f>IF('Gift Addresses'!$I33&gt;0,LEFT(Billing!$C$12,30),"")</f>
        <v/>
      </c>
      <c r="M33" t="str">
        <f>IF('Gift Addresses'!$I33&gt;0,LEFT(Billing!$C$14,15),"")</f>
        <v/>
      </c>
      <c r="N33" t="str">
        <f>IF('Gift Addresses'!$I33&gt;0,VLOOKUP(Billing!$C$15,State,2,FALSE),"")</f>
        <v/>
      </c>
      <c r="O33" t="str">
        <f>IF('Gift Addresses'!$I33&gt;0,"US","")</f>
        <v/>
      </c>
      <c r="P33" s="2" t="str">
        <f>IF('Gift Addresses'!$I33&gt;0,TEXT(Billing!$C$16,"00000"),"")</f>
        <v/>
      </c>
      <c r="Q33" s="24" t="str">
        <f>IF('Gift Addresses'!$I33&gt;0,Billing!$C$17,"")</f>
        <v/>
      </c>
      <c r="R33" t="str">
        <f>IF('Gift Addresses'!$I33&gt;0,LEFT(Billing!$C$11,35),"")</f>
        <v/>
      </c>
      <c r="S33" s="141" t="str">
        <f>IF('Gift Addresses'!$I33&gt;0,IF(Billing!$C$18&gt;0,TEXT(Billing!$C$18,"###-###-####"),""),"")</f>
        <v/>
      </c>
      <c r="T33" s="38"/>
      <c r="U33" t="str">
        <f>LEFT('Gift Addresses'!B33,17)</f>
        <v/>
      </c>
      <c r="V33" s="38"/>
      <c r="W33" t="str">
        <f>LEFT('Gift Addresses'!C33,17)</f>
        <v/>
      </c>
      <c r="X33" s="38"/>
      <c r="Y33" t="str">
        <f>LEFT('Gift Addresses'!E33,35)</f>
        <v/>
      </c>
      <c r="Z33" t="str">
        <f>LEFT('Gift Addresses'!G33,15)</f>
        <v/>
      </c>
      <c r="AA33" s="37" t="str">
        <f>IF('Gift Addresses'!H33&gt;0,VLOOKUP('Gift Addresses'!H33,State,2,FALSE),"")</f>
        <v/>
      </c>
      <c r="AB33" t="str">
        <f>IF('Gift Addresses'!$I33&gt;0,"US","")</f>
        <v/>
      </c>
      <c r="AC33" s="2" t="str">
        <f>IF('Gift Addresses'!$I33&gt;0,TEXT('Gift Addresses'!$I33,"00000"),"")</f>
        <v/>
      </c>
      <c r="AD33" s="25" t="str">
        <f>IF('Gift Addresses'!$I33&gt;0,IF('Gift Addresses'!J33&gt;0,'Gift Addresses'!J33,Billing!$C$17),"")</f>
        <v/>
      </c>
      <c r="AE33" t="str">
        <f>LEFT('Gift Addresses'!D33,35)</f>
        <v/>
      </c>
      <c r="AF33" s="25" t="str">
        <f>IF(+'Gift Addresses'!O33&gt;0,'Gift Addresses'!O33,"")</f>
        <v/>
      </c>
      <c r="AG33" s="28" t="str">
        <f>IF('Gift Addresses'!$I33&gt;0,"default","")</f>
        <v/>
      </c>
      <c r="AH33" s="28" t="str">
        <f>IF('Gift Addresses'!$I33&gt;0,1,"")</f>
        <v/>
      </c>
      <c r="AI33" s="30"/>
      <c r="AJ33" s="30"/>
      <c r="AK33" s="30"/>
      <c r="AL33" s="30"/>
      <c r="AM33" s="30"/>
      <c r="AN33" t="str">
        <f t="shared" si="3"/>
        <v/>
      </c>
      <c r="AO33" t="str">
        <f>LEFT('Gift Addresses'!F33,35)</f>
        <v/>
      </c>
      <c r="AP33" s="30"/>
      <c r="AQ33" s="28" t="str">
        <f>IF('Gift Addresses'!$I33&gt;0,0,"")</f>
        <v/>
      </c>
      <c r="AR33" s="15" t="str">
        <f>IF('Gift Addresses'!$I33&gt;0,IF(AC33&gt;0,IF(ChooseMethod="Ship Lowest Cost",'Gift Addresses'!S33,IF('Gift Addresses'!S33="Ground (1-Day PM)",'Gift Addresses'!S33,IF('Gift Addresses'!S33="Next Day Air (1-Day AM)",'Gift Addresses'!S33,"Next Day Air Saver (1-Day PM)"))),""),"")</f>
        <v/>
      </c>
      <c r="AS33" s="26" t="str">
        <f>IF('Gift Addresses'!I33&gt;0,IF('Your Flavors'!$E$24="Ship Lowest Cost",'Gift Addresses'!T33,VLOOKUP(AR33,Method,2,FALSE)),"")</f>
        <v/>
      </c>
      <c r="AT33" s="26" t="str">
        <f>IF('Gift Addresses'!I33&gt;0,VLOOKUP('Gift Addresses'!R33,Size,2,FALSE),"")</f>
        <v/>
      </c>
      <c r="AU33" s="32" t="str">
        <f>IF('Gift Addresses'!I33&gt;0,+AT33+AS33,"")</f>
        <v/>
      </c>
      <c r="AV33" s="31" t="str">
        <f t="shared" si="0"/>
        <v/>
      </c>
      <c r="AW33" s="28" t="str">
        <f>IF('Gift Addresses'!$I33&gt;0,1,"")</f>
        <v/>
      </c>
      <c r="AX33" s="28" t="str">
        <f>IF('Gift Addresses'!$I33&gt;0,"Prepaid","")</f>
        <v/>
      </c>
      <c r="AY33" s="27" t="str">
        <f>IF('Gift Addresses'!$I33&gt;0,+Review!P33,"")</f>
        <v/>
      </c>
      <c r="AZ33" s="28" t="str">
        <f>IF('Gift Addresses'!$I33&gt;0,"hold_until","")</f>
        <v/>
      </c>
      <c r="BA33" s="33" t="str">
        <f>IF('Gift Addresses'!$N33&gt;0,'Gift Addresses'!N33-'Gift Addresses'!Q33,"")</f>
        <v/>
      </c>
      <c r="BB33" s="7" t="str">
        <f>LEFT('Gift Addresses'!K33,30)</f>
        <v/>
      </c>
      <c r="BC33" s="7" t="str">
        <f>LEFT('Gift Addresses'!L33,30)</f>
        <v/>
      </c>
      <c r="BD33" s="7" t="str">
        <f>LEFT('Gift Addresses'!M33,300)</f>
        <v/>
      </c>
    </row>
    <row r="34" spans="1:56">
      <c r="A34" t="str">
        <f>IF('Gift Addresses'!$I34&gt;0,"","Delete This Row")</f>
        <v>Delete This Row</v>
      </c>
      <c r="B34" t="str">
        <f>IF('Gift Addresses'!I34&gt;0,"base","")</f>
        <v/>
      </c>
      <c r="C34" t="str">
        <f>IF('Gift Addresses'!$I34&gt;0,+Billing!$C$8,"")</f>
        <v/>
      </c>
      <c r="D34" t="str">
        <f>IF('Gift Addresses'!$I34&gt;0,"General","")</f>
        <v/>
      </c>
      <c r="E34" t="str">
        <f>IF('Gift Addresses'!$I34&gt;0,LEFT(Billing!$C$9,17),"")</f>
        <v/>
      </c>
      <c r="F34" t="str">
        <f>IF('Gift Addresses'!$I34&gt;0,LEFT(Billing!$C$10,17),"")</f>
        <v/>
      </c>
      <c r="G34" s="38"/>
      <c r="H34" t="str">
        <f t="shared" si="1"/>
        <v/>
      </c>
      <c r="I34" s="38"/>
      <c r="J34" t="str">
        <f t="shared" si="2"/>
        <v/>
      </c>
      <c r="K34" s="38"/>
      <c r="L34" t="str">
        <f>IF('Gift Addresses'!$I34&gt;0,LEFT(Billing!$C$12,30),"")</f>
        <v/>
      </c>
      <c r="M34" t="str">
        <f>IF('Gift Addresses'!$I34&gt;0,LEFT(Billing!$C$14,15),"")</f>
        <v/>
      </c>
      <c r="N34" t="str">
        <f>IF('Gift Addresses'!$I34&gt;0,VLOOKUP(Billing!$C$15,State,2,FALSE),"")</f>
        <v/>
      </c>
      <c r="O34" t="str">
        <f>IF('Gift Addresses'!$I34&gt;0,"US","")</f>
        <v/>
      </c>
      <c r="P34" s="2" t="str">
        <f>IF('Gift Addresses'!$I34&gt;0,TEXT(Billing!$C$16,"00000"),"")</f>
        <v/>
      </c>
      <c r="Q34" s="24" t="str">
        <f>IF('Gift Addresses'!$I34&gt;0,Billing!$C$17,"")</f>
        <v/>
      </c>
      <c r="R34" t="str">
        <f>IF('Gift Addresses'!$I34&gt;0,LEFT(Billing!$C$11,35),"")</f>
        <v/>
      </c>
      <c r="S34" s="141" t="str">
        <f>IF('Gift Addresses'!$I34&gt;0,IF(Billing!$C$18&gt;0,TEXT(Billing!$C$18,"###-###-####"),""),"")</f>
        <v/>
      </c>
      <c r="T34" s="38"/>
      <c r="U34" t="str">
        <f>LEFT('Gift Addresses'!B34,17)</f>
        <v/>
      </c>
      <c r="V34" s="38"/>
      <c r="W34" t="str">
        <f>LEFT('Gift Addresses'!C34,17)</f>
        <v/>
      </c>
      <c r="X34" s="38"/>
      <c r="Y34" t="str">
        <f>LEFT('Gift Addresses'!E34,35)</f>
        <v/>
      </c>
      <c r="Z34" t="str">
        <f>LEFT('Gift Addresses'!G34,15)</f>
        <v/>
      </c>
      <c r="AA34" s="37" t="str">
        <f>IF('Gift Addresses'!H34&gt;0,VLOOKUP('Gift Addresses'!H34,State,2,FALSE),"")</f>
        <v/>
      </c>
      <c r="AB34" t="str">
        <f>IF('Gift Addresses'!$I34&gt;0,"US","")</f>
        <v/>
      </c>
      <c r="AC34" s="2" t="str">
        <f>IF('Gift Addresses'!$I34&gt;0,TEXT('Gift Addresses'!$I34,"00000"),"")</f>
        <v/>
      </c>
      <c r="AD34" s="25" t="str">
        <f>IF('Gift Addresses'!$I34&gt;0,IF('Gift Addresses'!J34&gt;0,'Gift Addresses'!J34,Billing!$C$17),"")</f>
        <v/>
      </c>
      <c r="AE34" t="str">
        <f>LEFT('Gift Addresses'!D34,35)</f>
        <v/>
      </c>
      <c r="AF34" s="25" t="str">
        <f>IF(+'Gift Addresses'!O34&gt;0,'Gift Addresses'!O34,"")</f>
        <v/>
      </c>
      <c r="AG34" s="28" t="str">
        <f>IF('Gift Addresses'!$I34&gt;0,"default","")</f>
        <v/>
      </c>
      <c r="AH34" s="28" t="str">
        <f>IF('Gift Addresses'!$I34&gt;0,1,"")</f>
        <v/>
      </c>
      <c r="AI34" s="30"/>
      <c r="AJ34" s="30"/>
      <c r="AK34" s="30"/>
      <c r="AL34" s="30"/>
      <c r="AM34" s="30"/>
      <c r="AN34" t="str">
        <f t="shared" si="3"/>
        <v/>
      </c>
      <c r="AO34" t="str">
        <f>LEFT('Gift Addresses'!F34,35)</f>
        <v/>
      </c>
      <c r="AP34" s="30"/>
      <c r="AQ34" s="28" t="str">
        <f>IF('Gift Addresses'!$I34&gt;0,0,"")</f>
        <v/>
      </c>
      <c r="AR34" s="15" t="str">
        <f>IF('Gift Addresses'!$I34&gt;0,IF(AC34&gt;0,IF(ChooseMethod="Ship Lowest Cost",'Gift Addresses'!S34,IF('Gift Addresses'!S34="Ground (1-Day PM)",'Gift Addresses'!S34,IF('Gift Addresses'!S34="Next Day Air (1-Day AM)",'Gift Addresses'!S34,"Next Day Air Saver (1-Day PM)"))),""),"")</f>
        <v/>
      </c>
      <c r="AS34" s="26" t="str">
        <f>IF('Gift Addresses'!I34&gt;0,IF('Your Flavors'!$E$24="Ship Lowest Cost",'Gift Addresses'!T34,VLOOKUP(AR34,Method,2,FALSE)),"")</f>
        <v/>
      </c>
      <c r="AT34" s="26" t="str">
        <f>IF('Gift Addresses'!I34&gt;0,VLOOKUP('Gift Addresses'!R34,Size,2,FALSE),"")</f>
        <v/>
      </c>
      <c r="AU34" s="32" t="str">
        <f>IF('Gift Addresses'!I34&gt;0,+AT34+AS34,"")</f>
        <v/>
      </c>
      <c r="AV34" s="31" t="str">
        <f t="shared" ref="AV34:AV65" si="4">+AS34</f>
        <v/>
      </c>
      <c r="AW34" s="28" t="str">
        <f>IF('Gift Addresses'!$I34&gt;0,1,"")</f>
        <v/>
      </c>
      <c r="AX34" s="28" t="str">
        <f>IF('Gift Addresses'!$I34&gt;0,"Prepaid","")</f>
        <v/>
      </c>
      <c r="AY34" s="27" t="str">
        <f>IF('Gift Addresses'!$I34&gt;0,+Review!P34,"")</f>
        <v/>
      </c>
      <c r="AZ34" s="28" t="str">
        <f>IF('Gift Addresses'!$I34&gt;0,"hold_until","")</f>
        <v/>
      </c>
      <c r="BA34" s="33" t="str">
        <f>IF('Gift Addresses'!$N34&gt;0,'Gift Addresses'!N34-'Gift Addresses'!Q34,"")</f>
        <v/>
      </c>
      <c r="BB34" s="7" t="str">
        <f>LEFT('Gift Addresses'!K34,30)</f>
        <v/>
      </c>
      <c r="BC34" s="7" t="str">
        <f>LEFT('Gift Addresses'!L34,30)</f>
        <v/>
      </c>
      <c r="BD34" s="7" t="str">
        <f>LEFT('Gift Addresses'!M34,300)</f>
        <v/>
      </c>
    </row>
    <row r="35" spans="1:56">
      <c r="A35" t="str">
        <f>IF('Gift Addresses'!$I35&gt;0,"","Delete This Row")</f>
        <v>Delete This Row</v>
      </c>
      <c r="B35" t="str">
        <f>IF('Gift Addresses'!I35&gt;0,"base","")</f>
        <v/>
      </c>
      <c r="C35" t="str">
        <f>IF('Gift Addresses'!$I35&gt;0,+Billing!$C$8,"")</f>
        <v/>
      </c>
      <c r="D35" t="str">
        <f>IF('Gift Addresses'!$I35&gt;0,"General","")</f>
        <v/>
      </c>
      <c r="E35" t="str">
        <f>IF('Gift Addresses'!$I35&gt;0,LEFT(Billing!$C$9,17),"")</f>
        <v/>
      </c>
      <c r="F35" t="str">
        <f>IF('Gift Addresses'!$I35&gt;0,LEFT(Billing!$C$10,17),"")</f>
        <v/>
      </c>
      <c r="G35" s="38"/>
      <c r="H35" t="str">
        <f t="shared" si="1"/>
        <v/>
      </c>
      <c r="I35" s="38"/>
      <c r="J35" t="str">
        <f t="shared" si="2"/>
        <v/>
      </c>
      <c r="K35" s="38"/>
      <c r="L35" t="str">
        <f>IF('Gift Addresses'!$I35&gt;0,LEFT(Billing!$C$12,30),"")</f>
        <v/>
      </c>
      <c r="M35" t="str">
        <f>IF('Gift Addresses'!$I35&gt;0,LEFT(Billing!$C$14,15),"")</f>
        <v/>
      </c>
      <c r="N35" t="str">
        <f>IF('Gift Addresses'!$I35&gt;0,VLOOKUP(Billing!$C$15,State,2,FALSE),"")</f>
        <v/>
      </c>
      <c r="O35" t="str">
        <f>IF('Gift Addresses'!$I35&gt;0,"US","")</f>
        <v/>
      </c>
      <c r="P35" s="2" t="str">
        <f>IF('Gift Addresses'!$I35&gt;0,TEXT(Billing!$C$16,"00000"),"")</f>
        <v/>
      </c>
      <c r="Q35" s="24" t="str">
        <f>IF('Gift Addresses'!$I35&gt;0,Billing!$C$17,"")</f>
        <v/>
      </c>
      <c r="R35" t="str">
        <f>IF('Gift Addresses'!$I35&gt;0,LEFT(Billing!$C$11,35),"")</f>
        <v/>
      </c>
      <c r="S35" s="141" t="str">
        <f>IF('Gift Addresses'!$I35&gt;0,IF(Billing!$C$18&gt;0,TEXT(Billing!$C$18,"###-###-####"),""),"")</f>
        <v/>
      </c>
      <c r="T35" s="38"/>
      <c r="U35" t="str">
        <f>LEFT('Gift Addresses'!B35,17)</f>
        <v/>
      </c>
      <c r="V35" s="38"/>
      <c r="W35" t="str">
        <f>LEFT('Gift Addresses'!C35,17)</f>
        <v/>
      </c>
      <c r="X35" s="38"/>
      <c r="Y35" t="str">
        <f>LEFT('Gift Addresses'!E35,35)</f>
        <v/>
      </c>
      <c r="Z35" t="str">
        <f>LEFT('Gift Addresses'!G35,15)</f>
        <v/>
      </c>
      <c r="AA35" s="37" t="str">
        <f>IF('Gift Addresses'!H35&gt;0,VLOOKUP('Gift Addresses'!H35,State,2,FALSE),"")</f>
        <v/>
      </c>
      <c r="AB35" t="str">
        <f>IF('Gift Addresses'!$I35&gt;0,"US","")</f>
        <v/>
      </c>
      <c r="AC35" s="2" t="str">
        <f>IF('Gift Addresses'!$I35&gt;0,TEXT('Gift Addresses'!$I35,"00000"),"")</f>
        <v/>
      </c>
      <c r="AD35" s="25" t="str">
        <f>IF('Gift Addresses'!$I35&gt;0,IF('Gift Addresses'!J35&gt;0,'Gift Addresses'!J35,Billing!$C$17),"")</f>
        <v/>
      </c>
      <c r="AE35" t="str">
        <f>LEFT('Gift Addresses'!D35,35)</f>
        <v/>
      </c>
      <c r="AF35" s="25" t="str">
        <f>IF(+'Gift Addresses'!O35&gt;0,'Gift Addresses'!O35,"")</f>
        <v/>
      </c>
      <c r="AG35" s="28" t="str">
        <f>IF('Gift Addresses'!$I35&gt;0,"default","")</f>
        <v/>
      </c>
      <c r="AH35" s="28" t="str">
        <f>IF('Gift Addresses'!$I35&gt;0,1,"")</f>
        <v/>
      </c>
      <c r="AI35" s="30"/>
      <c r="AJ35" s="30"/>
      <c r="AK35" s="30"/>
      <c r="AL35" s="30"/>
      <c r="AM35" s="30"/>
      <c r="AN35" t="str">
        <f t="shared" si="3"/>
        <v/>
      </c>
      <c r="AO35" t="str">
        <f>LEFT('Gift Addresses'!F35,35)</f>
        <v/>
      </c>
      <c r="AP35" s="30"/>
      <c r="AQ35" s="28" t="str">
        <f>IF('Gift Addresses'!$I35&gt;0,0,"")</f>
        <v/>
      </c>
      <c r="AR35" s="15" t="str">
        <f>IF('Gift Addresses'!$I35&gt;0,IF(AC35&gt;0,IF(ChooseMethod="Ship Lowest Cost",'Gift Addresses'!S35,IF('Gift Addresses'!S35="Ground (1-Day PM)",'Gift Addresses'!S35,IF('Gift Addresses'!S35="Next Day Air (1-Day AM)",'Gift Addresses'!S35,"Next Day Air Saver (1-Day PM)"))),""),"")</f>
        <v/>
      </c>
      <c r="AS35" s="26" t="str">
        <f>IF('Gift Addresses'!I35&gt;0,IF('Your Flavors'!$E$24="Ship Lowest Cost",'Gift Addresses'!T35,VLOOKUP(AR35,Method,2,FALSE)),"")</f>
        <v/>
      </c>
      <c r="AT35" s="26" t="str">
        <f>IF('Gift Addresses'!I35&gt;0,VLOOKUP('Gift Addresses'!R35,Size,2,FALSE),"")</f>
        <v/>
      </c>
      <c r="AU35" s="32" t="str">
        <f>IF('Gift Addresses'!I35&gt;0,+AT35+AS35,"")</f>
        <v/>
      </c>
      <c r="AV35" s="31" t="str">
        <f t="shared" si="4"/>
        <v/>
      </c>
      <c r="AW35" s="28" t="str">
        <f>IF('Gift Addresses'!$I35&gt;0,1,"")</f>
        <v/>
      </c>
      <c r="AX35" s="28" t="str">
        <f>IF('Gift Addresses'!$I35&gt;0,"Prepaid","")</f>
        <v/>
      </c>
      <c r="AY35" s="27" t="str">
        <f>IF('Gift Addresses'!$I35&gt;0,+Review!P35,"")</f>
        <v/>
      </c>
      <c r="AZ35" s="28" t="str">
        <f>IF('Gift Addresses'!$I35&gt;0,"hold_until","")</f>
        <v/>
      </c>
      <c r="BA35" s="33" t="str">
        <f>IF('Gift Addresses'!$N35&gt;0,'Gift Addresses'!N35-'Gift Addresses'!Q35,"")</f>
        <v/>
      </c>
      <c r="BB35" s="7" t="str">
        <f>LEFT('Gift Addresses'!K35,30)</f>
        <v/>
      </c>
      <c r="BC35" s="7" t="str">
        <f>LEFT('Gift Addresses'!L35,30)</f>
        <v/>
      </c>
      <c r="BD35" s="7" t="str">
        <f>LEFT('Gift Addresses'!M35,300)</f>
        <v/>
      </c>
    </row>
    <row r="36" spans="1:56">
      <c r="A36" t="str">
        <f>IF('Gift Addresses'!$I36&gt;0,"","Delete This Row")</f>
        <v>Delete This Row</v>
      </c>
      <c r="B36" t="str">
        <f>IF('Gift Addresses'!I36&gt;0,"base","")</f>
        <v/>
      </c>
      <c r="C36" t="str">
        <f>IF('Gift Addresses'!$I36&gt;0,+Billing!$C$8,"")</f>
        <v/>
      </c>
      <c r="D36" t="str">
        <f>IF('Gift Addresses'!$I36&gt;0,"General","")</f>
        <v/>
      </c>
      <c r="E36" t="str">
        <f>IF('Gift Addresses'!$I36&gt;0,LEFT(Billing!$C$9,17),"")</f>
        <v/>
      </c>
      <c r="F36" t="str">
        <f>IF('Gift Addresses'!$I36&gt;0,LEFT(Billing!$C$10,17),"")</f>
        <v/>
      </c>
      <c r="G36" s="38"/>
      <c r="H36" t="str">
        <f t="shared" si="1"/>
        <v/>
      </c>
      <c r="I36" s="38"/>
      <c r="J36" t="str">
        <f t="shared" si="2"/>
        <v/>
      </c>
      <c r="K36" s="38"/>
      <c r="L36" t="str">
        <f>IF('Gift Addresses'!$I36&gt;0,LEFT(Billing!$C$12,30),"")</f>
        <v/>
      </c>
      <c r="M36" t="str">
        <f>IF('Gift Addresses'!$I36&gt;0,LEFT(Billing!$C$14,15),"")</f>
        <v/>
      </c>
      <c r="N36" t="str">
        <f>IF('Gift Addresses'!$I36&gt;0,VLOOKUP(Billing!$C$15,State,2,FALSE),"")</f>
        <v/>
      </c>
      <c r="O36" t="str">
        <f>IF('Gift Addresses'!$I36&gt;0,"US","")</f>
        <v/>
      </c>
      <c r="P36" s="2" t="str">
        <f>IF('Gift Addresses'!$I36&gt;0,TEXT(Billing!$C$16,"00000"),"")</f>
        <v/>
      </c>
      <c r="Q36" s="24" t="str">
        <f>IF('Gift Addresses'!$I36&gt;0,Billing!$C$17,"")</f>
        <v/>
      </c>
      <c r="R36" t="str">
        <f>IF('Gift Addresses'!$I36&gt;0,LEFT(Billing!$C$11,35),"")</f>
        <v/>
      </c>
      <c r="S36" s="141" t="str">
        <f>IF('Gift Addresses'!$I36&gt;0,IF(Billing!$C$18&gt;0,TEXT(Billing!$C$18,"###-###-####"),""),"")</f>
        <v/>
      </c>
      <c r="T36" s="38"/>
      <c r="U36" t="str">
        <f>LEFT('Gift Addresses'!B36,17)</f>
        <v/>
      </c>
      <c r="V36" s="38"/>
      <c r="W36" t="str">
        <f>LEFT('Gift Addresses'!C36,17)</f>
        <v/>
      </c>
      <c r="X36" s="38"/>
      <c r="Y36" t="str">
        <f>LEFT('Gift Addresses'!E36,35)</f>
        <v/>
      </c>
      <c r="Z36" t="str">
        <f>LEFT('Gift Addresses'!G36,15)</f>
        <v/>
      </c>
      <c r="AA36" s="37" t="str">
        <f>IF('Gift Addresses'!H36&gt;0,VLOOKUP('Gift Addresses'!H36,State,2,FALSE),"")</f>
        <v/>
      </c>
      <c r="AB36" t="str">
        <f>IF('Gift Addresses'!$I36&gt;0,"US","")</f>
        <v/>
      </c>
      <c r="AC36" s="2" t="str">
        <f>IF('Gift Addresses'!$I36&gt;0,TEXT('Gift Addresses'!$I36,"00000"),"")</f>
        <v/>
      </c>
      <c r="AD36" s="25" t="str">
        <f>IF('Gift Addresses'!$I36&gt;0,IF('Gift Addresses'!J36&gt;0,'Gift Addresses'!J36,Billing!$C$17),"")</f>
        <v/>
      </c>
      <c r="AE36" t="str">
        <f>LEFT('Gift Addresses'!D36,35)</f>
        <v/>
      </c>
      <c r="AF36" s="25" t="str">
        <f>IF(+'Gift Addresses'!O36&gt;0,'Gift Addresses'!O36,"")</f>
        <v/>
      </c>
      <c r="AG36" s="28" t="str">
        <f>IF('Gift Addresses'!$I36&gt;0,"default","")</f>
        <v/>
      </c>
      <c r="AH36" s="28" t="str">
        <f>IF('Gift Addresses'!$I36&gt;0,1,"")</f>
        <v/>
      </c>
      <c r="AI36" s="30"/>
      <c r="AJ36" s="30"/>
      <c r="AK36" s="30"/>
      <c r="AL36" s="30"/>
      <c r="AM36" s="30"/>
      <c r="AN36" t="str">
        <f t="shared" si="3"/>
        <v/>
      </c>
      <c r="AO36" t="str">
        <f>LEFT('Gift Addresses'!F36,35)</f>
        <v/>
      </c>
      <c r="AP36" s="30"/>
      <c r="AQ36" s="28" t="str">
        <f>IF('Gift Addresses'!$I36&gt;0,0,"")</f>
        <v/>
      </c>
      <c r="AR36" s="15" t="str">
        <f>IF('Gift Addresses'!$I36&gt;0,IF(AC36&gt;0,IF(ChooseMethod="Ship Lowest Cost",'Gift Addresses'!S36,IF('Gift Addresses'!S36="Ground (1-Day PM)",'Gift Addresses'!S36,IF('Gift Addresses'!S36="Next Day Air (1-Day AM)",'Gift Addresses'!S36,"Next Day Air Saver (1-Day PM)"))),""),"")</f>
        <v/>
      </c>
      <c r="AS36" s="26" t="str">
        <f>IF('Gift Addresses'!I36&gt;0,IF('Your Flavors'!$E$24="Ship Lowest Cost",'Gift Addresses'!T36,VLOOKUP(AR36,Method,2,FALSE)),"")</f>
        <v/>
      </c>
      <c r="AT36" s="26" t="str">
        <f>IF('Gift Addresses'!I36&gt;0,VLOOKUP('Gift Addresses'!R36,Size,2,FALSE),"")</f>
        <v/>
      </c>
      <c r="AU36" s="32" t="str">
        <f>IF('Gift Addresses'!I36&gt;0,+AT36+AS36,"")</f>
        <v/>
      </c>
      <c r="AV36" s="31" t="str">
        <f t="shared" si="4"/>
        <v/>
      </c>
      <c r="AW36" s="28" t="str">
        <f>IF('Gift Addresses'!$I36&gt;0,1,"")</f>
        <v/>
      </c>
      <c r="AX36" s="28" t="str">
        <f>IF('Gift Addresses'!$I36&gt;0,"Prepaid","")</f>
        <v/>
      </c>
      <c r="AY36" s="27" t="str">
        <f>IF('Gift Addresses'!$I36&gt;0,+Review!P36,"")</f>
        <v/>
      </c>
      <c r="AZ36" s="28" t="str">
        <f>IF('Gift Addresses'!$I36&gt;0,"hold_until","")</f>
        <v/>
      </c>
      <c r="BA36" s="33" t="str">
        <f>IF('Gift Addresses'!$N36&gt;0,'Gift Addresses'!N36-'Gift Addresses'!Q36,"")</f>
        <v/>
      </c>
      <c r="BB36" s="7" t="str">
        <f>LEFT('Gift Addresses'!K36,30)</f>
        <v/>
      </c>
      <c r="BC36" s="7" t="str">
        <f>LEFT('Gift Addresses'!L36,30)</f>
        <v/>
      </c>
      <c r="BD36" s="7" t="str">
        <f>LEFT('Gift Addresses'!M36,300)</f>
        <v/>
      </c>
    </row>
    <row r="37" spans="1:56">
      <c r="A37" t="str">
        <f>IF('Gift Addresses'!$I37&gt;0,"","Delete This Row")</f>
        <v>Delete This Row</v>
      </c>
      <c r="B37" t="str">
        <f>IF('Gift Addresses'!I37&gt;0,"base","")</f>
        <v/>
      </c>
      <c r="C37" t="str">
        <f>IF('Gift Addresses'!$I37&gt;0,+Billing!$C$8,"")</f>
        <v/>
      </c>
      <c r="D37" t="str">
        <f>IF('Gift Addresses'!$I37&gt;0,"General","")</f>
        <v/>
      </c>
      <c r="E37" t="str">
        <f>IF('Gift Addresses'!$I37&gt;0,LEFT(Billing!$C$9,17),"")</f>
        <v/>
      </c>
      <c r="F37" t="str">
        <f>IF('Gift Addresses'!$I37&gt;0,LEFT(Billing!$C$10,17),"")</f>
        <v/>
      </c>
      <c r="G37" s="38"/>
      <c r="H37" t="str">
        <f t="shared" si="1"/>
        <v/>
      </c>
      <c r="I37" s="38"/>
      <c r="J37" t="str">
        <f t="shared" si="2"/>
        <v/>
      </c>
      <c r="K37" s="38"/>
      <c r="L37" t="str">
        <f>IF('Gift Addresses'!$I37&gt;0,LEFT(Billing!$C$12,30),"")</f>
        <v/>
      </c>
      <c r="M37" t="str">
        <f>IF('Gift Addresses'!$I37&gt;0,LEFT(Billing!$C$14,15),"")</f>
        <v/>
      </c>
      <c r="N37" t="str">
        <f>IF('Gift Addresses'!$I37&gt;0,VLOOKUP(Billing!$C$15,State,2,FALSE),"")</f>
        <v/>
      </c>
      <c r="O37" t="str">
        <f>IF('Gift Addresses'!$I37&gt;0,"US","")</f>
        <v/>
      </c>
      <c r="P37" s="2" t="str">
        <f>IF('Gift Addresses'!$I37&gt;0,TEXT(Billing!$C$16,"00000"),"")</f>
        <v/>
      </c>
      <c r="Q37" s="24" t="str">
        <f>IF('Gift Addresses'!$I37&gt;0,Billing!$C$17,"")</f>
        <v/>
      </c>
      <c r="R37" t="str">
        <f>IF('Gift Addresses'!$I37&gt;0,LEFT(Billing!$C$11,35),"")</f>
        <v/>
      </c>
      <c r="S37" s="141" t="str">
        <f>IF('Gift Addresses'!$I37&gt;0,IF(Billing!$C$18&gt;0,TEXT(Billing!$C$18,"###-###-####"),""),"")</f>
        <v/>
      </c>
      <c r="T37" s="38"/>
      <c r="U37" t="str">
        <f>LEFT('Gift Addresses'!B37,17)</f>
        <v/>
      </c>
      <c r="V37" s="38"/>
      <c r="W37" t="str">
        <f>LEFT('Gift Addresses'!C37,17)</f>
        <v/>
      </c>
      <c r="X37" s="38"/>
      <c r="Y37" t="str">
        <f>LEFT('Gift Addresses'!E37,35)</f>
        <v/>
      </c>
      <c r="Z37" t="str">
        <f>LEFT('Gift Addresses'!G37,15)</f>
        <v/>
      </c>
      <c r="AA37" s="37" t="str">
        <f>IF('Gift Addresses'!H37&gt;0,VLOOKUP('Gift Addresses'!H37,State,2,FALSE),"")</f>
        <v/>
      </c>
      <c r="AB37" t="str">
        <f>IF('Gift Addresses'!$I37&gt;0,"US","")</f>
        <v/>
      </c>
      <c r="AC37" s="2" t="str">
        <f>IF('Gift Addresses'!$I37&gt;0,TEXT('Gift Addresses'!$I37,"00000"),"")</f>
        <v/>
      </c>
      <c r="AD37" s="25" t="str">
        <f>IF('Gift Addresses'!$I37&gt;0,IF('Gift Addresses'!J37&gt;0,'Gift Addresses'!J37,Billing!$C$17),"")</f>
        <v/>
      </c>
      <c r="AE37" t="str">
        <f>LEFT('Gift Addresses'!D37,35)</f>
        <v/>
      </c>
      <c r="AF37" s="25" t="str">
        <f>IF(+'Gift Addresses'!O37&gt;0,'Gift Addresses'!O37,"")</f>
        <v/>
      </c>
      <c r="AG37" s="28" t="str">
        <f>IF('Gift Addresses'!$I37&gt;0,"default","")</f>
        <v/>
      </c>
      <c r="AH37" s="28" t="str">
        <f>IF('Gift Addresses'!$I37&gt;0,1,"")</f>
        <v/>
      </c>
      <c r="AI37" s="30"/>
      <c r="AJ37" s="30"/>
      <c r="AK37" s="30"/>
      <c r="AL37" s="30"/>
      <c r="AM37" s="30"/>
      <c r="AN37" t="str">
        <f t="shared" si="3"/>
        <v/>
      </c>
      <c r="AO37" t="str">
        <f>LEFT('Gift Addresses'!F37,35)</f>
        <v/>
      </c>
      <c r="AP37" s="30"/>
      <c r="AQ37" s="28" t="str">
        <f>IF('Gift Addresses'!$I37&gt;0,0,"")</f>
        <v/>
      </c>
      <c r="AR37" s="15" t="str">
        <f>IF('Gift Addresses'!$I37&gt;0,IF(AC37&gt;0,IF(ChooseMethod="Ship Lowest Cost",'Gift Addresses'!S37,IF('Gift Addresses'!S37="Ground (1-Day PM)",'Gift Addresses'!S37,IF('Gift Addresses'!S37="Next Day Air (1-Day AM)",'Gift Addresses'!S37,"Next Day Air Saver (1-Day PM)"))),""),"")</f>
        <v/>
      </c>
      <c r="AS37" s="26" t="str">
        <f>IF('Gift Addresses'!I37&gt;0,IF('Your Flavors'!$E$24="Ship Lowest Cost",'Gift Addresses'!T37,VLOOKUP(AR37,Method,2,FALSE)),"")</f>
        <v/>
      </c>
      <c r="AT37" s="26" t="str">
        <f>IF('Gift Addresses'!I37&gt;0,VLOOKUP('Gift Addresses'!R37,Size,2,FALSE),"")</f>
        <v/>
      </c>
      <c r="AU37" s="32" t="str">
        <f>IF('Gift Addresses'!I37&gt;0,+AT37+AS37,"")</f>
        <v/>
      </c>
      <c r="AV37" s="31" t="str">
        <f t="shared" si="4"/>
        <v/>
      </c>
      <c r="AW37" s="28" t="str">
        <f>IF('Gift Addresses'!$I37&gt;0,1,"")</f>
        <v/>
      </c>
      <c r="AX37" s="28" t="str">
        <f>IF('Gift Addresses'!$I37&gt;0,"Prepaid","")</f>
        <v/>
      </c>
      <c r="AY37" s="27" t="str">
        <f>IF('Gift Addresses'!$I37&gt;0,+Review!P37,"")</f>
        <v/>
      </c>
      <c r="AZ37" s="28" t="str">
        <f>IF('Gift Addresses'!$I37&gt;0,"hold_until","")</f>
        <v/>
      </c>
      <c r="BA37" s="33" t="str">
        <f>IF('Gift Addresses'!$N37&gt;0,'Gift Addresses'!N37-'Gift Addresses'!Q37,"")</f>
        <v/>
      </c>
      <c r="BB37" s="7" t="str">
        <f>LEFT('Gift Addresses'!K37,30)</f>
        <v/>
      </c>
      <c r="BC37" s="7" t="str">
        <f>LEFT('Gift Addresses'!L37,30)</f>
        <v/>
      </c>
      <c r="BD37" s="7" t="str">
        <f>LEFT('Gift Addresses'!M37,300)</f>
        <v/>
      </c>
    </row>
    <row r="38" spans="1:56">
      <c r="A38" t="str">
        <f>IF('Gift Addresses'!$I38&gt;0,"","Delete This Row")</f>
        <v>Delete This Row</v>
      </c>
      <c r="B38" t="str">
        <f>IF('Gift Addresses'!I38&gt;0,"base","")</f>
        <v/>
      </c>
      <c r="C38" t="str">
        <f>IF('Gift Addresses'!$I38&gt;0,+Billing!$C$8,"")</f>
        <v/>
      </c>
      <c r="D38" t="str">
        <f>IF('Gift Addresses'!$I38&gt;0,"General","")</f>
        <v/>
      </c>
      <c r="E38" t="str">
        <f>IF('Gift Addresses'!$I38&gt;0,LEFT(Billing!$C$9,17),"")</f>
        <v/>
      </c>
      <c r="F38" t="str">
        <f>IF('Gift Addresses'!$I38&gt;0,LEFT(Billing!$C$10,17),"")</f>
        <v/>
      </c>
      <c r="G38" s="38"/>
      <c r="H38" t="str">
        <f t="shared" si="1"/>
        <v/>
      </c>
      <c r="I38" s="38"/>
      <c r="J38" t="str">
        <f t="shared" si="2"/>
        <v/>
      </c>
      <c r="K38" s="38"/>
      <c r="L38" t="str">
        <f>IF('Gift Addresses'!$I38&gt;0,LEFT(Billing!$C$12,30),"")</f>
        <v/>
      </c>
      <c r="M38" t="str">
        <f>IF('Gift Addresses'!$I38&gt;0,LEFT(Billing!$C$14,15),"")</f>
        <v/>
      </c>
      <c r="N38" t="str">
        <f>IF('Gift Addresses'!$I38&gt;0,VLOOKUP(Billing!$C$15,State,2,FALSE),"")</f>
        <v/>
      </c>
      <c r="O38" t="str">
        <f>IF('Gift Addresses'!$I38&gt;0,"US","")</f>
        <v/>
      </c>
      <c r="P38" s="2" t="str">
        <f>IF('Gift Addresses'!$I38&gt;0,TEXT(Billing!$C$16,"00000"),"")</f>
        <v/>
      </c>
      <c r="Q38" s="24" t="str">
        <f>IF('Gift Addresses'!$I38&gt;0,Billing!$C$17,"")</f>
        <v/>
      </c>
      <c r="R38" t="str">
        <f>IF('Gift Addresses'!$I38&gt;0,LEFT(Billing!$C$11,35),"")</f>
        <v/>
      </c>
      <c r="S38" s="141" t="str">
        <f>IF('Gift Addresses'!$I38&gt;0,IF(Billing!$C$18&gt;0,TEXT(Billing!$C$18,"###-###-####"),""),"")</f>
        <v/>
      </c>
      <c r="T38" s="38"/>
      <c r="U38" t="str">
        <f>LEFT('Gift Addresses'!B38,17)</f>
        <v/>
      </c>
      <c r="V38" s="38"/>
      <c r="W38" t="str">
        <f>LEFT('Gift Addresses'!C38,17)</f>
        <v/>
      </c>
      <c r="X38" s="38"/>
      <c r="Y38" t="str">
        <f>LEFT('Gift Addresses'!E38,35)</f>
        <v/>
      </c>
      <c r="Z38" t="str">
        <f>LEFT('Gift Addresses'!G38,15)</f>
        <v/>
      </c>
      <c r="AA38" s="37" t="str">
        <f>IF('Gift Addresses'!H38&gt;0,VLOOKUP('Gift Addresses'!H38,State,2,FALSE),"")</f>
        <v/>
      </c>
      <c r="AB38" t="str">
        <f>IF('Gift Addresses'!$I38&gt;0,"US","")</f>
        <v/>
      </c>
      <c r="AC38" s="2" t="str">
        <f>IF('Gift Addresses'!$I38&gt;0,TEXT('Gift Addresses'!$I38,"00000"),"")</f>
        <v/>
      </c>
      <c r="AD38" s="25" t="str">
        <f>IF('Gift Addresses'!$I38&gt;0,IF('Gift Addresses'!J38&gt;0,'Gift Addresses'!J38,Billing!$C$17),"")</f>
        <v/>
      </c>
      <c r="AE38" t="str">
        <f>LEFT('Gift Addresses'!D38,35)</f>
        <v/>
      </c>
      <c r="AF38" s="25" t="str">
        <f>IF(+'Gift Addresses'!O38&gt;0,'Gift Addresses'!O38,"")</f>
        <v/>
      </c>
      <c r="AG38" s="28" t="str">
        <f>IF('Gift Addresses'!$I38&gt;0,"default","")</f>
        <v/>
      </c>
      <c r="AH38" s="28" t="str">
        <f>IF('Gift Addresses'!$I38&gt;0,1,"")</f>
        <v/>
      </c>
      <c r="AI38" s="30"/>
      <c r="AJ38" s="30"/>
      <c r="AK38" s="30"/>
      <c r="AL38" s="30"/>
      <c r="AM38" s="30"/>
      <c r="AN38" t="str">
        <f t="shared" si="3"/>
        <v/>
      </c>
      <c r="AO38" t="str">
        <f>LEFT('Gift Addresses'!F38,35)</f>
        <v/>
      </c>
      <c r="AP38" s="30"/>
      <c r="AQ38" s="28" t="str">
        <f>IF('Gift Addresses'!$I38&gt;0,0,"")</f>
        <v/>
      </c>
      <c r="AR38" s="15" t="str">
        <f>IF('Gift Addresses'!$I38&gt;0,IF(AC38&gt;0,IF(ChooseMethod="Ship Lowest Cost",'Gift Addresses'!S38,IF('Gift Addresses'!S38="Ground (1-Day PM)",'Gift Addresses'!S38,IF('Gift Addresses'!S38="Next Day Air (1-Day AM)",'Gift Addresses'!S38,"Next Day Air Saver (1-Day PM)"))),""),"")</f>
        <v/>
      </c>
      <c r="AS38" s="26" t="str">
        <f>IF('Gift Addresses'!I38&gt;0,IF('Your Flavors'!$E$24="Ship Lowest Cost",'Gift Addresses'!T38,VLOOKUP(AR38,Method,2,FALSE)),"")</f>
        <v/>
      </c>
      <c r="AT38" s="26" t="str">
        <f>IF('Gift Addresses'!I38&gt;0,VLOOKUP('Gift Addresses'!R38,Size,2,FALSE),"")</f>
        <v/>
      </c>
      <c r="AU38" s="32" t="str">
        <f>IF('Gift Addresses'!I38&gt;0,+AT38+AS38,"")</f>
        <v/>
      </c>
      <c r="AV38" s="31" t="str">
        <f t="shared" si="4"/>
        <v/>
      </c>
      <c r="AW38" s="28" t="str">
        <f>IF('Gift Addresses'!$I38&gt;0,1,"")</f>
        <v/>
      </c>
      <c r="AX38" s="28" t="str">
        <f>IF('Gift Addresses'!$I38&gt;0,"Prepaid","")</f>
        <v/>
      </c>
      <c r="AY38" s="27" t="str">
        <f>IF('Gift Addresses'!$I38&gt;0,+Review!P38,"")</f>
        <v/>
      </c>
      <c r="AZ38" s="28" t="str">
        <f>IF('Gift Addresses'!$I38&gt;0,"hold_until","")</f>
        <v/>
      </c>
      <c r="BA38" s="33" t="str">
        <f>IF('Gift Addresses'!$N38&gt;0,'Gift Addresses'!N38-'Gift Addresses'!Q38,"")</f>
        <v/>
      </c>
      <c r="BB38" s="7" t="str">
        <f>LEFT('Gift Addresses'!K38,30)</f>
        <v/>
      </c>
      <c r="BC38" s="7" t="str">
        <f>LEFT('Gift Addresses'!L38,30)</f>
        <v/>
      </c>
      <c r="BD38" s="7" t="str">
        <f>LEFT('Gift Addresses'!M38,300)</f>
        <v/>
      </c>
    </row>
    <row r="39" spans="1:56">
      <c r="A39" t="str">
        <f>IF('Gift Addresses'!$I39&gt;0,"","Delete This Row")</f>
        <v>Delete This Row</v>
      </c>
      <c r="B39" t="str">
        <f>IF('Gift Addresses'!I39&gt;0,"base","")</f>
        <v/>
      </c>
      <c r="C39" t="str">
        <f>IF('Gift Addresses'!$I39&gt;0,+Billing!$C$8,"")</f>
        <v/>
      </c>
      <c r="D39" t="str">
        <f>IF('Gift Addresses'!$I39&gt;0,"General","")</f>
        <v/>
      </c>
      <c r="E39" t="str">
        <f>IF('Gift Addresses'!$I39&gt;0,LEFT(Billing!$C$9,17),"")</f>
        <v/>
      </c>
      <c r="F39" t="str">
        <f>IF('Gift Addresses'!$I39&gt;0,LEFT(Billing!$C$10,17),"")</f>
        <v/>
      </c>
      <c r="G39" s="38"/>
      <c r="H39" t="str">
        <f t="shared" si="1"/>
        <v/>
      </c>
      <c r="I39" s="38"/>
      <c r="J39" t="str">
        <f t="shared" si="2"/>
        <v/>
      </c>
      <c r="K39" s="38"/>
      <c r="L39" t="str">
        <f>IF('Gift Addresses'!$I39&gt;0,LEFT(Billing!$C$12,30),"")</f>
        <v/>
      </c>
      <c r="M39" t="str">
        <f>IF('Gift Addresses'!$I39&gt;0,LEFT(Billing!$C$14,15),"")</f>
        <v/>
      </c>
      <c r="N39" t="str">
        <f>IF('Gift Addresses'!$I39&gt;0,VLOOKUP(Billing!$C$15,State,2,FALSE),"")</f>
        <v/>
      </c>
      <c r="O39" t="str">
        <f>IF('Gift Addresses'!$I39&gt;0,"US","")</f>
        <v/>
      </c>
      <c r="P39" s="2" t="str">
        <f>IF('Gift Addresses'!$I39&gt;0,TEXT(Billing!$C$16,"00000"),"")</f>
        <v/>
      </c>
      <c r="Q39" s="24" t="str">
        <f>IF('Gift Addresses'!$I39&gt;0,Billing!$C$17,"")</f>
        <v/>
      </c>
      <c r="R39" t="str">
        <f>IF('Gift Addresses'!$I39&gt;0,LEFT(Billing!$C$11,35),"")</f>
        <v/>
      </c>
      <c r="S39" s="141" t="str">
        <f>IF('Gift Addresses'!$I39&gt;0,IF(Billing!$C$18&gt;0,TEXT(Billing!$C$18,"###-###-####"),""),"")</f>
        <v/>
      </c>
      <c r="T39" s="38"/>
      <c r="U39" t="str">
        <f>LEFT('Gift Addresses'!B39,17)</f>
        <v/>
      </c>
      <c r="V39" s="38"/>
      <c r="W39" t="str">
        <f>LEFT('Gift Addresses'!C39,17)</f>
        <v/>
      </c>
      <c r="X39" s="38"/>
      <c r="Y39" t="str">
        <f>LEFT('Gift Addresses'!E39,35)</f>
        <v/>
      </c>
      <c r="Z39" t="str">
        <f>LEFT('Gift Addresses'!G39,15)</f>
        <v/>
      </c>
      <c r="AA39" s="37" t="str">
        <f>IF('Gift Addresses'!H39&gt;0,VLOOKUP('Gift Addresses'!H39,State,2,FALSE),"")</f>
        <v/>
      </c>
      <c r="AB39" t="str">
        <f>IF('Gift Addresses'!$I39&gt;0,"US","")</f>
        <v/>
      </c>
      <c r="AC39" s="2" t="str">
        <f>IF('Gift Addresses'!$I39&gt;0,TEXT('Gift Addresses'!$I39,"00000"),"")</f>
        <v/>
      </c>
      <c r="AD39" s="25" t="str">
        <f>IF('Gift Addresses'!$I39&gt;0,IF('Gift Addresses'!J39&gt;0,'Gift Addresses'!J39,Billing!$C$17),"")</f>
        <v/>
      </c>
      <c r="AE39" t="str">
        <f>LEFT('Gift Addresses'!D39,35)</f>
        <v/>
      </c>
      <c r="AF39" s="25" t="str">
        <f>IF(+'Gift Addresses'!O39&gt;0,'Gift Addresses'!O39,"")</f>
        <v/>
      </c>
      <c r="AG39" s="28" t="str">
        <f>IF('Gift Addresses'!$I39&gt;0,"default","")</f>
        <v/>
      </c>
      <c r="AH39" s="28" t="str">
        <f>IF('Gift Addresses'!$I39&gt;0,1,"")</f>
        <v/>
      </c>
      <c r="AI39" s="30"/>
      <c r="AJ39" s="30"/>
      <c r="AK39" s="30"/>
      <c r="AL39" s="30"/>
      <c r="AM39" s="30"/>
      <c r="AN39" t="str">
        <f t="shared" si="3"/>
        <v/>
      </c>
      <c r="AO39" t="str">
        <f>LEFT('Gift Addresses'!F39,35)</f>
        <v/>
      </c>
      <c r="AP39" s="30"/>
      <c r="AQ39" s="28" t="str">
        <f>IF('Gift Addresses'!$I39&gt;0,0,"")</f>
        <v/>
      </c>
      <c r="AR39" s="15" t="str">
        <f>IF('Gift Addresses'!$I39&gt;0,IF(AC39&gt;0,IF(ChooseMethod="Ship Lowest Cost",'Gift Addresses'!S39,IF('Gift Addresses'!S39="Ground (1-Day PM)",'Gift Addresses'!S39,IF('Gift Addresses'!S39="Next Day Air (1-Day AM)",'Gift Addresses'!S39,"Next Day Air Saver (1-Day PM)"))),""),"")</f>
        <v/>
      </c>
      <c r="AS39" s="26" t="str">
        <f>IF('Gift Addresses'!I39&gt;0,IF('Your Flavors'!$E$24="Ship Lowest Cost",'Gift Addresses'!T39,VLOOKUP(AR39,Method,2,FALSE)),"")</f>
        <v/>
      </c>
      <c r="AT39" s="26" t="str">
        <f>IF('Gift Addresses'!I39&gt;0,VLOOKUP('Gift Addresses'!R39,Size,2,FALSE),"")</f>
        <v/>
      </c>
      <c r="AU39" s="32" t="str">
        <f>IF('Gift Addresses'!I39&gt;0,+AT39+AS39,"")</f>
        <v/>
      </c>
      <c r="AV39" s="31" t="str">
        <f t="shared" si="4"/>
        <v/>
      </c>
      <c r="AW39" s="28" t="str">
        <f>IF('Gift Addresses'!$I39&gt;0,1,"")</f>
        <v/>
      </c>
      <c r="AX39" s="28" t="str">
        <f>IF('Gift Addresses'!$I39&gt;0,"Prepaid","")</f>
        <v/>
      </c>
      <c r="AY39" s="27" t="str">
        <f>IF('Gift Addresses'!$I39&gt;0,+Review!P39,"")</f>
        <v/>
      </c>
      <c r="AZ39" s="28" t="str">
        <f>IF('Gift Addresses'!$I39&gt;0,"hold_until","")</f>
        <v/>
      </c>
      <c r="BA39" s="33" t="str">
        <f>IF('Gift Addresses'!$N39&gt;0,'Gift Addresses'!N39-'Gift Addresses'!Q39,"")</f>
        <v/>
      </c>
      <c r="BB39" s="7" t="str">
        <f>LEFT('Gift Addresses'!K39,30)</f>
        <v/>
      </c>
      <c r="BC39" s="7" t="str">
        <f>LEFT('Gift Addresses'!L39,30)</f>
        <v/>
      </c>
      <c r="BD39" s="7" t="str">
        <f>LEFT('Gift Addresses'!M39,300)</f>
        <v/>
      </c>
    </row>
    <row r="40" spans="1:56">
      <c r="A40" t="str">
        <f>IF('Gift Addresses'!$I40&gt;0,"","Delete This Row")</f>
        <v>Delete This Row</v>
      </c>
      <c r="B40" t="str">
        <f>IF('Gift Addresses'!I40&gt;0,"base","")</f>
        <v/>
      </c>
      <c r="C40" t="str">
        <f>IF('Gift Addresses'!$I40&gt;0,+Billing!$C$8,"")</f>
        <v/>
      </c>
      <c r="D40" t="str">
        <f>IF('Gift Addresses'!$I40&gt;0,"General","")</f>
        <v/>
      </c>
      <c r="E40" t="str">
        <f>IF('Gift Addresses'!$I40&gt;0,LEFT(Billing!$C$9,17),"")</f>
        <v/>
      </c>
      <c r="F40" t="str">
        <f>IF('Gift Addresses'!$I40&gt;0,LEFT(Billing!$C$10,17),"")</f>
        <v/>
      </c>
      <c r="G40" s="38"/>
      <c r="H40" t="str">
        <f t="shared" si="1"/>
        <v/>
      </c>
      <c r="I40" s="38"/>
      <c r="J40" t="str">
        <f t="shared" si="2"/>
        <v/>
      </c>
      <c r="K40" s="38"/>
      <c r="L40" t="str">
        <f>IF('Gift Addresses'!$I40&gt;0,LEFT(Billing!$C$12,30),"")</f>
        <v/>
      </c>
      <c r="M40" t="str">
        <f>IF('Gift Addresses'!$I40&gt;0,LEFT(Billing!$C$14,15),"")</f>
        <v/>
      </c>
      <c r="N40" t="str">
        <f>IF('Gift Addresses'!$I40&gt;0,VLOOKUP(Billing!$C$15,State,2,FALSE),"")</f>
        <v/>
      </c>
      <c r="O40" t="str">
        <f>IF('Gift Addresses'!$I40&gt;0,"US","")</f>
        <v/>
      </c>
      <c r="P40" s="2" t="str">
        <f>IF('Gift Addresses'!$I40&gt;0,TEXT(Billing!$C$16,"00000"),"")</f>
        <v/>
      </c>
      <c r="Q40" s="24" t="str">
        <f>IF('Gift Addresses'!$I40&gt;0,Billing!$C$17,"")</f>
        <v/>
      </c>
      <c r="R40" t="str">
        <f>IF('Gift Addresses'!$I40&gt;0,LEFT(Billing!$C$11,35),"")</f>
        <v/>
      </c>
      <c r="S40" s="141" t="str">
        <f>IF('Gift Addresses'!$I40&gt;0,IF(Billing!$C$18&gt;0,TEXT(Billing!$C$18,"###-###-####"),""),"")</f>
        <v/>
      </c>
      <c r="T40" s="38"/>
      <c r="U40" t="str">
        <f>LEFT('Gift Addresses'!B40,17)</f>
        <v/>
      </c>
      <c r="V40" s="38"/>
      <c r="W40" t="str">
        <f>LEFT('Gift Addresses'!C40,17)</f>
        <v/>
      </c>
      <c r="X40" s="38"/>
      <c r="Y40" t="str">
        <f>LEFT('Gift Addresses'!E40,35)</f>
        <v/>
      </c>
      <c r="Z40" t="str">
        <f>LEFT('Gift Addresses'!G40,15)</f>
        <v/>
      </c>
      <c r="AA40" s="37" t="str">
        <f>IF('Gift Addresses'!H40&gt;0,VLOOKUP('Gift Addresses'!H40,State,2,FALSE),"")</f>
        <v/>
      </c>
      <c r="AB40" t="str">
        <f>IF('Gift Addresses'!$I40&gt;0,"US","")</f>
        <v/>
      </c>
      <c r="AC40" s="2" t="str">
        <f>IF('Gift Addresses'!$I40&gt;0,TEXT('Gift Addresses'!$I40,"00000"),"")</f>
        <v/>
      </c>
      <c r="AD40" s="25" t="str">
        <f>IF('Gift Addresses'!$I40&gt;0,IF('Gift Addresses'!J40&gt;0,'Gift Addresses'!J40,Billing!$C$17),"")</f>
        <v/>
      </c>
      <c r="AE40" t="str">
        <f>LEFT('Gift Addresses'!D40,35)</f>
        <v/>
      </c>
      <c r="AF40" s="25" t="str">
        <f>IF(+'Gift Addresses'!O40&gt;0,'Gift Addresses'!O40,"")</f>
        <v/>
      </c>
      <c r="AG40" s="28" t="str">
        <f>IF('Gift Addresses'!$I40&gt;0,"default","")</f>
        <v/>
      </c>
      <c r="AH40" s="28" t="str">
        <f>IF('Gift Addresses'!$I40&gt;0,1,"")</f>
        <v/>
      </c>
      <c r="AI40" s="30"/>
      <c r="AJ40" s="30"/>
      <c r="AK40" s="30"/>
      <c r="AL40" s="30"/>
      <c r="AM40" s="30"/>
      <c r="AN40" t="str">
        <f t="shared" si="3"/>
        <v/>
      </c>
      <c r="AO40" t="str">
        <f>LEFT('Gift Addresses'!F40,35)</f>
        <v/>
      </c>
      <c r="AP40" s="30"/>
      <c r="AQ40" s="28" t="str">
        <f>IF('Gift Addresses'!$I40&gt;0,0,"")</f>
        <v/>
      </c>
      <c r="AR40" s="15" t="str">
        <f>IF('Gift Addresses'!$I40&gt;0,IF(AC40&gt;0,IF(ChooseMethod="Ship Lowest Cost",'Gift Addresses'!S40,IF('Gift Addresses'!S40="Ground (1-Day PM)",'Gift Addresses'!S40,IF('Gift Addresses'!S40="Next Day Air (1-Day AM)",'Gift Addresses'!S40,"Next Day Air Saver (1-Day PM)"))),""),"")</f>
        <v/>
      </c>
      <c r="AS40" s="26" t="str">
        <f>IF('Gift Addresses'!I40&gt;0,IF('Your Flavors'!$E$24="Ship Lowest Cost",'Gift Addresses'!T40,VLOOKUP(AR40,Method,2,FALSE)),"")</f>
        <v/>
      </c>
      <c r="AT40" s="26" t="str">
        <f>IF('Gift Addresses'!I40&gt;0,VLOOKUP('Gift Addresses'!R40,Size,2,FALSE),"")</f>
        <v/>
      </c>
      <c r="AU40" s="32" t="str">
        <f>IF('Gift Addresses'!I40&gt;0,+AT40+AS40,"")</f>
        <v/>
      </c>
      <c r="AV40" s="31" t="str">
        <f t="shared" si="4"/>
        <v/>
      </c>
      <c r="AW40" s="28" t="str">
        <f>IF('Gift Addresses'!$I40&gt;0,1,"")</f>
        <v/>
      </c>
      <c r="AX40" s="28" t="str">
        <f>IF('Gift Addresses'!$I40&gt;0,"Prepaid","")</f>
        <v/>
      </c>
      <c r="AY40" s="27" t="str">
        <f>IF('Gift Addresses'!$I40&gt;0,+Review!P40,"")</f>
        <v/>
      </c>
      <c r="AZ40" s="28" t="str">
        <f>IF('Gift Addresses'!$I40&gt;0,"hold_until","")</f>
        <v/>
      </c>
      <c r="BA40" s="33" t="str">
        <f>IF('Gift Addresses'!$N40&gt;0,'Gift Addresses'!N40-'Gift Addresses'!Q40,"")</f>
        <v/>
      </c>
      <c r="BB40" s="7" t="str">
        <f>LEFT('Gift Addresses'!K40,30)</f>
        <v/>
      </c>
      <c r="BC40" s="7" t="str">
        <f>LEFT('Gift Addresses'!L40,30)</f>
        <v/>
      </c>
      <c r="BD40" s="7" t="str">
        <f>LEFT('Gift Addresses'!M40,300)</f>
        <v/>
      </c>
    </row>
    <row r="41" spans="1:56">
      <c r="A41" t="str">
        <f>IF('Gift Addresses'!$I41&gt;0,"","Delete This Row")</f>
        <v>Delete This Row</v>
      </c>
      <c r="B41" t="str">
        <f>IF('Gift Addresses'!I41&gt;0,"base","")</f>
        <v/>
      </c>
      <c r="C41" t="str">
        <f>IF('Gift Addresses'!$I41&gt;0,+Billing!$C$8,"")</f>
        <v/>
      </c>
      <c r="D41" t="str">
        <f>IF('Gift Addresses'!$I41&gt;0,"General","")</f>
        <v/>
      </c>
      <c r="E41" t="str">
        <f>IF('Gift Addresses'!$I41&gt;0,LEFT(Billing!$C$9,17),"")</f>
        <v/>
      </c>
      <c r="F41" t="str">
        <f>IF('Gift Addresses'!$I41&gt;0,LEFT(Billing!$C$10,17),"")</f>
        <v/>
      </c>
      <c r="G41" s="38"/>
      <c r="H41" t="str">
        <f t="shared" si="1"/>
        <v/>
      </c>
      <c r="I41" s="38"/>
      <c r="J41" t="str">
        <f t="shared" si="2"/>
        <v/>
      </c>
      <c r="K41" s="38"/>
      <c r="L41" t="str">
        <f>IF('Gift Addresses'!$I41&gt;0,LEFT(Billing!$C$12,30),"")</f>
        <v/>
      </c>
      <c r="M41" t="str">
        <f>IF('Gift Addresses'!$I41&gt;0,LEFT(Billing!$C$14,15),"")</f>
        <v/>
      </c>
      <c r="N41" t="str">
        <f>IF('Gift Addresses'!$I41&gt;0,VLOOKUP(Billing!$C$15,State,2,FALSE),"")</f>
        <v/>
      </c>
      <c r="O41" t="str">
        <f>IF('Gift Addresses'!$I41&gt;0,"US","")</f>
        <v/>
      </c>
      <c r="P41" s="2" t="str">
        <f>IF('Gift Addresses'!$I41&gt;0,TEXT(Billing!$C$16,"00000"),"")</f>
        <v/>
      </c>
      <c r="Q41" s="24" t="str">
        <f>IF('Gift Addresses'!$I41&gt;0,Billing!$C$17,"")</f>
        <v/>
      </c>
      <c r="R41" t="str">
        <f>IF('Gift Addresses'!$I41&gt;0,LEFT(Billing!$C$11,35),"")</f>
        <v/>
      </c>
      <c r="S41" s="141" t="str">
        <f>IF('Gift Addresses'!$I41&gt;0,IF(Billing!$C$18&gt;0,TEXT(Billing!$C$18,"###-###-####"),""),"")</f>
        <v/>
      </c>
      <c r="T41" s="38"/>
      <c r="U41" t="str">
        <f>LEFT('Gift Addresses'!B41,17)</f>
        <v/>
      </c>
      <c r="V41" s="38"/>
      <c r="W41" t="str">
        <f>LEFT('Gift Addresses'!C41,17)</f>
        <v/>
      </c>
      <c r="X41" s="38"/>
      <c r="Y41" t="str">
        <f>LEFT('Gift Addresses'!E41,35)</f>
        <v/>
      </c>
      <c r="Z41" t="str">
        <f>LEFT('Gift Addresses'!G41,15)</f>
        <v/>
      </c>
      <c r="AA41" s="37" t="str">
        <f>IF('Gift Addresses'!H41&gt;0,VLOOKUP('Gift Addresses'!H41,State,2,FALSE),"")</f>
        <v/>
      </c>
      <c r="AB41" t="str">
        <f>IF('Gift Addresses'!$I41&gt;0,"US","")</f>
        <v/>
      </c>
      <c r="AC41" s="2" t="str">
        <f>IF('Gift Addresses'!$I41&gt;0,TEXT('Gift Addresses'!$I41,"00000"),"")</f>
        <v/>
      </c>
      <c r="AD41" s="25" t="str">
        <f>IF('Gift Addresses'!$I41&gt;0,IF('Gift Addresses'!J41&gt;0,'Gift Addresses'!J41,Billing!$C$17),"")</f>
        <v/>
      </c>
      <c r="AE41" t="str">
        <f>LEFT('Gift Addresses'!D41,35)</f>
        <v/>
      </c>
      <c r="AF41" s="25" t="str">
        <f>IF(+'Gift Addresses'!O41&gt;0,'Gift Addresses'!O41,"")</f>
        <v/>
      </c>
      <c r="AG41" s="28" t="str">
        <f>IF('Gift Addresses'!$I41&gt;0,"default","")</f>
        <v/>
      </c>
      <c r="AH41" s="28" t="str">
        <f>IF('Gift Addresses'!$I41&gt;0,1,"")</f>
        <v/>
      </c>
      <c r="AI41" s="30"/>
      <c r="AJ41" s="30"/>
      <c r="AK41" s="30"/>
      <c r="AL41" s="30"/>
      <c r="AM41" s="30"/>
      <c r="AN41" t="str">
        <f t="shared" si="3"/>
        <v/>
      </c>
      <c r="AO41" t="str">
        <f>LEFT('Gift Addresses'!F41,35)</f>
        <v/>
      </c>
      <c r="AP41" s="30"/>
      <c r="AQ41" s="28" t="str">
        <f>IF('Gift Addresses'!$I41&gt;0,0,"")</f>
        <v/>
      </c>
      <c r="AR41" s="15" t="str">
        <f>IF('Gift Addresses'!$I41&gt;0,IF(AC41&gt;0,IF(ChooseMethod="Ship Lowest Cost",'Gift Addresses'!S41,IF('Gift Addresses'!S41="Ground (1-Day PM)",'Gift Addresses'!S41,IF('Gift Addresses'!S41="Next Day Air (1-Day AM)",'Gift Addresses'!S41,"Next Day Air Saver (1-Day PM)"))),""),"")</f>
        <v/>
      </c>
      <c r="AS41" s="26" t="str">
        <f>IF('Gift Addresses'!I41&gt;0,IF('Your Flavors'!$E$24="Ship Lowest Cost",'Gift Addresses'!T41,VLOOKUP(AR41,Method,2,FALSE)),"")</f>
        <v/>
      </c>
      <c r="AT41" s="26" t="str">
        <f>IF('Gift Addresses'!I41&gt;0,VLOOKUP('Gift Addresses'!R41,Size,2,FALSE),"")</f>
        <v/>
      </c>
      <c r="AU41" s="32" t="str">
        <f>IF('Gift Addresses'!I41&gt;0,+AT41+AS41,"")</f>
        <v/>
      </c>
      <c r="AV41" s="31" t="str">
        <f t="shared" si="4"/>
        <v/>
      </c>
      <c r="AW41" s="28" t="str">
        <f>IF('Gift Addresses'!$I41&gt;0,1,"")</f>
        <v/>
      </c>
      <c r="AX41" s="28" t="str">
        <f>IF('Gift Addresses'!$I41&gt;0,"Prepaid","")</f>
        <v/>
      </c>
      <c r="AY41" s="27" t="str">
        <f>IF('Gift Addresses'!$I41&gt;0,+Review!P41,"")</f>
        <v/>
      </c>
      <c r="AZ41" s="28" t="str">
        <f>IF('Gift Addresses'!$I41&gt;0,"hold_until","")</f>
        <v/>
      </c>
      <c r="BA41" s="33" t="str">
        <f>IF('Gift Addresses'!$N41&gt;0,'Gift Addresses'!N41-'Gift Addresses'!Q41,"")</f>
        <v/>
      </c>
      <c r="BB41" s="7" t="str">
        <f>LEFT('Gift Addresses'!K41,30)</f>
        <v/>
      </c>
      <c r="BC41" s="7" t="str">
        <f>LEFT('Gift Addresses'!L41,30)</f>
        <v/>
      </c>
      <c r="BD41" s="7" t="str">
        <f>LEFT('Gift Addresses'!M41,300)</f>
        <v/>
      </c>
    </row>
    <row r="42" spans="1:56">
      <c r="A42" t="str">
        <f>IF('Gift Addresses'!$I42&gt;0,"","Delete This Row")</f>
        <v>Delete This Row</v>
      </c>
      <c r="B42" t="str">
        <f>IF('Gift Addresses'!I42&gt;0,"base","")</f>
        <v/>
      </c>
      <c r="C42" t="str">
        <f>IF('Gift Addresses'!$I42&gt;0,+Billing!$C$8,"")</f>
        <v/>
      </c>
      <c r="D42" t="str">
        <f>IF('Gift Addresses'!$I42&gt;0,"General","")</f>
        <v/>
      </c>
      <c r="E42" t="str">
        <f>IF('Gift Addresses'!$I42&gt;0,LEFT(Billing!$C$9,17),"")</f>
        <v/>
      </c>
      <c r="F42" t="str">
        <f>IF('Gift Addresses'!$I42&gt;0,LEFT(Billing!$C$10,17),"")</f>
        <v/>
      </c>
      <c r="G42" s="38"/>
      <c r="H42" t="str">
        <f t="shared" si="1"/>
        <v/>
      </c>
      <c r="I42" s="38"/>
      <c r="J42" t="str">
        <f t="shared" si="2"/>
        <v/>
      </c>
      <c r="K42" s="38"/>
      <c r="L42" t="str">
        <f>IF('Gift Addresses'!$I42&gt;0,LEFT(Billing!$C$12,30),"")</f>
        <v/>
      </c>
      <c r="M42" t="str">
        <f>IF('Gift Addresses'!$I42&gt;0,LEFT(Billing!$C$14,15),"")</f>
        <v/>
      </c>
      <c r="N42" t="str">
        <f>IF('Gift Addresses'!$I42&gt;0,VLOOKUP(Billing!$C$15,State,2,FALSE),"")</f>
        <v/>
      </c>
      <c r="O42" t="str">
        <f>IF('Gift Addresses'!$I42&gt;0,"US","")</f>
        <v/>
      </c>
      <c r="P42" s="2" t="str">
        <f>IF('Gift Addresses'!$I42&gt;0,TEXT(Billing!$C$16,"00000"),"")</f>
        <v/>
      </c>
      <c r="Q42" s="24" t="str">
        <f>IF('Gift Addresses'!$I42&gt;0,Billing!$C$17,"")</f>
        <v/>
      </c>
      <c r="R42" t="str">
        <f>IF('Gift Addresses'!$I42&gt;0,LEFT(Billing!$C$11,35),"")</f>
        <v/>
      </c>
      <c r="S42" s="141" t="str">
        <f>IF('Gift Addresses'!$I42&gt;0,IF(Billing!$C$18&gt;0,TEXT(Billing!$C$18,"###-###-####"),""),"")</f>
        <v/>
      </c>
      <c r="T42" s="38"/>
      <c r="U42" t="str">
        <f>LEFT('Gift Addresses'!B42,17)</f>
        <v/>
      </c>
      <c r="V42" s="38"/>
      <c r="W42" t="str">
        <f>LEFT('Gift Addresses'!C42,17)</f>
        <v/>
      </c>
      <c r="X42" s="38"/>
      <c r="Y42" t="str">
        <f>LEFT('Gift Addresses'!E42,35)</f>
        <v/>
      </c>
      <c r="Z42" t="str">
        <f>LEFT('Gift Addresses'!G42,15)</f>
        <v/>
      </c>
      <c r="AA42" s="37" t="str">
        <f>IF('Gift Addresses'!H42&gt;0,VLOOKUP('Gift Addresses'!H42,State,2,FALSE),"")</f>
        <v/>
      </c>
      <c r="AB42" t="str">
        <f>IF('Gift Addresses'!$I42&gt;0,"US","")</f>
        <v/>
      </c>
      <c r="AC42" s="2" t="str">
        <f>IF('Gift Addresses'!$I42&gt;0,TEXT('Gift Addresses'!$I42,"00000"),"")</f>
        <v/>
      </c>
      <c r="AD42" s="25" t="str">
        <f>IF('Gift Addresses'!$I42&gt;0,IF('Gift Addresses'!J42&gt;0,'Gift Addresses'!J42,Billing!$C$17),"")</f>
        <v/>
      </c>
      <c r="AE42" t="str">
        <f>LEFT('Gift Addresses'!D42,35)</f>
        <v/>
      </c>
      <c r="AF42" s="25" t="str">
        <f>IF(+'Gift Addresses'!O42&gt;0,'Gift Addresses'!O42,"")</f>
        <v/>
      </c>
      <c r="AG42" s="28" t="str">
        <f>IF('Gift Addresses'!$I42&gt;0,"default","")</f>
        <v/>
      </c>
      <c r="AH42" s="28" t="str">
        <f>IF('Gift Addresses'!$I42&gt;0,1,"")</f>
        <v/>
      </c>
      <c r="AI42" s="30"/>
      <c r="AJ42" s="30"/>
      <c r="AK42" s="30"/>
      <c r="AL42" s="30"/>
      <c r="AM42" s="30"/>
      <c r="AN42" t="str">
        <f t="shared" si="3"/>
        <v/>
      </c>
      <c r="AO42" t="str">
        <f>LEFT('Gift Addresses'!F42,35)</f>
        <v/>
      </c>
      <c r="AP42" s="30"/>
      <c r="AQ42" s="28" t="str">
        <f>IF('Gift Addresses'!$I42&gt;0,0,"")</f>
        <v/>
      </c>
      <c r="AR42" s="15" t="str">
        <f>IF('Gift Addresses'!$I42&gt;0,IF(AC42&gt;0,IF(ChooseMethod="Ship Lowest Cost",'Gift Addresses'!S42,IF('Gift Addresses'!S42="Ground (1-Day PM)",'Gift Addresses'!S42,IF('Gift Addresses'!S42="Next Day Air (1-Day AM)",'Gift Addresses'!S42,"Next Day Air Saver (1-Day PM)"))),""),"")</f>
        <v/>
      </c>
      <c r="AS42" s="26" t="str">
        <f>IF('Gift Addresses'!I42&gt;0,IF('Your Flavors'!$E$24="Ship Lowest Cost",'Gift Addresses'!T42,VLOOKUP(AR42,Method,2,FALSE)),"")</f>
        <v/>
      </c>
      <c r="AT42" s="26" t="str">
        <f>IF('Gift Addresses'!I42&gt;0,VLOOKUP('Gift Addresses'!R42,Size,2,FALSE),"")</f>
        <v/>
      </c>
      <c r="AU42" s="32" t="str">
        <f>IF('Gift Addresses'!I42&gt;0,+AT42+AS42,"")</f>
        <v/>
      </c>
      <c r="AV42" s="31" t="str">
        <f t="shared" si="4"/>
        <v/>
      </c>
      <c r="AW42" s="28" t="str">
        <f>IF('Gift Addresses'!$I42&gt;0,1,"")</f>
        <v/>
      </c>
      <c r="AX42" s="28" t="str">
        <f>IF('Gift Addresses'!$I42&gt;0,"Prepaid","")</f>
        <v/>
      </c>
      <c r="AY42" s="27" t="str">
        <f>IF('Gift Addresses'!$I42&gt;0,+Review!P42,"")</f>
        <v/>
      </c>
      <c r="AZ42" s="28" t="str">
        <f>IF('Gift Addresses'!$I42&gt;0,"hold_until","")</f>
        <v/>
      </c>
      <c r="BA42" s="33" t="str">
        <f>IF('Gift Addresses'!$N42&gt;0,'Gift Addresses'!N42-'Gift Addresses'!Q42,"")</f>
        <v/>
      </c>
      <c r="BB42" s="7" t="str">
        <f>LEFT('Gift Addresses'!K42,30)</f>
        <v/>
      </c>
      <c r="BC42" s="7" t="str">
        <f>LEFT('Gift Addresses'!L42,30)</f>
        <v/>
      </c>
      <c r="BD42" s="7" t="str">
        <f>LEFT('Gift Addresses'!M42,300)</f>
        <v/>
      </c>
    </row>
    <row r="43" spans="1:56">
      <c r="A43" t="str">
        <f>IF('Gift Addresses'!$I43&gt;0,"","Delete This Row")</f>
        <v>Delete This Row</v>
      </c>
      <c r="B43" t="str">
        <f>IF('Gift Addresses'!I43&gt;0,"base","")</f>
        <v/>
      </c>
      <c r="C43" t="str">
        <f>IF('Gift Addresses'!$I43&gt;0,+Billing!$C$8,"")</f>
        <v/>
      </c>
      <c r="D43" t="str">
        <f>IF('Gift Addresses'!$I43&gt;0,"General","")</f>
        <v/>
      </c>
      <c r="E43" t="str">
        <f>IF('Gift Addresses'!$I43&gt;0,LEFT(Billing!$C$9,17),"")</f>
        <v/>
      </c>
      <c r="F43" t="str">
        <f>IF('Gift Addresses'!$I43&gt;0,LEFT(Billing!$C$10,17),"")</f>
        <v/>
      </c>
      <c r="G43" s="38"/>
      <c r="H43" t="str">
        <f t="shared" si="1"/>
        <v/>
      </c>
      <c r="I43" s="38"/>
      <c r="J43" t="str">
        <f t="shared" si="2"/>
        <v/>
      </c>
      <c r="K43" s="38"/>
      <c r="L43" t="str">
        <f>IF('Gift Addresses'!$I43&gt;0,LEFT(Billing!$C$12,30),"")</f>
        <v/>
      </c>
      <c r="M43" t="str">
        <f>IF('Gift Addresses'!$I43&gt;0,LEFT(Billing!$C$14,15),"")</f>
        <v/>
      </c>
      <c r="N43" t="str">
        <f>IF('Gift Addresses'!$I43&gt;0,VLOOKUP(Billing!$C$15,State,2,FALSE),"")</f>
        <v/>
      </c>
      <c r="O43" t="str">
        <f>IF('Gift Addresses'!$I43&gt;0,"US","")</f>
        <v/>
      </c>
      <c r="P43" s="2" t="str">
        <f>IF('Gift Addresses'!$I43&gt;0,TEXT(Billing!$C$16,"00000"),"")</f>
        <v/>
      </c>
      <c r="Q43" s="24" t="str">
        <f>IF('Gift Addresses'!$I43&gt;0,Billing!$C$17,"")</f>
        <v/>
      </c>
      <c r="R43" t="str">
        <f>IF('Gift Addresses'!$I43&gt;0,LEFT(Billing!$C$11,35),"")</f>
        <v/>
      </c>
      <c r="S43" s="141" t="str">
        <f>IF('Gift Addresses'!$I43&gt;0,IF(Billing!$C$18&gt;0,TEXT(Billing!$C$18,"###-###-####"),""),"")</f>
        <v/>
      </c>
      <c r="T43" s="38"/>
      <c r="U43" t="str">
        <f>LEFT('Gift Addresses'!B43,17)</f>
        <v/>
      </c>
      <c r="V43" s="38"/>
      <c r="W43" t="str">
        <f>LEFT('Gift Addresses'!C43,17)</f>
        <v/>
      </c>
      <c r="X43" s="38"/>
      <c r="Y43" t="str">
        <f>LEFT('Gift Addresses'!E43,35)</f>
        <v/>
      </c>
      <c r="Z43" t="str">
        <f>LEFT('Gift Addresses'!G43,15)</f>
        <v/>
      </c>
      <c r="AA43" s="37" t="str">
        <f>IF('Gift Addresses'!H43&gt;0,VLOOKUP('Gift Addresses'!H43,State,2,FALSE),"")</f>
        <v/>
      </c>
      <c r="AB43" t="str">
        <f>IF('Gift Addresses'!$I43&gt;0,"US","")</f>
        <v/>
      </c>
      <c r="AC43" s="2" t="str">
        <f>IF('Gift Addresses'!$I43&gt;0,TEXT('Gift Addresses'!$I43,"00000"),"")</f>
        <v/>
      </c>
      <c r="AD43" s="25" t="str">
        <f>IF('Gift Addresses'!$I43&gt;0,IF('Gift Addresses'!J43&gt;0,'Gift Addresses'!J43,Billing!$C$17),"")</f>
        <v/>
      </c>
      <c r="AE43" t="str">
        <f>LEFT('Gift Addresses'!D43,35)</f>
        <v/>
      </c>
      <c r="AF43" s="25" t="str">
        <f>IF(+'Gift Addresses'!O43&gt;0,'Gift Addresses'!O43,"")</f>
        <v/>
      </c>
      <c r="AG43" s="28" t="str">
        <f>IF('Gift Addresses'!$I43&gt;0,"default","")</f>
        <v/>
      </c>
      <c r="AH43" s="28" t="str">
        <f>IF('Gift Addresses'!$I43&gt;0,1,"")</f>
        <v/>
      </c>
      <c r="AI43" s="30"/>
      <c r="AJ43" s="30"/>
      <c r="AK43" s="30"/>
      <c r="AL43" s="30"/>
      <c r="AM43" s="30"/>
      <c r="AN43" t="str">
        <f t="shared" si="3"/>
        <v/>
      </c>
      <c r="AO43" t="str">
        <f>LEFT('Gift Addresses'!F43,35)</f>
        <v/>
      </c>
      <c r="AP43" s="30"/>
      <c r="AQ43" s="28" t="str">
        <f>IF('Gift Addresses'!$I43&gt;0,0,"")</f>
        <v/>
      </c>
      <c r="AR43" s="15" t="str">
        <f>IF('Gift Addresses'!$I43&gt;0,IF(AC43&gt;0,IF(ChooseMethod="Ship Lowest Cost",'Gift Addresses'!S43,IF('Gift Addresses'!S43="Ground (1-Day PM)",'Gift Addresses'!S43,IF('Gift Addresses'!S43="Next Day Air (1-Day AM)",'Gift Addresses'!S43,"Next Day Air Saver (1-Day PM)"))),""),"")</f>
        <v/>
      </c>
      <c r="AS43" s="26" t="str">
        <f>IF('Gift Addresses'!I43&gt;0,IF('Your Flavors'!$E$24="Ship Lowest Cost",'Gift Addresses'!T43,VLOOKUP(AR43,Method,2,FALSE)),"")</f>
        <v/>
      </c>
      <c r="AT43" s="26" t="str">
        <f>IF('Gift Addresses'!I43&gt;0,VLOOKUP('Gift Addresses'!R43,Size,2,FALSE),"")</f>
        <v/>
      </c>
      <c r="AU43" s="32" t="str">
        <f>IF('Gift Addresses'!I43&gt;0,+AT43+AS43,"")</f>
        <v/>
      </c>
      <c r="AV43" s="31" t="str">
        <f t="shared" si="4"/>
        <v/>
      </c>
      <c r="AW43" s="28" t="str">
        <f>IF('Gift Addresses'!$I43&gt;0,1,"")</f>
        <v/>
      </c>
      <c r="AX43" s="28" t="str">
        <f>IF('Gift Addresses'!$I43&gt;0,"Prepaid","")</f>
        <v/>
      </c>
      <c r="AY43" s="27" t="str">
        <f>IF('Gift Addresses'!$I43&gt;0,+Review!P43,"")</f>
        <v/>
      </c>
      <c r="AZ43" s="28" t="str">
        <f>IF('Gift Addresses'!$I43&gt;0,"hold_until","")</f>
        <v/>
      </c>
      <c r="BA43" s="33" t="str">
        <f>IF('Gift Addresses'!$N43&gt;0,'Gift Addresses'!N43-'Gift Addresses'!Q43,"")</f>
        <v/>
      </c>
      <c r="BB43" s="7" t="str">
        <f>LEFT('Gift Addresses'!K43,30)</f>
        <v/>
      </c>
      <c r="BC43" s="7" t="str">
        <f>LEFT('Gift Addresses'!L43,30)</f>
        <v/>
      </c>
      <c r="BD43" s="7" t="str">
        <f>LEFT('Gift Addresses'!M43,300)</f>
        <v/>
      </c>
    </row>
    <row r="44" spans="1:56">
      <c r="A44" t="str">
        <f>IF('Gift Addresses'!$I44&gt;0,"","Delete This Row")</f>
        <v>Delete This Row</v>
      </c>
      <c r="B44" t="str">
        <f>IF('Gift Addresses'!I44&gt;0,"base","")</f>
        <v/>
      </c>
      <c r="C44" t="str">
        <f>IF('Gift Addresses'!$I44&gt;0,+Billing!$C$8,"")</f>
        <v/>
      </c>
      <c r="D44" t="str">
        <f>IF('Gift Addresses'!$I44&gt;0,"General","")</f>
        <v/>
      </c>
      <c r="E44" t="str">
        <f>IF('Gift Addresses'!$I44&gt;0,LEFT(Billing!$C$9,17),"")</f>
        <v/>
      </c>
      <c r="F44" t="str">
        <f>IF('Gift Addresses'!$I44&gt;0,LEFT(Billing!$C$10,17),"")</f>
        <v/>
      </c>
      <c r="G44" s="38"/>
      <c r="H44" t="str">
        <f t="shared" si="1"/>
        <v/>
      </c>
      <c r="I44" s="38"/>
      <c r="J44" t="str">
        <f t="shared" si="2"/>
        <v/>
      </c>
      <c r="K44" s="38"/>
      <c r="L44" t="str">
        <f>IF('Gift Addresses'!$I44&gt;0,LEFT(Billing!$C$12,30),"")</f>
        <v/>
      </c>
      <c r="M44" t="str">
        <f>IF('Gift Addresses'!$I44&gt;0,LEFT(Billing!$C$14,15),"")</f>
        <v/>
      </c>
      <c r="N44" t="str">
        <f>IF('Gift Addresses'!$I44&gt;0,VLOOKUP(Billing!$C$15,State,2,FALSE),"")</f>
        <v/>
      </c>
      <c r="O44" t="str">
        <f>IF('Gift Addresses'!$I44&gt;0,"US","")</f>
        <v/>
      </c>
      <c r="P44" s="2" t="str">
        <f>IF('Gift Addresses'!$I44&gt;0,TEXT(Billing!$C$16,"00000"),"")</f>
        <v/>
      </c>
      <c r="Q44" s="24" t="str">
        <f>IF('Gift Addresses'!$I44&gt;0,Billing!$C$17,"")</f>
        <v/>
      </c>
      <c r="R44" t="str">
        <f>IF('Gift Addresses'!$I44&gt;0,LEFT(Billing!$C$11,35),"")</f>
        <v/>
      </c>
      <c r="S44" s="141" t="str">
        <f>IF('Gift Addresses'!$I44&gt;0,IF(Billing!$C$18&gt;0,TEXT(Billing!$C$18,"###-###-####"),""),"")</f>
        <v/>
      </c>
      <c r="T44" s="38"/>
      <c r="U44" t="str">
        <f>LEFT('Gift Addresses'!B44,17)</f>
        <v/>
      </c>
      <c r="V44" s="38"/>
      <c r="W44" t="str">
        <f>LEFT('Gift Addresses'!C44,17)</f>
        <v/>
      </c>
      <c r="X44" s="38"/>
      <c r="Y44" t="str">
        <f>LEFT('Gift Addresses'!E44,35)</f>
        <v/>
      </c>
      <c r="Z44" t="str">
        <f>LEFT('Gift Addresses'!G44,15)</f>
        <v/>
      </c>
      <c r="AA44" s="37" t="str">
        <f>IF('Gift Addresses'!H44&gt;0,VLOOKUP('Gift Addresses'!H44,State,2,FALSE),"")</f>
        <v/>
      </c>
      <c r="AB44" t="str">
        <f>IF('Gift Addresses'!$I44&gt;0,"US","")</f>
        <v/>
      </c>
      <c r="AC44" s="2" t="str">
        <f>IF('Gift Addresses'!$I44&gt;0,TEXT('Gift Addresses'!$I44,"00000"),"")</f>
        <v/>
      </c>
      <c r="AD44" s="25" t="str">
        <f>IF('Gift Addresses'!$I44&gt;0,IF('Gift Addresses'!J44&gt;0,'Gift Addresses'!J44,Billing!$C$17),"")</f>
        <v/>
      </c>
      <c r="AE44" t="str">
        <f>LEFT('Gift Addresses'!D44,35)</f>
        <v/>
      </c>
      <c r="AF44" s="25" t="str">
        <f>IF(+'Gift Addresses'!O44&gt;0,'Gift Addresses'!O44,"")</f>
        <v/>
      </c>
      <c r="AG44" s="28" t="str">
        <f>IF('Gift Addresses'!$I44&gt;0,"default","")</f>
        <v/>
      </c>
      <c r="AH44" s="28" t="str">
        <f>IF('Gift Addresses'!$I44&gt;0,1,"")</f>
        <v/>
      </c>
      <c r="AI44" s="30"/>
      <c r="AJ44" s="30"/>
      <c r="AK44" s="30"/>
      <c r="AL44" s="30"/>
      <c r="AM44" s="30"/>
      <c r="AN44" t="str">
        <f t="shared" si="3"/>
        <v/>
      </c>
      <c r="AO44" t="str">
        <f>LEFT('Gift Addresses'!F44,35)</f>
        <v/>
      </c>
      <c r="AP44" s="30"/>
      <c r="AQ44" s="28" t="str">
        <f>IF('Gift Addresses'!$I44&gt;0,0,"")</f>
        <v/>
      </c>
      <c r="AR44" s="15" t="str">
        <f>IF('Gift Addresses'!$I44&gt;0,IF(AC44&gt;0,IF(ChooseMethod="Ship Lowest Cost",'Gift Addresses'!S44,IF('Gift Addresses'!S44="Ground (1-Day PM)",'Gift Addresses'!S44,IF('Gift Addresses'!S44="Next Day Air (1-Day AM)",'Gift Addresses'!S44,"Next Day Air Saver (1-Day PM)"))),""),"")</f>
        <v/>
      </c>
      <c r="AS44" s="26" t="str">
        <f>IF('Gift Addresses'!I44&gt;0,IF('Your Flavors'!$E$24="Ship Lowest Cost",'Gift Addresses'!T44,VLOOKUP(AR44,Method,2,FALSE)),"")</f>
        <v/>
      </c>
      <c r="AT44" s="26" t="str">
        <f>IF('Gift Addresses'!I44&gt;0,VLOOKUP('Gift Addresses'!R44,Size,2,FALSE),"")</f>
        <v/>
      </c>
      <c r="AU44" s="32" t="str">
        <f>IF('Gift Addresses'!I44&gt;0,+AT44+AS44,"")</f>
        <v/>
      </c>
      <c r="AV44" s="31" t="str">
        <f t="shared" si="4"/>
        <v/>
      </c>
      <c r="AW44" s="28" t="str">
        <f>IF('Gift Addresses'!$I44&gt;0,1,"")</f>
        <v/>
      </c>
      <c r="AX44" s="28" t="str">
        <f>IF('Gift Addresses'!$I44&gt;0,"Prepaid","")</f>
        <v/>
      </c>
      <c r="AY44" s="27" t="str">
        <f>IF('Gift Addresses'!$I44&gt;0,+Review!P44,"")</f>
        <v/>
      </c>
      <c r="AZ44" s="28" t="str">
        <f>IF('Gift Addresses'!$I44&gt;0,"hold_until","")</f>
        <v/>
      </c>
      <c r="BA44" s="33" t="str">
        <f>IF('Gift Addresses'!$N44&gt;0,'Gift Addresses'!N44-'Gift Addresses'!Q44,"")</f>
        <v/>
      </c>
      <c r="BB44" s="7" t="str">
        <f>LEFT('Gift Addresses'!K44,30)</f>
        <v/>
      </c>
      <c r="BC44" s="7" t="str">
        <f>LEFT('Gift Addresses'!L44,30)</f>
        <v/>
      </c>
      <c r="BD44" s="7" t="str">
        <f>LEFT('Gift Addresses'!M44,300)</f>
        <v/>
      </c>
    </row>
    <row r="45" spans="1:56">
      <c r="A45" t="str">
        <f>IF('Gift Addresses'!$I45&gt;0,"","Delete This Row")</f>
        <v>Delete This Row</v>
      </c>
      <c r="B45" t="str">
        <f>IF('Gift Addresses'!I45&gt;0,"base","")</f>
        <v/>
      </c>
      <c r="C45" t="str">
        <f>IF('Gift Addresses'!$I45&gt;0,+Billing!$C$8,"")</f>
        <v/>
      </c>
      <c r="D45" t="str">
        <f>IF('Gift Addresses'!$I45&gt;0,"General","")</f>
        <v/>
      </c>
      <c r="E45" t="str">
        <f>IF('Gift Addresses'!$I45&gt;0,LEFT(Billing!$C$9,17),"")</f>
        <v/>
      </c>
      <c r="F45" t="str">
        <f>IF('Gift Addresses'!$I45&gt;0,LEFT(Billing!$C$10,17),"")</f>
        <v/>
      </c>
      <c r="G45" s="38"/>
      <c r="H45" t="str">
        <f t="shared" si="1"/>
        <v/>
      </c>
      <c r="I45" s="38"/>
      <c r="J45" t="str">
        <f t="shared" si="2"/>
        <v/>
      </c>
      <c r="K45" s="38"/>
      <c r="L45" t="str">
        <f>IF('Gift Addresses'!$I45&gt;0,LEFT(Billing!$C$12,30),"")</f>
        <v/>
      </c>
      <c r="M45" t="str">
        <f>IF('Gift Addresses'!$I45&gt;0,LEFT(Billing!$C$14,15),"")</f>
        <v/>
      </c>
      <c r="N45" t="str">
        <f>IF('Gift Addresses'!$I45&gt;0,VLOOKUP(Billing!$C$15,State,2,FALSE),"")</f>
        <v/>
      </c>
      <c r="O45" t="str">
        <f>IF('Gift Addresses'!$I45&gt;0,"US","")</f>
        <v/>
      </c>
      <c r="P45" s="2" t="str">
        <f>IF('Gift Addresses'!$I45&gt;0,TEXT(Billing!$C$16,"00000"),"")</f>
        <v/>
      </c>
      <c r="Q45" s="24" t="str">
        <f>IF('Gift Addresses'!$I45&gt;0,Billing!$C$17,"")</f>
        <v/>
      </c>
      <c r="R45" t="str">
        <f>IF('Gift Addresses'!$I45&gt;0,LEFT(Billing!$C$11,35),"")</f>
        <v/>
      </c>
      <c r="S45" s="141" t="str">
        <f>IF('Gift Addresses'!$I45&gt;0,IF(Billing!$C$18&gt;0,TEXT(Billing!$C$18,"###-###-####"),""),"")</f>
        <v/>
      </c>
      <c r="T45" s="38"/>
      <c r="U45" t="str">
        <f>LEFT('Gift Addresses'!B45,17)</f>
        <v/>
      </c>
      <c r="V45" s="38"/>
      <c r="W45" t="str">
        <f>LEFT('Gift Addresses'!C45,17)</f>
        <v/>
      </c>
      <c r="X45" s="38"/>
      <c r="Y45" t="str">
        <f>LEFT('Gift Addresses'!E45,35)</f>
        <v/>
      </c>
      <c r="Z45" t="str">
        <f>LEFT('Gift Addresses'!G45,15)</f>
        <v/>
      </c>
      <c r="AA45" s="37" t="str">
        <f>IF('Gift Addresses'!H45&gt;0,VLOOKUP('Gift Addresses'!H45,State,2,FALSE),"")</f>
        <v/>
      </c>
      <c r="AB45" t="str">
        <f>IF('Gift Addresses'!$I45&gt;0,"US","")</f>
        <v/>
      </c>
      <c r="AC45" s="2" t="str">
        <f>IF('Gift Addresses'!$I45&gt;0,TEXT('Gift Addresses'!$I45,"00000"),"")</f>
        <v/>
      </c>
      <c r="AD45" s="25" t="str">
        <f>IF('Gift Addresses'!$I45&gt;0,IF('Gift Addresses'!J45&gt;0,'Gift Addresses'!J45,Billing!$C$17),"")</f>
        <v/>
      </c>
      <c r="AE45" t="str">
        <f>LEFT('Gift Addresses'!D45,35)</f>
        <v/>
      </c>
      <c r="AF45" s="25" t="str">
        <f>IF(+'Gift Addresses'!O45&gt;0,'Gift Addresses'!O45,"")</f>
        <v/>
      </c>
      <c r="AG45" s="28" t="str">
        <f>IF('Gift Addresses'!$I45&gt;0,"default","")</f>
        <v/>
      </c>
      <c r="AH45" s="28" t="str">
        <f>IF('Gift Addresses'!$I45&gt;0,1,"")</f>
        <v/>
      </c>
      <c r="AI45" s="30"/>
      <c r="AJ45" s="30"/>
      <c r="AK45" s="30"/>
      <c r="AL45" s="30"/>
      <c r="AM45" s="30"/>
      <c r="AN45" t="str">
        <f t="shared" si="3"/>
        <v/>
      </c>
      <c r="AO45" t="str">
        <f>LEFT('Gift Addresses'!F45,35)</f>
        <v/>
      </c>
      <c r="AP45" s="30"/>
      <c r="AQ45" s="28" t="str">
        <f>IF('Gift Addresses'!$I45&gt;0,0,"")</f>
        <v/>
      </c>
      <c r="AR45" s="15" t="str">
        <f>IF('Gift Addresses'!$I45&gt;0,IF(AC45&gt;0,IF(ChooseMethod="Ship Lowest Cost",'Gift Addresses'!S45,IF('Gift Addresses'!S45="Ground (1-Day PM)",'Gift Addresses'!S45,IF('Gift Addresses'!S45="Next Day Air (1-Day AM)",'Gift Addresses'!S45,"Next Day Air Saver (1-Day PM)"))),""),"")</f>
        <v/>
      </c>
      <c r="AS45" s="26" t="str">
        <f>IF('Gift Addresses'!I45&gt;0,IF('Your Flavors'!$E$24="Ship Lowest Cost",'Gift Addresses'!T45,VLOOKUP(AR45,Method,2,FALSE)),"")</f>
        <v/>
      </c>
      <c r="AT45" s="26" t="str">
        <f>IF('Gift Addresses'!I45&gt;0,VLOOKUP('Gift Addresses'!R45,Size,2,FALSE),"")</f>
        <v/>
      </c>
      <c r="AU45" s="32" t="str">
        <f>IF('Gift Addresses'!I45&gt;0,+AT45+AS45,"")</f>
        <v/>
      </c>
      <c r="AV45" s="31" t="str">
        <f t="shared" si="4"/>
        <v/>
      </c>
      <c r="AW45" s="28" t="str">
        <f>IF('Gift Addresses'!$I45&gt;0,1,"")</f>
        <v/>
      </c>
      <c r="AX45" s="28" t="str">
        <f>IF('Gift Addresses'!$I45&gt;0,"Prepaid","")</f>
        <v/>
      </c>
      <c r="AY45" s="27" t="str">
        <f>IF('Gift Addresses'!$I45&gt;0,+Review!P45,"")</f>
        <v/>
      </c>
      <c r="AZ45" s="28" t="str">
        <f>IF('Gift Addresses'!$I45&gt;0,"hold_until","")</f>
        <v/>
      </c>
      <c r="BA45" s="33" t="str">
        <f>IF('Gift Addresses'!$N45&gt;0,'Gift Addresses'!N45-'Gift Addresses'!Q45,"")</f>
        <v/>
      </c>
      <c r="BB45" s="7" t="str">
        <f>LEFT('Gift Addresses'!K45,30)</f>
        <v/>
      </c>
      <c r="BC45" s="7" t="str">
        <f>LEFT('Gift Addresses'!L45,30)</f>
        <v/>
      </c>
      <c r="BD45" s="7" t="str">
        <f>LEFT('Gift Addresses'!M45,300)</f>
        <v/>
      </c>
    </row>
    <row r="46" spans="1:56">
      <c r="A46" t="str">
        <f>IF('Gift Addresses'!$I46&gt;0,"","Delete This Row")</f>
        <v>Delete This Row</v>
      </c>
      <c r="B46" t="str">
        <f>IF('Gift Addresses'!I46&gt;0,"base","")</f>
        <v/>
      </c>
      <c r="C46" t="str">
        <f>IF('Gift Addresses'!$I46&gt;0,+Billing!$C$8,"")</f>
        <v/>
      </c>
      <c r="D46" t="str">
        <f>IF('Gift Addresses'!$I46&gt;0,"General","")</f>
        <v/>
      </c>
      <c r="E46" t="str">
        <f>IF('Gift Addresses'!$I46&gt;0,LEFT(Billing!$C$9,17),"")</f>
        <v/>
      </c>
      <c r="F46" t="str">
        <f>IF('Gift Addresses'!$I46&gt;0,LEFT(Billing!$C$10,17),"")</f>
        <v/>
      </c>
      <c r="G46" s="38"/>
      <c r="H46" t="str">
        <f t="shared" si="1"/>
        <v/>
      </c>
      <c r="I46" s="38"/>
      <c r="J46" t="str">
        <f t="shared" si="2"/>
        <v/>
      </c>
      <c r="K46" s="38"/>
      <c r="L46" t="str">
        <f>IF('Gift Addresses'!$I46&gt;0,LEFT(Billing!$C$12,30),"")</f>
        <v/>
      </c>
      <c r="M46" t="str">
        <f>IF('Gift Addresses'!$I46&gt;0,LEFT(Billing!$C$14,15),"")</f>
        <v/>
      </c>
      <c r="N46" t="str">
        <f>IF('Gift Addresses'!$I46&gt;0,VLOOKUP(Billing!$C$15,State,2,FALSE),"")</f>
        <v/>
      </c>
      <c r="O46" t="str">
        <f>IF('Gift Addresses'!$I46&gt;0,"US","")</f>
        <v/>
      </c>
      <c r="P46" s="2" t="str">
        <f>IF('Gift Addresses'!$I46&gt;0,TEXT(Billing!$C$16,"00000"),"")</f>
        <v/>
      </c>
      <c r="Q46" s="24" t="str">
        <f>IF('Gift Addresses'!$I46&gt;0,Billing!$C$17,"")</f>
        <v/>
      </c>
      <c r="R46" t="str">
        <f>IF('Gift Addresses'!$I46&gt;0,LEFT(Billing!$C$11,35),"")</f>
        <v/>
      </c>
      <c r="S46" s="141" t="str">
        <f>IF('Gift Addresses'!$I46&gt;0,IF(Billing!$C$18&gt;0,TEXT(Billing!$C$18,"###-###-####"),""),"")</f>
        <v/>
      </c>
      <c r="T46" s="38"/>
      <c r="U46" t="str">
        <f>LEFT('Gift Addresses'!B46,17)</f>
        <v/>
      </c>
      <c r="V46" s="38"/>
      <c r="W46" t="str">
        <f>LEFT('Gift Addresses'!C46,17)</f>
        <v/>
      </c>
      <c r="X46" s="38"/>
      <c r="Y46" t="str">
        <f>LEFT('Gift Addresses'!E46,35)</f>
        <v/>
      </c>
      <c r="Z46" t="str">
        <f>LEFT('Gift Addresses'!G46,15)</f>
        <v/>
      </c>
      <c r="AA46" s="37" t="str">
        <f>IF('Gift Addresses'!H46&gt;0,VLOOKUP('Gift Addresses'!H46,State,2,FALSE),"")</f>
        <v/>
      </c>
      <c r="AB46" t="str">
        <f>IF('Gift Addresses'!$I46&gt;0,"US","")</f>
        <v/>
      </c>
      <c r="AC46" s="2" t="str">
        <f>IF('Gift Addresses'!$I46&gt;0,TEXT('Gift Addresses'!$I46,"00000"),"")</f>
        <v/>
      </c>
      <c r="AD46" s="25" t="str">
        <f>IF('Gift Addresses'!$I46&gt;0,IF('Gift Addresses'!J46&gt;0,'Gift Addresses'!J46,Billing!$C$17),"")</f>
        <v/>
      </c>
      <c r="AE46" t="str">
        <f>LEFT('Gift Addresses'!D46,35)</f>
        <v/>
      </c>
      <c r="AF46" s="25" t="str">
        <f>IF(+'Gift Addresses'!O46&gt;0,'Gift Addresses'!O46,"")</f>
        <v/>
      </c>
      <c r="AG46" s="28" t="str">
        <f>IF('Gift Addresses'!$I46&gt;0,"default","")</f>
        <v/>
      </c>
      <c r="AH46" s="28" t="str">
        <f>IF('Gift Addresses'!$I46&gt;0,1,"")</f>
        <v/>
      </c>
      <c r="AI46" s="30"/>
      <c r="AJ46" s="30"/>
      <c r="AK46" s="30"/>
      <c r="AL46" s="30"/>
      <c r="AM46" s="30"/>
      <c r="AN46" t="str">
        <f t="shared" si="3"/>
        <v/>
      </c>
      <c r="AO46" t="str">
        <f>LEFT('Gift Addresses'!F46,35)</f>
        <v/>
      </c>
      <c r="AP46" s="30"/>
      <c r="AQ46" s="28" t="str">
        <f>IF('Gift Addresses'!$I46&gt;0,0,"")</f>
        <v/>
      </c>
      <c r="AR46" s="15" t="str">
        <f>IF('Gift Addresses'!$I46&gt;0,IF(AC46&gt;0,IF(ChooseMethod="Ship Lowest Cost",'Gift Addresses'!S46,IF('Gift Addresses'!S46="Ground (1-Day PM)",'Gift Addresses'!S46,IF('Gift Addresses'!S46="Next Day Air (1-Day AM)",'Gift Addresses'!S46,"Next Day Air Saver (1-Day PM)"))),""),"")</f>
        <v/>
      </c>
      <c r="AS46" s="26" t="str">
        <f>IF('Gift Addresses'!I46&gt;0,IF('Your Flavors'!$E$24="Ship Lowest Cost",'Gift Addresses'!T46,VLOOKUP(AR46,Method,2,FALSE)),"")</f>
        <v/>
      </c>
      <c r="AT46" s="26" t="str">
        <f>IF('Gift Addresses'!I46&gt;0,VLOOKUP('Gift Addresses'!R46,Size,2,FALSE),"")</f>
        <v/>
      </c>
      <c r="AU46" s="32" t="str">
        <f>IF('Gift Addresses'!I46&gt;0,+AT46+AS46,"")</f>
        <v/>
      </c>
      <c r="AV46" s="31" t="str">
        <f t="shared" si="4"/>
        <v/>
      </c>
      <c r="AW46" s="28" t="str">
        <f>IF('Gift Addresses'!$I46&gt;0,1,"")</f>
        <v/>
      </c>
      <c r="AX46" s="28" t="str">
        <f>IF('Gift Addresses'!$I46&gt;0,"Prepaid","")</f>
        <v/>
      </c>
      <c r="AY46" s="27" t="str">
        <f>IF('Gift Addresses'!$I46&gt;0,+Review!P46,"")</f>
        <v/>
      </c>
      <c r="AZ46" s="28" t="str">
        <f>IF('Gift Addresses'!$I46&gt;0,"hold_until","")</f>
        <v/>
      </c>
      <c r="BA46" s="33" t="str">
        <f>IF('Gift Addresses'!$N46&gt;0,'Gift Addresses'!N46-'Gift Addresses'!Q46,"")</f>
        <v/>
      </c>
      <c r="BB46" s="7" t="str">
        <f>LEFT('Gift Addresses'!K46,30)</f>
        <v/>
      </c>
      <c r="BC46" s="7" t="str">
        <f>LEFT('Gift Addresses'!L46,30)</f>
        <v/>
      </c>
      <c r="BD46" s="7" t="str">
        <f>LEFT('Gift Addresses'!M46,300)</f>
        <v/>
      </c>
    </row>
    <row r="47" spans="1:56">
      <c r="A47" t="str">
        <f>IF('Gift Addresses'!$I47&gt;0,"","Delete This Row")</f>
        <v>Delete This Row</v>
      </c>
      <c r="B47" t="str">
        <f>IF('Gift Addresses'!I47&gt;0,"base","")</f>
        <v/>
      </c>
      <c r="C47" t="str">
        <f>IF('Gift Addresses'!$I47&gt;0,+Billing!$C$8,"")</f>
        <v/>
      </c>
      <c r="D47" t="str">
        <f>IF('Gift Addresses'!$I47&gt;0,"General","")</f>
        <v/>
      </c>
      <c r="E47" t="str">
        <f>IF('Gift Addresses'!$I47&gt;0,LEFT(Billing!$C$9,17),"")</f>
        <v/>
      </c>
      <c r="F47" t="str">
        <f>IF('Gift Addresses'!$I47&gt;0,LEFT(Billing!$C$10,17),"")</f>
        <v/>
      </c>
      <c r="G47" s="38"/>
      <c r="H47" t="str">
        <f t="shared" si="1"/>
        <v/>
      </c>
      <c r="I47" s="38"/>
      <c r="J47" t="str">
        <f t="shared" si="2"/>
        <v/>
      </c>
      <c r="K47" s="38"/>
      <c r="L47" t="str">
        <f>IF('Gift Addresses'!$I47&gt;0,LEFT(Billing!$C$12,30),"")</f>
        <v/>
      </c>
      <c r="M47" t="str">
        <f>IF('Gift Addresses'!$I47&gt;0,LEFT(Billing!$C$14,15),"")</f>
        <v/>
      </c>
      <c r="N47" t="str">
        <f>IF('Gift Addresses'!$I47&gt;0,VLOOKUP(Billing!$C$15,State,2,FALSE),"")</f>
        <v/>
      </c>
      <c r="O47" t="str">
        <f>IF('Gift Addresses'!$I47&gt;0,"US","")</f>
        <v/>
      </c>
      <c r="P47" s="2" t="str">
        <f>IF('Gift Addresses'!$I47&gt;0,TEXT(Billing!$C$16,"00000"),"")</f>
        <v/>
      </c>
      <c r="Q47" s="24" t="str">
        <f>IF('Gift Addresses'!$I47&gt;0,Billing!$C$17,"")</f>
        <v/>
      </c>
      <c r="R47" t="str">
        <f>IF('Gift Addresses'!$I47&gt;0,LEFT(Billing!$C$11,35),"")</f>
        <v/>
      </c>
      <c r="S47" s="141" t="str">
        <f>IF('Gift Addresses'!$I47&gt;0,IF(Billing!$C$18&gt;0,TEXT(Billing!$C$18,"###-###-####"),""),"")</f>
        <v/>
      </c>
      <c r="T47" s="38"/>
      <c r="U47" t="str">
        <f>LEFT('Gift Addresses'!B47,17)</f>
        <v/>
      </c>
      <c r="V47" s="38"/>
      <c r="W47" t="str">
        <f>LEFT('Gift Addresses'!C47,17)</f>
        <v/>
      </c>
      <c r="X47" s="38"/>
      <c r="Y47" t="str">
        <f>LEFT('Gift Addresses'!E47,35)</f>
        <v/>
      </c>
      <c r="Z47" t="str">
        <f>LEFT('Gift Addresses'!G47,15)</f>
        <v/>
      </c>
      <c r="AA47" s="37" t="str">
        <f>IF('Gift Addresses'!H47&gt;0,VLOOKUP('Gift Addresses'!H47,State,2,FALSE),"")</f>
        <v/>
      </c>
      <c r="AB47" t="str">
        <f>IF('Gift Addresses'!$I47&gt;0,"US","")</f>
        <v/>
      </c>
      <c r="AC47" s="2" t="str">
        <f>IF('Gift Addresses'!$I47&gt;0,TEXT('Gift Addresses'!$I47,"00000"),"")</f>
        <v/>
      </c>
      <c r="AD47" s="25" t="str">
        <f>IF('Gift Addresses'!$I47&gt;0,IF('Gift Addresses'!J47&gt;0,'Gift Addresses'!J47,Billing!$C$17),"")</f>
        <v/>
      </c>
      <c r="AE47" t="str">
        <f>LEFT('Gift Addresses'!D47,35)</f>
        <v/>
      </c>
      <c r="AF47" s="25" t="str">
        <f>IF(+'Gift Addresses'!O47&gt;0,'Gift Addresses'!O47,"")</f>
        <v/>
      </c>
      <c r="AG47" s="28" t="str">
        <f>IF('Gift Addresses'!$I47&gt;0,"default","")</f>
        <v/>
      </c>
      <c r="AH47" s="28" t="str">
        <f>IF('Gift Addresses'!$I47&gt;0,1,"")</f>
        <v/>
      </c>
      <c r="AI47" s="30"/>
      <c r="AJ47" s="30"/>
      <c r="AK47" s="30"/>
      <c r="AL47" s="30"/>
      <c r="AM47" s="30"/>
      <c r="AN47" t="str">
        <f t="shared" si="3"/>
        <v/>
      </c>
      <c r="AO47" t="str">
        <f>LEFT('Gift Addresses'!F47,35)</f>
        <v/>
      </c>
      <c r="AP47" s="30"/>
      <c r="AQ47" s="28" t="str">
        <f>IF('Gift Addresses'!$I47&gt;0,0,"")</f>
        <v/>
      </c>
      <c r="AR47" s="15" t="str">
        <f>IF('Gift Addresses'!$I47&gt;0,IF(AC47&gt;0,IF(ChooseMethod="Ship Lowest Cost",'Gift Addresses'!S47,IF('Gift Addresses'!S47="Ground (1-Day PM)",'Gift Addresses'!S47,IF('Gift Addresses'!S47="Next Day Air (1-Day AM)",'Gift Addresses'!S47,"Next Day Air Saver (1-Day PM)"))),""),"")</f>
        <v/>
      </c>
      <c r="AS47" s="26" t="str">
        <f>IF('Gift Addresses'!I47&gt;0,IF('Your Flavors'!$E$24="Ship Lowest Cost",'Gift Addresses'!T47,VLOOKUP(AR47,Method,2,FALSE)),"")</f>
        <v/>
      </c>
      <c r="AT47" s="26" t="str">
        <f>IF('Gift Addresses'!I47&gt;0,VLOOKUP('Gift Addresses'!R47,Size,2,FALSE),"")</f>
        <v/>
      </c>
      <c r="AU47" s="32" t="str">
        <f>IF('Gift Addresses'!I47&gt;0,+AT47+AS47,"")</f>
        <v/>
      </c>
      <c r="AV47" s="31" t="str">
        <f t="shared" si="4"/>
        <v/>
      </c>
      <c r="AW47" s="28" t="str">
        <f>IF('Gift Addresses'!$I47&gt;0,1,"")</f>
        <v/>
      </c>
      <c r="AX47" s="28" t="str">
        <f>IF('Gift Addresses'!$I47&gt;0,"Prepaid","")</f>
        <v/>
      </c>
      <c r="AY47" s="27" t="str">
        <f>IF('Gift Addresses'!$I47&gt;0,+Review!P47,"")</f>
        <v/>
      </c>
      <c r="AZ47" s="28" t="str">
        <f>IF('Gift Addresses'!$I47&gt;0,"hold_until","")</f>
        <v/>
      </c>
      <c r="BA47" s="33" t="str">
        <f>IF('Gift Addresses'!$N47&gt;0,'Gift Addresses'!N47-'Gift Addresses'!Q47,"")</f>
        <v/>
      </c>
      <c r="BB47" s="7" t="str">
        <f>LEFT('Gift Addresses'!K47,30)</f>
        <v/>
      </c>
      <c r="BC47" s="7" t="str">
        <f>LEFT('Gift Addresses'!L47,30)</f>
        <v/>
      </c>
      <c r="BD47" s="7" t="str">
        <f>LEFT('Gift Addresses'!M47,300)</f>
        <v/>
      </c>
    </row>
    <row r="48" spans="1:56">
      <c r="A48" t="str">
        <f>IF('Gift Addresses'!$I48&gt;0,"","Delete This Row")</f>
        <v>Delete This Row</v>
      </c>
      <c r="B48" t="str">
        <f>IF('Gift Addresses'!I48&gt;0,"base","")</f>
        <v/>
      </c>
      <c r="C48" t="str">
        <f>IF('Gift Addresses'!$I48&gt;0,+Billing!$C$8,"")</f>
        <v/>
      </c>
      <c r="D48" t="str">
        <f>IF('Gift Addresses'!$I48&gt;0,"General","")</f>
        <v/>
      </c>
      <c r="E48" t="str">
        <f>IF('Gift Addresses'!$I48&gt;0,LEFT(Billing!$C$9,17),"")</f>
        <v/>
      </c>
      <c r="F48" t="str">
        <f>IF('Gift Addresses'!$I48&gt;0,LEFT(Billing!$C$10,17),"")</f>
        <v/>
      </c>
      <c r="G48" s="38"/>
      <c r="H48" t="str">
        <f t="shared" si="1"/>
        <v/>
      </c>
      <c r="I48" s="38"/>
      <c r="J48" t="str">
        <f t="shared" si="2"/>
        <v/>
      </c>
      <c r="K48" s="38"/>
      <c r="L48" t="str">
        <f>IF('Gift Addresses'!$I48&gt;0,LEFT(Billing!$C$12,30),"")</f>
        <v/>
      </c>
      <c r="M48" t="str">
        <f>IF('Gift Addresses'!$I48&gt;0,LEFT(Billing!$C$14,15),"")</f>
        <v/>
      </c>
      <c r="N48" t="str">
        <f>IF('Gift Addresses'!$I48&gt;0,VLOOKUP(Billing!$C$15,State,2,FALSE),"")</f>
        <v/>
      </c>
      <c r="O48" t="str">
        <f>IF('Gift Addresses'!$I48&gt;0,"US","")</f>
        <v/>
      </c>
      <c r="P48" s="2" t="str">
        <f>IF('Gift Addresses'!$I48&gt;0,TEXT(Billing!$C$16,"00000"),"")</f>
        <v/>
      </c>
      <c r="Q48" s="24" t="str">
        <f>IF('Gift Addresses'!$I48&gt;0,Billing!$C$17,"")</f>
        <v/>
      </c>
      <c r="R48" t="str">
        <f>IF('Gift Addresses'!$I48&gt;0,LEFT(Billing!$C$11,35),"")</f>
        <v/>
      </c>
      <c r="S48" s="141" t="str">
        <f>IF('Gift Addresses'!$I48&gt;0,IF(Billing!$C$18&gt;0,TEXT(Billing!$C$18,"###-###-####"),""),"")</f>
        <v/>
      </c>
      <c r="T48" s="38"/>
      <c r="U48" t="str">
        <f>LEFT('Gift Addresses'!B48,17)</f>
        <v/>
      </c>
      <c r="V48" s="38"/>
      <c r="W48" t="str">
        <f>LEFT('Gift Addresses'!C48,17)</f>
        <v/>
      </c>
      <c r="X48" s="38"/>
      <c r="Y48" t="str">
        <f>LEFT('Gift Addresses'!E48,35)</f>
        <v/>
      </c>
      <c r="Z48" t="str">
        <f>LEFT('Gift Addresses'!G48,15)</f>
        <v/>
      </c>
      <c r="AA48" s="37" t="str">
        <f>IF('Gift Addresses'!H48&gt;0,VLOOKUP('Gift Addresses'!H48,State,2,FALSE),"")</f>
        <v/>
      </c>
      <c r="AB48" t="str">
        <f>IF('Gift Addresses'!$I48&gt;0,"US","")</f>
        <v/>
      </c>
      <c r="AC48" s="2" t="str">
        <f>IF('Gift Addresses'!$I48&gt;0,TEXT('Gift Addresses'!$I48,"00000"),"")</f>
        <v/>
      </c>
      <c r="AD48" s="25" t="str">
        <f>IF('Gift Addresses'!$I48&gt;0,IF('Gift Addresses'!J48&gt;0,'Gift Addresses'!J48,Billing!$C$17),"")</f>
        <v/>
      </c>
      <c r="AE48" t="str">
        <f>LEFT('Gift Addresses'!D48,35)</f>
        <v/>
      </c>
      <c r="AF48" s="25" t="str">
        <f>IF(+'Gift Addresses'!O48&gt;0,'Gift Addresses'!O48,"")</f>
        <v/>
      </c>
      <c r="AG48" s="28" t="str">
        <f>IF('Gift Addresses'!$I48&gt;0,"default","")</f>
        <v/>
      </c>
      <c r="AH48" s="28" t="str">
        <f>IF('Gift Addresses'!$I48&gt;0,1,"")</f>
        <v/>
      </c>
      <c r="AI48" s="30"/>
      <c r="AJ48" s="30"/>
      <c r="AK48" s="30"/>
      <c r="AL48" s="30"/>
      <c r="AM48" s="30"/>
      <c r="AN48" t="str">
        <f t="shared" si="3"/>
        <v/>
      </c>
      <c r="AO48" t="str">
        <f>LEFT('Gift Addresses'!F48,35)</f>
        <v/>
      </c>
      <c r="AP48" s="30"/>
      <c r="AQ48" s="28" t="str">
        <f>IF('Gift Addresses'!$I48&gt;0,0,"")</f>
        <v/>
      </c>
      <c r="AR48" s="15" t="str">
        <f>IF('Gift Addresses'!$I48&gt;0,IF(AC48&gt;0,IF(ChooseMethod="Ship Lowest Cost",'Gift Addresses'!S48,IF('Gift Addresses'!S48="Ground (1-Day PM)",'Gift Addresses'!S48,IF('Gift Addresses'!S48="Next Day Air (1-Day AM)",'Gift Addresses'!S48,"Next Day Air Saver (1-Day PM)"))),""),"")</f>
        <v/>
      </c>
      <c r="AS48" s="26" t="str">
        <f>IF('Gift Addresses'!I48&gt;0,IF('Your Flavors'!$E$24="Ship Lowest Cost",'Gift Addresses'!T48,VLOOKUP(AR48,Method,2,FALSE)),"")</f>
        <v/>
      </c>
      <c r="AT48" s="26" t="str">
        <f>IF('Gift Addresses'!I48&gt;0,VLOOKUP('Gift Addresses'!R48,Size,2,FALSE),"")</f>
        <v/>
      </c>
      <c r="AU48" s="32" t="str">
        <f>IF('Gift Addresses'!I48&gt;0,+AT48+AS48,"")</f>
        <v/>
      </c>
      <c r="AV48" s="31" t="str">
        <f t="shared" si="4"/>
        <v/>
      </c>
      <c r="AW48" s="28" t="str">
        <f>IF('Gift Addresses'!$I48&gt;0,1,"")</f>
        <v/>
      </c>
      <c r="AX48" s="28" t="str">
        <f>IF('Gift Addresses'!$I48&gt;0,"Prepaid","")</f>
        <v/>
      </c>
      <c r="AY48" s="27" t="str">
        <f>IF('Gift Addresses'!$I48&gt;0,+Review!P48,"")</f>
        <v/>
      </c>
      <c r="AZ48" s="28" t="str">
        <f>IF('Gift Addresses'!$I48&gt;0,"hold_until","")</f>
        <v/>
      </c>
      <c r="BA48" s="33" t="str">
        <f>IF('Gift Addresses'!$N48&gt;0,'Gift Addresses'!N48-'Gift Addresses'!Q48,"")</f>
        <v/>
      </c>
      <c r="BB48" s="7" t="str">
        <f>LEFT('Gift Addresses'!K48,30)</f>
        <v/>
      </c>
      <c r="BC48" s="7" t="str">
        <f>LEFT('Gift Addresses'!L48,30)</f>
        <v/>
      </c>
      <c r="BD48" s="7" t="str">
        <f>LEFT('Gift Addresses'!M48,300)</f>
        <v/>
      </c>
    </row>
    <row r="49" spans="1:56">
      <c r="A49" t="str">
        <f>IF('Gift Addresses'!$I49&gt;0,"","Delete This Row")</f>
        <v>Delete This Row</v>
      </c>
      <c r="B49" t="str">
        <f>IF('Gift Addresses'!I49&gt;0,"base","")</f>
        <v/>
      </c>
      <c r="C49" t="str">
        <f>IF('Gift Addresses'!$I49&gt;0,+Billing!$C$8,"")</f>
        <v/>
      </c>
      <c r="D49" t="str">
        <f>IF('Gift Addresses'!$I49&gt;0,"General","")</f>
        <v/>
      </c>
      <c r="E49" t="str">
        <f>IF('Gift Addresses'!$I49&gt;0,LEFT(Billing!$C$9,17),"")</f>
        <v/>
      </c>
      <c r="F49" t="str">
        <f>IF('Gift Addresses'!$I49&gt;0,LEFT(Billing!$C$10,17),"")</f>
        <v/>
      </c>
      <c r="G49" s="38"/>
      <c r="H49" t="str">
        <f t="shared" si="1"/>
        <v/>
      </c>
      <c r="I49" s="38"/>
      <c r="J49" t="str">
        <f t="shared" si="2"/>
        <v/>
      </c>
      <c r="K49" s="38"/>
      <c r="L49" t="str">
        <f>IF('Gift Addresses'!$I49&gt;0,LEFT(Billing!$C$12,30),"")</f>
        <v/>
      </c>
      <c r="M49" t="str">
        <f>IF('Gift Addresses'!$I49&gt;0,LEFT(Billing!$C$14,15),"")</f>
        <v/>
      </c>
      <c r="N49" t="str">
        <f>IF('Gift Addresses'!$I49&gt;0,VLOOKUP(Billing!$C$15,State,2,FALSE),"")</f>
        <v/>
      </c>
      <c r="O49" t="str">
        <f>IF('Gift Addresses'!$I49&gt;0,"US","")</f>
        <v/>
      </c>
      <c r="P49" s="2" t="str">
        <f>IF('Gift Addresses'!$I49&gt;0,TEXT(Billing!$C$16,"00000"),"")</f>
        <v/>
      </c>
      <c r="Q49" s="24" t="str">
        <f>IF('Gift Addresses'!$I49&gt;0,Billing!$C$17,"")</f>
        <v/>
      </c>
      <c r="R49" t="str">
        <f>IF('Gift Addresses'!$I49&gt;0,LEFT(Billing!$C$11,35),"")</f>
        <v/>
      </c>
      <c r="S49" s="141" t="str">
        <f>IF('Gift Addresses'!$I49&gt;0,IF(Billing!$C$18&gt;0,TEXT(Billing!$C$18,"###-###-####"),""),"")</f>
        <v/>
      </c>
      <c r="T49" s="38"/>
      <c r="U49" t="str">
        <f>LEFT('Gift Addresses'!B49,17)</f>
        <v/>
      </c>
      <c r="V49" s="38"/>
      <c r="W49" t="str">
        <f>LEFT('Gift Addresses'!C49,17)</f>
        <v/>
      </c>
      <c r="X49" s="38"/>
      <c r="Y49" t="str">
        <f>LEFT('Gift Addresses'!E49,35)</f>
        <v/>
      </c>
      <c r="Z49" t="str">
        <f>LEFT('Gift Addresses'!G49,15)</f>
        <v/>
      </c>
      <c r="AA49" s="37" t="str">
        <f>IF('Gift Addresses'!H49&gt;0,VLOOKUP('Gift Addresses'!H49,State,2,FALSE),"")</f>
        <v/>
      </c>
      <c r="AB49" t="str">
        <f>IF('Gift Addresses'!$I49&gt;0,"US","")</f>
        <v/>
      </c>
      <c r="AC49" s="2" t="str">
        <f>IF('Gift Addresses'!$I49&gt;0,TEXT('Gift Addresses'!$I49,"00000"),"")</f>
        <v/>
      </c>
      <c r="AD49" s="25" t="str">
        <f>IF('Gift Addresses'!$I49&gt;0,IF('Gift Addresses'!J49&gt;0,'Gift Addresses'!J49,Billing!$C$17),"")</f>
        <v/>
      </c>
      <c r="AE49" t="str">
        <f>LEFT('Gift Addresses'!D49,35)</f>
        <v/>
      </c>
      <c r="AF49" s="25" t="str">
        <f>IF(+'Gift Addresses'!O49&gt;0,'Gift Addresses'!O49,"")</f>
        <v/>
      </c>
      <c r="AG49" s="28" t="str">
        <f>IF('Gift Addresses'!$I49&gt;0,"default","")</f>
        <v/>
      </c>
      <c r="AH49" s="28" t="str">
        <f>IF('Gift Addresses'!$I49&gt;0,1,"")</f>
        <v/>
      </c>
      <c r="AI49" s="30"/>
      <c r="AJ49" s="30"/>
      <c r="AK49" s="30"/>
      <c r="AL49" s="30"/>
      <c r="AM49" s="30"/>
      <c r="AN49" t="str">
        <f t="shared" si="3"/>
        <v/>
      </c>
      <c r="AO49" t="str">
        <f>LEFT('Gift Addresses'!F49,35)</f>
        <v/>
      </c>
      <c r="AP49" s="30"/>
      <c r="AQ49" s="28" t="str">
        <f>IF('Gift Addresses'!$I49&gt;0,0,"")</f>
        <v/>
      </c>
      <c r="AR49" s="15" t="str">
        <f>IF('Gift Addresses'!$I49&gt;0,IF(AC49&gt;0,IF(ChooseMethod="Ship Lowest Cost",'Gift Addresses'!S49,IF('Gift Addresses'!S49="Ground (1-Day PM)",'Gift Addresses'!S49,IF('Gift Addresses'!S49="Next Day Air (1-Day AM)",'Gift Addresses'!S49,"Next Day Air Saver (1-Day PM)"))),""),"")</f>
        <v/>
      </c>
      <c r="AS49" s="26" t="str">
        <f>IF('Gift Addresses'!I49&gt;0,IF('Your Flavors'!$E$24="Ship Lowest Cost",'Gift Addresses'!T49,VLOOKUP(AR49,Method,2,FALSE)),"")</f>
        <v/>
      </c>
      <c r="AT49" s="26" t="str">
        <f>IF('Gift Addresses'!I49&gt;0,VLOOKUP('Gift Addresses'!R49,Size,2,FALSE),"")</f>
        <v/>
      </c>
      <c r="AU49" s="32" t="str">
        <f>IF('Gift Addresses'!I49&gt;0,+AT49+AS49,"")</f>
        <v/>
      </c>
      <c r="AV49" s="31" t="str">
        <f t="shared" si="4"/>
        <v/>
      </c>
      <c r="AW49" s="28" t="str">
        <f>IF('Gift Addresses'!$I49&gt;0,1,"")</f>
        <v/>
      </c>
      <c r="AX49" s="28" t="str">
        <f>IF('Gift Addresses'!$I49&gt;0,"Prepaid","")</f>
        <v/>
      </c>
      <c r="AY49" s="27" t="str">
        <f>IF('Gift Addresses'!$I49&gt;0,+Review!P49,"")</f>
        <v/>
      </c>
      <c r="AZ49" s="28" t="str">
        <f>IF('Gift Addresses'!$I49&gt;0,"hold_until","")</f>
        <v/>
      </c>
      <c r="BA49" s="33" t="str">
        <f>IF('Gift Addresses'!$N49&gt;0,'Gift Addresses'!N49-'Gift Addresses'!Q49,"")</f>
        <v/>
      </c>
      <c r="BB49" s="7" t="str">
        <f>LEFT('Gift Addresses'!K49,30)</f>
        <v/>
      </c>
      <c r="BC49" s="7" t="str">
        <f>LEFT('Gift Addresses'!L49,30)</f>
        <v/>
      </c>
      <c r="BD49" s="7" t="str">
        <f>LEFT('Gift Addresses'!M49,300)</f>
        <v/>
      </c>
    </row>
    <row r="50" spans="1:56">
      <c r="A50" t="str">
        <f>IF('Gift Addresses'!$I50&gt;0,"","Delete This Row")</f>
        <v>Delete This Row</v>
      </c>
      <c r="B50" t="str">
        <f>IF('Gift Addresses'!I50&gt;0,"base","")</f>
        <v/>
      </c>
      <c r="C50" t="str">
        <f>IF('Gift Addresses'!$I50&gt;0,+Billing!$C$8,"")</f>
        <v/>
      </c>
      <c r="D50" t="str">
        <f>IF('Gift Addresses'!$I50&gt;0,"General","")</f>
        <v/>
      </c>
      <c r="E50" t="str">
        <f>IF('Gift Addresses'!$I50&gt;0,LEFT(Billing!$C$9,17),"")</f>
        <v/>
      </c>
      <c r="F50" t="str">
        <f>IF('Gift Addresses'!$I50&gt;0,LEFT(Billing!$C$10,17),"")</f>
        <v/>
      </c>
      <c r="G50" s="38"/>
      <c r="H50" t="str">
        <f t="shared" si="1"/>
        <v/>
      </c>
      <c r="I50" s="38"/>
      <c r="J50" t="str">
        <f t="shared" si="2"/>
        <v/>
      </c>
      <c r="K50" s="38"/>
      <c r="L50" t="str">
        <f>IF('Gift Addresses'!$I50&gt;0,LEFT(Billing!$C$12,30),"")</f>
        <v/>
      </c>
      <c r="M50" t="str">
        <f>IF('Gift Addresses'!$I50&gt;0,LEFT(Billing!$C$14,15),"")</f>
        <v/>
      </c>
      <c r="N50" t="str">
        <f>IF('Gift Addresses'!$I50&gt;0,VLOOKUP(Billing!$C$15,State,2,FALSE),"")</f>
        <v/>
      </c>
      <c r="O50" t="str">
        <f>IF('Gift Addresses'!$I50&gt;0,"US","")</f>
        <v/>
      </c>
      <c r="P50" s="2" t="str">
        <f>IF('Gift Addresses'!$I50&gt;0,TEXT(Billing!$C$16,"00000"),"")</f>
        <v/>
      </c>
      <c r="Q50" s="24" t="str">
        <f>IF('Gift Addresses'!$I50&gt;0,Billing!$C$17,"")</f>
        <v/>
      </c>
      <c r="R50" t="str">
        <f>IF('Gift Addresses'!$I50&gt;0,LEFT(Billing!$C$11,35),"")</f>
        <v/>
      </c>
      <c r="S50" s="141" t="str">
        <f>IF('Gift Addresses'!$I50&gt;0,IF(Billing!$C$18&gt;0,TEXT(Billing!$C$18,"###-###-####"),""),"")</f>
        <v/>
      </c>
      <c r="T50" s="38"/>
      <c r="U50" t="str">
        <f>LEFT('Gift Addresses'!B50,17)</f>
        <v/>
      </c>
      <c r="V50" s="38"/>
      <c r="W50" t="str">
        <f>LEFT('Gift Addresses'!C50,17)</f>
        <v/>
      </c>
      <c r="X50" s="38"/>
      <c r="Y50" t="str">
        <f>LEFT('Gift Addresses'!E50,35)</f>
        <v/>
      </c>
      <c r="Z50" t="str">
        <f>LEFT('Gift Addresses'!G50,15)</f>
        <v/>
      </c>
      <c r="AA50" s="37" t="str">
        <f>IF('Gift Addresses'!H50&gt;0,VLOOKUP('Gift Addresses'!H50,State,2,FALSE),"")</f>
        <v/>
      </c>
      <c r="AB50" t="str">
        <f>IF('Gift Addresses'!$I50&gt;0,"US","")</f>
        <v/>
      </c>
      <c r="AC50" s="2" t="str">
        <f>IF('Gift Addresses'!$I50&gt;0,TEXT('Gift Addresses'!$I50,"00000"),"")</f>
        <v/>
      </c>
      <c r="AD50" s="25" t="str">
        <f>IF('Gift Addresses'!$I50&gt;0,IF('Gift Addresses'!J50&gt;0,'Gift Addresses'!J50,Billing!$C$17),"")</f>
        <v/>
      </c>
      <c r="AE50" t="str">
        <f>LEFT('Gift Addresses'!D50,35)</f>
        <v/>
      </c>
      <c r="AF50" s="25" t="str">
        <f>IF(+'Gift Addresses'!O50&gt;0,'Gift Addresses'!O50,"")</f>
        <v/>
      </c>
      <c r="AG50" s="28" t="str">
        <f>IF('Gift Addresses'!$I50&gt;0,"default","")</f>
        <v/>
      </c>
      <c r="AH50" s="28" t="str">
        <f>IF('Gift Addresses'!$I50&gt;0,1,"")</f>
        <v/>
      </c>
      <c r="AI50" s="30"/>
      <c r="AJ50" s="30"/>
      <c r="AK50" s="30"/>
      <c r="AL50" s="30"/>
      <c r="AM50" s="30"/>
      <c r="AN50" t="str">
        <f t="shared" si="3"/>
        <v/>
      </c>
      <c r="AO50" t="str">
        <f>LEFT('Gift Addresses'!F50,35)</f>
        <v/>
      </c>
      <c r="AP50" s="30"/>
      <c r="AQ50" s="28" t="str">
        <f>IF('Gift Addresses'!$I50&gt;0,0,"")</f>
        <v/>
      </c>
      <c r="AR50" s="15" t="str">
        <f>IF('Gift Addresses'!$I50&gt;0,IF(AC50&gt;0,IF(ChooseMethod="Ship Lowest Cost",'Gift Addresses'!S50,IF('Gift Addresses'!S50="Ground (1-Day PM)",'Gift Addresses'!S50,IF('Gift Addresses'!S50="Next Day Air (1-Day AM)",'Gift Addresses'!S50,"Next Day Air Saver (1-Day PM)"))),""),"")</f>
        <v/>
      </c>
      <c r="AS50" s="26" t="str">
        <f>IF('Gift Addresses'!I50&gt;0,IF('Your Flavors'!$E$24="Ship Lowest Cost",'Gift Addresses'!T50,VLOOKUP(AR50,Method,2,FALSE)),"")</f>
        <v/>
      </c>
      <c r="AT50" s="26" t="str">
        <f>IF('Gift Addresses'!I50&gt;0,VLOOKUP('Gift Addresses'!R50,Size,2,FALSE),"")</f>
        <v/>
      </c>
      <c r="AU50" s="32" t="str">
        <f>IF('Gift Addresses'!I50&gt;0,+AT50+AS50,"")</f>
        <v/>
      </c>
      <c r="AV50" s="31" t="str">
        <f t="shared" si="4"/>
        <v/>
      </c>
      <c r="AW50" s="28" t="str">
        <f>IF('Gift Addresses'!$I50&gt;0,1,"")</f>
        <v/>
      </c>
      <c r="AX50" s="28" t="str">
        <f>IF('Gift Addresses'!$I50&gt;0,"Prepaid","")</f>
        <v/>
      </c>
      <c r="AY50" s="27" t="str">
        <f>IF('Gift Addresses'!$I50&gt;0,+Review!P50,"")</f>
        <v/>
      </c>
      <c r="AZ50" s="28" t="str">
        <f>IF('Gift Addresses'!$I50&gt;0,"hold_until","")</f>
        <v/>
      </c>
      <c r="BA50" s="33" t="str">
        <f>IF('Gift Addresses'!$N50&gt;0,'Gift Addresses'!N50-'Gift Addresses'!Q50,"")</f>
        <v/>
      </c>
      <c r="BB50" s="7" t="str">
        <f>LEFT('Gift Addresses'!K50,30)</f>
        <v/>
      </c>
      <c r="BC50" s="7" t="str">
        <f>LEFT('Gift Addresses'!L50,30)</f>
        <v/>
      </c>
      <c r="BD50" s="7" t="str">
        <f>LEFT('Gift Addresses'!M50,300)</f>
        <v/>
      </c>
    </row>
    <row r="51" spans="1:56">
      <c r="A51" t="str">
        <f>IF('Gift Addresses'!$I51&gt;0,"","Delete This Row")</f>
        <v>Delete This Row</v>
      </c>
      <c r="B51" t="str">
        <f>IF('Gift Addresses'!I51&gt;0,"base","")</f>
        <v/>
      </c>
      <c r="C51" t="str">
        <f>IF('Gift Addresses'!$I51&gt;0,+Billing!$C$8,"")</f>
        <v/>
      </c>
      <c r="D51" t="str">
        <f>IF('Gift Addresses'!$I51&gt;0,"General","")</f>
        <v/>
      </c>
      <c r="E51" t="str">
        <f>IF('Gift Addresses'!$I51&gt;0,LEFT(Billing!$C$9,17),"")</f>
        <v/>
      </c>
      <c r="F51" t="str">
        <f>IF('Gift Addresses'!$I51&gt;0,LEFT(Billing!$C$10,17),"")</f>
        <v/>
      </c>
      <c r="G51" s="38"/>
      <c r="H51" t="str">
        <f t="shared" si="1"/>
        <v/>
      </c>
      <c r="I51" s="38"/>
      <c r="J51" t="str">
        <f t="shared" si="2"/>
        <v/>
      </c>
      <c r="K51" s="38"/>
      <c r="L51" t="str">
        <f>IF('Gift Addresses'!$I51&gt;0,LEFT(Billing!$C$12,30),"")</f>
        <v/>
      </c>
      <c r="M51" t="str">
        <f>IF('Gift Addresses'!$I51&gt;0,LEFT(Billing!$C$14,15),"")</f>
        <v/>
      </c>
      <c r="N51" t="str">
        <f>IF('Gift Addresses'!$I51&gt;0,VLOOKUP(Billing!$C$15,State,2,FALSE),"")</f>
        <v/>
      </c>
      <c r="O51" t="str">
        <f>IF('Gift Addresses'!$I51&gt;0,"US","")</f>
        <v/>
      </c>
      <c r="P51" s="2" t="str">
        <f>IF('Gift Addresses'!$I51&gt;0,TEXT(Billing!$C$16,"00000"),"")</f>
        <v/>
      </c>
      <c r="Q51" s="24" t="str">
        <f>IF('Gift Addresses'!$I51&gt;0,Billing!$C$17,"")</f>
        <v/>
      </c>
      <c r="R51" t="str">
        <f>IF('Gift Addresses'!$I51&gt;0,LEFT(Billing!$C$11,35),"")</f>
        <v/>
      </c>
      <c r="S51" s="141" t="str">
        <f>IF('Gift Addresses'!$I51&gt;0,IF(Billing!$C$18&gt;0,TEXT(Billing!$C$18,"###-###-####"),""),"")</f>
        <v/>
      </c>
      <c r="T51" s="38"/>
      <c r="U51" t="str">
        <f>LEFT('Gift Addresses'!B51,17)</f>
        <v/>
      </c>
      <c r="V51" s="38"/>
      <c r="W51" t="str">
        <f>LEFT('Gift Addresses'!C51,17)</f>
        <v/>
      </c>
      <c r="X51" s="38"/>
      <c r="Y51" t="str">
        <f>LEFT('Gift Addresses'!E51,35)</f>
        <v/>
      </c>
      <c r="Z51" t="str">
        <f>LEFT('Gift Addresses'!G51,15)</f>
        <v/>
      </c>
      <c r="AA51" s="37" t="str">
        <f>IF('Gift Addresses'!H51&gt;0,VLOOKUP('Gift Addresses'!H51,State,2,FALSE),"")</f>
        <v/>
      </c>
      <c r="AB51" t="str">
        <f>IF('Gift Addresses'!$I51&gt;0,"US","")</f>
        <v/>
      </c>
      <c r="AC51" s="2" t="str">
        <f>IF('Gift Addresses'!$I51&gt;0,TEXT('Gift Addresses'!$I51,"00000"),"")</f>
        <v/>
      </c>
      <c r="AD51" s="25" t="str">
        <f>IF('Gift Addresses'!$I51&gt;0,IF('Gift Addresses'!J51&gt;0,'Gift Addresses'!J51,Billing!$C$17),"")</f>
        <v/>
      </c>
      <c r="AE51" t="str">
        <f>LEFT('Gift Addresses'!D51,35)</f>
        <v/>
      </c>
      <c r="AF51" s="25" t="str">
        <f>IF(+'Gift Addresses'!O51&gt;0,'Gift Addresses'!O51,"")</f>
        <v/>
      </c>
      <c r="AG51" s="28" t="str">
        <f>IF('Gift Addresses'!$I51&gt;0,"default","")</f>
        <v/>
      </c>
      <c r="AH51" s="28" t="str">
        <f>IF('Gift Addresses'!$I51&gt;0,1,"")</f>
        <v/>
      </c>
      <c r="AI51" s="30"/>
      <c r="AJ51" s="30"/>
      <c r="AK51" s="30"/>
      <c r="AL51" s="30"/>
      <c r="AM51" s="30"/>
      <c r="AN51" t="str">
        <f t="shared" si="3"/>
        <v/>
      </c>
      <c r="AO51" t="str">
        <f>LEFT('Gift Addresses'!F51,35)</f>
        <v/>
      </c>
      <c r="AP51" s="30"/>
      <c r="AQ51" s="28" t="str">
        <f>IF('Gift Addresses'!$I51&gt;0,0,"")</f>
        <v/>
      </c>
      <c r="AR51" s="15" t="str">
        <f>IF('Gift Addresses'!$I51&gt;0,IF(AC51&gt;0,IF(ChooseMethod="Ship Lowest Cost",'Gift Addresses'!S51,IF('Gift Addresses'!S51="Ground (1-Day PM)",'Gift Addresses'!S51,IF('Gift Addresses'!S51="Next Day Air (1-Day AM)",'Gift Addresses'!S51,"Next Day Air Saver (1-Day PM)"))),""),"")</f>
        <v/>
      </c>
      <c r="AS51" s="26" t="str">
        <f>IF('Gift Addresses'!I51&gt;0,IF('Your Flavors'!$E$24="Ship Lowest Cost",'Gift Addresses'!T51,VLOOKUP(AR51,Method,2,FALSE)),"")</f>
        <v/>
      </c>
      <c r="AT51" s="26" t="str">
        <f>IF('Gift Addresses'!I51&gt;0,VLOOKUP('Gift Addresses'!R51,Size,2,FALSE),"")</f>
        <v/>
      </c>
      <c r="AU51" s="32" t="str">
        <f>IF('Gift Addresses'!I51&gt;0,+AT51+AS51,"")</f>
        <v/>
      </c>
      <c r="AV51" s="31" t="str">
        <f t="shared" si="4"/>
        <v/>
      </c>
      <c r="AW51" s="28" t="str">
        <f>IF('Gift Addresses'!$I51&gt;0,1,"")</f>
        <v/>
      </c>
      <c r="AX51" s="28" t="str">
        <f>IF('Gift Addresses'!$I51&gt;0,"Prepaid","")</f>
        <v/>
      </c>
      <c r="AY51" s="27" t="str">
        <f>IF('Gift Addresses'!$I51&gt;0,+Review!P51,"")</f>
        <v/>
      </c>
      <c r="AZ51" s="28" t="str">
        <f>IF('Gift Addresses'!$I51&gt;0,"hold_until","")</f>
        <v/>
      </c>
      <c r="BA51" s="33" t="str">
        <f>IF('Gift Addresses'!$N51&gt;0,'Gift Addresses'!N51-'Gift Addresses'!Q51,"")</f>
        <v/>
      </c>
      <c r="BB51" s="7" t="str">
        <f>LEFT('Gift Addresses'!K51,30)</f>
        <v/>
      </c>
      <c r="BC51" s="7" t="str">
        <f>LEFT('Gift Addresses'!L51,30)</f>
        <v/>
      </c>
      <c r="BD51" s="7" t="str">
        <f>LEFT('Gift Addresses'!M51,300)</f>
        <v/>
      </c>
    </row>
    <row r="52" spans="1:56">
      <c r="A52" t="str">
        <f>IF('Gift Addresses'!$I52&gt;0,"","Delete This Row")</f>
        <v>Delete This Row</v>
      </c>
      <c r="B52" t="str">
        <f>IF('Gift Addresses'!I52&gt;0,"base","")</f>
        <v/>
      </c>
      <c r="C52" t="str">
        <f>IF('Gift Addresses'!$I52&gt;0,+Billing!$C$8,"")</f>
        <v/>
      </c>
      <c r="D52" t="str">
        <f>IF('Gift Addresses'!$I52&gt;0,"General","")</f>
        <v/>
      </c>
      <c r="E52" t="str">
        <f>IF('Gift Addresses'!$I52&gt;0,LEFT(Billing!$C$9,17),"")</f>
        <v/>
      </c>
      <c r="F52" t="str">
        <f>IF('Gift Addresses'!$I52&gt;0,LEFT(Billing!$C$10,17),"")</f>
        <v/>
      </c>
      <c r="G52" s="38"/>
      <c r="H52" t="str">
        <f t="shared" si="1"/>
        <v/>
      </c>
      <c r="I52" s="38"/>
      <c r="J52" t="str">
        <f t="shared" si="2"/>
        <v/>
      </c>
      <c r="K52" s="38"/>
      <c r="L52" t="str">
        <f>IF('Gift Addresses'!$I52&gt;0,LEFT(Billing!$C$12,30),"")</f>
        <v/>
      </c>
      <c r="M52" t="str">
        <f>IF('Gift Addresses'!$I52&gt;0,LEFT(Billing!$C$14,15),"")</f>
        <v/>
      </c>
      <c r="N52" t="str">
        <f>IF('Gift Addresses'!$I52&gt;0,VLOOKUP(Billing!$C$15,State,2,FALSE),"")</f>
        <v/>
      </c>
      <c r="O52" t="str">
        <f>IF('Gift Addresses'!$I52&gt;0,"US","")</f>
        <v/>
      </c>
      <c r="P52" s="2" t="str">
        <f>IF('Gift Addresses'!$I52&gt;0,TEXT(Billing!$C$16,"00000"),"")</f>
        <v/>
      </c>
      <c r="Q52" s="24" t="str">
        <f>IF('Gift Addresses'!$I52&gt;0,Billing!$C$17,"")</f>
        <v/>
      </c>
      <c r="R52" t="str">
        <f>IF('Gift Addresses'!$I52&gt;0,LEFT(Billing!$C$11,35),"")</f>
        <v/>
      </c>
      <c r="S52" s="141" t="str">
        <f>IF('Gift Addresses'!$I52&gt;0,IF(Billing!$C$18&gt;0,TEXT(Billing!$C$18,"###-###-####"),""),"")</f>
        <v/>
      </c>
      <c r="T52" s="38"/>
      <c r="U52" t="str">
        <f>LEFT('Gift Addresses'!B52,17)</f>
        <v/>
      </c>
      <c r="V52" s="38"/>
      <c r="W52" t="str">
        <f>LEFT('Gift Addresses'!C52,17)</f>
        <v/>
      </c>
      <c r="X52" s="38"/>
      <c r="Y52" t="str">
        <f>LEFT('Gift Addresses'!E52,35)</f>
        <v/>
      </c>
      <c r="Z52" t="str">
        <f>LEFT('Gift Addresses'!G52,15)</f>
        <v/>
      </c>
      <c r="AA52" s="37" t="str">
        <f>IF('Gift Addresses'!H52&gt;0,VLOOKUP('Gift Addresses'!H52,State,2,FALSE),"")</f>
        <v/>
      </c>
      <c r="AB52" t="str">
        <f>IF('Gift Addresses'!$I52&gt;0,"US","")</f>
        <v/>
      </c>
      <c r="AC52" s="2" t="str">
        <f>IF('Gift Addresses'!$I52&gt;0,TEXT('Gift Addresses'!$I52,"00000"),"")</f>
        <v/>
      </c>
      <c r="AD52" s="25" t="str">
        <f>IF('Gift Addresses'!$I52&gt;0,IF('Gift Addresses'!J52&gt;0,'Gift Addresses'!J52,Billing!$C$17),"")</f>
        <v/>
      </c>
      <c r="AE52" t="str">
        <f>LEFT('Gift Addresses'!D52,35)</f>
        <v/>
      </c>
      <c r="AF52" s="25" t="str">
        <f>IF(+'Gift Addresses'!O52&gt;0,'Gift Addresses'!O52,"")</f>
        <v/>
      </c>
      <c r="AG52" s="28" t="str">
        <f>IF('Gift Addresses'!$I52&gt;0,"default","")</f>
        <v/>
      </c>
      <c r="AH52" s="28" t="str">
        <f>IF('Gift Addresses'!$I52&gt;0,1,"")</f>
        <v/>
      </c>
      <c r="AI52" s="30"/>
      <c r="AJ52" s="30"/>
      <c r="AK52" s="30"/>
      <c r="AL52" s="30"/>
      <c r="AM52" s="30"/>
      <c r="AN52" t="str">
        <f t="shared" si="3"/>
        <v/>
      </c>
      <c r="AO52" t="str">
        <f>LEFT('Gift Addresses'!F52,35)</f>
        <v/>
      </c>
      <c r="AP52" s="30"/>
      <c r="AQ52" s="28" t="str">
        <f>IF('Gift Addresses'!$I52&gt;0,0,"")</f>
        <v/>
      </c>
      <c r="AR52" s="15" t="str">
        <f>IF('Gift Addresses'!$I52&gt;0,IF(AC52&gt;0,IF(ChooseMethod="Ship Lowest Cost",'Gift Addresses'!S52,IF('Gift Addresses'!S52="Ground (1-Day PM)",'Gift Addresses'!S52,IF('Gift Addresses'!S52="Next Day Air (1-Day AM)",'Gift Addresses'!S52,"Next Day Air Saver (1-Day PM)"))),""),"")</f>
        <v/>
      </c>
      <c r="AS52" s="26" t="str">
        <f>IF('Gift Addresses'!I52&gt;0,IF('Your Flavors'!$E$24="Ship Lowest Cost",'Gift Addresses'!T52,VLOOKUP(AR52,Method,2,FALSE)),"")</f>
        <v/>
      </c>
      <c r="AT52" s="26" t="str">
        <f>IF('Gift Addresses'!I52&gt;0,VLOOKUP('Gift Addresses'!R52,Size,2,FALSE),"")</f>
        <v/>
      </c>
      <c r="AU52" s="32" t="str">
        <f>IF('Gift Addresses'!I52&gt;0,+AT52+AS52,"")</f>
        <v/>
      </c>
      <c r="AV52" s="31" t="str">
        <f t="shared" si="4"/>
        <v/>
      </c>
      <c r="AW52" s="28" t="str">
        <f>IF('Gift Addresses'!$I52&gt;0,1,"")</f>
        <v/>
      </c>
      <c r="AX52" s="28" t="str">
        <f>IF('Gift Addresses'!$I52&gt;0,"Prepaid","")</f>
        <v/>
      </c>
      <c r="AY52" s="27" t="str">
        <f>IF('Gift Addresses'!$I52&gt;0,+Review!P52,"")</f>
        <v/>
      </c>
      <c r="AZ52" s="28" t="str">
        <f>IF('Gift Addresses'!$I52&gt;0,"hold_until","")</f>
        <v/>
      </c>
      <c r="BA52" s="33" t="str">
        <f>IF('Gift Addresses'!$N52&gt;0,'Gift Addresses'!N52-'Gift Addresses'!Q52,"")</f>
        <v/>
      </c>
      <c r="BB52" s="7" t="str">
        <f>LEFT('Gift Addresses'!K52,30)</f>
        <v/>
      </c>
      <c r="BC52" s="7" t="str">
        <f>LEFT('Gift Addresses'!L52,30)</f>
        <v/>
      </c>
      <c r="BD52" s="7" t="str">
        <f>LEFT('Gift Addresses'!M52,300)</f>
        <v/>
      </c>
    </row>
    <row r="53" spans="1:56">
      <c r="A53" t="str">
        <f>IF('Gift Addresses'!$I53&gt;0,"","Delete This Row")</f>
        <v>Delete This Row</v>
      </c>
      <c r="B53" t="str">
        <f>IF('Gift Addresses'!I53&gt;0,"base","")</f>
        <v/>
      </c>
      <c r="C53" t="str">
        <f>IF('Gift Addresses'!$I53&gt;0,+Billing!$C$8,"")</f>
        <v/>
      </c>
      <c r="D53" t="str">
        <f>IF('Gift Addresses'!$I53&gt;0,"General","")</f>
        <v/>
      </c>
      <c r="E53" t="str">
        <f>IF('Gift Addresses'!$I53&gt;0,LEFT(Billing!$C$9,17),"")</f>
        <v/>
      </c>
      <c r="F53" t="str">
        <f>IF('Gift Addresses'!$I53&gt;0,LEFT(Billing!$C$10,17),"")</f>
        <v/>
      </c>
      <c r="G53" s="38"/>
      <c r="H53" t="str">
        <f t="shared" si="1"/>
        <v/>
      </c>
      <c r="I53" s="38"/>
      <c r="J53" t="str">
        <f t="shared" si="2"/>
        <v/>
      </c>
      <c r="K53" s="38"/>
      <c r="L53" t="str">
        <f>IF('Gift Addresses'!$I53&gt;0,LEFT(Billing!$C$12,30),"")</f>
        <v/>
      </c>
      <c r="M53" t="str">
        <f>IF('Gift Addresses'!$I53&gt;0,LEFT(Billing!$C$14,15),"")</f>
        <v/>
      </c>
      <c r="N53" t="str">
        <f>IF('Gift Addresses'!$I53&gt;0,VLOOKUP(Billing!$C$15,State,2,FALSE),"")</f>
        <v/>
      </c>
      <c r="O53" t="str">
        <f>IF('Gift Addresses'!$I53&gt;0,"US","")</f>
        <v/>
      </c>
      <c r="P53" s="2" t="str">
        <f>IF('Gift Addresses'!$I53&gt;0,TEXT(Billing!$C$16,"00000"),"")</f>
        <v/>
      </c>
      <c r="Q53" s="24" t="str">
        <f>IF('Gift Addresses'!$I53&gt;0,Billing!$C$17,"")</f>
        <v/>
      </c>
      <c r="R53" t="str">
        <f>IF('Gift Addresses'!$I53&gt;0,LEFT(Billing!$C$11,35),"")</f>
        <v/>
      </c>
      <c r="S53" s="141" t="str">
        <f>IF('Gift Addresses'!$I53&gt;0,IF(Billing!$C$18&gt;0,TEXT(Billing!$C$18,"###-###-####"),""),"")</f>
        <v/>
      </c>
      <c r="T53" s="38"/>
      <c r="U53" t="str">
        <f>LEFT('Gift Addresses'!B53,17)</f>
        <v/>
      </c>
      <c r="V53" s="38"/>
      <c r="W53" t="str">
        <f>LEFT('Gift Addresses'!C53,17)</f>
        <v/>
      </c>
      <c r="X53" s="38"/>
      <c r="Y53" t="str">
        <f>LEFT('Gift Addresses'!E53,35)</f>
        <v/>
      </c>
      <c r="Z53" t="str">
        <f>LEFT('Gift Addresses'!G53,15)</f>
        <v/>
      </c>
      <c r="AA53" s="37" t="str">
        <f>IF('Gift Addresses'!H53&gt;0,VLOOKUP('Gift Addresses'!H53,State,2,FALSE),"")</f>
        <v/>
      </c>
      <c r="AB53" t="str">
        <f>IF('Gift Addresses'!$I53&gt;0,"US","")</f>
        <v/>
      </c>
      <c r="AC53" s="2" t="str">
        <f>IF('Gift Addresses'!$I53&gt;0,TEXT('Gift Addresses'!$I53,"00000"),"")</f>
        <v/>
      </c>
      <c r="AD53" s="25" t="str">
        <f>IF('Gift Addresses'!$I53&gt;0,IF('Gift Addresses'!J53&gt;0,'Gift Addresses'!J53,Billing!$C$17),"")</f>
        <v/>
      </c>
      <c r="AE53" t="str">
        <f>LEFT('Gift Addresses'!D53,35)</f>
        <v/>
      </c>
      <c r="AF53" s="25" t="str">
        <f>IF(+'Gift Addresses'!O53&gt;0,'Gift Addresses'!O53,"")</f>
        <v/>
      </c>
      <c r="AG53" s="28" t="str">
        <f>IF('Gift Addresses'!$I53&gt;0,"default","")</f>
        <v/>
      </c>
      <c r="AH53" s="28" t="str">
        <f>IF('Gift Addresses'!$I53&gt;0,1,"")</f>
        <v/>
      </c>
      <c r="AI53" s="30"/>
      <c r="AJ53" s="30"/>
      <c r="AK53" s="30"/>
      <c r="AL53" s="30"/>
      <c r="AM53" s="30"/>
      <c r="AN53" t="str">
        <f t="shared" si="3"/>
        <v/>
      </c>
      <c r="AO53" t="str">
        <f>LEFT('Gift Addresses'!F53,35)</f>
        <v/>
      </c>
      <c r="AP53" s="30"/>
      <c r="AQ53" s="28" t="str">
        <f>IF('Gift Addresses'!$I53&gt;0,0,"")</f>
        <v/>
      </c>
      <c r="AR53" s="15" t="str">
        <f>IF('Gift Addresses'!$I53&gt;0,IF(AC53&gt;0,IF(ChooseMethod="Ship Lowest Cost",'Gift Addresses'!S53,IF('Gift Addresses'!S53="Ground (1-Day PM)",'Gift Addresses'!S53,IF('Gift Addresses'!S53="Next Day Air (1-Day AM)",'Gift Addresses'!S53,"Next Day Air Saver (1-Day PM)"))),""),"")</f>
        <v/>
      </c>
      <c r="AS53" s="26" t="str">
        <f>IF('Gift Addresses'!I53&gt;0,IF('Your Flavors'!$E$24="Ship Lowest Cost",'Gift Addresses'!T53,VLOOKUP(AR53,Method,2,FALSE)),"")</f>
        <v/>
      </c>
      <c r="AT53" s="26" t="str">
        <f>IF('Gift Addresses'!I53&gt;0,VLOOKUP('Gift Addresses'!R53,Size,2,FALSE),"")</f>
        <v/>
      </c>
      <c r="AU53" s="32" t="str">
        <f>IF('Gift Addresses'!I53&gt;0,+AT53+AS53,"")</f>
        <v/>
      </c>
      <c r="AV53" s="31" t="str">
        <f t="shared" si="4"/>
        <v/>
      </c>
      <c r="AW53" s="28" t="str">
        <f>IF('Gift Addresses'!$I53&gt;0,1,"")</f>
        <v/>
      </c>
      <c r="AX53" s="28" t="str">
        <f>IF('Gift Addresses'!$I53&gt;0,"Prepaid","")</f>
        <v/>
      </c>
      <c r="AY53" s="27" t="str">
        <f>IF('Gift Addresses'!$I53&gt;0,+Review!P53,"")</f>
        <v/>
      </c>
      <c r="AZ53" s="28" t="str">
        <f>IF('Gift Addresses'!$I53&gt;0,"hold_until","")</f>
        <v/>
      </c>
      <c r="BA53" s="33" t="str">
        <f>IF('Gift Addresses'!$N53&gt;0,'Gift Addresses'!N53-'Gift Addresses'!Q53,"")</f>
        <v/>
      </c>
      <c r="BB53" s="7" t="str">
        <f>LEFT('Gift Addresses'!K53,30)</f>
        <v/>
      </c>
      <c r="BC53" s="7" t="str">
        <f>LEFT('Gift Addresses'!L53,30)</f>
        <v/>
      </c>
      <c r="BD53" s="7" t="str">
        <f>LEFT('Gift Addresses'!M53,300)</f>
        <v/>
      </c>
    </row>
    <row r="54" spans="1:56">
      <c r="A54" t="str">
        <f>IF('Gift Addresses'!$I54&gt;0,"","Delete This Row")</f>
        <v>Delete This Row</v>
      </c>
      <c r="B54" t="str">
        <f>IF('Gift Addresses'!I54&gt;0,"base","")</f>
        <v/>
      </c>
      <c r="C54" t="str">
        <f>IF('Gift Addresses'!$I54&gt;0,+Billing!$C$8,"")</f>
        <v/>
      </c>
      <c r="D54" t="str">
        <f>IF('Gift Addresses'!$I54&gt;0,"General","")</f>
        <v/>
      </c>
      <c r="E54" t="str">
        <f>IF('Gift Addresses'!$I54&gt;0,LEFT(Billing!$C$9,17),"")</f>
        <v/>
      </c>
      <c r="F54" t="str">
        <f>IF('Gift Addresses'!$I54&gt;0,LEFT(Billing!$C$10,17),"")</f>
        <v/>
      </c>
      <c r="G54" s="38"/>
      <c r="H54" t="str">
        <f t="shared" si="1"/>
        <v/>
      </c>
      <c r="I54" s="38"/>
      <c r="J54" t="str">
        <f t="shared" si="2"/>
        <v/>
      </c>
      <c r="K54" s="38"/>
      <c r="L54" t="str">
        <f>IF('Gift Addresses'!$I54&gt;0,LEFT(Billing!$C$12,30),"")</f>
        <v/>
      </c>
      <c r="M54" t="str">
        <f>IF('Gift Addresses'!$I54&gt;0,LEFT(Billing!$C$14,15),"")</f>
        <v/>
      </c>
      <c r="N54" t="str">
        <f>IF('Gift Addresses'!$I54&gt;0,VLOOKUP(Billing!$C$15,State,2,FALSE),"")</f>
        <v/>
      </c>
      <c r="O54" t="str">
        <f>IF('Gift Addresses'!$I54&gt;0,"US","")</f>
        <v/>
      </c>
      <c r="P54" s="2" t="str">
        <f>IF('Gift Addresses'!$I54&gt;0,TEXT(Billing!$C$16,"00000"),"")</f>
        <v/>
      </c>
      <c r="Q54" s="24" t="str">
        <f>IF('Gift Addresses'!$I54&gt;0,Billing!$C$17,"")</f>
        <v/>
      </c>
      <c r="R54" t="str">
        <f>IF('Gift Addresses'!$I54&gt;0,LEFT(Billing!$C$11,35),"")</f>
        <v/>
      </c>
      <c r="S54" s="141" t="str">
        <f>IF('Gift Addresses'!$I54&gt;0,IF(Billing!$C$18&gt;0,TEXT(Billing!$C$18,"###-###-####"),""),"")</f>
        <v/>
      </c>
      <c r="T54" s="38"/>
      <c r="U54" t="str">
        <f>LEFT('Gift Addresses'!B54,17)</f>
        <v/>
      </c>
      <c r="V54" s="38"/>
      <c r="W54" t="str">
        <f>LEFT('Gift Addresses'!C54,17)</f>
        <v/>
      </c>
      <c r="X54" s="38"/>
      <c r="Y54" t="str">
        <f>LEFT('Gift Addresses'!E54,35)</f>
        <v/>
      </c>
      <c r="Z54" t="str">
        <f>LEFT('Gift Addresses'!G54,15)</f>
        <v/>
      </c>
      <c r="AA54" s="37" t="str">
        <f>IF('Gift Addresses'!H54&gt;0,VLOOKUP('Gift Addresses'!H54,State,2,FALSE),"")</f>
        <v/>
      </c>
      <c r="AB54" t="str">
        <f>IF('Gift Addresses'!$I54&gt;0,"US","")</f>
        <v/>
      </c>
      <c r="AC54" s="2" t="str">
        <f>IF('Gift Addresses'!$I54&gt;0,TEXT('Gift Addresses'!$I54,"00000"),"")</f>
        <v/>
      </c>
      <c r="AD54" s="25" t="str">
        <f>IF('Gift Addresses'!$I54&gt;0,IF('Gift Addresses'!J54&gt;0,'Gift Addresses'!J54,Billing!$C$17),"")</f>
        <v/>
      </c>
      <c r="AE54" t="str">
        <f>LEFT('Gift Addresses'!D54,35)</f>
        <v/>
      </c>
      <c r="AF54" s="25" t="str">
        <f>IF(+'Gift Addresses'!O54&gt;0,'Gift Addresses'!O54,"")</f>
        <v/>
      </c>
      <c r="AG54" s="28" t="str">
        <f>IF('Gift Addresses'!$I54&gt;0,"default","")</f>
        <v/>
      </c>
      <c r="AH54" s="28" t="str">
        <f>IF('Gift Addresses'!$I54&gt;0,1,"")</f>
        <v/>
      </c>
      <c r="AI54" s="30"/>
      <c r="AJ54" s="30"/>
      <c r="AK54" s="30"/>
      <c r="AL54" s="30"/>
      <c r="AM54" s="30"/>
      <c r="AN54" t="str">
        <f t="shared" si="3"/>
        <v/>
      </c>
      <c r="AO54" t="str">
        <f>LEFT('Gift Addresses'!F54,35)</f>
        <v/>
      </c>
      <c r="AP54" s="30"/>
      <c r="AQ54" s="28" t="str">
        <f>IF('Gift Addresses'!$I54&gt;0,0,"")</f>
        <v/>
      </c>
      <c r="AR54" s="15" t="str">
        <f>IF('Gift Addresses'!$I54&gt;0,IF(AC54&gt;0,IF(ChooseMethod="Ship Lowest Cost",'Gift Addresses'!S54,IF('Gift Addresses'!S54="Ground (1-Day PM)",'Gift Addresses'!S54,IF('Gift Addresses'!S54="Next Day Air (1-Day AM)",'Gift Addresses'!S54,"Next Day Air Saver (1-Day PM)"))),""),"")</f>
        <v/>
      </c>
      <c r="AS54" s="26" t="str">
        <f>IF('Gift Addresses'!I54&gt;0,IF('Your Flavors'!$E$24="Ship Lowest Cost",'Gift Addresses'!T54,VLOOKUP(AR54,Method,2,FALSE)),"")</f>
        <v/>
      </c>
      <c r="AT54" s="26" t="str">
        <f>IF('Gift Addresses'!I54&gt;0,VLOOKUP('Gift Addresses'!R54,Size,2,FALSE),"")</f>
        <v/>
      </c>
      <c r="AU54" s="32" t="str">
        <f>IF('Gift Addresses'!I54&gt;0,+AT54+AS54,"")</f>
        <v/>
      </c>
      <c r="AV54" s="31" t="str">
        <f t="shared" si="4"/>
        <v/>
      </c>
      <c r="AW54" s="28" t="str">
        <f>IF('Gift Addresses'!$I54&gt;0,1,"")</f>
        <v/>
      </c>
      <c r="AX54" s="28" t="str">
        <f>IF('Gift Addresses'!$I54&gt;0,"Prepaid","")</f>
        <v/>
      </c>
      <c r="AY54" s="27" t="str">
        <f>IF('Gift Addresses'!$I54&gt;0,+Review!P54,"")</f>
        <v/>
      </c>
      <c r="AZ54" s="28" t="str">
        <f>IF('Gift Addresses'!$I54&gt;0,"hold_until","")</f>
        <v/>
      </c>
      <c r="BA54" s="33" t="str">
        <f>IF('Gift Addresses'!$N54&gt;0,'Gift Addresses'!N54-'Gift Addresses'!Q54,"")</f>
        <v/>
      </c>
      <c r="BB54" s="7" t="str">
        <f>LEFT('Gift Addresses'!K54,30)</f>
        <v/>
      </c>
      <c r="BC54" s="7" t="str">
        <f>LEFT('Gift Addresses'!L54,30)</f>
        <v/>
      </c>
      <c r="BD54" s="7" t="str">
        <f>LEFT('Gift Addresses'!M54,300)</f>
        <v/>
      </c>
    </row>
    <row r="55" spans="1:56">
      <c r="A55" t="str">
        <f>IF('Gift Addresses'!$I55&gt;0,"","Delete This Row")</f>
        <v>Delete This Row</v>
      </c>
      <c r="B55" t="str">
        <f>IF('Gift Addresses'!I55&gt;0,"base","")</f>
        <v/>
      </c>
      <c r="C55" t="str">
        <f>IF('Gift Addresses'!$I55&gt;0,+Billing!$C$8,"")</f>
        <v/>
      </c>
      <c r="D55" t="str">
        <f>IF('Gift Addresses'!$I55&gt;0,"General","")</f>
        <v/>
      </c>
      <c r="E55" t="str">
        <f>IF('Gift Addresses'!$I55&gt;0,LEFT(Billing!$C$9,17),"")</f>
        <v/>
      </c>
      <c r="F55" t="str">
        <f>IF('Gift Addresses'!$I55&gt;0,LEFT(Billing!$C$10,17),"")</f>
        <v/>
      </c>
      <c r="G55" s="38"/>
      <c r="H55" t="str">
        <f t="shared" si="1"/>
        <v/>
      </c>
      <c r="I55" s="38"/>
      <c r="J55" t="str">
        <f t="shared" si="2"/>
        <v/>
      </c>
      <c r="K55" s="38"/>
      <c r="L55" t="str">
        <f>IF('Gift Addresses'!$I55&gt;0,LEFT(Billing!$C$12,30),"")</f>
        <v/>
      </c>
      <c r="M55" t="str">
        <f>IF('Gift Addresses'!$I55&gt;0,LEFT(Billing!$C$14,15),"")</f>
        <v/>
      </c>
      <c r="N55" t="str">
        <f>IF('Gift Addresses'!$I55&gt;0,VLOOKUP(Billing!$C$15,State,2,FALSE),"")</f>
        <v/>
      </c>
      <c r="O55" t="str">
        <f>IF('Gift Addresses'!$I55&gt;0,"US","")</f>
        <v/>
      </c>
      <c r="P55" s="2" t="str">
        <f>IF('Gift Addresses'!$I55&gt;0,TEXT(Billing!$C$16,"00000"),"")</f>
        <v/>
      </c>
      <c r="Q55" s="24" t="str">
        <f>IF('Gift Addresses'!$I55&gt;0,Billing!$C$17,"")</f>
        <v/>
      </c>
      <c r="R55" t="str">
        <f>IF('Gift Addresses'!$I55&gt;0,LEFT(Billing!$C$11,35),"")</f>
        <v/>
      </c>
      <c r="S55" s="141" t="str">
        <f>IF('Gift Addresses'!$I55&gt;0,IF(Billing!$C$18&gt;0,TEXT(Billing!$C$18,"###-###-####"),""),"")</f>
        <v/>
      </c>
      <c r="T55" s="38"/>
      <c r="U55" t="str">
        <f>LEFT('Gift Addresses'!B55,17)</f>
        <v/>
      </c>
      <c r="V55" s="38"/>
      <c r="W55" t="str">
        <f>LEFT('Gift Addresses'!C55,17)</f>
        <v/>
      </c>
      <c r="X55" s="38"/>
      <c r="Y55" t="str">
        <f>LEFT('Gift Addresses'!E55,35)</f>
        <v/>
      </c>
      <c r="Z55" t="str">
        <f>LEFT('Gift Addresses'!G55,15)</f>
        <v/>
      </c>
      <c r="AA55" s="37" t="str">
        <f>IF('Gift Addresses'!H55&gt;0,VLOOKUP('Gift Addresses'!H55,State,2,FALSE),"")</f>
        <v/>
      </c>
      <c r="AB55" t="str">
        <f>IF('Gift Addresses'!$I55&gt;0,"US","")</f>
        <v/>
      </c>
      <c r="AC55" s="2" t="str">
        <f>IF('Gift Addresses'!$I55&gt;0,TEXT('Gift Addresses'!$I55,"00000"),"")</f>
        <v/>
      </c>
      <c r="AD55" s="25" t="str">
        <f>IF('Gift Addresses'!$I55&gt;0,IF('Gift Addresses'!J55&gt;0,'Gift Addresses'!J55,Billing!$C$17),"")</f>
        <v/>
      </c>
      <c r="AE55" t="str">
        <f>LEFT('Gift Addresses'!D55,35)</f>
        <v/>
      </c>
      <c r="AF55" s="25" t="str">
        <f>IF(+'Gift Addresses'!O55&gt;0,'Gift Addresses'!O55,"")</f>
        <v/>
      </c>
      <c r="AG55" s="28" t="str">
        <f>IF('Gift Addresses'!$I55&gt;0,"default","")</f>
        <v/>
      </c>
      <c r="AH55" s="28" t="str">
        <f>IF('Gift Addresses'!$I55&gt;0,1,"")</f>
        <v/>
      </c>
      <c r="AI55" s="30"/>
      <c r="AJ55" s="30"/>
      <c r="AK55" s="30"/>
      <c r="AL55" s="30"/>
      <c r="AM55" s="30"/>
      <c r="AN55" t="str">
        <f t="shared" si="3"/>
        <v/>
      </c>
      <c r="AO55" t="str">
        <f>LEFT('Gift Addresses'!F55,35)</f>
        <v/>
      </c>
      <c r="AP55" s="30"/>
      <c r="AQ55" s="28" t="str">
        <f>IF('Gift Addresses'!$I55&gt;0,0,"")</f>
        <v/>
      </c>
      <c r="AR55" s="15" t="str">
        <f>IF('Gift Addresses'!$I55&gt;0,IF(AC55&gt;0,IF(ChooseMethod="Ship Lowest Cost",'Gift Addresses'!S55,IF('Gift Addresses'!S55="Ground (1-Day PM)",'Gift Addresses'!S55,IF('Gift Addresses'!S55="Next Day Air (1-Day AM)",'Gift Addresses'!S55,"Next Day Air Saver (1-Day PM)"))),""),"")</f>
        <v/>
      </c>
      <c r="AS55" s="26" t="str">
        <f>IF('Gift Addresses'!I55&gt;0,IF('Your Flavors'!$E$24="Ship Lowest Cost",'Gift Addresses'!T55,VLOOKUP(AR55,Method,2,FALSE)),"")</f>
        <v/>
      </c>
      <c r="AT55" s="26" t="str">
        <f>IF('Gift Addresses'!I55&gt;0,VLOOKUP('Gift Addresses'!R55,Size,2,FALSE),"")</f>
        <v/>
      </c>
      <c r="AU55" s="32" t="str">
        <f>IF('Gift Addresses'!I55&gt;0,+AT55+AS55,"")</f>
        <v/>
      </c>
      <c r="AV55" s="31" t="str">
        <f t="shared" si="4"/>
        <v/>
      </c>
      <c r="AW55" s="28" t="str">
        <f>IF('Gift Addresses'!$I55&gt;0,1,"")</f>
        <v/>
      </c>
      <c r="AX55" s="28" t="str">
        <f>IF('Gift Addresses'!$I55&gt;0,"Prepaid","")</f>
        <v/>
      </c>
      <c r="AY55" s="27" t="str">
        <f>IF('Gift Addresses'!$I55&gt;0,+Review!P55,"")</f>
        <v/>
      </c>
      <c r="AZ55" s="28" t="str">
        <f>IF('Gift Addresses'!$I55&gt;0,"hold_until","")</f>
        <v/>
      </c>
      <c r="BA55" s="33" t="str">
        <f>IF('Gift Addresses'!$N55&gt;0,'Gift Addresses'!N55-'Gift Addresses'!Q55,"")</f>
        <v/>
      </c>
      <c r="BB55" s="7" t="str">
        <f>LEFT('Gift Addresses'!K55,30)</f>
        <v/>
      </c>
      <c r="BC55" s="7" t="str">
        <f>LEFT('Gift Addresses'!L55,30)</f>
        <v/>
      </c>
      <c r="BD55" s="7" t="str">
        <f>LEFT('Gift Addresses'!M55,300)</f>
        <v/>
      </c>
    </row>
    <row r="56" spans="1:56">
      <c r="A56" t="str">
        <f>IF('Gift Addresses'!$I56&gt;0,"","Delete This Row")</f>
        <v>Delete This Row</v>
      </c>
      <c r="B56" t="str">
        <f>IF('Gift Addresses'!I56&gt;0,"base","")</f>
        <v/>
      </c>
      <c r="C56" t="str">
        <f>IF('Gift Addresses'!$I56&gt;0,+Billing!$C$8,"")</f>
        <v/>
      </c>
      <c r="D56" t="str">
        <f>IF('Gift Addresses'!$I56&gt;0,"General","")</f>
        <v/>
      </c>
      <c r="E56" t="str">
        <f>IF('Gift Addresses'!$I56&gt;0,LEFT(Billing!$C$9,17),"")</f>
        <v/>
      </c>
      <c r="F56" t="str">
        <f>IF('Gift Addresses'!$I56&gt;0,LEFT(Billing!$C$10,17),"")</f>
        <v/>
      </c>
      <c r="G56" s="38"/>
      <c r="H56" t="str">
        <f t="shared" si="1"/>
        <v/>
      </c>
      <c r="I56" s="38"/>
      <c r="J56" t="str">
        <f t="shared" si="2"/>
        <v/>
      </c>
      <c r="K56" s="38"/>
      <c r="L56" t="str">
        <f>IF('Gift Addresses'!$I56&gt;0,LEFT(Billing!$C$12,30),"")</f>
        <v/>
      </c>
      <c r="M56" t="str">
        <f>IF('Gift Addresses'!$I56&gt;0,LEFT(Billing!$C$14,15),"")</f>
        <v/>
      </c>
      <c r="N56" t="str">
        <f>IF('Gift Addresses'!$I56&gt;0,VLOOKUP(Billing!$C$15,State,2,FALSE),"")</f>
        <v/>
      </c>
      <c r="O56" t="str">
        <f>IF('Gift Addresses'!$I56&gt;0,"US","")</f>
        <v/>
      </c>
      <c r="P56" s="2" t="str">
        <f>IF('Gift Addresses'!$I56&gt;0,TEXT(Billing!$C$16,"00000"),"")</f>
        <v/>
      </c>
      <c r="Q56" s="24" t="str">
        <f>IF('Gift Addresses'!$I56&gt;0,Billing!$C$17,"")</f>
        <v/>
      </c>
      <c r="R56" t="str">
        <f>IF('Gift Addresses'!$I56&gt;0,LEFT(Billing!$C$11,35),"")</f>
        <v/>
      </c>
      <c r="S56" s="141" t="str">
        <f>IF('Gift Addresses'!$I56&gt;0,IF(Billing!$C$18&gt;0,TEXT(Billing!$C$18,"###-###-####"),""),"")</f>
        <v/>
      </c>
      <c r="T56" s="38"/>
      <c r="U56" t="str">
        <f>LEFT('Gift Addresses'!B56,17)</f>
        <v/>
      </c>
      <c r="V56" s="38"/>
      <c r="W56" t="str">
        <f>LEFT('Gift Addresses'!C56,17)</f>
        <v/>
      </c>
      <c r="X56" s="38"/>
      <c r="Y56" t="str">
        <f>LEFT('Gift Addresses'!E56,35)</f>
        <v/>
      </c>
      <c r="Z56" t="str">
        <f>LEFT('Gift Addresses'!G56,15)</f>
        <v/>
      </c>
      <c r="AA56" s="37" t="str">
        <f>IF('Gift Addresses'!H56&gt;0,VLOOKUP('Gift Addresses'!H56,State,2,FALSE),"")</f>
        <v/>
      </c>
      <c r="AB56" t="str">
        <f>IF('Gift Addresses'!$I56&gt;0,"US","")</f>
        <v/>
      </c>
      <c r="AC56" s="2" t="str">
        <f>IF('Gift Addresses'!$I56&gt;0,TEXT('Gift Addresses'!$I56,"00000"),"")</f>
        <v/>
      </c>
      <c r="AD56" s="25" t="str">
        <f>IF('Gift Addresses'!$I56&gt;0,IF('Gift Addresses'!J56&gt;0,'Gift Addresses'!J56,Billing!$C$17),"")</f>
        <v/>
      </c>
      <c r="AE56" t="str">
        <f>LEFT('Gift Addresses'!D56,35)</f>
        <v/>
      </c>
      <c r="AF56" s="25" t="str">
        <f>IF(+'Gift Addresses'!O56&gt;0,'Gift Addresses'!O56,"")</f>
        <v/>
      </c>
      <c r="AG56" s="28" t="str">
        <f>IF('Gift Addresses'!$I56&gt;0,"default","")</f>
        <v/>
      </c>
      <c r="AH56" s="28" t="str">
        <f>IF('Gift Addresses'!$I56&gt;0,1,"")</f>
        <v/>
      </c>
      <c r="AI56" s="30"/>
      <c r="AJ56" s="30"/>
      <c r="AK56" s="30"/>
      <c r="AL56" s="30"/>
      <c r="AM56" s="30"/>
      <c r="AN56" t="str">
        <f t="shared" si="3"/>
        <v/>
      </c>
      <c r="AO56" t="str">
        <f>LEFT('Gift Addresses'!F56,35)</f>
        <v/>
      </c>
      <c r="AP56" s="30"/>
      <c r="AQ56" s="28" t="str">
        <f>IF('Gift Addresses'!$I56&gt;0,0,"")</f>
        <v/>
      </c>
      <c r="AR56" s="15" t="str">
        <f>IF('Gift Addresses'!$I56&gt;0,IF(AC56&gt;0,IF(ChooseMethod="Ship Lowest Cost",'Gift Addresses'!S56,IF('Gift Addresses'!S56="Ground (1-Day PM)",'Gift Addresses'!S56,IF('Gift Addresses'!S56="Next Day Air (1-Day AM)",'Gift Addresses'!S56,"Next Day Air Saver (1-Day PM)"))),""),"")</f>
        <v/>
      </c>
      <c r="AS56" s="26" t="str">
        <f>IF('Gift Addresses'!I56&gt;0,IF('Your Flavors'!$E$24="Ship Lowest Cost",'Gift Addresses'!T56,VLOOKUP(AR56,Method,2,FALSE)),"")</f>
        <v/>
      </c>
      <c r="AT56" s="26" t="str">
        <f>IF('Gift Addresses'!I56&gt;0,VLOOKUP('Gift Addresses'!R56,Size,2,FALSE),"")</f>
        <v/>
      </c>
      <c r="AU56" s="32" t="str">
        <f>IF('Gift Addresses'!I56&gt;0,+AT56+AS56,"")</f>
        <v/>
      </c>
      <c r="AV56" s="31" t="str">
        <f t="shared" si="4"/>
        <v/>
      </c>
      <c r="AW56" s="28" t="str">
        <f>IF('Gift Addresses'!$I56&gt;0,1,"")</f>
        <v/>
      </c>
      <c r="AX56" s="28" t="str">
        <f>IF('Gift Addresses'!$I56&gt;0,"Prepaid","")</f>
        <v/>
      </c>
      <c r="AY56" s="27" t="str">
        <f>IF('Gift Addresses'!$I56&gt;0,+Review!P56,"")</f>
        <v/>
      </c>
      <c r="AZ56" s="28" t="str">
        <f>IF('Gift Addresses'!$I56&gt;0,"hold_until","")</f>
        <v/>
      </c>
      <c r="BA56" s="33" t="str">
        <f>IF('Gift Addresses'!$N56&gt;0,'Gift Addresses'!N56-'Gift Addresses'!Q56,"")</f>
        <v/>
      </c>
      <c r="BB56" s="7" t="str">
        <f>LEFT('Gift Addresses'!K56,30)</f>
        <v/>
      </c>
      <c r="BC56" s="7" t="str">
        <f>LEFT('Gift Addresses'!L56,30)</f>
        <v/>
      </c>
      <c r="BD56" s="7" t="str">
        <f>LEFT('Gift Addresses'!M56,300)</f>
        <v/>
      </c>
    </row>
    <row r="57" spans="1:56">
      <c r="A57" t="str">
        <f>IF('Gift Addresses'!$I57&gt;0,"","Delete This Row")</f>
        <v>Delete This Row</v>
      </c>
      <c r="B57" t="str">
        <f>IF('Gift Addresses'!I57&gt;0,"base","")</f>
        <v/>
      </c>
      <c r="C57" t="str">
        <f>IF('Gift Addresses'!$I57&gt;0,+Billing!$C$8,"")</f>
        <v/>
      </c>
      <c r="D57" t="str">
        <f>IF('Gift Addresses'!$I57&gt;0,"General","")</f>
        <v/>
      </c>
      <c r="E57" t="str">
        <f>IF('Gift Addresses'!$I57&gt;0,LEFT(Billing!$C$9,17),"")</f>
        <v/>
      </c>
      <c r="F57" t="str">
        <f>IF('Gift Addresses'!$I57&gt;0,LEFT(Billing!$C$10,17),"")</f>
        <v/>
      </c>
      <c r="G57" s="38"/>
      <c r="H57" t="str">
        <f t="shared" si="1"/>
        <v/>
      </c>
      <c r="I57" s="38"/>
      <c r="J57" t="str">
        <f t="shared" si="2"/>
        <v/>
      </c>
      <c r="K57" s="38"/>
      <c r="L57" t="str">
        <f>IF('Gift Addresses'!$I57&gt;0,LEFT(Billing!$C$12,30),"")</f>
        <v/>
      </c>
      <c r="M57" t="str">
        <f>IF('Gift Addresses'!$I57&gt;0,LEFT(Billing!$C$14,15),"")</f>
        <v/>
      </c>
      <c r="N57" t="str">
        <f>IF('Gift Addresses'!$I57&gt;0,VLOOKUP(Billing!$C$15,State,2,FALSE),"")</f>
        <v/>
      </c>
      <c r="O57" t="str">
        <f>IF('Gift Addresses'!$I57&gt;0,"US","")</f>
        <v/>
      </c>
      <c r="P57" s="2" t="str">
        <f>IF('Gift Addresses'!$I57&gt;0,TEXT(Billing!$C$16,"00000"),"")</f>
        <v/>
      </c>
      <c r="Q57" s="24" t="str">
        <f>IF('Gift Addresses'!$I57&gt;0,Billing!$C$17,"")</f>
        <v/>
      </c>
      <c r="R57" t="str">
        <f>IF('Gift Addresses'!$I57&gt;0,LEFT(Billing!$C$11,35),"")</f>
        <v/>
      </c>
      <c r="S57" s="141" t="str">
        <f>IF('Gift Addresses'!$I57&gt;0,IF(Billing!$C$18&gt;0,TEXT(Billing!$C$18,"###-###-####"),""),"")</f>
        <v/>
      </c>
      <c r="T57" s="38"/>
      <c r="U57" t="str">
        <f>LEFT('Gift Addresses'!B57,17)</f>
        <v/>
      </c>
      <c r="V57" s="38"/>
      <c r="W57" t="str">
        <f>LEFT('Gift Addresses'!C57,17)</f>
        <v/>
      </c>
      <c r="X57" s="38"/>
      <c r="Y57" t="str">
        <f>LEFT('Gift Addresses'!E57,35)</f>
        <v/>
      </c>
      <c r="Z57" t="str">
        <f>LEFT('Gift Addresses'!G57,15)</f>
        <v/>
      </c>
      <c r="AA57" s="37" t="str">
        <f>IF('Gift Addresses'!H57&gt;0,VLOOKUP('Gift Addresses'!H57,State,2,FALSE),"")</f>
        <v/>
      </c>
      <c r="AB57" t="str">
        <f>IF('Gift Addresses'!$I57&gt;0,"US","")</f>
        <v/>
      </c>
      <c r="AC57" s="2" t="str">
        <f>IF('Gift Addresses'!$I57&gt;0,TEXT('Gift Addresses'!$I57,"00000"),"")</f>
        <v/>
      </c>
      <c r="AD57" s="25" t="str">
        <f>IF('Gift Addresses'!$I57&gt;0,IF('Gift Addresses'!J57&gt;0,'Gift Addresses'!J57,Billing!$C$17),"")</f>
        <v/>
      </c>
      <c r="AE57" t="str">
        <f>LEFT('Gift Addresses'!D57,35)</f>
        <v/>
      </c>
      <c r="AF57" s="25" t="str">
        <f>IF(+'Gift Addresses'!O57&gt;0,'Gift Addresses'!O57,"")</f>
        <v/>
      </c>
      <c r="AG57" s="28" t="str">
        <f>IF('Gift Addresses'!$I57&gt;0,"default","")</f>
        <v/>
      </c>
      <c r="AH57" s="28" t="str">
        <f>IF('Gift Addresses'!$I57&gt;0,1,"")</f>
        <v/>
      </c>
      <c r="AI57" s="30"/>
      <c r="AJ57" s="30"/>
      <c r="AK57" s="30"/>
      <c r="AL57" s="30"/>
      <c r="AM57" s="30"/>
      <c r="AN57" t="str">
        <f t="shared" si="3"/>
        <v/>
      </c>
      <c r="AO57" t="str">
        <f>LEFT('Gift Addresses'!F57,35)</f>
        <v/>
      </c>
      <c r="AP57" s="30"/>
      <c r="AQ57" s="28" t="str">
        <f>IF('Gift Addresses'!$I57&gt;0,0,"")</f>
        <v/>
      </c>
      <c r="AR57" s="15" t="str">
        <f>IF('Gift Addresses'!$I57&gt;0,IF(AC57&gt;0,IF(ChooseMethod="Ship Lowest Cost",'Gift Addresses'!S57,IF('Gift Addresses'!S57="Ground (1-Day PM)",'Gift Addresses'!S57,IF('Gift Addresses'!S57="Next Day Air (1-Day AM)",'Gift Addresses'!S57,"Next Day Air Saver (1-Day PM)"))),""),"")</f>
        <v/>
      </c>
      <c r="AS57" s="26" t="str">
        <f>IF('Gift Addresses'!I57&gt;0,IF('Your Flavors'!$E$24="Ship Lowest Cost",'Gift Addresses'!T57,VLOOKUP(AR57,Method,2,FALSE)),"")</f>
        <v/>
      </c>
      <c r="AT57" s="26" t="str">
        <f>IF('Gift Addresses'!I57&gt;0,VLOOKUP('Gift Addresses'!R57,Size,2,FALSE),"")</f>
        <v/>
      </c>
      <c r="AU57" s="32" t="str">
        <f>IF('Gift Addresses'!I57&gt;0,+AT57+AS57,"")</f>
        <v/>
      </c>
      <c r="AV57" s="31" t="str">
        <f t="shared" si="4"/>
        <v/>
      </c>
      <c r="AW57" s="28" t="str">
        <f>IF('Gift Addresses'!$I57&gt;0,1,"")</f>
        <v/>
      </c>
      <c r="AX57" s="28" t="str">
        <f>IF('Gift Addresses'!$I57&gt;0,"Prepaid","")</f>
        <v/>
      </c>
      <c r="AY57" s="27" t="str">
        <f>IF('Gift Addresses'!$I57&gt;0,+Review!P57,"")</f>
        <v/>
      </c>
      <c r="AZ57" s="28" t="str">
        <f>IF('Gift Addresses'!$I57&gt;0,"hold_until","")</f>
        <v/>
      </c>
      <c r="BA57" s="33" t="str">
        <f>IF('Gift Addresses'!$N57&gt;0,'Gift Addresses'!N57-'Gift Addresses'!Q57,"")</f>
        <v/>
      </c>
      <c r="BB57" s="7" t="str">
        <f>LEFT('Gift Addresses'!K57,30)</f>
        <v/>
      </c>
      <c r="BC57" s="7" t="str">
        <f>LEFT('Gift Addresses'!L57,30)</f>
        <v/>
      </c>
      <c r="BD57" s="7" t="str">
        <f>LEFT('Gift Addresses'!M57,300)</f>
        <v/>
      </c>
    </row>
    <row r="58" spans="1:56">
      <c r="A58" t="str">
        <f>IF('Gift Addresses'!$I58&gt;0,"","Delete This Row")</f>
        <v>Delete This Row</v>
      </c>
      <c r="B58" t="str">
        <f>IF('Gift Addresses'!I58&gt;0,"base","")</f>
        <v/>
      </c>
      <c r="C58" t="str">
        <f>IF('Gift Addresses'!$I58&gt;0,+Billing!$C$8,"")</f>
        <v/>
      </c>
      <c r="D58" t="str">
        <f>IF('Gift Addresses'!$I58&gt;0,"General","")</f>
        <v/>
      </c>
      <c r="E58" t="str">
        <f>IF('Gift Addresses'!$I58&gt;0,LEFT(Billing!$C$9,17),"")</f>
        <v/>
      </c>
      <c r="F58" t="str">
        <f>IF('Gift Addresses'!$I58&gt;0,LEFT(Billing!$C$10,17),"")</f>
        <v/>
      </c>
      <c r="G58" s="38"/>
      <c r="H58" t="str">
        <f t="shared" si="1"/>
        <v/>
      </c>
      <c r="I58" s="38"/>
      <c r="J58" t="str">
        <f t="shared" si="2"/>
        <v/>
      </c>
      <c r="K58" s="38"/>
      <c r="L58" t="str">
        <f>IF('Gift Addresses'!$I58&gt;0,LEFT(Billing!$C$12,30),"")</f>
        <v/>
      </c>
      <c r="M58" t="str">
        <f>IF('Gift Addresses'!$I58&gt;0,LEFT(Billing!$C$14,15),"")</f>
        <v/>
      </c>
      <c r="N58" t="str">
        <f>IF('Gift Addresses'!$I58&gt;0,VLOOKUP(Billing!$C$15,State,2,FALSE),"")</f>
        <v/>
      </c>
      <c r="O58" t="str">
        <f>IF('Gift Addresses'!$I58&gt;0,"US","")</f>
        <v/>
      </c>
      <c r="P58" s="2" t="str">
        <f>IF('Gift Addresses'!$I58&gt;0,TEXT(Billing!$C$16,"00000"),"")</f>
        <v/>
      </c>
      <c r="Q58" s="24" t="str">
        <f>IF('Gift Addresses'!$I58&gt;0,Billing!$C$17,"")</f>
        <v/>
      </c>
      <c r="R58" t="str">
        <f>IF('Gift Addresses'!$I58&gt;0,LEFT(Billing!$C$11,35),"")</f>
        <v/>
      </c>
      <c r="S58" s="141" t="str">
        <f>IF('Gift Addresses'!$I58&gt;0,IF(Billing!$C$18&gt;0,TEXT(Billing!$C$18,"###-###-####"),""),"")</f>
        <v/>
      </c>
      <c r="T58" s="38"/>
      <c r="U58" t="str">
        <f>LEFT('Gift Addresses'!B58,17)</f>
        <v/>
      </c>
      <c r="V58" s="38"/>
      <c r="W58" t="str">
        <f>LEFT('Gift Addresses'!C58,17)</f>
        <v/>
      </c>
      <c r="X58" s="38"/>
      <c r="Y58" t="str">
        <f>LEFT('Gift Addresses'!E58,35)</f>
        <v/>
      </c>
      <c r="Z58" t="str">
        <f>LEFT('Gift Addresses'!G58,15)</f>
        <v/>
      </c>
      <c r="AA58" s="37" t="str">
        <f>IF('Gift Addresses'!H58&gt;0,VLOOKUP('Gift Addresses'!H58,State,2,FALSE),"")</f>
        <v/>
      </c>
      <c r="AB58" t="str">
        <f>IF('Gift Addresses'!$I58&gt;0,"US","")</f>
        <v/>
      </c>
      <c r="AC58" s="2" t="str">
        <f>IF('Gift Addresses'!$I58&gt;0,TEXT('Gift Addresses'!$I58,"00000"),"")</f>
        <v/>
      </c>
      <c r="AD58" s="25" t="str">
        <f>IF('Gift Addresses'!$I58&gt;0,IF('Gift Addresses'!J58&gt;0,'Gift Addresses'!J58,Billing!$C$17),"")</f>
        <v/>
      </c>
      <c r="AE58" t="str">
        <f>LEFT('Gift Addresses'!D58,35)</f>
        <v/>
      </c>
      <c r="AF58" s="25" t="str">
        <f>IF(+'Gift Addresses'!O58&gt;0,'Gift Addresses'!O58,"")</f>
        <v/>
      </c>
      <c r="AG58" s="28" t="str">
        <f>IF('Gift Addresses'!$I58&gt;0,"default","")</f>
        <v/>
      </c>
      <c r="AH58" s="28" t="str">
        <f>IF('Gift Addresses'!$I58&gt;0,1,"")</f>
        <v/>
      </c>
      <c r="AI58" s="30"/>
      <c r="AJ58" s="30"/>
      <c r="AK58" s="30"/>
      <c r="AL58" s="30"/>
      <c r="AM58" s="30"/>
      <c r="AN58" t="str">
        <f t="shared" si="3"/>
        <v/>
      </c>
      <c r="AO58" t="str">
        <f>LEFT('Gift Addresses'!F58,35)</f>
        <v/>
      </c>
      <c r="AP58" s="30"/>
      <c r="AQ58" s="28" t="str">
        <f>IF('Gift Addresses'!$I58&gt;0,0,"")</f>
        <v/>
      </c>
      <c r="AR58" s="15" t="str">
        <f>IF('Gift Addresses'!$I58&gt;0,IF(AC58&gt;0,IF(ChooseMethod="Ship Lowest Cost",'Gift Addresses'!S58,IF('Gift Addresses'!S58="Ground (1-Day PM)",'Gift Addresses'!S58,IF('Gift Addresses'!S58="Next Day Air (1-Day AM)",'Gift Addresses'!S58,"Next Day Air Saver (1-Day PM)"))),""),"")</f>
        <v/>
      </c>
      <c r="AS58" s="26" t="str">
        <f>IF('Gift Addresses'!I58&gt;0,IF('Your Flavors'!$E$24="Ship Lowest Cost",'Gift Addresses'!T58,VLOOKUP(AR58,Method,2,FALSE)),"")</f>
        <v/>
      </c>
      <c r="AT58" s="26" t="str">
        <f>IF('Gift Addresses'!I58&gt;0,VLOOKUP('Gift Addresses'!R58,Size,2,FALSE),"")</f>
        <v/>
      </c>
      <c r="AU58" s="32" t="str">
        <f>IF('Gift Addresses'!I58&gt;0,+AT58+AS58,"")</f>
        <v/>
      </c>
      <c r="AV58" s="31" t="str">
        <f t="shared" si="4"/>
        <v/>
      </c>
      <c r="AW58" s="28" t="str">
        <f>IF('Gift Addresses'!$I58&gt;0,1,"")</f>
        <v/>
      </c>
      <c r="AX58" s="28" t="str">
        <f>IF('Gift Addresses'!$I58&gt;0,"Prepaid","")</f>
        <v/>
      </c>
      <c r="AY58" s="27" t="str">
        <f>IF('Gift Addresses'!$I58&gt;0,+Review!P58,"")</f>
        <v/>
      </c>
      <c r="AZ58" s="28" t="str">
        <f>IF('Gift Addresses'!$I58&gt;0,"hold_until","")</f>
        <v/>
      </c>
      <c r="BA58" s="33" t="str">
        <f>IF('Gift Addresses'!$N58&gt;0,'Gift Addresses'!N58-'Gift Addresses'!Q58,"")</f>
        <v/>
      </c>
      <c r="BB58" s="7" t="str">
        <f>LEFT('Gift Addresses'!K58,30)</f>
        <v/>
      </c>
      <c r="BC58" s="7" t="str">
        <f>LEFT('Gift Addresses'!L58,30)</f>
        <v/>
      </c>
      <c r="BD58" s="7" t="str">
        <f>LEFT('Gift Addresses'!M58,300)</f>
        <v/>
      </c>
    </row>
    <row r="59" spans="1:56">
      <c r="A59" t="str">
        <f>IF('Gift Addresses'!$I59&gt;0,"","Delete This Row")</f>
        <v>Delete This Row</v>
      </c>
      <c r="B59" t="str">
        <f>IF('Gift Addresses'!I59&gt;0,"base","")</f>
        <v/>
      </c>
      <c r="C59" t="str">
        <f>IF('Gift Addresses'!$I59&gt;0,+Billing!$C$8,"")</f>
        <v/>
      </c>
      <c r="D59" t="str">
        <f>IF('Gift Addresses'!$I59&gt;0,"General","")</f>
        <v/>
      </c>
      <c r="E59" t="str">
        <f>IF('Gift Addresses'!$I59&gt;0,LEFT(Billing!$C$9,17),"")</f>
        <v/>
      </c>
      <c r="F59" t="str">
        <f>IF('Gift Addresses'!$I59&gt;0,LEFT(Billing!$C$10,17),"")</f>
        <v/>
      </c>
      <c r="G59" s="38"/>
      <c r="H59" t="str">
        <f t="shared" si="1"/>
        <v/>
      </c>
      <c r="I59" s="38"/>
      <c r="J59" t="str">
        <f t="shared" si="2"/>
        <v/>
      </c>
      <c r="K59" s="38"/>
      <c r="L59" t="str">
        <f>IF('Gift Addresses'!$I59&gt;0,LEFT(Billing!$C$12,30),"")</f>
        <v/>
      </c>
      <c r="M59" t="str">
        <f>IF('Gift Addresses'!$I59&gt;0,LEFT(Billing!$C$14,15),"")</f>
        <v/>
      </c>
      <c r="N59" t="str">
        <f>IF('Gift Addresses'!$I59&gt;0,VLOOKUP(Billing!$C$15,State,2,FALSE),"")</f>
        <v/>
      </c>
      <c r="O59" t="str">
        <f>IF('Gift Addresses'!$I59&gt;0,"US","")</f>
        <v/>
      </c>
      <c r="P59" s="2" t="str">
        <f>IF('Gift Addresses'!$I59&gt;0,TEXT(Billing!$C$16,"00000"),"")</f>
        <v/>
      </c>
      <c r="Q59" s="24" t="str">
        <f>IF('Gift Addresses'!$I59&gt;0,Billing!$C$17,"")</f>
        <v/>
      </c>
      <c r="R59" t="str">
        <f>IF('Gift Addresses'!$I59&gt;0,LEFT(Billing!$C$11,35),"")</f>
        <v/>
      </c>
      <c r="S59" s="141" t="str">
        <f>IF('Gift Addresses'!$I59&gt;0,IF(Billing!$C$18&gt;0,TEXT(Billing!$C$18,"###-###-####"),""),"")</f>
        <v/>
      </c>
      <c r="T59" s="38"/>
      <c r="U59" t="str">
        <f>LEFT('Gift Addresses'!B59,17)</f>
        <v/>
      </c>
      <c r="V59" s="38"/>
      <c r="W59" t="str">
        <f>LEFT('Gift Addresses'!C59,17)</f>
        <v/>
      </c>
      <c r="X59" s="38"/>
      <c r="Y59" t="str">
        <f>LEFT('Gift Addresses'!E59,35)</f>
        <v/>
      </c>
      <c r="Z59" t="str">
        <f>LEFT('Gift Addresses'!G59,15)</f>
        <v/>
      </c>
      <c r="AA59" s="37" t="str">
        <f>IF('Gift Addresses'!H59&gt;0,VLOOKUP('Gift Addresses'!H59,State,2,FALSE),"")</f>
        <v/>
      </c>
      <c r="AB59" t="str">
        <f>IF('Gift Addresses'!$I59&gt;0,"US","")</f>
        <v/>
      </c>
      <c r="AC59" s="2" t="str">
        <f>IF('Gift Addresses'!$I59&gt;0,TEXT('Gift Addresses'!$I59,"00000"),"")</f>
        <v/>
      </c>
      <c r="AD59" s="25" t="str">
        <f>IF('Gift Addresses'!$I59&gt;0,IF('Gift Addresses'!J59&gt;0,'Gift Addresses'!J59,Billing!$C$17),"")</f>
        <v/>
      </c>
      <c r="AE59" t="str">
        <f>LEFT('Gift Addresses'!D59,35)</f>
        <v/>
      </c>
      <c r="AF59" s="25" t="str">
        <f>IF(+'Gift Addresses'!O59&gt;0,'Gift Addresses'!O59,"")</f>
        <v/>
      </c>
      <c r="AG59" s="28" t="str">
        <f>IF('Gift Addresses'!$I59&gt;0,"default","")</f>
        <v/>
      </c>
      <c r="AH59" s="28" t="str">
        <f>IF('Gift Addresses'!$I59&gt;0,1,"")</f>
        <v/>
      </c>
      <c r="AI59" s="30"/>
      <c r="AJ59" s="30"/>
      <c r="AK59" s="30"/>
      <c r="AL59" s="30"/>
      <c r="AM59" s="30"/>
      <c r="AN59" t="str">
        <f t="shared" si="3"/>
        <v/>
      </c>
      <c r="AO59" t="str">
        <f>LEFT('Gift Addresses'!F59,35)</f>
        <v/>
      </c>
      <c r="AP59" s="30"/>
      <c r="AQ59" s="28" t="str">
        <f>IF('Gift Addresses'!$I59&gt;0,0,"")</f>
        <v/>
      </c>
      <c r="AR59" s="15" t="str">
        <f>IF('Gift Addresses'!$I59&gt;0,IF(AC59&gt;0,IF(ChooseMethod="Ship Lowest Cost",'Gift Addresses'!S59,IF('Gift Addresses'!S59="Ground (1-Day PM)",'Gift Addresses'!S59,IF('Gift Addresses'!S59="Next Day Air (1-Day AM)",'Gift Addresses'!S59,"Next Day Air Saver (1-Day PM)"))),""),"")</f>
        <v/>
      </c>
      <c r="AS59" s="26" t="str">
        <f>IF('Gift Addresses'!I59&gt;0,IF('Your Flavors'!$E$24="Ship Lowest Cost",'Gift Addresses'!T59,VLOOKUP(AR59,Method,2,FALSE)),"")</f>
        <v/>
      </c>
      <c r="AT59" s="26" t="str">
        <f>IF('Gift Addresses'!I59&gt;0,VLOOKUP('Gift Addresses'!R59,Size,2,FALSE),"")</f>
        <v/>
      </c>
      <c r="AU59" s="32" t="str">
        <f>IF('Gift Addresses'!I59&gt;0,+AT59+AS59,"")</f>
        <v/>
      </c>
      <c r="AV59" s="31" t="str">
        <f t="shared" si="4"/>
        <v/>
      </c>
      <c r="AW59" s="28" t="str">
        <f>IF('Gift Addresses'!$I59&gt;0,1,"")</f>
        <v/>
      </c>
      <c r="AX59" s="28" t="str">
        <f>IF('Gift Addresses'!$I59&gt;0,"Prepaid","")</f>
        <v/>
      </c>
      <c r="AY59" s="27" t="str">
        <f>IF('Gift Addresses'!$I59&gt;0,+Review!P59,"")</f>
        <v/>
      </c>
      <c r="AZ59" s="28" t="str">
        <f>IF('Gift Addresses'!$I59&gt;0,"hold_until","")</f>
        <v/>
      </c>
      <c r="BA59" s="33" t="str">
        <f>IF('Gift Addresses'!$N59&gt;0,'Gift Addresses'!N59-'Gift Addresses'!Q59,"")</f>
        <v/>
      </c>
      <c r="BB59" s="7" t="str">
        <f>LEFT('Gift Addresses'!K59,30)</f>
        <v/>
      </c>
      <c r="BC59" s="7" t="str">
        <f>LEFT('Gift Addresses'!L59,30)</f>
        <v/>
      </c>
      <c r="BD59" s="7" t="str">
        <f>LEFT('Gift Addresses'!M59,300)</f>
        <v/>
      </c>
    </row>
    <row r="60" spans="1:56">
      <c r="A60" t="str">
        <f>IF('Gift Addresses'!$I60&gt;0,"","Delete This Row")</f>
        <v>Delete This Row</v>
      </c>
      <c r="B60" t="str">
        <f>IF('Gift Addresses'!I60&gt;0,"base","")</f>
        <v/>
      </c>
      <c r="C60" t="str">
        <f>IF('Gift Addresses'!$I60&gt;0,+Billing!$C$8,"")</f>
        <v/>
      </c>
      <c r="D60" t="str">
        <f>IF('Gift Addresses'!$I60&gt;0,"General","")</f>
        <v/>
      </c>
      <c r="E60" t="str">
        <f>IF('Gift Addresses'!$I60&gt;0,LEFT(Billing!$C$9,17),"")</f>
        <v/>
      </c>
      <c r="F60" t="str">
        <f>IF('Gift Addresses'!$I60&gt;0,LEFT(Billing!$C$10,17),"")</f>
        <v/>
      </c>
      <c r="G60" s="38"/>
      <c r="H60" t="str">
        <f t="shared" si="1"/>
        <v/>
      </c>
      <c r="I60" s="38"/>
      <c r="J60" t="str">
        <f t="shared" si="2"/>
        <v/>
      </c>
      <c r="K60" s="38"/>
      <c r="L60" t="str">
        <f>IF('Gift Addresses'!$I60&gt;0,LEFT(Billing!$C$12,30),"")</f>
        <v/>
      </c>
      <c r="M60" t="str">
        <f>IF('Gift Addresses'!$I60&gt;0,LEFT(Billing!$C$14,15),"")</f>
        <v/>
      </c>
      <c r="N60" t="str">
        <f>IF('Gift Addresses'!$I60&gt;0,VLOOKUP(Billing!$C$15,State,2,FALSE),"")</f>
        <v/>
      </c>
      <c r="O60" t="str">
        <f>IF('Gift Addresses'!$I60&gt;0,"US","")</f>
        <v/>
      </c>
      <c r="P60" s="2" t="str">
        <f>IF('Gift Addresses'!$I60&gt;0,TEXT(Billing!$C$16,"00000"),"")</f>
        <v/>
      </c>
      <c r="Q60" s="24" t="str">
        <f>IF('Gift Addresses'!$I60&gt;0,Billing!$C$17,"")</f>
        <v/>
      </c>
      <c r="R60" t="str">
        <f>IF('Gift Addresses'!$I60&gt;0,LEFT(Billing!$C$11,35),"")</f>
        <v/>
      </c>
      <c r="S60" s="141" t="str">
        <f>IF('Gift Addresses'!$I60&gt;0,IF(Billing!$C$18&gt;0,TEXT(Billing!$C$18,"###-###-####"),""),"")</f>
        <v/>
      </c>
      <c r="T60" s="38"/>
      <c r="U60" t="str">
        <f>LEFT('Gift Addresses'!B60,17)</f>
        <v/>
      </c>
      <c r="V60" s="38"/>
      <c r="W60" t="str">
        <f>LEFT('Gift Addresses'!C60,17)</f>
        <v/>
      </c>
      <c r="X60" s="38"/>
      <c r="Y60" t="str">
        <f>LEFT('Gift Addresses'!E60,35)</f>
        <v/>
      </c>
      <c r="Z60" t="str">
        <f>LEFT('Gift Addresses'!G60,15)</f>
        <v/>
      </c>
      <c r="AA60" s="37" t="str">
        <f>IF('Gift Addresses'!H60&gt;0,VLOOKUP('Gift Addresses'!H60,State,2,FALSE),"")</f>
        <v/>
      </c>
      <c r="AB60" t="str">
        <f>IF('Gift Addresses'!$I60&gt;0,"US","")</f>
        <v/>
      </c>
      <c r="AC60" s="2" t="str">
        <f>IF('Gift Addresses'!$I60&gt;0,TEXT('Gift Addresses'!$I60,"00000"),"")</f>
        <v/>
      </c>
      <c r="AD60" s="25" t="str">
        <f>IF('Gift Addresses'!$I60&gt;0,IF('Gift Addresses'!J60&gt;0,'Gift Addresses'!J60,Billing!$C$17),"")</f>
        <v/>
      </c>
      <c r="AE60" t="str">
        <f>LEFT('Gift Addresses'!D60,35)</f>
        <v/>
      </c>
      <c r="AF60" s="25" t="str">
        <f>IF(+'Gift Addresses'!O60&gt;0,'Gift Addresses'!O60,"")</f>
        <v/>
      </c>
      <c r="AG60" s="28" t="str">
        <f>IF('Gift Addresses'!$I60&gt;0,"default","")</f>
        <v/>
      </c>
      <c r="AH60" s="28" t="str">
        <f>IF('Gift Addresses'!$I60&gt;0,1,"")</f>
        <v/>
      </c>
      <c r="AI60" s="30"/>
      <c r="AJ60" s="30"/>
      <c r="AK60" s="30"/>
      <c r="AL60" s="30"/>
      <c r="AM60" s="30"/>
      <c r="AN60" t="str">
        <f t="shared" si="3"/>
        <v/>
      </c>
      <c r="AO60" t="str">
        <f>LEFT('Gift Addresses'!F60,35)</f>
        <v/>
      </c>
      <c r="AP60" s="30"/>
      <c r="AQ60" s="28" t="str">
        <f>IF('Gift Addresses'!$I60&gt;0,0,"")</f>
        <v/>
      </c>
      <c r="AR60" s="15" t="str">
        <f>IF('Gift Addresses'!$I60&gt;0,IF(AC60&gt;0,IF(ChooseMethod="Ship Lowest Cost",'Gift Addresses'!S60,IF('Gift Addresses'!S60="Ground (1-Day PM)",'Gift Addresses'!S60,IF('Gift Addresses'!S60="Next Day Air (1-Day AM)",'Gift Addresses'!S60,"Next Day Air Saver (1-Day PM)"))),""),"")</f>
        <v/>
      </c>
      <c r="AS60" s="26" t="str">
        <f>IF('Gift Addresses'!I60&gt;0,IF('Your Flavors'!$E$24="Ship Lowest Cost",'Gift Addresses'!T60,VLOOKUP(AR60,Method,2,FALSE)),"")</f>
        <v/>
      </c>
      <c r="AT60" s="26" t="str">
        <f>IF('Gift Addresses'!I60&gt;0,VLOOKUP('Gift Addresses'!R60,Size,2,FALSE),"")</f>
        <v/>
      </c>
      <c r="AU60" s="32" t="str">
        <f>IF('Gift Addresses'!I60&gt;0,+AT60+AS60,"")</f>
        <v/>
      </c>
      <c r="AV60" s="31" t="str">
        <f t="shared" si="4"/>
        <v/>
      </c>
      <c r="AW60" s="28" t="str">
        <f>IF('Gift Addresses'!$I60&gt;0,1,"")</f>
        <v/>
      </c>
      <c r="AX60" s="28" t="str">
        <f>IF('Gift Addresses'!$I60&gt;0,"Prepaid","")</f>
        <v/>
      </c>
      <c r="AY60" s="27" t="str">
        <f>IF('Gift Addresses'!$I60&gt;0,+Review!P60,"")</f>
        <v/>
      </c>
      <c r="AZ60" s="28" t="str">
        <f>IF('Gift Addresses'!$I60&gt;0,"hold_until","")</f>
        <v/>
      </c>
      <c r="BA60" s="33" t="str">
        <f>IF('Gift Addresses'!$N60&gt;0,'Gift Addresses'!N60-'Gift Addresses'!Q60,"")</f>
        <v/>
      </c>
      <c r="BB60" s="7" t="str">
        <f>LEFT('Gift Addresses'!K60,30)</f>
        <v/>
      </c>
      <c r="BC60" s="7" t="str">
        <f>LEFT('Gift Addresses'!L60,30)</f>
        <v/>
      </c>
      <c r="BD60" s="7" t="str">
        <f>LEFT('Gift Addresses'!M60,300)</f>
        <v/>
      </c>
    </row>
    <row r="61" spans="1:56">
      <c r="A61" t="str">
        <f>IF('Gift Addresses'!$I61&gt;0,"","Delete This Row")</f>
        <v>Delete This Row</v>
      </c>
      <c r="B61" t="str">
        <f>IF('Gift Addresses'!I61&gt;0,"base","")</f>
        <v/>
      </c>
      <c r="C61" t="str">
        <f>IF('Gift Addresses'!$I61&gt;0,+Billing!$C$8,"")</f>
        <v/>
      </c>
      <c r="D61" t="str">
        <f>IF('Gift Addresses'!$I61&gt;0,"General","")</f>
        <v/>
      </c>
      <c r="E61" t="str">
        <f>IF('Gift Addresses'!$I61&gt;0,LEFT(Billing!$C$9,17),"")</f>
        <v/>
      </c>
      <c r="F61" t="str">
        <f>IF('Gift Addresses'!$I61&gt;0,LEFT(Billing!$C$10,17),"")</f>
        <v/>
      </c>
      <c r="G61" s="38"/>
      <c r="H61" t="str">
        <f t="shared" si="1"/>
        <v/>
      </c>
      <c r="I61" s="38"/>
      <c r="J61" t="str">
        <f t="shared" si="2"/>
        <v/>
      </c>
      <c r="K61" s="38"/>
      <c r="L61" t="str">
        <f>IF('Gift Addresses'!$I61&gt;0,LEFT(Billing!$C$12,30),"")</f>
        <v/>
      </c>
      <c r="M61" t="str">
        <f>IF('Gift Addresses'!$I61&gt;0,LEFT(Billing!$C$14,15),"")</f>
        <v/>
      </c>
      <c r="N61" t="str">
        <f>IF('Gift Addresses'!$I61&gt;0,VLOOKUP(Billing!$C$15,State,2,FALSE),"")</f>
        <v/>
      </c>
      <c r="O61" t="str">
        <f>IF('Gift Addresses'!$I61&gt;0,"US","")</f>
        <v/>
      </c>
      <c r="P61" s="2" t="str">
        <f>IF('Gift Addresses'!$I61&gt;0,TEXT(Billing!$C$16,"00000"),"")</f>
        <v/>
      </c>
      <c r="Q61" s="24" t="str">
        <f>IF('Gift Addresses'!$I61&gt;0,Billing!$C$17,"")</f>
        <v/>
      </c>
      <c r="R61" t="str">
        <f>IF('Gift Addresses'!$I61&gt;0,LEFT(Billing!$C$11,35),"")</f>
        <v/>
      </c>
      <c r="S61" s="141" t="str">
        <f>IF('Gift Addresses'!$I61&gt;0,IF(Billing!$C$18&gt;0,TEXT(Billing!$C$18,"###-###-####"),""),"")</f>
        <v/>
      </c>
      <c r="T61" s="38"/>
      <c r="U61" t="str">
        <f>LEFT('Gift Addresses'!B61,17)</f>
        <v/>
      </c>
      <c r="V61" s="38"/>
      <c r="W61" t="str">
        <f>LEFT('Gift Addresses'!C61,17)</f>
        <v/>
      </c>
      <c r="X61" s="38"/>
      <c r="Y61" t="str">
        <f>LEFT('Gift Addresses'!E61,35)</f>
        <v/>
      </c>
      <c r="Z61" t="str">
        <f>LEFT('Gift Addresses'!G61,15)</f>
        <v/>
      </c>
      <c r="AA61" s="37" t="str">
        <f>IF('Gift Addresses'!H61&gt;0,VLOOKUP('Gift Addresses'!H61,State,2,FALSE),"")</f>
        <v/>
      </c>
      <c r="AB61" t="str">
        <f>IF('Gift Addresses'!$I61&gt;0,"US","")</f>
        <v/>
      </c>
      <c r="AC61" s="2" t="str">
        <f>IF('Gift Addresses'!$I61&gt;0,TEXT('Gift Addresses'!$I61,"00000"),"")</f>
        <v/>
      </c>
      <c r="AD61" s="25" t="str">
        <f>IF('Gift Addresses'!$I61&gt;0,IF('Gift Addresses'!J61&gt;0,'Gift Addresses'!J61,Billing!$C$17),"")</f>
        <v/>
      </c>
      <c r="AE61" t="str">
        <f>LEFT('Gift Addresses'!D61,35)</f>
        <v/>
      </c>
      <c r="AF61" s="25" t="str">
        <f>IF(+'Gift Addresses'!O61&gt;0,'Gift Addresses'!O61,"")</f>
        <v/>
      </c>
      <c r="AG61" s="28" t="str">
        <f>IF('Gift Addresses'!$I61&gt;0,"default","")</f>
        <v/>
      </c>
      <c r="AH61" s="28" t="str">
        <f>IF('Gift Addresses'!$I61&gt;0,1,"")</f>
        <v/>
      </c>
      <c r="AI61" s="30"/>
      <c r="AJ61" s="30"/>
      <c r="AK61" s="30"/>
      <c r="AL61" s="30"/>
      <c r="AM61" s="30"/>
      <c r="AN61" t="str">
        <f t="shared" si="3"/>
        <v/>
      </c>
      <c r="AO61" t="str">
        <f>LEFT('Gift Addresses'!F61,35)</f>
        <v/>
      </c>
      <c r="AP61" s="30"/>
      <c r="AQ61" s="28" t="str">
        <f>IF('Gift Addresses'!$I61&gt;0,0,"")</f>
        <v/>
      </c>
      <c r="AR61" s="15" t="str">
        <f>IF('Gift Addresses'!$I61&gt;0,IF(AC61&gt;0,IF(ChooseMethod="Ship Lowest Cost",'Gift Addresses'!S61,IF('Gift Addresses'!S61="Ground (1-Day PM)",'Gift Addresses'!S61,IF('Gift Addresses'!S61="Next Day Air (1-Day AM)",'Gift Addresses'!S61,"Next Day Air Saver (1-Day PM)"))),""),"")</f>
        <v/>
      </c>
      <c r="AS61" s="26" t="str">
        <f>IF('Gift Addresses'!I61&gt;0,IF('Your Flavors'!$E$24="Ship Lowest Cost",'Gift Addresses'!T61,VLOOKUP(AR61,Method,2,FALSE)),"")</f>
        <v/>
      </c>
      <c r="AT61" s="26" t="str">
        <f>IF('Gift Addresses'!I61&gt;0,VLOOKUP('Gift Addresses'!R61,Size,2,FALSE),"")</f>
        <v/>
      </c>
      <c r="AU61" s="32" t="str">
        <f>IF('Gift Addresses'!I61&gt;0,+AT61+AS61,"")</f>
        <v/>
      </c>
      <c r="AV61" s="31" t="str">
        <f t="shared" si="4"/>
        <v/>
      </c>
      <c r="AW61" s="28" t="str">
        <f>IF('Gift Addresses'!$I61&gt;0,1,"")</f>
        <v/>
      </c>
      <c r="AX61" s="28" t="str">
        <f>IF('Gift Addresses'!$I61&gt;0,"Prepaid","")</f>
        <v/>
      </c>
      <c r="AY61" s="27" t="str">
        <f>IF('Gift Addresses'!$I61&gt;0,+Review!P61,"")</f>
        <v/>
      </c>
      <c r="AZ61" s="28" t="str">
        <f>IF('Gift Addresses'!$I61&gt;0,"hold_until","")</f>
        <v/>
      </c>
      <c r="BA61" s="33" t="str">
        <f>IF('Gift Addresses'!$N61&gt;0,'Gift Addresses'!N61-'Gift Addresses'!Q61,"")</f>
        <v/>
      </c>
      <c r="BB61" s="7" t="str">
        <f>LEFT('Gift Addresses'!K61,30)</f>
        <v/>
      </c>
      <c r="BC61" s="7" t="str">
        <f>LEFT('Gift Addresses'!L61,30)</f>
        <v/>
      </c>
      <c r="BD61" s="7" t="str">
        <f>LEFT('Gift Addresses'!M61,300)</f>
        <v/>
      </c>
    </row>
    <row r="62" spans="1:56">
      <c r="A62" t="str">
        <f>IF('Gift Addresses'!$I62&gt;0,"","Delete This Row")</f>
        <v>Delete This Row</v>
      </c>
      <c r="B62" t="str">
        <f>IF('Gift Addresses'!I62&gt;0,"base","")</f>
        <v/>
      </c>
      <c r="C62" t="str">
        <f>IF('Gift Addresses'!$I62&gt;0,+Billing!$C$8,"")</f>
        <v/>
      </c>
      <c r="D62" t="str">
        <f>IF('Gift Addresses'!$I62&gt;0,"General","")</f>
        <v/>
      </c>
      <c r="E62" t="str">
        <f>IF('Gift Addresses'!$I62&gt;0,LEFT(Billing!$C$9,17),"")</f>
        <v/>
      </c>
      <c r="F62" t="str">
        <f>IF('Gift Addresses'!$I62&gt;0,LEFT(Billing!$C$10,17),"")</f>
        <v/>
      </c>
      <c r="G62" s="38"/>
      <c r="H62" t="str">
        <f t="shared" si="1"/>
        <v/>
      </c>
      <c r="I62" s="38"/>
      <c r="J62" t="str">
        <f t="shared" si="2"/>
        <v/>
      </c>
      <c r="K62" s="38"/>
      <c r="L62" t="str">
        <f>IF('Gift Addresses'!$I62&gt;0,LEFT(Billing!$C$12,30),"")</f>
        <v/>
      </c>
      <c r="M62" t="str">
        <f>IF('Gift Addresses'!$I62&gt;0,LEFT(Billing!$C$14,15),"")</f>
        <v/>
      </c>
      <c r="N62" t="str">
        <f>IF('Gift Addresses'!$I62&gt;0,VLOOKUP(Billing!$C$15,State,2,FALSE),"")</f>
        <v/>
      </c>
      <c r="O62" t="str">
        <f>IF('Gift Addresses'!$I62&gt;0,"US","")</f>
        <v/>
      </c>
      <c r="P62" s="2" t="str">
        <f>IF('Gift Addresses'!$I62&gt;0,TEXT(Billing!$C$16,"00000"),"")</f>
        <v/>
      </c>
      <c r="Q62" s="24" t="str">
        <f>IF('Gift Addresses'!$I62&gt;0,Billing!$C$17,"")</f>
        <v/>
      </c>
      <c r="R62" t="str">
        <f>IF('Gift Addresses'!$I62&gt;0,LEFT(Billing!$C$11,35),"")</f>
        <v/>
      </c>
      <c r="S62" s="141" t="str">
        <f>IF('Gift Addresses'!$I62&gt;0,IF(Billing!$C$18&gt;0,TEXT(Billing!$C$18,"###-###-####"),""),"")</f>
        <v/>
      </c>
      <c r="T62" s="38"/>
      <c r="U62" t="str">
        <f>LEFT('Gift Addresses'!B62,17)</f>
        <v/>
      </c>
      <c r="V62" s="38"/>
      <c r="W62" t="str">
        <f>LEFT('Gift Addresses'!C62,17)</f>
        <v/>
      </c>
      <c r="X62" s="38"/>
      <c r="Y62" t="str">
        <f>LEFT('Gift Addresses'!E62,35)</f>
        <v/>
      </c>
      <c r="Z62" t="str">
        <f>LEFT('Gift Addresses'!G62,15)</f>
        <v/>
      </c>
      <c r="AA62" s="37" t="str">
        <f>IF('Gift Addresses'!H62&gt;0,VLOOKUP('Gift Addresses'!H62,State,2,FALSE),"")</f>
        <v/>
      </c>
      <c r="AB62" t="str">
        <f>IF('Gift Addresses'!$I62&gt;0,"US","")</f>
        <v/>
      </c>
      <c r="AC62" s="2" t="str">
        <f>IF('Gift Addresses'!$I62&gt;0,TEXT('Gift Addresses'!$I62,"00000"),"")</f>
        <v/>
      </c>
      <c r="AD62" s="25" t="str">
        <f>IF('Gift Addresses'!$I62&gt;0,IF('Gift Addresses'!J62&gt;0,'Gift Addresses'!J62,Billing!$C$17),"")</f>
        <v/>
      </c>
      <c r="AE62" t="str">
        <f>LEFT('Gift Addresses'!D62,35)</f>
        <v/>
      </c>
      <c r="AF62" s="25" t="str">
        <f>IF(+'Gift Addresses'!O62&gt;0,'Gift Addresses'!O62,"")</f>
        <v/>
      </c>
      <c r="AG62" s="28" t="str">
        <f>IF('Gift Addresses'!$I62&gt;0,"default","")</f>
        <v/>
      </c>
      <c r="AH62" s="28" t="str">
        <f>IF('Gift Addresses'!$I62&gt;0,1,"")</f>
        <v/>
      </c>
      <c r="AI62" s="30"/>
      <c r="AJ62" s="30"/>
      <c r="AK62" s="30"/>
      <c r="AL62" s="30"/>
      <c r="AM62" s="30"/>
      <c r="AN62" t="str">
        <f t="shared" si="3"/>
        <v/>
      </c>
      <c r="AO62" t="str">
        <f>LEFT('Gift Addresses'!F62,35)</f>
        <v/>
      </c>
      <c r="AP62" s="30"/>
      <c r="AQ62" s="28" t="str">
        <f>IF('Gift Addresses'!$I62&gt;0,0,"")</f>
        <v/>
      </c>
      <c r="AR62" s="15" t="str">
        <f>IF('Gift Addresses'!$I62&gt;0,IF(AC62&gt;0,IF(ChooseMethod="Ship Lowest Cost",'Gift Addresses'!S62,IF('Gift Addresses'!S62="Ground (1-Day PM)",'Gift Addresses'!S62,IF('Gift Addresses'!S62="Next Day Air (1-Day AM)",'Gift Addresses'!S62,"Next Day Air Saver (1-Day PM)"))),""),"")</f>
        <v/>
      </c>
      <c r="AS62" s="26" t="str">
        <f>IF('Gift Addresses'!I62&gt;0,IF('Your Flavors'!$E$24="Ship Lowest Cost",'Gift Addresses'!T62,VLOOKUP(AR62,Method,2,FALSE)),"")</f>
        <v/>
      </c>
      <c r="AT62" s="26" t="str">
        <f>IF('Gift Addresses'!I62&gt;0,VLOOKUP('Gift Addresses'!R62,Size,2,FALSE),"")</f>
        <v/>
      </c>
      <c r="AU62" s="32" t="str">
        <f>IF('Gift Addresses'!I62&gt;0,+AT62+AS62,"")</f>
        <v/>
      </c>
      <c r="AV62" s="31" t="str">
        <f t="shared" si="4"/>
        <v/>
      </c>
      <c r="AW62" s="28" t="str">
        <f>IF('Gift Addresses'!$I62&gt;0,1,"")</f>
        <v/>
      </c>
      <c r="AX62" s="28" t="str">
        <f>IF('Gift Addresses'!$I62&gt;0,"Prepaid","")</f>
        <v/>
      </c>
      <c r="AY62" s="27" t="str">
        <f>IF('Gift Addresses'!$I62&gt;0,+Review!P62,"")</f>
        <v/>
      </c>
      <c r="AZ62" s="28" t="str">
        <f>IF('Gift Addresses'!$I62&gt;0,"hold_until","")</f>
        <v/>
      </c>
      <c r="BA62" s="33" t="str">
        <f>IF('Gift Addresses'!$N62&gt;0,'Gift Addresses'!N62-'Gift Addresses'!Q62,"")</f>
        <v/>
      </c>
      <c r="BB62" s="7" t="str">
        <f>LEFT('Gift Addresses'!K62,30)</f>
        <v/>
      </c>
      <c r="BC62" s="7" t="str">
        <f>LEFT('Gift Addresses'!L62,30)</f>
        <v/>
      </c>
      <c r="BD62" s="7" t="str">
        <f>LEFT('Gift Addresses'!M62,300)</f>
        <v/>
      </c>
    </row>
    <row r="63" spans="1:56">
      <c r="A63" t="str">
        <f>IF('Gift Addresses'!$I63&gt;0,"","Delete This Row")</f>
        <v>Delete This Row</v>
      </c>
      <c r="B63" t="str">
        <f>IF('Gift Addresses'!I63&gt;0,"base","")</f>
        <v/>
      </c>
      <c r="C63" t="str">
        <f>IF('Gift Addresses'!$I63&gt;0,+Billing!$C$8,"")</f>
        <v/>
      </c>
      <c r="D63" t="str">
        <f>IF('Gift Addresses'!$I63&gt;0,"General","")</f>
        <v/>
      </c>
      <c r="E63" t="str">
        <f>IF('Gift Addresses'!$I63&gt;0,LEFT(Billing!$C$9,17),"")</f>
        <v/>
      </c>
      <c r="F63" t="str">
        <f>IF('Gift Addresses'!$I63&gt;0,LEFT(Billing!$C$10,17),"")</f>
        <v/>
      </c>
      <c r="G63" s="38"/>
      <c r="H63" t="str">
        <f t="shared" si="1"/>
        <v/>
      </c>
      <c r="I63" s="38"/>
      <c r="J63" t="str">
        <f t="shared" si="2"/>
        <v/>
      </c>
      <c r="K63" s="38"/>
      <c r="L63" t="str">
        <f>IF('Gift Addresses'!$I63&gt;0,LEFT(Billing!$C$12,30),"")</f>
        <v/>
      </c>
      <c r="M63" t="str">
        <f>IF('Gift Addresses'!$I63&gt;0,LEFT(Billing!$C$14,15),"")</f>
        <v/>
      </c>
      <c r="N63" t="str">
        <f>IF('Gift Addresses'!$I63&gt;0,VLOOKUP(Billing!$C$15,State,2,FALSE),"")</f>
        <v/>
      </c>
      <c r="O63" t="str">
        <f>IF('Gift Addresses'!$I63&gt;0,"US","")</f>
        <v/>
      </c>
      <c r="P63" s="2" t="str">
        <f>IF('Gift Addresses'!$I63&gt;0,TEXT(Billing!$C$16,"00000"),"")</f>
        <v/>
      </c>
      <c r="Q63" s="24" t="str">
        <f>IF('Gift Addresses'!$I63&gt;0,Billing!$C$17,"")</f>
        <v/>
      </c>
      <c r="R63" t="str">
        <f>IF('Gift Addresses'!$I63&gt;0,LEFT(Billing!$C$11,35),"")</f>
        <v/>
      </c>
      <c r="S63" s="141" t="str">
        <f>IF('Gift Addresses'!$I63&gt;0,IF(Billing!$C$18&gt;0,TEXT(Billing!$C$18,"###-###-####"),""),"")</f>
        <v/>
      </c>
      <c r="T63" s="38"/>
      <c r="U63" t="str">
        <f>LEFT('Gift Addresses'!B63,17)</f>
        <v/>
      </c>
      <c r="V63" s="38"/>
      <c r="W63" t="str">
        <f>LEFT('Gift Addresses'!C63,17)</f>
        <v/>
      </c>
      <c r="X63" s="38"/>
      <c r="Y63" t="str">
        <f>LEFT('Gift Addresses'!E63,35)</f>
        <v/>
      </c>
      <c r="Z63" t="str">
        <f>LEFT('Gift Addresses'!G63,15)</f>
        <v/>
      </c>
      <c r="AA63" s="37" t="str">
        <f>IF('Gift Addresses'!H63&gt;0,VLOOKUP('Gift Addresses'!H63,State,2,FALSE),"")</f>
        <v/>
      </c>
      <c r="AB63" t="str">
        <f>IF('Gift Addresses'!$I63&gt;0,"US","")</f>
        <v/>
      </c>
      <c r="AC63" s="2" t="str">
        <f>IF('Gift Addresses'!$I63&gt;0,TEXT('Gift Addresses'!$I63,"00000"),"")</f>
        <v/>
      </c>
      <c r="AD63" s="25" t="str">
        <f>IF('Gift Addresses'!$I63&gt;0,IF('Gift Addresses'!J63&gt;0,'Gift Addresses'!J63,Billing!$C$17),"")</f>
        <v/>
      </c>
      <c r="AE63" t="str">
        <f>LEFT('Gift Addresses'!D63,35)</f>
        <v/>
      </c>
      <c r="AF63" s="25" t="str">
        <f>IF(+'Gift Addresses'!O63&gt;0,'Gift Addresses'!O63,"")</f>
        <v/>
      </c>
      <c r="AG63" s="28" t="str">
        <f>IF('Gift Addresses'!$I63&gt;0,"default","")</f>
        <v/>
      </c>
      <c r="AH63" s="28" t="str">
        <f>IF('Gift Addresses'!$I63&gt;0,1,"")</f>
        <v/>
      </c>
      <c r="AI63" s="30"/>
      <c r="AJ63" s="30"/>
      <c r="AK63" s="30"/>
      <c r="AL63" s="30"/>
      <c r="AM63" s="30"/>
      <c r="AN63" t="str">
        <f t="shared" si="3"/>
        <v/>
      </c>
      <c r="AO63" t="str">
        <f>LEFT('Gift Addresses'!F63,35)</f>
        <v/>
      </c>
      <c r="AP63" s="30"/>
      <c r="AQ63" s="28" t="str">
        <f>IF('Gift Addresses'!$I63&gt;0,0,"")</f>
        <v/>
      </c>
      <c r="AR63" s="15" t="str">
        <f>IF('Gift Addresses'!$I63&gt;0,IF(AC63&gt;0,IF(ChooseMethod="Ship Lowest Cost",'Gift Addresses'!S63,IF('Gift Addresses'!S63="Ground (1-Day PM)",'Gift Addresses'!S63,IF('Gift Addresses'!S63="Next Day Air (1-Day AM)",'Gift Addresses'!S63,"Next Day Air Saver (1-Day PM)"))),""),"")</f>
        <v/>
      </c>
      <c r="AS63" s="26" t="str">
        <f>IF('Gift Addresses'!I63&gt;0,IF('Your Flavors'!$E$24="Ship Lowest Cost",'Gift Addresses'!T63,VLOOKUP(AR63,Method,2,FALSE)),"")</f>
        <v/>
      </c>
      <c r="AT63" s="26" t="str">
        <f>IF('Gift Addresses'!I63&gt;0,VLOOKUP('Gift Addresses'!R63,Size,2,FALSE),"")</f>
        <v/>
      </c>
      <c r="AU63" s="32" t="str">
        <f>IF('Gift Addresses'!I63&gt;0,+AT63+AS63,"")</f>
        <v/>
      </c>
      <c r="AV63" s="31" t="str">
        <f t="shared" si="4"/>
        <v/>
      </c>
      <c r="AW63" s="28" t="str">
        <f>IF('Gift Addresses'!$I63&gt;0,1,"")</f>
        <v/>
      </c>
      <c r="AX63" s="28" t="str">
        <f>IF('Gift Addresses'!$I63&gt;0,"Prepaid","")</f>
        <v/>
      </c>
      <c r="AY63" s="27" t="str">
        <f>IF('Gift Addresses'!$I63&gt;0,+Review!P63,"")</f>
        <v/>
      </c>
      <c r="AZ63" s="28" t="str">
        <f>IF('Gift Addresses'!$I63&gt;0,"hold_until","")</f>
        <v/>
      </c>
      <c r="BA63" s="33" t="str">
        <f>IF('Gift Addresses'!$N63&gt;0,'Gift Addresses'!N63-'Gift Addresses'!Q63,"")</f>
        <v/>
      </c>
      <c r="BB63" s="7" t="str">
        <f>LEFT('Gift Addresses'!K63,30)</f>
        <v/>
      </c>
      <c r="BC63" s="7" t="str">
        <f>LEFT('Gift Addresses'!L63,30)</f>
        <v/>
      </c>
      <c r="BD63" s="7" t="str">
        <f>LEFT('Gift Addresses'!M63,300)</f>
        <v/>
      </c>
    </row>
    <row r="64" spans="1:56">
      <c r="A64" t="str">
        <f>IF('Gift Addresses'!$I64&gt;0,"","Delete This Row")</f>
        <v>Delete This Row</v>
      </c>
      <c r="B64" t="str">
        <f>IF('Gift Addresses'!I64&gt;0,"base","")</f>
        <v/>
      </c>
      <c r="C64" t="str">
        <f>IF('Gift Addresses'!$I64&gt;0,+Billing!$C$8,"")</f>
        <v/>
      </c>
      <c r="D64" t="str">
        <f>IF('Gift Addresses'!$I64&gt;0,"General","")</f>
        <v/>
      </c>
      <c r="E64" t="str">
        <f>IF('Gift Addresses'!$I64&gt;0,LEFT(Billing!$C$9,17),"")</f>
        <v/>
      </c>
      <c r="F64" t="str">
        <f>IF('Gift Addresses'!$I64&gt;0,LEFT(Billing!$C$10,17),"")</f>
        <v/>
      </c>
      <c r="G64" s="38"/>
      <c r="H64" t="str">
        <f t="shared" si="1"/>
        <v/>
      </c>
      <c r="I64" s="38"/>
      <c r="J64" t="str">
        <f t="shared" si="2"/>
        <v/>
      </c>
      <c r="K64" s="38"/>
      <c r="L64" t="str">
        <f>IF('Gift Addresses'!$I64&gt;0,LEFT(Billing!$C$12,30),"")</f>
        <v/>
      </c>
      <c r="M64" t="str">
        <f>IF('Gift Addresses'!$I64&gt;0,LEFT(Billing!$C$14,15),"")</f>
        <v/>
      </c>
      <c r="N64" t="str">
        <f>IF('Gift Addresses'!$I64&gt;0,VLOOKUP(Billing!$C$15,State,2,FALSE),"")</f>
        <v/>
      </c>
      <c r="O64" t="str">
        <f>IF('Gift Addresses'!$I64&gt;0,"US","")</f>
        <v/>
      </c>
      <c r="P64" s="2" t="str">
        <f>IF('Gift Addresses'!$I64&gt;0,TEXT(Billing!$C$16,"00000"),"")</f>
        <v/>
      </c>
      <c r="Q64" s="24" t="str">
        <f>IF('Gift Addresses'!$I64&gt;0,Billing!$C$17,"")</f>
        <v/>
      </c>
      <c r="R64" t="str">
        <f>IF('Gift Addresses'!$I64&gt;0,LEFT(Billing!$C$11,35),"")</f>
        <v/>
      </c>
      <c r="S64" s="141" t="str">
        <f>IF('Gift Addresses'!$I64&gt;0,IF(Billing!$C$18&gt;0,TEXT(Billing!$C$18,"###-###-####"),""),"")</f>
        <v/>
      </c>
      <c r="T64" s="38"/>
      <c r="U64" t="str">
        <f>LEFT('Gift Addresses'!B64,17)</f>
        <v/>
      </c>
      <c r="V64" s="38"/>
      <c r="W64" t="str">
        <f>LEFT('Gift Addresses'!C64,17)</f>
        <v/>
      </c>
      <c r="X64" s="38"/>
      <c r="Y64" t="str">
        <f>LEFT('Gift Addresses'!E64,35)</f>
        <v/>
      </c>
      <c r="Z64" t="str">
        <f>LEFT('Gift Addresses'!G64,15)</f>
        <v/>
      </c>
      <c r="AA64" s="37" t="str">
        <f>IF('Gift Addresses'!H64&gt;0,VLOOKUP('Gift Addresses'!H64,State,2,FALSE),"")</f>
        <v/>
      </c>
      <c r="AB64" t="str">
        <f>IF('Gift Addresses'!$I64&gt;0,"US","")</f>
        <v/>
      </c>
      <c r="AC64" s="2" t="str">
        <f>IF('Gift Addresses'!$I64&gt;0,TEXT('Gift Addresses'!$I64,"00000"),"")</f>
        <v/>
      </c>
      <c r="AD64" s="25" t="str">
        <f>IF('Gift Addresses'!$I64&gt;0,IF('Gift Addresses'!J64&gt;0,'Gift Addresses'!J64,Billing!$C$17),"")</f>
        <v/>
      </c>
      <c r="AE64" t="str">
        <f>LEFT('Gift Addresses'!D64,35)</f>
        <v/>
      </c>
      <c r="AF64" s="25" t="str">
        <f>IF(+'Gift Addresses'!O64&gt;0,'Gift Addresses'!O64,"")</f>
        <v/>
      </c>
      <c r="AG64" s="28" t="str">
        <f>IF('Gift Addresses'!$I64&gt;0,"default","")</f>
        <v/>
      </c>
      <c r="AH64" s="28" t="str">
        <f>IF('Gift Addresses'!$I64&gt;0,1,"")</f>
        <v/>
      </c>
      <c r="AI64" s="30"/>
      <c r="AJ64" s="30"/>
      <c r="AK64" s="30"/>
      <c r="AL64" s="30"/>
      <c r="AM64" s="30"/>
      <c r="AN64" t="str">
        <f t="shared" si="3"/>
        <v/>
      </c>
      <c r="AO64" t="str">
        <f>LEFT('Gift Addresses'!F64,35)</f>
        <v/>
      </c>
      <c r="AP64" s="30"/>
      <c r="AQ64" s="28" t="str">
        <f>IF('Gift Addresses'!$I64&gt;0,0,"")</f>
        <v/>
      </c>
      <c r="AR64" s="15" t="str">
        <f>IF('Gift Addresses'!$I64&gt;0,IF(AC64&gt;0,IF(ChooseMethod="Ship Lowest Cost",'Gift Addresses'!S64,IF('Gift Addresses'!S64="Ground (1-Day PM)",'Gift Addresses'!S64,IF('Gift Addresses'!S64="Next Day Air (1-Day AM)",'Gift Addresses'!S64,"Next Day Air Saver (1-Day PM)"))),""),"")</f>
        <v/>
      </c>
      <c r="AS64" s="26" t="str">
        <f>IF('Gift Addresses'!I64&gt;0,IF('Your Flavors'!$E$24="Ship Lowest Cost",'Gift Addresses'!T64,VLOOKUP(AR64,Method,2,FALSE)),"")</f>
        <v/>
      </c>
      <c r="AT64" s="26" t="str">
        <f>IF('Gift Addresses'!I64&gt;0,VLOOKUP('Gift Addresses'!R64,Size,2,FALSE),"")</f>
        <v/>
      </c>
      <c r="AU64" s="32" t="str">
        <f>IF('Gift Addresses'!I64&gt;0,+AT64+AS64,"")</f>
        <v/>
      </c>
      <c r="AV64" s="31" t="str">
        <f t="shared" si="4"/>
        <v/>
      </c>
      <c r="AW64" s="28" t="str">
        <f>IF('Gift Addresses'!$I64&gt;0,1,"")</f>
        <v/>
      </c>
      <c r="AX64" s="28" t="str">
        <f>IF('Gift Addresses'!$I64&gt;0,"Prepaid","")</f>
        <v/>
      </c>
      <c r="AY64" s="27" t="str">
        <f>IF('Gift Addresses'!$I64&gt;0,+Review!P64,"")</f>
        <v/>
      </c>
      <c r="AZ64" s="28" t="str">
        <f>IF('Gift Addresses'!$I64&gt;0,"hold_until","")</f>
        <v/>
      </c>
      <c r="BA64" s="33" t="str">
        <f>IF('Gift Addresses'!$N64&gt;0,'Gift Addresses'!N64-'Gift Addresses'!Q64,"")</f>
        <v/>
      </c>
      <c r="BB64" s="7" t="str">
        <f>LEFT('Gift Addresses'!K64,30)</f>
        <v/>
      </c>
      <c r="BC64" s="7" t="str">
        <f>LEFT('Gift Addresses'!L64,30)</f>
        <v/>
      </c>
      <c r="BD64" s="7" t="str">
        <f>LEFT('Gift Addresses'!M64,300)</f>
        <v/>
      </c>
    </row>
    <row r="65" spans="1:56">
      <c r="A65" t="str">
        <f>IF('Gift Addresses'!$I65&gt;0,"","Delete This Row")</f>
        <v>Delete This Row</v>
      </c>
      <c r="B65" t="str">
        <f>IF('Gift Addresses'!I65&gt;0,"base","")</f>
        <v/>
      </c>
      <c r="C65" t="str">
        <f>IF('Gift Addresses'!$I65&gt;0,+Billing!$C$8,"")</f>
        <v/>
      </c>
      <c r="D65" t="str">
        <f>IF('Gift Addresses'!$I65&gt;0,"General","")</f>
        <v/>
      </c>
      <c r="E65" t="str">
        <f>IF('Gift Addresses'!$I65&gt;0,LEFT(Billing!$C$9,17),"")</f>
        <v/>
      </c>
      <c r="F65" t="str">
        <f>IF('Gift Addresses'!$I65&gt;0,LEFT(Billing!$C$10,17),"")</f>
        <v/>
      </c>
      <c r="G65" s="38"/>
      <c r="H65" t="str">
        <f t="shared" si="1"/>
        <v/>
      </c>
      <c r="I65" s="38"/>
      <c r="J65" t="str">
        <f t="shared" si="2"/>
        <v/>
      </c>
      <c r="K65" s="38"/>
      <c r="L65" t="str">
        <f>IF('Gift Addresses'!$I65&gt;0,LEFT(Billing!$C$12,30),"")</f>
        <v/>
      </c>
      <c r="M65" t="str">
        <f>IF('Gift Addresses'!$I65&gt;0,LEFT(Billing!$C$14,15),"")</f>
        <v/>
      </c>
      <c r="N65" t="str">
        <f>IF('Gift Addresses'!$I65&gt;0,VLOOKUP(Billing!$C$15,State,2,FALSE),"")</f>
        <v/>
      </c>
      <c r="O65" t="str">
        <f>IF('Gift Addresses'!$I65&gt;0,"US","")</f>
        <v/>
      </c>
      <c r="P65" s="2" t="str">
        <f>IF('Gift Addresses'!$I65&gt;0,TEXT(Billing!$C$16,"00000"),"")</f>
        <v/>
      </c>
      <c r="Q65" s="24" t="str">
        <f>IF('Gift Addresses'!$I65&gt;0,Billing!$C$17,"")</f>
        <v/>
      </c>
      <c r="R65" t="str">
        <f>IF('Gift Addresses'!$I65&gt;0,LEFT(Billing!$C$11,35),"")</f>
        <v/>
      </c>
      <c r="S65" s="141" t="str">
        <f>IF('Gift Addresses'!$I65&gt;0,IF(Billing!$C$18&gt;0,TEXT(Billing!$C$18,"###-###-####"),""),"")</f>
        <v/>
      </c>
      <c r="T65" s="38"/>
      <c r="U65" t="str">
        <f>LEFT('Gift Addresses'!B65,17)</f>
        <v/>
      </c>
      <c r="V65" s="38"/>
      <c r="W65" t="str">
        <f>LEFT('Gift Addresses'!C65,17)</f>
        <v/>
      </c>
      <c r="X65" s="38"/>
      <c r="Y65" t="str">
        <f>LEFT('Gift Addresses'!E65,35)</f>
        <v/>
      </c>
      <c r="Z65" t="str">
        <f>LEFT('Gift Addresses'!G65,15)</f>
        <v/>
      </c>
      <c r="AA65" s="37" t="str">
        <f>IF('Gift Addresses'!H65&gt;0,VLOOKUP('Gift Addresses'!H65,State,2,FALSE),"")</f>
        <v/>
      </c>
      <c r="AB65" t="str">
        <f>IF('Gift Addresses'!$I65&gt;0,"US","")</f>
        <v/>
      </c>
      <c r="AC65" s="2" t="str">
        <f>IF('Gift Addresses'!$I65&gt;0,TEXT('Gift Addresses'!$I65,"00000"),"")</f>
        <v/>
      </c>
      <c r="AD65" s="25" t="str">
        <f>IF('Gift Addresses'!$I65&gt;0,IF('Gift Addresses'!J65&gt;0,'Gift Addresses'!J65,Billing!$C$17),"")</f>
        <v/>
      </c>
      <c r="AE65" t="str">
        <f>LEFT('Gift Addresses'!D65,35)</f>
        <v/>
      </c>
      <c r="AF65" s="25" t="str">
        <f>IF(+'Gift Addresses'!O65&gt;0,'Gift Addresses'!O65,"")</f>
        <v/>
      </c>
      <c r="AG65" s="28" t="str">
        <f>IF('Gift Addresses'!$I65&gt;0,"default","")</f>
        <v/>
      </c>
      <c r="AH65" s="28" t="str">
        <f>IF('Gift Addresses'!$I65&gt;0,1,"")</f>
        <v/>
      </c>
      <c r="AI65" s="30"/>
      <c r="AJ65" s="30"/>
      <c r="AK65" s="30"/>
      <c r="AL65" s="30"/>
      <c r="AM65" s="30"/>
      <c r="AN65" t="str">
        <f t="shared" si="3"/>
        <v/>
      </c>
      <c r="AO65" t="str">
        <f>LEFT('Gift Addresses'!F65,35)</f>
        <v/>
      </c>
      <c r="AP65" s="30"/>
      <c r="AQ65" s="28" t="str">
        <f>IF('Gift Addresses'!$I65&gt;0,0,"")</f>
        <v/>
      </c>
      <c r="AR65" s="15" t="str">
        <f>IF('Gift Addresses'!$I65&gt;0,IF(AC65&gt;0,IF(ChooseMethod="Ship Lowest Cost",'Gift Addresses'!S65,IF('Gift Addresses'!S65="Ground (1-Day PM)",'Gift Addresses'!S65,IF('Gift Addresses'!S65="Next Day Air (1-Day AM)",'Gift Addresses'!S65,"Next Day Air Saver (1-Day PM)"))),""),"")</f>
        <v/>
      </c>
      <c r="AS65" s="26" t="str">
        <f>IF('Gift Addresses'!I65&gt;0,IF('Your Flavors'!$E$24="Ship Lowest Cost",'Gift Addresses'!T65,VLOOKUP(AR65,Method,2,FALSE)),"")</f>
        <v/>
      </c>
      <c r="AT65" s="26" t="str">
        <f>IF('Gift Addresses'!I65&gt;0,VLOOKUP('Gift Addresses'!R65,Size,2,FALSE),"")</f>
        <v/>
      </c>
      <c r="AU65" s="32" t="str">
        <f>IF('Gift Addresses'!I65&gt;0,+AT65+AS65,"")</f>
        <v/>
      </c>
      <c r="AV65" s="31" t="str">
        <f t="shared" si="4"/>
        <v/>
      </c>
      <c r="AW65" s="28" t="str">
        <f>IF('Gift Addresses'!$I65&gt;0,1,"")</f>
        <v/>
      </c>
      <c r="AX65" s="28" t="str">
        <f>IF('Gift Addresses'!$I65&gt;0,"Prepaid","")</f>
        <v/>
      </c>
      <c r="AY65" s="27" t="str">
        <f>IF('Gift Addresses'!$I65&gt;0,+Review!P65,"")</f>
        <v/>
      </c>
      <c r="AZ65" s="28" t="str">
        <f>IF('Gift Addresses'!$I65&gt;0,"hold_until","")</f>
        <v/>
      </c>
      <c r="BA65" s="33" t="str">
        <f>IF('Gift Addresses'!$N65&gt;0,'Gift Addresses'!N65-'Gift Addresses'!Q65,"")</f>
        <v/>
      </c>
      <c r="BB65" s="7" t="str">
        <f>LEFT('Gift Addresses'!K65,30)</f>
        <v/>
      </c>
      <c r="BC65" s="7" t="str">
        <f>LEFT('Gift Addresses'!L65,30)</f>
        <v/>
      </c>
      <c r="BD65" s="7" t="str">
        <f>LEFT('Gift Addresses'!M65,300)</f>
        <v/>
      </c>
    </row>
    <row r="66" spans="1:56">
      <c r="A66" t="str">
        <f>IF('Gift Addresses'!$I66&gt;0,"","Delete This Row")</f>
        <v>Delete This Row</v>
      </c>
      <c r="B66" t="str">
        <f>IF('Gift Addresses'!I66&gt;0,"base","")</f>
        <v/>
      </c>
      <c r="C66" t="str">
        <f>IF('Gift Addresses'!$I66&gt;0,+Billing!$C$8,"")</f>
        <v/>
      </c>
      <c r="D66" t="str">
        <f>IF('Gift Addresses'!$I66&gt;0,"General","")</f>
        <v/>
      </c>
      <c r="E66" t="str">
        <f>IF('Gift Addresses'!$I66&gt;0,LEFT(Billing!$C$9,17),"")</f>
        <v/>
      </c>
      <c r="F66" t="str">
        <f>IF('Gift Addresses'!$I66&gt;0,LEFT(Billing!$C$10,17),"")</f>
        <v/>
      </c>
      <c r="G66" s="38"/>
      <c r="H66" t="str">
        <f t="shared" si="1"/>
        <v/>
      </c>
      <c r="I66" s="38"/>
      <c r="J66" t="str">
        <f t="shared" si="2"/>
        <v/>
      </c>
      <c r="K66" s="38"/>
      <c r="L66" t="str">
        <f>IF('Gift Addresses'!$I66&gt;0,LEFT(Billing!$C$12,30),"")</f>
        <v/>
      </c>
      <c r="M66" t="str">
        <f>IF('Gift Addresses'!$I66&gt;0,LEFT(Billing!$C$14,15),"")</f>
        <v/>
      </c>
      <c r="N66" t="str">
        <f>IF('Gift Addresses'!$I66&gt;0,VLOOKUP(Billing!$C$15,State,2,FALSE),"")</f>
        <v/>
      </c>
      <c r="O66" t="str">
        <f>IF('Gift Addresses'!$I66&gt;0,"US","")</f>
        <v/>
      </c>
      <c r="P66" s="2" t="str">
        <f>IF('Gift Addresses'!$I66&gt;0,TEXT(Billing!$C$16,"00000"),"")</f>
        <v/>
      </c>
      <c r="Q66" s="24" t="str">
        <f>IF('Gift Addresses'!$I66&gt;0,Billing!$C$17,"")</f>
        <v/>
      </c>
      <c r="R66" t="str">
        <f>IF('Gift Addresses'!$I66&gt;0,LEFT(Billing!$C$11,35),"")</f>
        <v/>
      </c>
      <c r="S66" s="141" t="str">
        <f>IF('Gift Addresses'!$I66&gt;0,IF(Billing!$C$18&gt;0,TEXT(Billing!$C$18,"###-###-####"),""),"")</f>
        <v/>
      </c>
      <c r="T66" s="38"/>
      <c r="U66" t="str">
        <f>LEFT('Gift Addresses'!B66,17)</f>
        <v/>
      </c>
      <c r="V66" s="38"/>
      <c r="W66" t="str">
        <f>LEFT('Gift Addresses'!C66,17)</f>
        <v/>
      </c>
      <c r="X66" s="38"/>
      <c r="Y66" t="str">
        <f>LEFT('Gift Addresses'!E66,35)</f>
        <v/>
      </c>
      <c r="Z66" t="str">
        <f>LEFT('Gift Addresses'!G66,15)</f>
        <v/>
      </c>
      <c r="AA66" s="37" t="str">
        <f>IF('Gift Addresses'!H66&gt;0,VLOOKUP('Gift Addresses'!H66,State,2,FALSE),"")</f>
        <v/>
      </c>
      <c r="AB66" t="str">
        <f>IF('Gift Addresses'!$I66&gt;0,"US","")</f>
        <v/>
      </c>
      <c r="AC66" s="2" t="str">
        <f>IF('Gift Addresses'!$I66&gt;0,TEXT('Gift Addresses'!$I66,"00000"),"")</f>
        <v/>
      </c>
      <c r="AD66" s="25" t="str">
        <f>IF('Gift Addresses'!$I66&gt;0,IF('Gift Addresses'!J66&gt;0,'Gift Addresses'!J66,Billing!$C$17),"")</f>
        <v/>
      </c>
      <c r="AE66" t="str">
        <f>LEFT('Gift Addresses'!D66,35)</f>
        <v/>
      </c>
      <c r="AF66" s="25" t="str">
        <f>IF(+'Gift Addresses'!O66&gt;0,'Gift Addresses'!O66,"")</f>
        <v/>
      </c>
      <c r="AG66" s="28" t="str">
        <f>IF('Gift Addresses'!$I66&gt;0,"default","")</f>
        <v/>
      </c>
      <c r="AH66" s="28" t="str">
        <f>IF('Gift Addresses'!$I66&gt;0,1,"")</f>
        <v/>
      </c>
      <c r="AI66" s="30"/>
      <c r="AJ66" s="30"/>
      <c r="AK66" s="30"/>
      <c r="AL66" s="30"/>
      <c r="AM66" s="30"/>
      <c r="AN66" t="str">
        <f t="shared" si="3"/>
        <v/>
      </c>
      <c r="AO66" t="str">
        <f>LEFT('Gift Addresses'!F66,35)</f>
        <v/>
      </c>
      <c r="AP66" s="30"/>
      <c r="AQ66" s="28" t="str">
        <f>IF('Gift Addresses'!$I66&gt;0,0,"")</f>
        <v/>
      </c>
      <c r="AR66" s="15" t="str">
        <f>IF('Gift Addresses'!$I66&gt;0,IF(AC66&gt;0,IF(ChooseMethod="Ship Lowest Cost",'Gift Addresses'!S66,IF('Gift Addresses'!S66="Ground (1-Day PM)",'Gift Addresses'!S66,IF('Gift Addresses'!S66="Next Day Air (1-Day AM)",'Gift Addresses'!S66,"Next Day Air Saver (1-Day PM)"))),""),"")</f>
        <v/>
      </c>
      <c r="AS66" s="26" t="str">
        <f>IF('Gift Addresses'!I66&gt;0,IF('Your Flavors'!$E$24="Ship Lowest Cost",'Gift Addresses'!T66,VLOOKUP(AR66,Method,2,FALSE)),"")</f>
        <v/>
      </c>
      <c r="AT66" s="26" t="str">
        <f>IF('Gift Addresses'!I66&gt;0,VLOOKUP('Gift Addresses'!R66,Size,2,FALSE),"")</f>
        <v/>
      </c>
      <c r="AU66" s="32" t="str">
        <f>IF('Gift Addresses'!I66&gt;0,+AT66+AS66,"")</f>
        <v/>
      </c>
      <c r="AV66" s="31" t="str">
        <f t="shared" ref="AV66:AV101" si="5">+AS66</f>
        <v/>
      </c>
      <c r="AW66" s="28" t="str">
        <f>IF('Gift Addresses'!$I66&gt;0,1,"")</f>
        <v/>
      </c>
      <c r="AX66" s="28" t="str">
        <f>IF('Gift Addresses'!$I66&gt;0,"Prepaid","")</f>
        <v/>
      </c>
      <c r="AY66" s="27" t="str">
        <f>IF('Gift Addresses'!$I66&gt;0,+Review!P66,"")</f>
        <v/>
      </c>
      <c r="AZ66" s="28" t="str">
        <f>IF('Gift Addresses'!$I66&gt;0,"hold_until","")</f>
        <v/>
      </c>
      <c r="BA66" s="33" t="str">
        <f>IF('Gift Addresses'!$N66&gt;0,'Gift Addresses'!N66-'Gift Addresses'!Q66,"")</f>
        <v/>
      </c>
      <c r="BB66" s="7" t="str">
        <f>LEFT('Gift Addresses'!K66,30)</f>
        <v/>
      </c>
      <c r="BC66" s="7" t="str">
        <f>LEFT('Gift Addresses'!L66,30)</f>
        <v/>
      </c>
      <c r="BD66" s="7" t="str">
        <f>LEFT('Gift Addresses'!M66,300)</f>
        <v/>
      </c>
    </row>
    <row r="67" spans="1:56">
      <c r="A67" t="str">
        <f>IF('Gift Addresses'!$I67&gt;0,"","Delete This Row")</f>
        <v>Delete This Row</v>
      </c>
      <c r="B67" t="str">
        <f>IF('Gift Addresses'!I67&gt;0,"base","")</f>
        <v/>
      </c>
      <c r="C67" t="str">
        <f>IF('Gift Addresses'!$I67&gt;0,+Billing!$C$8,"")</f>
        <v/>
      </c>
      <c r="D67" t="str">
        <f>IF('Gift Addresses'!$I67&gt;0,"General","")</f>
        <v/>
      </c>
      <c r="E67" t="str">
        <f>IF('Gift Addresses'!$I67&gt;0,LEFT(Billing!$C$9,17),"")</f>
        <v/>
      </c>
      <c r="F67" t="str">
        <f>IF('Gift Addresses'!$I67&gt;0,LEFT(Billing!$C$10,17),"")</f>
        <v/>
      </c>
      <c r="G67" s="38"/>
      <c r="H67" t="str">
        <f t="shared" ref="H67:H130" si="6">+E67</f>
        <v/>
      </c>
      <c r="I67" s="38"/>
      <c r="J67" t="str">
        <f t="shared" ref="J67:J130" si="7">+F67</f>
        <v/>
      </c>
      <c r="K67" s="38"/>
      <c r="L67" t="str">
        <f>IF('Gift Addresses'!$I67&gt;0,LEFT(Billing!$C$12,30),"")</f>
        <v/>
      </c>
      <c r="M67" t="str">
        <f>IF('Gift Addresses'!$I67&gt;0,LEFT(Billing!$C$14,15),"")</f>
        <v/>
      </c>
      <c r="N67" t="str">
        <f>IF('Gift Addresses'!$I67&gt;0,VLOOKUP(Billing!$C$15,State,2,FALSE),"")</f>
        <v/>
      </c>
      <c r="O67" t="str">
        <f>IF('Gift Addresses'!$I67&gt;0,"US","")</f>
        <v/>
      </c>
      <c r="P67" s="2" t="str">
        <f>IF('Gift Addresses'!$I67&gt;0,TEXT(Billing!$C$16,"00000"),"")</f>
        <v/>
      </c>
      <c r="Q67" s="24" t="str">
        <f>IF('Gift Addresses'!$I67&gt;0,Billing!$C$17,"")</f>
        <v/>
      </c>
      <c r="R67" t="str">
        <f>IF('Gift Addresses'!$I67&gt;0,LEFT(Billing!$C$11,35),"")</f>
        <v/>
      </c>
      <c r="S67" s="141" t="str">
        <f>IF('Gift Addresses'!$I67&gt;0,IF(Billing!$C$18&gt;0,TEXT(Billing!$C$18,"###-###-####"),""),"")</f>
        <v/>
      </c>
      <c r="T67" s="38"/>
      <c r="U67" t="str">
        <f>LEFT('Gift Addresses'!B67,17)</f>
        <v/>
      </c>
      <c r="V67" s="38"/>
      <c r="W67" t="str">
        <f>LEFT('Gift Addresses'!C67,17)</f>
        <v/>
      </c>
      <c r="X67" s="38"/>
      <c r="Y67" t="str">
        <f>LEFT('Gift Addresses'!E67,35)</f>
        <v/>
      </c>
      <c r="Z67" t="str">
        <f>LEFT('Gift Addresses'!G67,15)</f>
        <v/>
      </c>
      <c r="AA67" s="37" t="str">
        <f>IF('Gift Addresses'!H67&gt;0,VLOOKUP('Gift Addresses'!H67,State,2,FALSE),"")</f>
        <v/>
      </c>
      <c r="AB67" t="str">
        <f>IF('Gift Addresses'!$I67&gt;0,"US","")</f>
        <v/>
      </c>
      <c r="AC67" s="2" t="str">
        <f>IF('Gift Addresses'!$I67&gt;0,TEXT('Gift Addresses'!$I67,"00000"),"")</f>
        <v/>
      </c>
      <c r="AD67" s="25" t="str">
        <f>IF('Gift Addresses'!$I67&gt;0,IF('Gift Addresses'!J67&gt;0,'Gift Addresses'!J67,Billing!$C$17),"")</f>
        <v/>
      </c>
      <c r="AE67" t="str">
        <f>LEFT('Gift Addresses'!D67,35)</f>
        <v/>
      </c>
      <c r="AF67" s="25" t="str">
        <f>IF(+'Gift Addresses'!O67&gt;0,'Gift Addresses'!O67,"")</f>
        <v/>
      </c>
      <c r="AG67" s="28" t="str">
        <f>IF('Gift Addresses'!$I67&gt;0,"default","")</f>
        <v/>
      </c>
      <c r="AH67" s="28" t="str">
        <f>IF('Gift Addresses'!$I67&gt;0,1,"")</f>
        <v/>
      </c>
      <c r="AI67" s="30"/>
      <c r="AJ67" s="30"/>
      <c r="AK67" s="30"/>
      <c r="AL67" s="30"/>
      <c r="AM67" s="30"/>
      <c r="AN67" t="str">
        <f t="shared" si="3"/>
        <v/>
      </c>
      <c r="AO67" t="str">
        <f>LEFT('Gift Addresses'!F67,35)</f>
        <v/>
      </c>
      <c r="AP67" s="30"/>
      <c r="AQ67" s="28" t="str">
        <f>IF('Gift Addresses'!$I67&gt;0,0,"")</f>
        <v/>
      </c>
      <c r="AR67" s="15" t="str">
        <f>IF('Gift Addresses'!$I67&gt;0,IF(AC67&gt;0,IF(ChooseMethod="Ship Lowest Cost",'Gift Addresses'!S67,IF('Gift Addresses'!S67="Ground (1-Day PM)",'Gift Addresses'!S67,IF('Gift Addresses'!S67="Next Day Air (1-Day AM)",'Gift Addresses'!S67,"Next Day Air Saver (1-Day PM)"))),""),"")</f>
        <v/>
      </c>
      <c r="AS67" s="26" t="str">
        <f>IF('Gift Addresses'!I67&gt;0,IF('Your Flavors'!$E$24="Ship Lowest Cost",'Gift Addresses'!T67,VLOOKUP(AR67,Method,2,FALSE)),"")</f>
        <v/>
      </c>
      <c r="AT67" s="26" t="str">
        <f>IF('Gift Addresses'!I67&gt;0,VLOOKUP('Gift Addresses'!R67,Size,2,FALSE),"")</f>
        <v/>
      </c>
      <c r="AU67" s="32" t="str">
        <f>IF('Gift Addresses'!I67&gt;0,+AT67+AS67,"")</f>
        <v/>
      </c>
      <c r="AV67" s="31" t="str">
        <f t="shared" si="5"/>
        <v/>
      </c>
      <c r="AW67" s="28" t="str">
        <f>IF('Gift Addresses'!$I67&gt;0,1,"")</f>
        <v/>
      </c>
      <c r="AX67" s="28" t="str">
        <f>IF('Gift Addresses'!$I67&gt;0,"Prepaid","")</f>
        <v/>
      </c>
      <c r="AY67" s="27" t="str">
        <f>IF('Gift Addresses'!$I67&gt;0,+Review!P67,"")</f>
        <v/>
      </c>
      <c r="AZ67" s="28" t="str">
        <f>IF('Gift Addresses'!$I67&gt;0,"hold_until","")</f>
        <v/>
      </c>
      <c r="BA67" s="33" t="str">
        <f>IF('Gift Addresses'!$N67&gt;0,'Gift Addresses'!N67-'Gift Addresses'!Q67,"")</f>
        <v/>
      </c>
      <c r="BB67" s="7" t="str">
        <f>LEFT('Gift Addresses'!K67,30)</f>
        <v/>
      </c>
      <c r="BC67" s="7" t="str">
        <f>LEFT('Gift Addresses'!L67,30)</f>
        <v/>
      </c>
      <c r="BD67" s="7" t="str">
        <f>LEFT('Gift Addresses'!M67,300)</f>
        <v/>
      </c>
    </row>
    <row r="68" spans="1:56">
      <c r="A68" t="str">
        <f>IF('Gift Addresses'!$I68&gt;0,"","Delete This Row")</f>
        <v>Delete This Row</v>
      </c>
      <c r="B68" t="str">
        <f>IF('Gift Addresses'!I68&gt;0,"base","")</f>
        <v/>
      </c>
      <c r="C68" t="str">
        <f>IF('Gift Addresses'!$I68&gt;0,+Billing!$C$8,"")</f>
        <v/>
      </c>
      <c r="D68" t="str">
        <f>IF('Gift Addresses'!$I68&gt;0,"General","")</f>
        <v/>
      </c>
      <c r="E68" t="str">
        <f>IF('Gift Addresses'!$I68&gt;0,LEFT(Billing!$C$9,17),"")</f>
        <v/>
      </c>
      <c r="F68" t="str">
        <f>IF('Gift Addresses'!$I68&gt;0,LEFT(Billing!$C$10,17),"")</f>
        <v/>
      </c>
      <c r="G68" s="38"/>
      <c r="H68" t="str">
        <f t="shared" si="6"/>
        <v/>
      </c>
      <c r="I68" s="38"/>
      <c r="J68" t="str">
        <f t="shared" si="7"/>
        <v/>
      </c>
      <c r="K68" s="38"/>
      <c r="L68" t="str">
        <f>IF('Gift Addresses'!$I68&gt;0,LEFT(Billing!$C$12,30),"")</f>
        <v/>
      </c>
      <c r="M68" t="str">
        <f>IF('Gift Addresses'!$I68&gt;0,LEFT(Billing!$C$14,15),"")</f>
        <v/>
      </c>
      <c r="N68" t="str">
        <f>IF('Gift Addresses'!$I68&gt;0,VLOOKUP(Billing!$C$15,State,2,FALSE),"")</f>
        <v/>
      </c>
      <c r="O68" t="str">
        <f>IF('Gift Addresses'!$I68&gt;0,"US","")</f>
        <v/>
      </c>
      <c r="P68" s="2" t="str">
        <f>IF('Gift Addresses'!$I68&gt;0,TEXT(Billing!$C$16,"00000"),"")</f>
        <v/>
      </c>
      <c r="Q68" s="24" t="str">
        <f>IF('Gift Addresses'!$I68&gt;0,Billing!$C$17,"")</f>
        <v/>
      </c>
      <c r="R68" t="str">
        <f>IF('Gift Addresses'!$I68&gt;0,LEFT(Billing!$C$11,35),"")</f>
        <v/>
      </c>
      <c r="S68" s="141" t="str">
        <f>IF('Gift Addresses'!$I68&gt;0,IF(Billing!$C$18&gt;0,TEXT(Billing!$C$18,"###-###-####"),""),"")</f>
        <v/>
      </c>
      <c r="T68" s="38"/>
      <c r="U68" t="str">
        <f>LEFT('Gift Addresses'!B68,17)</f>
        <v/>
      </c>
      <c r="V68" s="38"/>
      <c r="W68" t="str">
        <f>LEFT('Gift Addresses'!C68,17)</f>
        <v/>
      </c>
      <c r="X68" s="38"/>
      <c r="Y68" t="str">
        <f>LEFT('Gift Addresses'!E68,35)</f>
        <v/>
      </c>
      <c r="Z68" t="str">
        <f>LEFT('Gift Addresses'!G68,15)</f>
        <v/>
      </c>
      <c r="AA68" s="37" t="str">
        <f>IF('Gift Addresses'!H68&gt;0,VLOOKUP('Gift Addresses'!H68,State,2,FALSE),"")</f>
        <v/>
      </c>
      <c r="AB68" t="str">
        <f>IF('Gift Addresses'!$I68&gt;0,"US","")</f>
        <v/>
      </c>
      <c r="AC68" s="2" t="str">
        <f>IF('Gift Addresses'!$I68&gt;0,TEXT('Gift Addresses'!$I68,"00000"),"")</f>
        <v/>
      </c>
      <c r="AD68" s="25" t="str">
        <f>IF('Gift Addresses'!$I68&gt;0,IF('Gift Addresses'!J68&gt;0,'Gift Addresses'!J68,Billing!$C$17),"")</f>
        <v/>
      </c>
      <c r="AE68" t="str">
        <f>LEFT('Gift Addresses'!D68,35)</f>
        <v/>
      </c>
      <c r="AF68" s="25" t="str">
        <f>IF(+'Gift Addresses'!O68&gt;0,'Gift Addresses'!O68,"")</f>
        <v/>
      </c>
      <c r="AG68" s="28" t="str">
        <f>IF('Gift Addresses'!$I68&gt;0,"default","")</f>
        <v/>
      </c>
      <c r="AH68" s="28" t="str">
        <f>IF('Gift Addresses'!$I68&gt;0,1,"")</f>
        <v/>
      </c>
      <c r="AI68" s="30"/>
      <c r="AJ68" s="30"/>
      <c r="AK68" s="30"/>
      <c r="AL68" s="30"/>
      <c r="AM68" s="30"/>
      <c r="AN68" t="str">
        <f t="shared" ref="AN68:AN131" si="8">+AN67</f>
        <v/>
      </c>
      <c r="AO68" t="str">
        <f>LEFT('Gift Addresses'!F68,35)</f>
        <v/>
      </c>
      <c r="AP68" s="30"/>
      <c r="AQ68" s="28" t="str">
        <f>IF('Gift Addresses'!$I68&gt;0,0,"")</f>
        <v/>
      </c>
      <c r="AR68" s="15" t="str">
        <f>IF('Gift Addresses'!$I68&gt;0,IF(AC68&gt;0,IF(ChooseMethod="Ship Lowest Cost",'Gift Addresses'!S68,IF('Gift Addresses'!S68="Ground (1-Day PM)",'Gift Addresses'!S68,IF('Gift Addresses'!S68="Next Day Air (1-Day AM)",'Gift Addresses'!S68,"Next Day Air Saver (1-Day PM)"))),""),"")</f>
        <v/>
      </c>
      <c r="AS68" s="26" t="str">
        <f>IF('Gift Addresses'!I68&gt;0,IF('Your Flavors'!$E$24="Ship Lowest Cost",'Gift Addresses'!T68,VLOOKUP(AR68,Method,2,FALSE)),"")</f>
        <v/>
      </c>
      <c r="AT68" s="26" t="str">
        <f>IF('Gift Addresses'!I68&gt;0,VLOOKUP('Gift Addresses'!R68,Size,2,FALSE),"")</f>
        <v/>
      </c>
      <c r="AU68" s="32" t="str">
        <f>IF('Gift Addresses'!I68&gt;0,+AT68+AS68,"")</f>
        <v/>
      </c>
      <c r="AV68" s="31" t="str">
        <f t="shared" si="5"/>
        <v/>
      </c>
      <c r="AW68" s="28" t="str">
        <f>IF('Gift Addresses'!$I68&gt;0,1,"")</f>
        <v/>
      </c>
      <c r="AX68" s="28" t="str">
        <f>IF('Gift Addresses'!$I68&gt;0,"Prepaid","")</f>
        <v/>
      </c>
      <c r="AY68" s="27" t="str">
        <f>IF('Gift Addresses'!$I68&gt;0,+Review!P68,"")</f>
        <v/>
      </c>
      <c r="AZ68" s="28" t="str">
        <f>IF('Gift Addresses'!$I68&gt;0,"hold_until","")</f>
        <v/>
      </c>
      <c r="BA68" s="33" t="str">
        <f>IF('Gift Addresses'!$N68&gt;0,'Gift Addresses'!N68-'Gift Addresses'!Q68,"")</f>
        <v/>
      </c>
      <c r="BB68" s="7" t="str">
        <f>LEFT('Gift Addresses'!K68,30)</f>
        <v/>
      </c>
      <c r="BC68" s="7" t="str">
        <f>LEFT('Gift Addresses'!L68,30)</f>
        <v/>
      </c>
      <c r="BD68" s="7" t="str">
        <f>LEFT('Gift Addresses'!M68,300)</f>
        <v/>
      </c>
    </row>
    <row r="69" spans="1:56">
      <c r="A69" t="str">
        <f>IF('Gift Addresses'!$I69&gt;0,"","Delete This Row")</f>
        <v>Delete This Row</v>
      </c>
      <c r="B69" t="str">
        <f>IF('Gift Addresses'!I69&gt;0,"base","")</f>
        <v/>
      </c>
      <c r="C69" t="str">
        <f>IF('Gift Addresses'!$I69&gt;0,+Billing!$C$8,"")</f>
        <v/>
      </c>
      <c r="D69" t="str">
        <f>IF('Gift Addresses'!$I69&gt;0,"General","")</f>
        <v/>
      </c>
      <c r="E69" t="str">
        <f>IF('Gift Addresses'!$I69&gt;0,LEFT(Billing!$C$9,17),"")</f>
        <v/>
      </c>
      <c r="F69" t="str">
        <f>IF('Gift Addresses'!$I69&gt;0,LEFT(Billing!$C$10,17),"")</f>
        <v/>
      </c>
      <c r="G69" s="38"/>
      <c r="H69" t="str">
        <f t="shared" si="6"/>
        <v/>
      </c>
      <c r="I69" s="38"/>
      <c r="J69" t="str">
        <f t="shared" si="7"/>
        <v/>
      </c>
      <c r="K69" s="38"/>
      <c r="L69" t="str">
        <f>IF('Gift Addresses'!$I69&gt;0,LEFT(Billing!$C$12,30),"")</f>
        <v/>
      </c>
      <c r="M69" t="str">
        <f>IF('Gift Addresses'!$I69&gt;0,LEFT(Billing!$C$14,15),"")</f>
        <v/>
      </c>
      <c r="N69" t="str">
        <f>IF('Gift Addresses'!$I69&gt;0,VLOOKUP(Billing!$C$15,State,2,FALSE),"")</f>
        <v/>
      </c>
      <c r="O69" t="str">
        <f>IF('Gift Addresses'!$I69&gt;0,"US","")</f>
        <v/>
      </c>
      <c r="P69" s="2" t="str">
        <f>IF('Gift Addresses'!$I69&gt;0,TEXT(Billing!$C$16,"00000"),"")</f>
        <v/>
      </c>
      <c r="Q69" s="24" t="str">
        <f>IF('Gift Addresses'!$I69&gt;0,Billing!$C$17,"")</f>
        <v/>
      </c>
      <c r="R69" t="str">
        <f>IF('Gift Addresses'!$I69&gt;0,LEFT(Billing!$C$11,35),"")</f>
        <v/>
      </c>
      <c r="S69" s="141" t="str">
        <f>IF('Gift Addresses'!$I69&gt;0,IF(Billing!$C$18&gt;0,TEXT(Billing!$C$18,"###-###-####"),""),"")</f>
        <v/>
      </c>
      <c r="T69" s="38"/>
      <c r="U69" t="str">
        <f>LEFT('Gift Addresses'!B69,17)</f>
        <v/>
      </c>
      <c r="V69" s="38"/>
      <c r="W69" t="str">
        <f>LEFT('Gift Addresses'!C69,17)</f>
        <v/>
      </c>
      <c r="X69" s="38"/>
      <c r="Y69" t="str">
        <f>LEFT('Gift Addresses'!E69,35)</f>
        <v/>
      </c>
      <c r="Z69" t="str">
        <f>LEFT('Gift Addresses'!G69,15)</f>
        <v/>
      </c>
      <c r="AA69" s="37" t="str">
        <f>IF('Gift Addresses'!H69&gt;0,VLOOKUP('Gift Addresses'!H69,State,2,FALSE),"")</f>
        <v/>
      </c>
      <c r="AB69" t="str">
        <f>IF('Gift Addresses'!$I69&gt;0,"US","")</f>
        <v/>
      </c>
      <c r="AC69" s="2" t="str">
        <f>IF('Gift Addresses'!$I69&gt;0,TEXT('Gift Addresses'!$I69,"00000"),"")</f>
        <v/>
      </c>
      <c r="AD69" s="25" t="str">
        <f>IF('Gift Addresses'!$I69&gt;0,IF('Gift Addresses'!J69&gt;0,'Gift Addresses'!J69,Billing!$C$17),"")</f>
        <v/>
      </c>
      <c r="AE69" t="str">
        <f>LEFT('Gift Addresses'!D69,35)</f>
        <v/>
      </c>
      <c r="AF69" s="25" t="str">
        <f>IF(+'Gift Addresses'!O69&gt;0,'Gift Addresses'!O69,"")</f>
        <v/>
      </c>
      <c r="AG69" s="28" t="str">
        <f>IF('Gift Addresses'!$I69&gt;0,"default","")</f>
        <v/>
      </c>
      <c r="AH69" s="28" t="str">
        <f>IF('Gift Addresses'!$I69&gt;0,1,"")</f>
        <v/>
      </c>
      <c r="AI69" s="30"/>
      <c r="AJ69" s="30"/>
      <c r="AK69" s="30"/>
      <c r="AL69" s="30"/>
      <c r="AM69" s="30"/>
      <c r="AN69" t="str">
        <f t="shared" si="8"/>
        <v/>
      </c>
      <c r="AO69" t="str">
        <f>LEFT('Gift Addresses'!F69,35)</f>
        <v/>
      </c>
      <c r="AP69" s="30"/>
      <c r="AQ69" s="28" t="str">
        <f>IF('Gift Addresses'!$I69&gt;0,0,"")</f>
        <v/>
      </c>
      <c r="AR69" s="15" t="str">
        <f>IF('Gift Addresses'!$I69&gt;0,IF(AC69&gt;0,IF(ChooseMethod="Ship Lowest Cost",'Gift Addresses'!S69,IF('Gift Addresses'!S69="Ground (1-Day PM)",'Gift Addresses'!S69,IF('Gift Addresses'!S69="Next Day Air (1-Day AM)",'Gift Addresses'!S69,"Next Day Air Saver (1-Day PM)"))),""),"")</f>
        <v/>
      </c>
      <c r="AS69" s="26" t="str">
        <f>IF('Gift Addresses'!I69&gt;0,IF('Your Flavors'!$E$24="Ship Lowest Cost",'Gift Addresses'!T69,VLOOKUP(AR69,Method,2,FALSE)),"")</f>
        <v/>
      </c>
      <c r="AT69" s="26" t="str">
        <f>IF('Gift Addresses'!I69&gt;0,VLOOKUP('Gift Addresses'!R69,Size,2,FALSE),"")</f>
        <v/>
      </c>
      <c r="AU69" s="32" t="str">
        <f>IF('Gift Addresses'!I69&gt;0,+AT69+AS69,"")</f>
        <v/>
      </c>
      <c r="AV69" s="31" t="str">
        <f t="shared" si="5"/>
        <v/>
      </c>
      <c r="AW69" s="28" t="str">
        <f>IF('Gift Addresses'!$I69&gt;0,1,"")</f>
        <v/>
      </c>
      <c r="AX69" s="28" t="str">
        <f>IF('Gift Addresses'!$I69&gt;0,"Prepaid","")</f>
        <v/>
      </c>
      <c r="AY69" s="27" t="str">
        <f>IF('Gift Addresses'!$I69&gt;0,+Review!P69,"")</f>
        <v/>
      </c>
      <c r="AZ69" s="28" t="str">
        <f>IF('Gift Addresses'!$I69&gt;0,"hold_until","")</f>
        <v/>
      </c>
      <c r="BA69" s="33" t="str">
        <f>IF('Gift Addresses'!$N69&gt;0,'Gift Addresses'!N69-'Gift Addresses'!Q69,"")</f>
        <v/>
      </c>
      <c r="BB69" s="7" t="str">
        <f>LEFT('Gift Addresses'!K69,30)</f>
        <v/>
      </c>
      <c r="BC69" s="7" t="str">
        <f>LEFT('Gift Addresses'!L69,30)</f>
        <v/>
      </c>
      <c r="BD69" s="7" t="str">
        <f>LEFT('Gift Addresses'!M69,300)</f>
        <v/>
      </c>
    </row>
    <row r="70" spans="1:56">
      <c r="A70" t="str">
        <f>IF('Gift Addresses'!$I70&gt;0,"","Delete This Row")</f>
        <v>Delete This Row</v>
      </c>
      <c r="B70" t="str">
        <f>IF('Gift Addresses'!I70&gt;0,"base","")</f>
        <v/>
      </c>
      <c r="C70" t="str">
        <f>IF('Gift Addresses'!$I70&gt;0,+Billing!$C$8,"")</f>
        <v/>
      </c>
      <c r="D70" t="str">
        <f>IF('Gift Addresses'!$I70&gt;0,"General","")</f>
        <v/>
      </c>
      <c r="E70" t="str">
        <f>IF('Gift Addresses'!$I70&gt;0,LEFT(Billing!$C$9,17),"")</f>
        <v/>
      </c>
      <c r="F70" t="str">
        <f>IF('Gift Addresses'!$I70&gt;0,LEFT(Billing!$C$10,17),"")</f>
        <v/>
      </c>
      <c r="G70" s="38"/>
      <c r="H70" t="str">
        <f t="shared" si="6"/>
        <v/>
      </c>
      <c r="I70" s="38"/>
      <c r="J70" t="str">
        <f t="shared" si="7"/>
        <v/>
      </c>
      <c r="K70" s="38"/>
      <c r="L70" t="str">
        <f>IF('Gift Addresses'!$I70&gt;0,LEFT(Billing!$C$12,30),"")</f>
        <v/>
      </c>
      <c r="M70" t="str">
        <f>IF('Gift Addresses'!$I70&gt;0,LEFT(Billing!$C$14,15),"")</f>
        <v/>
      </c>
      <c r="N70" t="str">
        <f>IF('Gift Addresses'!$I70&gt;0,VLOOKUP(Billing!$C$15,State,2,FALSE),"")</f>
        <v/>
      </c>
      <c r="O70" t="str">
        <f>IF('Gift Addresses'!$I70&gt;0,"US","")</f>
        <v/>
      </c>
      <c r="P70" s="2" t="str">
        <f>IF('Gift Addresses'!$I70&gt;0,TEXT(Billing!$C$16,"00000"),"")</f>
        <v/>
      </c>
      <c r="Q70" s="24" t="str">
        <f>IF('Gift Addresses'!$I70&gt;0,Billing!$C$17,"")</f>
        <v/>
      </c>
      <c r="R70" t="str">
        <f>IF('Gift Addresses'!$I70&gt;0,LEFT(Billing!$C$11,35),"")</f>
        <v/>
      </c>
      <c r="S70" s="141" t="str">
        <f>IF('Gift Addresses'!$I70&gt;0,IF(Billing!$C$18&gt;0,TEXT(Billing!$C$18,"###-###-####"),""),"")</f>
        <v/>
      </c>
      <c r="T70" s="38"/>
      <c r="U70" t="str">
        <f>LEFT('Gift Addresses'!B70,17)</f>
        <v/>
      </c>
      <c r="V70" s="38"/>
      <c r="W70" t="str">
        <f>LEFT('Gift Addresses'!C70,17)</f>
        <v/>
      </c>
      <c r="X70" s="38"/>
      <c r="Y70" t="str">
        <f>LEFT('Gift Addresses'!E70,35)</f>
        <v/>
      </c>
      <c r="Z70" t="str">
        <f>LEFT('Gift Addresses'!G70,15)</f>
        <v/>
      </c>
      <c r="AA70" s="37" t="str">
        <f>IF('Gift Addresses'!H70&gt;0,VLOOKUP('Gift Addresses'!H70,State,2,FALSE),"")</f>
        <v/>
      </c>
      <c r="AB70" t="str">
        <f>IF('Gift Addresses'!$I70&gt;0,"US","")</f>
        <v/>
      </c>
      <c r="AC70" s="2" t="str">
        <f>IF('Gift Addresses'!$I70&gt;0,TEXT('Gift Addresses'!$I70,"00000"),"")</f>
        <v/>
      </c>
      <c r="AD70" s="25" t="str">
        <f>IF('Gift Addresses'!$I70&gt;0,IF('Gift Addresses'!J70&gt;0,'Gift Addresses'!J70,Billing!$C$17),"")</f>
        <v/>
      </c>
      <c r="AE70" t="str">
        <f>LEFT('Gift Addresses'!D70,35)</f>
        <v/>
      </c>
      <c r="AF70" s="25" t="str">
        <f>IF(+'Gift Addresses'!O70&gt;0,'Gift Addresses'!O70,"")</f>
        <v/>
      </c>
      <c r="AG70" s="28" t="str">
        <f>IF('Gift Addresses'!$I70&gt;0,"default","")</f>
        <v/>
      </c>
      <c r="AH70" s="28" t="str">
        <f>IF('Gift Addresses'!$I70&gt;0,1,"")</f>
        <v/>
      </c>
      <c r="AI70" s="30"/>
      <c r="AJ70" s="30"/>
      <c r="AK70" s="30"/>
      <c r="AL70" s="30"/>
      <c r="AM70" s="30"/>
      <c r="AN70" t="str">
        <f t="shared" si="8"/>
        <v/>
      </c>
      <c r="AO70" t="str">
        <f>LEFT('Gift Addresses'!F70,35)</f>
        <v/>
      </c>
      <c r="AP70" s="30"/>
      <c r="AQ70" s="28" t="str">
        <f>IF('Gift Addresses'!$I70&gt;0,0,"")</f>
        <v/>
      </c>
      <c r="AR70" s="15" t="str">
        <f>IF('Gift Addresses'!$I70&gt;0,IF(AC70&gt;0,IF(ChooseMethod="Ship Lowest Cost",'Gift Addresses'!S70,IF('Gift Addresses'!S70="Ground (1-Day PM)",'Gift Addresses'!S70,IF('Gift Addresses'!S70="Next Day Air (1-Day AM)",'Gift Addresses'!S70,"Next Day Air Saver (1-Day PM)"))),""),"")</f>
        <v/>
      </c>
      <c r="AS70" s="26" t="str">
        <f>IF('Gift Addresses'!I70&gt;0,IF('Your Flavors'!$E$24="Ship Lowest Cost",'Gift Addresses'!T70,VLOOKUP(AR70,Method,2,FALSE)),"")</f>
        <v/>
      </c>
      <c r="AT70" s="26" t="str">
        <f>IF('Gift Addresses'!I70&gt;0,VLOOKUP('Gift Addresses'!R70,Size,2,FALSE),"")</f>
        <v/>
      </c>
      <c r="AU70" s="32" t="str">
        <f>IF('Gift Addresses'!I70&gt;0,+AT70+AS70,"")</f>
        <v/>
      </c>
      <c r="AV70" s="31" t="str">
        <f t="shared" si="5"/>
        <v/>
      </c>
      <c r="AW70" s="28" t="str">
        <f>IF('Gift Addresses'!$I70&gt;0,1,"")</f>
        <v/>
      </c>
      <c r="AX70" s="28" t="str">
        <f>IF('Gift Addresses'!$I70&gt;0,"Prepaid","")</f>
        <v/>
      </c>
      <c r="AY70" s="27" t="str">
        <f>IF('Gift Addresses'!$I70&gt;0,+Review!P70,"")</f>
        <v/>
      </c>
      <c r="AZ70" s="28" t="str">
        <f>IF('Gift Addresses'!$I70&gt;0,"hold_until","")</f>
        <v/>
      </c>
      <c r="BA70" s="33" t="str">
        <f>IF('Gift Addresses'!$N70&gt;0,'Gift Addresses'!N70-'Gift Addresses'!Q70,"")</f>
        <v/>
      </c>
      <c r="BB70" s="7" t="str">
        <f>LEFT('Gift Addresses'!K70,30)</f>
        <v/>
      </c>
      <c r="BC70" s="7" t="str">
        <f>LEFT('Gift Addresses'!L70,30)</f>
        <v/>
      </c>
      <c r="BD70" s="7" t="str">
        <f>LEFT('Gift Addresses'!M70,300)</f>
        <v/>
      </c>
    </row>
    <row r="71" spans="1:56">
      <c r="A71" t="str">
        <f>IF('Gift Addresses'!$I71&gt;0,"","Delete This Row")</f>
        <v>Delete This Row</v>
      </c>
      <c r="B71" t="str">
        <f>IF('Gift Addresses'!I71&gt;0,"base","")</f>
        <v/>
      </c>
      <c r="C71" t="str">
        <f>IF('Gift Addresses'!$I71&gt;0,+Billing!$C$8,"")</f>
        <v/>
      </c>
      <c r="D71" t="str">
        <f>IF('Gift Addresses'!$I71&gt;0,"General","")</f>
        <v/>
      </c>
      <c r="E71" t="str">
        <f>IF('Gift Addresses'!$I71&gt;0,LEFT(Billing!$C$9,17),"")</f>
        <v/>
      </c>
      <c r="F71" t="str">
        <f>IF('Gift Addresses'!$I71&gt;0,LEFT(Billing!$C$10,17),"")</f>
        <v/>
      </c>
      <c r="G71" s="38"/>
      <c r="H71" t="str">
        <f t="shared" si="6"/>
        <v/>
      </c>
      <c r="I71" s="38"/>
      <c r="J71" t="str">
        <f t="shared" si="7"/>
        <v/>
      </c>
      <c r="K71" s="38"/>
      <c r="L71" t="str">
        <f>IF('Gift Addresses'!$I71&gt;0,LEFT(Billing!$C$12,30),"")</f>
        <v/>
      </c>
      <c r="M71" t="str">
        <f>IF('Gift Addresses'!$I71&gt;0,LEFT(Billing!$C$14,15),"")</f>
        <v/>
      </c>
      <c r="N71" t="str">
        <f>IF('Gift Addresses'!$I71&gt;0,VLOOKUP(Billing!$C$15,State,2,FALSE),"")</f>
        <v/>
      </c>
      <c r="O71" t="str">
        <f>IF('Gift Addresses'!$I71&gt;0,"US","")</f>
        <v/>
      </c>
      <c r="P71" s="2" t="str">
        <f>IF('Gift Addresses'!$I71&gt;0,TEXT(Billing!$C$16,"00000"),"")</f>
        <v/>
      </c>
      <c r="Q71" s="24" t="str">
        <f>IF('Gift Addresses'!$I71&gt;0,Billing!$C$17,"")</f>
        <v/>
      </c>
      <c r="R71" t="str">
        <f>IF('Gift Addresses'!$I71&gt;0,LEFT(Billing!$C$11,35),"")</f>
        <v/>
      </c>
      <c r="S71" s="141" t="str">
        <f>IF('Gift Addresses'!$I71&gt;0,IF(Billing!$C$18&gt;0,TEXT(Billing!$C$18,"###-###-####"),""),"")</f>
        <v/>
      </c>
      <c r="T71" s="38"/>
      <c r="U71" t="str">
        <f>LEFT('Gift Addresses'!B71,17)</f>
        <v/>
      </c>
      <c r="V71" s="38"/>
      <c r="W71" t="str">
        <f>LEFT('Gift Addresses'!C71,17)</f>
        <v/>
      </c>
      <c r="X71" s="38"/>
      <c r="Y71" t="str">
        <f>LEFT('Gift Addresses'!E71,35)</f>
        <v/>
      </c>
      <c r="Z71" t="str">
        <f>LEFT('Gift Addresses'!G71,15)</f>
        <v/>
      </c>
      <c r="AA71" s="37" t="str">
        <f>IF('Gift Addresses'!H71&gt;0,VLOOKUP('Gift Addresses'!H71,State,2,FALSE),"")</f>
        <v/>
      </c>
      <c r="AB71" t="str">
        <f>IF('Gift Addresses'!$I71&gt;0,"US","")</f>
        <v/>
      </c>
      <c r="AC71" s="2" t="str">
        <f>IF('Gift Addresses'!$I71&gt;0,TEXT('Gift Addresses'!$I71,"00000"),"")</f>
        <v/>
      </c>
      <c r="AD71" s="25" t="str">
        <f>IF('Gift Addresses'!$I71&gt;0,IF('Gift Addresses'!J71&gt;0,'Gift Addresses'!J71,Billing!$C$17),"")</f>
        <v/>
      </c>
      <c r="AE71" t="str">
        <f>LEFT('Gift Addresses'!D71,35)</f>
        <v/>
      </c>
      <c r="AF71" s="25" t="str">
        <f>IF(+'Gift Addresses'!O71&gt;0,'Gift Addresses'!O71,"")</f>
        <v/>
      </c>
      <c r="AG71" s="28" t="str">
        <f>IF('Gift Addresses'!$I71&gt;0,"default","")</f>
        <v/>
      </c>
      <c r="AH71" s="28" t="str">
        <f>IF('Gift Addresses'!$I71&gt;0,1,"")</f>
        <v/>
      </c>
      <c r="AI71" s="30"/>
      <c r="AJ71" s="30"/>
      <c r="AK71" s="30"/>
      <c r="AL71" s="30"/>
      <c r="AM71" s="30"/>
      <c r="AN71" t="str">
        <f t="shared" si="8"/>
        <v/>
      </c>
      <c r="AO71" t="str">
        <f>LEFT('Gift Addresses'!F71,35)</f>
        <v/>
      </c>
      <c r="AP71" s="30"/>
      <c r="AQ71" s="28" t="str">
        <f>IF('Gift Addresses'!$I71&gt;0,0,"")</f>
        <v/>
      </c>
      <c r="AR71" s="15" t="str">
        <f>IF('Gift Addresses'!$I71&gt;0,IF(AC71&gt;0,IF(ChooseMethod="Ship Lowest Cost",'Gift Addresses'!S71,IF('Gift Addresses'!S71="Ground (1-Day PM)",'Gift Addresses'!S71,IF('Gift Addresses'!S71="Next Day Air (1-Day AM)",'Gift Addresses'!S71,"Next Day Air Saver (1-Day PM)"))),""),"")</f>
        <v/>
      </c>
      <c r="AS71" s="26" t="str">
        <f>IF('Gift Addresses'!I71&gt;0,IF('Your Flavors'!$E$24="Ship Lowest Cost",'Gift Addresses'!T71,VLOOKUP(AR71,Method,2,FALSE)),"")</f>
        <v/>
      </c>
      <c r="AT71" s="26" t="str">
        <f>IF('Gift Addresses'!I71&gt;0,VLOOKUP('Gift Addresses'!R71,Size,2,FALSE),"")</f>
        <v/>
      </c>
      <c r="AU71" s="32" t="str">
        <f>IF('Gift Addresses'!I71&gt;0,+AT71+AS71,"")</f>
        <v/>
      </c>
      <c r="AV71" s="31" t="str">
        <f t="shared" si="5"/>
        <v/>
      </c>
      <c r="AW71" s="28" t="str">
        <f>IF('Gift Addresses'!$I71&gt;0,1,"")</f>
        <v/>
      </c>
      <c r="AX71" s="28" t="str">
        <f>IF('Gift Addresses'!$I71&gt;0,"Prepaid","")</f>
        <v/>
      </c>
      <c r="AY71" s="27" t="str">
        <f>IF('Gift Addresses'!$I71&gt;0,+Review!P71,"")</f>
        <v/>
      </c>
      <c r="AZ71" s="28" t="str">
        <f>IF('Gift Addresses'!$I71&gt;0,"hold_until","")</f>
        <v/>
      </c>
      <c r="BA71" s="33" t="str">
        <f>IF('Gift Addresses'!$N71&gt;0,'Gift Addresses'!N71-'Gift Addresses'!Q71,"")</f>
        <v/>
      </c>
      <c r="BB71" s="7" t="str">
        <f>LEFT('Gift Addresses'!K71,30)</f>
        <v/>
      </c>
      <c r="BC71" s="7" t="str">
        <f>LEFT('Gift Addresses'!L71,30)</f>
        <v/>
      </c>
      <c r="BD71" s="7" t="str">
        <f>LEFT('Gift Addresses'!M71,300)</f>
        <v/>
      </c>
    </row>
    <row r="72" spans="1:56">
      <c r="A72" t="str">
        <f>IF('Gift Addresses'!$I72&gt;0,"","Delete This Row")</f>
        <v>Delete This Row</v>
      </c>
      <c r="B72" t="str">
        <f>IF('Gift Addresses'!I72&gt;0,"base","")</f>
        <v/>
      </c>
      <c r="C72" t="str">
        <f>IF('Gift Addresses'!$I72&gt;0,+Billing!$C$8,"")</f>
        <v/>
      </c>
      <c r="D72" t="str">
        <f>IF('Gift Addresses'!$I72&gt;0,"General","")</f>
        <v/>
      </c>
      <c r="E72" t="str">
        <f>IF('Gift Addresses'!$I72&gt;0,LEFT(Billing!$C$9,17),"")</f>
        <v/>
      </c>
      <c r="F72" t="str">
        <f>IF('Gift Addresses'!$I72&gt;0,LEFT(Billing!$C$10,17),"")</f>
        <v/>
      </c>
      <c r="G72" s="38"/>
      <c r="H72" t="str">
        <f t="shared" si="6"/>
        <v/>
      </c>
      <c r="I72" s="38"/>
      <c r="J72" t="str">
        <f t="shared" si="7"/>
        <v/>
      </c>
      <c r="K72" s="38"/>
      <c r="L72" t="str">
        <f>IF('Gift Addresses'!$I72&gt;0,LEFT(Billing!$C$12,30),"")</f>
        <v/>
      </c>
      <c r="M72" t="str">
        <f>IF('Gift Addresses'!$I72&gt;0,LEFT(Billing!$C$14,15),"")</f>
        <v/>
      </c>
      <c r="N72" t="str">
        <f>IF('Gift Addresses'!$I72&gt;0,VLOOKUP(Billing!$C$15,State,2,FALSE),"")</f>
        <v/>
      </c>
      <c r="O72" t="str">
        <f>IF('Gift Addresses'!$I72&gt;0,"US","")</f>
        <v/>
      </c>
      <c r="P72" s="2" t="str">
        <f>IF('Gift Addresses'!$I72&gt;0,TEXT(Billing!$C$16,"00000"),"")</f>
        <v/>
      </c>
      <c r="Q72" s="24" t="str">
        <f>IF('Gift Addresses'!$I72&gt;0,Billing!$C$17,"")</f>
        <v/>
      </c>
      <c r="R72" t="str">
        <f>IF('Gift Addresses'!$I72&gt;0,LEFT(Billing!$C$11,35),"")</f>
        <v/>
      </c>
      <c r="S72" s="141" t="str">
        <f>IF('Gift Addresses'!$I72&gt;0,IF(Billing!$C$18&gt;0,TEXT(Billing!$C$18,"###-###-####"),""),"")</f>
        <v/>
      </c>
      <c r="T72" s="38"/>
      <c r="U72" t="str">
        <f>LEFT('Gift Addresses'!B72,17)</f>
        <v/>
      </c>
      <c r="V72" s="38"/>
      <c r="W72" t="str">
        <f>LEFT('Gift Addresses'!C72,17)</f>
        <v/>
      </c>
      <c r="X72" s="38"/>
      <c r="Y72" t="str">
        <f>LEFT('Gift Addresses'!E72,35)</f>
        <v/>
      </c>
      <c r="Z72" t="str">
        <f>LEFT('Gift Addresses'!G72,15)</f>
        <v/>
      </c>
      <c r="AA72" s="37" t="str">
        <f>IF('Gift Addresses'!H72&gt;0,VLOOKUP('Gift Addresses'!H72,State,2,FALSE),"")</f>
        <v/>
      </c>
      <c r="AB72" t="str">
        <f>IF('Gift Addresses'!$I72&gt;0,"US","")</f>
        <v/>
      </c>
      <c r="AC72" s="2" t="str">
        <f>IF('Gift Addresses'!$I72&gt;0,TEXT('Gift Addresses'!$I72,"00000"),"")</f>
        <v/>
      </c>
      <c r="AD72" s="25" t="str">
        <f>IF('Gift Addresses'!$I72&gt;0,IF('Gift Addresses'!J72&gt;0,'Gift Addresses'!J72,Billing!$C$17),"")</f>
        <v/>
      </c>
      <c r="AE72" t="str">
        <f>LEFT('Gift Addresses'!D72,35)</f>
        <v/>
      </c>
      <c r="AF72" s="25" t="str">
        <f>IF(+'Gift Addresses'!O72&gt;0,'Gift Addresses'!O72,"")</f>
        <v/>
      </c>
      <c r="AG72" s="28" t="str">
        <f>IF('Gift Addresses'!$I72&gt;0,"default","")</f>
        <v/>
      </c>
      <c r="AH72" s="28" t="str">
        <f>IF('Gift Addresses'!$I72&gt;0,1,"")</f>
        <v/>
      </c>
      <c r="AI72" s="30"/>
      <c r="AJ72" s="30"/>
      <c r="AK72" s="30"/>
      <c r="AL72" s="30"/>
      <c r="AM72" s="30"/>
      <c r="AN72" t="str">
        <f t="shared" si="8"/>
        <v/>
      </c>
      <c r="AO72" t="str">
        <f>LEFT('Gift Addresses'!F72,35)</f>
        <v/>
      </c>
      <c r="AP72" s="30"/>
      <c r="AQ72" s="28" t="str">
        <f>IF('Gift Addresses'!$I72&gt;0,0,"")</f>
        <v/>
      </c>
      <c r="AR72" s="15" t="str">
        <f>IF('Gift Addresses'!$I72&gt;0,IF(AC72&gt;0,IF(ChooseMethod="Ship Lowest Cost",'Gift Addresses'!S72,IF('Gift Addresses'!S72="Ground (1-Day PM)",'Gift Addresses'!S72,IF('Gift Addresses'!S72="Next Day Air (1-Day AM)",'Gift Addresses'!S72,"Next Day Air Saver (1-Day PM)"))),""),"")</f>
        <v/>
      </c>
      <c r="AS72" s="26" t="str">
        <f>IF('Gift Addresses'!I72&gt;0,IF('Your Flavors'!$E$24="Ship Lowest Cost",'Gift Addresses'!T72,VLOOKUP(AR72,Method,2,FALSE)),"")</f>
        <v/>
      </c>
      <c r="AT72" s="26" t="str">
        <f>IF('Gift Addresses'!I72&gt;0,VLOOKUP('Gift Addresses'!R72,Size,2,FALSE),"")</f>
        <v/>
      </c>
      <c r="AU72" s="32" t="str">
        <f>IF('Gift Addresses'!I72&gt;0,+AT72+AS72,"")</f>
        <v/>
      </c>
      <c r="AV72" s="31" t="str">
        <f t="shared" si="5"/>
        <v/>
      </c>
      <c r="AW72" s="28" t="str">
        <f>IF('Gift Addresses'!$I72&gt;0,1,"")</f>
        <v/>
      </c>
      <c r="AX72" s="28" t="str">
        <f>IF('Gift Addresses'!$I72&gt;0,"Prepaid","")</f>
        <v/>
      </c>
      <c r="AY72" s="27" t="str">
        <f>IF('Gift Addresses'!$I72&gt;0,+Review!P72,"")</f>
        <v/>
      </c>
      <c r="AZ72" s="28" t="str">
        <f>IF('Gift Addresses'!$I72&gt;0,"hold_until","")</f>
        <v/>
      </c>
      <c r="BA72" s="33" t="str">
        <f>IF('Gift Addresses'!$N72&gt;0,'Gift Addresses'!N72-'Gift Addresses'!Q72,"")</f>
        <v/>
      </c>
      <c r="BB72" s="7" t="str">
        <f>LEFT('Gift Addresses'!K72,30)</f>
        <v/>
      </c>
      <c r="BC72" s="7" t="str">
        <f>LEFT('Gift Addresses'!L72,30)</f>
        <v/>
      </c>
      <c r="BD72" s="7" t="str">
        <f>LEFT('Gift Addresses'!M72,300)</f>
        <v/>
      </c>
    </row>
    <row r="73" spans="1:56">
      <c r="A73" t="str">
        <f>IF('Gift Addresses'!$I73&gt;0,"","Delete This Row")</f>
        <v>Delete This Row</v>
      </c>
      <c r="B73" t="str">
        <f>IF('Gift Addresses'!I73&gt;0,"base","")</f>
        <v/>
      </c>
      <c r="C73" t="str">
        <f>IF('Gift Addresses'!$I73&gt;0,+Billing!$C$8,"")</f>
        <v/>
      </c>
      <c r="D73" t="str">
        <f>IF('Gift Addresses'!$I73&gt;0,"General","")</f>
        <v/>
      </c>
      <c r="E73" t="str">
        <f>IF('Gift Addresses'!$I73&gt;0,LEFT(Billing!$C$9,17),"")</f>
        <v/>
      </c>
      <c r="F73" t="str">
        <f>IF('Gift Addresses'!$I73&gt;0,LEFT(Billing!$C$10,17),"")</f>
        <v/>
      </c>
      <c r="G73" s="38"/>
      <c r="H73" t="str">
        <f t="shared" si="6"/>
        <v/>
      </c>
      <c r="I73" s="38"/>
      <c r="J73" t="str">
        <f t="shared" si="7"/>
        <v/>
      </c>
      <c r="K73" s="38"/>
      <c r="L73" t="str">
        <f>IF('Gift Addresses'!$I73&gt;0,LEFT(Billing!$C$12,30),"")</f>
        <v/>
      </c>
      <c r="M73" t="str">
        <f>IF('Gift Addresses'!$I73&gt;0,LEFT(Billing!$C$14,15),"")</f>
        <v/>
      </c>
      <c r="N73" t="str">
        <f>IF('Gift Addresses'!$I73&gt;0,VLOOKUP(Billing!$C$15,State,2,FALSE),"")</f>
        <v/>
      </c>
      <c r="O73" t="str">
        <f>IF('Gift Addresses'!$I73&gt;0,"US","")</f>
        <v/>
      </c>
      <c r="P73" s="2" t="str">
        <f>IF('Gift Addresses'!$I73&gt;0,TEXT(Billing!$C$16,"00000"),"")</f>
        <v/>
      </c>
      <c r="Q73" s="24" t="str">
        <f>IF('Gift Addresses'!$I73&gt;0,Billing!$C$17,"")</f>
        <v/>
      </c>
      <c r="R73" t="str">
        <f>IF('Gift Addresses'!$I73&gt;0,LEFT(Billing!$C$11,35),"")</f>
        <v/>
      </c>
      <c r="S73" s="141" t="str">
        <f>IF('Gift Addresses'!$I73&gt;0,IF(Billing!$C$18&gt;0,TEXT(Billing!$C$18,"###-###-####"),""),"")</f>
        <v/>
      </c>
      <c r="T73" s="38"/>
      <c r="U73" t="str">
        <f>LEFT('Gift Addresses'!B73,17)</f>
        <v/>
      </c>
      <c r="V73" s="38"/>
      <c r="W73" t="str">
        <f>LEFT('Gift Addresses'!C73,17)</f>
        <v/>
      </c>
      <c r="X73" s="38"/>
      <c r="Y73" t="str">
        <f>LEFT('Gift Addresses'!E73,35)</f>
        <v/>
      </c>
      <c r="Z73" t="str">
        <f>LEFT('Gift Addresses'!G73,15)</f>
        <v/>
      </c>
      <c r="AA73" s="37" t="str">
        <f>IF('Gift Addresses'!H73&gt;0,VLOOKUP('Gift Addresses'!H73,State,2,FALSE),"")</f>
        <v/>
      </c>
      <c r="AB73" t="str">
        <f>IF('Gift Addresses'!$I73&gt;0,"US","")</f>
        <v/>
      </c>
      <c r="AC73" s="2" t="str">
        <f>IF('Gift Addresses'!$I73&gt;0,TEXT('Gift Addresses'!$I73,"00000"),"")</f>
        <v/>
      </c>
      <c r="AD73" s="25" t="str">
        <f>IF('Gift Addresses'!$I73&gt;0,IF('Gift Addresses'!J73&gt;0,'Gift Addresses'!J73,Billing!$C$17),"")</f>
        <v/>
      </c>
      <c r="AE73" t="str">
        <f>LEFT('Gift Addresses'!D73,35)</f>
        <v/>
      </c>
      <c r="AF73" s="25" t="str">
        <f>IF(+'Gift Addresses'!O73&gt;0,'Gift Addresses'!O73,"")</f>
        <v/>
      </c>
      <c r="AG73" s="28" t="str">
        <f>IF('Gift Addresses'!$I73&gt;0,"default","")</f>
        <v/>
      </c>
      <c r="AH73" s="28" t="str">
        <f>IF('Gift Addresses'!$I73&gt;0,1,"")</f>
        <v/>
      </c>
      <c r="AI73" s="30"/>
      <c r="AJ73" s="30"/>
      <c r="AK73" s="30"/>
      <c r="AL73" s="30"/>
      <c r="AM73" s="30"/>
      <c r="AN73" t="str">
        <f t="shared" si="8"/>
        <v/>
      </c>
      <c r="AO73" t="str">
        <f>LEFT('Gift Addresses'!F73,35)</f>
        <v/>
      </c>
      <c r="AP73" s="30"/>
      <c r="AQ73" s="28" t="str">
        <f>IF('Gift Addresses'!$I73&gt;0,0,"")</f>
        <v/>
      </c>
      <c r="AR73" s="15" t="str">
        <f>IF('Gift Addresses'!$I73&gt;0,IF(AC73&gt;0,IF(ChooseMethod="Ship Lowest Cost",'Gift Addresses'!S73,IF('Gift Addresses'!S73="Ground (1-Day PM)",'Gift Addresses'!S73,IF('Gift Addresses'!S73="Next Day Air (1-Day AM)",'Gift Addresses'!S73,"Next Day Air Saver (1-Day PM)"))),""),"")</f>
        <v/>
      </c>
      <c r="AS73" s="26" t="str">
        <f>IF('Gift Addresses'!I73&gt;0,IF('Your Flavors'!$E$24="Ship Lowest Cost",'Gift Addresses'!T73,VLOOKUP(AR73,Method,2,FALSE)),"")</f>
        <v/>
      </c>
      <c r="AT73" s="26" t="str">
        <f>IF('Gift Addresses'!I73&gt;0,VLOOKUP('Gift Addresses'!R73,Size,2,FALSE),"")</f>
        <v/>
      </c>
      <c r="AU73" s="32" t="str">
        <f>IF('Gift Addresses'!I73&gt;0,+AT73+AS73,"")</f>
        <v/>
      </c>
      <c r="AV73" s="31" t="str">
        <f t="shared" si="5"/>
        <v/>
      </c>
      <c r="AW73" s="28" t="str">
        <f>IF('Gift Addresses'!$I73&gt;0,1,"")</f>
        <v/>
      </c>
      <c r="AX73" s="28" t="str">
        <f>IF('Gift Addresses'!$I73&gt;0,"Prepaid","")</f>
        <v/>
      </c>
      <c r="AY73" s="27" t="str">
        <f>IF('Gift Addresses'!$I73&gt;0,+Review!P73,"")</f>
        <v/>
      </c>
      <c r="AZ73" s="28" t="str">
        <f>IF('Gift Addresses'!$I73&gt;0,"hold_until","")</f>
        <v/>
      </c>
      <c r="BA73" s="33" t="str">
        <f>IF('Gift Addresses'!$N73&gt;0,'Gift Addresses'!N73-'Gift Addresses'!Q73,"")</f>
        <v/>
      </c>
      <c r="BB73" s="7" t="str">
        <f>LEFT('Gift Addresses'!K73,30)</f>
        <v/>
      </c>
      <c r="BC73" s="7" t="str">
        <f>LEFT('Gift Addresses'!L73,30)</f>
        <v/>
      </c>
      <c r="BD73" s="7" t="str">
        <f>LEFT('Gift Addresses'!M73,300)</f>
        <v/>
      </c>
    </row>
    <row r="74" spans="1:56">
      <c r="A74" t="str">
        <f>IF('Gift Addresses'!$I74&gt;0,"","Delete This Row")</f>
        <v>Delete This Row</v>
      </c>
      <c r="B74" t="str">
        <f>IF('Gift Addresses'!I74&gt;0,"base","")</f>
        <v/>
      </c>
      <c r="C74" t="str">
        <f>IF('Gift Addresses'!$I74&gt;0,+Billing!$C$8,"")</f>
        <v/>
      </c>
      <c r="D74" t="str">
        <f>IF('Gift Addresses'!$I74&gt;0,"General","")</f>
        <v/>
      </c>
      <c r="E74" t="str">
        <f>IF('Gift Addresses'!$I74&gt;0,LEFT(Billing!$C$9,17),"")</f>
        <v/>
      </c>
      <c r="F74" t="str">
        <f>IF('Gift Addresses'!$I74&gt;0,LEFT(Billing!$C$10,17),"")</f>
        <v/>
      </c>
      <c r="G74" s="38"/>
      <c r="H74" t="str">
        <f t="shared" si="6"/>
        <v/>
      </c>
      <c r="I74" s="38"/>
      <c r="J74" t="str">
        <f t="shared" si="7"/>
        <v/>
      </c>
      <c r="K74" s="38"/>
      <c r="L74" t="str">
        <f>IF('Gift Addresses'!$I74&gt;0,LEFT(Billing!$C$12,30),"")</f>
        <v/>
      </c>
      <c r="M74" t="str">
        <f>IF('Gift Addresses'!$I74&gt;0,LEFT(Billing!$C$14,15),"")</f>
        <v/>
      </c>
      <c r="N74" t="str">
        <f>IF('Gift Addresses'!$I74&gt;0,VLOOKUP(Billing!$C$15,State,2,FALSE),"")</f>
        <v/>
      </c>
      <c r="O74" t="str">
        <f>IF('Gift Addresses'!$I74&gt;0,"US","")</f>
        <v/>
      </c>
      <c r="P74" s="2" t="str">
        <f>IF('Gift Addresses'!$I74&gt;0,TEXT(Billing!$C$16,"00000"),"")</f>
        <v/>
      </c>
      <c r="Q74" s="24" t="str">
        <f>IF('Gift Addresses'!$I74&gt;0,Billing!$C$17,"")</f>
        <v/>
      </c>
      <c r="R74" t="str">
        <f>IF('Gift Addresses'!$I74&gt;0,LEFT(Billing!$C$11,35),"")</f>
        <v/>
      </c>
      <c r="S74" s="141" t="str">
        <f>IF('Gift Addresses'!$I74&gt;0,IF(Billing!$C$18&gt;0,TEXT(Billing!$C$18,"###-###-####"),""),"")</f>
        <v/>
      </c>
      <c r="T74" s="38"/>
      <c r="U74" t="str">
        <f>LEFT('Gift Addresses'!B74,17)</f>
        <v/>
      </c>
      <c r="V74" s="38"/>
      <c r="W74" t="str">
        <f>LEFT('Gift Addresses'!C74,17)</f>
        <v/>
      </c>
      <c r="X74" s="38"/>
      <c r="Y74" t="str">
        <f>LEFT('Gift Addresses'!E74,35)</f>
        <v/>
      </c>
      <c r="Z74" t="str">
        <f>LEFT('Gift Addresses'!G74,15)</f>
        <v/>
      </c>
      <c r="AA74" s="37" t="str">
        <f>IF('Gift Addresses'!H74&gt;0,VLOOKUP('Gift Addresses'!H74,State,2,FALSE),"")</f>
        <v/>
      </c>
      <c r="AB74" t="str">
        <f>IF('Gift Addresses'!$I74&gt;0,"US","")</f>
        <v/>
      </c>
      <c r="AC74" s="2" t="str">
        <f>IF('Gift Addresses'!$I74&gt;0,TEXT('Gift Addresses'!$I74,"00000"),"")</f>
        <v/>
      </c>
      <c r="AD74" s="25" t="str">
        <f>IF('Gift Addresses'!$I74&gt;0,IF('Gift Addresses'!J74&gt;0,'Gift Addresses'!J74,Billing!$C$17),"")</f>
        <v/>
      </c>
      <c r="AE74" t="str">
        <f>LEFT('Gift Addresses'!D74,35)</f>
        <v/>
      </c>
      <c r="AF74" s="25" t="str">
        <f>IF(+'Gift Addresses'!O74&gt;0,'Gift Addresses'!O74,"")</f>
        <v/>
      </c>
      <c r="AG74" s="28" t="str">
        <f>IF('Gift Addresses'!$I74&gt;0,"default","")</f>
        <v/>
      </c>
      <c r="AH74" s="28" t="str">
        <f>IF('Gift Addresses'!$I74&gt;0,1,"")</f>
        <v/>
      </c>
      <c r="AI74" s="30"/>
      <c r="AJ74" s="30"/>
      <c r="AK74" s="30"/>
      <c r="AL74" s="30"/>
      <c r="AM74" s="30"/>
      <c r="AN74" t="str">
        <f t="shared" si="8"/>
        <v/>
      </c>
      <c r="AO74" t="str">
        <f>LEFT('Gift Addresses'!F74,35)</f>
        <v/>
      </c>
      <c r="AP74" s="30"/>
      <c r="AQ74" s="28" t="str">
        <f>IF('Gift Addresses'!$I74&gt;0,0,"")</f>
        <v/>
      </c>
      <c r="AR74" s="15" t="str">
        <f>IF('Gift Addresses'!$I74&gt;0,IF(AC74&gt;0,IF(ChooseMethod="Ship Lowest Cost",'Gift Addresses'!S74,IF('Gift Addresses'!S74="Ground (1-Day PM)",'Gift Addresses'!S74,IF('Gift Addresses'!S74="Next Day Air (1-Day AM)",'Gift Addresses'!S74,"Next Day Air Saver (1-Day PM)"))),""),"")</f>
        <v/>
      </c>
      <c r="AS74" s="26" t="str">
        <f>IF('Gift Addresses'!I74&gt;0,IF('Your Flavors'!$E$24="Ship Lowest Cost",'Gift Addresses'!T74,VLOOKUP(AR74,Method,2,FALSE)),"")</f>
        <v/>
      </c>
      <c r="AT74" s="26" t="str">
        <f>IF('Gift Addresses'!I74&gt;0,VLOOKUP('Gift Addresses'!R74,Size,2,FALSE),"")</f>
        <v/>
      </c>
      <c r="AU74" s="32" t="str">
        <f>IF('Gift Addresses'!I74&gt;0,+AT74+AS74,"")</f>
        <v/>
      </c>
      <c r="AV74" s="31" t="str">
        <f t="shared" si="5"/>
        <v/>
      </c>
      <c r="AW74" s="28" t="str">
        <f>IF('Gift Addresses'!$I74&gt;0,1,"")</f>
        <v/>
      </c>
      <c r="AX74" s="28" t="str">
        <f>IF('Gift Addresses'!$I74&gt;0,"Prepaid","")</f>
        <v/>
      </c>
      <c r="AY74" s="27" t="str">
        <f>IF('Gift Addresses'!$I74&gt;0,+Review!P74,"")</f>
        <v/>
      </c>
      <c r="AZ74" s="28" t="str">
        <f>IF('Gift Addresses'!$I74&gt;0,"hold_until","")</f>
        <v/>
      </c>
      <c r="BA74" s="33" t="str">
        <f>IF('Gift Addresses'!$N74&gt;0,'Gift Addresses'!N74-'Gift Addresses'!Q74,"")</f>
        <v/>
      </c>
      <c r="BB74" s="7" t="str">
        <f>LEFT('Gift Addresses'!K74,30)</f>
        <v/>
      </c>
      <c r="BC74" s="7" t="str">
        <f>LEFT('Gift Addresses'!L74,30)</f>
        <v/>
      </c>
      <c r="BD74" s="7" t="str">
        <f>LEFT('Gift Addresses'!M74,300)</f>
        <v/>
      </c>
    </row>
    <row r="75" spans="1:56">
      <c r="A75" t="str">
        <f>IF('Gift Addresses'!$I75&gt;0,"","Delete This Row")</f>
        <v>Delete This Row</v>
      </c>
      <c r="B75" t="str">
        <f>IF('Gift Addresses'!I75&gt;0,"base","")</f>
        <v/>
      </c>
      <c r="C75" t="str">
        <f>IF('Gift Addresses'!$I75&gt;0,+Billing!$C$8,"")</f>
        <v/>
      </c>
      <c r="D75" t="str">
        <f>IF('Gift Addresses'!$I75&gt;0,"General","")</f>
        <v/>
      </c>
      <c r="E75" t="str">
        <f>IF('Gift Addresses'!$I75&gt;0,LEFT(Billing!$C$9,17),"")</f>
        <v/>
      </c>
      <c r="F75" t="str">
        <f>IF('Gift Addresses'!$I75&gt;0,LEFT(Billing!$C$10,17),"")</f>
        <v/>
      </c>
      <c r="G75" s="38"/>
      <c r="H75" t="str">
        <f t="shared" si="6"/>
        <v/>
      </c>
      <c r="I75" s="38"/>
      <c r="J75" t="str">
        <f t="shared" si="7"/>
        <v/>
      </c>
      <c r="K75" s="38"/>
      <c r="L75" t="str">
        <f>IF('Gift Addresses'!$I75&gt;0,LEFT(Billing!$C$12,30),"")</f>
        <v/>
      </c>
      <c r="M75" t="str">
        <f>IF('Gift Addresses'!$I75&gt;0,LEFT(Billing!$C$14,15),"")</f>
        <v/>
      </c>
      <c r="N75" t="str">
        <f>IF('Gift Addresses'!$I75&gt;0,VLOOKUP(Billing!$C$15,State,2,FALSE),"")</f>
        <v/>
      </c>
      <c r="O75" t="str">
        <f>IF('Gift Addresses'!$I75&gt;0,"US","")</f>
        <v/>
      </c>
      <c r="P75" s="2" t="str">
        <f>IF('Gift Addresses'!$I75&gt;0,TEXT(Billing!$C$16,"00000"),"")</f>
        <v/>
      </c>
      <c r="Q75" s="24" t="str">
        <f>IF('Gift Addresses'!$I75&gt;0,Billing!$C$17,"")</f>
        <v/>
      </c>
      <c r="R75" t="str">
        <f>IF('Gift Addresses'!$I75&gt;0,LEFT(Billing!$C$11,35),"")</f>
        <v/>
      </c>
      <c r="S75" s="141" t="str">
        <f>IF('Gift Addresses'!$I75&gt;0,IF(Billing!$C$18&gt;0,TEXT(Billing!$C$18,"###-###-####"),""),"")</f>
        <v/>
      </c>
      <c r="T75" s="38"/>
      <c r="U75" t="str">
        <f>LEFT('Gift Addresses'!B75,17)</f>
        <v/>
      </c>
      <c r="V75" s="38"/>
      <c r="W75" t="str">
        <f>LEFT('Gift Addresses'!C75,17)</f>
        <v/>
      </c>
      <c r="X75" s="38"/>
      <c r="Y75" t="str">
        <f>LEFT('Gift Addresses'!E75,35)</f>
        <v/>
      </c>
      <c r="Z75" t="str">
        <f>LEFT('Gift Addresses'!G75,15)</f>
        <v/>
      </c>
      <c r="AA75" s="37" t="str">
        <f>IF('Gift Addresses'!H75&gt;0,VLOOKUP('Gift Addresses'!H75,State,2,FALSE),"")</f>
        <v/>
      </c>
      <c r="AB75" t="str">
        <f>IF('Gift Addresses'!$I75&gt;0,"US","")</f>
        <v/>
      </c>
      <c r="AC75" s="2" t="str">
        <f>IF('Gift Addresses'!$I75&gt;0,TEXT('Gift Addresses'!$I75,"00000"),"")</f>
        <v/>
      </c>
      <c r="AD75" s="25" t="str">
        <f>IF('Gift Addresses'!$I75&gt;0,IF('Gift Addresses'!J75&gt;0,'Gift Addresses'!J75,Billing!$C$17),"")</f>
        <v/>
      </c>
      <c r="AE75" t="str">
        <f>LEFT('Gift Addresses'!D75,35)</f>
        <v/>
      </c>
      <c r="AF75" s="25" t="str">
        <f>IF(+'Gift Addresses'!O75&gt;0,'Gift Addresses'!O75,"")</f>
        <v/>
      </c>
      <c r="AG75" s="28" t="str">
        <f>IF('Gift Addresses'!$I75&gt;0,"default","")</f>
        <v/>
      </c>
      <c r="AH75" s="28" t="str">
        <f>IF('Gift Addresses'!$I75&gt;0,1,"")</f>
        <v/>
      </c>
      <c r="AI75" s="30"/>
      <c r="AJ75" s="30"/>
      <c r="AK75" s="30"/>
      <c r="AL75" s="30"/>
      <c r="AM75" s="30"/>
      <c r="AN75" t="str">
        <f t="shared" si="8"/>
        <v/>
      </c>
      <c r="AO75" t="str">
        <f>LEFT('Gift Addresses'!F75,35)</f>
        <v/>
      </c>
      <c r="AP75" s="30"/>
      <c r="AQ75" s="28" t="str">
        <f>IF('Gift Addresses'!$I75&gt;0,0,"")</f>
        <v/>
      </c>
      <c r="AR75" s="15" t="str">
        <f>IF('Gift Addresses'!$I75&gt;0,IF(AC75&gt;0,IF(ChooseMethod="Ship Lowest Cost",'Gift Addresses'!S75,IF('Gift Addresses'!S75="Ground (1-Day PM)",'Gift Addresses'!S75,IF('Gift Addresses'!S75="Next Day Air (1-Day AM)",'Gift Addresses'!S75,"Next Day Air Saver (1-Day PM)"))),""),"")</f>
        <v/>
      </c>
      <c r="AS75" s="26" t="str">
        <f>IF('Gift Addresses'!I75&gt;0,IF('Your Flavors'!$E$24="Ship Lowest Cost",'Gift Addresses'!T75,VLOOKUP(AR75,Method,2,FALSE)),"")</f>
        <v/>
      </c>
      <c r="AT75" s="26" t="str">
        <f>IF('Gift Addresses'!I75&gt;0,VLOOKUP('Gift Addresses'!R75,Size,2,FALSE),"")</f>
        <v/>
      </c>
      <c r="AU75" s="32" t="str">
        <f>IF('Gift Addresses'!I75&gt;0,+AT75+AS75,"")</f>
        <v/>
      </c>
      <c r="AV75" s="31" t="str">
        <f t="shared" si="5"/>
        <v/>
      </c>
      <c r="AW75" s="28" t="str">
        <f>IF('Gift Addresses'!$I75&gt;0,1,"")</f>
        <v/>
      </c>
      <c r="AX75" s="28" t="str">
        <f>IF('Gift Addresses'!$I75&gt;0,"Prepaid","")</f>
        <v/>
      </c>
      <c r="AY75" s="27" t="str">
        <f>IF('Gift Addresses'!$I75&gt;0,+Review!P75,"")</f>
        <v/>
      </c>
      <c r="AZ75" s="28" t="str">
        <f>IF('Gift Addresses'!$I75&gt;0,"hold_until","")</f>
        <v/>
      </c>
      <c r="BA75" s="33" t="str">
        <f>IF('Gift Addresses'!$N75&gt;0,'Gift Addresses'!N75-'Gift Addresses'!Q75,"")</f>
        <v/>
      </c>
      <c r="BB75" s="7" t="str">
        <f>LEFT('Gift Addresses'!K75,30)</f>
        <v/>
      </c>
      <c r="BC75" s="7" t="str">
        <f>LEFT('Gift Addresses'!L75,30)</f>
        <v/>
      </c>
      <c r="BD75" s="7" t="str">
        <f>LEFT('Gift Addresses'!M75,300)</f>
        <v/>
      </c>
    </row>
    <row r="76" spans="1:56">
      <c r="A76" t="str">
        <f>IF('Gift Addresses'!$I76&gt;0,"","Delete This Row")</f>
        <v>Delete This Row</v>
      </c>
      <c r="B76" t="str">
        <f>IF('Gift Addresses'!I76&gt;0,"base","")</f>
        <v/>
      </c>
      <c r="C76" t="str">
        <f>IF('Gift Addresses'!$I76&gt;0,+Billing!$C$8,"")</f>
        <v/>
      </c>
      <c r="D76" t="str">
        <f>IF('Gift Addresses'!$I76&gt;0,"General","")</f>
        <v/>
      </c>
      <c r="E76" t="str">
        <f>IF('Gift Addresses'!$I76&gt;0,LEFT(Billing!$C$9,17),"")</f>
        <v/>
      </c>
      <c r="F76" t="str">
        <f>IF('Gift Addresses'!$I76&gt;0,LEFT(Billing!$C$10,17),"")</f>
        <v/>
      </c>
      <c r="G76" s="38"/>
      <c r="H76" t="str">
        <f t="shared" si="6"/>
        <v/>
      </c>
      <c r="I76" s="38"/>
      <c r="J76" t="str">
        <f t="shared" si="7"/>
        <v/>
      </c>
      <c r="K76" s="38"/>
      <c r="L76" t="str">
        <f>IF('Gift Addresses'!$I76&gt;0,LEFT(Billing!$C$12,30),"")</f>
        <v/>
      </c>
      <c r="M76" t="str">
        <f>IF('Gift Addresses'!$I76&gt;0,LEFT(Billing!$C$14,15),"")</f>
        <v/>
      </c>
      <c r="N76" t="str">
        <f>IF('Gift Addresses'!$I76&gt;0,VLOOKUP(Billing!$C$15,State,2,FALSE),"")</f>
        <v/>
      </c>
      <c r="O76" t="str">
        <f>IF('Gift Addresses'!$I76&gt;0,"US","")</f>
        <v/>
      </c>
      <c r="P76" s="2" t="str">
        <f>IF('Gift Addresses'!$I76&gt;0,TEXT(Billing!$C$16,"00000"),"")</f>
        <v/>
      </c>
      <c r="Q76" s="24" t="str">
        <f>IF('Gift Addresses'!$I76&gt;0,Billing!$C$17,"")</f>
        <v/>
      </c>
      <c r="R76" t="str">
        <f>IF('Gift Addresses'!$I76&gt;0,LEFT(Billing!$C$11,35),"")</f>
        <v/>
      </c>
      <c r="S76" s="141" t="str">
        <f>IF('Gift Addresses'!$I76&gt;0,IF(Billing!$C$18&gt;0,TEXT(Billing!$C$18,"###-###-####"),""),"")</f>
        <v/>
      </c>
      <c r="T76" s="38"/>
      <c r="U76" t="str">
        <f>LEFT('Gift Addresses'!B76,17)</f>
        <v/>
      </c>
      <c r="V76" s="38"/>
      <c r="W76" t="str">
        <f>LEFT('Gift Addresses'!C76,17)</f>
        <v/>
      </c>
      <c r="X76" s="38"/>
      <c r="Y76" t="str">
        <f>LEFT('Gift Addresses'!E76,35)</f>
        <v/>
      </c>
      <c r="Z76" t="str">
        <f>LEFT('Gift Addresses'!G76,15)</f>
        <v/>
      </c>
      <c r="AA76" s="37" t="str">
        <f>IF('Gift Addresses'!H76&gt;0,VLOOKUP('Gift Addresses'!H76,State,2,FALSE),"")</f>
        <v/>
      </c>
      <c r="AB76" t="str">
        <f>IF('Gift Addresses'!$I76&gt;0,"US","")</f>
        <v/>
      </c>
      <c r="AC76" s="2" t="str">
        <f>IF('Gift Addresses'!$I76&gt;0,TEXT('Gift Addresses'!$I76,"00000"),"")</f>
        <v/>
      </c>
      <c r="AD76" s="25" t="str">
        <f>IF('Gift Addresses'!$I76&gt;0,IF('Gift Addresses'!J76&gt;0,'Gift Addresses'!J76,Billing!$C$17),"")</f>
        <v/>
      </c>
      <c r="AE76" t="str">
        <f>LEFT('Gift Addresses'!D76,35)</f>
        <v/>
      </c>
      <c r="AF76" s="25" t="str">
        <f>IF(+'Gift Addresses'!O76&gt;0,'Gift Addresses'!O76,"")</f>
        <v/>
      </c>
      <c r="AG76" s="28" t="str">
        <f>IF('Gift Addresses'!$I76&gt;0,"default","")</f>
        <v/>
      </c>
      <c r="AH76" s="28" t="str">
        <f>IF('Gift Addresses'!$I76&gt;0,1,"")</f>
        <v/>
      </c>
      <c r="AI76" s="30"/>
      <c r="AJ76" s="30"/>
      <c r="AK76" s="30"/>
      <c r="AL76" s="30"/>
      <c r="AM76" s="30"/>
      <c r="AN76" t="str">
        <f t="shared" si="8"/>
        <v/>
      </c>
      <c r="AO76" t="str">
        <f>LEFT('Gift Addresses'!F76,35)</f>
        <v/>
      </c>
      <c r="AP76" s="30"/>
      <c r="AQ76" s="28" t="str">
        <f>IF('Gift Addresses'!$I76&gt;0,0,"")</f>
        <v/>
      </c>
      <c r="AR76" s="15" t="str">
        <f>IF('Gift Addresses'!$I76&gt;0,IF(AC76&gt;0,IF(ChooseMethod="Ship Lowest Cost",'Gift Addresses'!S76,IF('Gift Addresses'!S76="Ground (1-Day PM)",'Gift Addresses'!S76,IF('Gift Addresses'!S76="Next Day Air (1-Day AM)",'Gift Addresses'!S76,"Next Day Air Saver (1-Day PM)"))),""),"")</f>
        <v/>
      </c>
      <c r="AS76" s="26" t="str">
        <f>IF('Gift Addresses'!I76&gt;0,IF('Your Flavors'!$E$24="Ship Lowest Cost",'Gift Addresses'!T76,VLOOKUP(AR76,Method,2,FALSE)),"")</f>
        <v/>
      </c>
      <c r="AT76" s="26" t="str">
        <f>IF('Gift Addresses'!I76&gt;0,VLOOKUP('Gift Addresses'!R76,Size,2,FALSE),"")</f>
        <v/>
      </c>
      <c r="AU76" s="32" t="str">
        <f>IF('Gift Addresses'!I76&gt;0,+AT76+AS76,"")</f>
        <v/>
      </c>
      <c r="AV76" s="31" t="str">
        <f t="shared" si="5"/>
        <v/>
      </c>
      <c r="AW76" s="28" t="str">
        <f>IF('Gift Addresses'!$I76&gt;0,1,"")</f>
        <v/>
      </c>
      <c r="AX76" s="28" t="str">
        <f>IF('Gift Addresses'!$I76&gt;0,"Prepaid","")</f>
        <v/>
      </c>
      <c r="AY76" s="27" t="str">
        <f>IF('Gift Addresses'!$I76&gt;0,+Review!P76,"")</f>
        <v/>
      </c>
      <c r="AZ76" s="28" t="str">
        <f>IF('Gift Addresses'!$I76&gt;0,"hold_until","")</f>
        <v/>
      </c>
      <c r="BA76" s="33" t="str">
        <f>IF('Gift Addresses'!$N76&gt;0,'Gift Addresses'!N76-'Gift Addresses'!Q76,"")</f>
        <v/>
      </c>
      <c r="BB76" s="7" t="str">
        <f>LEFT('Gift Addresses'!K76,30)</f>
        <v/>
      </c>
      <c r="BC76" s="7" t="str">
        <f>LEFT('Gift Addresses'!L76,30)</f>
        <v/>
      </c>
      <c r="BD76" s="7" t="str">
        <f>LEFT('Gift Addresses'!M76,300)</f>
        <v/>
      </c>
    </row>
    <row r="77" spans="1:56">
      <c r="A77" t="str">
        <f>IF('Gift Addresses'!$I77&gt;0,"","Delete This Row")</f>
        <v>Delete This Row</v>
      </c>
      <c r="B77" t="str">
        <f>IF('Gift Addresses'!I77&gt;0,"base","")</f>
        <v/>
      </c>
      <c r="C77" t="str">
        <f>IF('Gift Addresses'!$I77&gt;0,+Billing!$C$8,"")</f>
        <v/>
      </c>
      <c r="D77" t="str">
        <f>IF('Gift Addresses'!$I77&gt;0,"General","")</f>
        <v/>
      </c>
      <c r="E77" t="str">
        <f>IF('Gift Addresses'!$I77&gt;0,LEFT(Billing!$C$9,17),"")</f>
        <v/>
      </c>
      <c r="F77" t="str">
        <f>IF('Gift Addresses'!$I77&gt;0,LEFT(Billing!$C$10,17),"")</f>
        <v/>
      </c>
      <c r="G77" s="38"/>
      <c r="H77" t="str">
        <f t="shared" si="6"/>
        <v/>
      </c>
      <c r="I77" s="38"/>
      <c r="J77" t="str">
        <f t="shared" si="7"/>
        <v/>
      </c>
      <c r="K77" s="38"/>
      <c r="L77" t="str">
        <f>IF('Gift Addresses'!$I77&gt;0,LEFT(Billing!$C$12,30),"")</f>
        <v/>
      </c>
      <c r="M77" t="str">
        <f>IF('Gift Addresses'!$I77&gt;0,LEFT(Billing!$C$14,15),"")</f>
        <v/>
      </c>
      <c r="N77" t="str">
        <f>IF('Gift Addresses'!$I77&gt;0,VLOOKUP(Billing!$C$15,State,2,FALSE),"")</f>
        <v/>
      </c>
      <c r="O77" t="str">
        <f>IF('Gift Addresses'!$I77&gt;0,"US","")</f>
        <v/>
      </c>
      <c r="P77" s="2" t="str">
        <f>IF('Gift Addresses'!$I77&gt;0,TEXT(Billing!$C$16,"00000"),"")</f>
        <v/>
      </c>
      <c r="Q77" s="24" t="str">
        <f>IF('Gift Addresses'!$I77&gt;0,Billing!$C$17,"")</f>
        <v/>
      </c>
      <c r="R77" t="str">
        <f>IF('Gift Addresses'!$I77&gt;0,LEFT(Billing!$C$11,35),"")</f>
        <v/>
      </c>
      <c r="S77" s="141" t="str">
        <f>IF('Gift Addresses'!$I77&gt;0,IF(Billing!$C$18&gt;0,TEXT(Billing!$C$18,"###-###-####"),""),"")</f>
        <v/>
      </c>
      <c r="T77" s="38"/>
      <c r="U77" t="str">
        <f>LEFT('Gift Addresses'!B77,17)</f>
        <v/>
      </c>
      <c r="V77" s="38"/>
      <c r="W77" t="str">
        <f>LEFT('Gift Addresses'!C77,17)</f>
        <v/>
      </c>
      <c r="X77" s="38"/>
      <c r="Y77" t="str">
        <f>LEFT('Gift Addresses'!E77,35)</f>
        <v/>
      </c>
      <c r="Z77" t="str">
        <f>LEFT('Gift Addresses'!G77,15)</f>
        <v/>
      </c>
      <c r="AA77" s="37" t="str">
        <f>IF('Gift Addresses'!H77&gt;0,VLOOKUP('Gift Addresses'!H77,State,2,FALSE),"")</f>
        <v/>
      </c>
      <c r="AB77" t="str">
        <f>IF('Gift Addresses'!$I77&gt;0,"US","")</f>
        <v/>
      </c>
      <c r="AC77" s="2" t="str">
        <f>IF('Gift Addresses'!$I77&gt;0,TEXT('Gift Addresses'!$I77,"00000"),"")</f>
        <v/>
      </c>
      <c r="AD77" s="25" t="str">
        <f>IF('Gift Addresses'!$I77&gt;0,IF('Gift Addresses'!J77&gt;0,'Gift Addresses'!J77,Billing!$C$17),"")</f>
        <v/>
      </c>
      <c r="AE77" t="str">
        <f>LEFT('Gift Addresses'!D77,35)</f>
        <v/>
      </c>
      <c r="AF77" s="25" t="str">
        <f>IF(+'Gift Addresses'!O77&gt;0,'Gift Addresses'!O77,"")</f>
        <v/>
      </c>
      <c r="AG77" s="28" t="str">
        <f>IF('Gift Addresses'!$I77&gt;0,"default","")</f>
        <v/>
      </c>
      <c r="AH77" s="28" t="str">
        <f>IF('Gift Addresses'!$I77&gt;0,1,"")</f>
        <v/>
      </c>
      <c r="AI77" s="30"/>
      <c r="AJ77" s="30"/>
      <c r="AK77" s="30"/>
      <c r="AL77" s="30"/>
      <c r="AM77" s="30"/>
      <c r="AN77" t="str">
        <f t="shared" si="8"/>
        <v/>
      </c>
      <c r="AO77" t="str">
        <f>LEFT('Gift Addresses'!F77,35)</f>
        <v/>
      </c>
      <c r="AP77" s="30"/>
      <c r="AQ77" s="28" t="str">
        <f>IF('Gift Addresses'!$I77&gt;0,0,"")</f>
        <v/>
      </c>
      <c r="AR77" s="15" t="str">
        <f>IF('Gift Addresses'!$I77&gt;0,IF(AC77&gt;0,IF(ChooseMethod="Ship Lowest Cost",'Gift Addresses'!S77,IF('Gift Addresses'!S77="Ground (1-Day PM)",'Gift Addresses'!S77,IF('Gift Addresses'!S77="Next Day Air (1-Day AM)",'Gift Addresses'!S77,"Next Day Air Saver (1-Day PM)"))),""),"")</f>
        <v/>
      </c>
      <c r="AS77" s="26" t="str">
        <f>IF('Gift Addresses'!I77&gt;0,IF('Your Flavors'!$E$24="Ship Lowest Cost",'Gift Addresses'!T77,VLOOKUP(AR77,Method,2,FALSE)),"")</f>
        <v/>
      </c>
      <c r="AT77" s="26" t="str">
        <f>IF('Gift Addresses'!I77&gt;0,VLOOKUP('Gift Addresses'!R77,Size,2,FALSE),"")</f>
        <v/>
      </c>
      <c r="AU77" s="32" t="str">
        <f>IF('Gift Addresses'!I77&gt;0,+AT77+AS77,"")</f>
        <v/>
      </c>
      <c r="AV77" s="31" t="str">
        <f t="shared" si="5"/>
        <v/>
      </c>
      <c r="AW77" s="28" t="str">
        <f>IF('Gift Addresses'!$I77&gt;0,1,"")</f>
        <v/>
      </c>
      <c r="AX77" s="28" t="str">
        <f>IF('Gift Addresses'!$I77&gt;0,"Prepaid","")</f>
        <v/>
      </c>
      <c r="AY77" s="27" t="str">
        <f>IF('Gift Addresses'!$I77&gt;0,+Review!P77,"")</f>
        <v/>
      </c>
      <c r="AZ77" s="28" t="str">
        <f>IF('Gift Addresses'!$I77&gt;0,"hold_until","")</f>
        <v/>
      </c>
      <c r="BA77" s="33" t="str">
        <f>IF('Gift Addresses'!$N77&gt;0,'Gift Addresses'!N77-'Gift Addresses'!Q77,"")</f>
        <v/>
      </c>
      <c r="BB77" s="7" t="str">
        <f>LEFT('Gift Addresses'!K77,30)</f>
        <v/>
      </c>
      <c r="BC77" s="7" t="str">
        <f>LEFT('Gift Addresses'!L77,30)</f>
        <v/>
      </c>
      <c r="BD77" s="7" t="str">
        <f>LEFT('Gift Addresses'!M77,300)</f>
        <v/>
      </c>
    </row>
    <row r="78" spans="1:56">
      <c r="A78" t="str">
        <f>IF('Gift Addresses'!$I78&gt;0,"","Delete This Row")</f>
        <v>Delete This Row</v>
      </c>
      <c r="B78" t="str">
        <f>IF('Gift Addresses'!I78&gt;0,"base","")</f>
        <v/>
      </c>
      <c r="C78" t="str">
        <f>IF('Gift Addresses'!$I78&gt;0,+Billing!$C$8,"")</f>
        <v/>
      </c>
      <c r="D78" t="str">
        <f>IF('Gift Addresses'!$I78&gt;0,"General","")</f>
        <v/>
      </c>
      <c r="E78" t="str">
        <f>IF('Gift Addresses'!$I78&gt;0,LEFT(Billing!$C$9,17),"")</f>
        <v/>
      </c>
      <c r="F78" t="str">
        <f>IF('Gift Addresses'!$I78&gt;0,LEFT(Billing!$C$10,17),"")</f>
        <v/>
      </c>
      <c r="G78" s="38"/>
      <c r="H78" t="str">
        <f t="shared" si="6"/>
        <v/>
      </c>
      <c r="I78" s="38"/>
      <c r="J78" t="str">
        <f t="shared" si="7"/>
        <v/>
      </c>
      <c r="K78" s="38"/>
      <c r="L78" t="str">
        <f>IF('Gift Addresses'!$I78&gt;0,LEFT(Billing!$C$12,30),"")</f>
        <v/>
      </c>
      <c r="M78" t="str">
        <f>IF('Gift Addresses'!$I78&gt;0,LEFT(Billing!$C$14,15),"")</f>
        <v/>
      </c>
      <c r="N78" t="str">
        <f>IF('Gift Addresses'!$I78&gt;0,VLOOKUP(Billing!$C$15,State,2,FALSE),"")</f>
        <v/>
      </c>
      <c r="O78" t="str">
        <f>IF('Gift Addresses'!$I78&gt;0,"US","")</f>
        <v/>
      </c>
      <c r="P78" s="2" t="str">
        <f>IF('Gift Addresses'!$I78&gt;0,TEXT(Billing!$C$16,"00000"),"")</f>
        <v/>
      </c>
      <c r="Q78" s="24" t="str">
        <f>IF('Gift Addresses'!$I78&gt;0,Billing!$C$17,"")</f>
        <v/>
      </c>
      <c r="R78" t="str">
        <f>IF('Gift Addresses'!$I78&gt;0,LEFT(Billing!$C$11,35),"")</f>
        <v/>
      </c>
      <c r="S78" s="141" t="str">
        <f>IF('Gift Addresses'!$I78&gt;0,IF(Billing!$C$18&gt;0,TEXT(Billing!$C$18,"###-###-####"),""),"")</f>
        <v/>
      </c>
      <c r="T78" s="38"/>
      <c r="U78" t="str">
        <f>LEFT('Gift Addresses'!B78,17)</f>
        <v/>
      </c>
      <c r="V78" s="38"/>
      <c r="W78" t="str">
        <f>LEFT('Gift Addresses'!C78,17)</f>
        <v/>
      </c>
      <c r="X78" s="38"/>
      <c r="Y78" t="str">
        <f>LEFT('Gift Addresses'!E78,35)</f>
        <v/>
      </c>
      <c r="Z78" t="str">
        <f>LEFT('Gift Addresses'!G78,15)</f>
        <v/>
      </c>
      <c r="AA78" s="37" t="str">
        <f>IF('Gift Addresses'!H78&gt;0,VLOOKUP('Gift Addresses'!H78,State,2,FALSE),"")</f>
        <v/>
      </c>
      <c r="AB78" t="str">
        <f>IF('Gift Addresses'!$I78&gt;0,"US","")</f>
        <v/>
      </c>
      <c r="AC78" s="2" t="str">
        <f>IF('Gift Addresses'!$I78&gt;0,TEXT('Gift Addresses'!$I78,"00000"),"")</f>
        <v/>
      </c>
      <c r="AD78" s="25" t="str">
        <f>IF('Gift Addresses'!$I78&gt;0,IF('Gift Addresses'!J78&gt;0,'Gift Addresses'!J78,Billing!$C$17),"")</f>
        <v/>
      </c>
      <c r="AE78" t="str">
        <f>LEFT('Gift Addresses'!D78,35)</f>
        <v/>
      </c>
      <c r="AF78" s="25" t="str">
        <f>IF(+'Gift Addresses'!O78&gt;0,'Gift Addresses'!O78,"")</f>
        <v/>
      </c>
      <c r="AG78" s="28" t="str">
        <f>IF('Gift Addresses'!$I78&gt;0,"default","")</f>
        <v/>
      </c>
      <c r="AH78" s="28" t="str">
        <f>IF('Gift Addresses'!$I78&gt;0,1,"")</f>
        <v/>
      </c>
      <c r="AI78" s="30"/>
      <c r="AJ78" s="30"/>
      <c r="AK78" s="30"/>
      <c r="AL78" s="30"/>
      <c r="AM78" s="30"/>
      <c r="AN78" t="str">
        <f t="shared" si="8"/>
        <v/>
      </c>
      <c r="AO78" t="str">
        <f>LEFT('Gift Addresses'!F78,35)</f>
        <v/>
      </c>
      <c r="AP78" s="30"/>
      <c r="AQ78" s="28" t="str">
        <f>IF('Gift Addresses'!$I78&gt;0,0,"")</f>
        <v/>
      </c>
      <c r="AR78" s="15" t="str">
        <f>IF('Gift Addresses'!$I78&gt;0,IF(AC78&gt;0,IF(ChooseMethod="Ship Lowest Cost",'Gift Addresses'!S78,IF('Gift Addresses'!S78="Ground (1-Day PM)",'Gift Addresses'!S78,IF('Gift Addresses'!S78="Next Day Air (1-Day AM)",'Gift Addresses'!S78,"Next Day Air Saver (1-Day PM)"))),""),"")</f>
        <v/>
      </c>
      <c r="AS78" s="26" t="str">
        <f>IF('Gift Addresses'!I78&gt;0,IF('Your Flavors'!$E$24="Ship Lowest Cost",'Gift Addresses'!T78,VLOOKUP(AR78,Method,2,FALSE)),"")</f>
        <v/>
      </c>
      <c r="AT78" s="26" t="str">
        <f>IF('Gift Addresses'!I78&gt;0,VLOOKUP('Gift Addresses'!R78,Size,2,FALSE),"")</f>
        <v/>
      </c>
      <c r="AU78" s="32" t="str">
        <f>IF('Gift Addresses'!I78&gt;0,+AT78+AS78,"")</f>
        <v/>
      </c>
      <c r="AV78" s="31" t="str">
        <f t="shared" si="5"/>
        <v/>
      </c>
      <c r="AW78" s="28" t="str">
        <f>IF('Gift Addresses'!$I78&gt;0,1,"")</f>
        <v/>
      </c>
      <c r="AX78" s="28" t="str">
        <f>IF('Gift Addresses'!$I78&gt;0,"Prepaid","")</f>
        <v/>
      </c>
      <c r="AY78" s="27" t="str">
        <f>IF('Gift Addresses'!$I78&gt;0,+Review!P78,"")</f>
        <v/>
      </c>
      <c r="AZ78" s="28" t="str">
        <f>IF('Gift Addresses'!$I78&gt;0,"hold_until","")</f>
        <v/>
      </c>
      <c r="BA78" s="33" t="str">
        <f>IF('Gift Addresses'!$N78&gt;0,'Gift Addresses'!N78-'Gift Addresses'!Q78,"")</f>
        <v/>
      </c>
      <c r="BB78" s="7" t="str">
        <f>LEFT('Gift Addresses'!K78,30)</f>
        <v/>
      </c>
      <c r="BC78" s="7" t="str">
        <f>LEFT('Gift Addresses'!L78,30)</f>
        <v/>
      </c>
      <c r="BD78" s="7" t="str">
        <f>LEFT('Gift Addresses'!M78,300)</f>
        <v/>
      </c>
    </row>
    <row r="79" spans="1:56">
      <c r="A79" t="str">
        <f>IF('Gift Addresses'!$I79&gt;0,"","Delete This Row")</f>
        <v>Delete This Row</v>
      </c>
      <c r="B79" t="str">
        <f>IF('Gift Addresses'!I79&gt;0,"base","")</f>
        <v/>
      </c>
      <c r="C79" t="str">
        <f>IF('Gift Addresses'!$I79&gt;0,+Billing!$C$8,"")</f>
        <v/>
      </c>
      <c r="D79" t="str">
        <f>IF('Gift Addresses'!$I79&gt;0,"General","")</f>
        <v/>
      </c>
      <c r="E79" t="str">
        <f>IF('Gift Addresses'!$I79&gt;0,LEFT(Billing!$C$9,17),"")</f>
        <v/>
      </c>
      <c r="F79" t="str">
        <f>IF('Gift Addresses'!$I79&gt;0,LEFT(Billing!$C$10,17),"")</f>
        <v/>
      </c>
      <c r="G79" s="38"/>
      <c r="H79" t="str">
        <f t="shared" si="6"/>
        <v/>
      </c>
      <c r="I79" s="38"/>
      <c r="J79" t="str">
        <f t="shared" si="7"/>
        <v/>
      </c>
      <c r="K79" s="38"/>
      <c r="L79" t="str">
        <f>IF('Gift Addresses'!$I79&gt;0,LEFT(Billing!$C$12,30),"")</f>
        <v/>
      </c>
      <c r="M79" t="str">
        <f>IF('Gift Addresses'!$I79&gt;0,LEFT(Billing!$C$14,15),"")</f>
        <v/>
      </c>
      <c r="N79" t="str">
        <f>IF('Gift Addresses'!$I79&gt;0,VLOOKUP(Billing!$C$15,State,2,FALSE),"")</f>
        <v/>
      </c>
      <c r="O79" t="str">
        <f>IF('Gift Addresses'!$I79&gt;0,"US","")</f>
        <v/>
      </c>
      <c r="P79" s="2" t="str">
        <f>IF('Gift Addresses'!$I79&gt;0,TEXT(Billing!$C$16,"00000"),"")</f>
        <v/>
      </c>
      <c r="Q79" s="24" t="str">
        <f>IF('Gift Addresses'!$I79&gt;0,Billing!$C$17,"")</f>
        <v/>
      </c>
      <c r="R79" t="str">
        <f>IF('Gift Addresses'!$I79&gt;0,LEFT(Billing!$C$11,35),"")</f>
        <v/>
      </c>
      <c r="S79" s="141" t="str">
        <f>IF('Gift Addresses'!$I79&gt;0,IF(Billing!$C$18&gt;0,TEXT(Billing!$C$18,"###-###-####"),""),"")</f>
        <v/>
      </c>
      <c r="T79" s="38"/>
      <c r="U79" t="str">
        <f>LEFT('Gift Addresses'!B79,17)</f>
        <v/>
      </c>
      <c r="V79" s="38"/>
      <c r="W79" t="str">
        <f>LEFT('Gift Addresses'!C79,17)</f>
        <v/>
      </c>
      <c r="X79" s="38"/>
      <c r="Y79" t="str">
        <f>LEFT('Gift Addresses'!E79,35)</f>
        <v/>
      </c>
      <c r="Z79" t="str">
        <f>LEFT('Gift Addresses'!G79,15)</f>
        <v/>
      </c>
      <c r="AA79" s="37" t="str">
        <f>IF('Gift Addresses'!H79&gt;0,VLOOKUP('Gift Addresses'!H79,State,2,FALSE),"")</f>
        <v/>
      </c>
      <c r="AB79" t="str">
        <f>IF('Gift Addresses'!$I79&gt;0,"US","")</f>
        <v/>
      </c>
      <c r="AC79" s="2" t="str">
        <f>IF('Gift Addresses'!$I79&gt;0,TEXT('Gift Addresses'!$I79,"00000"),"")</f>
        <v/>
      </c>
      <c r="AD79" s="25" t="str">
        <f>IF('Gift Addresses'!$I79&gt;0,IF('Gift Addresses'!J79&gt;0,'Gift Addresses'!J79,Billing!$C$17),"")</f>
        <v/>
      </c>
      <c r="AE79" t="str">
        <f>LEFT('Gift Addresses'!D79,35)</f>
        <v/>
      </c>
      <c r="AF79" s="25" t="str">
        <f>IF(+'Gift Addresses'!O79&gt;0,'Gift Addresses'!O79,"")</f>
        <v/>
      </c>
      <c r="AG79" s="28" t="str">
        <f>IF('Gift Addresses'!$I79&gt;0,"default","")</f>
        <v/>
      </c>
      <c r="AH79" s="28" t="str">
        <f>IF('Gift Addresses'!$I79&gt;0,1,"")</f>
        <v/>
      </c>
      <c r="AI79" s="30"/>
      <c r="AJ79" s="30"/>
      <c r="AK79" s="30"/>
      <c r="AL79" s="30"/>
      <c r="AM79" s="30"/>
      <c r="AN79" t="str">
        <f t="shared" si="8"/>
        <v/>
      </c>
      <c r="AO79" t="str">
        <f>LEFT('Gift Addresses'!F79,35)</f>
        <v/>
      </c>
      <c r="AP79" s="30"/>
      <c r="AQ79" s="28" t="str">
        <f>IF('Gift Addresses'!$I79&gt;0,0,"")</f>
        <v/>
      </c>
      <c r="AR79" s="15" t="str">
        <f>IF('Gift Addresses'!$I79&gt;0,IF(AC79&gt;0,IF(ChooseMethod="Ship Lowest Cost",'Gift Addresses'!S79,IF('Gift Addresses'!S79="Ground (1-Day PM)",'Gift Addresses'!S79,IF('Gift Addresses'!S79="Next Day Air (1-Day AM)",'Gift Addresses'!S79,"Next Day Air Saver (1-Day PM)"))),""),"")</f>
        <v/>
      </c>
      <c r="AS79" s="26" t="str">
        <f>IF('Gift Addresses'!I79&gt;0,IF('Your Flavors'!$E$24="Ship Lowest Cost",'Gift Addresses'!T79,VLOOKUP(AR79,Method,2,FALSE)),"")</f>
        <v/>
      </c>
      <c r="AT79" s="26" t="str">
        <f>IF('Gift Addresses'!I79&gt;0,VLOOKUP('Gift Addresses'!R79,Size,2,FALSE),"")</f>
        <v/>
      </c>
      <c r="AU79" s="32" t="str">
        <f>IF('Gift Addresses'!I79&gt;0,+AT79+AS79,"")</f>
        <v/>
      </c>
      <c r="AV79" s="31" t="str">
        <f t="shared" si="5"/>
        <v/>
      </c>
      <c r="AW79" s="28" t="str">
        <f>IF('Gift Addresses'!$I79&gt;0,1,"")</f>
        <v/>
      </c>
      <c r="AX79" s="28" t="str">
        <f>IF('Gift Addresses'!$I79&gt;0,"Prepaid","")</f>
        <v/>
      </c>
      <c r="AY79" s="27" t="str">
        <f>IF('Gift Addresses'!$I79&gt;0,+Review!P79,"")</f>
        <v/>
      </c>
      <c r="AZ79" s="28" t="str">
        <f>IF('Gift Addresses'!$I79&gt;0,"hold_until","")</f>
        <v/>
      </c>
      <c r="BA79" s="33" t="str">
        <f>IF('Gift Addresses'!$N79&gt;0,'Gift Addresses'!N79-'Gift Addresses'!Q79,"")</f>
        <v/>
      </c>
      <c r="BB79" s="7" t="str">
        <f>LEFT('Gift Addresses'!K79,30)</f>
        <v/>
      </c>
      <c r="BC79" s="7" t="str">
        <f>LEFT('Gift Addresses'!L79,30)</f>
        <v/>
      </c>
      <c r="BD79" s="7" t="str">
        <f>LEFT('Gift Addresses'!M79,300)</f>
        <v/>
      </c>
    </row>
    <row r="80" spans="1:56">
      <c r="A80" t="str">
        <f>IF('Gift Addresses'!$I80&gt;0,"","Delete This Row")</f>
        <v>Delete This Row</v>
      </c>
      <c r="B80" t="str">
        <f>IF('Gift Addresses'!I80&gt;0,"base","")</f>
        <v/>
      </c>
      <c r="C80" t="str">
        <f>IF('Gift Addresses'!$I80&gt;0,+Billing!$C$8,"")</f>
        <v/>
      </c>
      <c r="D80" t="str">
        <f>IF('Gift Addresses'!$I80&gt;0,"General","")</f>
        <v/>
      </c>
      <c r="E80" t="str">
        <f>IF('Gift Addresses'!$I80&gt;0,LEFT(Billing!$C$9,17),"")</f>
        <v/>
      </c>
      <c r="F80" t="str">
        <f>IF('Gift Addresses'!$I80&gt;0,LEFT(Billing!$C$10,17),"")</f>
        <v/>
      </c>
      <c r="G80" s="38"/>
      <c r="H80" t="str">
        <f t="shared" si="6"/>
        <v/>
      </c>
      <c r="I80" s="38"/>
      <c r="J80" t="str">
        <f t="shared" si="7"/>
        <v/>
      </c>
      <c r="K80" s="38"/>
      <c r="L80" t="str">
        <f>IF('Gift Addresses'!$I80&gt;0,LEFT(Billing!$C$12,30),"")</f>
        <v/>
      </c>
      <c r="M80" t="str">
        <f>IF('Gift Addresses'!$I80&gt;0,LEFT(Billing!$C$14,15),"")</f>
        <v/>
      </c>
      <c r="N80" t="str">
        <f>IF('Gift Addresses'!$I80&gt;0,VLOOKUP(Billing!$C$15,State,2,FALSE),"")</f>
        <v/>
      </c>
      <c r="O80" t="str">
        <f>IF('Gift Addresses'!$I80&gt;0,"US","")</f>
        <v/>
      </c>
      <c r="P80" s="2" t="str">
        <f>IF('Gift Addresses'!$I80&gt;0,TEXT(Billing!$C$16,"00000"),"")</f>
        <v/>
      </c>
      <c r="Q80" s="24" t="str">
        <f>IF('Gift Addresses'!$I80&gt;0,Billing!$C$17,"")</f>
        <v/>
      </c>
      <c r="R80" t="str">
        <f>IF('Gift Addresses'!$I80&gt;0,LEFT(Billing!$C$11,35),"")</f>
        <v/>
      </c>
      <c r="S80" s="141" t="str">
        <f>IF('Gift Addresses'!$I80&gt;0,IF(Billing!$C$18&gt;0,TEXT(Billing!$C$18,"###-###-####"),""),"")</f>
        <v/>
      </c>
      <c r="T80" s="38"/>
      <c r="U80" t="str">
        <f>LEFT('Gift Addresses'!B80,17)</f>
        <v/>
      </c>
      <c r="V80" s="38"/>
      <c r="W80" t="str">
        <f>LEFT('Gift Addresses'!C80,17)</f>
        <v/>
      </c>
      <c r="X80" s="38"/>
      <c r="Y80" t="str">
        <f>LEFT('Gift Addresses'!E80,35)</f>
        <v/>
      </c>
      <c r="Z80" t="str">
        <f>LEFT('Gift Addresses'!G80,15)</f>
        <v/>
      </c>
      <c r="AA80" s="37" t="str">
        <f>IF('Gift Addresses'!H80&gt;0,VLOOKUP('Gift Addresses'!H80,State,2,FALSE),"")</f>
        <v/>
      </c>
      <c r="AB80" t="str">
        <f>IF('Gift Addresses'!$I80&gt;0,"US","")</f>
        <v/>
      </c>
      <c r="AC80" s="2" t="str">
        <f>IF('Gift Addresses'!$I80&gt;0,TEXT('Gift Addresses'!$I80,"00000"),"")</f>
        <v/>
      </c>
      <c r="AD80" s="25" t="str">
        <f>IF('Gift Addresses'!$I80&gt;0,IF('Gift Addresses'!J80&gt;0,'Gift Addresses'!J80,Billing!$C$17),"")</f>
        <v/>
      </c>
      <c r="AE80" t="str">
        <f>LEFT('Gift Addresses'!D80,35)</f>
        <v/>
      </c>
      <c r="AF80" s="25" t="str">
        <f>IF(+'Gift Addresses'!O80&gt;0,'Gift Addresses'!O80,"")</f>
        <v/>
      </c>
      <c r="AG80" s="28" t="str">
        <f>IF('Gift Addresses'!$I80&gt;0,"default","")</f>
        <v/>
      </c>
      <c r="AH80" s="28" t="str">
        <f>IF('Gift Addresses'!$I80&gt;0,1,"")</f>
        <v/>
      </c>
      <c r="AI80" s="30"/>
      <c r="AJ80" s="30"/>
      <c r="AK80" s="30"/>
      <c r="AL80" s="30"/>
      <c r="AM80" s="30"/>
      <c r="AN80" t="str">
        <f t="shared" si="8"/>
        <v/>
      </c>
      <c r="AO80" t="str">
        <f>LEFT('Gift Addresses'!F80,35)</f>
        <v/>
      </c>
      <c r="AP80" s="30"/>
      <c r="AQ80" s="28" t="str">
        <f>IF('Gift Addresses'!$I80&gt;0,0,"")</f>
        <v/>
      </c>
      <c r="AR80" s="15" t="str">
        <f>IF('Gift Addresses'!$I80&gt;0,IF(AC80&gt;0,IF(ChooseMethod="Ship Lowest Cost",'Gift Addresses'!S80,IF('Gift Addresses'!S80="Ground (1-Day PM)",'Gift Addresses'!S80,IF('Gift Addresses'!S80="Next Day Air (1-Day AM)",'Gift Addresses'!S80,"Next Day Air Saver (1-Day PM)"))),""),"")</f>
        <v/>
      </c>
      <c r="AS80" s="26" t="str">
        <f>IF('Gift Addresses'!I80&gt;0,IF('Your Flavors'!$E$24="Ship Lowest Cost",'Gift Addresses'!T80,VLOOKUP(AR80,Method,2,FALSE)),"")</f>
        <v/>
      </c>
      <c r="AT80" s="26" t="str">
        <f>IF('Gift Addresses'!I80&gt;0,VLOOKUP('Gift Addresses'!R80,Size,2,FALSE),"")</f>
        <v/>
      </c>
      <c r="AU80" s="32" t="str">
        <f>IF('Gift Addresses'!I80&gt;0,+AT80+AS80,"")</f>
        <v/>
      </c>
      <c r="AV80" s="31" t="str">
        <f t="shared" si="5"/>
        <v/>
      </c>
      <c r="AW80" s="28" t="str">
        <f>IF('Gift Addresses'!$I80&gt;0,1,"")</f>
        <v/>
      </c>
      <c r="AX80" s="28" t="str">
        <f>IF('Gift Addresses'!$I80&gt;0,"Prepaid","")</f>
        <v/>
      </c>
      <c r="AY80" s="27" t="str">
        <f>IF('Gift Addresses'!$I80&gt;0,+Review!P80,"")</f>
        <v/>
      </c>
      <c r="AZ80" s="28" t="str">
        <f>IF('Gift Addresses'!$I80&gt;0,"hold_until","")</f>
        <v/>
      </c>
      <c r="BA80" s="33" t="str">
        <f>IF('Gift Addresses'!$N80&gt;0,'Gift Addresses'!N80-'Gift Addresses'!Q80,"")</f>
        <v/>
      </c>
      <c r="BB80" s="7" t="str">
        <f>LEFT('Gift Addresses'!K80,30)</f>
        <v/>
      </c>
      <c r="BC80" s="7" t="str">
        <f>LEFT('Gift Addresses'!L80,30)</f>
        <v/>
      </c>
      <c r="BD80" s="7" t="str">
        <f>LEFT('Gift Addresses'!M80,300)</f>
        <v/>
      </c>
    </row>
    <row r="81" spans="1:56">
      <c r="A81" t="str">
        <f>IF('Gift Addresses'!$I81&gt;0,"","Delete This Row")</f>
        <v>Delete This Row</v>
      </c>
      <c r="B81" t="str">
        <f>IF('Gift Addresses'!I81&gt;0,"base","")</f>
        <v/>
      </c>
      <c r="C81" t="str">
        <f>IF('Gift Addresses'!$I81&gt;0,+Billing!$C$8,"")</f>
        <v/>
      </c>
      <c r="D81" t="str">
        <f>IF('Gift Addresses'!$I81&gt;0,"General","")</f>
        <v/>
      </c>
      <c r="E81" t="str">
        <f>IF('Gift Addresses'!$I81&gt;0,LEFT(Billing!$C$9,17),"")</f>
        <v/>
      </c>
      <c r="F81" t="str">
        <f>IF('Gift Addresses'!$I81&gt;0,LEFT(Billing!$C$10,17),"")</f>
        <v/>
      </c>
      <c r="G81" s="38"/>
      <c r="H81" t="str">
        <f t="shared" si="6"/>
        <v/>
      </c>
      <c r="I81" s="38"/>
      <c r="J81" t="str">
        <f t="shared" si="7"/>
        <v/>
      </c>
      <c r="K81" s="38"/>
      <c r="L81" t="str">
        <f>IF('Gift Addresses'!$I81&gt;0,LEFT(Billing!$C$12,30),"")</f>
        <v/>
      </c>
      <c r="M81" t="str">
        <f>IF('Gift Addresses'!$I81&gt;0,LEFT(Billing!$C$14,15),"")</f>
        <v/>
      </c>
      <c r="N81" t="str">
        <f>IF('Gift Addresses'!$I81&gt;0,VLOOKUP(Billing!$C$15,State,2,FALSE),"")</f>
        <v/>
      </c>
      <c r="O81" t="str">
        <f>IF('Gift Addresses'!$I81&gt;0,"US","")</f>
        <v/>
      </c>
      <c r="P81" s="2" t="str">
        <f>IF('Gift Addresses'!$I81&gt;0,TEXT(Billing!$C$16,"00000"),"")</f>
        <v/>
      </c>
      <c r="Q81" s="24" t="str">
        <f>IF('Gift Addresses'!$I81&gt;0,Billing!$C$17,"")</f>
        <v/>
      </c>
      <c r="R81" t="str">
        <f>IF('Gift Addresses'!$I81&gt;0,LEFT(Billing!$C$11,35),"")</f>
        <v/>
      </c>
      <c r="S81" s="141" t="str">
        <f>IF('Gift Addresses'!$I81&gt;0,IF(Billing!$C$18&gt;0,TEXT(Billing!$C$18,"###-###-####"),""),"")</f>
        <v/>
      </c>
      <c r="T81" s="38"/>
      <c r="U81" t="str">
        <f>LEFT('Gift Addresses'!B81,17)</f>
        <v/>
      </c>
      <c r="V81" s="38"/>
      <c r="W81" t="str">
        <f>LEFT('Gift Addresses'!C81,17)</f>
        <v/>
      </c>
      <c r="X81" s="38"/>
      <c r="Y81" t="str">
        <f>LEFT('Gift Addresses'!E81,35)</f>
        <v/>
      </c>
      <c r="Z81" t="str">
        <f>LEFT('Gift Addresses'!G81,15)</f>
        <v/>
      </c>
      <c r="AA81" s="37" t="str">
        <f>IF('Gift Addresses'!H81&gt;0,VLOOKUP('Gift Addresses'!H81,State,2,FALSE),"")</f>
        <v/>
      </c>
      <c r="AB81" t="str">
        <f>IF('Gift Addresses'!$I81&gt;0,"US","")</f>
        <v/>
      </c>
      <c r="AC81" s="2" t="str">
        <f>IF('Gift Addresses'!$I81&gt;0,TEXT('Gift Addresses'!$I81,"00000"),"")</f>
        <v/>
      </c>
      <c r="AD81" s="25" t="str">
        <f>IF('Gift Addresses'!$I81&gt;0,IF('Gift Addresses'!J81&gt;0,'Gift Addresses'!J81,Billing!$C$17),"")</f>
        <v/>
      </c>
      <c r="AE81" t="str">
        <f>LEFT('Gift Addresses'!D81,35)</f>
        <v/>
      </c>
      <c r="AF81" s="25" t="str">
        <f>IF(+'Gift Addresses'!O81&gt;0,'Gift Addresses'!O81,"")</f>
        <v/>
      </c>
      <c r="AG81" s="28" t="str">
        <f>IF('Gift Addresses'!$I81&gt;0,"default","")</f>
        <v/>
      </c>
      <c r="AH81" s="28" t="str">
        <f>IF('Gift Addresses'!$I81&gt;0,1,"")</f>
        <v/>
      </c>
      <c r="AI81" s="30"/>
      <c r="AJ81" s="30"/>
      <c r="AK81" s="30"/>
      <c r="AL81" s="30"/>
      <c r="AM81" s="30"/>
      <c r="AN81" t="str">
        <f t="shared" si="8"/>
        <v/>
      </c>
      <c r="AO81" t="str">
        <f>LEFT('Gift Addresses'!F81,35)</f>
        <v/>
      </c>
      <c r="AP81" s="30"/>
      <c r="AQ81" s="28" t="str">
        <f>IF('Gift Addresses'!$I81&gt;0,0,"")</f>
        <v/>
      </c>
      <c r="AR81" s="15" t="str">
        <f>IF('Gift Addresses'!$I81&gt;0,IF(AC81&gt;0,IF(ChooseMethod="Ship Lowest Cost",'Gift Addresses'!S81,IF('Gift Addresses'!S81="Ground (1-Day PM)",'Gift Addresses'!S81,IF('Gift Addresses'!S81="Next Day Air (1-Day AM)",'Gift Addresses'!S81,"Next Day Air Saver (1-Day PM)"))),""),"")</f>
        <v/>
      </c>
      <c r="AS81" s="26" t="str">
        <f>IF('Gift Addresses'!I81&gt;0,IF('Your Flavors'!$E$24="Ship Lowest Cost",'Gift Addresses'!T81,VLOOKUP(AR81,Method,2,FALSE)),"")</f>
        <v/>
      </c>
      <c r="AT81" s="26" t="str">
        <f>IF('Gift Addresses'!I81&gt;0,VLOOKUP('Gift Addresses'!R81,Size,2,FALSE),"")</f>
        <v/>
      </c>
      <c r="AU81" s="32" t="str">
        <f>IF('Gift Addresses'!I81&gt;0,+AT81+AS81,"")</f>
        <v/>
      </c>
      <c r="AV81" s="31" t="str">
        <f t="shared" si="5"/>
        <v/>
      </c>
      <c r="AW81" s="28" t="str">
        <f>IF('Gift Addresses'!$I81&gt;0,1,"")</f>
        <v/>
      </c>
      <c r="AX81" s="28" t="str">
        <f>IF('Gift Addresses'!$I81&gt;0,"Prepaid","")</f>
        <v/>
      </c>
      <c r="AY81" s="27" t="str">
        <f>IF('Gift Addresses'!$I81&gt;0,+Review!P81,"")</f>
        <v/>
      </c>
      <c r="AZ81" s="28" t="str">
        <f>IF('Gift Addresses'!$I81&gt;0,"hold_until","")</f>
        <v/>
      </c>
      <c r="BA81" s="33" t="str">
        <f>IF('Gift Addresses'!$N81&gt;0,'Gift Addresses'!N81-'Gift Addresses'!Q81,"")</f>
        <v/>
      </c>
      <c r="BB81" s="7" t="str">
        <f>LEFT('Gift Addresses'!K81,30)</f>
        <v/>
      </c>
      <c r="BC81" s="7" t="str">
        <f>LEFT('Gift Addresses'!L81,30)</f>
        <v/>
      </c>
      <c r="BD81" s="7" t="str">
        <f>LEFT('Gift Addresses'!M81,300)</f>
        <v/>
      </c>
    </row>
    <row r="82" spans="1:56">
      <c r="A82" t="str">
        <f>IF('Gift Addresses'!$I82&gt;0,"","Delete This Row")</f>
        <v>Delete This Row</v>
      </c>
      <c r="B82" t="str">
        <f>IF('Gift Addresses'!I82&gt;0,"base","")</f>
        <v/>
      </c>
      <c r="C82" t="str">
        <f>IF('Gift Addresses'!$I82&gt;0,+Billing!$C$8,"")</f>
        <v/>
      </c>
      <c r="D82" t="str">
        <f>IF('Gift Addresses'!$I82&gt;0,"General","")</f>
        <v/>
      </c>
      <c r="E82" t="str">
        <f>IF('Gift Addresses'!$I82&gt;0,LEFT(Billing!$C$9,17),"")</f>
        <v/>
      </c>
      <c r="F82" t="str">
        <f>IF('Gift Addresses'!$I82&gt;0,LEFT(Billing!$C$10,17),"")</f>
        <v/>
      </c>
      <c r="G82" s="38"/>
      <c r="H82" t="str">
        <f t="shared" si="6"/>
        <v/>
      </c>
      <c r="I82" s="38"/>
      <c r="J82" t="str">
        <f t="shared" si="7"/>
        <v/>
      </c>
      <c r="K82" s="38"/>
      <c r="L82" t="str">
        <f>IF('Gift Addresses'!$I82&gt;0,LEFT(Billing!$C$12,30),"")</f>
        <v/>
      </c>
      <c r="M82" t="str">
        <f>IF('Gift Addresses'!$I82&gt;0,LEFT(Billing!$C$14,15),"")</f>
        <v/>
      </c>
      <c r="N82" t="str">
        <f>IF('Gift Addresses'!$I82&gt;0,VLOOKUP(Billing!$C$15,State,2,FALSE),"")</f>
        <v/>
      </c>
      <c r="O82" t="str">
        <f>IF('Gift Addresses'!$I82&gt;0,"US","")</f>
        <v/>
      </c>
      <c r="P82" s="2" t="str">
        <f>IF('Gift Addresses'!$I82&gt;0,TEXT(Billing!$C$16,"00000"),"")</f>
        <v/>
      </c>
      <c r="Q82" s="24" t="str">
        <f>IF('Gift Addresses'!$I82&gt;0,Billing!$C$17,"")</f>
        <v/>
      </c>
      <c r="R82" t="str">
        <f>IF('Gift Addresses'!$I82&gt;0,LEFT(Billing!$C$11,35),"")</f>
        <v/>
      </c>
      <c r="S82" s="141" t="str">
        <f>IF('Gift Addresses'!$I82&gt;0,IF(Billing!$C$18&gt;0,TEXT(Billing!$C$18,"###-###-####"),""),"")</f>
        <v/>
      </c>
      <c r="T82" s="38"/>
      <c r="U82" t="str">
        <f>LEFT('Gift Addresses'!B82,17)</f>
        <v/>
      </c>
      <c r="V82" s="38"/>
      <c r="W82" t="str">
        <f>LEFT('Gift Addresses'!C82,17)</f>
        <v/>
      </c>
      <c r="X82" s="38"/>
      <c r="Y82" t="str">
        <f>LEFT('Gift Addresses'!E82,35)</f>
        <v/>
      </c>
      <c r="Z82" t="str">
        <f>LEFT('Gift Addresses'!G82,15)</f>
        <v/>
      </c>
      <c r="AA82" s="37" t="str">
        <f>IF('Gift Addresses'!H82&gt;0,VLOOKUP('Gift Addresses'!H82,State,2,FALSE),"")</f>
        <v/>
      </c>
      <c r="AB82" t="str">
        <f>IF('Gift Addresses'!$I82&gt;0,"US","")</f>
        <v/>
      </c>
      <c r="AC82" s="2" t="str">
        <f>IF('Gift Addresses'!$I82&gt;0,TEXT('Gift Addresses'!$I82,"00000"),"")</f>
        <v/>
      </c>
      <c r="AD82" s="25" t="str">
        <f>IF('Gift Addresses'!$I82&gt;0,IF('Gift Addresses'!J82&gt;0,'Gift Addresses'!J82,Billing!$C$17),"")</f>
        <v/>
      </c>
      <c r="AE82" t="str">
        <f>LEFT('Gift Addresses'!D82,35)</f>
        <v/>
      </c>
      <c r="AF82" s="25" t="str">
        <f>IF(+'Gift Addresses'!O82&gt;0,'Gift Addresses'!O82,"")</f>
        <v/>
      </c>
      <c r="AG82" s="28" t="str">
        <f>IF('Gift Addresses'!$I82&gt;0,"default","")</f>
        <v/>
      </c>
      <c r="AH82" s="28" t="str">
        <f>IF('Gift Addresses'!$I82&gt;0,1,"")</f>
        <v/>
      </c>
      <c r="AI82" s="30"/>
      <c r="AJ82" s="30"/>
      <c r="AK82" s="30"/>
      <c r="AL82" s="30"/>
      <c r="AM82" s="30"/>
      <c r="AN82" t="str">
        <f t="shared" si="8"/>
        <v/>
      </c>
      <c r="AO82" t="str">
        <f>LEFT('Gift Addresses'!F82,35)</f>
        <v/>
      </c>
      <c r="AP82" s="30"/>
      <c r="AQ82" s="28" t="str">
        <f>IF('Gift Addresses'!$I82&gt;0,0,"")</f>
        <v/>
      </c>
      <c r="AR82" s="15" t="str">
        <f>IF('Gift Addresses'!$I82&gt;0,IF(AC82&gt;0,IF(ChooseMethod="Ship Lowest Cost",'Gift Addresses'!S82,IF('Gift Addresses'!S82="Ground (1-Day PM)",'Gift Addresses'!S82,IF('Gift Addresses'!S82="Next Day Air (1-Day AM)",'Gift Addresses'!S82,"Next Day Air Saver (1-Day PM)"))),""),"")</f>
        <v/>
      </c>
      <c r="AS82" s="26" t="str">
        <f>IF('Gift Addresses'!I82&gt;0,IF('Your Flavors'!$E$24="Ship Lowest Cost",'Gift Addresses'!T82,VLOOKUP(AR82,Method,2,FALSE)),"")</f>
        <v/>
      </c>
      <c r="AT82" s="26" t="str">
        <f>IF('Gift Addresses'!I82&gt;0,VLOOKUP('Gift Addresses'!R82,Size,2,FALSE),"")</f>
        <v/>
      </c>
      <c r="AU82" s="32" t="str">
        <f>IF('Gift Addresses'!I82&gt;0,+AT82+AS82,"")</f>
        <v/>
      </c>
      <c r="AV82" s="31" t="str">
        <f t="shared" si="5"/>
        <v/>
      </c>
      <c r="AW82" s="28" t="str">
        <f>IF('Gift Addresses'!$I82&gt;0,1,"")</f>
        <v/>
      </c>
      <c r="AX82" s="28" t="str">
        <f>IF('Gift Addresses'!$I82&gt;0,"Prepaid","")</f>
        <v/>
      </c>
      <c r="AY82" s="27" t="str">
        <f>IF('Gift Addresses'!$I82&gt;0,+Review!P82,"")</f>
        <v/>
      </c>
      <c r="AZ82" s="28" t="str">
        <f>IF('Gift Addresses'!$I82&gt;0,"hold_until","")</f>
        <v/>
      </c>
      <c r="BA82" s="33" t="str">
        <f>IF('Gift Addresses'!$N82&gt;0,'Gift Addresses'!N82-'Gift Addresses'!Q82,"")</f>
        <v/>
      </c>
      <c r="BB82" s="7" t="str">
        <f>LEFT('Gift Addresses'!K82,30)</f>
        <v/>
      </c>
      <c r="BC82" s="7" t="str">
        <f>LEFT('Gift Addresses'!L82,30)</f>
        <v/>
      </c>
      <c r="BD82" s="7" t="str">
        <f>LEFT('Gift Addresses'!M82,300)</f>
        <v/>
      </c>
    </row>
    <row r="83" spans="1:56">
      <c r="A83" t="str">
        <f>IF('Gift Addresses'!$I83&gt;0,"","Delete This Row")</f>
        <v>Delete This Row</v>
      </c>
      <c r="B83" t="str">
        <f>IF('Gift Addresses'!I83&gt;0,"base","")</f>
        <v/>
      </c>
      <c r="C83" t="str">
        <f>IF('Gift Addresses'!$I83&gt;0,+Billing!$C$8,"")</f>
        <v/>
      </c>
      <c r="D83" t="str">
        <f>IF('Gift Addresses'!$I83&gt;0,"General","")</f>
        <v/>
      </c>
      <c r="E83" t="str">
        <f>IF('Gift Addresses'!$I83&gt;0,LEFT(Billing!$C$9,17),"")</f>
        <v/>
      </c>
      <c r="F83" t="str">
        <f>IF('Gift Addresses'!$I83&gt;0,LEFT(Billing!$C$10,17),"")</f>
        <v/>
      </c>
      <c r="G83" s="38"/>
      <c r="H83" t="str">
        <f t="shared" si="6"/>
        <v/>
      </c>
      <c r="I83" s="38"/>
      <c r="J83" t="str">
        <f t="shared" si="7"/>
        <v/>
      </c>
      <c r="K83" s="38"/>
      <c r="L83" t="str">
        <f>IF('Gift Addresses'!$I83&gt;0,LEFT(Billing!$C$12,30),"")</f>
        <v/>
      </c>
      <c r="M83" t="str">
        <f>IF('Gift Addresses'!$I83&gt;0,LEFT(Billing!$C$14,15),"")</f>
        <v/>
      </c>
      <c r="N83" t="str">
        <f>IF('Gift Addresses'!$I83&gt;0,VLOOKUP(Billing!$C$15,State,2,FALSE),"")</f>
        <v/>
      </c>
      <c r="O83" t="str">
        <f>IF('Gift Addresses'!$I83&gt;0,"US","")</f>
        <v/>
      </c>
      <c r="P83" s="2" t="str">
        <f>IF('Gift Addresses'!$I83&gt;0,TEXT(Billing!$C$16,"00000"),"")</f>
        <v/>
      </c>
      <c r="Q83" s="24" t="str">
        <f>IF('Gift Addresses'!$I83&gt;0,Billing!$C$17,"")</f>
        <v/>
      </c>
      <c r="R83" t="str">
        <f>IF('Gift Addresses'!$I83&gt;0,LEFT(Billing!$C$11,35),"")</f>
        <v/>
      </c>
      <c r="S83" s="141" t="str">
        <f>IF('Gift Addresses'!$I83&gt;0,IF(Billing!$C$18&gt;0,TEXT(Billing!$C$18,"###-###-####"),""),"")</f>
        <v/>
      </c>
      <c r="T83" s="38"/>
      <c r="U83" t="str">
        <f>LEFT('Gift Addresses'!B83,17)</f>
        <v/>
      </c>
      <c r="V83" s="38"/>
      <c r="W83" t="str">
        <f>LEFT('Gift Addresses'!C83,17)</f>
        <v/>
      </c>
      <c r="X83" s="38"/>
      <c r="Y83" t="str">
        <f>LEFT('Gift Addresses'!E83,35)</f>
        <v/>
      </c>
      <c r="Z83" t="str">
        <f>LEFT('Gift Addresses'!G83,15)</f>
        <v/>
      </c>
      <c r="AA83" s="37" t="str">
        <f>IF('Gift Addresses'!H83&gt;0,VLOOKUP('Gift Addresses'!H83,State,2,FALSE),"")</f>
        <v/>
      </c>
      <c r="AB83" t="str">
        <f>IF('Gift Addresses'!$I83&gt;0,"US","")</f>
        <v/>
      </c>
      <c r="AC83" s="2" t="str">
        <f>IF('Gift Addresses'!$I83&gt;0,TEXT('Gift Addresses'!$I83,"00000"),"")</f>
        <v/>
      </c>
      <c r="AD83" s="25" t="str">
        <f>IF('Gift Addresses'!$I83&gt;0,IF('Gift Addresses'!J83&gt;0,'Gift Addresses'!J83,Billing!$C$17),"")</f>
        <v/>
      </c>
      <c r="AE83" t="str">
        <f>LEFT('Gift Addresses'!D83,35)</f>
        <v/>
      </c>
      <c r="AF83" s="25" t="str">
        <f>IF(+'Gift Addresses'!O83&gt;0,'Gift Addresses'!O83,"")</f>
        <v/>
      </c>
      <c r="AG83" s="28" t="str">
        <f>IF('Gift Addresses'!$I83&gt;0,"default","")</f>
        <v/>
      </c>
      <c r="AH83" s="28" t="str">
        <f>IF('Gift Addresses'!$I83&gt;0,1,"")</f>
        <v/>
      </c>
      <c r="AI83" s="30"/>
      <c r="AJ83" s="30"/>
      <c r="AK83" s="30"/>
      <c r="AL83" s="30"/>
      <c r="AM83" s="30"/>
      <c r="AN83" t="str">
        <f t="shared" si="8"/>
        <v/>
      </c>
      <c r="AO83" t="str">
        <f>LEFT('Gift Addresses'!F83,35)</f>
        <v/>
      </c>
      <c r="AP83" s="30"/>
      <c r="AQ83" s="28" t="str">
        <f>IF('Gift Addresses'!$I83&gt;0,0,"")</f>
        <v/>
      </c>
      <c r="AR83" s="15" t="str">
        <f>IF('Gift Addresses'!$I83&gt;0,IF(AC83&gt;0,IF(ChooseMethod="Ship Lowest Cost",'Gift Addresses'!S83,IF('Gift Addresses'!S83="Ground (1-Day PM)",'Gift Addresses'!S83,IF('Gift Addresses'!S83="Next Day Air (1-Day AM)",'Gift Addresses'!S83,"Next Day Air Saver (1-Day PM)"))),""),"")</f>
        <v/>
      </c>
      <c r="AS83" s="26" t="str">
        <f>IF('Gift Addresses'!I83&gt;0,IF('Your Flavors'!$E$24="Ship Lowest Cost",'Gift Addresses'!T83,VLOOKUP(AR83,Method,2,FALSE)),"")</f>
        <v/>
      </c>
      <c r="AT83" s="26" t="str">
        <f>IF('Gift Addresses'!I83&gt;0,VLOOKUP('Gift Addresses'!R83,Size,2,FALSE),"")</f>
        <v/>
      </c>
      <c r="AU83" s="32" t="str">
        <f>IF('Gift Addresses'!I83&gt;0,+AT83+AS83,"")</f>
        <v/>
      </c>
      <c r="AV83" s="31" t="str">
        <f t="shared" si="5"/>
        <v/>
      </c>
      <c r="AW83" s="28" t="str">
        <f>IF('Gift Addresses'!$I83&gt;0,1,"")</f>
        <v/>
      </c>
      <c r="AX83" s="28" t="str">
        <f>IF('Gift Addresses'!$I83&gt;0,"Prepaid","")</f>
        <v/>
      </c>
      <c r="AY83" s="27" t="str">
        <f>IF('Gift Addresses'!$I83&gt;0,+Review!P83,"")</f>
        <v/>
      </c>
      <c r="AZ83" s="28" t="str">
        <f>IF('Gift Addresses'!$I83&gt;0,"hold_until","")</f>
        <v/>
      </c>
      <c r="BA83" s="33" t="str">
        <f>IF('Gift Addresses'!$N83&gt;0,'Gift Addresses'!N83-'Gift Addresses'!Q83,"")</f>
        <v/>
      </c>
      <c r="BB83" s="7" t="str">
        <f>LEFT('Gift Addresses'!K83,30)</f>
        <v/>
      </c>
      <c r="BC83" s="7" t="str">
        <f>LEFT('Gift Addresses'!L83,30)</f>
        <v/>
      </c>
      <c r="BD83" s="7" t="str">
        <f>LEFT('Gift Addresses'!M83,300)</f>
        <v/>
      </c>
    </row>
    <row r="84" spans="1:56">
      <c r="A84" t="str">
        <f>IF('Gift Addresses'!$I84&gt;0,"","Delete This Row")</f>
        <v>Delete This Row</v>
      </c>
      <c r="B84" t="str">
        <f>IF('Gift Addresses'!I84&gt;0,"base","")</f>
        <v/>
      </c>
      <c r="C84" t="str">
        <f>IF('Gift Addresses'!$I84&gt;0,+Billing!$C$8,"")</f>
        <v/>
      </c>
      <c r="D84" t="str">
        <f>IF('Gift Addresses'!$I84&gt;0,"General","")</f>
        <v/>
      </c>
      <c r="E84" t="str">
        <f>IF('Gift Addresses'!$I84&gt;0,LEFT(Billing!$C$9,17),"")</f>
        <v/>
      </c>
      <c r="F84" t="str">
        <f>IF('Gift Addresses'!$I84&gt;0,LEFT(Billing!$C$10,17),"")</f>
        <v/>
      </c>
      <c r="G84" s="38"/>
      <c r="H84" t="str">
        <f t="shared" si="6"/>
        <v/>
      </c>
      <c r="I84" s="38"/>
      <c r="J84" t="str">
        <f t="shared" si="7"/>
        <v/>
      </c>
      <c r="K84" s="38"/>
      <c r="L84" t="str">
        <f>IF('Gift Addresses'!$I84&gt;0,LEFT(Billing!$C$12,30),"")</f>
        <v/>
      </c>
      <c r="M84" t="str">
        <f>IF('Gift Addresses'!$I84&gt;0,LEFT(Billing!$C$14,15),"")</f>
        <v/>
      </c>
      <c r="N84" t="str">
        <f>IF('Gift Addresses'!$I84&gt;0,VLOOKUP(Billing!$C$15,State,2,FALSE),"")</f>
        <v/>
      </c>
      <c r="O84" t="str">
        <f>IF('Gift Addresses'!$I84&gt;0,"US","")</f>
        <v/>
      </c>
      <c r="P84" s="2" t="str">
        <f>IF('Gift Addresses'!$I84&gt;0,TEXT(Billing!$C$16,"00000"),"")</f>
        <v/>
      </c>
      <c r="Q84" s="24" t="str">
        <f>IF('Gift Addresses'!$I84&gt;0,Billing!$C$17,"")</f>
        <v/>
      </c>
      <c r="R84" t="str">
        <f>IF('Gift Addresses'!$I84&gt;0,LEFT(Billing!$C$11,35),"")</f>
        <v/>
      </c>
      <c r="S84" s="141" t="str">
        <f>IF('Gift Addresses'!$I84&gt;0,IF(Billing!$C$18&gt;0,TEXT(Billing!$C$18,"###-###-####"),""),"")</f>
        <v/>
      </c>
      <c r="T84" s="38"/>
      <c r="U84" t="str">
        <f>LEFT('Gift Addresses'!B84,17)</f>
        <v/>
      </c>
      <c r="V84" s="38"/>
      <c r="W84" t="str">
        <f>LEFT('Gift Addresses'!C84,17)</f>
        <v/>
      </c>
      <c r="X84" s="38"/>
      <c r="Y84" t="str">
        <f>LEFT('Gift Addresses'!E84,35)</f>
        <v/>
      </c>
      <c r="Z84" t="str">
        <f>LEFT('Gift Addresses'!G84,15)</f>
        <v/>
      </c>
      <c r="AA84" s="37" t="str">
        <f>IF('Gift Addresses'!H84&gt;0,VLOOKUP('Gift Addresses'!H84,State,2,FALSE),"")</f>
        <v/>
      </c>
      <c r="AB84" t="str">
        <f>IF('Gift Addresses'!$I84&gt;0,"US","")</f>
        <v/>
      </c>
      <c r="AC84" s="2" t="str">
        <f>IF('Gift Addresses'!$I84&gt;0,TEXT('Gift Addresses'!$I84,"00000"),"")</f>
        <v/>
      </c>
      <c r="AD84" s="25" t="str">
        <f>IF('Gift Addresses'!$I84&gt;0,IF('Gift Addresses'!J84&gt;0,'Gift Addresses'!J84,Billing!$C$17),"")</f>
        <v/>
      </c>
      <c r="AE84" t="str">
        <f>LEFT('Gift Addresses'!D84,35)</f>
        <v/>
      </c>
      <c r="AF84" s="25" t="str">
        <f>IF(+'Gift Addresses'!O84&gt;0,'Gift Addresses'!O84,"")</f>
        <v/>
      </c>
      <c r="AG84" s="28" t="str">
        <f>IF('Gift Addresses'!$I84&gt;0,"default","")</f>
        <v/>
      </c>
      <c r="AH84" s="28" t="str">
        <f>IF('Gift Addresses'!$I84&gt;0,1,"")</f>
        <v/>
      </c>
      <c r="AI84" s="30"/>
      <c r="AJ84" s="30"/>
      <c r="AK84" s="30"/>
      <c r="AL84" s="30"/>
      <c r="AM84" s="30"/>
      <c r="AN84" t="str">
        <f t="shared" si="8"/>
        <v/>
      </c>
      <c r="AO84" t="str">
        <f>LEFT('Gift Addresses'!F84,35)</f>
        <v/>
      </c>
      <c r="AP84" s="30"/>
      <c r="AQ84" s="28" t="str">
        <f>IF('Gift Addresses'!$I84&gt;0,0,"")</f>
        <v/>
      </c>
      <c r="AR84" s="15" t="str">
        <f>IF('Gift Addresses'!$I84&gt;0,IF(AC84&gt;0,IF(ChooseMethod="Ship Lowest Cost",'Gift Addresses'!S84,IF('Gift Addresses'!S84="Ground (1-Day PM)",'Gift Addresses'!S84,IF('Gift Addresses'!S84="Next Day Air (1-Day AM)",'Gift Addresses'!S84,"Next Day Air Saver (1-Day PM)"))),""),"")</f>
        <v/>
      </c>
      <c r="AS84" s="26" t="str">
        <f>IF('Gift Addresses'!I84&gt;0,IF('Your Flavors'!$E$24="Ship Lowest Cost",'Gift Addresses'!T84,VLOOKUP(AR84,Method,2,FALSE)),"")</f>
        <v/>
      </c>
      <c r="AT84" s="26" t="str">
        <f>IF('Gift Addresses'!I84&gt;0,VLOOKUP('Gift Addresses'!R84,Size,2,FALSE),"")</f>
        <v/>
      </c>
      <c r="AU84" s="32" t="str">
        <f>IF('Gift Addresses'!I84&gt;0,+AT84+AS84,"")</f>
        <v/>
      </c>
      <c r="AV84" s="31" t="str">
        <f t="shared" si="5"/>
        <v/>
      </c>
      <c r="AW84" s="28" t="str">
        <f>IF('Gift Addresses'!$I84&gt;0,1,"")</f>
        <v/>
      </c>
      <c r="AX84" s="28" t="str">
        <f>IF('Gift Addresses'!$I84&gt;0,"Prepaid","")</f>
        <v/>
      </c>
      <c r="AY84" s="27" t="str">
        <f>IF('Gift Addresses'!$I84&gt;0,+Review!P84,"")</f>
        <v/>
      </c>
      <c r="AZ84" s="28" t="str">
        <f>IF('Gift Addresses'!$I84&gt;0,"hold_until","")</f>
        <v/>
      </c>
      <c r="BA84" s="33" t="str">
        <f>IF('Gift Addresses'!$N84&gt;0,'Gift Addresses'!N84-'Gift Addresses'!Q84,"")</f>
        <v/>
      </c>
      <c r="BB84" s="7" t="str">
        <f>LEFT('Gift Addresses'!K84,30)</f>
        <v/>
      </c>
      <c r="BC84" s="7" t="str">
        <f>LEFT('Gift Addresses'!L84,30)</f>
        <v/>
      </c>
      <c r="BD84" s="7" t="str">
        <f>LEFT('Gift Addresses'!M84,300)</f>
        <v/>
      </c>
    </row>
    <row r="85" spans="1:56">
      <c r="A85" t="str">
        <f>IF('Gift Addresses'!$I85&gt;0,"","Delete This Row")</f>
        <v>Delete This Row</v>
      </c>
      <c r="B85" t="str">
        <f>IF('Gift Addresses'!I85&gt;0,"base","")</f>
        <v/>
      </c>
      <c r="C85" t="str">
        <f>IF('Gift Addresses'!$I85&gt;0,+Billing!$C$8,"")</f>
        <v/>
      </c>
      <c r="D85" t="str">
        <f>IF('Gift Addresses'!$I85&gt;0,"General","")</f>
        <v/>
      </c>
      <c r="E85" t="str">
        <f>IF('Gift Addresses'!$I85&gt;0,LEFT(Billing!$C$9,17),"")</f>
        <v/>
      </c>
      <c r="F85" t="str">
        <f>IF('Gift Addresses'!$I85&gt;0,LEFT(Billing!$C$10,17),"")</f>
        <v/>
      </c>
      <c r="G85" s="38"/>
      <c r="H85" t="str">
        <f t="shared" si="6"/>
        <v/>
      </c>
      <c r="I85" s="38"/>
      <c r="J85" t="str">
        <f t="shared" si="7"/>
        <v/>
      </c>
      <c r="K85" s="38"/>
      <c r="L85" t="str">
        <f>IF('Gift Addresses'!$I85&gt;0,LEFT(Billing!$C$12,30),"")</f>
        <v/>
      </c>
      <c r="M85" t="str">
        <f>IF('Gift Addresses'!$I85&gt;0,LEFT(Billing!$C$14,15),"")</f>
        <v/>
      </c>
      <c r="N85" t="str">
        <f>IF('Gift Addresses'!$I85&gt;0,VLOOKUP(Billing!$C$15,State,2,FALSE),"")</f>
        <v/>
      </c>
      <c r="O85" t="str">
        <f>IF('Gift Addresses'!$I85&gt;0,"US","")</f>
        <v/>
      </c>
      <c r="P85" s="2" t="str">
        <f>IF('Gift Addresses'!$I85&gt;0,TEXT(Billing!$C$16,"00000"),"")</f>
        <v/>
      </c>
      <c r="Q85" s="24" t="str">
        <f>IF('Gift Addresses'!$I85&gt;0,Billing!$C$17,"")</f>
        <v/>
      </c>
      <c r="R85" t="str">
        <f>IF('Gift Addresses'!$I85&gt;0,LEFT(Billing!$C$11,35),"")</f>
        <v/>
      </c>
      <c r="S85" s="141" t="str">
        <f>IF('Gift Addresses'!$I85&gt;0,IF(Billing!$C$18&gt;0,TEXT(Billing!$C$18,"###-###-####"),""),"")</f>
        <v/>
      </c>
      <c r="T85" s="38"/>
      <c r="U85" t="str">
        <f>LEFT('Gift Addresses'!B85,17)</f>
        <v/>
      </c>
      <c r="V85" s="38"/>
      <c r="W85" t="str">
        <f>LEFT('Gift Addresses'!C85,17)</f>
        <v/>
      </c>
      <c r="X85" s="38"/>
      <c r="Y85" t="str">
        <f>LEFT('Gift Addresses'!E85,35)</f>
        <v/>
      </c>
      <c r="Z85" t="str">
        <f>LEFT('Gift Addresses'!G85,15)</f>
        <v/>
      </c>
      <c r="AA85" s="37" t="str">
        <f>IF('Gift Addresses'!H85&gt;0,VLOOKUP('Gift Addresses'!H85,State,2,FALSE),"")</f>
        <v/>
      </c>
      <c r="AB85" t="str">
        <f>IF('Gift Addresses'!$I85&gt;0,"US","")</f>
        <v/>
      </c>
      <c r="AC85" s="2" t="str">
        <f>IF('Gift Addresses'!$I85&gt;0,TEXT('Gift Addresses'!$I85,"00000"),"")</f>
        <v/>
      </c>
      <c r="AD85" s="25" t="str">
        <f>IF('Gift Addresses'!$I85&gt;0,IF('Gift Addresses'!J85&gt;0,'Gift Addresses'!J85,Billing!$C$17),"")</f>
        <v/>
      </c>
      <c r="AE85" t="str">
        <f>LEFT('Gift Addresses'!D85,35)</f>
        <v/>
      </c>
      <c r="AF85" s="25" t="str">
        <f>IF(+'Gift Addresses'!O85&gt;0,'Gift Addresses'!O85,"")</f>
        <v/>
      </c>
      <c r="AG85" s="28" t="str">
        <f>IF('Gift Addresses'!$I85&gt;0,"default","")</f>
        <v/>
      </c>
      <c r="AH85" s="28" t="str">
        <f>IF('Gift Addresses'!$I85&gt;0,1,"")</f>
        <v/>
      </c>
      <c r="AI85" s="30"/>
      <c r="AJ85" s="30"/>
      <c r="AK85" s="30"/>
      <c r="AL85" s="30"/>
      <c r="AM85" s="30"/>
      <c r="AN85" t="str">
        <f t="shared" si="8"/>
        <v/>
      </c>
      <c r="AO85" t="str">
        <f>LEFT('Gift Addresses'!F85,35)</f>
        <v/>
      </c>
      <c r="AP85" s="30"/>
      <c r="AQ85" s="28" t="str">
        <f>IF('Gift Addresses'!$I85&gt;0,0,"")</f>
        <v/>
      </c>
      <c r="AR85" s="15" t="str">
        <f>IF('Gift Addresses'!$I85&gt;0,IF(AC85&gt;0,IF(ChooseMethod="Ship Lowest Cost",'Gift Addresses'!S85,IF('Gift Addresses'!S85="Ground (1-Day PM)",'Gift Addresses'!S85,IF('Gift Addresses'!S85="Next Day Air (1-Day AM)",'Gift Addresses'!S85,"Next Day Air Saver (1-Day PM)"))),""),"")</f>
        <v/>
      </c>
      <c r="AS85" s="26" t="str">
        <f>IF('Gift Addresses'!I85&gt;0,IF('Your Flavors'!$E$24="Ship Lowest Cost",'Gift Addresses'!T85,VLOOKUP(AR85,Method,2,FALSE)),"")</f>
        <v/>
      </c>
      <c r="AT85" s="26" t="str">
        <f>IF('Gift Addresses'!I85&gt;0,VLOOKUP('Gift Addresses'!R85,Size,2,FALSE),"")</f>
        <v/>
      </c>
      <c r="AU85" s="32" t="str">
        <f>IF('Gift Addresses'!I85&gt;0,+AT85+AS85,"")</f>
        <v/>
      </c>
      <c r="AV85" s="31" t="str">
        <f t="shared" si="5"/>
        <v/>
      </c>
      <c r="AW85" s="28" t="str">
        <f>IF('Gift Addresses'!$I85&gt;0,1,"")</f>
        <v/>
      </c>
      <c r="AX85" s="28" t="str">
        <f>IF('Gift Addresses'!$I85&gt;0,"Prepaid","")</f>
        <v/>
      </c>
      <c r="AY85" s="27" t="str">
        <f>IF('Gift Addresses'!$I85&gt;0,+Review!P85,"")</f>
        <v/>
      </c>
      <c r="AZ85" s="28" t="str">
        <f>IF('Gift Addresses'!$I85&gt;0,"hold_until","")</f>
        <v/>
      </c>
      <c r="BA85" s="33" t="str">
        <f>IF('Gift Addresses'!$N85&gt;0,'Gift Addresses'!N85-'Gift Addresses'!Q85,"")</f>
        <v/>
      </c>
      <c r="BB85" s="7" t="str">
        <f>LEFT('Gift Addresses'!K85,30)</f>
        <v/>
      </c>
      <c r="BC85" s="7" t="str">
        <f>LEFT('Gift Addresses'!L85,30)</f>
        <v/>
      </c>
      <c r="BD85" s="7" t="str">
        <f>LEFT('Gift Addresses'!M85,300)</f>
        <v/>
      </c>
    </row>
    <row r="86" spans="1:56">
      <c r="A86" t="str">
        <f>IF('Gift Addresses'!$I86&gt;0,"","Delete This Row")</f>
        <v>Delete This Row</v>
      </c>
      <c r="B86" t="str">
        <f>IF('Gift Addresses'!I86&gt;0,"base","")</f>
        <v/>
      </c>
      <c r="C86" t="str">
        <f>IF('Gift Addresses'!$I86&gt;0,+Billing!$C$8,"")</f>
        <v/>
      </c>
      <c r="D86" t="str">
        <f>IF('Gift Addresses'!$I86&gt;0,"General","")</f>
        <v/>
      </c>
      <c r="E86" t="str">
        <f>IF('Gift Addresses'!$I86&gt;0,LEFT(Billing!$C$9,17),"")</f>
        <v/>
      </c>
      <c r="F86" t="str">
        <f>IF('Gift Addresses'!$I86&gt;0,LEFT(Billing!$C$10,17),"")</f>
        <v/>
      </c>
      <c r="G86" s="38"/>
      <c r="H86" t="str">
        <f t="shared" si="6"/>
        <v/>
      </c>
      <c r="I86" s="38"/>
      <c r="J86" t="str">
        <f t="shared" si="7"/>
        <v/>
      </c>
      <c r="K86" s="38"/>
      <c r="L86" t="str">
        <f>IF('Gift Addresses'!$I86&gt;0,LEFT(Billing!$C$12,30),"")</f>
        <v/>
      </c>
      <c r="M86" t="str">
        <f>IF('Gift Addresses'!$I86&gt;0,LEFT(Billing!$C$14,15),"")</f>
        <v/>
      </c>
      <c r="N86" t="str">
        <f>IF('Gift Addresses'!$I86&gt;0,VLOOKUP(Billing!$C$15,State,2,FALSE),"")</f>
        <v/>
      </c>
      <c r="O86" t="str">
        <f>IF('Gift Addresses'!$I86&gt;0,"US","")</f>
        <v/>
      </c>
      <c r="P86" s="2" t="str">
        <f>IF('Gift Addresses'!$I86&gt;0,TEXT(Billing!$C$16,"00000"),"")</f>
        <v/>
      </c>
      <c r="Q86" s="24" t="str">
        <f>IF('Gift Addresses'!$I86&gt;0,Billing!$C$17,"")</f>
        <v/>
      </c>
      <c r="R86" t="str">
        <f>IF('Gift Addresses'!$I86&gt;0,LEFT(Billing!$C$11,35),"")</f>
        <v/>
      </c>
      <c r="S86" s="141" t="str">
        <f>IF('Gift Addresses'!$I86&gt;0,IF(Billing!$C$18&gt;0,TEXT(Billing!$C$18,"###-###-####"),""),"")</f>
        <v/>
      </c>
      <c r="T86" s="38"/>
      <c r="U86" t="str">
        <f>LEFT('Gift Addresses'!B86,17)</f>
        <v/>
      </c>
      <c r="V86" s="38"/>
      <c r="W86" t="str">
        <f>LEFT('Gift Addresses'!C86,17)</f>
        <v/>
      </c>
      <c r="X86" s="38"/>
      <c r="Y86" t="str">
        <f>LEFT('Gift Addresses'!E86,35)</f>
        <v/>
      </c>
      <c r="Z86" t="str">
        <f>LEFT('Gift Addresses'!G86,15)</f>
        <v/>
      </c>
      <c r="AA86" s="37" t="str">
        <f>IF('Gift Addresses'!H86&gt;0,VLOOKUP('Gift Addresses'!H86,State,2,FALSE),"")</f>
        <v/>
      </c>
      <c r="AB86" t="str">
        <f>IF('Gift Addresses'!$I86&gt;0,"US","")</f>
        <v/>
      </c>
      <c r="AC86" s="2" t="str">
        <f>IF('Gift Addresses'!$I86&gt;0,TEXT('Gift Addresses'!$I86,"00000"),"")</f>
        <v/>
      </c>
      <c r="AD86" s="25" t="str">
        <f>IF('Gift Addresses'!$I86&gt;0,IF('Gift Addresses'!J86&gt;0,'Gift Addresses'!J86,Billing!$C$17),"")</f>
        <v/>
      </c>
      <c r="AE86" t="str">
        <f>LEFT('Gift Addresses'!D86,35)</f>
        <v/>
      </c>
      <c r="AF86" s="25" t="str">
        <f>IF(+'Gift Addresses'!O86&gt;0,'Gift Addresses'!O86,"")</f>
        <v/>
      </c>
      <c r="AG86" s="28" t="str">
        <f>IF('Gift Addresses'!$I86&gt;0,"default","")</f>
        <v/>
      </c>
      <c r="AH86" s="28" t="str">
        <f>IF('Gift Addresses'!$I86&gt;0,1,"")</f>
        <v/>
      </c>
      <c r="AI86" s="30"/>
      <c r="AJ86" s="30"/>
      <c r="AK86" s="30"/>
      <c r="AL86" s="30"/>
      <c r="AM86" s="30"/>
      <c r="AN86" t="str">
        <f t="shared" si="8"/>
        <v/>
      </c>
      <c r="AO86" t="str">
        <f>LEFT('Gift Addresses'!F86,35)</f>
        <v/>
      </c>
      <c r="AP86" s="30"/>
      <c r="AQ86" s="28" t="str">
        <f>IF('Gift Addresses'!$I86&gt;0,0,"")</f>
        <v/>
      </c>
      <c r="AR86" s="15" t="str">
        <f>IF('Gift Addresses'!$I86&gt;0,IF(AC86&gt;0,IF(ChooseMethod="Ship Lowest Cost",'Gift Addresses'!S86,IF('Gift Addresses'!S86="Ground (1-Day PM)",'Gift Addresses'!S86,IF('Gift Addresses'!S86="Next Day Air (1-Day AM)",'Gift Addresses'!S86,"Next Day Air Saver (1-Day PM)"))),""),"")</f>
        <v/>
      </c>
      <c r="AS86" s="26" t="str">
        <f>IF('Gift Addresses'!I86&gt;0,IF('Your Flavors'!$E$24="Ship Lowest Cost",'Gift Addresses'!T86,VLOOKUP(AR86,Method,2,FALSE)),"")</f>
        <v/>
      </c>
      <c r="AT86" s="26" t="str">
        <f>IF('Gift Addresses'!I86&gt;0,VLOOKUP('Gift Addresses'!R86,Size,2,FALSE),"")</f>
        <v/>
      </c>
      <c r="AU86" s="32" t="str">
        <f>IF('Gift Addresses'!I86&gt;0,+AT86+AS86,"")</f>
        <v/>
      </c>
      <c r="AV86" s="31" t="str">
        <f t="shared" si="5"/>
        <v/>
      </c>
      <c r="AW86" s="28" t="str">
        <f>IF('Gift Addresses'!$I86&gt;0,1,"")</f>
        <v/>
      </c>
      <c r="AX86" s="28" t="str">
        <f>IF('Gift Addresses'!$I86&gt;0,"Prepaid","")</f>
        <v/>
      </c>
      <c r="AY86" s="27" t="str">
        <f>IF('Gift Addresses'!$I86&gt;0,+Review!P86,"")</f>
        <v/>
      </c>
      <c r="AZ86" s="28" t="str">
        <f>IF('Gift Addresses'!$I86&gt;0,"hold_until","")</f>
        <v/>
      </c>
      <c r="BA86" s="33" t="str">
        <f>IF('Gift Addresses'!$N86&gt;0,'Gift Addresses'!N86-'Gift Addresses'!Q86,"")</f>
        <v/>
      </c>
      <c r="BB86" s="7" t="str">
        <f>LEFT('Gift Addresses'!K86,30)</f>
        <v/>
      </c>
      <c r="BC86" s="7" t="str">
        <f>LEFT('Gift Addresses'!L86,30)</f>
        <v/>
      </c>
      <c r="BD86" s="7" t="str">
        <f>LEFT('Gift Addresses'!M86,300)</f>
        <v/>
      </c>
    </row>
    <row r="87" spans="1:56">
      <c r="A87" t="str">
        <f>IF('Gift Addresses'!$I87&gt;0,"","Delete This Row")</f>
        <v>Delete This Row</v>
      </c>
      <c r="B87" t="str">
        <f>IF('Gift Addresses'!I87&gt;0,"base","")</f>
        <v/>
      </c>
      <c r="C87" t="str">
        <f>IF('Gift Addresses'!$I87&gt;0,+Billing!$C$8,"")</f>
        <v/>
      </c>
      <c r="D87" t="str">
        <f>IF('Gift Addresses'!$I87&gt;0,"General","")</f>
        <v/>
      </c>
      <c r="E87" t="str">
        <f>IF('Gift Addresses'!$I87&gt;0,LEFT(Billing!$C$9,17),"")</f>
        <v/>
      </c>
      <c r="F87" t="str">
        <f>IF('Gift Addresses'!$I87&gt;0,LEFT(Billing!$C$10,17),"")</f>
        <v/>
      </c>
      <c r="G87" s="38"/>
      <c r="H87" t="str">
        <f t="shared" si="6"/>
        <v/>
      </c>
      <c r="I87" s="38"/>
      <c r="J87" t="str">
        <f t="shared" si="7"/>
        <v/>
      </c>
      <c r="K87" s="38"/>
      <c r="L87" t="str">
        <f>IF('Gift Addresses'!$I87&gt;0,LEFT(Billing!$C$12,30),"")</f>
        <v/>
      </c>
      <c r="M87" t="str">
        <f>IF('Gift Addresses'!$I87&gt;0,LEFT(Billing!$C$14,15),"")</f>
        <v/>
      </c>
      <c r="N87" t="str">
        <f>IF('Gift Addresses'!$I87&gt;0,VLOOKUP(Billing!$C$15,State,2,FALSE),"")</f>
        <v/>
      </c>
      <c r="O87" t="str">
        <f>IF('Gift Addresses'!$I87&gt;0,"US","")</f>
        <v/>
      </c>
      <c r="P87" s="2" t="str">
        <f>IF('Gift Addresses'!$I87&gt;0,TEXT(Billing!$C$16,"00000"),"")</f>
        <v/>
      </c>
      <c r="Q87" s="24" t="str">
        <f>IF('Gift Addresses'!$I87&gt;0,Billing!$C$17,"")</f>
        <v/>
      </c>
      <c r="R87" t="str">
        <f>IF('Gift Addresses'!$I87&gt;0,LEFT(Billing!$C$11,35),"")</f>
        <v/>
      </c>
      <c r="S87" s="141" t="str">
        <f>IF('Gift Addresses'!$I87&gt;0,IF(Billing!$C$18&gt;0,TEXT(Billing!$C$18,"###-###-####"),""),"")</f>
        <v/>
      </c>
      <c r="T87" s="38"/>
      <c r="U87" t="str">
        <f>LEFT('Gift Addresses'!B87,17)</f>
        <v/>
      </c>
      <c r="V87" s="38"/>
      <c r="W87" t="str">
        <f>LEFT('Gift Addresses'!C87,17)</f>
        <v/>
      </c>
      <c r="X87" s="38"/>
      <c r="Y87" t="str">
        <f>LEFT('Gift Addresses'!E87,35)</f>
        <v/>
      </c>
      <c r="Z87" t="str">
        <f>LEFT('Gift Addresses'!G87,15)</f>
        <v/>
      </c>
      <c r="AA87" s="37" t="str">
        <f>IF('Gift Addresses'!H87&gt;0,VLOOKUP('Gift Addresses'!H87,State,2,FALSE),"")</f>
        <v/>
      </c>
      <c r="AB87" t="str">
        <f>IF('Gift Addresses'!$I87&gt;0,"US","")</f>
        <v/>
      </c>
      <c r="AC87" s="2" t="str">
        <f>IF('Gift Addresses'!$I87&gt;0,TEXT('Gift Addresses'!$I87,"00000"),"")</f>
        <v/>
      </c>
      <c r="AD87" s="25" t="str">
        <f>IF('Gift Addresses'!$I87&gt;0,IF('Gift Addresses'!J87&gt;0,'Gift Addresses'!J87,Billing!$C$17),"")</f>
        <v/>
      </c>
      <c r="AE87" t="str">
        <f>LEFT('Gift Addresses'!D87,35)</f>
        <v/>
      </c>
      <c r="AF87" s="25" t="str">
        <f>IF(+'Gift Addresses'!O87&gt;0,'Gift Addresses'!O87,"")</f>
        <v/>
      </c>
      <c r="AG87" s="28" t="str">
        <f>IF('Gift Addresses'!$I87&gt;0,"default","")</f>
        <v/>
      </c>
      <c r="AH87" s="28" t="str">
        <f>IF('Gift Addresses'!$I87&gt;0,1,"")</f>
        <v/>
      </c>
      <c r="AI87" s="30"/>
      <c r="AJ87" s="30"/>
      <c r="AK87" s="30"/>
      <c r="AL87" s="30"/>
      <c r="AM87" s="30"/>
      <c r="AN87" t="str">
        <f t="shared" si="8"/>
        <v/>
      </c>
      <c r="AO87" t="str">
        <f>LEFT('Gift Addresses'!F87,35)</f>
        <v/>
      </c>
      <c r="AP87" s="30"/>
      <c r="AQ87" s="28" t="str">
        <f>IF('Gift Addresses'!$I87&gt;0,0,"")</f>
        <v/>
      </c>
      <c r="AR87" s="15" t="str">
        <f>IF('Gift Addresses'!$I87&gt;0,IF(AC87&gt;0,IF(ChooseMethod="Ship Lowest Cost",'Gift Addresses'!S87,IF('Gift Addresses'!S87="Ground (1-Day PM)",'Gift Addresses'!S87,IF('Gift Addresses'!S87="Next Day Air (1-Day AM)",'Gift Addresses'!S87,"Next Day Air Saver (1-Day PM)"))),""),"")</f>
        <v/>
      </c>
      <c r="AS87" s="26" t="str">
        <f>IF('Gift Addresses'!I87&gt;0,IF('Your Flavors'!$E$24="Ship Lowest Cost",'Gift Addresses'!T87,VLOOKUP(AR87,Method,2,FALSE)),"")</f>
        <v/>
      </c>
      <c r="AT87" s="26" t="str">
        <f>IF('Gift Addresses'!I87&gt;0,VLOOKUP('Gift Addresses'!R87,Size,2,FALSE),"")</f>
        <v/>
      </c>
      <c r="AU87" s="32" t="str">
        <f>IF('Gift Addresses'!I87&gt;0,+AT87+AS87,"")</f>
        <v/>
      </c>
      <c r="AV87" s="31" t="str">
        <f t="shared" si="5"/>
        <v/>
      </c>
      <c r="AW87" s="28" t="str">
        <f>IF('Gift Addresses'!$I87&gt;0,1,"")</f>
        <v/>
      </c>
      <c r="AX87" s="28" t="str">
        <f>IF('Gift Addresses'!$I87&gt;0,"Prepaid","")</f>
        <v/>
      </c>
      <c r="AY87" s="27" t="str">
        <f>IF('Gift Addresses'!$I87&gt;0,+Review!P87,"")</f>
        <v/>
      </c>
      <c r="AZ87" s="28" t="str">
        <f>IF('Gift Addresses'!$I87&gt;0,"hold_until","")</f>
        <v/>
      </c>
      <c r="BA87" s="33" t="str">
        <f>IF('Gift Addresses'!$N87&gt;0,'Gift Addresses'!N87-'Gift Addresses'!Q87,"")</f>
        <v/>
      </c>
      <c r="BB87" s="7" t="str">
        <f>LEFT('Gift Addresses'!K87,30)</f>
        <v/>
      </c>
      <c r="BC87" s="7" t="str">
        <f>LEFT('Gift Addresses'!L87,30)</f>
        <v/>
      </c>
      <c r="BD87" s="7" t="str">
        <f>LEFT('Gift Addresses'!M87,300)</f>
        <v/>
      </c>
    </row>
    <row r="88" spans="1:56">
      <c r="A88" t="str">
        <f>IF('Gift Addresses'!$I88&gt;0,"","Delete This Row")</f>
        <v>Delete This Row</v>
      </c>
      <c r="B88" t="str">
        <f>IF('Gift Addresses'!I88&gt;0,"base","")</f>
        <v/>
      </c>
      <c r="C88" t="str">
        <f>IF('Gift Addresses'!$I88&gt;0,+Billing!$C$8,"")</f>
        <v/>
      </c>
      <c r="D88" t="str">
        <f>IF('Gift Addresses'!$I88&gt;0,"General","")</f>
        <v/>
      </c>
      <c r="E88" t="str">
        <f>IF('Gift Addresses'!$I88&gt;0,LEFT(Billing!$C$9,17),"")</f>
        <v/>
      </c>
      <c r="F88" t="str">
        <f>IF('Gift Addresses'!$I88&gt;0,LEFT(Billing!$C$10,17),"")</f>
        <v/>
      </c>
      <c r="G88" s="38"/>
      <c r="H88" t="str">
        <f t="shared" si="6"/>
        <v/>
      </c>
      <c r="I88" s="38"/>
      <c r="J88" t="str">
        <f t="shared" si="7"/>
        <v/>
      </c>
      <c r="K88" s="38"/>
      <c r="L88" t="str">
        <f>IF('Gift Addresses'!$I88&gt;0,LEFT(Billing!$C$12,30),"")</f>
        <v/>
      </c>
      <c r="M88" t="str">
        <f>IF('Gift Addresses'!$I88&gt;0,LEFT(Billing!$C$14,15),"")</f>
        <v/>
      </c>
      <c r="N88" t="str">
        <f>IF('Gift Addresses'!$I88&gt;0,VLOOKUP(Billing!$C$15,State,2,FALSE),"")</f>
        <v/>
      </c>
      <c r="O88" t="str">
        <f>IF('Gift Addresses'!$I88&gt;0,"US","")</f>
        <v/>
      </c>
      <c r="P88" s="2" t="str">
        <f>IF('Gift Addresses'!$I88&gt;0,TEXT(Billing!$C$16,"00000"),"")</f>
        <v/>
      </c>
      <c r="Q88" s="24" t="str">
        <f>IF('Gift Addresses'!$I88&gt;0,Billing!$C$17,"")</f>
        <v/>
      </c>
      <c r="R88" t="str">
        <f>IF('Gift Addresses'!$I88&gt;0,LEFT(Billing!$C$11,35),"")</f>
        <v/>
      </c>
      <c r="S88" s="141" t="str">
        <f>IF('Gift Addresses'!$I88&gt;0,IF(Billing!$C$18&gt;0,TEXT(Billing!$C$18,"###-###-####"),""),"")</f>
        <v/>
      </c>
      <c r="T88" s="38"/>
      <c r="U88" t="str">
        <f>LEFT('Gift Addresses'!B88,17)</f>
        <v/>
      </c>
      <c r="V88" s="38"/>
      <c r="W88" t="str">
        <f>LEFT('Gift Addresses'!C88,17)</f>
        <v/>
      </c>
      <c r="X88" s="38"/>
      <c r="Y88" t="str">
        <f>LEFT('Gift Addresses'!E88,35)</f>
        <v/>
      </c>
      <c r="Z88" t="str">
        <f>LEFT('Gift Addresses'!G88,15)</f>
        <v/>
      </c>
      <c r="AA88" s="37" t="str">
        <f>IF('Gift Addresses'!H88&gt;0,VLOOKUP('Gift Addresses'!H88,State,2,FALSE),"")</f>
        <v/>
      </c>
      <c r="AB88" t="str">
        <f>IF('Gift Addresses'!$I88&gt;0,"US","")</f>
        <v/>
      </c>
      <c r="AC88" s="2" t="str">
        <f>IF('Gift Addresses'!$I88&gt;0,TEXT('Gift Addresses'!$I88,"00000"),"")</f>
        <v/>
      </c>
      <c r="AD88" s="25" t="str">
        <f>IF('Gift Addresses'!$I88&gt;0,IF('Gift Addresses'!J88&gt;0,'Gift Addresses'!J88,Billing!$C$17),"")</f>
        <v/>
      </c>
      <c r="AE88" t="str">
        <f>LEFT('Gift Addresses'!D88,35)</f>
        <v/>
      </c>
      <c r="AF88" s="25" t="str">
        <f>IF(+'Gift Addresses'!O88&gt;0,'Gift Addresses'!O88,"")</f>
        <v/>
      </c>
      <c r="AG88" s="28" t="str">
        <f>IF('Gift Addresses'!$I88&gt;0,"default","")</f>
        <v/>
      </c>
      <c r="AH88" s="28" t="str">
        <f>IF('Gift Addresses'!$I88&gt;0,1,"")</f>
        <v/>
      </c>
      <c r="AI88" s="30"/>
      <c r="AJ88" s="30"/>
      <c r="AK88" s="30"/>
      <c r="AL88" s="30"/>
      <c r="AM88" s="30"/>
      <c r="AN88" t="str">
        <f t="shared" si="8"/>
        <v/>
      </c>
      <c r="AO88" t="str">
        <f>LEFT('Gift Addresses'!F88,35)</f>
        <v/>
      </c>
      <c r="AP88" s="30"/>
      <c r="AQ88" s="28" t="str">
        <f>IF('Gift Addresses'!$I88&gt;0,0,"")</f>
        <v/>
      </c>
      <c r="AR88" s="15" t="str">
        <f>IF('Gift Addresses'!$I88&gt;0,IF(AC88&gt;0,IF(ChooseMethod="Ship Lowest Cost",'Gift Addresses'!S88,IF('Gift Addresses'!S88="Ground (1-Day PM)",'Gift Addresses'!S88,IF('Gift Addresses'!S88="Next Day Air (1-Day AM)",'Gift Addresses'!S88,"Next Day Air Saver (1-Day PM)"))),""),"")</f>
        <v/>
      </c>
      <c r="AS88" s="26" t="str">
        <f>IF('Gift Addresses'!I88&gt;0,IF('Your Flavors'!$E$24="Ship Lowest Cost",'Gift Addresses'!T88,VLOOKUP(AR88,Method,2,FALSE)),"")</f>
        <v/>
      </c>
      <c r="AT88" s="26" t="str">
        <f>IF('Gift Addresses'!I88&gt;0,VLOOKUP('Gift Addresses'!R88,Size,2,FALSE),"")</f>
        <v/>
      </c>
      <c r="AU88" s="32" t="str">
        <f>IF('Gift Addresses'!I88&gt;0,+AT88+AS88,"")</f>
        <v/>
      </c>
      <c r="AV88" s="31" t="str">
        <f t="shared" si="5"/>
        <v/>
      </c>
      <c r="AW88" s="28" t="str">
        <f>IF('Gift Addresses'!$I88&gt;0,1,"")</f>
        <v/>
      </c>
      <c r="AX88" s="28" t="str">
        <f>IF('Gift Addresses'!$I88&gt;0,"Prepaid","")</f>
        <v/>
      </c>
      <c r="AY88" s="27" t="str">
        <f>IF('Gift Addresses'!$I88&gt;0,+Review!P88,"")</f>
        <v/>
      </c>
      <c r="AZ88" s="28" t="str">
        <f>IF('Gift Addresses'!$I88&gt;0,"hold_until","")</f>
        <v/>
      </c>
      <c r="BA88" s="33" t="str">
        <f>IF('Gift Addresses'!$N88&gt;0,'Gift Addresses'!N88-'Gift Addresses'!Q88,"")</f>
        <v/>
      </c>
      <c r="BB88" s="7" t="str">
        <f>LEFT('Gift Addresses'!K88,30)</f>
        <v/>
      </c>
      <c r="BC88" s="7" t="str">
        <f>LEFT('Gift Addresses'!L88,30)</f>
        <v/>
      </c>
      <c r="BD88" s="7" t="str">
        <f>LEFT('Gift Addresses'!M88,300)</f>
        <v/>
      </c>
    </row>
    <row r="89" spans="1:56">
      <c r="A89" t="str">
        <f>IF('Gift Addresses'!$I89&gt;0,"","Delete This Row")</f>
        <v>Delete This Row</v>
      </c>
      <c r="B89" t="str">
        <f>IF('Gift Addresses'!I89&gt;0,"base","")</f>
        <v/>
      </c>
      <c r="C89" t="str">
        <f>IF('Gift Addresses'!$I89&gt;0,+Billing!$C$8,"")</f>
        <v/>
      </c>
      <c r="D89" t="str">
        <f>IF('Gift Addresses'!$I89&gt;0,"General","")</f>
        <v/>
      </c>
      <c r="E89" t="str">
        <f>IF('Gift Addresses'!$I89&gt;0,LEFT(Billing!$C$9,17),"")</f>
        <v/>
      </c>
      <c r="F89" t="str">
        <f>IF('Gift Addresses'!$I89&gt;0,LEFT(Billing!$C$10,17),"")</f>
        <v/>
      </c>
      <c r="G89" s="38"/>
      <c r="H89" t="str">
        <f t="shared" si="6"/>
        <v/>
      </c>
      <c r="I89" s="38"/>
      <c r="J89" t="str">
        <f t="shared" si="7"/>
        <v/>
      </c>
      <c r="K89" s="38"/>
      <c r="L89" t="str">
        <f>IF('Gift Addresses'!$I89&gt;0,LEFT(Billing!$C$12,30),"")</f>
        <v/>
      </c>
      <c r="M89" t="str">
        <f>IF('Gift Addresses'!$I89&gt;0,LEFT(Billing!$C$14,15),"")</f>
        <v/>
      </c>
      <c r="N89" t="str">
        <f>IF('Gift Addresses'!$I89&gt;0,VLOOKUP(Billing!$C$15,State,2,FALSE),"")</f>
        <v/>
      </c>
      <c r="O89" t="str">
        <f>IF('Gift Addresses'!$I89&gt;0,"US","")</f>
        <v/>
      </c>
      <c r="P89" s="2" t="str">
        <f>IF('Gift Addresses'!$I89&gt;0,TEXT(Billing!$C$16,"00000"),"")</f>
        <v/>
      </c>
      <c r="Q89" s="24" t="str">
        <f>IF('Gift Addresses'!$I89&gt;0,Billing!$C$17,"")</f>
        <v/>
      </c>
      <c r="R89" t="str">
        <f>IF('Gift Addresses'!$I89&gt;0,LEFT(Billing!$C$11,35),"")</f>
        <v/>
      </c>
      <c r="S89" s="141" t="str">
        <f>IF('Gift Addresses'!$I89&gt;0,IF(Billing!$C$18&gt;0,TEXT(Billing!$C$18,"###-###-####"),""),"")</f>
        <v/>
      </c>
      <c r="T89" s="38"/>
      <c r="U89" t="str">
        <f>LEFT('Gift Addresses'!B89,17)</f>
        <v/>
      </c>
      <c r="V89" s="38"/>
      <c r="W89" t="str">
        <f>LEFT('Gift Addresses'!C89,17)</f>
        <v/>
      </c>
      <c r="X89" s="38"/>
      <c r="Y89" t="str">
        <f>LEFT('Gift Addresses'!E89,35)</f>
        <v/>
      </c>
      <c r="Z89" t="str">
        <f>LEFT('Gift Addresses'!G89,15)</f>
        <v/>
      </c>
      <c r="AA89" s="37" t="str">
        <f>IF('Gift Addresses'!H89&gt;0,VLOOKUP('Gift Addresses'!H89,State,2,FALSE),"")</f>
        <v/>
      </c>
      <c r="AB89" t="str">
        <f>IF('Gift Addresses'!$I89&gt;0,"US","")</f>
        <v/>
      </c>
      <c r="AC89" s="2" t="str">
        <f>IF('Gift Addresses'!$I89&gt;0,TEXT('Gift Addresses'!$I89,"00000"),"")</f>
        <v/>
      </c>
      <c r="AD89" s="25" t="str">
        <f>IF('Gift Addresses'!$I89&gt;0,IF('Gift Addresses'!J89&gt;0,'Gift Addresses'!J89,Billing!$C$17),"")</f>
        <v/>
      </c>
      <c r="AE89" t="str">
        <f>LEFT('Gift Addresses'!D89,35)</f>
        <v/>
      </c>
      <c r="AF89" s="25" t="str">
        <f>IF(+'Gift Addresses'!O89&gt;0,'Gift Addresses'!O89,"")</f>
        <v/>
      </c>
      <c r="AG89" s="28" t="str">
        <f>IF('Gift Addresses'!$I89&gt;0,"default","")</f>
        <v/>
      </c>
      <c r="AH89" s="28" t="str">
        <f>IF('Gift Addresses'!$I89&gt;0,1,"")</f>
        <v/>
      </c>
      <c r="AI89" s="30"/>
      <c r="AJ89" s="30"/>
      <c r="AK89" s="30"/>
      <c r="AL89" s="30"/>
      <c r="AM89" s="30"/>
      <c r="AN89" t="str">
        <f t="shared" si="8"/>
        <v/>
      </c>
      <c r="AO89" t="str">
        <f>LEFT('Gift Addresses'!F89,35)</f>
        <v/>
      </c>
      <c r="AP89" s="30"/>
      <c r="AQ89" s="28" t="str">
        <f>IF('Gift Addresses'!$I89&gt;0,0,"")</f>
        <v/>
      </c>
      <c r="AR89" s="15" t="str">
        <f>IF('Gift Addresses'!$I89&gt;0,IF(AC89&gt;0,IF(ChooseMethod="Ship Lowest Cost",'Gift Addresses'!S89,IF('Gift Addresses'!S89="Ground (1-Day PM)",'Gift Addresses'!S89,IF('Gift Addresses'!S89="Next Day Air (1-Day AM)",'Gift Addresses'!S89,"Next Day Air Saver (1-Day PM)"))),""),"")</f>
        <v/>
      </c>
      <c r="AS89" s="26" t="str">
        <f>IF('Gift Addresses'!I89&gt;0,IF('Your Flavors'!$E$24="Ship Lowest Cost",'Gift Addresses'!T89,VLOOKUP(AR89,Method,2,FALSE)),"")</f>
        <v/>
      </c>
      <c r="AT89" s="26" t="str">
        <f>IF('Gift Addresses'!I89&gt;0,VLOOKUP('Gift Addresses'!R89,Size,2,FALSE),"")</f>
        <v/>
      </c>
      <c r="AU89" s="32" t="str">
        <f>IF('Gift Addresses'!I89&gt;0,+AT89+AS89,"")</f>
        <v/>
      </c>
      <c r="AV89" s="31" t="str">
        <f t="shared" si="5"/>
        <v/>
      </c>
      <c r="AW89" s="28" t="str">
        <f>IF('Gift Addresses'!$I89&gt;0,1,"")</f>
        <v/>
      </c>
      <c r="AX89" s="28" t="str">
        <f>IF('Gift Addresses'!$I89&gt;0,"Prepaid","")</f>
        <v/>
      </c>
      <c r="AY89" s="27" t="str">
        <f>IF('Gift Addresses'!$I89&gt;0,+Review!P89,"")</f>
        <v/>
      </c>
      <c r="AZ89" s="28" t="str">
        <f>IF('Gift Addresses'!$I89&gt;0,"hold_until","")</f>
        <v/>
      </c>
      <c r="BA89" s="33" t="str">
        <f>IF('Gift Addresses'!$N89&gt;0,'Gift Addresses'!N89-'Gift Addresses'!Q89,"")</f>
        <v/>
      </c>
      <c r="BB89" s="7" t="str">
        <f>LEFT('Gift Addresses'!K89,30)</f>
        <v/>
      </c>
      <c r="BC89" s="7" t="str">
        <f>LEFT('Gift Addresses'!L89,30)</f>
        <v/>
      </c>
      <c r="BD89" s="7" t="str">
        <f>LEFT('Gift Addresses'!M89,300)</f>
        <v/>
      </c>
    </row>
    <row r="90" spans="1:56">
      <c r="A90" t="str">
        <f>IF('Gift Addresses'!$I90&gt;0,"","Delete This Row")</f>
        <v>Delete This Row</v>
      </c>
      <c r="B90" t="str">
        <f>IF('Gift Addresses'!I90&gt;0,"base","")</f>
        <v/>
      </c>
      <c r="C90" t="str">
        <f>IF('Gift Addresses'!$I90&gt;0,+Billing!$C$8,"")</f>
        <v/>
      </c>
      <c r="D90" t="str">
        <f>IF('Gift Addresses'!$I90&gt;0,"General","")</f>
        <v/>
      </c>
      <c r="E90" t="str">
        <f>IF('Gift Addresses'!$I90&gt;0,LEFT(Billing!$C$9,17),"")</f>
        <v/>
      </c>
      <c r="F90" t="str">
        <f>IF('Gift Addresses'!$I90&gt;0,LEFT(Billing!$C$10,17),"")</f>
        <v/>
      </c>
      <c r="G90" s="38"/>
      <c r="H90" t="str">
        <f t="shared" si="6"/>
        <v/>
      </c>
      <c r="I90" s="38"/>
      <c r="J90" t="str">
        <f t="shared" si="7"/>
        <v/>
      </c>
      <c r="K90" s="38"/>
      <c r="L90" t="str">
        <f>IF('Gift Addresses'!$I90&gt;0,LEFT(Billing!$C$12,30),"")</f>
        <v/>
      </c>
      <c r="M90" t="str">
        <f>IF('Gift Addresses'!$I90&gt;0,LEFT(Billing!$C$14,15),"")</f>
        <v/>
      </c>
      <c r="N90" t="str">
        <f>IF('Gift Addresses'!$I90&gt;0,VLOOKUP(Billing!$C$15,State,2,FALSE),"")</f>
        <v/>
      </c>
      <c r="O90" t="str">
        <f>IF('Gift Addresses'!$I90&gt;0,"US","")</f>
        <v/>
      </c>
      <c r="P90" s="2" t="str">
        <f>IF('Gift Addresses'!$I90&gt;0,TEXT(Billing!$C$16,"00000"),"")</f>
        <v/>
      </c>
      <c r="Q90" s="24" t="str">
        <f>IF('Gift Addresses'!$I90&gt;0,Billing!$C$17,"")</f>
        <v/>
      </c>
      <c r="R90" t="str">
        <f>IF('Gift Addresses'!$I90&gt;0,LEFT(Billing!$C$11,35),"")</f>
        <v/>
      </c>
      <c r="S90" s="141" t="str">
        <f>IF('Gift Addresses'!$I90&gt;0,IF(Billing!$C$18&gt;0,TEXT(Billing!$C$18,"###-###-####"),""),"")</f>
        <v/>
      </c>
      <c r="T90" s="38"/>
      <c r="U90" t="str">
        <f>LEFT('Gift Addresses'!B90,17)</f>
        <v/>
      </c>
      <c r="V90" s="38"/>
      <c r="W90" t="str">
        <f>LEFT('Gift Addresses'!C90,17)</f>
        <v/>
      </c>
      <c r="X90" s="38"/>
      <c r="Y90" t="str">
        <f>LEFT('Gift Addresses'!E90,35)</f>
        <v/>
      </c>
      <c r="Z90" t="str">
        <f>LEFT('Gift Addresses'!G90,15)</f>
        <v/>
      </c>
      <c r="AA90" s="37" t="str">
        <f>IF('Gift Addresses'!H90&gt;0,VLOOKUP('Gift Addresses'!H90,State,2,FALSE),"")</f>
        <v/>
      </c>
      <c r="AB90" t="str">
        <f>IF('Gift Addresses'!$I90&gt;0,"US","")</f>
        <v/>
      </c>
      <c r="AC90" s="2" t="str">
        <f>IF('Gift Addresses'!$I90&gt;0,TEXT('Gift Addresses'!$I90,"00000"),"")</f>
        <v/>
      </c>
      <c r="AD90" s="25" t="str">
        <f>IF('Gift Addresses'!$I90&gt;0,IF('Gift Addresses'!J90&gt;0,'Gift Addresses'!J90,Billing!$C$17),"")</f>
        <v/>
      </c>
      <c r="AE90" t="str">
        <f>LEFT('Gift Addresses'!D90,35)</f>
        <v/>
      </c>
      <c r="AF90" s="25" t="str">
        <f>IF(+'Gift Addresses'!O90&gt;0,'Gift Addresses'!O90,"")</f>
        <v/>
      </c>
      <c r="AG90" s="28" t="str">
        <f>IF('Gift Addresses'!$I90&gt;0,"default","")</f>
        <v/>
      </c>
      <c r="AH90" s="28" t="str">
        <f>IF('Gift Addresses'!$I90&gt;0,1,"")</f>
        <v/>
      </c>
      <c r="AI90" s="30"/>
      <c r="AJ90" s="30"/>
      <c r="AK90" s="30"/>
      <c r="AL90" s="30"/>
      <c r="AM90" s="30"/>
      <c r="AN90" t="str">
        <f t="shared" si="8"/>
        <v/>
      </c>
      <c r="AO90" t="str">
        <f>LEFT('Gift Addresses'!F90,35)</f>
        <v/>
      </c>
      <c r="AP90" s="30"/>
      <c r="AQ90" s="28" t="str">
        <f>IF('Gift Addresses'!$I90&gt;0,0,"")</f>
        <v/>
      </c>
      <c r="AR90" s="15" t="str">
        <f>IF('Gift Addresses'!$I90&gt;0,IF(AC90&gt;0,IF(ChooseMethod="Ship Lowest Cost",'Gift Addresses'!S90,IF('Gift Addresses'!S90="Ground (1-Day PM)",'Gift Addresses'!S90,IF('Gift Addresses'!S90="Next Day Air (1-Day AM)",'Gift Addresses'!S90,"Next Day Air Saver (1-Day PM)"))),""),"")</f>
        <v/>
      </c>
      <c r="AS90" s="26" t="str">
        <f>IF('Gift Addresses'!I90&gt;0,IF('Your Flavors'!$E$24="Ship Lowest Cost",'Gift Addresses'!T90,VLOOKUP(AR90,Method,2,FALSE)),"")</f>
        <v/>
      </c>
      <c r="AT90" s="26" t="str">
        <f>IF('Gift Addresses'!I90&gt;0,VLOOKUP('Gift Addresses'!R90,Size,2,FALSE),"")</f>
        <v/>
      </c>
      <c r="AU90" s="32" t="str">
        <f>IF('Gift Addresses'!I90&gt;0,+AT90+AS90,"")</f>
        <v/>
      </c>
      <c r="AV90" s="31" t="str">
        <f t="shared" si="5"/>
        <v/>
      </c>
      <c r="AW90" s="28" t="str">
        <f>IF('Gift Addresses'!$I90&gt;0,1,"")</f>
        <v/>
      </c>
      <c r="AX90" s="28" t="str">
        <f>IF('Gift Addresses'!$I90&gt;0,"Prepaid","")</f>
        <v/>
      </c>
      <c r="AY90" s="27" t="str">
        <f>IF('Gift Addresses'!$I90&gt;0,+Review!P90,"")</f>
        <v/>
      </c>
      <c r="AZ90" s="28" t="str">
        <f>IF('Gift Addresses'!$I90&gt;0,"hold_until","")</f>
        <v/>
      </c>
      <c r="BA90" s="33" t="str">
        <f>IF('Gift Addresses'!$N90&gt;0,'Gift Addresses'!N90-'Gift Addresses'!Q90,"")</f>
        <v/>
      </c>
      <c r="BB90" s="7" t="str">
        <f>LEFT('Gift Addresses'!K90,30)</f>
        <v/>
      </c>
      <c r="BC90" s="7" t="str">
        <f>LEFT('Gift Addresses'!L90,30)</f>
        <v/>
      </c>
      <c r="BD90" s="7" t="str">
        <f>LEFT('Gift Addresses'!M90,300)</f>
        <v/>
      </c>
    </row>
    <row r="91" spans="1:56">
      <c r="A91" t="str">
        <f>IF('Gift Addresses'!$I91&gt;0,"","Delete This Row")</f>
        <v>Delete This Row</v>
      </c>
      <c r="B91" t="str">
        <f>IF('Gift Addresses'!I91&gt;0,"base","")</f>
        <v/>
      </c>
      <c r="C91" t="str">
        <f>IF('Gift Addresses'!$I91&gt;0,+Billing!$C$8,"")</f>
        <v/>
      </c>
      <c r="D91" t="str">
        <f>IF('Gift Addresses'!$I91&gt;0,"General","")</f>
        <v/>
      </c>
      <c r="E91" t="str">
        <f>IF('Gift Addresses'!$I91&gt;0,LEFT(Billing!$C$9,17),"")</f>
        <v/>
      </c>
      <c r="F91" t="str">
        <f>IF('Gift Addresses'!$I91&gt;0,LEFT(Billing!$C$10,17),"")</f>
        <v/>
      </c>
      <c r="G91" s="38"/>
      <c r="H91" t="str">
        <f t="shared" si="6"/>
        <v/>
      </c>
      <c r="I91" s="38"/>
      <c r="J91" t="str">
        <f t="shared" si="7"/>
        <v/>
      </c>
      <c r="K91" s="38"/>
      <c r="L91" t="str">
        <f>IF('Gift Addresses'!$I91&gt;0,LEFT(Billing!$C$12,30),"")</f>
        <v/>
      </c>
      <c r="M91" t="str">
        <f>IF('Gift Addresses'!$I91&gt;0,LEFT(Billing!$C$14,15),"")</f>
        <v/>
      </c>
      <c r="N91" t="str">
        <f>IF('Gift Addresses'!$I91&gt;0,VLOOKUP(Billing!$C$15,State,2,FALSE),"")</f>
        <v/>
      </c>
      <c r="O91" t="str">
        <f>IF('Gift Addresses'!$I91&gt;0,"US","")</f>
        <v/>
      </c>
      <c r="P91" s="2" t="str">
        <f>IF('Gift Addresses'!$I91&gt;0,TEXT(Billing!$C$16,"00000"),"")</f>
        <v/>
      </c>
      <c r="Q91" s="24" t="str">
        <f>IF('Gift Addresses'!$I91&gt;0,Billing!$C$17,"")</f>
        <v/>
      </c>
      <c r="R91" t="str">
        <f>IF('Gift Addresses'!$I91&gt;0,LEFT(Billing!$C$11,35),"")</f>
        <v/>
      </c>
      <c r="S91" s="141" t="str">
        <f>IF('Gift Addresses'!$I91&gt;0,IF(Billing!$C$18&gt;0,TEXT(Billing!$C$18,"###-###-####"),""),"")</f>
        <v/>
      </c>
      <c r="T91" s="38"/>
      <c r="U91" t="str">
        <f>LEFT('Gift Addresses'!B91,17)</f>
        <v/>
      </c>
      <c r="V91" s="38"/>
      <c r="W91" t="str">
        <f>LEFT('Gift Addresses'!C91,17)</f>
        <v/>
      </c>
      <c r="X91" s="38"/>
      <c r="Y91" t="str">
        <f>LEFT('Gift Addresses'!E91,35)</f>
        <v/>
      </c>
      <c r="Z91" t="str">
        <f>LEFT('Gift Addresses'!G91,15)</f>
        <v/>
      </c>
      <c r="AA91" s="37" t="str">
        <f>IF('Gift Addresses'!H91&gt;0,VLOOKUP('Gift Addresses'!H91,State,2,FALSE),"")</f>
        <v/>
      </c>
      <c r="AB91" t="str">
        <f>IF('Gift Addresses'!$I91&gt;0,"US","")</f>
        <v/>
      </c>
      <c r="AC91" s="2" t="str">
        <f>IF('Gift Addresses'!$I91&gt;0,TEXT('Gift Addresses'!$I91,"00000"),"")</f>
        <v/>
      </c>
      <c r="AD91" s="25" t="str">
        <f>IF('Gift Addresses'!$I91&gt;0,IF('Gift Addresses'!J91&gt;0,'Gift Addresses'!J91,Billing!$C$17),"")</f>
        <v/>
      </c>
      <c r="AE91" t="str">
        <f>LEFT('Gift Addresses'!D91,35)</f>
        <v/>
      </c>
      <c r="AF91" s="25" t="str">
        <f>IF(+'Gift Addresses'!O91&gt;0,'Gift Addresses'!O91,"")</f>
        <v/>
      </c>
      <c r="AG91" s="28" t="str">
        <f>IF('Gift Addresses'!$I91&gt;0,"default","")</f>
        <v/>
      </c>
      <c r="AH91" s="28" t="str">
        <f>IF('Gift Addresses'!$I91&gt;0,1,"")</f>
        <v/>
      </c>
      <c r="AI91" s="30"/>
      <c r="AJ91" s="30"/>
      <c r="AK91" s="30"/>
      <c r="AL91" s="30"/>
      <c r="AM91" s="30"/>
      <c r="AN91" t="str">
        <f t="shared" si="8"/>
        <v/>
      </c>
      <c r="AO91" t="str">
        <f>LEFT('Gift Addresses'!F91,35)</f>
        <v/>
      </c>
      <c r="AP91" s="30"/>
      <c r="AQ91" s="28" t="str">
        <f>IF('Gift Addresses'!$I91&gt;0,0,"")</f>
        <v/>
      </c>
      <c r="AR91" s="15" t="str">
        <f>IF('Gift Addresses'!$I91&gt;0,IF(AC91&gt;0,IF(ChooseMethod="Ship Lowest Cost",'Gift Addresses'!S91,IF('Gift Addresses'!S91="Ground (1-Day PM)",'Gift Addresses'!S91,IF('Gift Addresses'!S91="Next Day Air (1-Day AM)",'Gift Addresses'!S91,"Next Day Air Saver (1-Day PM)"))),""),"")</f>
        <v/>
      </c>
      <c r="AS91" s="26" t="str">
        <f>IF('Gift Addresses'!I91&gt;0,IF('Your Flavors'!$E$24="Ship Lowest Cost",'Gift Addresses'!T91,VLOOKUP(AR91,Method,2,FALSE)),"")</f>
        <v/>
      </c>
      <c r="AT91" s="26" t="str">
        <f>IF('Gift Addresses'!I91&gt;0,VLOOKUP('Gift Addresses'!R91,Size,2,FALSE),"")</f>
        <v/>
      </c>
      <c r="AU91" s="32" t="str">
        <f>IF('Gift Addresses'!I91&gt;0,+AT91+AS91,"")</f>
        <v/>
      </c>
      <c r="AV91" s="31" t="str">
        <f t="shared" si="5"/>
        <v/>
      </c>
      <c r="AW91" s="28" t="str">
        <f>IF('Gift Addresses'!$I91&gt;0,1,"")</f>
        <v/>
      </c>
      <c r="AX91" s="28" t="str">
        <f>IF('Gift Addresses'!$I91&gt;0,"Prepaid","")</f>
        <v/>
      </c>
      <c r="AY91" s="27" t="str">
        <f>IF('Gift Addresses'!$I91&gt;0,+Review!P91,"")</f>
        <v/>
      </c>
      <c r="AZ91" s="28" t="str">
        <f>IF('Gift Addresses'!$I91&gt;0,"hold_until","")</f>
        <v/>
      </c>
      <c r="BA91" s="33" t="str">
        <f>IF('Gift Addresses'!$N91&gt;0,'Gift Addresses'!N91-'Gift Addresses'!Q91,"")</f>
        <v/>
      </c>
      <c r="BB91" s="7" t="str">
        <f>LEFT('Gift Addresses'!K91,30)</f>
        <v/>
      </c>
      <c r="BC91" s="7" t="str">
        <f>LEFT('Gift Addresses'!L91,30)</f>
        <v/>
      </c>
      <c r="BD91" s="7" t="str">
        <f>LEFT('Gift Addresses'!M91,300)</f>
        <v/>
      </c>
    </row>
    <row r="92" spans="1:56">
      <c r="A92" t="str">
        <f>IF('Gift Addresses'!$I92&gt;0,"","Delete This Row")</f>
        <v>Delete This Row</v>
      </c>
      <c r="B92" t="str">
        <f>IF('Gift Addresses'!I92&gt;0,"base","")</f>
        <v/>
      </c>
      <c r="C92" t="str">
        <f>IF('Gift Addresses'!$I92&gt;0,+Billing!$C$8,"")</f>
        <v/>
      </c>
      <c r="D92" t="str">
        <f>IF('Gift Addresses'!$I92&gt;0,"General","")</f>
        <v/>
      </c>
      <c r="E92" t="str">
        <f>IF('Gift Addresses'!$I92&gt;0,LEFT(Billing!$C$9,17),"")</f>
        <v/>
      </c>
      <c r="F92" t="str">
        <f>IF('Gift Addresses'!$I92&gt;0,LEFT(Billing!$C$10,17),"")</f>
        <v/>
      </c>
      <c r="G92" s="38"/>
      <c r="H92" t="str">
        <f t="shared" si="6"/>
        <v/>
      </c>
      <c r="I92" s="38"/>
      <c r="J92" t="str">
        <f t="shared" si="7"/>
        <v/>
      </c>
      <c r="K92" s="38"/>
      <c r="L92" t="str">
        <f>IF('Gift Addresses'!$I92&gt;0,LEFT(Billing!$C$12,30),"")</f>
        <v/>
      </c>
      <c r="M92" t="str">
        <f>IF('Gift Addresses'!$I92&gt;0,LEFT(Billing!$C$14,15),"")</f>
        <v/>
      </c>
      <c r="N92" t="str">
        <f>IF('Gift Addresses'!$I92&gt;0,VLOOKUP(Billing!$C$15,State,2,FALSE),"")</f>
        <v/>
      </c>
      <c r="O92" t="str">
        <f>IF('Gift Addresses'!$I92&gt;0,"US","")</f>
        <v/>
      </c>
      <c r="P92" s="2" t="str">
        <f>IF('Gift Addresses'!$I92&gt;0,TEXT(Billing!$C$16,"00000"),"")</f>
        <v/>
      </c>
      <c r="Q92" s="24" t="str">
        <f>IF('Gift Addresses'!$I92&gt;0,Billing!$C$17,"")</f>
        <v/>
      </c>
      <c r="R92" t="str">
        <f>IF('Gift Addresses'!$I92&gt;0,LEFT(Billing!$C$11,35),"")</f>
        <v/>
      </c>
      <c r="S92" s="141" t="str">
        <f>IF('Gift Addresses'!$I92&gt;0,IF(Billing!$C$18&gt;0,TEXT(Billing!$C$18,"###-###-####"),""),"")</f>
        <v/>
      </c>
      <c r="T92" s="38"/>
      <c r="U92" t="str">
        <f>LEFT('Gift Addresses'!B92,17)</f>
        <v/>
      </c>
      <c r="V92" s="38"/>
      <c r="W92" t="str">
        <f>LEFT('Gift Addresses'!C92,17)</f>
        <v/>
      </c>
      <c r="X92" s="38"/>
      <c r="Y92" t="str">
        <f>LEFT('Gift Addresses'!E92,35)</f>
        <v/>
      </c>
      <c r="Z92" t="str">
        <f>LEFT('Gift Addresses'!G92,15)</f>
        <v/>
      </c>
      <c r="AA92" s="37" t="str">
        <f>IF('Gift Addresses'!H92&gt;0,VLOOKUP('Gift Addresses'!H92,State,2,FALSE),"")</f>
        <v/>
      </c>
      <c r="AB92" t="str">
        <f>IF('Gift Addresses'!$I92&gt;0,"US","")</f>
        <v/>
      </c>
      <c r="AC92" s="2" t="str">
        <f>IF('Gift Addresses'!$I92&gt;0,TEXT('Gift Addresses'!$I92,"00000"),"")</f>
        <v/>
      </c>
      <c r="AD92" s="25" t="str">
        <f>IF('Gift Addresses'!$I92&gt;0,IF('Gift Addresses'!J92&gt;0,'Gift Addresses'!J92,Billing!$C$17),"")</f>
        <v/>
      </c>
      <c r="AE92" t="str">
        <f>LEFT('Gift Addresses'!D92,35)</f>
        <v/>
      </c>
      <c r="AF92" s="25" t="str">
        <f>IF(+'Gift Addresses'!O92&gt;0,'Gift Addresses'!O92,"")</f>
        <v/>
      </c>
      <c r="AG92" s="28" t="str">
        <f>IF('Gift Addresses'!$I92&gt;0,"default","")</f>
        <v/>
      </c>
      <c r="AH92" s="28" t="str">
        <f>IF('Gift Addresses'!$I92&gt;0,1,"")</f>
        <v/>
      </c>
      <c r="AI92" s="30"/>
      <c r="AJ92" s="30"/>
      <c r="AK92" s="30"/>
      <c r="AL92" s="30"/>
      <c r="AM92" s="30"/>
      <c r="AN92" t="str">
        <f t="shared" si="8"/>
        <v/>
      </c>
      <c r="AO92" t="str">
        <f>LEFT('Gift Addresses'!F92,35)</f>
        <v/>
      </c>
      <c r="AP92" s="30"/>
      <c r="AQ92" s="28" t="str">
        <f>IF('Gift Addresses'!$I92&gt;0,0,"")</f>
        <v/>
      </c>
      <c r="AR92" s="15" t="str">
        <f>IF('Gift Addresses'!$I92&gt;0,IF(AC92&gt;0,IF(ChooseMethod="Ship Lowest Cost",'Gift Addresses'!S92,IF('Gift Addresses'!S92="Ground (1-Day PM)",'Gift Addresses'!S92,IF('Gift Addresses'!S92="Next Day Air (1-Day AM)",'Gift Addresses'!S92,"Next Day Air Saver (1-Day PM)"))),""),"")</f>
        <v/>
      </c>
      <c r="AS92" s="26" t="str">
        <f>IF('Gift Addresses'!I92&gt;0,IF('Your Flavors'!$E$24="Ship Lowest Cost",'Gift Addresses'!T92,VLOOKUP(AR92,Method,2,FALSE)),"")</f>
        <v/>
      </c>
      <c r="AT92" s="26" t="str">
        <f>IF('Gift Addresses'!I92&gt;0,VLOOKUP('Gift Addresses'!R92,Size,2,FALSE),"")</f>
        <v/>
      </c>
      <c r="AU92" s="32" t="str">
        <f>IF('Gift Addresses'!I92&gt;0,+AT92+AS92,"")</f>
        <v/>
      </c>
      <c r="AV92" s="31" t="str">
        <f t="shared" si="5"/>
        <v/>
      </c>
      <c r="AW92" s="28" t="str">
        <f>IF('Gift Addresses'!$I92&gt;0,1,"")</f>
        <v/>
      </c>
      <c r="AX92" s="28" t="str">
        <f>IF('Gift Addresses'!$I92&gt;0,"Prepaid","")</f>
        <v/>
      </c>
      <c r="AY92" s="27" t="str">
        <f>IF('Gift Addresses'!$I92&gt;0,+Review!P92,"")</f>
        <v/>
      </c>
      <c r="AZ92" s="28" t="str">
        <f>IF('Gift Addresses'!$I92&gt;0,"hold_until","")</f>
        <v/>
      </c>
      <c r="BA92" s="33" t="str">
        <f>IF('Gift Addresses'!$N92&gt;0,'Gift Addresses'!N92-'Gift Addresses'!Q92,"")</f>
        <v/>
      </c>
      <c r="BB92" s="7" t="str">
        <f>LEFT('Gift Addresses'!K92,30)</f>
        <v/>
      </c>
      <c r="BC92" s="7" t="str">
        <f>LEFT('Gift Addresses'!L92,30)</f>
        <v/>
      </c>
      <c r="BD92" s="7" t="str">
        <f>LEFT('Gift Addresses'!M92,300)</f>
        <v/>
      </c>
    </row>
    <row r="93" spans="1:56">
      <c r="A93" t="str">
        <f>IF('Gift Addresses'!$I93&gt;0,"","Delete This Row")</f>
        <v>Delete This Row</v>
      </c>
      <c r="B93" t="str">
        <f>IF('Gift Addresses'!I93&gt;0,"base","")</f>
        <v/>
      </c>
      <c r="C93" t="str">
        <f>IF('Gift Addresses'!$I93&gt;0,+Billing!$C$8,"")</f>
        <v/>
      </c>
      <c r="D93" t="str">
        <f>IF('Gift Addresses'!$I93&gt;0,"General","")</f>
        <v/>
      </c>
      <c r="E93" t="str">
        <f>IF('Gift Addresses'!$I93&gt;0,LEFT(Billing!$C$9,17),"")</f>
        <v/>
      </c>
      <c r="F93" t="str">
        <f>IF('Gift Addresses'!$I93&gt;0,LEFT(Billing!$C$10,17),"")</f>
        <v/>
      </c>
      <c r="G93" s="38"/>
      <c r="H93" t="str">
        <f t="shared" si="6"/>
        <v/>
      </c>
      <c r="I93" s="38"/>
      <c r="J93" t="str">
        <f t="shared" si="7"/>
        <v/>
      </c>
      <c r="K93" s="38"/>
      <c r="L93" t="str">
        <f>IF('Gift Addresses'!$I93&gt;0,LEFT(Billing!$C$12,30),"")</f>
        <v/>
      </c>
      <c r="M93" t="str">
        <f>IF('Gift Addresses'!$I93&gt;0,LEFT(Billing!$C$14,15),"")</f>
        <v/>
      </c>
      <c r="N93" t="str">
        <f>IF('Gift Addresses'!$I93&gt;0,VLOOKUP(Billing!$C$15,State,2,FALSE),"")</f>
        <v/>
      </c>
      <c r="O93" t="str">
        <f>IF('Gift Addresses'!$I93&gt;0,"US","")</f>
        <v/>
      </c>
      <c r="P93" s="2" t="str">
        <f>IF('Gift Addresses'!$I93&gt;0,TEXT(Billing!$C$16,"00000"),"")</f>
        <v/>
      </c>
      <c r="Q93" s="24" t="str">
        <f>IF('Gift Addresses'!$I93&gt;0,Billing!$C$17,"")</f>
        <v/>
      </c>
      <c r="R93" t="str">
        <f>IF('Gift Addresses'!$I93&gt;0,LEFT(Billing!$C$11,35),"")</f>
        <v/>
      </c>
      <c r="S93" s="141" t="str">
        <f>IF('Gift Addresses'!$I93&gt;0,IF(Billing!$C$18&gt;0,TEXT(Billing!$C$18,"###-###-####"),""),"")</f>
        <v/>
      </c>
      <c r="T93" s="38"/>
      <c r="U93" t="str">
        <f>LEFT('Gift Addresses'!B93,17)</f>
        <v/>
      </c>
      <c r="V93" s="38"/>
      <c r="W93" t="str">
        <f>LEFT('Gift Addresses'!C93,17)</f>
        <v/>
      </c>
      <c r="X93" s="38"/>
      <c r="Y93" t="str">
        <f>LEFT('Gift Addresses'!E93,35)</f>
        <v/>
      </c>
      <c r="Z93" t="str">
        <f>LEFT('Gift Addresses'!G93,15)</f>
        <v/>
      </c>
      <c r="AA93" s="37" t="str">
        <f>IF('Gift Addresses'!H93&gt;0,VLOOKUP('Gift Addresses'!H93,State,2,FALSE),"")</f>
        <v/>
      </c>
      <c r="AB93" t="str">
        <f>IF('Gift Addresses'!$I93&gt;0,"US","")</f>
        <v/>
      </c>
      <c r="AC93" s="2" t="str">
        <f>IF('Gift Addresses'!$I93&gt;0,TEXT('Gift Addresses'!$I93,"00000"),"")</f>
        <v/>
      </c>
      <c r="AD93" s="25" t="str">
        <f>IF('Gift Addresses'!$I93&gt;0,IF('Gift Addresses'!J93&gt;0,'Gift Addresses'!J93,Billing!$C$17),"")</f>
        <v/>
      </c>
      <c r="AE93" t="str">
        <f>LEFT('Gift Addresses'!D93,35)</f>
        <v/>
      </c>
      <c r="AF93" s="25" t="str">
        <f>IF(+'Gift Addresses'!O93&gt;0,'Gift Addresses'!O93,"")</f>
        <v/>
      </c>
      <c r="AG93" s="28" t="str">
        <f>IF('Gift Addresses'!$I93&gt;0,"default","")</f>
        <v/>
      </c>
      <c r="AH93" s="28" t="str">
        <f>IF('Gift Addresses'!$I93&gt;0,1,"")</f>
        <v/>
      </c>
      <c r="AI93" s="30"/>
      <c r="AJ93" s="30"/>
      <c r="AK93" s="30"/>
      <c r="AL93" s="30"/>
      <c r="AM93" s="30"/>
      <c r="AN93" t="str">
        <f t="shared" si="8"/>
        <v/>
      </c>
      <c r="AO93" t="str">
        <f>LEFT('Gift Addresses'!F93,35)</f>
        <v/>
      </c>
      <c r="AP93" s="30"/>
      <c r="AQ93" s="28" t="str">
        <f>IF('Gift Addresses'!$I93&gt;0,0,"")</f>
        <v/>
      </c>
      <c r="AR93" s="15" t="str">
        <f>IF('Gift Addresses'!$I93&gt;0,IF(AC93&gt;0,IF(ChooseMethod="Ship Lowest Cost",'Gift Addresses'!S93,IF('Gift Addresses'!S93="Ground (1-Day PM)",'Gift Addresses'!S93,IF('Gift Addresses'!S93="Next Day Air (1-Day AM)",'Gift Addresses'!S93,"Next Day Air Saver (1-Day PM)"))),""),"")</f>
        <v/>
      </c>
      <c r="AS93" s="26" t="str">
        <f>IF('Gift Addresses'!I93&gt;0,IF('Your Flavors'!$E$24="Ship Lowest Cost",'Gift Addresses'!T93,VLOOKUP(AR93,Method,2,FALSE)),"")</f>
        <v/>
      </c>
      <c r="AT93" s="26" t="str">
        <f>IF('Gift Addresses'!I93&gt;0,VLOOKUP('Gift Addresses'!R93,Size,2,FALSE),"")</f>
        <v/>
      </c>
      <c r="AU93" s="32" t="str">
        <f>IF('Gift Addresses'!I93&gt;0,+AT93+AS93,"")</f>
        <v/>
      </c>
      <c r="AV93" s="31" t="str">
        <f t="shared" si="5"/>
        <v/>
      </c>
      <c r="AW93" s="28" t="str">
        <f>IF('Gift Addresses'!$I93&gt;0,1,"")</f>
        <v/>
      </c>
      <c r="AX93" s="28" t="str">
        <f>IF('Gift Addresses'!$I93&gt;0,"Prepaid","")</f>
        <v/>
      </c>
      <c r="AY93" s="27" t="str">
        <f>IF('Gift Addresses'!$I93&gt;0,+Review!P93,"")</f>
        <v/>
      </c>
      <c r="AZ93" s="28" t="str">
        <f>IF('Gift Addresses'!$I93&gt;0,"hold_until","")</f>
        <v/>
      </c>
      <c r="BA93" s="33" t="str">
        <f>IF('Gift Addresses'!$N93&gt;0,'Gift Addresses'!N93-'Gift Addresses'!Q93,"")</f>
        <v/>
      </c>
      <c r="BB93" s="7" t="str">
        <f>LEFT('Gift Addresses'!K93,30)</f>
        <v/>
      </c>
      <c r="BC93" s="7" t="str">
        <f>LEFT('Gift Addresses'!L93,30)</f>
        <v/>
      </c>
      <c r="BD93" s="7" t="str">
        <f>LEFT('Gift Addresses'!M93,300)</f>
        <v/>
      </c>
    </row>
    <row r="94" spans="1:56">
      <c r="A94" t="str">
        <f>IF('Gift Addresses'!$I94&gt;0,"","Delete This Row")</f>
        <v>Delete This Row</v>
      </c>
      <c r="B94" t="str">
        <f>IF('Gift Addresses'!I94&gt;0,"base","")</f>
        <v/>
      </c>
      <c r="C94" t="str">
        <f>IF('Gift Addresses'!$I94&gt;0,+Billing!$C$8,"")</f>
        <v/>
      </c>
      <c r="D94" t="str">
        <f>IF('Gift Addresses'!$I94&gt;0,"General","")</f>
        <v/>
      </c>
      <c r="E94" t="str">
        <f>IF('Gift Addresses'!$I94&gt;0,LEFT(Billing!$C$9,17),"")</f>
        <v/>
      </c>
      <c r="F94" t="str">
        <f>IF('Gift Addresses'!$I94&gt;0,LEFT(Billing!$C$10,17),"")</f>
        <v/>
      </c>
      <c r="G94" s="38"/>
      <c r="H94" t="str">
        <f t="shared" si="6"/>
        <v/>
      </c>
      <c r="I94" s="38"/>
      <c r="J94" t="str">
        <f t="shared" si="7"/>
        <v/>
      </c>
      <c r="K94" s="38"/>
      <c r="L94" t="str">
        <f>IF('Gift Addresses'!$I94&gt;0,LEFT(Billing!$C$12,30),"")</f>
        <v/>
      </c>
      <c r="M94" t="str">
        <f>IF('Gift Addresses'!$I94&gt;0,LEFT(Billing!$C$14,15),"")</f>
        <v/>
      </c>
      <c r="N94" t="str">
        <f>IF('Gift Addresses'!$I94&gt;0,VLOOKUP(Billing!$C$15,State,2,FALSE),"")</f>
        <v/>
      </c>
      <c r="O94" t="str">
        <f>IF('Gift Addresses'!$I94&gt;0,"US","")</f>
        <v/>
      </c>
      <c r="P94" s="2" t="str">
        <f>IF('Gift Addresses'!$I94&gt;0,TEXT(Billing!$C$16,"00000"),"")</f>
        <v/>
      </c>
      <c r="Q94" s="24" t="str">
        <f>IF('Gift Addresses'!$I94&gt;0,Billing!$C$17,"")</f>
        <v/>
      </c>
      <c r="R94" t="str">
        <f>IF('Gift Addresses'!$I94&gt;0,LEFT(Billing!$C$11,35),"")</f>
        <v/>
      </c>
      <c r="S94" s="141" t="str">
        <f>IF('Gift Addresses'!$I94&gt;0,IF(Billing!$C$18&gt;0,TEXT(Billing!$C$18,"###-###-####"),""),"")</f>
        <v/>
      </c>
      <c r="T94" s="38"/>
      <c r="U94" t="str">
        <f>LEFT('Gift Addresses'!B94,17)</f>
        <v/>
      </c>
      <c r="V94" s="38"/>
      <c r="W94" t="str">
        <f>LEFT('Gift Addresses'!C94,17)</f>
        <v/>
      </c>
      <c r="X94" s="38"/>
      <c r="Y94" t="str">
        <f>LEFT('Gift Addresses'!E94,35)</f>
        <v/>
      </c>
      <c r="Z94" t="str">
        <f>LEFT('Gift Addresses'!G94,15)</f>
        <v/>
      </c>
      <c r="AA94" s="37" t="str">
        <f>IF('Gift Addresses'!H94&gt;0,VLOOKUP('Gift Addresses'!H94,State,2,FALSE),"")</f>
        <v/>
      </c>
      <c r="AB94" t="str">
        <f>IF('Gift Addresses'!$I94&gt;0,"US","")</f>
        <v/>
      </c>
      <c r="AC94" s="2" t="str">
        <f>IF('Gift Addresses'!$I94&gt;0,TEXT('Gift Addresses'!$I94,"00000"),"")</f>
        <v/>
      </c>
      <c r="AD94" s="25" t="str">
        <f>IF('Gift Addresses'!$I94&gt;0,IF('Gift Addresses'!J94&gt;0,'Gift Addresses'!J94,Billing!$C$17),"")</f>
        <v/>
      </c>
      <c r="AE94" t="str">
        <f>LEFT('Gift Addresses'!D94,35)</f>
        <v/>
      </c>
      <c r="AF94" s="25" t="str">
        <f>IF(+'Gift Addresses'!O94&gt;0,'Gift Addresses'!O94,"")</f>
        <v/>
      </c>
      <c r="AG94" s="28" t="str">
        <f>IF('Gift Addresses'!$I94&gt;0,"default","")</f>
        <v/>
      </c>
      <c r="AH94" s="28" t="str">
        <f>IF('Gift Addresses'!$I94&gt;0,1,"")</f>
        <v/>
      </c>
      <c r="AI94" s="30"/>
      <c r="AJ94" s="30"/>
      <c r="AK94" s="30"/>
      <c r="AL94" s="30"/>
      <c r="AM94" s="30"/>
      <c r="AN94" t="str">
        <f t="shared" si="8"/>
        <v/>
      </c>
      <c r="AO94" t="str">
        <f>LEFT('Gift Addresses'!F94,35)</f>
        <v/>
      </c>
      <c r="AP94" s="30"/>
      <c r="AQ94" s="28" t="str">
        <f>IF('Gift Addresses'!$I94&gt;0,0,"")</f>
        <v/>
      </c>
      <c r="AR94" s="15" t="str">
        <f>IF('Gift Addresses'!$I94&gt;0,IF(AC94&gt;0,IF(ChooseMethod="Ship Lowest Cost",'Gift Addresses'!S94,IF('Gift Addresses'!S94="Ground (1-Day PM)",'Gift Addresses'!S94,IF('Gift Addresses'!S94="Next Day Air (1-Day AM)",'Gift Addresses'!S94,"Next Day Air Saver (1-Day PM)"))),""),"")</f>
        <v/>
      </c>
      <c r="AS94" s="26" t="str">
        <f>IF('Gift Addresses'!I94&gt;0,IF('Your Flavors'!$E$24="Ship Lowest Cost",'Gift Addresses'!T94,VLOOKUP(AR94,Method,2,FALSE)),"")</f>
        <v/>
      </c>
      <c r="AT94" s="26" t="str">
        <f>IF('Gift Addresses'!I94&gt;0,VLOOKUP('Gift Addresses'!R94,Size,2,FALSE),"")</f>
        <v/>
      </c>
      <c r="AU94" s="32" t="str">
        <f>IF('Gift Addresses'!I94&gt;0,+AT94+AS94,"")</f>
        <v/>
      </c>
      <c r="AV94" s="31" t="str">
        <f t="shared" si="5"/>
        <v/>
      </c>
      <c r="AW94" s="28" t="str">
        <f>IF('Gift Addresses'!$I94&gt;0,1,"")</f>
        <v/>
      </c>
      <c r="AX94" s="28" t="str">
        <f>IF('Gift Addresses'!$I94&gt;0,"Prepaid","")</f>
        <v/>
      </c>
      <c r="AY94" s="27" t="str">
        <f>IF('Gift Addresses'!$I94&gt;0,+Review!P94,"")</f>
        <v/>
      </c>
      <c r="AZ94" s="28" t="str">
        <f>IF('Gift Addresses'!$I94&gt;0,"hold_until","")</f>
        <v/>
      </c>
      <c r="BA94" s="33" t="str">
        <f>IF('Gift Addresses'!$N94&gt;0,'Gift Addresses'!N94-'Gift Addresses'!Q94,"")</f>
        <v/>
      </c>
      <c r="BB94" s="7" t="str">
        <f>LEFT('Gift Addresses'!K94,30)</f>
        <v/>
      </c>
      <c r="BC94" s="7" t="str">
        <f>LEFT('Gift Addresses'!L94,30)</f>
        <v/>
      </c>
      <c r="BD94" s="7" t="str">
        <f>LEFT('Gift Addresses'!M94,300)</f>
        <v/>
      </c>
    </row>
    <row r="95" spans="1:56">
      <c r="A95" t="str">
        <f>IF('Gift Addresses'!$I95&gt;0,"","Delete This Row")</f>
        <v>Delete This Row</v>
      </c>
      <c r="B95" t="str">
        <f>IF('Gift Addresses'!I95&gt;0,"base","")</f>
        <v/>
      </c>
      <c r="C95" t="str">
        <f>IF('Gift Addresses'!$I95&gt;0,+Billing!$C$8,"")</f>
        <v/>
      </c>
      <c r="D95" t="str">
        <f>IF('Gift Addresses'!$I95&gt;0,"General","")</f>
        <v/>
      </c>
      <c r="E95" t="str">
        <f>IF('Gift Addresses'!$I95&gt;0,LEFT(Billing!$C$9,17),"")</f>
        <v/>
      </c>
      <c r="F95" t="str">
        <f>IF('Gift Addresses'!$I95&gt;0,LEFT(Billing!$C$10,17),"")</f>
        <v/>
      </c>
      <c r="G95" s="38"/>
      <c r="H95" t="str">
        <f t="shared" si="6"/>
        <v/>
      </c>
      <c r="I95" s="38"/>
      <c r="J95" t="str">
        <f t="shared" si="7"/>
        <v/>
      </c>
      <c r="K95" s="38"/>
      <c r="L95" t="str">
        <f>IF('Gift Addresses'!$I95&gt;0,LEFT(Billing!$C$12,30),"")</f>
        <v/>
      </c>
      <c r="M95" t="str">
        <f>IF('Gift Addresses'!$I95&gt;0,LEFT(Billing!$C$14,15),"")</f>
        <v/>
      </c>
      <c r="N95" t="str">
        <f>IF('Gift Addresses'!$I95&gt;0,VLOOKUP(Billing!$C$15,State,2,FALSE),"")</f>
        <v/>
      </c>
      <c r="O95" t="str">
        <f>IF('Gift Addresses'!$I95&gt;0,"US","")</f>
        <v/>
      </c>
      <c r="P95" s="2" t="str">
        <f>IF('Gift Addresses'!$I95&gt;0,TEXT(Billing!$C$16,"00000"),"")</f>
        <v/>
      </c>
      <c r="Q95" s="24" t="str">
        <f>IF('Gift Addresses'!$I95&gt;0,Billing!$C$17,"")</f>
        <v/>
      </c>
      <c r="R95" t="str">
        <f>IF('Gift Addresses'!$I95&gt;0,LEFT(Billing!$C$11,35),"")</f>
        <v/>
      </c>
      <c r="S95" s="141" t="str">
        <f>IF('Gift Addresses'!$I95&gt;0,IF(Billing!$C$18&gt;0,TEXT(Billing!$C$18,"###-###-####"),""),"")</f>
        <v/>
      </c>
      <c r="T95" s="38"/>
      <c r="U95" t="str">
        <f>LEFT('Gift Addresses'!B95,17)</f>
        <v/>
      </c>
      <c r="V95" s="38"/>
      <c r="W95" t="str">
        <f>LEFT('Gift Addresses'!C95,17)</f>
        <v/>
      </c>
      <c r="X95" s="38"/>
      <c r="Y95" t="str">
        <f>LEFT('Gift Addresses'!E95,35)</f>
        <v/>
      </c>
      <c r="Z95" t="str">
        <f>LEFT('Gift Addresses'!G95,15)</f>
        <v/>
      </c>
      <c r="AA95" s="37" t="str">
        <f>IF('Gift Addresses'!H95&gt;0,VLOOKUP('Gift Addresses'!H95,State,2,FALSE),"")</f>
        <v/>
      </c>
      <c r="AB95" t="str">
        <f>IF('Gift Addresses'!$I95&gt;0,"US","")</f>
        <v/>
      </c>
      <c r="AC95" s="2" t="str">
        <f>IF('Gift Addresses'!$I95&gt;0,TEXT('Gift Addresses'!$I95,"00000"),"")</f>
        <v/>
      </c>
      <c r="AD95" s="25" t="str">
        <f>IF('Gift Addresses'!$I95&gt;0,IF('Gift Addresses'!J95&gt;0,'Gift Addresses'!J95,Billing!$C$17),"")</f>
        <v/>
      </c>
      <c r="AE95" t="str">
        <f>LEFT('Gift Addresses'!D95,35)</f>
        <v/>
      </c>
      <c r="AF95" s="25" t="str">
        <f>IF(+'Gift Addresses'!O95&gt;0,'Gift Addresses'!O95,"")</f>
        <v/>
      </c>
      <c r="AG95" s="28" t="str">
        <f>IF('Gift Addresses'!$I95&gt;0,"default","")</f>
        <v/>
      </c>
      <c r="AH95" s="28" t="str">
        <f>IF('Gift Addresses'!$I95&gt;0,1,"")</f>
        <v/>
      </c>
      <c r="AI95" s="30"/>
      <c r="AJ95" s="30"/>
      <c r="AK95" s="30"/>
      <c r="AL95" s="30"/>
      <c r="AM95" s="30"/>
      <c r="AN95" t="str">
        <f t="shared" si="8"/>
        <v/>
      </c>
      <c r="AO95" t="str">
        <f>LEFT('Gift Addresses'!F95,35)</f>
        <v/>
      </c>
      <c r="AP95" s="30"/>
      <c r="AQ95" s="28" t="str">
        <f>IF('Gift Addresses'!$I95&gt;0,0,"")</f>
        <v/>
      </c>
      <c r="AR95" s="15" t="str">
        <f>IF('Gift Addresses'!$I95&gt;0,IF(AC95&gt;0,IF(ChooseMethod="Ship Lowest Cost",'Gift Addresses'!S95,IF('Gift Addresses'!S95="Ground (1-Day PM)",'Gift Addresses'!S95,IF('Gift Addresses'!S95="Next Day Air (1-Day AM)",'Gift Addresses'!S95,"Next Day Air Saver (1-Day PM)"))),""),"")</f>
        <v/>
      </c>
      <c r="AS95" s="26" t="str">
        <f>IF('Gift Addresses'!I95&gt;0,IF('Your Flavors'!$E$24="Ship Lowest Cost",'Gift Addresses'!T95,VLOOKUP(AR95,Method,2,FALSE)),"")</f>
        <v/>
      </c>
      <c r="AT95" s="26" t="str">
        <f>IF('Gift Addresses'!I95&gt;0,VLOOKUP('Gift Addresses'!R95,Size,2,FALSE),"")</f>
        <v/>
      </c>
      <c r="AU95" s="32" t="str">
        <f>IF('Gift Addresses'!I95&gt;0,+AT95+AS95,"")</f>
        <v/>
      </c>
      <c r="AV95" s="31" t="str">
        <f t="shared" si="5"/>
        <v/>
      </c>
      <c r="AW95" s="28" t="str">
        <f>IF('Gift Addresses'!$I95&gt;0,1,"")</f>
        <v/>
      </c>
      <c r="AX95" s="28" t="str">
        <f>IF('Gift Addresses'!$I95&gt;0,"Prepaid","")</f>
        <v/>
      </c>
      <c r="AY95" s="27" t="str">
        <f>IF('Gift Addresses'!$I95&gt;0,+Review!P95,"")</f>
        <v/>
      </c>
      <c r="AZ95" s="28" t="str">
        <f>IF('Gift Addresses'!$I95&gt;0,"hold_until","")</f>
        <v/>
      </c>
      <c r="BA95" s="33" t="str">
        <f>IF('Gift Addresses'!$N95&gt;0,'Gift Addresses'!N95-'Gift Addresses'!Q95,"")</f>
        <v/>
      </c>
      <c r="BB95" s="7" t="str">
        <f>LEFT('Gift Addresses'!K95,30)</f>
        <v/>
      </c>
      <c r="BC95" s="7" t="str">
        <f>LEFT('Gift Addresses'!L95,30)</f>
        <v/>
      </c>
      <c r="BD95" s="7" t="str">
        <f>LEFT('Gift Addresses'!M95,300)</f>
        <v/>
      </c>
    </row>
    <row r="96" spans="1:56">
      <c r="A96" t="str">
        <f>IF('Gift Addresses'!$I96&gt;0,"","Delete This Row")</f>
        <v>Delete This Row</v>
      </c>
      <c r="B96" t="str">
        <f>IF('Gift Addresses'!I96&gt;0,"base","")</f>
        <v/>
      </c>
      <c r="C96" t="str">
        <f>IF('Gift Addresses'!$I96&gt;0,+Billing!$C$8,"")</f>
        <v/>
      </c>
      <c r="D96" t="str">
        <f>IF('Gift Addresses'!$I96&gt;0,"General","")</f>
        <v/>
      </c>
      <c r="E96" t="str">
        <f>IF('Gift Addresses'!$I96&gt;0,LEFT(Billing!$C$9,17),"")</f>
        <v/>
      </c>
      <c r="F96" t="str">
        <f>IF('Gift Addresses'!$I96&gt;0,LEFT(Billing!$C$10,17),"")</f>
        <v/>
      </c>
      <c r="G96" s="38"/>
      <c r="H96" t="str">
        <f t="shared" si="6"/>
        <v/>
      </c>
      <c r="I96" s="38"/>
      <c r="J96" t="str">
        <f t="shared" si="7"/>
        <v/>
      </c>
      <c r="K96" s="38"/>
      <c r="L96" t="str">
        <f>IF('Gift Addresses'!$I96&gt;0,LEFT(Billing!$C$12,30),"")</f>
        <v/>
      </c>
      <c r="M96" t="str">
        <f>IF('Gift Addresses'!$I96&gt;0,LEFT(Billing!$C$14,15),"")</f>
        <v/>
      </c>
      <c r="N96" t="str">
        <f>IF('Gift Addresses'!$I96&gt;0,VLOOKUP(Billing!$C$15,State,2,FALSE),"")</f>
        <v/>
      </c>
      <c r="O96" t="str">
        <f>IF('Gift Addresses'!$I96&gt;0,"US","")</f>
        <v/>
      </c>
      <c r="P96" s="2" t="str">
        <f>IF('Gift Addresses'!$I96&gt;0,TEXT(Billing!$C$16,"00000"),"")</f>
        <v/>
      </c>
      <c r="Q96" s="24" t="str">
        <f>IF('Gift Addresses'!$I96&gt;0,Billing!$C$17,"")</f>
        <v/>
      </c>
      <c r="R96" t="str">
        <f>IF('Gift Addresses'!$I96&gt;0,LEFT(Billing!$C$11,35),"")</f>
        <v/>
      </c>
      <c r="S96" s="141" t="str">
        <f>IF('Gift Addresses'!$I96&gt;0,IF(Billing!$C$18&gt;0,TEXT(Billing!$C$18,"###-###-####"),""),"")</f>
        <v/>
      </c>
      <c r="T96" s="38"/>
      <c r="U96" t="str">
        <f>LEFT('Gift Addresses'!B96,17)</f>
        <v/>
      </c>
      <c r="V96" s="38"/>
      <c r="W96" t="str">
        <f>LEFT('Gift Addresses'!C96,17)</f>
        <v/>
      </c>
      <c r="X96" s="38"/>
      <c r="Y96" t="str">
        <f>LEFT('Gift Addresses'!E96,35)</f>
        <v/>
      </c>
      <c r="Z96" t="str">
        <f>LEFT('Gift Addresses'!G96,15)</f>
        <v/>
      </c>
      <c r="AA96" s="37" t="str">
        <f>IF('Gift Addresses'!H96&gt;0,VLOOKUP('Gift Addresses'!H96,State,2,FALSE),"")</f>
        <v/>
      </c>
      <c r="AB96" t="str">
        <f>IF('Gift Addresses'!$I96&gt;0,"US","")</f>
        <v/>
      </c>
      <c r="AC96" s="2" t="str">
        <f>IF('Gift Addresses'!$I96&gt;0,TEXT('Gift Addresses'!$I96,"00000"),"")</f>
        <v/>
      </c>
      <c r="AD96" s="25" t="str">
        <f>IF('Gift Addresses'!$I96&gt;0,IF('Gift Addresses'!J96&gt;0,'Gift Addresses'!J96,Billing!$C$17),"")</f>
        <v/>
      </c>
      <c r="AE96" t="str">
        <f>LEFT('Gift Addresses'!D96,35)</f>
        <v/>
      </c>
      <c r="AF96" s="25" t="str">
        <f>IF(+'Gift Addresses'!O96&gt;0,'Gift Addresses'!O96,"")</f>
        <v/>
      </c>
      <c r="AG96" s="28" t="str">
        <f>IF('Gift Addresses'!$I96&gt;0,"default","")</f>
        <v/>
      </c>
      <c r="AH96" s="28" t="str">
        <f>IF('Gift Addresses'!$I96&gt;0,1,"")</f>
        <v/>
      </c>
      <c r="AI96" s="30"/>
      <c r="AJ96" s="30"/>
      <c r="AK96" s="30"/>
      <c r="AL96" s="30"/>
      <c r="AM96" s="30"/>
      <c r="AN96" t="str">
        <f t="shared" si="8"/>
        <v/>
      </c>
      <c r="AO96" t="str">
        <f>LEFT('Gift Addresses'!F96,35)</f>
        <v/>
      </c>
      <c r="AP96" s="30"/>
      <c r="AQ96" s="28" t="str">
        <f>IF('Gift Addresses'!$I96&gt;0,0,"")</f>
        <v/>
      </c>
      <c r="AR96" s="15" t="str">
        <f>IF('Gift Addresses'!$I96&gt;0,IF(AC96&gt;0,IF(ChooseMethod="Ship Lowest Cost",'Gift Addresses'!S96,IF('Gift Addresses'!S96="Ground (1-Day PM)",'Gift Addresses'!S96,IF('Gift Addresses'!S96="Next Day Air (1-Day AM)",'Gift Addresses'!S96,"Next Day Air Saver (1-Day PM)"))),""),"")</f>
        <v/>
      </c>
      <c r="AS96" s="26" t="str">
        <f>IF('Gift Addresses'!I96&gt;0,IF('Your Flavors'!$E$24="Ship Lowest Cost",'Gift Addresses'!T96,VLOOKUP(AR96,Method,2,FALSE)),"")</f>
        <v/>
      </c>
      <c r="AT96" s="26" t="str">
        <f>IF('Gift Addresses'!I96&gt;0,VLOOKUP('Gift Addresses'!R96,Size,2,FALSE),"")</f>
        <v/>
      </c>
      <c r="AU96" s="32" t="str">
        <f>IF('Gift Addresses'!I96&gt;0,+AT96+AS96,"")</f>
        <v/>
      </c>
      <c r="AV96" s="31" t="str">
        <f t="shared" si="5"/>
        <v/>
      </c>
      <c r="AW96" s="28" t="str">
        <f>IF('Gift Addresses'!$I96&gt;0,1,"")</f>
        <v/>
      </c>
      <c r="AX96" s="28" t="str">
        <f>IF('Gift Addresses'!$I96&gt;0,"Prepaid","")</f>
        <v/>
      </c>
      <c r="AY96" s="27" t="str">
        <f>IF('Gift Addresses'!$I96&gt;0,+Review!P96,"")</f>
        <v/>
      </c>
      <c r="AZ96" s="28" t="str">
        <f>IF('Gift Addresses'!$I96&gt;0,"hold_until","")</f>
        <v/>
      </c>
      <c r="BA96" s="33" t="str">
        <f>IF('Gift Addresses'!$N96&gt;0,'Gift Addresses'!N96-'Gift Addresses'!Q96,"")</f>
        <v/>
      </c>
      <c r="BB96" s="7" t="str">
        <f>LEFT('Gift Addresses'!K96,30)</f>
        <v/>
      </c>
      <c r="BC96" s="7" t="str">
        <f>LEFT('Gift Addresses'!L96,30)</f>
        <v/>
      </c>
      <c r="BD96" s="7" t="str">
        <f>LEFT('Gift Addresses'!M96,300)</f>
        <v/>
      </c>
    </row>
    <row r="97" spans="1:56">
      <c r="A97" t="str">
        <f>IF('Gift Addresses'!$I97&gt;0,"","Delete This Row")</f>
        <v>Delete This Row</v>
      </c>
      <c r="B97" t="str">
        <f>IF('Gift Addresses'!I97&gt;0,"base","")</f>
        <v/>
      </c>
      <c r="C97" t="str">
        <f>IF('Gift Addresses'!$I97&gt;0,+Billing!$C$8,"")</f>
        <v/>
      </c>
      <c r="D97" t="str">
        <f>IF('Gift Addresses'!$I97&gt;0,"General","")</f>
        <v/>
      </c>
      <c r="E97" t="str">
        <f>IF('Gift Addresses'!$I97&gt;0,LEFT(Billing!$C$9,17),"")</f>
        <v/>
      </c>
      <c r="F97" t="str">
        <f>IF('Gift Addresses'!$I97&gt;0,LEFT(Billing!$C$10,17),"")</f>
        <v/>
      </c>
      <c r="G97" s="38"/>
      <c r="H97" t="str">
        <f t="shared" si="6"/>
        <v/>
      </c>
      <c r="I97" s="38"/>
      <c r="J97" t="str">
        <f t="shared" si="7"/>
        <v/>
      </c>
      <c r="K97" s="38"/>
      <c r="L97" t="str">
        <f>IF('Gift Addresses'!$I97&gt;0,LEFT(Billing!$C$12,30),"")</f>
        <v/>
      </c>
      <c r="M97" t="str">
        <f>IF('Gift Addresses'!$I97&gt;0,LEFT(Billing!$C$14,15),"")</f>
        <v/>
      </c>
      <c r="N97" t="str">
        <f>IF('Gift Addresses'!$I97&gt;0,VLOOKUP(Billing!$C$15,State,2,FALSE),"")</f>
        <v/>
      </c>
      <c r="O97" t="str">
        <f>IF('Gift Addresses'!$I97&gt;0,"US","")</f>
        <v/>
      </c>
      <c r="P97" s="2" t="str">
        <f>IF('Gift Addresses'!$I97&gt;0,TEXT(Billing!$C$16,"00000"),"")</f>
        <v/>
      </c>
      <c r="Q97" s="24" t="str">
        <f>IF('Gift Addresses'!$I97&gt;0,Billing!$C$17,"")</f>
        <v/>
      </c>
      <c r="R97" t="str">
        <f>IF('Gift Addresses'!$I97&gt;0,LEFT(Billing!$C$11,35),"")</f>
        <v/>
      </c>
      <c r="S97" s="141" t="str">
        <f>IF('Gift Addresses'!$I97&gt;0,IF(Billing!$C$18&gt;0,TEXT(Billing!$C$18,"###-###-####"),""),"")</f>
        <v/>
      </c>
      <c r="T97" s="38"/>
      <c r="U97" t="str">
        <f>LEFT('Gift Addresses'!B97,17)</f>
        <v/>
      </c>
      <c r="V97" s="38"/>
      <c r="W97" t="str">
        <f>LEFT('Gift Addresses'!C97,17)</f>
        <v/>
      </c>
      <c r="X97" s="38"/>
      <c r="Y97" t="str">
        <f>LEFT('Gift Addresses'!E97,35)</f>
        <v/>
      </c>
      <c r="Z97" t="str">
        <f>LEFT('Gift Addresses'!G97,15)</f>
        <v/>
      </c>
      <c r="AA97" s="37" t="str">
        <f>IF('Gift Addresses'!H97&gt;0,VLOOKUP('Gift Addresses'!H97,State,2,FALSE),"")</f>
        <v/>
      </c>
      <c r="AB97" t="str">
        <f>IF('Gift Addresses'!$I97&gt;0,"US","")</f>
        <v/>
      </c>
      <c r="AC97" s="2" t="str">
        <f>IF('Gift Addresses'!$I97&gt;0,TEXT('Gift Addresses'!$I97,"00000"),"")</f>
        <v/>
      </c>
      <c r="AD97" s="25" t="str">
        <f>IF('Gift Addresses'!$I97&gt;0,IF('Gift Addresses'!J97&gt;0,'Gift Addresses'!J97,Billing!$C$17),"")</f>
        <v/>
      </c>
      <c r="AE97" t="str">
        <f>LEFT('Gift Addresses'!D97,35)</f>
        <v/>
      </c>
      <c r="AF97" s="25" t="str">
        <f>IF(+'Gift Addresses'!O97&gt;0,'Gift Addresses'!O97,"")</f>
        <v/>
      </c>
      <c r="AG97" s="28" t="str">
        <f>IF('Gift Addresses'!$I97&gt;0,"default","")</f>
        <v/>
      </c>
      <c r="AH97" s="28" t="str">
        <f>IF('Gift Addresses'!$I97&gt;0,1,"")</f>
        <v/>
      </c>
      <c r="AI97" s="30"/>
      <c r="AJ97" s="30"/>
      <c r="AK97" s="30"/>
      <c r="AL97" s="30"/>
      <c r="AM97" s="30"/>
      <c r="AN97" t="str">
        <f t="shared" si="8"/>
        <v/>
      </c>
      <c r="AO97" t="str">
        <f>LEFT('Gift Addresses'!F97,35)</f>
        <v/>
      </c>
      <c r="AP97" s="30"/>
      <c r="AQ97" s="28" t="str">
        <f>IF('Gift Addresses'!$I97&gt;0,0,"")</f>
        <v/>
      </c>
      <c r="AR97" s="15" t="str">
        <f>IF('Gift Addresses'!$I97&gt;0,IF(AC97&gt;0,IF(ChooseMethod="Ship Lowest Cost",'Gift Addresses'!S97,IF('Gift Addresses'!S97="Ground (1-Day PM)",'Gift Addresses'!S97,IF('Gift Addresses'!S97="Next Day Air (1-Day AM)",'Gift Addresses'!S97,"Next Day Air Saver (1-Day PM)"))),""),"")</f>
        <v/>
      </c>
      <c r="AS97" s="26" t="str">
        <f>IF('Gift Addresses'!I97&gt;0,IF('Your Flavors'!$E$24="Ship Lowest Cost",'Gift Addresses'!T97,VLOOKUP(AR97,Method,2,FALSE)),"")</f>
        <v/>
      </c>
      <c r="AT97" s="26" t="str">
        <f>IF('Gift Addresses'!I97&gt;0,VLOOKUP('Gift Addresses'!R97,Size,2,FALSE),"")</f>
        <v/>
      </c>
      <c r="AU97" s="32" t="str">
        <f>IF('Gift Addresses'!I97&gt;0,+AT97+AS97,"")</f>
        <v/>
      </c>
      <c r="AV97" s="31" t="str">
        <f t="shared" si="5"/>
        <v/>
      </c>
      <c r="AW97" s="28" t="str">
        <f>IF('Gift Addresses'!$I97&gt;0,1,"")</f>
        <v/>
      </c>
      <c r="AX97" s="28" t="str">
        <f>IF('Gift Addresses'!$I97&gt;0,"Prepaid","")</f>
        <v/>
      </c>
      <c r="AY97" s="27" t="str">
        <f>IF('Gift Addresses'!$I97&gt;0,+Review!P97,"")</f>
        <v/>
      </c>
      <c r="AZ97" s="28" t="str">
        <f>IF('Gift Addresses'!$I97&gt;0,"hold_until","")</f>
        <v/>
      </c>
      <c r="BA97" s="33" t="str">
        <f>IF('Gift Addresses'!$N97&gt;0,'Gift Addresses'!N97-'Gift Addresses'!Q97,"")</f>
        <v/>
      </c>
      <c r="BB97" s="7" t="str">
        <f>LEFT('Gift Addresses'!K97,30)</f>
        <v/>
      </c>
      <c r="BC97" s="7" t="str">
        <f>LEFT('Gift Addresses'!L97,30)</f>
        <v/>
      </c>
      <c r="BD97" s="7" t="str">
        <f>LEFT('Gift Addresses'!M97,300)</f>
        <v/>
      </c>
    </row>
    <row r="98" spans="1:56">
      <c r="A98" t="str">
        <f>IF('Gift Addresses'!$I98&gt;0,"","Delete This Row")</f>
        <v>Delete This Row</v>
      </c>
      <c r="B98" t="str">
        <f>IF('Gift Addresses'!I98&gt;0,"base","")</f>
        <v/>
      </c>
      <c r="C98" t="str">
        <f>IF('Gift Addresses'!$I98&gt;0,+Billing!$C$8,"")</f>
        <v/>
      </c>
      <c r="D98" t="str">
        <f>IF('Gift Addresses'!$I98&gt;0,"General","")</f>
        <v/>
      </c>
      <c r="E98" t="str">
        <f>IF('Gift Addresses'!$I98&gt;0,LEFT(Billing!$C$9,17),"")</f>
        <v/>
      </c>
      <c r="F98" t="str">
        <f>IF('Gift Addresses'!$I98&gt;0,LEFT(Billing!$C$10,17),"")</f>
        <v/>
      </c>
      <c r="G98" s="38"/>
      <c r="H98" t="str">
        <f t="shared" si="6"/>
        <v/>
      </c>
      <c r="I98" s="38"/>
      <c r="J98" t="str">
        <f t="shared" si="7"/>
        <v/>
      </c>
      <c r="K98" s="38"/>
      <c r="L98" t="str">
        <f>IF('Gift Addresses'!$I98&gt;0,LEFT(Billing!$C$12,30),"")</f>
        <v/>
      </c>
      <c r="M98" t="str">
        <f>IF('Gift Addresses'!$I98&gt;0,LEFT(Billing!$C$14,15),"")</f>
        <v/>
      </c>
      <c r="N98" t="str">
        <f>IF('Gift Addresses'!$I98&gt;0,VLOOKUP(Billing!$C$15,State,2,FALSE),"")</f>
        <v/>
      </c>
      <c r="O98" t="str">
        <f>IF('Gift Addresses'!$I98&gt;0,"US","")</f>
        <v/>
      </c>
      <c r="P98" s="2" t="str">
        <f>IF('Gift Addresses'!$I98&gt;0,TEXT(Billing!$C$16,"00000"),"")</f>
        <v/>
      </c>
      <c r="Q98" s="24" t="str">
        <f>IF('Gift Addresses'!$I98&gt;0,Billing!$C$17,"")</f>
        <v/>
      </c>
      <c r="R98" t="str">
        <f>IF('Gift Addresses'!$I98&gt;0,LEFT(Billing!$C$11,35),"")</f>
        <v/>
      </c>
      <c r="S98" s="141" t="str">
        <f>IF('Gift Addresses'!$I98&gt;0,IF(Billing!$C$18&gt;0,TEXT(Billing!$C$18,"###-###-####"),""),"")</f>
        <v/>
      </c>
      <c r="T98" s="38"/>
      <c r="U98" t="str">
        <f>LEFT('Gift Addresses'!B98,17)</f>
        <v/>
      </c>
      <c r="V98" s="38"/>
      <c r="W98" t="str">
        <f>LEFT('Gift Addresses'!C98,17)</f>
        <v/>
      </c>
      <c r="X98" s="38"/>
      <c r="Y98" t="str">
        <f>LEFT('Gift Addresses'!E98,35)</f>
        <v/>
      </c>
      <c r="Z98" t="str">
        <f>LEFT('Gift Addresses'!G98,15)</f>
        <v/>
      </c>
      <c r="AA98" s="37" t="str">
        <f>IF('Gift Addresses'!H98&gt;0,VLOOKUP('Gift Addresses'!H98,State,2,FALSE),"")</f>
        <v/>
      </c>
      <c r="AB98" t="str">
        <f>IF('Gift Addresses'!$I98&gt;0,"US","")</f>
        <v/>
      </c>
      <c r="AC98" s="2" t="str">
        <f>IF('Gift Addresses'!$I98&gt;0,TEXT('Gift Addresses'!$I98,"00000"),"")</f>
        <v/>
      </c>
      <c r="AD98" s="25" t="str">
        <f>IF('Gift Addresses'!$I98&gt;0,IF('Gift Addresses'!J98&gt;0,'Gift Addresses'!J98,Billing!$C$17),"")</f>
        <v/>
      </c>
      <c r="AE98" t="str">
        <f>LEFT('Gift Addresses'!D98,35)</f>
        <v/>
      </c>
      <c r="AF98" s="25" t="str">
        <f>IF(+'Gift Addresses'!O98&gt;0,'Gift Addresses'!O98,"")</f>
        <v/>
      </c>
      <c r="AG98" s="28" t="str">
        <f>IF('Gift Addresses'!$I98&gt;0,"default","")</f>
        <v/>
      </c>
      <c r="AH98" s="28" t="str">
        <f>IF('Gift Addresses'!$I98&gt;0,1,"")</f>
        <v/>
      </c>
      <c r="AI98" s="30"/>
      <c r="AJ98" s="30"/>
      <c r="AK98" s="30"/>
      <c r="AL98" s="30"/>
      <c r="AM98" s="30"/>
      <c r="AN98" t="str">
        <f t="shared" si="8"/>
        <v/>
      </c>
      <c r="AO98" t="str">
        <f>LEFT('Gift Addresses'!F98,35)</f>
        <v/>
      </c>
      <c r="AP98" s="30"/>
      <c r="AQ98" s="28" t="str">
        <f>IF('Gift Addresses'!$I98&gt;0,0,"")</f>
        <v/>
      </c>
      <c r="AR98" s="15" t="str">
        <f>IF('Gift Addresses'!$I98&gt;0,IF(AC98&gt;0,IF(ChooseMethod="Ship Lowest Cost",'Gift Addresses'!S98,IF('Gift Addresses'!S98="Ground (1-Day PM)",'Gift Addresses'!S98,IF('Gift Addresses'!S98="Next Day Air (1-Day AM)",'Gift Addresses'!S98,"Next Day Air Saver (1-Day PM)"))),""),"")</f>
        <v/>
      </c>
      <c r="AS98" s="26" t="str">
        <f>IF('Gift Addresses'!I98&gt;0,IF('Your Flavors'!$E$24="Ship Lowest Cost",'Gift Addresses'!T98,VLOOKUP(AR98,Method,2,FALSE)),"")</f>
        <v/>
      </c>
      <c r="AT98" s="26" t="str">
        <f>IF('Gift Addresses'!I98&gt;0,VLOOKUP('Gift Addresses'!R98,Size,2,FALSE),"")</f>
        <v/>
      </c>
      <c r="AU98" s="32" t="str">
        <f>IF('Gift Addresses'!I98&gt;0,+AT98+AS98,"")</f>
        <v/>
      </c>
      <c r="AV98" s="31" t="str">
        <f t="shared" si="5"/>
        <v/>
      </c>
      <c r="AW98" s="28" t="str">
        <f>IF('Gift Addresses'!$I98&gt;0,1,"")</f>
        <v/>
      </c>
      <c r="AX98" s="28" t="str">
        <f>IF('Gift Addresses'!$I98&gt;0,"Prepaid","")</f>
        <v/>
      </c>
      <c r="AY98" s="27" t="str">
        <f>IF('Gift Addresses'!$I98&gt;0,+Review!P98,"")</f>
        <v/>
      </c>
      <c r="AZ98" s="28" t="str">
        <f>IF('Gift Addresses'!$I98&gt;0,"hold_until","")</f>
        <v/>
      </c>
      <c r="BA98" s="33" t="str">
        <f>IF('Gift Addresses'!$N98&gt;0,'Gift Addresses'!N98-'Gift Addresses'!Q98,"")</f>
        <v/>
      </c>
      <c r="BB98" s="7" t="str">
        <f>LEFT('Gift Addresses'!K98,30)</f>
        <v/>
      </c>
      <c r="BC98" s="7" t="str">
        <f>LEFT('Gift Addresses'!L98,30)</f>
        <v/>
      </c>
      <c r="BD98" s="7" t="str">
        <f>LEFT('Gift Addresses'!M98,300)</f>
        <v/>
      </c>
    </row>
    <row r="99" spans="1:56">
      <c r="A99" t="str">
        <f>IF('Gift Addresses'!$I99&gt;0,"","Delete This Row")</f>
        <v>Delete This Row</v>
      </c>
      <c r="B99" t="str">
        <f>IF('Gift Addresses'!I99&gt;0,"base","")</f>
        <v/>
      </c>
      <c r="C99" t="str">
        <f>IF('Gift Addresses'!$I99&gt;0,+Billing!$C$8,"")</f>
        <v/>
      </c>
      <c r="D99" t="str">
        <f>IF('Gift Addresses'!$I99&gt;0,"General","")</f>
        <v/>
      </c>
      <c r="E99" t="str">
        <f>IF('Gift Addresses'!$I99&gt;0,LEFT(Billing!$C$9,17),"")</f>
        <v/>
      </c>
      <c r="F99" t="str">
        <f>IF('Gift Addresses'!$I99&gt;0,LEFT(Billing!$C$10,17),"")</f>
        <v/>
      </c>
      <c r="G99" s="38"/>
      <c r="H99" t="str">
        <f t="shared" si="6"/>
        <v/>
      </c>
      <c r="I99" s="38"/>
      <c r="J99" t="str">
        <f t="shared" si="7"/>
        <v/>
      </c>
      <c r="K99" s="38"/>
      <c r="L99" t="str">
        <f>IF('Gift Addresses'!$I99&gt;0,LEFT(Billing!$C$12,30),"")</f>
        <v/>
      </c>
      <c r="M99" t="str">
        <f>IF('Gift Addresses'!$I99&gt;0,LEFT(Billing!$C$14,15),"")</f>
        <v/>
      </c>
      <c r="N99" t="str">
        <f>IF('Gift Addresses'!$I99&gt;0,VLOOKUP(Billing!$C$15,State,2,FALSE),"")</f>
        <v/>
      </c>
      <c r="O99" t="str">
        <f>IF('Gift Addresses'!$I99&gt;0,"US","")</f>
        <v/>
      </c>
      <c r="P99" s="2" t="str">
        <f>IF('Gift Addresses'!$I99&gt;0,TEXT(Billing!$C$16,"00000"),"")</f>
        <v/>
      </c>
      <c r="Q99" s="24" t="str">
        <f>IF('Gift Addresses'!$I99&gt;0,Billing!$C$17,"")</f>
        <v/>
      </c>
      <c r="R99" t="str">
        <f>IF('Gift Addresses'!$I99&gt;0,LEFT(Billing!$C$11,35),"")</f>
        <v/>
      </c>
      <c r="S99" s="141" t="str">
        <f>IF('Gift Addresses'!$I99&gt;0,IF(Billing!$C$18&gt;0,TEXT(Billing!$C$18,"###-###-####"),""),"")</f>
        <v/>
      </c>
      <c r="T99" s="38"/>
      <c r="U99" t="str">
        <f>LEFT('Gift Addresses'!B99,17)</f>
        <v/>
      </c>
      <c r="V99" s="38"/>
      <c r="W99" t="str">
        <f>LEFT('Gift Addresses'!C99,17)</f>
        <v/>
      </c>
      <c r="X99" s="38"/>
      <c r="Y99" t="str">
        <f>LEFT('Gift Addresses'!E99,35)</f>
        <v/>
      </c>
      <c r="Z99" t="str">
        <f>LEFT('Gift Addresses'!G99,15)</f>
        <v/>
      </c>
      <c r="AA99" s="37" t="str">
        <f>IF('Gift Addresses'!H99&gt;0,VLOOKUP('Gift Addresses'!H99,State,2,FALSE),"")</f>
        <v/>
      </c>
      <c r="AB99" t="str">
        <f>IF('Gift Addresses'!$I99&gt;0,"US","")</f>
        <v/>
      </c>
      <c r="AC99" s="2" t="str">
        <f>IF('Gift Addresses'!$I99&gt;0,TEXT('Gift Addresses'!$I99,"00000"),"")</f>
        <v/>
      </c>
      <c r="AD99" s="25" t="str">
        <f>IF('Gift Addresses'!$I99&gt;0,IF('Gift Addresses'!J99&gt;0,'Gift Addresses'!J99,Billing!$C$17),"")</f>
        <v/>
      </c>
      <c r="AE99" t="str">
        <f>LEFT('Gift Addresses'!D99,35)</f>
        <v/>
      </c>
      <c r="AF99" s="25" t="str">
        <f>IF(+'Gift Addresses'!O99&gt;0,'Gift Addresses'!O99,"")</f>
        <v/>
      </c>
      <c r="AG99" s="28" t="str">
        <f>IF('Gift Addresses'!$I99&gt;0,"default","")</f>
        <v/>
      </c>
      <c r="AH99" s="28" t="str">
        <f>IF('Gift Addresses'!$I99&gt;0,1,"")</f>
        <v/>
      </c>
      <c r="AI99" s="30"/>
      <c r="AJ99" s="30"/>
      <c r="AK99" s="30"/>
      <c r="AL99" s="30"/>
      <c r="AM99" s="30"/>
      <c r="AN99" t="str">
        <f t="shared" si="8"/>
        <v/>
      </c>
      <c r="AO99" t="str">
        <f>LEFT('Gift Addresses'!F99,35)</f>
        <v/>
      </c>
      <c r="AP99" s="30"/>
      <c r="AQ99" s="28" t="str">
        <f>IF('Gift Addresses'!$I99&gt;0,0,"")</f>
        <v/>
      </c>
      <c r="AR99" s="15" t="str">
        <f>IF('Gift Addresses'!$I99&gt;0,IF(AC99&gt;0,IF(ChooseMethod="Ship Lowest Cost",'Gift Addresses'!S99,IF('Gift Addresses'!S99="Ground (1-Day PM)",'Gift Addresses'!S99,IF('Gift Addresses'!S99="Next Day Air (1-Day AM)",'Gift Addresses'!S99,"Next Day Air Saver (1-Day PM)"))),""),"")</f>
        <v/>
      </c>
      <c r="AS99" s="26" t="str">
        <f>IF('Gift Addresses'!I99&gt;0,IF('Your Flavors'!$E$24="Ship Lowest Cost",'Gift Addresses'!T99,VLOOKUP(AR99,Method,2,FALSE)),"")</f>
        <v/>
      </c>
      <c r="AT99" s="26" t="str">
        <f>IF('Gift Addresses'!I99&gt;0,VLOOKUP('Gift Addresses'!R99,Size,2,FALSE),"")</f>
        <v/>
      </c>
      <c r="AU99" s="32" t="str">
        <f>IF('Gift Addresses'!I99&gt;0,+AT99+AS99,"")</f>
        <v/>
      </c>
      <c r="AV99" s="31" t="str">
        <f t="shared" si="5"/>
        <v/>
      </c>
      <c r="AW99" s="28" t="str">
        <f>IF('Gift Addresses'!$I99&gt;0,1,"")</f>
        <v/>
      </c>
      <c r="AX99" s="28" t="str">
        <f>IF('Gift Addresses'!$I99&gt;0,"Prepaid","")</f>
        <v/>
      </c>
      <c r="AY99" s="27" t="str">
        <f>IF('Gift Addresses'!$I99&gt;0,+Review!P99,"")</f>
        <v/>
      </c>
      <c r="AZ99" s="28" t="str">
        <f>IF('Gift Addresses'!$I99&gt;0,"hold_until","")</f>
        <v/>
      </c>
      <c r="BA99" s="33" t="str">
        <f>IF('Gift Addresses'!$N99&gt;0,'Gift Addresses'!N99-'Gift Addresses'!Q99,"")</f>
        <v/>
      </c>
      <c r="BB99" s="7" t="str">
        <f>LEFT('Gift Addresses'!K99,30)</f>
        <v/>
      </c>
      <c r="BC99" s="7" t="str">
        <f>LEFT('Gift Addresses'!L99,30)</f>
        <v/>
      </c>
      <c r="BD99" s="7" t="str">
        <f>LEFT('Gift Addresses'!M99,300)</f>
        <v/>
      </c>
    </row>
    <row r="100" spans="1:56">
      <c r="A100" t="str">
        <f>IF('Gift Addresses'!$I100&gt;0,"","Delete This Row")</f>
        <v>Delete This Row</v>
      </c>
      <c r="B100" t="str">
        <f>IF('Gift Addresses'!I100&gt;0,"base","")</f>
        <v/>
      </c>
      <c r="C100" t="str">
        <f>IF('Gift Addresses'!$I100&gt;0,+Billing!$C$8,"")</f>
        <v/>
      </c>
      <c r="D100" t="str">
        <f>IF('Gift Addresses'!$I100&gt;0,"General","")</f>
        <v/>
      </c>
      <c r="E100" t="str">
        <f>IF('Gift Addresses'!$I100&gt;0,LEFT(Billing!$C$9,17),"")</f>
        <v/>
      </c>
      <c r="F100" t="str">
        <f>IF('Gift Addresses'!$I100&gt;0,LEFT(Billing!$C$10,17),"")</f>
        <v/>
      </c>
      <c r="G100" s="38"/>
      <c r="H100" t="str">
        <f t="shared" si="6"/>
        <v/>
      </c>
      <c r="I100" s="38"/>
      <c r="J100" t="str">
        <f t="shared" si="7"/>
        <v/>
      </c>
      <c r="K100" s="38"/>
      <c r="L100" t="str">
        <f>IF('Gift Addresses'!$I100&gt;0,LEFT(Billing!$C$12,30),"")</f>
        <v/>
      </c>
      <c r="M100" t="str">
        <f>IF('Gift Addresses'!$I100&gt;0,LEFT(Billing!$C$14,15),"")</f>
        <v/>
      </c>
      <c r="N100" t="str">
        <f>IF('Gift Addresses'!$I100&gt;0,VLOOKUP(Billing!$C$15,State,2,FALSE),"")</f>
        <v/>
      </c>
      <c r="O100" t="str">
        <f>IF('Gift Addresses'!$I100&gt;0,"US","")</f>
        <v/>
      </c>
      <c r="P100" s="2" t="str">
        <f>IF('Gift Addresses'!$I100&gt;0,TEXT(Billing!$C$16,"00000"),"")</f>
        <v/>
      </c>
      <c r="Q100" s="24" t="str">
        <f>IF('Gift Addresses'!$I100&gt;0,Billing!$C$17,"")</f>
        <v/>
      </c>
      <c r="R100" t="str">
        <f>IF('Gift Addresses'!$I100&gt;0,LEFT(Billing!$C$11,35),"")</f>
        <v/>
      </c>
      <c r="S100" s="141" t="str">
        <f>IF('Gift Addresses'!$I100&gt;0,IF(Billing!$C$18&gt;0,TEXT(Billing!$C$18,"###-###-####"),""),"")</f>
        <v/>
      </c>
      <c r="T100" s="38"/>
      <c r="U100" t="str">
        <f>LEFT('Gift Addresses'!B100,17)</f>
        <v/>
      </c>
      <c r="V100" s="38"/>
      <c r="W100" t="str">
        <f>LEFT('Gift Addresses'!C100,17)</f>
        <v/>
      </c>
      <c r="X100" s="38"/>
      <c r="Y100" t="str">
        <f>LEFT('Gift Addresses'!E100,35)</f>
        <v/>
      </c>
      <c r="Z100" t="str">
        <f>LEFT('Gift Addresses'!G100,15)</f>
        <v/>
      </c>
      <c r="AA100" s="37" t="str">
        <f>IF('Gift Addresses'!H100&gt;0,VLOOKUP('Gift Addresses'!H100,State,2,FALSE),"")</f>
        <v/>
      </c>
      <c r="AB100" t="str">
        <f>IF('Gift Addresses'!$I100&gt;0,"US","")</f>
        <v/>
      </c>
      <c r="AC100" s="2" t="str">
        <f>IF('Gift Addresses'!$I100&gt;0,TEXT('Gift Addresses'!$I100,"00000"),"")</f>
        <v/>
      </c>
      <c r="AD100" s="25" t="str">
        <f>IF('Gift Addresses'!$I100&gt;0,IF('Gift Addresses'!J100&gt;0,'Gift Addresses'!J100,Billing!$C$17),"")</f>
        <v/>
      </c>
      <c r="AE100" t="str">
        <f>LEFT('Gift Addresses'!D100,35)</f>
        <v/>
      </c>
      <c r="AF100" s="25" t="str">
        <f>IF(+'Gift Addresses'!O100&gt;0,'Gift Addresses'!O100,"")</f>
        <v/>
      </c>
      <c r="AG100" s="28" t="str">
        <f>IF('Gift Addresses'!$I100&gt;0,"default","")</f>
        <v/>
      </c>
      <c r="AH100" s="28" t="str">
        <f>IF('Gift Addresses'!$I100&gt;0,1,"")</f>
        <v/>
      </c>
      <c r="AI100" s="30"/>
      <c r="AJ100" s="30"/>
      <c r="AK100" s="30"/>
      <c r="AL100" s="30"/>
      <c r="AM100" s="30"/>
      <c r="AN100" t="str">
        <f t="shared" si="8"/>
        <v/>
      </c>
      <c r="AO100" t="str">
        <f>LEFT('Gift Addresses'!F100,35)</f>
        <v/>
      </c>
      <c r="AP100" s="30"/>
      <c r="AQ100" s="28" t="str">
        <f>IF('Gift Addresses'!$I100&gt;0,0,"")</f>
        <v/>
      </c>
      <c r="AR100" s="15" t="str">
        <f>IF('Gift Addresses'!$I100&gt;0,IF(AC100&gt;0,IF(ChooseMethod="Ship Lowest Cost",'Gift Addresses'!S100,IF('Gift Addresses'!S100="Ground (1-Day PM)",'Gift Addresses'!S100,IF('Gift Addresses'!S100="Next Day Air (1-Day AM)",'Gift Addresses'!S100,"Next Day Air Saver (1-Day PM)"))),""),"")</f>
        <v/>
      </c>
      <c r="AS100" s="26" t="str">
        <f>IF('Gift Addresses'!I100&gt;0,IF('Your Flavors'!$E$24="Ship Lowest Cost",'Gift Addresses'!T100,VLOOKUP(AR100,Method,2,FALSE)),"")</f>
        <v/>
      </c>
      <c r="AT100" s="26" t="str">
        <f>IF('Gift Addresses'!I100&gt;0,VLOOKUP('Gift Addresses'!R100,Size,2,FALSE),"")</f>
        <v/>
      </c>
      <c r="AU100" s="32" t="str">
        <f>IF('Gift Addresses'!I100&gt;0,+AT100+AS100,"")</f>
        <v/>
      </c>
      <c r="AV100" s="31" t="str">
        <f t="shared" si="5"/>
        <v/>
      </c>
      <c r="AW100" s="28" t="str">
        <f>IF('Gift Addresses'!$I100&gt;0,1,"")</f>
        <v/>
      </c>
      <c r="AX100" s="28" t="str">
        <f>IF('Gift Addresses'!$I100&gt;0,"Prepaid","")</f>
        <v/>
      </c>
      <c r="AY100" s="27" t="str">
        <f>IF('Gift Addresses'!$I100&gt;0,+Review!P100,"")</f>
        <v/>
      </c>
      <c r="AZ100" s="28" t="str">
        <f>IF('Gift Addresses'!$I100&gt;0,"hold_until","")</f>
        <v/>
      </c>
      <c r="BA100" s="33" t="str">
        <f>IF('Gift Addresses'!$N100&gt;0,'Gift Addresses'!N100-'Gift Addresses'!Q100,"")</f>
        <v/>
      </c>
      <c r="BB100" s="7" t="str">
        <f>LEFT('Gift Addresses'!K100,30)</f>
        <v/>
      </c>
      <c r="BC100" s="7" t="str">
        <f>LEFT('Gift Addresses'!L100,30)</f>
        <v/>
      </c>
      <c r="BD100" s="7" t="str">
        <f>LEFT('Gift Addresses'!M100,300)</f>
        <v/>
      </c>
    </row>
    <row r="101" spans="1:56">
      <c r="A101" t="str">
        <f>IF('Gift Addresses'!$I101&gt;0,"","Delete This Row")</f>
        <v>Delete This Row</v>
      </c>
      <c r="B101" t="str">
        <f>IF('Gift Addresses'!I101&gt;0,"base","")</f>
        <v/>
      </c>
      <c r="C101" t="str">
        <f>IF('Gift Addresses'!$I101&gt;0,+Billing!$C$8,"")</f>
        <v/>
      </c>
      <c r="D101" t="str">
        <f>IF('Gift Addresses'!$I101&gt;0,"General","")</f>
        <v/>
      </c>
      <c r="E101" t="str">
        <f>IF('Gift Addresses'!$I101&gt;0,LEFT(Billing!$C$9,17),"")</f>
        <v/>
      </c>
      <c r="F101" t="str">
        <f>IF('Gift Addresses'!$I101&gt;0,LEFT(Billing!$C$10,17),"")</f>
        <v/>
      </c>
      <c r="G101" s="38"/>
      <c r="H101" t="str">
        <f t="shared" si="6"/>
        <v/>
      </c>
      <c r="I101" s="38"/>
      <c r="J101" t="str">
        <f t="shared" si="7"/>
        <v/>
      </c>
      <c r="K101" s="38"/>
      <c r="L101" t="str">
        <f>IF('Gift Addresses'!$I101&gt;0,LEFT(Billing!$C$12,30),"")</f>
        <v/>
      </c>
      <c r="M101" t="str">
        <f>IF('Gift Addresses'!$I101&gt;0,LEFT(Billing!$C$14,15),"")</f>
        <v/>
      </c>
      <c r="N101" t="str">
        <f>IF('Gift Addresses'!$I101&gt;0,VLOOKUP(Billing!$C$15,State,2,FALSE),"")</f>
        <v/>
      </c>
      <c r="O101" t="str">
        <f>IF('Gift Addresses'!$I101&gt;0,"US","")</f>
        <v/>
      </c>
      <c r="P101" s="2" t="str">
        <f>IF('Gift Addresses'!$I101&gt;0,TEXT(Billing!$C$16,"00000"),"")</f>
        <v/>
      </c>
      <c r="Q101" s="24" t="str">
        <f>IF('Gift Addresses'!$I101&gt;0,Billing!$C$17,"")</f>
        <v/>
      </c>
      <c r="R101" t="str">
        <f>IF('Gift Addresses'!$I101&gt;0,LEFT(Billing!$C$11,35),"")</f>
        <v/>
      </c>
      <c r="S101" s="141" t="str">
        <f>IF('Gift Addresses'!$I101&gt;0,IF(Billing!$C$18&gt;0,TEXT(Billing!$C$18,"###-###-####"),""),"")</f>
        <v/>
      </c>
      <c r="T101" s="38"/>
      <c r="U101" t="str">
        <f>LEFT('Gift Addresses'!B101,17)</f>
        <v/>
      </c>
      <c r="V101" s="38"/>
      <c r="W101" t="str">
        <f>LEFT('Gift Addresses'!C101,17)</f>
        <v/>
      </c>
      <c r="X101" s="38"/>
      <c r="Y101" t="str">
        <f>LEFT('Gift Addresses'!E101,35)</f>
        <v/>
      </c>
      <c r="Z101" t="str">
        <f>LEFT('Gift Addresses'!G101,15)</f>
        <v/>
      </c>
      <c r="AA101" s="37" t="str">
        <f>IF('Gift Addresses'!H101&gt;0,VLOOKUP('Gift Addresses'!H101,State,2,FALSE),"")</f>
        <v/>
      </c>
      <c r="AB101" t="str">
        <f>IF('Gift Addresses'!$I101&gt;0,"US","")</f>
        <v/>
      </c>
      <c r="AC101" s="2" t="str">
        <f>IF('Gift Addresses'!$I101&gt;0,TEXT('Gift Addresses'!$I101,"00000"),"")</f>
        <v/>
      </c>
      <c r="AD101" s="25" t="str">
        <f>IF('Gift Addresses'!$I101&gt;0,IF('Gift Addresses'!J101&gt;0,'Gift Addresses'!J101,Billing!$C$17),"")</f>
        <v/>
      </c>
      <c r="AE101" t="str">
        <f>LEFT('Gift Addresses'!D101,35)</f>
        <v/>
      </c>
      <c r="AF101" s="25" t="str">
        <f>IF(+'Gift Addresses'!O101&gt;0,'Gift Addresses'!O101,"")</f>
        <v/>
      </c>
      <c r="AG101" s="28" t="str">
        <f>IF('Gift Addresses'!$I101&gt;0,"default","")</f>
        <v/>
      </c>
      <c r="AH101" s="28" t="str">
        <f>IF('Gift Addresses'!$I101&gt;0,1,"")</f>
        <v/>
      </c>
      <c r="AI101" s="30"/>
      <c r="AJ101" s="30"/>
      <c r="AK101" s="30"/>
      <c r="AL101" s="30"/>
      <c r="AM101" s="30"/>
      <c r="AN101" t="str">
        <f t="shared" si="8"/>
        <v/>
      </c>
      <c r="AO101" t="str">
        <f>LEFT('Gift Addresses'!F101,35)</f>
        <v/>
      </c>
      <c r="AP101" s="30"/>
      <c r="AQ101" s="28" t="str">
        <f>IF('Gift Addresses'!$I101&gt;0,0,"")</f>
        <v/>
      </c>
      <c r="AR101" s="15" t="str">
        <f>IF('Gift Addresses'!$I101&gt;0,IF(AC101&gt;0,IF(ChooseMethod="Ship Lowest Cost",'Gift Addresses'!S101,IF('Gift Addresses'!S101="Ground (1-Day PM)",'Gift Addresses'!S101,IF('Gift Addresses'!S101="Next Day Air (1-Day AM)",'Gift Addresses'!S101,"Next Day Air Saver (1-Day PM)"))),""),"")</f>
        <v/>
      </c>
      <c r="AS101" s="26" t="str">
        <f>IF('Gift Addresses'!I101&gt;0,IF('Your Flavors'!$E$24="Ship Lowest Cost",'Gift Addresses'!T101,VLOOKUP(AR101,Method,2,FALSE)),"")</f>
        <v/>
      </c>
      <c r="AT101" s="26" t="str">
        <f>IF('Gift Addresses'!I101&gt;0,VLOOKUP('Gift Addresses'!R101,Size,2,FALSE),"")</f>
        <v/>
      </c>
      <c r="AU101" s="32" t="str">
        <f>IF('Gift Addresses'!I101&gt;0,+AT101+AS101,"")</f>
        <v/>
      </c>
      <c r="AV101" s="31" t="str">
        <f t="shared" si="5"/>
        <v/>
      </c>
      <c r="AW101" s="28" t="str">
        <f>IF('Gift Addresses'!$I101&gt;0,1,"")</f>
        <v/>
      </c>
      <c r="AX101" s="28" t="str">
        <f>IF('Gift Addresses'!$I101&gt;0,"Prepaid","")</f>
        <v/>
      </c>
      <c r="AY101" s="27" t="str">
        <f>IF('Gift Addresses'!$I101&gt;0,+Review!P101,"")</f>
        <v/>
      </c>
      <c r="AZ101" s="28" t="str">
        <f>IF('Gift Addresses'!$I101&gt;0,"hold_until","")</f>
        <v/>
      </c>
      <c r="BA101" s="33" t="str">
        <f>IF('Gift Addresses'!$N101&gt;0,'Gift Addresses'!N101-'Gift Addresses'!Q101,"")</f>
        <v/>
      </c>
      <c r="BB101" s="7" t="str">
        <f>LEFT('Gift Addresses'!K101,30)</f>
        <v/>
      </c>
      <c r="BC101" s="7" t="str">
        <f>LEFT('Gift Addresses'!L101,30)</f>
        <v/>
      </c>
      <c r="BD101" s="7" t="str">
        <f>LEFT('Gift Addresses'!M101,300)</f>
        <v/>
      </c>
    </row>
    <row r="102" spans="1:56">
      <c r="A102" t="str">
        <f>IF('Gift Addresses'!$I102&gt;0,"","Delete This Row")</f>
        <v>Delete This Row</v>
      </c>
      <c r="B102" t="str">
        <f>IF('Gift Addresses'!I102&gt;0,"base","")</f>
        <v/>
      </c>
      <c r="C102" t="str">
        <f>IF('Gift Addresses'!$I102&gt;0,+Billing!$C$8,"")</f>
        <v/>
      </c>
      <c r="D102" t="str">
        <f>IF('Gift Addresses'!$I102&gt;0,"General","")</f>
        <v/>
      </c>
      <c r="E102" t="str">
        <f>IF('Gift Addresses'!$I102&gt;0,LEFT(Billing!$C$9,17),"")</f>
        <v/>
      </c>
      <c r="F102" t="str">
        <f>IF('Gift Addresses'!$I102&gt;0,LEFT(Billing!$C$10,17),"")</f>
        <v/>
      </c>
      <c r="G102" s="38"/>
      <c r="H102" t="str">
        <f t="shared" si="6"/>
        <v/>
      </c>
      <c r="I102" s="38"/>
      <c r="J102" t="str">
        <f t="shared" si="7"/>
        <v/>
      </c>
      <c r="K102" s="38"/>
      <c r="L102" t="str">
        <f>IF('Gift Addresses'!$I102&gt;0,LEFT(Billing!$C$12,30),"")</f>
        <v/>
      </c>
      <c r="M102" t="str">
        <f>IF('Gift Addresses'!$I102&gt;0,LEFT(Billing!$C$14,15),"")</f>
        <v/>
      </c>
      <c r="N102" t="str">
        <f>IF('Gift Addresses'!$I102&gt;0,VLOOKUP(Billing!$C$15,State,2,FALSE),"")</f>
        <v/>
      </c>
      <c r="O102" t="str">
        <f>IF('Gift Addresses'!$I102&gt;0,"US","")</f>
        <v/>
      </c>
      <c r="P102" s="2" t="str">
        <f>IF('Gift Addresses'!$I102&gt;0,TEXT(Billing!$C$16,"00000"),"")</f>
        <v/>
      </c>
      <c r="Q102" s="24" t="str">
        <f>IF('Gift Addresses'!$I102&gt;0,Billing!$C$17,"")</f>
        <v/>
      </c>
      <c r="R102" t="str">
        <f>IF('Gift Addresses'!$I102&gt;0,LEFT(Billing!$C$11,35),"")</f>
        <v/>
      </c>
      <c r="S102" s="141" t="str">
        <f>IF('Gift Addresses'!$I102&gt;0,IF(Billing!$C$18&gt;0,TEXT(Billing!$C$18,"###-###-####"),""),"")</f>
        <v/>
      </c>
      <c r="T102" s="38"/>
      <c r="U102" t="str">
        <f>LEFT('Gift Addresses'!B102,17)</f>
        <v/>
      </c>
      <c r="V102" s="38"/>
      <c r="W102" t="str">
        <f>LEFT('Gift Addresses'!C102,17)</f>
        <v/>
      </c>
      <c r="X102" s="38"/>
      <c r="Y102" t="str">
        <f>LEFT('Gift Addresses'!E102,35)</f>
        <v/>
      </c>
      <c r="Z102" t="str">
        <f>LEFT('Gift Addresses'!G102,15)</f>
        <v/>
      </c>
      <c r="AA102" s="37" t="str">
        <f>IF('Gift Addresses'!H102&gt;0,VLOOKUP('Gift Addresses'!H102,State,2,FALSE),"")</f>
        <v/>
      </c>
      <c r="AB102" t="str">
        <f>IF('Gift Addresses'!$I102&gt;0,"US","")</f>
        <v/>
      </c>
      <c r="AC102" s="2" t="str">
        <f>IF('Gift Addresses'!$I102&gt;0,TEXT('Gift Addresses'!$I102,"00000"),"")</f>
        <v/>
      </c>
      <c r="AD102" s="25" t="str">
        <f>IF('Gift Addresses'!$I102&gt;0,IF('Gift Addresses'!J102&gt;0,'Gift Addresses'!J102,Billing!$C$17),"")</f>
        <v/>
      </c>
      <c r="AE102" t="str">
        <f>LEFT('Gift Addresses'!D102,35)</f>
        <v/>
      </c>
      <c r="AF102" s="25" t="str">
        <f>IF(+'Gift Addresses'!O102&gt;0,'Gift Addresses'!O102,"")</f>
        <v/>
      </c>
      <c r="AG102" s="28" t="str">
        <f>IF('Gift Addresses'!$I102&gt;0,"default","")</f>
        <v/>
      </c>
      <c r="AH102" s="28" t="str">
        <f>IF('Gift Addresses'!$I102&gt;0,1,"")</f>
        <v/>
      </c>
      <c r="AI102" s="30"/>
      <c r="AJ102" s="30"/>
      <c r="AK102" s="30"/>
      <c r="AL102" s="30"/>
      <c r="AM102" s="30"/>
      <c r="AN102" t="str">
        <f t="shared" si="8"/>
        <v/>
      </c>
      <c r="AO102" t="str">
        <f>LEFT('Gift Addresses'!F102,35)</f>
        <v/>
      </c>
      <c r="AP102" s="30"/>
      <c r="AQ102" s="28" t="str">
        <f>IF('Gift Addresses'!$I102&gt;0,0,"")</f>
        <v/>
      </c>
      <c r="AR102" s="15" t="str">
        <f>IF('Gift Addresses'!$I102&gt;0,IF(AC102&gt;0,IF(ChooseMethod="Ship Lowest Cost",'Gift Addresses'!S102,IF('Gift Addresses'!S102="Ground (1-Day PM)",'Gift Addresses'!S102,IF('Gift Addresses'!S102="Next Day Air (1-Day AM)",'Gift Addresses'!S102,"Next Day Air Saver (1-Day PM)"))),""),"")</f>
        <v/>
      </c>
      <c r="AS102" s="26" t="str">
        <f>IF('Gift Addresses'!I102&gt;0,IF('Your Flavors'!$E$24="Ship Lowest Cost",'Gift Addresses'!T102,VLOOKUP(AR102,Method,2,FALSE)),"")</f>
        <v/>
      </c>
      <c r="AT102" s="26" t="str">
        <f>IF('Gift Addresses'!I102&gt;0,VLOOKUP('Gift Addresses'!R102,Size,2,FALSE),"")</f>
        <v/>
      </c>
      <c r="AU102" s="32" t="str">
        <f>IF('Gift Addresses'!I102&gt;0,+AT102+AS102,"")</f>
        <v/>
      </c>
      <c r="AV102" s="31" t="str">
        <f t="shared" ref="AV102:AV165" si="9">+AS102</f>
        <v/>
      </c>
      <c r="AW102" s="28" t="str">
        <f>IF('Gift Addresses'!$I102&gt;0,1,"")</f>
        <v/>
      </c>
      <c r="AX102" s="28" t="str">
        <f>IF('Gift Addresses'!$I102&gt;0,"Prepaid","")</f>
        <v/>
      </c>
      <c r="AY102" s="27" t="str">
        <f>IF('Gift Addresses'!$I102&gt;0,+Review!P102,"")</f>
        <v/>
      </c>
      <c r="AZ102" s="28" t="str">
        <f>IF('Gift Addresses'!$I102&gt;0,"hold_until","")</f>
        <v/>
      </c>
      <c r="BA102" s="33" t="str">
        <f>IF('Gift Addresses'!$N102&gt;0,'Gift Addresses'!N102-'Gift Addresses'!Q102,"")</f>
        <v/>
      </c>
      <c r="BB102" s="7" t="str">
        <f>LEFT('Gift Addresses'!K102,30)</f>
        <v/>
      </c>
      <c r="BC102" s="7" t="str">
        <f>LEFT('Gift Addresses'!L102,30)</f>
        <v/>
      </c>
      <c r="BD102" s="7" t="str">
        <f>LEFT('Gift Addresses'!M102,300)</f>
        <v/>
      </c>
    </row>
    <row r="103" spans="1:56">
      <c r="A103" t="str">
        <f>IF('Gift Addresses'!$I103&gt;0,"","Delete This Row")</f>
        <v>Delete This Row</v>
      </c>
      <c r="B103" t="str">
        <f>IF('Gift Addresses'!I103&gt;0,"base","")</f>
        <v/>
      </c>
      <c r="C103" t="str">
        <f>IF('Gift Addresses'!$I103&gt;0,+Billing!$C$8,"")</f>
        <v/>
      </c>
      <c r="D103" t="str">
        <f>IF('Gift Addresses'!$I103&gt;0,"General","")</f>
        <v/>
      </c>
      <c r="E103" t="str">
        <f>IF('Gift Addresses'!$I103&gt;0,LEFT(Billing!$C$9,17),"")</f>
        <v/>
      </c>
      <c r="F103" t="str">
        <f>IF('Gift Addresses'!$I103&gt;0,LEFT(Billing!$C$10,17),"")</f>
        <v/>
      </c>
      <c r="G103" s="38"/>
      <c r="H103" t="str">
        <f t="shared" si="6"/>
        <v/>
      </c>
      <c r="I103" s="38"/>
      <c r="J103" t="str">
        <f t="shared" si="7"/>
        <v/>
      </c>
      <c r="K103" s="38"/>
      <c r="L103" t="str">
        <f>IF('Gift Addresses'!$I103&gt;0,LEFT(Billing!$C$12,30),"")</f>
        <v/>
      </c>
      <c r="M103" t="str">
        <f>IF('Gift Addresses'!$I103&gt;0,LEFT(Billing!$C$14,15),"")</f>
        <v/>
      </c>
      <c r="N103" t="str">
        <f>IF('Gift Addresses'!$I103&gt;0,VLOOKUP(Billing!$C$15,State,2,FALSE),"")</f>
        <v/>
      </c>
      <c r="O103" t="str">
        <f>IF('Gift Addresses'!$I103&gt;0,"US","")</f>
        <v/>
      </c>
      <c r="P103" s="2" t="str">
        <f>IF('Gift Addresses'!$I103&gt;0,TEXT(Billing!$C$16,"00000"),"")</f>
        <v/>
      </c>
      <c r="Q103" s="24" t="str">
        <f>IF('Gift Addresses'!$I103&gt;0,Billing!$C$17,"")</f>
        <v/>
      </c>
      <c r="R103" t="str">
        <f>IF('Gift Addresses'!$I103&gt;0,LEFT(Billing!$C$11,35),"")</f>
        <v/>
      </c>
      <c r="S103" s="141" t="str">
        <f>IF('Gift Addresses'!$I103&gt;0,IF(Billing!$C$18&gt;0,TEXT(Billing!$C$18,"###-###-####"),""),"")</f>
        <v/>
      </c>
      <c r="T103" s="38"/>
      <c r="U103" t="str">
        <f>LEFT('Gift Addresses'!B103,17)</f>
        <v/>
      </c>
      <c r="V103" s="38"/>
      <c r="W103" t="str">
        <f>LEFT('Gift Addresses'!C103,17)</f>
        <v/>
      </c>
      <c r="X103" s="38"/>
      <c r="Y103" t="str">
        <f>LEFT('Gift Addresses'!E103,35)</f>
        <v/>
      </c>
      <c r="Z103" t="str">
        <f>LEFT('Gift Addresses'!G103,15)</f>
        <v/>
      </c>
      <c r="AA103" s="37" t="str">
        <f>IF('Gift Addresses'!H103&gt;0,VLOOKUP('Gift Addresses'!H103,State,2,FALSE),"")</f>
        <v/>
      </c>
      <c r="AB103" t="str">
        <f>IF('Gift Addresses'!$I103&gt;0,"US","")</f>
        <v/>
      </c>
      <c r="AC103" s="2" t="str">
        <f>IF('Gift Addresses'!$I103&gt;0,TEXT('Gift Addresses'!$I103,"00000"),"")</f>
        <v/>
      </c>
      <c r="AD103" s="25" t="str">
        <f>IF('Gift Addresses'!$I103&gt;0,IF('Gift Addresses'!J103&gt;0,'Gift Addresses'!J103,Billing!$C$17),"")</f>
        <v/>
      </c>
      <c r="AE103" t="str">
        <f>LEFT('Gift Addresses'!D103,35)</f>
        <v/>
      </c>
      <c r="AF103" s="25" t="str">
        <f>IF(+'Gift Addresses'!O103&gt;0,'Gift Addresses'!O103,"")</f>
        <v/>
      </c>
      <c r="AG103" s="28" t="str">
        <f>IF('Gift Addresses'!$I103&gt;0,"default","")</f>
        <v/>
      </c>
      <c r="AH103" s="28" t="str">
        <f>IF('Gift Addresses'!$I103&gt;0,1,"")</f>
        <v/>
      </c>
      <c r="AI103" s="30"/>
      <c r="AJ103" s="30"/>
      <c r="AK103" s="30"/>
      <c r="AL103" s="30"/>
      <c r="AM103" s="30"/>
      <c r="AN103" t="str">
        <f t="shared" si="8"/>
        <v/>
      </c>
      <c r="AO103" t="str">
        <f>LEFT('Gift Addresses'!F103,35)</f>
        <v/>
      </c>
      <c r="AP103" s="30"/>
      <c r="AQ103" s="28" t="str">
        <f>IF('Gift Addresses'!$I103&gt;0,0,"")</f>
        <v/>
      </c>
      <c r="AR103" s="15" t="str">
        <f>IF('Gift Addresses'!$I103&gt;0,IF(AC103&gt;0,IF(ChooseMethod="Ship Lowest Cost",'Gift Addresses'!S103,IF('Gift Addresses'!S103="Ground (1-Day PM)",'Gift Addresses'!S103,IF('Gift Addresses'!S103="Next Day Air (1-Day AM)",'Gift Addresses'!S103,"Next Day Air Saver (1-Day PM)"))),""),"")</f>
        <v/>
      </c>
      <c r="AS103" s="26" t="str">
        <f>IF('Gift Addresses'!I103&gt;0,IF('Your Flavors'!$E$24="Ship Lowest Cost",'Gift Addresses'!T103,VLOOKUP(AR103,Method,2,FALSE)),"")</f>
        <v/>
      </c>
      <c r="AT103" s="26" t="str">
        <f>IF('Gift Addresses'!I103&gt;0,VLOOKUP('Gift Addresses'!R103,Size,2,FALSE),"")</f>
        <v/>
      </c>
      <c r="AU103" s="32" t="str">
        <f>IF('Gift Addresses'!I103&gt;0,+AT103+AS103,"")</f>
        <v/>
      </c>
      <c r="AV103" s="31" t="str">
        <f t="shared" si="9"/>
        <v/>
      </c>
      <c r="AW103" s="28" t="str">
        <f>IF('Gift Addresses'!$I103&gt;0,1,"")</f>
        <v/>
      </c>
      <c r="AX103" s="28" t="str">
        <f>IF('Gift Addresses'!$I103&gt;0,"Prepaid","")</f>
        <v/>
      </c>
      <c r="AY103" s="27" t="str">
        <f>IF('Gift Addresses'!$I103&gt;0,+Review!P103,"")</f>
        <v/>
      </c>
      <c r="AZ103" s="28" t="str">
        <f>IF('Gift Addresses'!$I103&gt;0,"hold_until","")</f>
        <v/>
      </c>
      <c r="BA103" s="33" t="str">
        <f>IF('Gift Addresses'!$N103&gt;0,'Gift Addresses'!N103-'Gift Addresses'!Q103,"")</f>
        <v/>
      </c>
      <c r="BB103" s="7" t="str">
        <f>LEFT('Gift Addresses'!K103,30)</f>
        <v/>
      </c>
      <c r="BC103" s="7" t="str">
        <f>LEFT('Gift Addresses'!L103,30)</f>
        <v/>
      </c>
      <c r="BD103" s="7" t="str">
        <f>LEFT('Gift Addresses'!M103,300)</f>
        <v/>
      </c>
    </row>
    <row r="104" spans="1:56">
      <c r="A104" t="str">
        <f>IF('Gift Addresses'!$I104&gt;0,"","Delete This Row")</f>
        <v>Delete This Row</v>
      </c>
      <c r="B104" t="str">
        <f>IF('Gift Addresses'!I104&gt;0,"base","")</f>
        <v/>
      </c>
      <c r="C104" t="str">
        <f>IF('Gift Addresses'!$I104&gt;0,+Billing!$C$8,"")</f>
        <v/>
      </c>
      <c r="D104" t="str">
        <f>IF('Gift Addresses'!$I104&gt;0,"General","")</f>
        <v/>
      </c>
      <c r="E104" t="str">
        <f>IF('Gift Addresses'!$I104&gt;0,LEFT(Billing!$C$9,17),"")</f>
        <v/>
      </c>
      <c r="F104" t="str">
        <f>IF('Gift Addresses'!$I104&gt;0,LEFT(Billing!$C$10,17),"")</f>
        <v/>
      </c>
      <c r="G104" s="38"/>
      <c r="H104" t="str">
        <f t="shared" si="6"/>
        <v/>
      </c>
      <c r="I104" s="38"/>
      <c r="J104" t="str">
        <f t="shared" si="7"/>
        <v/>
      </c>
      <c r="K104" s="38"/>
      <c r="L104" t="str">
        <f>IF('Gift Addresses'!$I104&gt;0,LEFT(Billing!$C$12,30),"")</f>
        <v/>
      </c>
      <c r="M104" t="str">
        <f>IF('Gift Addresses'!$I104&gt;0,LEFT(Billing!$C$14,15),"")</f>
        <v/>
      </c>
      <c r="N104" t="str">
        <f>IF('Gift Addresses'!$I104&gt;0,VLOOKUP(Billing!$C$15,State,2,FALSE),"")</f>
        <v/>
      </c>
      <c r="O104" t="str">
        <f>IF('Gift Addresses'!$I104&gt;0,"US","")</f>
        <v/>
      </c>
      <c r="P104" s="2" t="str">
        <f>IF('Gift Addresses'!$I104&gt;0,TEXT(Billing!$C$16,"00000"),"")</f>
        <v/>
      </c>
      <c r="Q104" s="24" t="str">
        <f>IF('Gift Addresses'!$I104&gt;0,Billing!$C$17,"")</f>
        <v/>
      </c>
      <c r="R104" t="str">
        <f>IF('Gift Addresses'!$I104&gt;0,LEFT(Billing!$C$11,35),"")</f>
        <v/>
      </c>
      <c r="S104" s="141" t="str">
        <f>IF('Gift Addresses'!$I104&gt;0,IF(Billing!$C$18&gt;0,TEXT(Billing!$C$18,"###-###-####"),""),"")</f>
        <v/>
      </c>
      <c r="T104" s="38"/>
      <c r="U104" t="str">
        <f>LEFT('Gift Addresses'!B104,17)</f>
        <v/>
      </c>
      <c r="V104" s="38"/>
      <c r="W104" t="str">
        <f>LEFT('Gift Addresses'!C104,17)</f>
        <v/>
      </c>
      <c r="X104" s="38"/>
      <c r="Y104" t="str">
        <f>LEFT('Gift Addresses'!E104,35)</f>
        <v/>
      </c>
      <c r="Z104" t="str">
        <f>LEFT('Gift Addresses'!G104,15)</f>
        <v/>
      </c>
      <c r="AA104" s="37" t="str">
        <f>IF('Gift Addresses'!H104&gt;0,VLOOKUP('Gift Addresses'!H104,State,2,FALSE),"")</f>
        <v/>
      </c>
      <c r="AB104" t="str">
        <f>IF('Gift Addresses'!$I104&gt;0,"US","")</f>
        <v/>
      </c>
      <c r="AC104" s="2" t="str">
        <f>IF('Gift Addresses'!$I104&gt;0,TEXT('Gift Addresses'!$I104,"00000"),"")</f>
        <v/>
      </c>
      <c r="AD104" s="25" t="str">
        <f>IF('Gift Addresses'!$I104&gt;0,IF('Gift Addresses'!J104&gt;0,'Gift Addresses'!J104,Billing!$C$17),"")</f>
        <v/>
      </c>
      <c r="AE104" t="str">
        <f>LEFT('Gift Addresses'!D104,35)</f>
        <v/>
      </c>
      <c r="AF104" s="25" t="str">
        <f>IF(+'Gift Addresses'!O104&gt;0,'Gift Addresses'!O104,"")</f>
        <v/>
      </c>
      <c r="AG104" s="28" t="str">
        <f>IF('Gift Addresses'!$I104&gt;0,"default","")</f>
        <v/>
      </c>
      <c r="AH104" s="28" t="str">
        <f>IF('Gift Addresses'!$I104&gt;0,1,"")</f>
        <v/>
      </c>
      <c r="AI104" s="30"/>
      <c r="AJ104" s="30"/>
      <c r="AK104" s="30"/>
      <c r="AL104" s="30"/>
      <c r="AM104" s="30"/>
      <c r="AN104" t="str">
        <f t="shared" si="8"/>
        <v/>
      </c>
      <c r="AO104" t="str">
        <f>LEFT('Gift Addresses'!F104,35)</f>
        <v/>
      </c>
      <c r="AP104" s="30"/>
      <c r="AQ104" s="28" t="str">
        <f>IF('Gift Addresses'!$I104&gt;0,0,"")</f>
        <v/>
      </c>
      <c r="AR104" s="15" t="str">
        <f>IF('Gift Addresses'!$I104&gt;0,IF(AC104&gt;0,IF(ChooseMethod="Ship Lowest Cost",'Gift Addresses'!S104,IF('Gift Addresses'!S104="Ground (1-Day PM)",'Gift Addresses'!S104,IF('Gift Addresses'!S104="Next Day Air (1-Day AM)",'Gift Addresses'!S104,"Next Day Air Saver (1-Day PM)"))),""),"")</f>
        <v/>
      </c>
      <c r="AS104" s="26" t="str">
        <f>IF('Gift Addresses'!I104&gt;0,IF('Your Flavors'!$E$24="Ship Lowest Cost",'Gift Addresses'!T104,VLOOKUP(AR104,Method,2,FALSE)),"")</f>
        <v/>
      </c>
      <c r="AT104" s="26" t="str">
        <f>IF('Gift Addresses'!I104&gt;0,VLOOKUP('Gift Addresses'!R104,Size,2,FALSE),"")</f>
        <v/>
      </c>
      <c r="AU104" s="32" t="str">
        <f>IF('Gift Addresses'!I104&gt;0,+AT104+AS104,"")</f>
        <v/>
      </c>
      <c r="AV104" s="31" t="str">
        <f t="shared" si="9"/>
        <v/>
      </c>
      <c r="AW104" s="28" t="str">
        <f>IF('Gift Addresses'!$I104&gt;0,1,"")</f>
        <v/>
      </c>
      <c r="AX104" s="28" t="str">
        <f>IF('Gift Addresses'!$I104&gt;0,"Prepaid","")</f>
        <v/>
      </c>
      <c r="AY104" s="27" t="str">
        <f>IF('Gift Addresses'!$I104&gt;0,+Review!P104,"")</f>
        <v/>
      </c>
      <c r="AZ104" s="28" t="str">
        <f>IF('Gift Addresses'!$I104&gt;0,"hold_until","")</f>
        <v/>
      </c>
      <c r="BA104" s="33" t="str">
        <f>IF('Gift Addresses'!$N104&gt;0,'Gift Addresses'!N104-'Gift Addresses'!Q104,"")</f>
        <v/>
      </c>
      <c r="BB104" s="7" t="str">
        <f>LEFT('Gift Addresses'!K104,30)</f>
        <v/>
      </c>
      <c r="BC104" s="7" t="str">
        <f>LEFT('Gift Addresses'!L104,30)</f>
        <v/>
      </c>
      <c r="BD104" s="7" t="str">
        <f>LEFT('Gift Addresses'!M104,300)</f>
        <v/>
      </c>
    </row>
    <row r="105" spans="1:56">
      <c r="A105" t="str">
        <f>IF('Gift Addresses'!$I105&gt;0,"","Delete This Row")</f>
        <v>Delete This Row</v>
      </c>
      <c r="B105" t="str">
        <f>IF('Gift Addresses'!I105&gt;0,"base","")</f>
        <v/>
      </c>
      <c r="C105" t="str">
        <f>IF('Gift Addresses'!$I105&gt;0,+Billing!$C$8,"")</f>
        <v/>
      </c>
      <c r="D105" t="str">
        <f>IF('Gift Addresses'!$I105&gt;0,"General","")</f>
        <v/>
      </c>
      <c r="E105" t="str">
        <f>IF('Gift Addresses'!$I105&gt;0,LEFT(Billing!$C$9,17),"")</f>
        <v/>
      </c>
      <c r="F105" t="str">
        <f>IF('Gift Addresses'!$I105&gt;0,LEFT(Billing!$C$10,17),"")</f>
        <v/>
      </c>
      <c r="G105" s="38"/>
      <c r="H105" t="str">
        <f t="shared" si="6"/>
        <v/>
      </c>
      <c r="I105" s="38"/>
      <c r="J105" t="str">
        <f t="shared" si="7"/>
        <v/>
      </c>
      <c r="K105" s="38"/>
      <c r="L105" t="str">
        <f>IF('Gift Addresses'!$I105&gt;0,LEFT(Billing!$C$12,30),"")</f>
        <v/>
      </c>
      <c r="M105" t="str">
        <f>IF('Gift Addresses'!$I105&gt;0,LEFT(Billing!$C$14,15),"")</f>
        <v/>
      </c>
      <c r="N105" t="str">
        <f>IF('Gift Addresses'!$I105&gt;0,VLOOKUP(Billing!$C$15,State,2,FALSE),"")</f>
        <v/>
      </c>
      <c r="O105" t="str">
        <f>IF('Gift Addresses'!$I105&gt;0,"US","")</f>
        <v/>
      </c>
      <c r="P105" s="2" t="str">
        <f>IF('Gift Addresses'!$I105&gt;0,TEXT(Billing!$C$16,"00000"),"")</f>
        <v/>
      </c>
      <c r="Q105" s="24" t="str">
        <f>IF('Gift Addresses'!$I105&gt;0,Billing!$C$17,"")</f>
        <v/>
      </c>
      <c r="R105" t="str">
        <f>IF('Gift Addresses'!$I105&gt;0,LEFT(Billing!$C$11,35),"")</f>
        <v/>
      </c>
      <c r="S105" s="141" t="str">
        <f>IF('Gift Addresses'!$I105&gt;0,IF(Billing!$C$18&gt;0,TEXT(Billing!$C$18,"###-###-####"),""),"")</f>
        <v/>
      </c>
      <c r="T105" s="38"/>
      <c r="U105" t="str">
        <f>LEFT('Gift Addresses'!B105,17)</f>
        <v/>
      </c>
      <c r="V105" s="38"/>
      <c r="W105" t="str">
        <f>LEFT('Gift Addresses'!C105,17)</f>
        <v/>
      </c>
      <c r="X105" s="38"/>
      <c r="Y105" t="str">
        <f>LEFT('Gift Addresses'!E105,35)</f>
        <v/>
      </c>
      <c r="Z105" t="str">
        <f>LEFT('Gift Addresses'!G105,15)</f>
        <v/>
      </c>
      <c r="AA105" s="37" t="str">
        <f>IF('Gift Addresses'!H105&gt;0,VLOOKUP('Gift Addresses'!H105,State,2,FALSE),"")</f>
        <v/>
      </c>
      <c r="AB105" t="str">
        <f>IF('Gift Addresses'!$I105&gt;0,"US","")</f>
        <v/>
      </c>
      <c r="AC105" s="2" t="str">
        <f>IF('Gift Addresses'!$I105&gt;0,TEXT('Gift Addresses'!$I105,"00000"),"")</f>
        <v/>
      </c>
      <c r="AD105" s="25" t="str">
        <f>IF('Gift Addresses'!$I105&gt;0,IF('Gift Addresses'!J105&gt;0,'Gift Addresses'!J105,Billing!$C$17),"")</f>
        <v/>
      </c>
      <c r="AE105" t="str">
        <f>LEFT('Gift Addresses'!D105,35)</f>
        <v/>
      </c>
      <c r="AF105" s="25" t="str">
        <f>IF(+'Gift Addresses'!O105&gt;0,'Gift Addresses'!O105,"")</f>
        <v/>
      </c>
      <c r="AG105" s="28" t="str">
        <f>IF('Gift Addresses'!$I105&gt;0,"default","")</f>
        <v/>
      </c>
      <c r="AH105" s="28" t="str">
        <f>IF('Gift Addresses'!$I105&gt;0,1,"")</f>
        <v/>
      </c>
      <c r="AI105" s="30"/>
      <c r="AJ105" s="30"/>
      <c r="AK105" s="30"/>
      <c r="AL105" s="30"/>
      <c r="AM105" s="30"/>
      <c r="AN105" t="str">
        <f t="shared" si="8"/>
        <v/>
      </c>
      <c r="AO105" t="str">
        <f>LEFT('Gift Addresses'!F105,35)</f>
        <v/>
      </c>
      <c r="AP105" s="30"/>
      <c r="AQ105" s="28" t="str">
        <f>IF('Gift Addresses'!$I105&gt;0,0,"")</f>
        <v/>
      </c>
      <c r="AR105" s="15" t="str">
        <f>IF('Gift Addresses'!$I105&gt;0,IF(AC105&gt;0,IF(ChooseMethod="Ship Lowest Cost",'Gift Addresses'!S105,IF('Gift Addresses'!S105="Ground (1-Day PM)",'Gift Addresses'!S105,IF('Gift Addresses'!S105="Next Day Air (1-Day AM)",'Gift Addresses'!S105,"Next Day Air Saver (1-Day PM)"))),""),"")</f>
        <v/>
      </c>
      <c r="AS105" s="26" t="str">
        <f>IF('Gift Addresses'!I105&gt;0,IF('Your Flavors'!$E$24="Ship Lowest Cost",'Gift Addresses'!T105,VLOOKUP(AR105,Method,2,FALSE)),"")</f>
        <v/>
      </c>
      <c r="AT105" s="26" t="str">
        <f>IF('Gift Addresses'!I105&gt;0,VLOOKUP('Gift Addresses'!R105,Size,2,FALSE),"")</f>
        <v/>
      </c>
      <c r="AU105" s="32" t="str">
        <f>IF('Gift Addresses'!I105&gt;0,+AT105+AS105,"")</f>
        <v/>
      </c>
      <c r="AV105" s="31" t="str">
        <f t="shared" si="9"/>
        <v/>
      </c>
      <c r="AW105" s="28" t="str">
        <f>IF('Gift Addresses'!$I105&gt;0,1,"")</f>
        <v/>
      </c>
      <c r="AX105" s="28" t="str">
        <f>IF('Gift Addresses'!$I105&gt;0,"Prepaid","")</f>
        <v/>
      </c>
      <c r="AY105" s="27" t="str">
        <f>IF('Gift Addresses'!$I105&gt;0,+Review!P105,"")</f>
        <v/>
      </c>
      <c r="AZ105" s="28" t="str">
        <f>IF('Gift Addresses'!$I105&gt;0,"hold_until","")</f>
        <v/>
      </c>
      <c r="BA105" s="33" t="str">
        <f>IF('Gift Addresses'!$N105&gt;0,'Gift Addresses'!N105-'Gift Addresses'!Q105,"")</f>
        <v/>
      </c>
      <c r="BB105" s="7" t="str">
        <f>LEFT('Gift Addresses'!K105,30)</f>
        <v/>
      </c>
      <c r="BC105" s="7" t="str">
        <f>LEFT('Gift Addresses'!L105,30)</f>
        <v/>
      </c>
      <c r="BD105" s="7" t="str">
        <f>LEFT('Gift Addresses'!M105,300)</f>
        <v/>
      </c>
    </row>
    <row r="106" spans="1:56">
      <c r="A106" t="str">
        <f>IF('Gift Addresses'!$I106&gt;0,"","Delete This Row")</f>
        <v>Delete This Row</v>
      </c>
      <c r="B106" t="str">
        <f>IF('Gift Addresses'!I106&gt;0,"base","")</f>
        <v/>
      </c>
      <c r="C106" t="str">
        <f>IF('Gift Addresses'!$I106&gt;0,+Billing!$C$8,"")</f>
        <v/>
      </c>
      <c r="D106" t="str">
        <f>IF('Gift Addresses'!$I106&gt;0,"General","")</f>
        <v/>
      </c>
      <c r="E106" t="str">
        <f>IF('Gift Addresses'!$I106&gt;0,LEFT(Billing!$C$9,17),"")</f>
        <v/>
      </c>
      <c r="F106" t="str">
        <f>IF('Gift Addresses'!$I106&gt;0,LEFT(Billing!$C$10,17),"")</f>
        <v/>
      </c>
      <c r="G106" s="38"/>
      <c r="H106" t="str">
        <f t="shared" si="6"/>
        <v/>
      </c>
      <c r="I106" s="38"/>
      <c r="J106" t="str">
        <f t="shared" si="7"/>
        <v/>
      </c>
      <c r="K106" s="38"/>
      <c r="L106" t="str">
        <f>IF('Gift Addresses'!$I106&gt;0,LEFT(Billing!$C$12,30),"")</f>
        <v/>
      </c>
      <c r="M106" t="str">
        <f>IF('Gift Addresses'!$I106&gt;0,LEFT(Billing!$C$14,15),"")</f>
        <v/>
      </c>
      <c r="N106" t="str">
        <f>IF('Gift Addresses'!$I106&gt;0,VLOOKUP(Billing!$C$15,State,2,FALSE),"")</f>
        <v/>
      </c>
      <c r="O106" t="str">
        <f>IF('Gift Addresses'!$I106&gt;0,"US","")</f>
        <v/>
      </c>
      <c r="P106" s="2" t="str">
        <f>IF('Gift Addresses'!$I106&gt;0,TEXT(Billing!$C$16,"00000"),"")</f>
        <v/>
      </c>
      <c r="Q106" s="24" t="str">
        <f>IF('Gift Addresses'!$I106&gt;0,Billing!$C$17,"")</f>
        <v/>
      </c>
      <c r="R106" t="str">
        <f>IF('Gift Addresses'!$I106&gt;0,LEFT(Billing!$C$11,35),"")</f>
        <v/>
      </c>
      <c r="S106" s="141" t="str">
        <f>IF('Gift Addresses'!$I106&gt;0,IF(Billing!$C$18&gt;0,TEXT(Billing!$C$18,"###-###-####"),""),"")</f>
        <v/>
      </c>
      <c r="T106" s="38"/>
      <c r="U106" t="str">
        <f>LEFT('Gift Addresses'!B106,17)</f>
        <v/>
      </c>
      <c r="V106" s="38"/>
      <c r="W106" t="str">
        <f>LEFT('Gift Addresses'!C106,17)</f>
        <v/>
      </c>
      <c r="X106" s="38"/>
      <c r="Y106" t="str">
        <f>LEFT('Gift Addresses'!E106,35)</f>
        <v/>
      </c>
      <c r="Z106" t="str">
        <f>LEFT('Gift Addresses'!G106,15)</f>
        <v/>
      </c>
      <c r="AA106" s="37" t="str">
        <f>IF('Gift Addresses'!H106&gt;0,VLOOKUP('Gift Addresses'!H106,State,2,FALSE),"")</f>
        <v/>
      </c>
      <c r="AB106" t="str">
        <f>IF('Gift Addresses'!$I106&gt;0,"US","")</f>
        <v/>
      </c>
      <c r="AC106" s="2" t="str">
        <f>IF('Gift Addresses'!$I106&gt;0,TEXT('Gift Addresses'!$I106,"00000"),"")</f>
        <v/>
      </c>
      <c r="AD106" s="25" t="str">
        <f>IF('Gift Addresses'!$I106&gt;0,IF('Gift Addresses'!J106&gt;0,'Gift Addresses'!J106,Billing!$C$17),"")</f>
        <v/>
      </c>
      <c r="AE106" t="str">
        <f>LEFT('Gift Addresses'!D106,35)</f>
        <v/>
      </c>
      <c r="AF106" s="25" t="str">
        <f>IF(+'Gift Addresses'!O106&gt;0,'Gift Addresses'!O106,"")</f>
        <v/>
      </c>
      <c r="AG106" s="28" t="str">
        <f>IF('Gift Addresses'!$I106&gt;0,"default","")</f>
        <v/>
      </c>
      <c r="AH106" s="28" t="str">
        <f>IF('Gift Addresses'!$I106&gt;0,1,"")</f>
        <v/>
      </c>
      <c r="AI106" s="30"/>
      <c r="AJ106" s="30"/>
      <c r="AK106" s="30"/>
      <c r="AL106" s="30"/>
      <c r="AM106" s="30"/>
      <c r="AN106" t="str">
        <f t="shared" si="8"/>
        <v/>
      </c>
      <c r="AO106" t="str">
        <f>LEFT('Gift Addresses'!F106,35)</f>
        <v/>
      </c>
      <c r="AP106" s="30"/>
      <c r="AQ106" s="28" t="str">
        <f>IF('Gift Addresses'!$I106&gt;0,0,"")</f>
        <v/>
      </c>
      <c r="AR106" s="15" t="str">
        <f>IF('Gift Addresses'!$I106&gt;0,IF(AC106&gt;0,IF(ChooseMethod="Ship Lowest Cost",'Gift Addresses'!S106,IF('Gift Addresses'!S106="Ground (1-Day PM)",'Gift Addresses'!S106,IF('Gift Addresses'!S106="Next Day Air (1-Day AM)",'Gift Addresses'!S106,"Next Day Air Saver (1-Day PM)"))),""),"")</f>
        <v/>
      </c>
      <c r="AS106" s="26" t="str">
        <f>IF('Gift Addresses'!I106&gt;0,IF('Your Flavors'!$E$24="Ship Lowest Cost",'Gift Addresses'!T106,VLOOKUP(AR106,Method,2,FALSE)),"")</f>
        <v/>
      </c>
      <c r="AT106" s="26" t="str">
        <f>IF('Gift Addresses'!I106&gt;0,VLOOKUP('Gift Addresses'!R106,Size,2,FALSE),"")</f>
        <v/>
      </c>
      <c r="AU106" s="32" t="str">
        <f>IF('Gift Addresses'!I106&gt;0,+AT106+AS106,"")</f>
        <v/>
      </c>
      <c r="AV106" s="31" t="str">
        <f t="shared" si="9"/>
        <v/>
      </c>
      <c r="AW106" s="28" t="str">
        <f>IF('Gift Addresses'!$I106&gt;0,1,"")</f>
        <v/>
      </c>
      <c r="AX106" s="28" t="str">
        <f>IF('Gift Addresses'!$I106&gt;0,"Prepaid","")</f>
        <v/>
      </c>
      <c r="AY106" s="27" t="str">
        <f>IF('Gift Addresses'!$I106&gt;0,+Review!P106,"")</f>
        <v/>
      </c>
      <c r="AZ106" s="28" t="str">
        <f>IF('Gift Addresses'!$I106&gt;0,"hold_until","")</f>
        <v/>
      </c>
      <c r="BA106" s="33" t="str">
        <f>IF('Gift Addresses'!$N106&gt;0,'Gift Addresses'!N106-'Gift Addresses'!Q106,"")</f>
        <v/>
      </c>
      <c r="BB106" s="7" t="str">
        <f>LEFT('Gift Addresses'!K106,30)</f>
        <v/>
      </c>
      <c r="BC106" s="7" t="str">
        <f>LEFT('Gift Addresses'!L106,30)</f>
        <v/>
      </c>
      <c r="BD106" s="7" t="str">
        <f>LEFT('Gift Addresses'!M106,300)</f>
        <v/>
      </c>
    </row>
    <row r="107" spans="1:56">
      <c r="A107" t="str">
        <f>IF('Gift Addresses'!$I107&gt;0,"","Delete This Row")</f>
        <v>Delete This Row</v>
      </c>
      <c r="B107" t="str">
        <f>IF('Gift Addresses'!I107&gt;0,"base","")</f>
        <v/>
      </c>
      <c r="C107" t="str">
        <f>IF('Gift Addresses'!$I107&gt;0,+Billing!$C$8,"")</f>
        <v/>
      </c>
      <c r="D107" t="str">
        <f>IF('Gift Addresses'!$I107&gt;0,"General","")</f>
        <v/>
      </c>
      <c r="E107" t="str">
        <f>IF('Gift Addresses'!$I107&gt;0,LEFT(Billing!$C$9,17),"")</f>
        <v/>
      </c>
      <c r="F107" t="str">
        <f>IF('Gift Addresses'!$I107&gt;0,LEFT(Billing!$C$10,17),"")</f>
        <v/>
      </c>
      <c r="G107" s="38"/>
      <c r="H107" t="str">
        <f t="shared" si="6"/>
        <v/>
      </c>
      <c r="I107" s="38"/>
      <c r="J107" t="str">
        <f t="shared" si="7"/>
        <v/>
      </c>
      <c r="K107" s="38"/>
      <c r="L107" t="str">
        <f>IF('Gift Addresses'!$I107&gt;0,LEFT(Billing!$C$12,30),"")</f>
        <v/>
      </c>
      <c r="M107" t="str">
        <f>IF('Gift Addresses'!$I107&gt;0,LEFT(Billing!$C$14,15),"")</f>
        <v/>
      </c>
      <c r="N107" t="str">
        <f>IF('Gift Addresses'!$I107&gt;0,VLOOKUP(Billing!$C$15,State,2,FALSE),"")</f>
        <v/>
      </c>
      <c r="O107" t="str">
        <f>IF('Gift Addresses'!$I107&gt;0,"US","")</f>
        <v/>
      </c>
      <c r="P107" s="2" t="str">
        <f>IF('Gift Addresses'!$I107&gt;0,TEXT(Billing!$C$16,"00000"),"")</f>
        <v/>
      </c>
      <c r="Q107" s="24" t="str">
        <f>IF('Gift Addresses'!$I107&gt;0,Billing!$C$17,"")</f>
        <v/>
      </c>
      <c r="R107" t="str">
        <f>IF('Gift Addresses'!$I107&gt;0,LEFT(Billing!$C$11,35),"")</f>
        <v/>
      </c>
      <c r="S107" s="141" t="str">
        <f>IF('Gift Addresses'!$I107&gt;0,IF(Billing!$C$18&gt;0,TEXT(Billing!$C$18,"###-###-####"),""),"")</f>
        <v/>
      </c>
      <c r="T107" s="38"/>
      <c r="U107" t="str">
        <f>LEFT('Gift Addresses'!B107,17)</f>
        <v/>
      </c>
      <c r="V107" s="38"/>
      <c r="W107" t="str">
        <f>LEFT('Gift Addresses'!C107,17)</f>
        <v/>
      </c>
      <c r="X107" s="38"/>
      <c r="Y107" t="str">
        <f>LEFT('Gift Addresses'!E107,35)</f>
        <v/>
      </c>
      <c r="Z107" t="str">
        <f>LEFT('Gift Addresses'!G107,15)</f>
        <v/>
      </c>
      <c r="AA107" s="37" t="str">
        <f>IF('Gift Addresses'!H107&gt;0,VLOOKUP('Gift Addresses'!H107,State,2,FALSE),"")</f>
        <v/>
      </c>
      <c r="AB107" t="str">
        <f>IF('Gift Addresses'!$I107&gt;0,"US","")</f>
        <v/>
      </c>
      <c r="AC107" s="2" t="str">
        <f>IF('Gift Addresses'!$I107&gt;0,TEXT('Gift Addresses'!$I107,"00000"),"")</f>
        <v/>
      </c>
      <c r="AD107" s="25" t="str">
        <f>IF('Gift Addresses'!$I107&gt;0,IF('Gift Addresses'!J107&gt;0,'Gift Addresses'!J107,Billing!$C$17),"")</f>
        <v/>
      </c>
      <c r="AE107" t="str">
        <f>LEFT('Gift Addresses'!D107,35)</f>
        <v/>
      </c>
      <c r="AF107" s="25" t="str">
        <f>IF(+'Gift Addresses'!O107&gt;0,'Gift Addresses'!O107,"")</f>
        <v/>
      </c>
      <c r="AG107" s="28" t="str">
        <f>IF('Gift Addresses'!$I107&gt;0,"default","")</f>
        <v/>
      </c>
      <c r="AH107" s="28" t="str">
        <f>IF('Gift Addresses'!$I107&gt;0,1,"")</f>
        <v/>
      </c>
      <c r="AI107" s="30"/>
      <c r="AJ107" s="30"/>
      <c r="AK107" s="30"/>
      <c r="AL107" s="30"/>
      <c r="AM107" s="30"/>
      <c r="AN107" t="str">
        <f t="shared" si="8"/>
        <v/>
      </c>
      <c r="AO107" t="str">
        <f>LEFT('Gift Addresses'!F107,35)</f>
        <v/>
      </c>
      <c r="AP107" s="30"/>
      <c r="AQ107" s="28" t="str">
        <f>IF('Gift Addresses'!$I107&gt;0,0,"")</f>
        <v/>
      </c>
      <c r="AR107" s="15" t="str">
        <f>IF('Gift Addresses'!$I107&gt;0,IF(AC107&gt;0,IF(ChooseMethod="Ship Lowest Cost",'Gift Addresses'!S107,IF('Gift Addresses'!S107="Ground (1-Day PM)",'Gift Addresses'!S107,IF('Gift Addresses'!S107="Next Day Air (1-Day AM)",'Gift Addresses'!S107,"Next Day Air Saver (1-Day PM)"))),""),"")</f>
        <v/>
      </c>
      <c r="AS107" s="26" t="str">
        <f>IF('Gift Addresses'!I107&gt;0,IF('Your Flavors'!$E$24="Ship Lowest Cost",'Gift Addresses'!T107,VLOOKUP(AR107,Method,2,FALSE)),"")</f>
        <v/>
      </c>
      <c r="AT107" s="26" t="str">
        <f>IF('Gift Addresses'!I107&gt;0,VLOOKUP('Gift Addresses'!R107,Size,2,FALSE),"")</f>
        <v/>
      </c>
      <c r="AU107" s="32" t="str">
        <f>IF('Gift Addresses'!I107&gt;0,+AT107+AS107,"")</f>
        <v/>
      </c>
      <c r="AV107" s="31" t="str">
        <f t="shared" si="9"/>
        <v/>
      </c>
      <c r="AW107" s="28" t="str">
        <f>IF('Gift Addresses'!$I107&gt;0,1,"")</f>
        <v/>
      </c>
      <c r="AX107" s="28" t="str">
        <f>IF('Gift Addresses'!$I107&gt;0,"Prepaid","")</f>
        <v/>
      </c>
      <c r="AY107" s="27" t="str">
        <f>IF('Gift Addresses'!$I107&gt;0,+Review!P107,"")</f>
        <v/>
      </c>
      <c r="AZ107" s="28" t="str">
        <f>IF('Gift Addresses'!$I107&gt;0,"hold_until","")</f>
        <v/>
      </c>
      <c r="BA107" s="33" t="str">
        <f>IF('Gift Addresses'!$N107&gt;0,'Gift Addresses'!N107-'Gift Addresses'!Q107,"")</f>
        <v/>
      </c>
      <c r="BB107" s="7" t="str">
        <f>LEFT('Gift Addresses'!K107,30)</f>
        <v/>
      </c>
      <c r="BC107" s="7" t="str">
        <f>LEFT('Gift Addresses'!L107,30)</f>
        <v/>
      </c>
      <c r="BD107" s="7" t="str">
        <f>LEFT('Gift Addresses'!M107,300)</f>
        <v/>
      </c>
    </row>
    <row r="108" spans="1:56">
      <c r="A108" t="str">
        <f>IF('Gift Addresses'!$I108&gt;0,"","Delete This Row")</f>
        <v>Delete This Row</v>
      </c>
      <c r="B108" t="str">
        <f>IF('Gift Addresses'!I108&gt;0,"base","")</f>
        <v/>
      </c>
      <c r="C108" t="str">
        <f>IF('Gift Addresses'!$I108&gt;0,+Billing!$C$8,"")</f>
        <v/>
      </c>
      <c r="D108" t="str">
        <f>IF('Gift Addresses'!$I108&gt;0,"General","")</f>
        <v/>
      </c>
      <c r="E108" t="str">
        <f>IF('Gift Addresses'!$I108&gt;0,LEFT(Billing!$C$9,17),"")</f>
        <v/>
      </c>
      <c r="F108" t="str">
        <f>IF('Gift Addresses'!$I108&gt;0,LEFT(Billing!$C$10,17),"")</f>
        <v/>
      </c>
      <c r="G108" s="38"/>
      <c r="H108" t="str">
        <f t="shared" si="6"/>
        <v/>
      </c>
      <c r="I108" s="38"/>
      <c r="J108" t="str">
        <f t="shared" si="7"/>
        <v/>
      </c>
      <c r="K108" s="38"/>
      <c r="L108" t="str">
        <f>IF('Gift Addresses'!$I108&gt;0,LEFT(Billing!$C$12,30),"")</f>
        <v/>
      </c>
      <c r="M108" t="str">
        <f>IF('Gift Addresses'!$I108&gt;0,LEFT(Billing!$C$14,15),"")</f>
        <v/>
      </c>
      <c r="N108" t="str">
        <f>IF('Gift Addresses'!$I108&gt;0,VLOOKUP(Billing!$C$15,State,2,FALSE),"")</f>
        <v/>
      </c>
      <c r="O108" t="str">
        <f>IF('Gift Addresses'!$I108&gt;0,"US","")</f>
        <v/>
      </c>
      <c r="P108" s="2" t="str">
        <f>IF('Gift Addresses'!$I108&gt;0,TEXT(Billing!$C$16,"00000"),"")</f>
        <v/>
      </c>
      <c r="Q108" s="24" t="str">
        <f>IF('Gift Addresses'!$I108&gt;0,Billing!$C$17,"")</f>
        <v/>
      </c>
      <c r="R108" t="str">
        <f>IF('Gift Addresses'!$I108&gt;0,LEFT(Billing!$C$11,35),"")</f>
        <v/>
      </c>
      <c r="S108" s="141" t="str">
        <f>IF('Gift Addresses'!$I108&gt;0,IF(Billing!$C$18&gt;0,TEXT(Billing!$C$18,"###-###-####"),""),"")</f>
        <v/>
      </c>
      <c r="T108" s="38"/>
      <c r="U108" t="str">
        <f>LEFT('Gift Addresses'!B108,17)</f>
        <v/>
      </c>
      <c r="V108" s="38"/>
      <c r="W108" t="str">
        <f>LEFT('Gift Addresses'!C108,17)</f>
        <v/>
      </c>
      <c r="X108" s="38"/>
      <c r="Y108" t="str">
        <f>LEFT('Gift Addresses'!E108,35)</f>
        <v/>
      </c>
      <c r="Z108" t="str">
        <f>LEFT('Gift Addresses'!G108,15)</f>
        <v/>
      </c>
      <c r="AA108" s="37" t="str">
        <f>IF('Gift Addresses'!H108&gt;0,VLOOKUP('Gift Addresses'!H108,State,2,FALSE),"")</f>
        <v/>
      </c>
      <c r="AB108" t="str">
        <f>IF('Gift Addresses'!$I108&gt;0,"US","")</f>
        <v/>
      </c>
      <c r="AC108" s="2" t="str">
        <f>IF('Gift Addresses'!$I108&gt;0,TEXT('Gift Addresses'!$I108,"00000"),"")</f>
        <v/>
      </c>
      <c r="AD108" s="25" t="str">
        <f>IF('Gift Addresses'!$I108&gt;0,IF('Gift Addresses'!J108&gt;0,'Gift Addresses'!J108,Billing!$C$17),"")</f>
        <v/>
      </c>
      <c r="AE108" t="str">
        <f>LEFT('Gift Addresses'!D108,35)</f>
        <v/>
      </c>
      <c r="AF108" s="25" t="str">
        <f>IF(+'Gift Addresses'!O108&gt;0,'Gift Addresses'!O108,"")</f>
        <v/>
      </c>
      <c r="AG108" s="28" t="str">
        <f>IF('Gift Addresses'!$I108&gt;0,"default","")</f>
        <v/>
      </c>
      <c r="AH108" s="28" t="str">
        <f>IF('Gift Addresses'!$I108&gt;0,1,"")</f>
        <v/>
      </c>
      <c r="AI108" s="30"/>
      <c r="AJ108" s="30"/>
      <c r="AK108" s="30"/>
      <c r="AL108" s="30"/>
      <c r="AM108" s="30"/>
      <c r="AN108" t="str">
        <f t="shared" si="8"/>
        <v/>
      </c>
      <c r="AO108" t="str">
        <f>LEFT('Gift Addresses'!F108,35)</f>
        <v/>
      </c>
      <c r="AP108" s="30"/>
      <c r="AQ108" s="28" t="str">
        <f>IF('Gift Addresses'!$I108&gt;0,0,"")</f>
        <v/>
      </c>
      <c r="AR108" s="15" t="str">
        <f>IF('Gift Addresses'!$I108&gt;0,IF(AC108&gt;0,IF(ChooseMethod="Ship Lowest Cost",'Gift Addresses'!S108,IF('Gift Addresses'!S108="Ground (1-Day PM)",'Gift Addresses'!S108,IF('Gift Addresses'!S108="Next Day Air (1-Day AM)",'Gift Addresses'!S108,"Next Day Air Saver (1-Day PM)"))),""),"")</f>
        <v/>
      </c>
      <c r="AS108" s="26" t="str">
        <f>IF('Gift Addresses'!I108&gt;0,IF('Your Flavors'!$E$24="Ship Lowest Cost",'Gift Addresses'!T108,VLOOKUP(AR108,Method,2,FALSE)),"")</f>
        <v/>
      </c>
      <c r="AT108" s="26" t="str">
        <f>IF('Gift Addresses'!I108&gt;0,VLOOKUP('Gift Addresses'!R108,Size,2,FALSE),"")</f>
        <v/>
      </c>
      <c r="AU108" s="32" t="str">
        <f>IF('Gift Addresses'!I108&gt;0,+AT108+AS108,"")</f>
        <v/>
      </c>
      <c r="AV108" s="31" t="str">
        <f t="shared" si="9"/>
        <v/>
      </c>
      <c r="AW108" s="28" t="str">
        <f>IF('Gift Addresses'!$I108&gt;0,1,"")</f>
        <v/>
      </c>
      <c r="AX108" s="28" t="str">
        <f>IF('Gift Addresses'!$I108&gt;0,"Prepaid","")</f>
        <v/>
      </c>
      <c r="AY108" s="27" t="str">
        <f>IF('Gift Addresses'!$I108&gt;0,+Review!P108,"")</f>
        <v/>
      </c>
      <c r="AZ108" s="28" t="str">
        <f>IF('Gift Addresses'!$I108&gt;0,"hold_until","")</f>
        <v/>
      </c>
      <c r="BA108" s="33" t="str">
        <f>IF('Gift Addresses'!$N108&gt;0,'Gift Addresses'!N108-'Gift Addresses'!Q108,"")</f>
        <v/>
      </c>
      <c r="BB108" s="7" t="str">
        <f>LEFT('Gift Addresses'!K108,30)</f>
        <v/>
      </c>
      <c r="BC108" s="7" t="str">
        <f>LEFT('Gift Addresses'!L108,30)</f>
        <v/>
      </c>
      <c r="BD108" s="7" t="str">
        <f>LEFT('Gift Addresses'!M108,300)</f>
        <v/>
      </c>
    </row>
    <row r="109" spans="1:56">
      <c r="A109" t="str">
        <f>IF('Gift Addresses'!$I109&gt;0,"","Delete This Row")</f>
        <v>Delete This Row</v>
      </c>
      <c r="B109" t="str">
        <f>IF('Gift Addresses'!I109&gt;0,"base","")</f>
        <v/>
      </c>
      <c r="C109" t="str">
        <f>IF('Gift Addresses'!$I109&gt;0,+Billing!$C$8,"")</f>
        <v/>
      </c>
      <c r="D109" t="str">
        <f>IF('Gift Addresses'!$I109&gt;0,"General","")</f>
        <v/>
      </c>
      <c r="E109" t="str">
        <f>IF('Gift Addresses'!$I109&gt;0,LEFT(Billing!$C$9,17),"")</f>
        <v/>
      </c>
      <c r="F109" t="str">
        <f>IF('Gift Addresses'!$I109&gt;0,LEFT(Billing!$C$10,17),"")</f>
        <v/>
      </c>
      <c r="G109" s="38"/>
      <c r="H109" t="str">
        <f t="shared" si="6"/>
        <v/>
      </c>
      <c r="I109" s="38"/>
      <c r="J109" t="str">
        <f t="shared" si="7"/>
        <v/>
      </c>
      <c r="K109" s="38"/>
      <c r="L109" t="str">
        <f>IF('Gift Addresses'!$I109&gt;0,LEFT(Billing!$C$12,30),"")</f>
        <v/>
      </c>
      <c r="M109" t="str">
        <f>IF('Gift Addresses'!$I109&gt;0,LEFT(Billing!$C$14,15),"")</f>
        <v/>
      </c>
      <c r="N109" t="str">
        <f>IF('Gift Addresses'!$I109&gt;0,VLOOKUP(Billing!$C$15,State,2,FALSE),"")</f>
        <v/>
      </c>
      <c r="O109" t="str">
        <f>IF('Gift Addresses'!$I109&gt;0,"US","")</f>
        <v/>
      </c>
      <c r="P109" s="2" t="str">
        <f>IF('Gift Addresses'!$I109&gt;0,TEXT(Billing!$C$16,"00000"),"")</f>
        <v/>
      </c>
      <c r="Q109" s="24" t="str">
        <f>IF('Gift Addresses'!$I109&gt;0,Billing!$C$17,"")</f>
        <v/>
      </c>
      <c r="R109" t="str">
        <f>IF('Gift Addresses'!$I109&gt;0,LEFT(Billing!$C$11,35),"")</f>
        <v/>
      </c>
      <c r="S109" s="141" t="str">
        <f>IF('Gift Addresses'!$I109&gt;0,IF(Billing!$C$18&gt;0,TEXT(Billing!$C$18,"###-###-####"),""),"")</f>
        <v/>
      </c>
      <c r="T109" s="38"/>
      <c r="U109" t="str">
        <f>LEFT('Gift Addresses'!B109,17)</f>
        <v/>
      </c>
      <c r="V109" s="38"/>
      <c r="W109" t="str">
        <f>LEFT('Gift Addresses'!C109,17)</f>
        <v/>
      </c>
      <c r="X109" s="38"/>
      <c r="Y109" t="str">
        <f>LEFT('Gift Addresses'!E109,35)</f>
        <v/>
      </c>
      <c r="Z109" t="str">
        <f>LEFT('Gift Addresses'!G109,15)</f>
        <v/>
      </c>
      <c r="AA109" s="37" t="str">
        <f>IF('Gift Addresses'!H109&gt;0,VLOOKUP('Gift Addresses'!H109,State,2,FALSE),"")</f>
        <v/>
      </c>
      <c r="AB109" t="str">
        <f>IF('Gift Addresses'!$I109&gt;0,"US","")</f>
        <v/>
      </c>
      <c r="AC109" s="2" t="str">
        <f>IF('Gift Addresses'!$I109&gt;0,TEXT('Gift Addresses'!$I109,"00000"),"")</f>
        <v/>
      </c>
      <c r="AD109" s="25" t="str">
        <f>IF('Gift Addresses'!$I109&gt;0,IF('Gift Addresses'!J109&gt;0,'Gift Addresses'!J109,Billing!$C$17),"")</f>
        <v/>
      </c>
      <c r="AE109" t="str">
        <f>LEFT('Gift Addresses'!D109,35)</f>
        <v/>
      </c>
      <c r="AF109" s="25" t="str">
        <f>IF(+'Gift Addresses'!O109&gt;0,'Gift Addresses'!O109,"")</f>
        <v/>
      </c>
      <c r="AG109" s="28" t="str">
        <f>IF('Gift Addresses'!$I109&gt;0,"default","")</f>
        <v/>
      </c>
      <c r="AH109" s="28" t="str">
        <f>IF('Gift Addresses'!$I109&gt;0,1,"")</f>
        <v/>
      </c>
      <c r="AI109" s="30"/>
      <c r="AJ109" s="30"/>
      <c r="AK109" s="30"/>
      <c r="AL109" s="30"/>
      <c r="AM109" s="30"/>
      <c r="AN109" t="str">
        <f t="shared" si="8"/>
        <v/>
      </c>
      <c r="AO109" t="str">
        <f>LEFT('Gift Addresses'!F109,35)</f>
        <v/>
      </c>
      <c r="AP109" s="30"/>
      <c r="AQ109" s="28" t="str">
        <f>IF('Gift Addresses'!$I109&gt;0,0,"")</f>
        <v/>
      </c>
      <c r="AR109" s="15" t="str">
        <f>IF('Gift Addresses'!$I109&gt;0,IF(AC109&gt;0,IF(ChooseMethod="Ship Lowest Cost",'Gift Addresses'!S109,IF('Gift Addresses'!S109="Ground (1-Day PM)",'Gift Addresses'!S109,IF('Gift Addresses'!S109="Next Day Air (1-Day AM)",'Gift Addresses'!S109,"Next Day Air Saver (1-Day PM)"))),""),"")</f>
        <v/>
      </c>
      <c r="AS109" s="26" t="str">
        <f>IF('Gift Addresses'!I109&gt;0,IF('Your Flavors'!$E$24="Ship Lowest Cost",'Gift Addresses'!T109,VLOOKUP(AR109,Method,2,FALSE)),"")</f>
        <v/>
      </c>
      <c r="AT109" s="26" t="str">
        <f>IF('Gift Addresses'!I109&gt;0,VLOOKUP('Gift Addresses'!R109,Size,2,FALSE),"")</f>
        <v/>
      </c>
      <c r="AU109" s="32" t="str">
        <f>IF('Gift Addresses'!I109&gt;0,+AT109+AS109,"")</f>
        <v/>
      </c>
      <c r="AV109" s="31" t="str">
        <f t="shared" si="9"/>
        <v/>
      </c>
      <c r="AW109" s="28" t="str">
        <f>IF('Gift Addresses'!$I109&gt;0,1,"")</f>
        <v/>
      </c>
      <c r="AX109" s="28" t="str">
        <f>IF('Gift Addresses'!$I109&gt;0,"Prepaid","")</f>
        <v/>
      </c>
      <c r="AY109" s="27" t="str">
        <f>IF('Gift Addresses'!$I109&gt;0,+Review!P109,"")</f>
        <v/>
      </c>
      <c r="AZ109" s="28" t="str">
        <f>IF('Gift Addresses'!$I109&gt;0,"hold_until","")</f>
        <v/>
      </c>
      <c r="BA109" s="33" t="str">
        <f>IF('Gift Addresses'!$N109&gt;0,'Gift Addresses'!N109-'Gift Addresses'!Q109,"")</f>
        <v/>
      </c>
      <c r="BB109" s="7" t="str">
        <f>LEFT('Gift Addresses'!K109,30)</f>
        <v/>
      </c>
      <c r="BC109" s="7" t="str">
        <f>LEFT('Gift Addresses'!L109,30)</f>
        <v/>
      </c>
      <c r="BD109" s="7" t="str">
        <f>LEFT('Gift Addresses'!M109,300)</f>
        <v/>
      </c>
    </row>
    <row r="110" spans="1:56">
      <c r="A110" t="str">
        <f>IF('Gift Addresses'!$I110&gt;0,"","Delete This Row")</f>
        <v>Delete This Row</v>
      </c>
      <c r="B110" t="str">
        <f>IF('Gift Addresses'!I110&gt;0,"base","")</f>
        <v/>
      </c>
      <c r="C110" t="str">
        <f>IF('Gift Addresses'!$I110&gt;0,+Billing!$C$8,"")</f>
        <v/>
      </c>
      <c r="D110" t="str">
        <f>IF('Gift Addresses'!$I110&gt;0,"General","")</f>
        <v/>
      </c>
      <c r="E110" t="str">
        <f>IF('Gift Addresses'!$I110&gt;0,LEFT(Billing!$C$9,17),"")</f>
        <v/>
      </c>
      <c r="F110" t="str">
        <f>IF('Gift Addresses'!$I110&gt;0,LEFT(Billing!$C$10,17),"")</f>
        <v/>
      </c>
      <c r="G110" s="38"/>
      <c r="H110" t="str">
        <f t="shared" si="6"/>
        <v/>
      </c>
      <c r="I110" s="38"/>
      <c r="J110" t="str">
        <f t="shared" si="7"/>
        <v/>
      </c>
      <c r="K110" s="38"/>
      <c r="L110" t="str">
        <f>IF('Gift Addresses'!$I110&gt;0,LEFT(Billing!$C$12,30),"")</f>
        <v/>
      </c>
      <c r="M110" t="str">
        <f>IF('Gift Addresses'!$I110&gt;0,LEFT(Billing!$C$14,15),"")</f>
        <v/>
      </c>
      <c r="N110" t="str">
        <f>IF('Gift Addresses'!$I110&gt;0,VLOOKUP(Billing!$C$15,State,2,FALSE),"")</f>
        <v/>
      </c>
      <c r="O110" t="str">
        <f>IF('Gift Addresses'!$I110&gt;0,"US","")</f>
        <v/>
      </c>
      <c r="P110" s="2" t="str">
        <f>IF('Gift Addresses'!$I110&gt;0,TEXT(Billing!$C$16,"00000"),"")</f>
        <v/>
      </c>
      <c r="Q110" s="24" t="str">
        <f>IF('Gift Addresses'!$I110&gt;0,Billing!$C$17,"")</f>
        <v/>
      </c>
      <c r="R110" t="str">
        <f>IF('Gift Addresses'!$I110&gt;0,LEFT(Billing!$C$11,35),"")</f>
        <v/>
      </c>
      <c r="S110" s="141" t="str">
        <f>IF('Gift Addresses'!$I110&gt;0,IF(Billing!$C$18&gt;0,TEXT(Billing!$C$18,"###-###-####"),""),"")</f>
        <v/>
      </c>
      <c r="T110" s="38"/>
      <c r="U110" t="str">
        <f>LEFT('Gift Addresses'!B110,17)</f>
        <v/>
      </c>
      <c r="V110" s="38"/>
      <c r="W110" t="str">
        <f>LEFT('Gift Addresses'!C110,17)</f>
        <v/>
      </c>
      <c r="X110" s="38"/>
      <c r="Y110" t="str">
        <f>LEFT('Gift Addresses'!E110,35)</f>
        <v/>
      </c>
      <c r="Z110" t="str">
        <f>LEFT('Gift Addresses'!G110,15)</f>
        <v/>
      </c>
      <c r="AA110" s="37" t="str">
        <f>IF('Gift Addresses'!H110&gt;0,VLOOKUP('Gift Addresses'!H110,State,2,FALSE),"")</f>
        <v/>
      </c>
      <c r="AB110" t="str">
        <f>IF('Gift Addresses'!$I110&gt;0,"US","")</f>
        <v/>
      </c>
      <c r="AC110" s="2" t="str">
        <f>IF('Gift Addresses'!$I110&gt;0,TEXT('Gift Addresses'!$I110,"00000"),"")</f>
        <v/>
      </c>
      <c r="AD110" s="25" t="str">
        <f>IF('Gift Addresses'!$I110&gt;0,IF('Gift Addresses'!J110&gt;0,'Gift Addresses'!J110,Billing!$C$17),"")</f>
        <v/>
      </c>
      <c r="AE110" t="str">
        <f>LEFT('Gift Addresses'!D110,35)</f>
        <v/>
      </c>
      <c r="AF110" s="25" t="str">
        <f>IF(+'Gift Addresses'!O110&gt;0,'Gift Addresses'!O110,"")</f>
        <v/>
      </c>
      <c r="AG110" s="28" t="str">
        <f>IF('Gift Addresses'!$I110&gt;0,"default","")</f>
        <v/>
      </c>
      <c r="AH110" s="28" t="str">
        <f>IF('Gift Addresses'!$I110&gt;0,1,"")</f>
        <v/>
      </c>
      <c r="AI110" s="30"/>
      <c r="AJ110" s="30"/>
      <c r="AK110" s="30"/>
      <c r="AL110" s="30"/>
      <c r="AM110" s="30"/>
      <c r="AN110" t="str">
        <f t="shared" si="8"/>
        <v/>
      </c>
      <c r="AO110" t="str">
        <f>LEFT('Gift Addresses'!F110,35)</f>
        <v/>
      </c>
      <c r="AP110" s="30"/>
      <c r="AQ110" s="28" t="str">
        <f>IF('Gift Addresses'!$I110&gt;0,0,"")</f>
        <v/>
      </c>
      <c r="AR110" s="15" t="str">
        <f>IF('Gift Addresses'!$I110&gt;0,IF(AC110&gt;0,IF(ChooseMethod="Ship Lowest Cost",'Gift Addresses'!S110,IF('Gift Addresses'!S110="Ground (1-Day PM)",'Gift Addresses'!S110,IF('Gift Addresses'!S110="Next Day Air (1-Day AM)",'Gift Addresses'!S110,"Next Day Air Saver (1-Day PM)"))),""),"")</f>
        <v/>
      </c>
      <c r="AS110" s="26" t="str">
        <f>IF('Gift Addresses'!I110&gt;0,IF('Your Flavors'!$E$24="Ship Lowest Cost",'Gift Addresses'!T110,VLOOKUP(AR110,Method,2,FALSE)),"")</f>
        <v/>
      </c>
      <c r="AT110" s="26" t="str">
        <f>IF('Gift Addresses'!I110&gt;0,VLOOKUP('Gift Addresses'!R110,Size,2,FALSE),"")</f>
        <v/>
      </c>
      <c r="AU110" s="32" t="str">
        <f>IF('Gift Addresses'!I110&gt;0,+AT110+AS110,"")</f>
        <v/>
      </c>
      <c r="AV110" s="31" t="str">
        <f t="shared" si="9"/>
        <v/>
      </c>
      <c r="AW110" s="28" t="str">
        <f>IF('Gift Addresses'!$I110&gt;0,1,"")</f>
        <v/>
      </c>
      <c r="AX110" s="28" t="str">
        <f>IF('Gift Addresses'!$I110&gt;0,"Prepaid","")</f>
        <v/>
      </c>
      <c r="AY110" s="27" t="str">
        <f>IF('Gift Addresses'!$I110&gt;0,+Review!P110,"")</f>
        <v/>
      </c>
      <c r="AZ110" s="28" t="str">
        <f>IF('Gift Addresses'!$I110&gt;0,"hold_until","")</f>
        <v/>
      </c>
      <c r="BA110" s="33" t="str">
        <f>IF('Gift Addresses'!$N110&gt;0,'Gift Addresses'!N110-'Gift Addresses'!Q110,"")</f>
        <v/>
      </c>
      <c r="BB110" s="7" t="str">
        <f>LEFT('Gift Addresses'!K110,30)</f>
        <v/>
      </c>
      <c r="BC110" s="7" t="str">
        <f>LEFT('Gift Addresses'!L110,30)</f>
        <v/>
      </c>
      <c r="BD110" s="7" t="str">
        <f>LEFT('Gift Addresses'!M110,300)</f>
        <v/>
      </c>
    </row>
    <row r="111" spans="1:56">
      <c r="A111" t="str">
        <f>IF('Gift Addresses'!$I111&gt;0,"","Delete This Row")</f>
        <v>Delete This Row</v>
      </c>
      <c r="B111" t="str">
        <f>IF('Gift Addresses'!I111&gt;0,"base","")</f>
        <v/>
      </c>
      <c r="C111" t="str">
        <f>IF('Gift Addresses'!$I111&gt;0,+Billing!$C$8,"")</f>
        <v/>
      </c>
      <c r="D111" t="str">
        <f>IF('Gift Addresses'!$I111&gt;0,"General","")</f>
        <v/>
      </c>
      <c r="E111" t="str">
        <f>IF('Gift Addresses'!$I111&gt;0,LEFT(Billing!$C$9,17),"")</f>
        <v/>
      </c>
      <c r="F111" t="str">
        <f>IF('Gift Addresses'!$I111&gt;0,LEFT(Billing!$C$10,17),"")</f>
        <v/>
      </c>
      <c r="G111" s="38"/>
      <c r="H111" t="str">
        <f t="shared" si="6"/>
        <v/>
      </c>
      <c r="I111" s="38"/>
      <c r="J111" t="str">
        <f t="shared" si="7"/>
        <v/>
      </c>
      <c r="K111" s="38"/>
      <c r="L111" t="str">
        <f>IF('Gift Addresses'!$I111&gt;0,LEFT(Billing!$C$12,30),"")</f>
        <v/>
      </c>
      <c r="M111" t="str">
        <f>IF('Gift Addresses'!$I111&gt;0,LEFT(Billing!$C$14,15),"")</f>
        <v/>
      </c>
      <c r="N111" t="str">
        <f>IF('Gift Addresses'!$I111&gt;0,VLOOKUP(Billing!$C$15,State,2,FALSE),"")</f>
        <v/>
      </c>
      <c r="O111" t="str">
        <f>IF('Gift Addresses'!$I111&gt;0,"US","")</f>
        <v/>
      </c>
      <c r="P111" s="2" t="str">
        <f>IF('Gift Addresses'!$I111&gt;0,TEXT(Billing!$C$16,"00000"),"")</f>
        <v/>
      </c>
      <c r="Q111" s="24" t="str">
        <f>IF('Gift Addresses'!$I111&gt;0,Billing!$C$17,"")</f>
        <v/>
      </c>
      <c r="R111" t="str">
        <f>IF('Gift Addresses'!$I111&gt;0,LEFT(Billing!$C$11,35),"")</f>
        <v/>
      </c>
      <c r="S111" s="141" t="str">
        <f>IF('Gift Addresses'!$I111&gt;0,IF(Billing!$C$18&gt;0,TEXT(Billing!$C$18,"###-###-####"),""),"")</f>
        <v/>
      </c>
      <c r="T111" s="38"/>
      <c r="U111" t="str">
        <f>LEFT('Gift Addresses'!B111,17)</f>
        <v/>
      </c>
      <c r="V111" s="38"/>
      <c r="W111" t="str">
        <f>LEFT('Gift Addresses'!C111,17)</f>
        <v/>
      </c>
      <c r="X111" s="38"/>
      <c r="Y111" t="str">
        <f>LEFT('Gift Addresses'!E111,35)</f>
        <v/>
      </c>
      <c r="Z111" t="str">
        <f>LEFT('Gift Addresses'!G111,15)</f>
        <v/>
      </c>
      <c r="AA111" s="37" t="str">
        <f>IF('Gift Addresses'!H111&gt;0,VLOOKUP('Gift Addresses'!H111,State,2,FALSE),"")</f>
        <v/>
      </c>
      <c r="AB111" t="str">
        <f>IF('Gift Addresses'!$I111&gt;0,"US","")</f>
        <v/>
      </c>
      <c r="AC111" s="2" t="str">
        <f>IF('Gift Addresses'!$I111&gt;0,TEXT('Gift Addresses'!$I111,"00000"),"")</f>
        <v/>
      </c>
      <c r="AD111" s="25" t="str">
        <f>IF('Gift Addresses'!$I111&gt;0,IF('Gift Addresses'!J111&gt;0,'Gift Addresses'!J111,Billing!$C$17),"")</f>
        <v/>
      </c>
      <c r="AE111" t="str">
        <f>LEFT('Gift Addresses'!D111,35)</f>
        <v/>
      </c>
      <c r="AF111" s="25" t="str">
        <f>IF(+'Gift Addresses'!O111&gt;0,'Gift Addresses'!O111,"")</f>
        <v/>
      </c>
      <c r="AG111" s="28" t="str">
        <f>IF('Gift Addresses'!$I111&gt;0,"default","")</f>
        <v/>
      </c>
      <c r="AH111" s="28" t="str">
        <f>IF('Gift Addresses'!$I111&gt;0,1,"")</f>
        <v/>
      </c>
      <c r="AI111" s="30"/>
      <c r="AJ111" s="30"/>
      <c r="AK111" s="30"/>
      <c r="AL111" s="30"/>
      <c r="AM111" s="30"/>
      <c r="AN111" t="str">
        <f t="shared" si="8"/>
        <v/>
      </c>
      <c r="AO111" t="str">
        <f>LEFT('Gift Addresses'!F111,35)</f>
        <v/>
      </c>
      <c r="AP111" s="30"/>
      <c r="AQ111" s="28" t="str">
        <f>IF('Gift Addresses'!$I111&gt;0,0,"")</f>
        <v/>
      </c>
      <c r="AR111" s="15" t="str">
        <f>IF('Gift Addresses'!$I111&gt;0,IF(AC111&gt;0,IF(ChooseMethod="Ship Lowest Cost",'Gift Addresses'!S111,IF('Gift Addresses'!S111="Ground (1-Day PM)",'Gift Addresses'!S111,IF('Gift Addresses'!S111="Next Day Air (1-Day AM)",'Gift Addresses'!S111,"Next Day Air Saver (1-Day PM)"))),""),"")</f>
        <v/>
      </c>
      <c r="AS111" s="26" t="str">
        <f>IF('Gift Addresses'!I111&gt;0,IF('Your Flavors'!$E$24="Ship Lowest Cost",'Gift Addresses'!T111,VLOOKUP(AR111,Method,2,FALSE)),"")</f>
        <v/>
      </c>
      <c r="AT111" s="26" t="str">
        <f>IF('Gift Addresses'!I111&gt;0,VLOOKUP('Gift Addresses'!R111,Size,2,FALSE),"")</f>
        <v/>
      </c>
      <c r="AU111" s="32" t="str">
        <f>IF('Gift Addresses'!I111&gt;0,+AT111+AS111,"")</f>
        <v/>
      </c>
      <c r="AV111" s="31" t="str">
        <f t="shared" si="9"/>
        <v/>
      </c>
      <c r="AW111" s="28" t="str">
        <f>IF('Gift Addresses'!$I111&gt;0,1,"")</f>
        <v/>
      </c>
      <c r="AX111" s="28" t="str">
        <f>IF('Gift Addresses'!$I111&gt;0,"Prepaid","")</f>
        <v/>
      </c>
      <c r="AY111" s="27" t="str">
        <f>IF('Gift Addresses'!$I111&gt;0,+Review!P111,"")</f>
        <v/>
      </c>
      <c r="AZ111" s="28" t="str">
        <f>IF('Gift Addresses'!$I111&gt;0,"hold_until","")</f>
        <v/>
      </c>
      <c r="BA111" s="33" t="str">
        <f>IF('Gift Addresses'!$N111&gt;0,'Gift Addresses'!N111-'Gift Addresses'!Q111,"")</f>
        <v/>
      </c>
      <c r="BB111" s="7" t="str">
        <f>LEFT('Gift Addresses'!K111,30)</f>
        <v/>
      </c>
      <c r="BC111" s="7" t="str">
        <f>LEFT('Gift Addresses'!L111,30)</f>
        <v/>
      </c>
      <c r="BD111" s="7" t="str">
        <f>LEFT('Gift Addresses'!M111,300)</f>
        <v/>
      </c>
    </row>
    <row r="112" spans="1:56">
      <c r="A112" t="str">
        <f>IF('Gift Addresses'!$I112&gt;0,"","Delete This Row")</f>
        <v>Delete This Row</v>
      </c>
      <c r="B112" t="str">
        <f>IF('Gift Addresses'!I112&gt;0,"base","")</f>
        <v/>
      </c>
      <c r="C112" t="str">
        <f>IF('Gift Addresses'!$I112&gt;0,+Billing!$C$8,"")</f>
        <v/>
      </c>
      <c r="D112" t="str">
        <f>IF('Gift Addresses'!$I112&gt;0,"General","")</f>
        <v/>
      </c>
      <c r="E112" t="str">
        <f>IF('Gift Addresses'!$I112&gt;0,LEFT(Billing!$C$9,17),"")</f>
        <v/>
      </c>
      <c r="F112" t="str">
        <f>IF('Gift Addresses'!$I112&gt;0,LEFT(Billing!$C$10,17),"")</f>
        <v/>
      </c>
      <c r="G112" s="38"/>
      <c r="H112" t="str">
        <f t="shared" si="6"/>
        <v/>
      </c>
      <c r="I112" s="38"/>
      <c r="J112" t="str">
        <f t="shared" si="7"/>
        <v/>
      </c>
      <c r="K112" s="38"/>
      <c r="L112" t="str">
        <f>IF('Gift Addresses'!$I112&gt;0,LEFT(Billing!$C$12,30),"")</f>
        <v/>
      </c>
      <c r="M112" t="str">
        <f>IF('Gift Addresses'!$I112&gt;0,LEFT(Billing!$C$14,15),"")</f>
        <v/>
      </c>
      <c r="N112" t="str">
        <f>IF('Gift Addresses'!$I112&gt;0,VLOOKUP(Billing!$C$15,State,2,FALSE),"")</f>
        <v/>
      </c>
      <c r="O112" t="str">
        <f>IF('Gift Addresses'!$I112&gt;0,"US","")</f>
        <v/>
      </c>
      <c r="P112" s="2" t="str">
        <f>IF('Gift Addresses'!$I112&gt;0,TEXT(Billing!$C$16,"00000"),"")</f>
        <v/>
      </c>
      <c r="Q112" s="24" t="str">
        <f>IF('Gift Addresses'!$I112&gt;0,Billing!$C$17,"")</f>
        <v/>
      </c>
      <c r="R112" t="str">
        <f>IF('Gift Addresses'!$I112&gt;0,LEFT(Billing!$C$11,35),"")</f>
        <v/>
      </c>
      <c r="S112" s="141" t="str">
        <f>IF('Gift Addresses'!$I112&gt;0,IF(Billing!$C$18&gt;0,TEXT(Billing!$C$18,"###-###-####"),""),"")</f>
        <v/>
      </c>
      <c r="T112" s="38"/>
      <c r="U112" t="str">
        <f>LEFT('Gift Addresses'!B112,17)</f>
        <v/>
      </c>
      <c r="V112" s="38"/>
      <c r="W112" t="str">
        <f>LEFT('Gift Addresses'!C112,17)</f>
        <v/>
      </c>
      <c r="X112" s="38"/>
      <c r="Y112" t="str">
        <f>LEFT('Gift Addresses'!E112,35)</f>
        <v/>
      </c>
      <c r="Z112" t="str">
        <f>LEFT('Gift Addresses'!G112,15)</f>
        <v/>
      </c>
      <c r="AA112" s="37" t="str">
        <f>IF('Gift Addresses'!H112&gt;0,VLOOKUP('Gift Addresses'!H112,State,2,FALSE),"")</f>
        <v/>
      </c>
      <c r="AB112" t="str">
        <f>IF('Gift Addresses'!$I112&gt;0,"US","")</f>
        <v/>
      </c>
      <c r="AC112" s="2" t="str">
        <f>IF('Gift Addresses'!$I112&gt;0,TEXT('Gift Addresses'!$I112,"00000"),"")</f>
        <v/>
      </c>
      <c r="AD112" s="25" t="str">
        <f>IF('Gift Addresses'!$I112&gt;0,IF('Gift Addresses'!J112&gt;0,'Gift Addresses'!J112,Billing!$C$17),"")</f>
        <v/>
      </c>
      <c r="AE112" t="str">
        <f>LEFT('Gift Addresses'!D112,35)</f>
        <v/>
      </c>
      <c r="AF112" s="25" t="str">
        <f>IF(+'Gift Addresses'!O112&gt;0,'Gift Addresses'!O112,"")</f>
        <v/>
      </c>
      <c r="AG112" s="28" t="str">
        <f>IF('Gift Addresses'!$I112&gt;0,"default","")</f>
        <v/>
      </c>
      <c r="AH112" s="28" t="str">
        <f>IF('Gift Addresses'!$I112&gt;0,1,"")</f>
        <v/>
      </c>
      <c r="AI112" s="30"/>
      <c r="AJ112" s="30"/>
      <c r="AK112" s="30"/>
      <c r="AL112" s="30"/>
      <c r="AM112" s="30"/>
      <c r="AN112" t="str">
        <f t="shared" si="8"/>
        <v/>
      </c>
      <c r="AO112" t="str">
        <f>LEFT('Gift Addresses'!F112,35)</f>
        <v/>
      </c>
      <c r="AP112" s="30"/>
      <c r="AQ112" s="28" t="str">
        <f>IF('Gift Addresses'!$I112&gt;0,0,"")</f>
        <v/>
      </c>
      <c r="AR112" s="15" t="str">
        <f>IF('Gift Addresses'!$I112&gt;0,IF(AC112&gt;0,IF(ChooseMethod="Ship Lowest Cost",'Gift Addresses'!S112,IF('Gift Addresses'!S112="Ground (1-Day PM)",'Gift Addresses'!S112,IF('Gift Addresses'!S112="Next Day Air (1-Day AM)",'Gift Addresses'!S112,"Next Day Air Saver (1-Day PM)"))),""),"")</f>
        <v/>
      </c>
      <c r="AS112" s="26" t="str">
        <f>IF('Gift Addresses'!I112&gt;0,IF('Your Flavors'!$E$24="Ship Lowest Cost",'Gift Addresses'!T112,VLOOKUP(AR112,Method,2,FALSE)),"")</f>
        <v/>
      </c>
      <c r="AT112" s="26" t="str">
        <f>IF('Gift Addresses'!I112&gt;0,VLOOKUP('Gift Addresses'!R112,Size,2,FALSE),"")</f>
        <v/>
      </c>
      <c r="AU112" s="32" t="str">
        <f>IF('Gift Addresses'!I112&gt;0,+AT112+AS112,"")</f>
        <v/>
      </c>
      <c r="AV112" s="31" t="str">
        <f t="shared" si="9"/>
        <v/>
      </c>
      <c r="AW112" s="28" t="str">
        <f>IF('Gift Addresses'!$I112&gt;0,1,"")</f>
        <v/>
      </c>
      <c r="AX112" s="28" t="str">
        <f>IF('Gift Addresses'!$I112&gt;0,"Prepaid","")</f>
        <v/>
      </c>
      <c r="AY112" s="27" t="str">
        <f>IF('Gift Addresses'!$I112&gt;0,+Review!P112,"")</f>
        <v/>
      </c>
      <c r="AZ112" s="28" t="str">
        <f>IF('Gift Addresses'!$I112&gt;0,"hold_until","")</f>
        <v/>
      </c>
      <c r="BA112" s="33" t="str">
        <f>IF('Gift Addresses'!$N112&gt;0,'Gift Addresses'!N112-'Gift Addresses'!Q112,"")</f>
        <v/>
      </c>
      <c r="BB112" s="7" t="str">
        <f>LEFT('Gift Addresses'!K112,30)</f>
        <v/>
      </c>
      <c r="BC112" s="7" t="str">
        <f>LEFT('Gift Addresses'!L112,30)</f>
        <v/>
      </c>
      <c r="BD112" s="7" t="str">
        <f>LEFT('Gift Addresses'!M112,300)</f>
        <v/>
      </c>
    </row>
    <row r="113" spans="1:56">
      <c r="A113" t="str">
        <f>IF('Gift Addresses'!$I113&gt;0,"","Delete This Row")</f>
        <v>Delete This Row</v>
      </c>
      <c r="B113" t="str">
        <f>IF('Gift Addresses'!I113&gt;0,"base","")</f>
        <v/>
      </c>
      <c r="C113" t="str">
        <f>IF('Gift Addresses'!$I113&gt;0,+Billing!$C$8,"")</f>
        <v/>
      </c>
      <c r="D113" t="str">
        <f>IF('Gift Addresses'!$I113&gt;0,"General","")</f>
        <v/>
      </c>
      <c r="E113" t="str">
        <f>IF('Gift Addresses'!$I113&gt;0,LEFT(Billing!$C$9,17),"")</f>
        <v/>
      </c>
      <c r="F113" t="str">
        <f>IF('Gift Addresses'!$I113&gt;0,LEFT(Billing!$C$10,17),"")</f>
        <v/>
      </c>
      <c r="G113" s="38"/>
      <c r="H113" t="str">
        <f t="shared" si="6"/>
        <v/>
      </c>
      <c r="I113" s="38"/>
      <c r="J113" t="str">
        <f t="shared" si="7"/>
        <v/>
      </c>
      <c r="K113" s="38"/>
      <c r="L113" t="str">
        <f>IF('Gift Addresses'!$I113&gt;0,LEFT(Billing!$C$12,30),"")</f>
        <v/>
      </c>
      <c r="M113" t="str">
        <f>IF('Gift Addresses'!$I113&gt;0,LEFT(Billing!$C$14,15),"")</f>
        <v/>
      </c>
      <c r="N113" t="str">
        <f>IF('Gift Addresses'!$I113&gt;0,VLOOKUP(Billing!$C$15,State,2,FALSE),"")</f>
        <v/>
      </c>
      <c r="O113" t="str">
        <f>IF('Gift Addresses'!$I113&gt;0,"US","")</f>
        <v/>
      </c>
      <c r="P113" s="2" t="str">
        <f>IF('Gift Addresses'!$I113&gt;0,TEXT(Billing!$C$16,"00000"),"")</f>
        <v/>
      </c>
      <c r="Q113" s="24" t="str">
        <f>IF('Gift Addresses'!$I113&gt;0,Billing!$C$17,"")</f>
        <v/>
      </c>
      <c r="R113" t="str">
        <f>IF('Gift Addresses'!$I113&gt;0,LEFT(Billing!$C$11,35),"")</f>
        <v/>
      </c>
      <c r="S113" s="141" t="str">
        <f>IF('Gift Addresses'!$I113&gt;0,IF(Billing!$C$18&gt;0,TEXT(Billing!$C$18,"###-###-####"),""),"")</f>
        <v/>
      </c>
      <c r="T113" s="38"/>
      <c r="U113" t="str">
        <f>LEFT('Gift Addresses'!B113,17)</f>
        <v/>
      </c>
      <c r="V113" s="38"/>
      <c r="W113" t="str">
        <f>LEFT('Gift Addresses'!C113,17)</f>
        <v/>
      </c>
      <c r="X113" s="38"/>
      <c r="Y113" t="str">
        <f>LEFT('Gift Addresses'!E113,35)</f>
        <v/>
      </c>
      <c r="Z113" t="str">
        <f>LEFT('Gift Addresses'!G113,15)</f>
        <v/>
      </c>
      <c r="AA113" s="37" t="str">
        <f>IF('Gift Addresses'!H113&gt;0,VLOOKUP('Gift Addresses'!H113,State,2,FALSE),"")</f>
        <v/>
      </c>
      <c r="AB113" t="str">
        <f>IF('Gift Addresses'!$I113&gt;0,"US","")</f>
        <v/>
      </c>
      <c r="AC113" s="2" t="str">
        <f>IF('Gift Addresses'!$I113&gt;0,TEXT('Gift Addresses'!$I113,"00000"),"")</f>
        <v/>
      </c>
      <c r="AD113" s="25" t="str">
        <f>IF('Gift Addresses'!$I113&gt;0,IF('Gift Addresses'!J113&gt;0,'Gift Addresses'!J113,Billing!$C$17),"")</f>
        <v/>
      </c>
      <c r="AE113" t="str">
        <f>LEFT('Gift Addresses'!D113,35)</f>
        <v/>
      </c>
      <c r="AF113" s="25" t="str">
        <f>IF(+'Gift Addresses'!O113&gt;0,'Gift Addresses'!O113,"")</f>
        <v/>
      </c>
      <c r="AG113" s="28" t="str">
        <f>IF('Gift Addresses'!$I113&gt;0,"default","")</f>
        <v/>
      </c>
      <c r="AH113" s="28" t="str">
        <f>IF('Gift Addresses'!$I113&gt;0,1,"")</f>
        <v/>
      </c>
      <c r="AI113" s="30"/>
      <c r="AJ113" s="30"/>
      <c r="AK113" s="30"/>
      <c r="AL113" s="30"/>
      <c r="AM113" s="30"/>
      <c r="AN113" t="str">
        <f t="shared" si="8"/>
        <v/>
      </c>
      <c r="AO113" t="str">
        <f>LEFT('Gift Addresses'!F113,35)</f>
        <v/>
      </c>
      <c r="AP113" s="30"/>
      <c r="AQ113" s="28" t="str">
        <f>IF('Gift Addresses'!$I113&gt;0,0,"")</f>
        <v/>
      </c>
      <c r="AR113" s="15" t="str">
        <f>IF('Gift Addresses'!$I113&gt;0,IF(AC113&gt;0,IF(ChooseMethod="Ship Lowest Cost",'Gift Addresses'!S113,IF('Gift Addresses'!S113="Ground (1-Day PM)",'Gift Addresses'!S113,IF('Gift Addresses'!S113="Next Day Air (1-Day AM)",'Gift Addresses'!S113,"Next Day Air Saver (1-Day PM)"))),""),"")</f>
        <v/>
      </c>
      <c r="AS113" s="26" t="str">
        <f>IF('Gift Addresses'!I113&gt;0,IF('Your Flavors'!$E$24="Ship Lowest Cost",'Gift Addresses'!T113,VLOOKUP(AR113,Method,2,FALSE)),"")</f>
        <v/>
      </c>
      <c r="AT113" s="26" t="str">
        <f>IF('Gift Addresses'!I113&gt;0,VLOOKUP('Gift Addresses'!R113,Size,2,FALSE),"")</f>
        <v/>
      </c>
      <c r="AU113" s="32" t="str">
        <f>IF('Gift Addresses'!I113&gt;0,+AT113+AS113,"")</f>
        <v/>
      </c>
      <c r="AV113" s="31" t="str">
        <f t="shared" si="9"/>
        <v/>
      </c>
      <c r="AW113" s="28" t="str">
        <f>IF('Gift Addresses'!$I113&gt;0,1,"")</f>
        <v/>
      </c>
      <c r="AX113" s="28" t="str">
        <f>IF('Gift Addresses'!$I113&gt;0,"Prepaid","")</f>
        <v/>
      </c>
      <c r="AY113" s="27" t="str">
        <f>IF('Gift Addresses'!$I113&gt;0,+Review!P113,"")</f>
        <v/>
      </c>
      <c r="AZ113" s="28" t="str">
        <f>IF('Gift Addresses'!$I113&gt;0,"hold_until","")</f>
        <v/>
      </c>
      <c r="BA113" s="33" t="str">
        <f>IF('Gift Addresses'!$N113&gt;0,'Gift Addresses'!N113-'Gift Addresses'!Q113,"")</f>
        <v/>
      </c>
      <c r="BB113" s="7" t="str">
        <f>LEFT('Gift Addresses'!K113,30)</f>
        <v/>
      </c>
      <c r="BC113" s="7" t="str">
        <f>LEFT('Gift Addresses'!L113,30)</f>
        <v/>
      </c>
      <c r="BD113" s="7" t="str">
        <f>LEFT('Gift Addresses'!M113,300)</f>
        <v/>
      </c>
    </row>
    <row r="114" spans="1:56">
      <c r="A114" t="str">
        <f>IF('Gift Addresses'!$I114&gt;0,"","Delete This Row")</f>
        <v>Delete This Row</v>
      </c>
      <c r="B114" t="str">
        <f>IF('Gift Addresses'!I114&gt;0,"base","")</f>
        <v/>
      </c>
      <c r="C114" t="str">
        <f>IF('Gift Addresses'!$I114&gt;0,+Billing!$C$8,"")</f>
        <v/>
      </c>
      <c r="D114" t="str">
        <f>IF('Gift Addresses'!$I114&gt;0,"General","")</f>
        <v/>
      </c>
      <c r="E114" t="str">
        <f>IF('Gift Addresses'!$I114&gt;0,LEFT(Billing!$C$9,17),"")</f>
        <v/>
      </c>
      <c r="F114" t="str">
        <f>IF('Gift Addresses'!$I114&gt;0,LEFT(Billing!$C$10,17),"")</f>
        <v/>
      </c>
      <c r="G114" s="38"/>
      <c r="H114" t="str">
        <f t="shared" si="6"/>
        <v/>
      </c>
      <c r="I114" s="38"/>
      <c r="J114" t="str">
        <f t="shared" si="7"/>
        <v/>
      </c>
      <c r="K114" s="38"/>
      <c r="L114" t="str">
        <f>IF('Gift Addresses'!$I114&gt;0,LEFT(Billing!$C$12,30),"")</f>
        <v/>
      </c>
      <c r="M114" t="str">
        <f>IF('Gift Addresses'!$I114&gt;0,LEFT(Billing!$C$14,15),"")</f>
        <v/>
      </c>
      <c r="N114" t="str">
        <f>IF('Gift Addresses'!$I114&gt;0,VLOOKUP(Billing!$C$15,State,2,FALSE),"")</f>
        <v/>
      </c>
      <c r="O114" t="str">
        <f>IF('Gift Addresses'!$I114&gt;0,"US","")</f>
        <v/>
      </c>
      <c r="P114" s="2" t="str">
        <f>IF('Gift Addresses'!$I114&gt;0,TEXT(Billing!$C$16,"00000"),"")</f>
        <v/>
      </c>
      <c r="Q114" s="24" t="str">
        <f>IF('Gift Addresses'!$I114&gt;0,Billing!$C$17,"")</f>
        <v/>
      </c>
      <c r="R114" t="str">
        <f>IF('Gift Addresses'!$I114&gt;0,LEFT(Billing!$C$11,35),"")</f>
        <v/>
      </c>
      <c r="S114" s="141" t="str">
        <f>IF('Gift Addresses'!$I114&gt;0,IF(Billing!$C$18&gt;0,TEXT(Billing!$C$18,"###-###-####"),""),"")</f>
        <v/>
      </c>
      <c r="T114" s="38"/>
      <c r="U114" t="str">
        <f>LEFT('Gift Addresses'!B114,17)</f>
        <v/>
      </c>
      <c r="V114" s="38"/>
      <c r="W114" t="str">
        <f>LEFT('Gift Addresses'!C114,17)</f>
        <v/>
      </c>
      <c r="X114" s="38"/>
      <c r="Y114" t="str">
        <f>LEFT('Gift Addresses'!E114,35)</f>
        <v/>
      </c>
      <c r="Z114" t="str">
        <f>LEFT('Gift Addresses'!G114,15)</f>
        <v/>
      </c>
      <c r="AA114" s="37" t="str">
        <f>IF('Gift Addresses'!H114&gt;0,VLOOKUP('Gift Addresses'!H114,State,2,FALSE),"")</f>
        <v/>
      </c>
      <c r="AB114" t="str">
        <f>IF('Gift Addresses'!$I114&gt;0,"US","")</f>
        <v/>
      </c>
      <c r="AC114" s="2" t="str">
        <f>IF('Gift Addresses'!$I114&gt;0,TEXT('Gift Addresses'!$I114,"00000"),"")</f>
        <v/>
      </c>
      <c r="AD114" s="25" t="str">
        <f>IF('Gift Addresses'!$I114&gt;0,IF('Gift Addresses'!J114&gt;0,'Gift Addresses'!J114,Billing!$C$17),"")</f>
        <v/>
      </c>
      <c r="AE114" t="str">
        <f>LEFT('Gift Addresses'!D114,35)</f>
        <v/>
      </c>
      <c r="AF114" s="25" t="str">
        <f>IF(+'Gift Addresses'!O114&gt;0,'Gift Addresses'!O114,"")</f>
        <v/>
      </c>
      <c r="AG114" s="28" t="str">
        <f>IF('Gift Addresses'!$I114&gt;0,"default","")</f>
        <v/>
      </c>
      <c r="AH114" s="28" t="str">
        <f>IF('Gift Addresses'!$I114&gt;0,1,"")</f>
        <v/>
      </c>
      <c r="AI114" s="30"/>
      <c r="AJ114" s="30"/>
      <c r="AK114" s="30"/>
      <c r="AL114" s="30"/>
      <c r="AM114" s="30"/>
      <c r="AN114" t="str">
        <f t="shared" si="8"/>
        <v/>
      </c>
      <c r="AO114" t="str">
        <f>LEFT('Gift Addresses'!F114,35)</f>
        <v/>
      </c>
      <c r="AP114" s="30"/>
      <c r="AQ114" s="28" t="str">
        <f>IF('Gift Addresses'!$I114&gt;0,0,"")</f>
        <v/>
      </c>
      <c r="AR114" s="15" t="str">
        <f>IF('Gift Addresses'!$I114&gt;0,IF(AC114&gt;0,IF(ChooseMethod="Ship Lowest Cost",'Gift Addresses'!S114,IF('Gift Addresses'!S114="Ground (1-Day PM)",'Gift Addresses'!S114,IF('Gift Addresses'!S114="Next Day Air (1-Day AM)",'Gift Addresses'!S114,"Next Day Air Saver (1-Day PM)"))),""),"")</f>
        <v/>
      </c>
      <c r="AS114" s="26" t="str">
        <f>IF('Gift Addresses'!I114&gt;0,IF('Your Flavors'!$E$24="Ship Lowest Cost",'Gift Addresses'!T114,VLOOKUP(AR114,Method,2,FALSE)),"")</f>
        <v/>
      </c>
      <c r="AT114" s="26" t="str">
        <f>IF('Gift Addresses'!I114&gt;0,VLOOKUP('Gift Addresses'!R114,Size,2,FALSE),"")</f>
        <v/>
      </c>
      <c r="AU114" s="32" t="str">
        <f>IF('Gift Addresses'!I114&gt;0,+AT114+AS114,"")</f>
        <v/>
      </c>
      <c r="AV114" s="31" t="str">
        <f t="shared" si="9"/>
        <v/>
      </c>
      <c r="AW114" s="28" t="str">
        <f>IF('Gift Addresses'!$I114&gt;0,1,"")</f>
        <v/>
      </c>
      <c r="AX114" s="28" t="str">
        <f>IF('Gift Addresses'!$I114&gt;0,"Prepaid","")</f>
        <v/>
      </c>
      <c r="AY114" s="27" t="str">
        <f>IF('Gift Addresses'!$I114&gt;0,+Review!P114,"")</f>
        <v/>
      </c>
      <c r="AZ114" s="28" t="str">
        <f>IF('Gift Addresses'!$I114&gt;0,"hold_until","")</f>
        <v/>
      </c>
      <c r="BA114" s="33" t="str">
        <f>IF('Gift Addresses'!$N114&gt;0,'Gift Addresses'!N114-'Gift Addresses'!Q114,"")</f>
        <v/>
      </c>
      <c r="BB114" s="7" t="str">
        <f>LEFT('Gift Addresses'!K114,30)</f>
        <v/>
      </c>
      <c r="BC114" s="7" t="str">
        <f>LEFT('Gift Addresses'!L114,30)</f>
        <v/>
      </c>
      <c r="BD114" s="7" t="str">
        <f>LEFT('Gift Addresses'!M114,300)</f>
        <v/>
      </c>
    </row>
    <row r="115" spans="1:56">
      <c r="A115" t="str">
        <f>IF('Gift Addresses'!$I115&gt;0,"","Delete This Row")</f>
        <v>Delete This Row</v>
      </c>
      <c r="B115" t="str">
        <f>IF('Gift Addresses'!I115&gt;0,"base","")</f>
        <v/>
      </c>
      <c r="C115" t="str">
        <f>IF('Gift Addresses'!$I115&gt;0,+Billing!$C$8,"")</f>
        <v/>
      </c>
      <c r="D115" t="str">
        <f>IF('Gift Addresses'!$I115&gt;0,"General","")</f>
        <v/>
      </c>
      <c r="E115" t="str">
        <f>IF('Gift Addresses'!$I115&gt;0,LEFT(Billing!$C$9,17),"")</f>
        <v/>
      </c>
      <c r="F115" t="str">
        <f>IF('Gift Addresses'!$I115&gt;0,LEFT(Billing!$C$10,17),"")</f>
        <v/>
      </c>
      <c r="G115" s="38"/>
      <c r="H115" t="str">
        <f t="shared" si="6"/>
        <v/>
      </c>
      <c r="I115" s="38"/>
      <c r="J115" t="str">
        <f t="shared" si="7"/>
        <v/>
      </c>
      <c r="K115" s="38"/>
      <c r="L115" t="str">
        <f>IF('Gift Addresses'!$I115&gt;0,LEFT(Billing!$C$12,30),"")</f>
        <v/>
      </c>
      <c r="M115" t="str">
        <f>IF('Gift Addresses'!$I115&gt;0,LEFT(Billing!$C$14,15),"")</f>
        <v/>
      </c>
      <c r="N115" t="str">
        <f>IF('Gift Addresses'!$I115&gt;0,VLOOKUP(Billing!$C$15,State,2,FALSE),"")</f>
        <v/>
      </c>
      <c r="O115" t="str">
        <f>IF('Gift Addresses'!$I115&gt;0,"US","")</f>
        <v/>
      </c>
      <c r="P115" s="2" t="str">
        <f>IF('Gift Addresses'!$I115&gt;0,TEXT(Billing!$C$16,"00000"),"")</f>
        <v/>
      </c>
      <c r="Q115" s="24" t="str">
        <f>IF('Gift Addresses'!$I115&gt;0,Billing!$C$17,"")</f>
        <v/>
      </c>
      <c r="R115" t="str">
        <f>IF('Gift Addresses'!$I115&gt;0,LEFT(Billing!$C$11,35),"")</f>
        <v/>
      </c>
      <c r="S115" s="141" t="str">
        <f>IF('Gift Addresses'!$I115&gt;0,IF(Billing!$C$18&gt;0,TEXT(Billing!$C$18,"###-###-####"),""),"")</f>
        <v/>
      </c>
      <c r="T115" s="38"/>
      <c r="U115" t="str">
        <f>LEFT('Gift Addresses'!B115,17)</f>
        <v/>
      </c>
      <c r="V115" s="38"/>
      <c r="W115" t="str">
        <f>LEFT('Gift Addresses'!C115,17)</f>
        <v/>
      </c>
      <c r="X115" s="38"/>
      <c r="Y115" t="str">
        <f>LEFT('Gift Addresses'!E115,35)</f>
        <v/>
      </c>
      <c r="Z115" t="str">
        <f>LEFT('Gift Addresses'!G115,15)</f>
        <v/>
      </c>
      <c r="AA115" s="37" t="str">
        <f>IF('Gift Addresses'!H115&gt;0,VLOOKUP('Gift Addresses'!H115,State,2,FALSE),"")</f>
        <v/>
      </c>
      <c r="AB115" t="str">
        <f>IF('Gift Addresses'!$I115&gt;0,"US","")</f>
        <v/>
      </c>
      <c r="AC115" s="2" t="str">
        <f>IF('Gift Addresses'!$I115&gt;0,TEXT('Gift Addresses'!$I115,"00000"),"")</f>
        <v/>
      </c>
      <c r="AD115" s="25" t="str">
        <f>IF('Gift Addresses'!$I115&gt;0,IF('Gift Addresses'!J115&gt;0,'Gift Addresses'!J115,Billing!$C$17),"")</f>
        <v/>
      </c>
      <c r="AE115" t="str">
        <f>LEFT('Gift Addresses'!D115,35)</f>
        <v/>
      </c>
      <c r="AF115" s="25" t="str">
        <f>IF(+'Gift Addresses'!O115&gt;0,'Gift Addresses'!O115,"")</f>
        <v/>
      </c>
      <c r="AG115" s="28" t="str">
        <f>IF('Gift Addresses'!$I115&gt;0,"default","")</f>
        <v/>
      </c>
      <c r="AH115" s="28" t="str">
        <f>IF('Gift Addresses'!$I115&gt;0,1,"")</f>
        <v/>
      </c>
      <c r="AI115" s="30"/>
      <c r="AJ115" s="30"/>
      <c r="AK115" s="30"/>
      <c r="AL115" s="30"/>
      <c r="AM115" s="30"/>
      <c r="AN115" t="str">
        <f t="shared" si="8"/>
        <v/>
      </c>
      <c r="AO115" t="str">
        <f>LEFT('Gift Addresses'!F115,35)</f>
        <v/>
      </c>
      <c r="AP115" s="30"/>
      <c r="AQ115" s="28" t="str">
        <f>IF('Gift Addresses'!$I115&gt;0,0,"")</f>
        <v/>
      </c>
      <c r="AR115" s="15" t="str">
        <f>IF('Gift Addresses'!$I115&gt;0,IF(AC115&gt;0,IF(ChooseMethod="Ship Lowest Cost",'Gift Addresses'!S115,IF('Gift Addresses'!S115="Ground (1-Day PM)",'Gift Addresses'!S115,IF('Gift Addresses'!S115="Next Day Air (1-Day AM)",'Gift Addresses'!S115,"Next Day Air Saver (1-Day PM)"))),""),"")</f>
        <v/>
      </c>
      <c r="AS115" s="26" t="str">
        <f>IF('Gift Addresses'!I115&gt;0,IF('Your Flavors'!$E$24="Ship Lowest Cost",'Gift Addresses'!T115,VLOOKUP(AR115,Method,2,FALSE)),"")</f>
        <v/>
      </c>
      <c r="AT115" s="26" t="str">
        <f>IF('Gift Addresses'!I115&gt;0,VLOOKUP('Gift Addresses'!R115,Size,2,FALSE),"")</f>
        <v/>
      </c>
      <c r="AU115" s="32" t="str">
        <f>IF('Gift Addresses'!I115&gt;0,+AT115+AS115,"")</f>
        <v/>
      </c>
      <c r="AV115" s="31" t="str">
        <f t="shared" si="9"/>
        <v/>
      </c>
      <c r="AW115" s="28" t="str">
        <f>IF('Gift Addresses'!$I115&gt;0,1,"")</f>
        <v/>
      </c>
      <c r="AX115" s="28" t="str">
        <f>IF('Gift Addresses'!$I115&gt;0,"Prepaid","")</f>
        <v/>
      </c>
      <c r="AY115" s="27" t="str">
        <f>IF('Gift Addresses'!$I115&gt;0,+Review!P115,"")</f>
        <v/>
      </c>
      <c r="AZ115" s="28" t="str">
        <f>IF('Gift Addresses'!$I115&gt;0,"hold_until","")</f>
        <v/>
      </c>
      <c r="BA115" s="33" t="str">
        <f>IF('Gift Addresses'!$N115&gt;0,'Gift Addresses'!N115-'Gift Addresses'!Q115,"")</f>
        <v/>
      </c>
      <c r="BB115" s="7" t="str">
        <f>LEFT('Gift Addresses'!K115,30)</f>
        <v/>
      </c>
      <c r="BC115" s="7" t="str">
        <f>LEFT('Gift Addresses'!L115,30)</f>
        <v/>
      </c>
      <c r="BD115" s="7" t="str">
        <f>LEFT('Gift Addresses'!M115,300)</f>
        <v/>
      </c>
    </row>
    <row r="116" spans="1:56">
      <c r="A116" t="str">
        <f>IF('Gift Addresses'!$I116&gt;0,"","Delete This Row")</f>
        <v>Delete This Row</v>
      </c>
      <c r="B116" t="str">
        <f>IF('Gift Addresses'!I116&gt;0,"base","")</f>
        <v/>
      </c>
      <c r="C116" t="str">
        <f>IF('Gift Addresses'!$I116&gt;0,+Billing!$C$8,"")</f>
        <v/>
      </c>
      <c r="D116" t="str">
        <f>IF('Gift Addresses'!$I116&gt;0,"General","")</f>
        <v/>
      </c>
      <c r="E116" t="str">
        <f>IF('Gift Addresses'!$I116&gt;0,LEFT(Billing!$C$9,17),"")</f>
        <v/>
      </c>
      <c r="F116" t="str">
        <f>IF('Gift Addresses'!$I116&gt;0,LEFT(Billing!$C$10,17),"")</f>
        <v/>
      </c>
      <c r="G116" s="38"/>
      <c r="H116" t="str">
        <f t="shared" si="6"/>
        <v/>
      </c>
      <c r="I116" s="38"/>
      <c r="J116" t="str">
        <f t="shared" si="7"/>
        <v/>
      </c>
      <c r="K116" s="38"/>
      <c r="L116" t="str">
        <f>IF('Gift Addresses'!$I116&gt;0,LEFT(Billing!$C$12,30),"")</f>
        <v/>
      </c>
      <c r="M116" t="str">
        <f>IF('Gift Addresses'!$I116&gt;0,LEFT(Billing!$C$14,15),"")</f>
        <v/>
      </c>
      <c r="N116" t="str">
        <f>IF('Gift Addresses'!$I116&gt;0,VLOOKUP(Billing!$C$15,State,2,FALSE),"")</f>
        <v/>
      </c>
      <c r="O116" t="str">
        <f>IF('Gift Addresses'!$I116&gt;0,"US","")</f>
        <v/>
      </c>
      <c r="P116" s="2" t="str">
        <f>IF('Gift Addresses'!$I116&gt;0,TEXT(Billing!$C$16,"00000"),"")</f>
        <v/>
      </c>
      <c r="Q116" s="24" t="str">
        <f>IF('Gift Addresses'!$I116&gt;0,Billing!$C$17,"")</f>
        <v/>
      </c>
      <c r="R116" t="str">
        <f>IF('Gift Addresses'!$I116&gt;0,LEFT(Billing!$C$11,35),"")</f>
        <v/>
      </c>
      <c r="S116" s="141" t="str">
        <f>IF('Gift Addresses'!$I116&gt;0,IF(Billing!$C$18&gt;0,TEXT(Billing!$C$18,"###-###-####"),""),"")</f>
        <v/>
      </c>
      <c r="T116" s="38"/>
      <c r="U116" t="str">
        <f>LEFT('Gift Addresses'!B116,17)</f>
        <v/>
      </c>
      <c r="V116" s="38"/>
      <c r="W116" t="str">
        <f>LEFT('Gift Addresses'!C116,17)</f>
        <v/>
      </c>
      <c r="X116" s="38"/>
      <c r="Y116" t="str">
        <f>LEFT('Gift Addresses'!E116,35)</f>
        <v/>
      </c>
      <c r="Z116" t="str">
        <f>LEFT('Gift Addresses'!G116,15)</f>
        <v/>
      </c>
      <c r="AA116" s="37" t="str">
        <f>IF('Gift Addresses'!H116&gt;0,VLOOKUP('Gift Addresses'!H116,State,2,FALSE),"")</f>
        <v/>
      </c>
      <c r="AB116" t="str">
        <f>IF('Gift Addresses'!$I116&gt;0,"US","")</f>
        <v/>
      </c>
      <c r="AC116" s="2" t="str">
        <f>IF('Gift Addresses'!$I116&gt;0,TEXT('Gift Addresses'!$I116,"00000"),"")</f>
        <v/>
      </c>
      <c r="AD116" s="25" t="str">
        <f>IF('Gift Addresses'!$I116&gt;0,IF('Gift Addresses'!J116&gt;0,'Gift Addresses'!J116,Billing!$C$17),"")</f>
        <v/>
      </c>
      <c r="AE116" t="str">
        <f>LEFT('Gift Addresses'!D116,35)</f>
        <v/>
      </c>
      <c r="AF116" s="25" t="str">
        <f>IF(+'Gift Addresses'!O116&gt;0,'Gift Addresses'!O116,"")</f>
        <v/>
      </c>
      <c r="AG116" s="28" t="str">
        <f>IF('Gift Addresses'!$I116&gt;0,"default","")</f>
        <v/>
      </c>
      <c r="AH116" s="28" t="str">
        <f>IF('Gift Addresses'!$I116&gt;0,1,"")</f>
        <v/>
      </c>
      <c r="AI116" s="30"/>
      <c r="AJ116" s="30"/>
      <c r="AK116" s="30"/>
      <c r="AL116" s="30"/>
      <c r="AM116" s="30"/>
      <c r="AN116" t="str">
        <f t="shared" si="8"/>
        <v/>
      </c>
      <c r="AO116" t="str">
        <f>LEFT('Gift Addresses'!F116,35)</f>
        <v/>
      </c>
      <c r="AP116" s="30"/>
      <c r="AQ116" s="28" t="str">
        <f>IF('Gift Addresses'!$I116&gt;0,0,"")</f>
        <v/>
      </c>
      <c r="AR116" s="15" t="str">
        <f>IF('Gift Addresses'!$I116&gt;0,IF(AC116&gt;0,IF(ChooseMethod="Ship Lowest Cost",'Gift Addresses'!S116,IF('Gift Addresses'!S116="Ground (1-Day PM)",'Gift Addresses'!S116,IF('Gift Addresses'!S116="Next Day Air (1-Day AM)",'Gift Addresses'!S116,"Next Day Air Saver (1-Day PM)"))),""),"")</f>
        <v/>
      </c>
      <c r="AS116" s="26" t="str">
        <f>IF('Gift Addresses'!I116&gt;0,IF('Your Flavors'!$E$24="Ship Lowest Cost",'Gift Addresses'!T116,VLOOKUP(AR116,Method,2,FALSE)),"")</f>
        <v/>
      </c>
      <c r="AT116" s="26" t="str">
        <f>IF('Gift Addresses'!I116&gt;0,VLOOKUP('Gift Addresses'!R116,Size,2,FALSE),"")</f>
        <v/>
      </c>
      <c r="AU116" s="32" t="str">
        <f>IF('Gift Addresses'!I116&gt;0,+AT116+AS116,"")</f>
        <v/>
      </c>
      <c r="AV116" s="31" t="str">
        <f t="shared" si="9"/>
        <v/>
      </c>
      <c r="AW116" s="28" t="str">
        <f>IF('Gift Addresses'!$I116&gt;0,1,"")</f>
        <v/>
      </c>
      <c r="AX116" s="28" t="str">
        <f>IF('Gift Addresses'!$I116&gt;0,"Prepaid","")</f>
        <v/>
      </c>
      <c r="AY116" s="27" t="str">
        <f>IF('Gift Addresses'!$I116&gt;0,+Review!P116,"")</f>
        <v/>
      </c>
      <c r="AZ116" s="28" t="str">
        <f>IF('Gift Addresses'!$I116&gt;0,"hold_until","")</f>
        <v/>
      </c>
      <c r="BA116" s="33" t="str">
        <f>IF('Gift Addresses'!$N116&gt;0,'Gift Addresses'!N116-'Gift Addresses'!Q116,"")</f>
        <v/>
      </c>
      <c r="BB116" s="7" t="str">
        <f>LEFT('Gift Addresses'!K116,30)</f>
        <v/>
      </c>
      <c r="BC116" s="7" t="str">
        <f>LEFT('Gift Addresses'!L116,30)</f>
        <v/>
      </c>
      <c r="BD116" s="7" t="str">
        <f>LEFT('Gift Addresses'!M116,300)</f>
        <v/>
      </c>
    </row>
    <row r="117" spans="1:56">
      <c r="A117" t="str">
        <f>IF('Gift Addresses'!$I117&gt;0,"","Delete This Row")</f>
        <v>Delete This Row</v>
      </c>
      <c r="B117" t="str">
        <f>IF('Gift Addresses'!I117&gt;0,"base","")</f>
        <v/>
      </c>
      <c r="C117" t="str">
        <f>IF('Gift Addresses'!$I117&gt;0,+Billing!$C$8,"")</f>
        <v/>
      </c>
      <c r="D117" t="str">
        <f>IF('Gift Addresses'!$I117&gt;0,"General","")</f>
        <v/>
      </c>
      <c r="E117" t="str">
        <f>IF('Gift Addresses'!$I117&gt;0,LEFT(Billing!$C$9,17),"")</f>
        <v/>
      </c>
      <c r="F117" t="str">
        <f>IF('Gift Addresses'!$I117&gt;0,LEFT(Billing!$C$10,17),"")</f>
        <v/>
      </c>
      <c r="G117" s="38"/>
      <c r="H117" t="str">
        <f t="shared" si="6"/>
        <v/>
      </c>
      <c r="I117" s="38"/>
      <c r="J117" t="str">
        <f t="shared" si="7"/>
        <v/>
      </c>
      <c r="K117" s="38"/>
      <c r="L117" t="str">
        <f>IF('Gift Addresses'!$I117&gt;0,LEFT(Billing!$C$12,30),"")</f>
        <v/>
      </c>
      <c r="M117" t="str">
        <f>IF('Gift Addresses'!$I117&gt;0,LEFT(Billing!$C$14,15),"")</f>
        <v/>
      </c>
      <c r="N117" t="str">
        <f>IF('Gift Addresses'!$I117&gt;0,VLOOKUP(Billing!$C$15,State,2,FALSE),"")</f>
        <v/>
      </c>
      <c r="O117" t="str">
        <f>IF('Gift Addresses'!$I117&gt;0,"US","")</f>
        <v/>
      </c>
      <c r="P117" s="2" t="str">
        <f>IF('Gift Addresses'!$I117&gt;0,TEXT(Billing!$C$16,"00000"),"")</f>
        <v/>
      </c>
      <c r="Q117" s="24" t="str">
        <f>IF('Gift Addresses'!$I117&gt;0,Billing!$C$17,"")</f>
        <v/>
      </c>
      <c r="R117" t="str">
        <f>IF('Gift Addresses'!$I117&gt;0,LEFT(Billing!$C$11,35),"")</f>
        <v/>
      </c>
      <c r="S117" s="141" t="str">
        <f>IF('Gift Addresses'!$I117&gt;0,IF(Billing!$C$18&gt;0,TEXT(Billing!$C$18,"###-###-####"),""),"")</f>
        <v/>
      </c>
      <c r="T117" s="38"/>
      <c r="U117" t="str">
        <f>LEFT('Gift Addresses'!B117,17)</f>
        <v/>
      </c>
      <c r="V117" s="38"/>
      <c r="W117" t="str">
        <f>LEFT('Gift Addresses'!C117,17)</f>
        <v/>
      </c>
      <c r="X117" s="38"/>
      <c r="Y117" t="str">
        <f>LEFT('Gift Addresses'!E117,35)</f>
        <v/>
      </c>
      <c r="Z117" t="str">
        <f>LEFT('Gift Addresses'!G117,15)</f>
        <v/>
      </c>
      <c r="AA117" s="37" t="str">
        <f>IF('Gift Addresses'!H117&gt;0,VLOOKUP('Gift Addresses'!H117,State,2,FALSE),"")</f>
        <v/>
      </c>
      <c r="AB117" t="str">
        <f>IF('Gift Addresses'!$I117&gt;0,"US","")</f>
        <v/>
      </c>
      <c r="AC117" s="2" t="str">
        <f>IF('Gift Addresses'!$I117&gt;0,TEXT('Gift Addresses'!$I117,"00000"),"")</f>
        <v/>
      </c>
      <c r="AD117" s="25" t="str">
        <f>IF('Gift Addresses'!$I117&gt;0,IF('Gift Addresses'!J117&gt;0,'Gift Addresses'!J117,Billing!$C$17),"")</f>
        <v/>
      </c>
      <c r="AE117" t="str">
        <f>LEFT('Gift Addresses'!D117,35)</f>
        <v/>
      </c>
      <c r="AF117" s="25" t="str">
        <f>IF(+'Gift Addresses'!O117&gt;0,'Gift Addresses'!O117,"")</f>
        <v/>
      </c>
      <c r="AG117" s="28" t="str">
        <f>IF('Gift Addresses'!$I117&gt;0,"default","")</f>
        <v/>
      </c>
      <c r="AH117" s="28" t="str">
        <f>IF('Gift Addresses'!$I117&gt;0,1,"")</f>
        <v/>
      </c>
      <c r="AI117" s="30"/>
      <c r="AJ117" s="30"/>
      <c r="AK117" s="30"/>
      <c r="AL117" s="30"/>
      <c r="AM117" s="30"/>
      <c r="AN117" t="str">
        <f t="shared" si="8"/>
        <v/>
      </c>
      <c r="AO117" t="str">
        <f>LEFT('Gift Addresses'!F117,35)</f>
        <v/>
      </c>
      <c r="AP117" s="30"/>
      <c r="AQ117" s="28" t="str">
        <f>IF('Gift Addresses'!$I117&gt;0,0,"")</f>
        <v/>
      </c>
      <c r="AR117" s="15" t="str">
        <f>IF('Gift Addresses'!$I117&gt;0,IF(AC117&gt;0,IF(ChooseMethod="Ship Lowest Cost",'Gift Addresses'!S117,IF('Gift Addresses'!S117="Ground (1-Day PM)",'Gift Addresses'!S117,IF('Gift Addresses'!S117="Next Day Air (1-Day AM)",'Gift Addresses'!S117,"Next Day Air Saver (1-Day PM)"))),""),"")</f>
        <v/>
      </c>
      <c r="AS117" s="26" t="str">
        <f>IF('Gift Addresses'!I117&gt;0,IF('Your Flavors'!$E$24="Ship Lowest Cost",'Gift Addresses'!T117,VLOOKUP(AR117,Method,2,FALSE)),"")</f>
        <v/>
      </c>
      <c r="AT117" s="26" t="str">
        <f>IF('Gift Addresses'!I117&gt;0,VLOOKUP('Gift Addresses'!R117,Size,2,FALSE),"")</f>
        <v/>
      </c>
      <c r="AU117" s="32" t="str">
        <f>IF('Gift Addresses'!I117&gt;0,+AT117+AS117,"")</f>
        <v/>
      </c>
      <c r="AV117" s="31" t="str">
        <f t="shared" si="9"/>
        <v/>
      </c>
      <c r="AW117" s="28" t="str">
        <f>IF('Gift Addresses'!$I117&gt;0,1,"")</f>
        <v/>
      </c>
      <c r="AX117" s="28" t="str">
        <f>IF('Gift Addresses'!$I117&gt;0,"Prepaid","")</f>
        <v/>
      </c>
      <c r="AY117" s="27" t="str">
        <f>IF('Gift Addresses'!$I117&gt;0,+Review!P117,"")</f>
        <v/>
      </c>
      <c r="AZ117" s="28" t="str">
        <f>IF('Gift Addresses'!$I117&gt;0,"hold_until","")</f>
        <v/>
      </c>
      <c r="BA117" s="33" t="str">
        <f>IF('Gift Addresses'!$N117&gt;0,'Gift Addresses'!N117-'Gift Addresses'!Q117,"")</f>
        <v/>
      </c>
      <c r="BB117" s="7" t="str">
        <f>LEFT('Gift Addresses'!K117,30)</f>
        <v/>
      </c>
      <c r="BC117" s="7" t="str">
        <f>LEFT('Gift Addresses'!L117,30)</f>
        <v/>
      </c>
      <c r="BD117" s="7" t="str">
        <f>LEFT('Gift Addresses'!M117,300)</f>
        <v/>
      </c>
    </row>
    <row r="118" spans="1:56">
      <c r="A118" t="str">
        <f>IF('Gift Addresses'!$I118&gt;0,"","Delete This Row")</f>
        <v>Delete This Row</v>
      </c>
      <c r="B118" t="str">
        <f>IF('Gift Addresses'!I118&gt;0,"base","")</f>
        <v/>
      </c>
      <c r="C118" t="str">
        <f>IF('Gift Addresses'!$I118&gt;0,+Billing!$C$8,"")</f>
        <v/>
      </c>
      <c r="D118" t="str">
        <f>IF('Gift Addresses'!$I118&gt;0,"General","")</f>
        <v/>
      </c>
      <c r="E118" t="str">
        <f>IF('Gift Addresses'!$I118&gt;0,LEFT(Billing!$C$9,17),"")</f>
        <v/>
      </c>
      <c r="F118" t="str">
        <f>IF('Gift Addresses'!$I118&gt;0,LEFT(Billing!$C$10,17),"")</f>
        <v/>
      </c>
      <c r="G118" s="38"/>
      <c r="H118" t="str">
        <f t="shared" si="6"/>
        <v/>
      </c>
      <c r="I118" s="38"/>
      <c r="J118" t="str">
        <f t="shared" si="7"/>
        <v/>
      </c>
      <c r="K118" s="38"/>
      <c r="L118" t="str">
        <f>IF('Gift Addresses'!$I118&gt;0,LEFT(Billing!$C$12,30),"")</f>
        <v/>
      </c>
      <c r="M118" t="str">
        <f>IF('Gift Addresses'!$I118&gt;0,LEFT(Billing!$C$14,15),"")</f>
        <v/>
      </c>
      <c r="N118" t="str">
        <f>IF('Gift Addresses'!$I118&gt;0,VLOOKUP(Billing!$C$15,State,2,FALSE),"")</f>
        <v/>
      </c>
      <c r="O118" t="str">
        <f>IF('Gift Addresses'!$I118&gt;0,"US","")</f>
        <v/>
      </c>
      <c r="P118" s="2" t="str">
        <f>IF('Gift Addresses'!$I118&gt;0,TEXT(Billing!$C$16,"00000"),"")</f>
        <v/>
      </c>
      <c r="Q118" s="24" t="str">
        <f>IF('Gift Addresses'!$I118&gt;0,Billing!$C$17,"")</f>
        <v/>
      </c>
      <c r="R118" t="str">
        <f>IF('Gift Addresses'!$I118&gt;0,LEFT(Billing!$C$11,35),"")</f>
        <v/>
      </c>
      <c r="S118" s="141" t="str">
        <f>IF('Gift Addresses'!$I118&gt;0,IF(Billing!$C$18&gt;0,TEXT(Billing!$C$18,"###-###-####"),""),"")</f>
        <v/>
      </c>
      <c r="T118" s="38"/>
      <c r="U118" t="str">
        <f>LEFT('Gift Addresses'!B118,17)</f>
        <v/>
      </c>
      <c r="V118" s="38"/>
      <c r="W118" t="str">
        <f>LEFT('Gift Addresses'!C118,17)</f>
        <v/>
      </c>
      <c r="X118" s="38"/>
      <c r="Y118" t="str">
        <f>LEFT('Gift Addresses'!E118,35)</f>
        <v/>
      </c>
      <c r="Z118" t="str">
        <f>LEFT('Gift Addresses'!G118,15)</f>
        <v/>
      </c>
      <c r="AA118" s="37" t="str">
        <f>IF('Gift Addresses'!H118&gt;0,VLOOKUP('Gift Addresses'!H118,State,2,FALSE),"")</f>
        <v/>
      </c>
      <c r="AB118" t="str">
        <f>IF('Gift Addresses'!$I118&gt;0,"US","")</f>
        <v/>
      </c>
      <c r="AC118" s="2" t="str">
        <f>IF('Gift Addresses'!$I118&gt;0,TEXT('Gift Addresses'!$I118,"00000"),"")</f>
        <v/>
      </c>
      <c r="AD118" s="25" t="str">
        <f>IF('Gift Addresses'!$I118&gt;0,IF('Gift Addresses'!J118&gt;0,'Gift Addresses'!J118,Billing!$C$17),"")</f>
        <v/>
      </c>
      <c r="AE118" t="str">
        <f>LEFT('Gift Addresses'!D118,35)</f>
        <v/>
      </c>
      <c r="AF118" s="25" t="str">
        <f>IF(+'Gift Addresses'!O118&gt;0,'Gift Addresses'!O118,"")</f>
        <v/>
      </c>
      <c r="AG118" s="28" t="str">
        <f>IF('Gift Addresses'!$I118&gt;0,"default","")</f>
        <v/>
      </c>
      <c r="AH118" s="28" t="str">
        <f>IF('Gift Addresses'!$I118&gt;0,1,"")</f>
        <v/>
      </c>
      <c r="AI118" s="30"/>
      <c r="AJ118" s="30"/>
      <c r="AK118" s="30"/>
      <c r="AL118" s="30"/>
      <c r="AM118" s="30"/>
      <c r="AN118" t="str">
        <f t="shared" si="8"/>
        <v/>
      </c>
      <c r="AO118" t="str">
        <f>LEFT('Gift Addresses'!F118,35)</f>
        <v/>
      </c>
      <c r="AP118" s="30"/>
      <c r="AQ118" s="28" t="str">
        <f>IF('Gift Addresses'!$I118&gt;0,0,"")</f>
        <v/>
      </c>
      <c r="AR118" s="15" t="str">
        <f>IF('Gift Addresses'!$I118&gt;0,IF(AC118&gt;0,IF(ChooseMethod="Ship Lowest Cost",'Gift Addresses'!S118,IF('Gift Addresses'!S118="Ground (1-Day PM)",'Gift Addresses'!S118,IF('Gift Addresses'!S118="Next Day Air (1-Day AM)",'Gift Addresses'!S118,"Next Day Air Saver (1-Day PM)"))),""),"")</f>
        <v/>
      </c>
      <c r="AS118" s="26" t="str">
        <f>IF('Gift Addresses'!I118&gt;0,IF('Your Flavors'!$E$24="Ship Lowest Cost",'Gift Addresses'!T118,VLOOKUP(AR118,Method,2,FALSE)),"")</f>
        <v/>
      </c>
      <c r="AT118" s="26" t="str">
        <f>IF('Gift Addresses'!I118&gt;0,VLOOKUP('Gift Addresses'!R118,Size,2,FALSE),"")</f>
        <v/>
      </c>
      <c r="AU118" s="32" t="str">
        <f>IF('Gift Addresses'!I118&gt;0,+AT118+AS118,"")</f>
        <v/>
      </c>
      <c r="AV118" s="31" t="str">
        <f t="shared" si="9"/>
        <v/>
      </c>
      <c r="AW118" s="28" t="str">
        <f>IF('Gift Addresses'!$I118&gt;0,1,"")</f>
        <v/>
      </c>
      <c r="AX118" s="28" t="str">
        <f>IF('Gift Addresses'!$I118&gt;0,"Prepaid","")</f>
        <v/>
      </c>
      <c r="AY118" s="27" t="str">
        <f>IF('Gift Addresses'!$I118&gt;0,+Review!P118,"")</f>
        <v/>
      </c>
      <c r="AZ118" s="28" t="str">
        <f>IF('Gift Addresses'!$I118&gt;0,"hold_until","")</f>
        <v/>
      </c>
      <c r="BA118" s="33" t="str">
        <f>IF('Gift Addresses'!$N118&gt;0,'Gift Addresses'!N118-'Gift Addresses'!Q118,"")</f>
        <v/>
      </c>
      <c r="BB118" s="7" t="str">
        <f>LEFT('Gift Addresses'!K118,30)</f>
        <v/>
      </c>
      <c r="BC118" s="7" t="str">
        <f>LEFT('Gift Addresses'!L118,30)</f>
        <v/>
      </c>
      <c r="BD118" s="7" t="str">
        <f>LEFT('Gift Addresses'!M118,300)</f>
        <v/>
      </c>
    </row>
    <row r="119" spans="1:56">
      <c r="A119" t="str">
        <f>IF('Gift Addresses'!$I119&gt;0,"","Delete This Row")</f>
        <v>Delete This Row</v>
      </c>
      <c r="B119" t="str">
        <f>IF('Gift Addresses'!I119&gt;0,"base","")</f>
        <v/>
      </c>
      <c r="C119" t="str">
        <f>IF('Gift Addresses'!$I119&gt;0,+Billing!$C$8,"")</f>
        <v/>
      </c>
      <c r="D119" t="str">
        <f>IF('Gift Addresses'!$I119&gt;0,"General","")</f>
        <v/>
      </c>
      <c r="E119" t="str">
        <f>IF('Gift Addresses'!$I119&gt;0,LEFT(Billing!$C$9,17),"")</f>
        <v/>
      </c>
      <c r="F119" t="str">
        <f>IF('Gift Addresses'!$I119&gt;0,LEFT(Billing!$C$10,17),"")</f>
        <v/>
      </c>
      <c r="G119" s="38"/>
      <c r="H119" t="str">
        <f t="shared" si="6"/>
        <v/>
      </c>
      <c r="I119" s="38"/>
      <c r="J119" t="str">
        <f t="shared" si="7"/>
        <v/>
      </c>
      <c r="K119" s="38"/>
      <c r="L119" t="str">
        <f>IF('Gift Addresses'!$I119&gt;0,LEFT(Billing!$C$12,30),"")</f>
        <v/>
      </c>
      <c r="M119" t="str">
        <f>IF('Gift Addresses'!$I119&gt;0,LEFT(Billing!$C$14,15),"")</f>
        <v/>
      </c>
      <c r="N119" t="str">
        <f>IF('Gift Addresses'!$I119&gt;0,VLOOKUP(Billing!$C$15,State,2,FALSE),"")</f>
        <v/>
      </c>
      <c r="O119" t="str">
        <f>IF('Gift Addresses'!$I119&gt;0,"US","")</f>
        <v/>
      </c>
      <c r="P119" s="2" t="str">
        <f>IF('Gift Addresses'!$I119&gt;0,TEXT(Billing!$C$16,"00000"),"")</f>
        <v/>
      </c>
      <c r="Q119" s="24" t="str">
        <f>IF('Gift Addresses'!$I119&gt;0,Billing!$C$17,"")</f>
        <v/>
      </c>
      <c r="R119" t="str">
        <f>IF('Gift Addresses'!$I119&gt;0,LEFT(Billing!$C$11,35),"")</f>
        <v/>
      </c>
      <c r="S119" s="141" t="str">
        <f>IF('Gift Addresses'!$I119&gt;0,IF(Billing!$C$18&gt;0,TEXT(Billing!$C$18,"###-###-####"),""),"")</f>
        <v/>
      </c>
      <c r="T119" s="38"/>
      <c r="U119" t="str">
        <f>LEFT('Gift Addresses'!B119,17)</f>
        <v/>
      </c>
      <c r="V119" s="38"/>
      <c r="W119" t="str">
        <f>LEFT('Gift Addresses'!C119,17)</f>
        <v/>
      </c>
      <c r="X119" s="38"/>
      <c r="Y119" t="str">
        <f>LEFT('Gift Addresses'!E119,35)</f>
        <v/>
      </c>
      <c r="Z119" t="str">
        <f>LEFT('Gift Addresses'!G119,15)</f>
        <v/>
      </c>
      <c r="AA119" s="37" t="str">
        <f>IF('Gift Addresses'!H119&gt;0,VLOOKUP('Gift Addresses'!H119,State,2,FALSE),"")</f>
        <v/>
      </c>
      <c r="AB119" t="str">
        <f>IF('Gift Addresses'!$I119&gt;0,"US","")</f>
        <v/>
      </c>
      <c r="AC119" s="2" t="str">
        <f>IF('Gift Addresses'!$I119&gt;0,TEXT('Gift Addresses'!$I119,"00000"),"")</f>
        <v/>
      </c>
      <c r="AD119" s="25" t="str">
        <f>IF('Gift Addresses'!$I119&gt;0,IF('Gift Addresses'!J119&gt;0,'Gift Addresses'!J119,Billing!$C$17),"")</f>
        <v/>
      </c>
      <c r="AE119" t="str">
        <f>LEFT('Gift Addresses'!D119,35)</f>
        <v/>
      </c>
      <c r="AF119" s="25" t="str">
        <f>IF(+'Gift Addresses'!O119&gt;0,'Gift Addresses'!O119,"")</f>
        <v/>
      </c>
      <c r="AG119" s="28" t="str">
        <f>IF('Gift Addresses'!$I119&gt;0,"default","")</f>
        <v/>
      </c>
      <c r="AH119" s="28" t="str">
        <f>IF('Gift Addresses'!$I119&gt;0,1,"")</f>
        <v/>
      </c>
      <c r="AI119" s="30"/>
      <c r="AJ119" s="30"/>
      <c r="AK119" s="30"/>
      <c r="AL119" s="30"/>
      <c r="AM119" s="30"/>
      <c r="AN119" t="str">
        <f t="shared" si="8"/>
        <v/>
      </c>
      <c r="AO119" t="str">
        <f>LEFT('Gift Addresses'!F119,35)</f>
        <v/>
      </c>
      <c r="AP119" s="30"/>
      <c r="AQ119" s="28" t="str">
        <f>IF('Gift Addresses'!$I119&gt;0,0,"")</f>
        <v/>
      </c>
      <c r="AR119" s="15" t="str">
        <f>IF('Gift Addresses'!$I119&gt;0,IF(AC119&gt;0,IF(ChooseMethod="Ship Lowest Cost",'Gift Addresses'!S119,IF('Gift Addresses'!S119="Ground (1-Day PM)",'Gift Addresses'!S119,IF('Gift Addresses'!S119="Next Day Air (1-Day AM)",'Gift Addresses'!S119,"Next Day Air Saver (1-Day PM)"))),""),"")</f>
        <v/>
      </c>
      <c r="AS119" s="26" t="str">
        <f>IF('Gift Addresses'!I119&gt;0,IF('Your Flavors'!$E$24="Ship Lowest Cost",'Gift Addresses'!T119,VLOOKUP(AR119,Method,2,FALSE)),"")</f>
        <v/>
      </c>
      <c r="AT119" s="26" t="str">
        <f>IF('Gift Addresses'!I119&gt;0,VLOOKUP('Gift Addresses'!R119,Size,2,FALSE),"")</f>
        <v/>
      </c>
      <c r="AU119" s="32" t="str">
        <f>IF('Gift Addresses'!I119&gt;0,+AT119+AS119,"")</f>
        <v/>
      </c>
      <c r="AV119" s="31" t="str">
        <f t="shared" si="9"/>
        <v/>
      </c>
      <c r="AW119" s="28" t="str">
        <f>IF('Gift Addresses'!$I119&gt;0,1,"")</f>
        <v/>
      </c>
      <c r="AX119" s="28" t="str">
        <f>IF('Gift Addresses'!$I119&gt;0,"Prepaid","")</f>
        <v/>
      </c>
      <c r="AY119" s="27" t="str">
        <f>IF('Gift Addresses'!$I119&gt;0,+Review!P119,"")</f>
        <v/>
      </c>
      <c r="AZ119" s="28" t="str">
        <f>IF('Gift Addresses'!$I119&gt;0,"hold_until","")</f>
        <v/>
      </c>
      <c r="BA119" s="33" t="str">
        <f>IF('Gift Addresses'!$N119&gt;0,'Gift Addresses'!N119-'Gift Addresses'!Q119,"")</f>
        <v/>
      </c>
      <c r="BB119" s="7" t="str">
        <f>LEFT('Gift Addresses'!K119,30)</f>
        <v/>
      </c>
      <c r="BC119" s="7" t="str">
        <f>LEFT('Gift Addresses'!L119,30)</f>
        <v/>
      </c>
      <c r="BD119" s="7" t="str">
        <f>LEFT('Gift Addresses'!M119,300)</f>
        <v/>
      </c>
    </row>
    <row r="120" spans="1:56">
      <c r="A120" t="str">
        <f>IF('Gift Addresses'!$I120&gt;0,"","Delete This Row")</f>
        <v>Delete This Row</v>
      </c>
      <c r="B120" t="str">
        <f>IF('Gift Addresses'!I120&gt;0,"base","")</f>
        <v/>
      </c>
      <c r="C120" t="str">
        <f>IF('Gift Addresses'!$I120&gt;0,+Billing!$C$8,"")</f>
        <v/>
      </c>
      <c r="D120" t="str">
        <f>IF('Gift Addresses'!$I120&gt;0,"General","")</f>
        <v/>
      </c>
      <c r="E120" t="str">
        <f>IF('Gift Addresses'!$I120&gt;0,LEFT(Billing!$C$9,17),"")</f>
        <v/>
      </c>
      <c r="F120" t="str">
        <f>IF('Gift Addresses'!$I120&gt;0,LEFT(Billing!$C$10,17),"")</f>
        <v/>
      </c>
      <c r="G120" s="38"/>
      <c r="H120" t="str">
        <f t="shared" si="6"/>
        <v/>
      </c>
      <c r="I120" s="38"/>
      <c r="J120" t="str">
        <f t="shared" si="7"/>
        <v/>
      </c>
      <c r="K120" s="38"/>
      <c r="L120" t="str">
        <f>IF('Gift Addresses'!$I120&gt;0,LEFT(Billing!$C$12,30),"")</f>
        <v/>
      </c>
      <c r="M120" t="str">
        <f>IF('Gift Addresses'!$I120&gt;0,LEFT(Billing!$C$14,15),"")</f>
        <v/>
      </c>
      <c r="N120" t="str">
        <f>IF('Gift Addresses'!$I120&gt;0,VLOOKUP(Billing!$C$15,State,2,FALSE),"")</f>
        <v/>
      </c>
      <c r="O120" t="str">
        <f>IF('Gift Addresses'!$I120&gt;0,"US","")</f>
        <v/>
      </c>
      <c r="P120" s="2" t="str">
        <f>IF('Gift Addresses'!$I120&gt;0,TEXT(Billing!$C$16,"00000"),"")</f>
        <v/>
      </c>
      <c r="Q120" s="24" t="str">
        <f>IF('Gift Addresses'!$I120&gt;0,Billing!$C$17,"")</f>
        <v/>
      </c>
      <c r="R120" t="str">
        <f>IF('Gift Addresses'!$I120&gt;0,LEFT(Billing!$C$11,35),"")</f>
        <v/>
      </c>
      <c r="S120" s="141" t="str">
        <f>IF('Gift Addresses'!$I120&gt;0,IF(Billing!$C$18&gt;0,TEXT(Billing!$C$18,"###-###-####"),""),"")</f>
        <v/>
      </c>
      <c r="T120" s="38"/>
      <c r="U120" t="str">
        <f>LEFT('Gift Addresses'!B120,17)</f>
        <v/>
      </c>
      <c r="V120" s="38"/>
      <c r="W120" t="str">
        <f>LEFT('Gift Addresses'!C120,17)</f>
        <v/>
      </c>
      <c r="X120" s="38"/>
      <c r="Y120" t="str">
        <f>LEFT('Gift Addresses'!E120,35)</f>
        <v/>
      </c>
      <c r="Z120" t="str">
        <f>LEFT('Gift Addresses'!G120,15)</f>
        <v/>
      </c>
      <c r="AA120" s="37" t="str">
        <f>IF('Gift Addresses'!H120&gt;0,VLOOKUP('Gift Addresses'!H120,State,2,FALSE),"")</f>
        <v/>
      </c>
      <c r="AB120" t="str">
        <f>IF('Gift Addresses'!$I120&gt;0,"US","")</f>
        <v/>
      </c>
      <c r="AC120" s="2" t="str">
        <f>IF('Gift Addresses'!$I120&gt;0,TEXT('Gift Addresses'!$I120,"00000"),"")</f>
        <v/>
      </c>
      <c r="AD120" s="25" t="str">
        <f>IF('Gift Addresses'!$I120&gt;0,IF('Gift Addresses'!J120&gt;0,'Gift Addresses'!J120,Billing!$C$17),"")</f>
        <v/>
      </c>
      <c r="AE120" t="str">
        <f>LEFT('Gift Addresses'!D120,35)</f>
        <v/>
      </c>
      <c r="AF120" s="25" t="str">
        <f>IF(+'Gift Addresses'!O120&gt;0,'Gift Addresses'!O120,"")</f>
        <v/>
      </c>
      <c r="AG120" s="28" t="str">
        <f>IF('Gift Addresses'!$I120&gt;0,"default","")</f>
        <v/>
      </c>
      <c r="AH120" s="28" t="str">
        <f>IF('Gift Addresses'!$I120&gt;0,1,"")</f>
        <v/>
      </c>
      <c r="AI120" s="30"/>
      <c r="AJ120" s="30"/>
      <c r="AK120" s="30"/>
      <c r="AL120" s="30"/>
      <c r="AM120" s="30"/>
      <c r="AN120" t="str">
        <f t="shared" si="8"/>
        <v/>
      </c>
      <c r="AO120" t="str">
        <f>LEFT('Gift Addresses'!F120,35)</f>
        <v/>
      </c>
      <c r="AP120" s="30"/>
      <c r="AQ120" s="28" t="str">
        <f>IF('Gift Addresses'!$I120&gt;0,0,"")</f>
        <v/>
      </c>
      <c r="AR120" s="15" t="str">
        <f>IF('Gift Addresses'!$I120&gt;0,IF(AC120&gt;0,IF(ChooseMethod="Ship Lowest Cost",'Gift Addresses'!S120,IF('Gift Addresses'!S120="Ground (1-Day PM)",'Gift Addresses'!S120,IF('Gift Addresses'!S120="Next Day Air (1-Day AM)",'Gift Addresses'!S120,"Next Day Air Saver (1-Day PM)"))),""),"")</f>
        <v/>
      </c>
      <c r="AS120" s="26" t="str">
        <f>IF('Gift Addresses'!I120&gt;0,IF('Your Flavors'!$E$24="Ship Lowest Cost",'Gift Addresses'!T120,VLOOKUP(AR120,Method,2,FALSE)),"")</f>
        <v/>
      </c>
      <c r="AT120" s="26" t="str">
        <f>IF('Gift Addresses'!I120&gt;0,VLOOKUP('Gift Addresses'!R120,Size,2,FALSE),"")</f>
        <v/>
      </c>
      <c r="AU120" s="32" t="str">
        <f>IF('Gift Addresses'!I120&gt;0,+AT120+AS120,"")</f>
        <v/>
      </c>
      <c r="AV120" s="31" t="str">
        <f t="shared" si="9"/>
        <v/>
      </c>
      <c r="AW120" s="28" t="str">
        <f>IF('Gift Addresses'!$I120&gt;0,1,"")</f>
        <v/>
      </c>
      <c r="AX120" s="28" t="str">
        <f>IF('Gift Addresses'!$I120&gt;0,"Prepaid","")</f>
        <v/>
      </c>
      <c r="AY120" s="27" t="str">
        <f>IF('Gift Addresses'!$I120&gt;0,+Review!P120,"")</f>
        <v/>
      </c>
      <c r="AZ120" s="28" t="str">
        <f>IF('Gift Addresses'!$I120&gt;0,"hold_until","")</f>
        <v/>
      </c>
      <c r="BA120" s="33" t="str">
        <f>IF('Gift Addresses'!$N120&gt;0,'Gift Addresses'!N120-'Gift Addresses'!Q120,"")</f>
        <v/>
      </c>
      <c r="BB120" s="7" t="str">
        <f>LEFT('Gift Addresses'!K120,30)</f>
        <v/>
      </c>
      <c r="BC120" s="7" t="str">
        <f>LEFT('Gift Addresses'!L120,30)</f>
        <v/>
      </c>
      <c r="BD120" s="7" t="str">
        <f>LEFT('Gift Addresses'!M120,300)</f>
        <v/>
      </c>
    </row>
    <row r="121" spans="1:56">
      <c r="A121" t="str">
        <f>IF('Gift Addresses'!$I121&gt;0,"","Delete This Row")</f>
        <v>Delete This Row</v>
      </c>
      <c r="B121" t="str">
        <f>IF('Gift Addresses'!I121&gt;0,"base","")</f>
        <v/>
      </c>
      <c r="C121" t="str">
        <f>IF('Gift Addresses'!$I121&gt;0,+Billing!$C$8,"")</f>
        <v/>
      </c>
      <c r="D121" t="str">
        <f>IF('Gift Addresses'!$I121&gt;0,"General","")</f>
        <v/>
      </c>
      <c r="E121" t="str">
        <f>IF('Gift Addresses'!$I121&gt;0,LEFT(Billing!$C$9,17),"")</f>
        <v/>
      </c>
      <c r="F121" t="str">
        <f>IF('Gift Addresses'!$I121&gt;0,LEFT(Billing!$C$10,17),"")</f>
        <v/>
      </c>
      <c r="G121" s="38"/>
      <c r="H121" t="str">
        <f t="shared" si="6"/>
        <v/>
      </c>
      <c r="I121" s="38"/>
      <c r="J121" t="str">
        <f t="shared" si="7"/>
        <v/>
      </c>
      <c r="K121" s="38"/>
      <c r="L121" t="str">
        <f>IF('Gift Addresses'!$I121&gt;0,LEFT(Billing!$C$12,30),"")</f>
        <v/>
      </c>
      <c r="M121" t="str">
        <f>IF('Gift Addresses'!$I121&gt;0,LEFT(Billing!$C$14,15),"")</f>
        <v/>
      </c>
      <c r="N121" t="str">
        <f>IF('Gift Addresses'!$I121&gt;0,VLOOKUP(Billing!$C$15,State,2,FALSE),"")</f>
        <v/>
      </c>
      <c r="O121" t="str">
        <f>IF('Gift Addresses'!$I121&gt;0,"US","")</f>
        <v/>
      </c>
      <c r="P121" s="2" t="str">
        <f>IF('Gift Addresses'!$I121&gt;0,TEXT(Billing!$C$16,"00000"),"")</f>
        <v/>
      </c>
      <c r="Q121" s="24" t="str">
        <f>IF('Gift Addresses'!$I121&gt;0,Billing!$C$17,"")</f>
        <v/>
      </c>
      <c r="R121" t="str">
        <f>IF('Gift Addresses'!$I121&gt;0,LEFT(Billing!$C$11,35),"")</f>
        <v/>
      </c>
      <c r="S121" s="141" t="str">
        <f>IF('Gift Addresses'!$I121&gt;0,IF(Billing!$C$18&gt;0,TEXT(Billing!$C$18,"###-###-####"),""),"")</f>
        <v/>
      </c>
      <c r="T121" s="38"/>
      <c r="U121" t="str">
        <f>LEFT('Gift Addresses'!B121,17)</f>
        <v/>
      </c>
      <c r="V121" s="38"/>
      <c r="W121" t="str">
        <f>LEFT('Gift Addresses'!C121,17)</f>
        <v/>
      </c>
      <c r="X121" s="38"/>
      <c r="Y121" t="str">
        <f>LEFT('Gift Addresses'!E121,35)</f>
        <v/>
      </c>
      <c r="Z121" t="str">
        <f>LEFT('Gift Addresses'!G121,15)</f>
        <v/>
      </c>
      <c r="AA121" s="37" t="str">
        <f>IF('Gift Addresses'!H121&gt;0,VLOOKUP('Gift Addresses'!H121,State,2,FALSE),"")</f>
        <v/>
      </c>
      <c r="AB121" t="str">
        <f>IF('Gift Addresses'!$I121&gt;0,"US","")</f>
        <v/>
      </c>
      <c r="AC121" s="2" t="str">
        <f>IF('Gift Addresses'!$I121&gt;0,TEXT('Gift Addresses'!$I121,"00000"),"")</f>
        <v/>
      </c>
      <c r="AD121" s="25" t="str">
        <f>IF('Gift Addresses'!$I121&gt;0,IF('Gift Addresses'!J121&gt;0,'Gift Addresses'!J121,Billing!$C$17),"")</f>
        <v/>
      </c>
      <c r="AE121" t="str">
        <f>LEFT('Gift Addresses'!D121,35)</f>
        <v/>
      </c>
      <c r="AF121" s="25" t="str">
        <f>IF(+'Gift Addresses'!O121&gt;0,'Gift Addresses'!O121,"")</f>
        <v/>
      </c>
      <c r="AG121" s="28" t="str">
        <f>IF('Gift Addresses'!$I121&gt;0,"default","")</f>
        <v/>
      </c>
      <c r="AH121" s="28" t="str">
        <f>IF('Gift Addresses'!$I121&gt;0,1,"")</f>
        <v/>
      </c>
      <c r="AI121" s="30"/>
      <c r="AJ121" s="30"/>
      <c r="AK121" s="30"/>
      <c r="AL121" s="30"/>
      <c r="AM121" s="30"/>
      <c r="AN121" t="str">
        <f t="shared" si="8"/>
        <v/>
      </c>
      <c r="AO121" t="str">
        <f>LEFT('Gift Addresses'!F121,35)</f>
        <v/>
      </c>
      <c r="AP121" s="30"/>
      <c r="AQ121" s="28" t="str">
        <f>IF('Gift Addresses'!$I121&gt;0,0,"")</f>
        <v/>
      </c>
      <c r="AR121" s="15" t="str">
        <f>IF('Gift Addresses'!$I121&gt;0,IF(AC121&gt;0,IF(ChooseMethod="Ship Lowest Cost",'Gift Addresses'!S121,IF('Gift Addresses'!S121="Ground (1-Day PM)",'Gift Addresses'!S121,IF('Gift Addresses'!S121="Next Day Air (1-Day AM)",'Gift Addresses'!S121,"Next Day Air Saver (1-Day PM)"))),""),"")</f>
        <v/>
      </c>
      <c r="AS121" s="26" t="str">
        <f>IF('Gift Addresses'!I121&gt;0,IF('Your Flavors'!$E$24="Ship Lowest Cost",'Gift Addresses'!T121,VLOOKUP(AR121,Method,2,FALSE)),"")</f>
        <v/>
      </c>
      <c r="AT121" s="26" t="str">
        <f>IF('Gift Addresses'!I121&gt;0,VLOOKUP('Gift Addresses'!R121,Size,2,FALSE),"")</f>
        <v/>
      </c>
      <c r="AU121" s="32" t="str">
        <f>IF('Gift Addresses'!I121&gt;0,+AT121+AS121,"")</f>
        <v/>
      </c>
      <c r="AV121" s="31" t="str">
        <f t="shared" si="9"/>
        <v/>
      </c>
      <c r="AW121" s="28" t="str">
        <f>IF('Gift Addresses'!$I121&gt;0,1,"")</f>
        <v/>
      </c>
      <c r="AX121" s="28" t="str">
        <f>IF('Gift Addresses'!$I121&gt;0,"Prepaid","")</f>
        <v/>
      </c>
      <c r="AY121" s="27" t="str">
        <f>IF('Gift Addresses'!$I121&gt;0,+Review!P121,"")</f>
        <v/>
      </c>
      <c r="AZ121" s="28" t="str">
        <f>IF('Gift Addresses'!$I121&gt;0,"hold_until","")</f>
        <v/>
      </c>
      <c r="BA121" s="33" t="str">
        <f>IF('Gift Addresses'!$N121&gt;0,'Gift Addresses'!N121-'Gift Addresses'!Q121,"")</f>
        <v/>
      </c>
      <c r="BB121" s="7" t="str">
        <f>LEFT('Gift Addresses'!K121,30)</f>
        <v/>
      </c>
      <c r="BC121" s="7" t="str">
        <f>LEFT('Gift Addresses'!L121,30)</f>
        <v/>
      </c>
      <c r="BD121" s="7" t="str">
        <f>LEFT('Gift Addresses'!M121,300)</f>
        <v/>
      </c>
    </row>
    <row r="122" spans="1:56">
      <c r="A122" t="str">
        <f>IF('Gift Addresses'!$I122&gt;0,"","Delete This Row")</f>
        <v>Delete This Row</v>
      </c>
      <c r="B122" t="str">
        <f>IF('Gift Addresses'!I122&gt;0,"base","")</f>
        <v/>
      </c>
      <c r="C122" t="str">
        <f>IF('Gift Addresses'!$I122&gt;0,+Billing!$C$8,"")</f>
        <v/>
      </c>
      <c r="D122" t="str">
        <f>IF('Gift Addresses'!$I122&gt;0,"General","")</f>
        <v/>
      </c>
      <c r="E122" t="str">
        <f>IF('Gift Addresses'!$I122&gt;0,LEFT(Billing!$C$9,17),"")</f>
        <v/>
      </c>
      <c r="F122" t="str">
        <f>IF('Gift Addresses'!$I122&gt;0,LEFT(Billing!$C$10,17),"")</f>
        <v/>
      </c>
      <c r="G122" s="38"/>
      <c r="H122" t="str">
        <f t="shared" si="6"/>
        <v/>
      </c>
      <c r="I122" s="38"/>
      <c r="J122" t="str">
        <f t="shared" si="7"/>
        <v/>
      </c>
      <c r="K122" s="38"/>
      <c r="L122" t="str">
        <f>IF('Gift Addresses'!$I122&gt;0,LEFT(Billing!$C$12,30),"")</f>
        <v/>
      </c>
      <c r="M122" t="str">
        <f>IF('Gift Addresses'!$I122&gt;0,LEFT(Billing!$C$14,15),"")</f>
        <v/>
      </c>
      <c r="N122" t="str">
        <f>IF('Gift Addresses'!$I122&gt;0,VLOOKUP(Billing!$C$15,State,2,FALSE),"")</f>
        <v/>
      </c>
      <c r="O122" t="str">
        <f>IF('Gift Addresses'!$I122&gt;0,"US","")</f>
        <v/>
      </c>
      <c r="P122" s="2" t="str">
        <f>IF('Gift Addresses'!$I122&gt;0,TEXT(Billing!$C$16,"00000"),"")</f>
        <v/>
      </c>
      <c r="Q122" s="24" t="str">
        <f>IF('Gift Addresses'!$I122&gt;0,Billing!$C$17,"")</f>
        <v/>
      </c>
      <c r="R122" t="str">
        <f>IF('Gift Addresses'!$I122&gt;0,LEFT(Billing!$C$11,35),"")</f>
        <v/>
      </c>
      <c r="S122" s="141" t="str">
        <f>IF('Gift Addresses'!$I122&gt;0,IF(Billing!$C$18&gt;0,TEXT(Billing!$C$18,"###-###-####"),""),"")</f>
        <v/>
      </c>
      <c r="T122" s="38"/>
      <c r="U122" t="str">
        <f>LEFT('Gift Addresses'!B122,17)</f>
        <v/>
      </c>
      <c r="V122" s="38"/>
      <c r="W122" t="str">
        <f>LEFT('Gift Addresses'!C122,17)</f>
        <v/>
      </c>
      <c r="X122" s="38"/>
      <c r="Y122" t="str">
        <f>LEFT('Gift Addresses'!E122,35)</f>
        <v/>
      </c>
      <c r="Z122" t="str">
        <f>LEFT('Gift Addresses'!G122,15)</f>
        <v/>
      </c>
      <c r="AA122" s="37" t="str">
        <f>IF('Gift Addresses'!H122&gt;0,VLOOKUP('Gift Addresses'!H122,State,2,FALSE),"")</f>
        <v/>
      </c>
      <c r="AB122" t="str">
        <f>IF('Gift Addresses'!$I122&gt;0,"US","")</f>
        <v/>
      </c>
      <c r="AC122" s="2" t="str">
        <f>IF('Gift Addresses'!$I122&gt;0,TEXT('Gift Addresses'!$I122,"00000"),"")</f>
        <v/>
      </c>
      <c r="AD122" s="25" t="str">
        <f>IF('Gift Addresses'!$I122&gt;0,IF('Gift Addresses'!J122&gt;0,'Gift Addresses'!J122,Billing!$C$17),"")</f>
        <v/>
      </c>
      <c r="AE122" t="str">
        <f>LEFT('Gift Addresses'!D122,35)</f>
        <v/>
      </c>
      <c r="AF122" s="25" t="str">
        <f>IF(+'Gift Addresses'!O122&gt;0,'Gift Addresses'!O122,"")</f>
        <v/>
      </c>
      <c r="AG122" s="28" t="str">
        <f>IF('Gift Addresses'!$I122&gt;0,"default","")</f>
        <v/>
      </c>
      <c r="AH122" s="28" t="str">
        <f>IF('Gift Addresses'!$I122&gt;0,1,"")</f>
        <v/>
      </c>
      <c r="AI122" s="30"/>
      <c r="AJ122" s="30"/>
      <c r="AK122" s="30"/>
      <c r="AL122" s="30"/>
      <c r="AM122" s="30"/>
      <c r="AN122" t="str">
        <f t="shared" si="8"/>
        <v/>
      </c>
      <c r="AO122" t="str">
        <f>LEFT('Gift Addresses'!F122,35)</f>
        <v/>
      </c>
      <c r="AP122" s="30"/>
      <c r="AQ122" s="28" t="str">
        <f>IF('Gift Addresses'!$I122&gt;0,0,"")</f>
        <v/>
      </c>
      <c r="AR122" s="15" t="str">
        <f>IF('Gift Addresses'!$I122&gt;0,IF(AC122&gt;0,IF(ChooseMethod="Ship Lowest Cost",'Gift Addresses'!S122,IF('Gift Addresses'!S122="Ground (1-Day PM)",'Gift Addresses'!S122,IF('Gift Addresses'!S122="Next Day Air (1-Day AM)",'Gift Addresses'!S122,"Next Day Air Saver (1-Day PM)"))),""),"")</f>
        <v/>
      </c>
      <c r="AS122" s="26" t="str">
        <f>IF('Gift Addresses'!I122&gt;0,IF('Your Flavors'!$E$24="Ship Lowest Cost",'Gift Addresses'!T122,VLOOKUP(AR122,Method,2,FALSE)),"")</f>
        <v/>
      </c>
      <c r="AT122" s="26" t="str">
        <f>IF('Gift Addresses'!I122&gt;0,VLOOKUP('Gift Addresses'!R122,Size,2,FALSE),"")</f>
        <v/>
      </c>
      <c r="AU122" s="32" t="str">
        <f>IF('Gift Addresses'!I122&gt;0,+AT122+AS122,"")</f>
        <v/>
      </c>
      <c r="AV122" s="31" t="str">
        <f t="shared" si="9"/>
        <v/>
      </c>
      <c r="AW122" s="28" t="str">
        <f>IF('Gift Addresses'!$I122&gt;0,1,"")</f>
        <v/>
      </c>
      <c r="AX122" s="28" t="str">
        <f>IF('Gift Addresses'!$I122&gt;0,"Prepaid","")</f>
        <v/>
      </c>
      <c r="AY122" s="27" t="str">
        <f>IF('Gift Addresses'!$I122&gt;0,+Review!P122,"")</f>
        <v/>
      </c>
      <c r="AZ122" s="28" t="str">
        <f>IF('Gift Addresses'!$I122&gt;0,"hold_until","")</f>
        <v/>
      </c>
      <c r="BA122" s="33" t="str">
        <f>IF('Gift Addresses'!$N122&gt;0,'Gift Addresses'!N122-'Gift Addresses'!Q122,"")</f>
        <v/>
      </c>
      <c r="BB122" s="7" t="str">
        <f>LEFT('Gift Addresses'!K122,30)</f>
        <v/>
      </c>
      <c r="BC122" s="7" t="str">
        <f>LEFT('Gift Addresses'!L122,30)</f>
        <v/>
      </c>
      <c r="BD122" s="7" t="str">
        <f>LEFT('Gift Addresses'!M122,300)</f>
        <v/>
      </c>
    </row>
    <row r="123" spans="1:56">
      <c r="A123" t="str">
        <f>IF('Gift Addresses'!$I123&gt;0,"","Delete This Row")</f>
        <v>Delete This Row</v>
      </c>
      <c r="B123" t="str">
        <f>IF('Gift Addresses'!I123&gt;0,"base","")</f>
        <v/>
      </c>
      <c r="C123" t="str">
        <f>IF('Gift Addresses'!$I123&gt;0,+Billing!$C$8,"")</f>
        <v/>
      </c>
      <c r="D123" t="str">
        <f>IF('Gift Addresses'!$I123&gt;0,"General","")</f>
        <v/>
      </c>
      <c r="E123" t="str">
        <f>IF('Gift Addresses'!$I123&gt;0,LEFT(Billing!$C$9,17),"")</f>
        <v/>
      </c>
      <c r="F123" t="str">
        <f>IF('Gift Addresses'!$I123&gt;0,LEFT(Billing!$C$10,17),"")</f>
        <v/>
      </c>
      <c r="G123" s="38"/>
      <c r="H123" t="str">
        <f t="shared" si="6"/>
        <v/>
      </c>
      <c r="I123" s="38"/>
      <c r="J123" t="str">
        <f t="shared" si="7"/>
        <v/>
      </c>
      <c r="K123" s="38"/>
      <c r="L123" t="str">
        <f>IF('Gift Addresses'!$I123&gt;0,LEFT(Billing!$C$12,30),"")</f>
        <v/>
      </c>
      <c r="M123" t="str">
        <f>IF('Gift Addresses'!$I123&gt;0,LEFT(Billing!$C$14,15),"")</f>
        <v/>
      </c>
      <c r="N123" t="str">
        <f>IF('Gift Addresses'!$I123&gt;0,VLOOKUP(Billing!$C$15,State,2,FALSE),"")</f>
        <v/>
      </c>
      <c r="O123" t="str">
        <f>IF('Gift Addresses'!$I123&gt;0,"US","")</f>
        <v/>
      </c>
      <c r="P123" s="2" t="str">
        <f>IF('Gift Addresses'!$I123&gt;0,TEXT(Billing!$C$16,"00000"),"")</f>
        <v/>
      </c>
      <c r="Q123" s="24" t="str">
        <f>IF('Gift Addresses'!$I123&gt;0,Billing!$C$17,"")</f>
        <v/>
      </c>
      <c r="R123" t="str">
        <f>IF('Gift Addresses'!$I123&gt;0,LEFT(Billing!$C$11,35),"")</f>
        <v/>
      </c>
      <c r="S123" s="141" t="str">
        <f>IF('Gift Addresses'!$I123&gt;0,IF(Billing!$C$18&gt;0,TEXT(Billing!$C$18,"###-###-####"),""),"")</f>
        <v/>
      </c>
      <c r="T123" s="38"/>
      <c r="U123" t="str">
        <f>LEFT('Gift Addresses'!B123,17)</f>
        <v/>
      </c>
      <c r="V123" s="38"/>
      <c r="W123" t="str">
        <f>LEFT('Gift Addresses'!C123,17)</f>
        <v/>
      </c>
      <c r="X123" s="38"/>
      <c r="Y123" t="str">
        <f>LEFT('Gift Addresses'!E123,35)</f>
        <v/>
      </c>
      <c r="Z123" t="str">
        <f>LEFT('Gift Addresses'!G123,15)</f>
        <v/>
      </c>
      <c r="AA123" s="37" t="str">
        <f>IF('Gift Addresses'!H123&gt;0,VLOOKUP('Gift Addresses'!H123,State,2,FALSE),"")</f>
        <v/>
      </c>
      <c r="AB123" t="str">
        <f>IF('Gift Addresses'!$I123&gt;0,"US","")</f>
        <v/>
      </c>
      <c r="AC123" s="2" t="str">
        <f>IF('Gift Addresses'!$I123&gt;0,TEXT('Gift Addresses'!$I123,"00000"),"")</f>
        <v/>
      </c>
      <c r="AD123" s="25" t="str">
        <f>IF('Gift Addresses'!$I123&gt;0,IF('Gift Addresses'!J123&gt;0,'Gift Addresses'!J123,Billing!$C$17),"")</f>
        <v/>
      </c>
      <c r="AE123" t="str">
        <f>LEFT('Gift Addresses'!D123,35)</f>
        <v/>
      </c>
      <c r="AF123" s="25" t="str">
        <f>IF(+'Gift Addresses'!O123&gt;0,'Gift Addresses'!O123,"")</f>
        <v/>
      </c>
      <c r="AG123" s="28" t="str">
        <f>IF('Gift Addresses'!$I123&gt;0,"default","")</f>
        <v/>
      </c>
      <c r="AH123" s="28" t="str">
        <f>IF('Gift Addresses'!$I123&gt;0,1,"")</f>
        <v/>
      </c>
      <c r="AI123" s="30"/>
      <c r="AJ123" s="30"/>
      <c r="AK123" s="30"/>
      <c r="AL123" s="30"/>
      <c r="AM123" s="30"/>
      <c r="AN123" t="str">
        <f t="shared" si="8"/>
        <v/>
      </c>
      <c r="AO123" t="str">
        <f>LEFT('Gift Addresses'!F123,35)</f>
        <v/>
      </c>
      <c r="AP123" s="30"/>
      <c r="AQ123" s="28" t="str">
        <f>IF('Gift Addresses'!$I123&gt;0,0,"")</f>
        <v/>
      </c>
      <c r="AR123" s="15" t="str">
        <f>IF('Gift Addresses'!$I123&gt;0,IF(AC123&gt;0,IF(ChooseMethod="Ship Lowest Cost",'Gift Addresses'!S123,IF('Gift Addresses'!S123="Ground (1-Day PM)",'Gift Addresses'!S123,IF('Gift Addresses'!S123="Next Day Air (1-Day AM)",'Gift Addresses'!S123,"Next Day Air Saver (1-Day PM)"))),""),"")</f>
        <v/>
      </c>
      <c r="AS123" s="26" t="str">
        <f>IF('Gift Addresses'!I123&gt;0,IF('Your Flavors'!$E$24="Ship Lowest Cost",'Gift Addresses'!T123,VLOOKUP(AR123,Method,2,FALSE)),"")</f>
        <v/>
      </c>
      <c r="AT123" s="26" t="str">
        <f>IF('Gift Addresses'!I123&gt;0,VLOOKUP('Gift Addresses'!R123,Size,2,FALSE),"")</f>
        <v/>
      </c>
      <c r="AU123" s="32" t="str">
        <f>IF('Gift Addresses'!I123&gt;0,+AT123+AS123,"")</f>
        <v/>
      </c>
      <c r="AV123" s="31" t="str">
        <f t="shared" si="9"/>
        <v/>
      </c>
      <c r="AW123" s="28" t="str">
        <f>IF('Gift Addresses'!$I123&gt;0,1,"")</f>
        <v/>
      </c>
      <c r="AX123" s="28" t="str">
        <f>IF('Gift Addresses'!$I123&gt;0,"Prepaid","")</f>
        <v/>
      </c>
      <c r="AY123" s="27" t="str">
        <f>IF('Gift Addresses'!$I123&gt;0,+Review!P123,"")</f>
        <v/>
      </c>
      <c r="AZ123" s="28" t="str">
        <f>IF('Gift Addresses'!$I123&gt;0,"hold_until","")</f>
        <v/>
      </c>
      <c r="BA123" s="33" t="str">
        <f>IF('Gift Addresses'!$N123&gt;0,'Gift Addresses'!N123-'Gift Addresses'!Q123,"")</f>
        <v/>
      </c>
      <c r="BB123" s="7" t="str">
        <f>LEFT('Gift Addresses'!K123,30)</f>
        <v/>
      </c>
      <c r="BC123" s="7" t="str">
        <f>LEFT('Gift Addresses'!L123,30)</f>
        <v/>
      </c>
      <c r="BD123" s="7" t="str">
        <f>LEFT('Gift Addresses'!M123,300)</f>
        <v/>
      </c>
    </row>
    <row r="124" spans="1:56">
      <c r="A124" t="str">
        <f>IF('Gift Addresses'!$I124&gt;0,"","Delete This Row")</f>
        <v>Delete This Row</v>
      </c>
      <c r="B124" t="str">
        <f>IF('Gift Addresses'!I124&gt;0,"base","")</f>
        <v/>
      </c>
      <c r="C124" t="str">
        <f>IF('Gift Addresses'!$I124&gt;0,+Billing!$C$8,"")</f>
        <v/>
      </c>
      <c r="D124" t="str">
        <f>IF('Gift Addresses'!$I124&gt;0,"General","")</f>
        <v/>
      </c>
      <c r="E124" t="str">
        <f>IF('Gift Addresses'!$I124&gt;0,LEFT(Billing!$C$9,17),"")</f>
        <v/>
      </c>
      <c r="F124" t="str">
        <f>IF('Gift Addresses'!$I124&gt;0,LEFT(Billing!$C$10,17),"")</f>
        <v/>
      </c>
      <c r="G124" s="38"/>
      <c r="H124" t="str">
        <f t="shared" si="6"/>
        <v/>
      </c>
      <c r="I124" s="38"/>
      <c r="J124" t="str">
        <f t="shared" si="7"/>
        <v/>
      </c>
      <c r="K124" s="38"/>
      <c r="L124" t="str">
        <f>IF('Gift Addresses'!$I124&gt;0,LEFT(Billing!$C$12,30),"")</f>
        <v/>
      </c>
      <c r="M124" t="str">
        <f>IF('Gift Addresses'!$I124&gt;0,LEFT(Billing!$C$14,15),"")</f>
        <v/>
      </c>
      <c r="N124" t="str">
        <f>IF('Gift Addresses'!$I124&gt;0,VLOOKUP(Billing!$C$15,State,2,FALSE),"")</f>
        <v/>
      </c>
      <c r="O124" t="str">
        <f>IF('Gift Addresses'!$I124&gt;0,"US","")</f>
        <v/>
      </c>
      <c r="P124" s="2" t="str">
        <f>IF('Gift Addresses'!$I124&gt;0,TEXT(Billing!$C$16,"00000"),"")</f>
        <v/>
      </c>
      <c r="Q124" s="24" t="str">
        <f>IF('Gift Addresses'!$I124&gt;0,Billing!$C$17,"")</f>
        <v/>
      </c>
      <c r="R124" t="str">
        <f>IF('Gift Addresses'!$I124&gt;0,LEFT(Billing!$C$11,35),"")</f>
        <v/>
      </c>
      <c r="S124" s="141" t="str">
        <f>IF('Gift Addresses'!$I124&gt;0,IF(Billing!$C$18&gt;0,TEXT(Billing!$C$18,"###-###-####"),""),"")</f>
        <v/>
      </c>
      <c r="T124" s="38"/>
      <c r="U124" t="str">
        <f>LEFT('Gift Addresses'!B124,17)</f>
        <v/>
      </c>
      <c r="V124" s="38"/>
      <c r="W124" t="str">
        <f>LEFT('Gift Addresses'!C124,17)</f>
        <v/>
      </c>
      <c r="X124" s="38"/>
      <c r="Y124" t="str">
        <f>LEFT('Gift Addresses'!E124,35)</f>
        <v/>
      </c>
      <c r="Z124" t="str">
        <f>LEFT('Gift Addresses'!G124,15)</f>
        <v/>
      </c>
      <c r="AA124" s="37" t="str">
        <f>IF('Gift Addresses'!H124&gt;0,VLOOKUP('Gift Addresses'!H124,State,2,FALSE),"")</f>
        <v/>
      </c>
      <c r="AB124" t="str">
        <f>IF('Gift Addresses'!$I124&gt;0,"US","")</f>
        <v/>
      </c>
      <c r="AC124" s="2" t="str">
        <f>IF('Gift Addresses'!$I124&gt;0,TEXT('Gift Addresses'!$I124,"00000"),"")</f>
        <v/>
      </c>
      <c r="AD124" s="25" t="str">
        <f>IF('Gift Addresses'!$I124&gt;0,IF('Gift Addresses'!J124&gt;0,'Gift Addresses'!J124,Billing!$C$17),"")</f>
        <v/>
      </c>
      <c r="AE124" t="str">
        <f>LEFT('Gift Addresses'!D124,35)</f>
        <v/>
      </c>
      <c r="AF124" s="25" t="str">
        <f>IF(+'Gift Addresses'!O124&gt;0,'Gift Addresses'!O124,"")</f>
        <v/>
      </c>
      <c r="AG124" s="28" t="str">
        <f>IF('Gift Addresses'!$I124&gt;0,"default","")</f>
        <v/>
      </c>
      <c r="AH124" s="28" t="str">
        <f>IF('Gift Addresses'!$I124&gt;0,1,"")</f>
        <v/>
      </c>
      <c r="AI124" s="30"/>
      <c r="AJ124" s="30"/>
      <c r="AK124" s="30"/>
      <c r="AL124" s="30"/>
      <c r="AM124" s="30"/>
      <c r="AN124" t="str">
        <f t="shared" si="8"/>
        <v/>
      </c>
      <c r="AO124" t="str">
        <f>LEFT('Gift Addresses'!F124,35)</f>
        <v/>
      </c>
      <c r="AP124" s="30"/>
      <c r="AQ124" s="28" t="str">
        <f>IF('Gift Addresses'!$I124&gt;0,0,"")</f>
        <v/>
      </c>
      <c r="AR124" s="15" t="str">
        <f>IF('Gift Addresses'!$I124&gt;0,IF(AC124&gt;0,IF(ChooseMethod="Ship Lowest Cost",'Gift Addresses'!S124,IF('Gift Addresses'!S124="Ground (1-Day PM)",'Gift Addresses'!S124,IF('Gift Addresses'!S124="Next Day Air (1-Day AM)",'Gift Addresses'!S124,"Next Day Air Saver (1-Day PM)"))),""),"")</f>
        <v/>
      </c>
      <c r="AS124" s="26" t="str">
        <f>IF('Gift Addresses'!I124&gt;0,IF('Your Flavors'!$E$24="Ship Lowest Cost",'Gift Addresses'!T124,VLOOKUP(AR124,Method,2,FALSE)),"")</f>
        <v/>
      </c>
      <c r="AT124" s="26" t="str">
        <f>IF('Gift Addresses'!I124&gt;0,VLOOKUP('Gift Addresses'!R124,Size,2,FALSE),"")</f>
        <v/>
      </c>
      <c r="AU124" s="32" t="str">
        <f>IF('Gift Addresses'!I124&gt;0,+AT124+AS124,"")</f>
        <v/>
      </c>
      <c r="AV124" s="31" t="str">
        <f t="shared" si="9"/>
        <v/>
      </c>
      <c r="AW124" s="28" t="str">
        <f>IF('Gift Addresses'!$I124&gt;0,1,"")</f>
        <v/>
      </c>
      <c r="AX124" s="28" t="str">
        <f>IF('Gift Addresses'!$I124&gt;0,"Prepaid","")</f>
        <v/>
      </c>
      <c r="AY124" s="27" t="str">
        <f>IF('Gift Addresses'!$I124&gt;0,+Review!P124,"")</f>
        <v/>
      </c>
      <c r="AZ124" s="28" t="str">
        <f>IF('Gift Addresses'!$I124&gt;0,"hold_until","")</f>
        <v/>
      </c>
      <c r="BA124" s="33" t="str">
        <f>IF('Gift Addresses'!$N124&gt;0,'Gift Addresses'!N124-'Gift Addresses'!Q124,"")</f>
        <v/>
      </c>
      <c r="BB124" s="7" t="str">
        <f>LEFT('Gift Addresses'!K124,30)</f>
        <v/>
      </c>
      <c r="BC124" s="7" t="str">
        <f>LEFT('Gift Addresses'!L124,30)</f>
        <v/>
      </c>
      <c r="BD124" s="7" t="str">
        <f>LEFT('Gift Addresses'!M124,300)</f>
        <v/>
      </c>
    </row>
    <row r="125" spans="1:56">
      <c r="A125" t="str">
        <f>IF('Gift Addresses'!$I125&gt;0,"","Delete This Row")</f>
        <v>Delete This Row</v>
      </c>
      <c r="B125" t="str">
        <f>IF('Gift Addresses'!I125&gt;0,"base","")</f>
        <v/>
      </c>
      <c r="C125" t="str">
        <f>IF('Gift Addresses'!$I125&gt;0,+Billing!$C$8,"")</f>
        <v/>
      </c>
      <c r="D125" t="str">
        <f>IF('Gift Addresses'!$I125&gt;0,"General","")</f>
        <v/>
      </c>
      <c r="E125" t="str">
        <f>IF('Gift Addresses'!$I125&gt;0,LEFT(Billing!$C$9,17),"")</f>
        <v/>
      </c>
      <c r="F125" t="str">
        <f>IF('Gift Addresses'!$I125&gt;0,LEFT(Billing!$C$10,17),"")</f>
        <v/>
      </c>
      <c r="G125" s="38"/>
      <c r="H125" t="str">
        <f t="shared" si="6"/>
        <v/>
      </c>
      <c r="I125" s="38"/>
      <c r="J125" t="str">
        <f t="shared" si="7"/>
        <v/>
      </c>
      <c r="K125" s="38"/>
      <c r="L125" t="str">
        <f>IF('Gift Addresses'!$I125&gt;0,LEFT(Billing!$C$12,30),"")</f>
        <v/>
      </c>
      <c r="M125" t="str">
        <f>IF('Gift Addresses'!$I125&gt;0,LEFT(Billing!$C$14,15),"")</f>
        <v/>
      </c>
      <c r="N125" t="str">
        <f>IF('Gift Addresses'!$I125&gt;0,VLOOKUP(Billing!$C$15,State,2,FALSE),"")</f>
        <v/>
      </c>
      <c r="O125" t="str">
        <f>IF('Gift Addresses'!$I125&gt;0,"US","")</f>
        <v/>
      </c>
      <c r="P125" s="2" t="str">
        <f>IF('Gift Addresses'!$I125&gt;0,TEXT(Billing!$C$16,"00000"),"")</f>
        <v/>
      </c>
      <c r="Q125" s="24" t="str">
        <f>IF('Gift Addresses'!$I125&gt;0,Billing!$C$17,"")</f>
        <v/>
      </c>
      <c r="R125" t="str">
        <f>IF('Gift Addresses'!$I125&gt;0,LEFT(Billing!$C$11,35),"")</f>
        <v/>
      </c>
      <c r="S125" s="141" t="str">
        <f>IF('Gift Addresses'!$I125&gt;0,IF(Billing!$C$18&gt;0,TEXT(Billing!$C$18,"###-###-####"),""),"")</f>
        <v/>
      </c>
      <c r="T125" s="38"/>
      <c r="U125" t="str">
        <f>LEFT('Gift Addresses'!B125,17)</f>
        <v/>
      </c>
      <c r="V125" s="38"/>
      <c r="W125" t="str">
        <f>LEFT('Gift Addresses'!C125,17)</f>
        <v/>
      </c>
      <c r="X125" s="38"/>
      <c r="Y125" t="str">
        <f>LEFT('Gift Addresses'!E125,35)</f>
        <v/>
      </c>
      <c r="Z125" t="str">
        <f>LEFT('Gift Addresses'!G125,15)</f>
        <v/>
      </c>
      <c r="AA125" s="37" t="str">
        <f>IF('Gift Addresses'!H125&gt;0,VLOOKUP('Gift Addresses'!H125,State,2,FALSE),"")</f>
        <v/>
      </c>
      <c r="AB125" t="str">
        <f>IF('Gift Addresses'!$I125&gt;0,"US","")</f>
        <v/>
      </c>
      <c r="AC125" s="2" t="str">
        <f>IF('Gift Addresses'!$I125&gt;0,TEXT('Gift Addresses'!$I125,"00000"),"")</f>
        <v/>
      </c>
      <c r="AD125" s="25" t="str">
        <f>IF('Gift Addresses'!$I125&gt;0,IF('Gift Addresses'!J125&gt;0,'Gift Addresses'!J125,Billing!$C$17),"")</f>
        <v/>
      </c>
      <c r="AE125" t="str">
        <f>LEFT('Gift Addresses'!D125,35)</f>
        <v/>
      </c>
      <c r="AF125" s="25" t="str">
        <f>IF(+'Gift Addresses'!O125&gt;0,'Gift Addresses'!O125,"")</f>
        <v/>
      </c>
      <c r="AG125" s="28" t="str">
        <f>IF('Gift Addresses'!$I125&gt;0,"default","")</f>
        <v/>
      </c>
      <c r="AH125" s="28" t="str">
        <f>IF('Gift Addresses'!$I125&gt;0,1,"")</f>
        <v/>
      </c>
      <c r="AI125" s="30"/>
      <c r="AJ125" s="30"/>
      <c r="AK125" s="30"/>
      <c r="AL125" s="30"/>
      <c r="AM125" s="30"/>
      <c r="AN125" t="str">
        <f t="shared" si="8"/>
        <v/>
      </c>
      <c r="AO125" t="str">
        <f>LEFT('Gift Addresses'!F125,35)</f>
        <v/>
      </c>
      <c r="AP125" s="30"/>
      <c r="AQ125" s="28" t="str">
        <f>IF('Gift Addresses'!$I125&gt;0,0,"")</f>
        <v/>
      </c>
      <c r="AR125" s="15" t="str">
        <f>IF('Gift Addresses'!$I125&gt;0,IF(AC125&gt;0,IF(ChooseMethod="Ship Lowest Cost",'Gift Addresses'!S125,IF('Gift Addresses'!S125="Ground (1-Day PM)",'Gift Addresses'!S125,IF('Gift Addresses'!S125="Next Day Air (1-Day AM)",'Gift Addresses'!S125,"Next Day Air Saver (1-Day PM)"))),""),"")</f>
        <v/>
      </c>
      <c r="AS125" s="26" t="str">
        <f>IF('Gift Addresses'!I125&gt;0,IF('Your Flavors'!$E$24="Ship Lowest Cost",'Gift Addresses'!T125,VLOOKUP(AR125,Method,2,FALSE)),"")</f>
        <v/>
      </c>
      <c r="AT125" s="26" t="str">
        <f>IF('Gift Addresses'!I125&gt;0,VLOOKUP('Gift Addresses'!R125,Size,2,FALSE),"")</f>
        <v/>
      </c>
      <c r="AU125" s="32" t="str">
        <f>IF('Gift Addresses'!I125&gt;0,+AT125+AS125,"")</f>
        <v/>
      </c>
      <c r="AV125" s="31" t="str">
        <f t="shared" si="9"/>
        <v/>
      </c>
      <c r="AW125" s="28" t="str">
        <f>IF('Gift Addresses'!$I125&gt;0,1,"")</f>
        <v/>
      </c>
      <c r="AX125" s="28" t="str">
        <f>IF('Gift Addresses'!$I125&gt;0,"Prepaid","")</f>
        <v/>
      </c>
      <c r="AY125" s="27" t="str">
        <f>IF('Gift Addresses'!$I125&gt;0,+Review!P125,"")</f>
        <v/>
      </c>
      <c r="AZ125" s="28" t="str">
        <f>IF('Gift Addresses'!$I125&gt;0,"hold_until","")</f>
        <v/>
      </c>
      <c r="BA125" s="33" t="str">
        <f>IF('Gift Addresses'!$N125&gt;0,'Gift Addresses'!N125-'Gift Addresses'!Q125,"")</f>
        <v/>
      </c>
      <c r="BB125" s="7" t="str">
        <f>LEFT('Gift Addresses'!K125,30)</f>
        <v/>
      </c>
      <c r="BC125" s="7" t="str">
        <f>LEFT('Gift Addresses'!L125,30)</f>
        <v/>
      </c>
      <c r="BD125" s="7" t="str">
        <f>LEFT('Gift Addresses'!M125,300)</f>
        <v/>
      </c>
    </row>
    <row r="126" spans="1:56">
      <c r="A126" t="str">
        <f>IF('Gift Addresses'!$I126&gt;0,"","Delete This Row")</f>
        <v>Delete This Row</v>
      </c>
      <c r="B126" t="str">
        <f>IF('Gift Addresses'!I126&gt;0,"base","")</f>
        <v/>
      </c>
      <c r="C126" t="str">
        <f>IF('Gift Addresses'!$I126&gt;0,+Billing!$C$8,"")</f>
        <v/>
      </c>
      <c r="D126" t="str">
        <f>IF('Gift Addresses'!$I126&gt;0,"General","")</f>
        <v/>
      </c>
      <c r="E126" t="str">
        <f>IF('Gift Addresses'!$I126&gt;0,LEFT(Billing!$C$9,17),"")</f>
        <v/>
      </c>
      <c r="F126" t="str">
        <f>IF('Gift Addresses'!$I126&gt;0,LEFT(Billing!$C$10,17),"")</f>
        <v/>
      </c>
      <c r="G126" s="38"/>
      <c r="H126" t="str">
        <f t="shared" si="6"/>
        <v/>
      </c>
      <c r="I126" s="38"/>
      <c r="J126" t="str">
        <f t="shared" si="7"/>
        <v/>
      </c>
      <c r="K126" s="38"/>
      <c r="L126" t="str">
        <f>IF('Gift Addresses'!$I126&gt;0,LEFT(Billing!$C$12,30),"")</f>
        <v/>
      </c>
      <c r="M126" t="str">
        <f>IF('Gift Addresses'!$I126&gt;0,LEFT(Billing!$C$14,15),"")</f>
        <v/>
      </c>
      <c r="N126" t="str">
        <f>IF('Gift Addresses'!$I126&gt;0,VLOOKUP(Billing!$C$15,State,2,FALSE),"")</f>
        <v/>
      </c>
      <c r="O126" t="str">
        <f>IF('Gift Addresses'!$I126&gt;0,"US","")</f>
        <v/>
      </c>
      <c r="P126" s="2" t="str">
        <f>IF('Gift Addresses'!$I126&gt;0,TEXT(Billing!$C$16,"00000"),"")</f>
        <v/>
      </c>
      <c r="Q126" s="24" t="str">
        <f>IF('Gift Addresses'!$I126&gt;0,Billing!$C$17,"")</f>
        <v/>
      </c>
      <c r="R126" t="str">
        <f>IF('Gift Addresses'!$I126&gt;0,LEFT(Billing!$C$11,35),"")</f>
        <v/>
      </c>
      <c r="S126" s="141" t="str">
        <f>IF('Gift Addresses'!$I126&gt;0,IF(Billing!$C$18&gt;0,TEXT(Billing!$C$18,"###-###-####"),""),"")</f>
        <v/>
      </c>
      <c r="T126" s="38"/>
      <c r="U126" t="str">
        <f>LEFT('Gift Addresses'!B126,17)</f>
        <v/>
      </c>
      <c r="V126" s="38"/>
      <c r="W126" t="str">
        <f>LEFT('Gift Addresses'!C126,17)</f>
        <v/>
      </c>
      <c r="X126" s="38"/>
      <c r="Y126" t="str">
        <f>LEFT('Gift Addresses'!E126,35)</f>
        <v/>
      </c>
      <c r="Z126" t="str">
        <f>LEFT('Gift Addresses'!G126,15)</f>
        <v/>
      </c>
      <c r="AA126" s="37" t="str">
        <f>IF('Gift Addresses'!H126&gt;0,VLOOKUP('Gift Addresses'!H126,State,2,FALSE),"")</f>
        <v/>
      </c>
      <c r="AB126" t="str">
        <f>IF('Gift Addresses'!$I126&gt;0,"US","")</f>
        <v/>
      </c>
      <c r="AC126" s="2" t="str">
        <f>IF('Gift Addresses'!$I126&gt;0,TEXT('Gift Addresses'!$I126,"00000"),"")</f>
        <v/>
      </c>
      <c r="AD126" s="25" t="str">
        <f>IF('Gift Addresses'!$I126&gt;0,IF('Gift Addresses'!J126&gt;0,'Gift Addresses'!J126,Billing!$C$17),"")</f>
        <v/>
      </c>
      <c r="AE126" t="str">
        <f>LEFT('Gift Addresses'!D126,35)</f>
        <v/>
      </c>
      <c r="AF126" s="25" t="str">
        <f>IF(+'Gift Addresses'!O126&gt;0,'Gift Addresses'!O126,"")</f>
        <v/>
      </c>
      <c r="AG126" s="28" t="str">
        <f>IF('Gift Addresses'!$I126&gt;0,"default","")</f>
        <v/>
      </c>
      <c r="AH126" s="28" t="str">
        <f>IF('Gift Addresses'!$I126&gt;0,1,"")</f>
        <v/>
      </c>
      <c r="AI126" s="30"/>
      <c r="AJ126" s="30"/>
      <c r="AK126" s="30"/>
      <c r="AL126" s="30"/>
      <c r="AM126" s="30"/>
      <c r="AN126" t="str">
        <f t="shared" si="8"/>
        <v/>
      </c>
      <c r="AO126" t="str">
        <f>LEFT('Gift Addresses'!F126,35)</f>
        <v/>
      </c>
      <c r="AP126" s="30"/>
      <c r="AQ126" s="28" t="str">
        <f>IF('Gift Addresses'!$I126&gt;0,0,"")</f>
        <v/>
      </c>
      <c r="AR126" s="15" t="str">
        <f>IF('Gift Addresses'!$I126&gt;0,IF(AC126&gt;0,IF(ChooseMethod="Ship Lowest Cost",'Gift Addresses'!S126,IF('Gift Addresses'!S126="Ground (1-Day PM)",'Gift Addresses'!S126,IF('Gift Addresses'!S126="Next Day Air (1-Day AM)",'Gift Addresses'!S126,"Next Day Air Saver (1-Day PM)"))),""),"")</f>
        <v/>
      </c>
      <c r="AS126" s="26" t="str">
        <f>IF('Gift Addresses'!I126&gt;0,IF('Your Flavors'!$E$24="Ship Lowest Cost",'Gift Addresses'!T126,VLOOKUP(AR126,Method,2,FALSE)),"")</f>
        <v/>
      </c>
      <c r="AT126" s="26" t="str">
        <f>IF('Gift Addresses'!I126&gt;0,VLOOKUP('Gift Addresses'!R126,Size,2,FALSE),"")</f>
        <v/>
      </c>
      <c r="AU126" s="32" t="str">
        <f>IF('Gift Addresses'!I126&gt;0,+AT126+AS126,"")</f>
        <v/>
      </c>
      <c r="AV126" s="31" t="str">
        <f t="shared" si="9"/>
        <v/>
      </c>
      <c r="AW126" s="28" t="str">
        <f>IF('Gift Addresses'!$I126&gt;0,1,"")</f>
        <v/>
      </c>
      <c r="AX126" s="28" t="str">
        <f>IF('Gift Addresses'!$I126&gt;0,"Prepaid","")</f>
        <v/>
      </c>
      <c r="AY126" s="27" t="str">
        <f>IF('Gift Addresses'!$I126&gt;0,+Review!P126,"")</f>
        <v/>
      </c>
      <c r="AZ126" s="28" t="str">
        <f>IF('Gift Addresses'!$I126&gt;0,"hold_until","")</f>
        <v/>
      </c>
      <c r="BA126" s="33" t="str">
        <f>IF('Gift Addresses'!$N126&gt;0,'Gift Addresses'!N126-'Gift Addresses'!Q126,"")</f>
        <v/>
      </c>
      <c r="BB126" s="7" t="str">
        <f>LEFT('Gift Addresses'!K126,30)</f>
        <v/>
      </c>
      <c r="BC126" s="7" t="str">
        <f>LEFT('Gift Addresses'!L126,30)</f>
        <v/>
      </c>
      <c r="BD126" s="7" t="str">
        <f>LEFT('Gift Addresses'!M126,300)</f>
        <v/>
      </c>
    </row>
    <row r="127" spans="1:56">
      <c r="A127" t="str">
        <f>IF('Gift Addresses'!$I127&gt;0,"","Delete This Row")</f>
        <v>Delete This Row</v>
      </c>
      <c r="B127" t="str">
        <f>IF('Gift Addresses'!I127&gt;0,"base","")</f>
        <v/>
      </c>
      <c r="C127" t="str">
        <f>IF('Gift Addresses'!$I127&gt;0,+Billing!$C$8,"")</f>
        <v/>
      </c>
      <c r="D127" t="str">
        <f>IF('Gift Addresses'!$I127&gt;0,"General","")</f>
        <v/>
      </c>
      <c r="E127" t="str">
        <f>IF('Gift Addresses'!$I127&gt;0,LEFT(Billing!$C$9,17),"")</f>
        <v/>
      </c>
      <c r="F127" t="str">
        <f>IF('Gift Addresses'!$I127&gt;0,LEFT(Billing!$C$10,17),"")</f>
        <v/>
      </c>
      <c r="G127" s="38"/>
      <c r="H127" t="str">
        <f t="shared" si="6"/>
        <v/>
      </c>
      <c r="I127" s="38"/>
      <c r="J127" t="str">
        <f t="shared" si="7"/>
        <v/>
      </c>
      <c r="K127" s="38"/>
      <c r="L127" t="str">
        <f>IF('Gift Addresses'!$I127&gt;0,LEFT(Billing!$C$12,30),"")</f>
        <v/>
      </c>
      <c r="M127" t="str">
        <f>IF('Gift Addresses'!$I127&gt;0,LEFT(Billing!$C$14,15),"")</f>
        <v/>
      </c>
      <c r="N127" t="str">
        <f>IF('Gift Addresses'!$I127&gt;0,VLOOKUP(Billing!$C$15,State,2,FALSE),"")</f>
        <v/>
      </c>
      <c r="O127" t="str">
        <f>IF('Gift Addresses'!$I127&gt;0,"US","")</f>
        <v/>
      </c>
      <c r="P127" s="2" t="str">
        <f>IF('Gift Addresses'!$I127&gt;0,TEXT(Billing!$C$16,"00000"),"")</f>
        <v/>
      </c>
      <c r="Q127" s="24" t="str">
        <f>IF('Gift Addresses'!$I127&gt;0,Billing!$C$17,"")</f>
        <v/>
      </c>
      <c r="R127" t="str">
        <f>IF('Gift Addresses'!$I127&gt;0,LEFT(Billing!$C$11,35),"")</f>
        <v/>
      </c>
      <c r="S127" s="141" t="str">
        <f>IF('Gift Addresses'!$I127&gt;0,IF(Billing!$C$18&gt;0,TEXT(Billing!$C$18,"###-###-####"),""),"")</f>
        <v/>
      </c>
      <c r="T127" s="38"/>
      <c r="U127" t="str">
        <f>LEFT('Gift Addresses'!B127,17)</f>
        <v/>
      </c>
      <c r="V127" s="38"/>
      <c r="W127" t="str">
        <f>LEFT('Gift Addresses'!C127,17)</f>
        <v/>
      </c>
      <c r="X127" s="38"/>
      <c r="Y127" t="str">
        <f>LEFT('Gift Addresses'!E127,35)</f>
        <v/>
      </c>
      <c r="Z127" t="str">
        <f>LEFT('Gift Addresses'!G127,15)</f>
        <v/>
      </c>
      <c r="AA127" s="37" t="str">
        <f>IF('Gift Addresses'!H127&gt;0,VLOOKUP('Gift Addresses'!H127,State,2,FALSE),"")</f>
        <v/>
      </c>
      <c r="AB127" t="str">
        <f>IF('Gift Addresses'!$I127&gt;0,"US","")</f>
        <v/>
      </c>
      <c r="AC127" s="2" t="str">
        <f>IF('Gift Addresses'!$I127&gt;0,TEXT('Gift Addresses'!$I127,"00000"),"")</f>
        <v/>
      </c>
      <c r="AD127" s="25" t="str">
        <f>IF('Gift Addresses'!$I127&gt;0,IF('Gift Addresses'!J127&gt;0,'Gift Addresses'!J127,Billing!$C$17),"")</f>
        <v/>
      </c>
      <c r="AE127" t="str">
        <f>LEFT('Gift Addresses'!D127,35)</f>
        <v/>
      </c>
      <c r="AF127" s="25" t="str">
        <f>IF(+'Gift Addresses'!O127&gt;0,'Gift Addresses'!O127,"")</f>
        <v/>
      </c>
      <c r="AG127" s="28" t="str">
        <f>IF('Gift Addresses'!$I127&gt;0,"default","")</f>
        <v/>
      </c>
      <c r="AH127" s="28" t="str">
        <f>IF('Gift Addresses'!$I127&gt;0,1,"")</f>
        <v/>
      </c>
      <c r="AI127" s="30"/>
      <c r="AJ127" s="30"/>
      <c r="AK127" s="30"/>
      <c r="AL127" s="30"/>
      <c r="AM127" s="30"/>
      <c r="AN127" t="str">
        <f t="shared" si="8"/>
        <v/>
      </c>
      <c r="AO127" t="str">
        <f>LEFT('Gift Addresses'!F127,35)</f>
        <v/>
      </c>
      <c r="AP127" s="30"/>
      <c r="AQ127" s="28" t="str">
        <f>IF('Gift Addresses'!$I127&gt;0,0,"")</f>
        <v/>
      </c>
      <c r="AR127" s="15" t="str">
        <f>IF('Gift Addresses'!$I127&gt;0,IF(AC127&gt;0,IF(ChooseMethod="Ship Lowest Cost",'Gift Addresses'!S127,IF('Gift Addresses'!S127="Ground (1-Day PM)",'Gift Addresses'!S127,IF('Gift Addresses'!S127="Next Day Air (1-Day AM)",'Gift Addresses'!S127,"Next Day Air Saver (1-Day PM)"))),""),"")</f>
        <v/>
      </c>
      <c r="AS127" s="26" t="str">
        <f>IF('Gift Addresses'!I127&gt;0,IF('Your Flavors'!$E$24="Ship Lowest Cost",'Gift Addresses'!T127,VLOOKUP(AR127,Method,2,FALSE)),"")</f>
        <v/>
      </c>
      <c r="AT127" s="26" t="str">
        <f>IF('Gift Addresses'!I127&gt;0,VLOOKUP('Gift Addresses'!R127,Size,2,FALSE),"")</f>
        <v/>
      </c>
      <c r="AU127" s="32" t="str">
        <f>IF('Gift Addresses'!I127&gt;0,+AT127+AS127,"")</f>
        <v/>
      </c>
      <c r="AV127" s="31" t="str">
        <f t="shared" si="9"/>
        <v/>
      </c>
      <c r="AW127" s="28" t="str">
        <f>IF('Gift Addresses'!$I127&gt;0,1,"")</f>
        <v/>
      </c>
      <c r="AX127" s="28" t="str">
        <f>IF('Gift Addresses'!$I127&gt;0,"Prepaid","")</f>
        <v/>
      </c>
      <c r="AY127" s="27" t="str">
        <f>IF('Gift Addresses'!$I127&gt;0,+Review!P127,"")</f>
        <v/>
      </c>
      <c r="AZ127" s="28" t="str">
        <f>IF('Gift Addresses'!$I127&gt;0,"hold_until","")</f>
        <v/>
      </c>
      <c r="BA127" s="33" t="str">
        <f>IF('Gift Addresses'!$N127&gt;0,'Gift Addresses'!N127-'Gift Addresses'!Q127,"")</f>
        <v/>
      </c>
      <c r="BB127" s="7" t="str">
        <f>LEFT('Gift Addresses'!K127,30)</f>
        <v/>
      </c>
      <c r="BC127" s="7" t="str">
        <f>LEFT('Gift Addresses'!L127,30)</f>
        <v/>
      </c>
      <c r="BD127" s="7" t="str">
        <f>LEFT('Gift Addresses'!M127,300)</f>
        <v/>
      </c>
    </row>
    <row r="128" spans="1:56">
      <c r="A128" t="str">
        <f>IF('Gift Addresses'!$I128&gt;0,"","Delete This Row")</f>
        <v>Delete This Row</v>
      </c>
      <c r="B128" t="str">
        <f>IF('Gift Addresses'!I128&gt;0,"base","")</f>
        <v/>
      </c>
      <c r="C128" t="str">
        <f>IF('Gift Addresses'!$I128&gt;0,+Billing!$C$8,"")</f>
        <v/>
      </c>
      <c r="D128" t="str">
        <f>IF('Gift Addresses'!$I128&gt;0,"General","")</f>
        <v/>
      </c>
      <c r="E128" t="str">
        <f>IF('Gift Addresses'!$I128&gt;0,LEFT(Billing!$C$9,17),"")</f>
        <v/>
      </c>
      <c r="F128" t="str">
        <f>IF('Gift Addresses'!$I128&gt;0,LEFT(Billing!$C$10,17),"")</f>
        <v/>
      </c>
      <c r="G128" s="38"/>
      <c r="H128" t="str">
        <f t="shared" si="6"/>
        <v/>
      </c>
      <c r="I128" s="38"/>
      <c r="J128" t="str">
        <f t="shared" si="7"/>
        <v/>
      </c>
      <c r="K128" s="38"/>
      <c r="L128" t="str">
        <f>IF('Gift Addresses'!$I128&gt;0,LEFT(Billing!$C$12,30),"")</f>
        <v/>
      </c>
      <c r="M128" t="str">
        <f>IF('Gift Addresses'!$I128&gt;0,LEFT(Billing!$C$14,15),"")</f>
        <v/>
      </c>
      <c r="N128" t="str">
        <f>IF('Gift Addresses'!$I128&gt;0,VLOOKUP(Billing!$C$15,State,2,FALSE),"")</f>
        <v/>
      </c>
      <c r="O128" t="str">
        <f>IF('Gift Addresses'!$I128&gt;0,"US","")</f>
        <v/>
      </c>
      <c r="P128" s="2" t="str">
        <f>IF('Gift Addresses'!$I128&gt;0,TEXT(Billing!$C$16,"00000"),"")</f>
        <v/>
      </c>
      <c r="Q128" s="24" t="str">
        <f>IF('Gift Addresses'!$I128&gt;0,Billing!$C$17,"")</f>
        <v/>
      </c>
      <c r="R128" t="str">
        <f>IF('Gift Addresses'!$I128&gt;0,LEFT(Billing!$C$11,35),"")</f>
        <v/>
      </c>
      <c r="S128" s="141" t="str">
        <f>IF('Gift Addresses'!$I128&gt;0,IF(Billing!$C$18&gt;0,TEXT(Billing!$C$18,"###-###-####"),""),"")</f>
        <v/>
      </c>
      <c r="T128" s="38"/>
      <c r="U128" t="str">
        <f>LEFT('Gift Addresses'!B128,17)</f>
        <v/>
      </c>
      <c r="V128" s="38"/>
      <c r="W128" t="str">
        <f>LEFT('Gift Addresses'!C128,17)</f>
        <v/>
      </c>
      <c r="X128" s="38"/>
      <c r="Y128" t="str">
        <f>LEFT('Gift Addresses'!E128,35)</f>
        <v/>
      </c>
      <c r="Z128" t="str">
        <f>LEFT('Gift Addresses'!G128,15)</f>
        <v/>
      </c>
      <c r="AA128" s="37" t="str">
        <f>IF('Gift Addresses'!H128&gt;0,VLOOKUP('Gift Addresses'!H128,State,2,FALSE),"")</f>
        <v/>
      </c>
      <c r="AB128" t="str">
        <f>IF('Gift Addresses'!$I128&gt;0,"US","")</f>
        <v/>
      </c>
      <c r="AC128" s="2" t="str">
        <f>IF('Gift Addresses'!$I128&gt;0,TEXT('Gift Addresses'!$I128,"00000"),"")</f>
        <v/>
      </c>
      <c r="AD128" s="25" t="str">
        <f>IF('Gift Addresses'!$I128&gt;0,IF('Gift Addresses'!J128&gt;0,'Gift Addresses'!J128,Billing!$C$17),"")</f>
        <v/>
      </c>
      <c r="AE128" t="str">
        <f>LEFT('Gift Addresses'!D128,35)</f>
        <v/>
      </c>
      <c r="AF128" s="25" t="str">
        <f>IF(+'Gift Addresses'!O128&gt;0,'Gift Addresses'!O128,"")</f>
        <v/>
      </c>
      <c r="AG128" s="28" t="str">
        <f>IF('Gift Addresses'!$I128&gt;0,"default","")</f>
        <v/>
      </c>
      <c r="AH128" s="28" t="str">
        <f>IF('Gift Addresses'!$I128&gt;0,1,"")</f>
        <v/>
      </c>
      <c r="AI128" s="30"/>
      <c r="AJ128" s="30"/>
      <c r="AK128" s="30"/>
      <c r="AL128" s="30"/>
      <c r="AM128" s="30"/>
      <c r="AN128" t="str">
        <f t="shared" si="8"/>
        <v/>
      </c>
      <c r="AO128" t="str">
        <f>LEFT('Gift Addresses'!F128,35)</f>
        <v/>
      </c>
      <c r="AP128" s="30"/>
      <c r="AQ128" s="28" t="str">
        <f>IF('Gift Addresses'!$I128&gt;0,0,"")</f>
        <v/>
      </c>
      <c r="AR128" s="15" t="str">
        <f>IF('Gift Addresses'!$I128&gt;0,IF(AC128&gt;0,IF(ChooseMethod="Ship Lowest Cost",'Gift Addresses'!S128,IF('Gift Addresses'!S128="Ground (1-Day PM)",'Gift Addresses'!S128,IF('Gift Addresses'!S128="Next Day Air (1-Day AM)",'Gift Addresses'!S128,"Next Day Air Saver (1-Day PM)"))),""),"")</f>
        <v/>
      </c>
      <c r="AS128" s="26" t="str">
        <f>IF('Gift Addresses'!I128&gt;0,IF('Your Flavors'!$E$24="Ship Lowest Cost",'Gift Addresses'!T128,VLOOKUP(AR128,Method,2,FALSE)),"")</f>
        <v/>
      </c>
      <c r="AT128" s="26" t="str">
        <f>IF('Gift Addresses'!I128&gt;0,VLOOKUP('Gift Addresses'!R128,Size,2,FALSE),"")</f>
        <v/>
      </c>
      <c r="AU128" s="32" t="str">
        <f>IF('Gift Addresses'!I128&gt;0,+AT128+AS128,"")</f>
        <v/>
      </c>
      <c r="AV128" s="31" t="str">
        <f t="shared" si="9"/>
        <v/>
      </c>
      <c r="AW128" s="28" t="str">
        <f>IF('Gift Addresses'!$I128&gt;0,1,"")</f>
        <v/>
      </c>
      <c r="AX128" s="28" t="str">
        <f>IF('Gift Addresses'!$I128&gt;0,"Prepaid","")</f>
        <v/>
      </c>
      <c r="AY128" s="27" t="str">
        <f>IF('Gift Addresses'!$I128&gt;0,+Review!P128,"")</f>
        <v/>
      </c>
      <c r="AZ128" s="28" t="str">
        <f>IF('Gift Addresses'!$I128&gt;0,"hold_until","")</f>
        <v/>
      </c>
      <c r="BA128" s="33" t="str">
        <f>IF('Gift Addresses'!$N128&gt;0,'Gift Addresses'!N128-'Gift Addresses'!Q128,"")</f>
        <v/>
      </c>
      <c r="BB128" s="7" t="str">
        <f>LEFT('Gift Addresses'!K128,30)</f>
        <v/>
      </c>
      <c r="BC128" s="7" t="str">
        <f>LEFT('Gift Addresses'!L128,30)</f>
        <v/>
      </c>
      <c r="BD128" s="7" t="str">
        <f>LEFT('Gift Addresses'!M128,300)</f>
        <v/>
      </c>
    </row>
    <row r="129" spans="1:56">
      <c r="A129" t="str">
        <f>IF('Gift Addresses'!$I129&gt;0,"","Delete This Row")</f>
        <v>Delete This Row</v>
      </c>
      <c r="B129" t="str">
        <f>IF('Gift Addresses'!I129&gt;0,"base","")</f>
        <v/>
      </c>
      <c r="C129" t="str">
        <f>IF('Gift Addresses'!$I129&gt;0,+Billing!$C$8,"")</f>
        <v/>
      </c>
      <c r="D129" t="str">
        <f>IF('Gift Addresses'!$I129&gt;0,"General","")</f>
        <v/>
      </c>
      <c r="E129" t="str">
        <f>IF('Gift Addresses'!$I129&gt;0,LEFT(Billing!$C$9,17),"")</f>
        <v/>
      </c>
      <c r="F129" t="str">
        <f>IF('Gift Addresses'!$I129&gt;0,LEFT(Billing!$C$10,17),"")</f>
        <v/>
      </c>
      <c r="G129" s="38"/>
      <c r="H129" t="str">
        <f t="shared" si="6"/>
        <v/>
      </c>
      <c r="I129" s="38"/>
      <c r="J129" t="str">
        <f t="shared" si="7"/>
        <v/>
      </c>
      <c r="K129" s="38"/>
      <c r="L129" t="str">
        <f>IF('Gift Addresses'!$I129&gt;0,LEFT(Billing!$C$12,30),"")</f>
        <v/>
      </c>
      <c r="M129" t="str">
        <f>IF('Gift Addresses'!$I129&gt;0,LEFT(Billing!$C$14,15),"")</f>
        <v/>
      </c>
      <c r="N129" t="str">
        <f>IF('Gift Addresses'!$I129&gt;0,VLOOKUP(Billing!$C$15,State,2,FALSE),"")</f>
        <v/>
      </c>
      <c r="O129" t="str">
        <f>IF('Gift Addresses'!$I129&gt;0,"US","")</f>
        <v/>
      </c>
      <c r="P129" s="2" t="str">
        <f>IF('Gift Addresses'!$I129&gt;0,TEXT(Billing!$C$16,"00000"),"")</f>
        <v/>
      </c>
      <c r="Q129" s="24" t="str">
        <f>IF('Gift Addresses'!$I129&gt;0,Billing!$C$17,"")</f>
        <v/>
      </c>
      <c r="R129" t="str">
        <f>IF('Gift Addresses'!$I129&gt;0,LEFT(Billing!$C$11,35),"")</f>
        <v/>
      </c>
      <c r="S129" s="141" t="str">
        <f>IF('Gift Addresses'!$I129&gt;0,IF(Billing!$C$18&gt;0,TEXT(Billing!$C$18,"###-###-####"),""),"")</f>
        <v/>
      </c>
      <c r="T129" s="38"/>
      <c r="U129" t="str">
        <f>LEFT('Gift Addresses'!B129,17)</f>
        <v/>
      </c>
      <c r="V129" s="38"/>
      <c r="W129" t="str">
        <f>LEFT('Gift Addresses'!C129,17)</f>
        <v/>
      </c>
      <c r="X129" s="38"/>
      <c r="Y129" t="str">
        <f>LEFT('Gift Addresses'!E129,35)</f>
        <v/>
      </c>
      <c r="Z129" t="str">
        <f>LEFT('Gift Addresses'!G129,15)</f>
        <v/>
      </c>
      <c r="AA129" s="37" t="str">
        <f>IF('Gift Addresses'!H129&gt;0,VLOOKUP('Gift Addresses'!H129,State,2,FALSE),"")</f>
        <v/>
      </c>
      <c r="AB129" t="str">
        <f>IF('Gift Addresses'!$I129&gt;0,"US","")</f>
        <v/>
      </c>
      <c r="AC129" s="2" t="str">
        <f>IF('Gift Addresses'!$I129&gt;0,TEXT('Gift Addresses'!$I129,"00000"),"")</f>
        <v/>
      </c>
      <c r="AD129" s="25" t="str">
        <f>IF('Gift Addresses'!$I129&gt;0,IF('Gift Addresses'!J129&gt;0,'Gift Addresses'!J129,Billing!$C$17),"")</f>
        <v/>
      </c>
      <c r="AE129" t="str">
        <f>LEFT('Gift Addresses'!D129,35)</f>
        <v/>
      </c>
      <c r="AF129" s="25" t="str">
        <f>IF(+'Gift Addresses'!O129&gt;0,'Gift Addresses'!O129,"")</f>
        <v/>
      </c>
      <c r="AG129" s="28" t="str">
        <f>IF('Gift Addresses'!$I129&gt;0,"default","")</f>
        <v/>
      </c>
      <c r="AH129" s="28" t="str">
        <f>IF('Gift Addresses'!$I129&gt;0,1,"")</f>
        <v/>
      </c>
      <c r="AI129" s="30"/>
      <c r="AJ129" s="30"/>
      <c r="AK129" s="30"/>
      <c r="AL129" s="30"/>
      <c r="AM129" s="30"/>
      <c r="AN129" t="str">
        <f t="shared" si="8"/>
        <v/>
      </c>
      <c r="AO129" t="str">
        <f>LEFT('Gift Addresses'!F129,35)</f>
        <v/>
      </c>
      <c r="AP129" s="30"/>
      <c r="AQ129" s="28" t="str">
        <f>IF('Gift Addresses'!$I129&gt;0,0,"")</f>
        <v/>
      </c>
      <c r="AR129" s="15" t="str">
        <f>IF('Gift Addresses'!$I129&gt;0,IF(AC129&gt;0,IF(ChooseMethod="Ship Lowest Cost",'Gift Addresses'!S129,IF('Gift Addresses'!S129="Ground (1-Day PM)",'Gift Addresses'!S129,IF('Gift Addresses'!S129="Next Day Air (1-Day AM)",'Gift Addresses'!S129,"Next Day Air Saver (1-Day PM)"))),""),"")</f>
        <v/>
      </c>
      <c r="AS129" s="26" t="str">
        <f>IF('Gift Addresses'!I129&gt;0,IF('Your Flavors'!$E$24="Ship Lowest Cost",'Gift Addresses'!T129,VLOOKUP(AR129,Method,2,FALSE)),"")</f>
        <v/>
      </c>
      <c r="AT129" s="26" t="str">
        <f>IF('Gift Addresses'!I129&gt;0,VLOOKUP('Gift Addresses'!R129,Size,2,FALSE),"")</f>
        <v/>
      </c>
      <c r="AU129" s="32" t="str">
        <f>IF('Gift Addresses'!I129&gt;0,+AT129+AS129,"")</f>
        <v/>
      </c>
      <c r="AV129" s="31" t="str">
        <f t="shared" si="9"/>
        <v/>
      </c>
      <c r="AW129" s="28" t="str">
        <f>IF('Gift Addresses'!$I129&gt;0,1,"")</f>
        <v/>
      </c>
      <c r="AX129" s="28" t="str">
        <f>IF('Gift Addresses'!$I129&gt;0,"Prepaid","")</f>
        <v/>
      </c>
      <c r="AY129" s="27" t="str">
        <f>IF('Gift Addresses'!$I129&gt;0,+Review!P129,"")</f>
        <v/>
      </c>
      <c r="AZ129" s="28" t="str">
        <f>IF('Gift Addresses'!$I129&gt;0,"hold_until","")</f>
        <v/>
      </c>
      <c r="BA129" s="33" t="str">
        <f>IF('Gift Addresses'!$N129&gt;0,'Gift Addresses'!N129-'Gift Addresses'!Q129,"")</f>
        <v/>
      </c>
      <c r="BB129" s="7" t="str">
        <f>LEFT('Gift Addresses'!K129,30)</f>
        <v/>
      </c>
      <c r="BC129" s="7" t="str">
        <f>LEFT('Gift Addresses'!L129,30)</f>
        <v/>
      </c>
      <c r="BD129" s="7" t="str">
        <f>LEFT('Gift Addresses'!M129,300)</f>
        <v/>
      </c>
    </row>
    <row r="130" spans="1:56">
      <c r="A130" t="str">
        <f>IF('Gift Addresses'!$I130&gt;0,"","Delete This Row")</f>
        <v>Delete This Row</v>
      </c>
      <c r="B130" t="str">
        <f>IF('Gift Addresses'!I130&gt;0,"base","")</f>
        <v/>
      </c>
      <c r="C130" t="str">
        <f>IF('Gift Addresses'!$I130&gt;0,+Billing!$C$8,"")</f>
        <v/>
      </c>
      <c r="D130" t="str">
        <f>IF('Gift Addresses'!$I130&gt;0,"General","")</f>
        <v/>
      </c>
      <c r="E130" t="str">
        <f>IF('Gift Addresses'!$I130&gt;0,LEFT(Billing!$C$9,17),"")</f>
        <v/>
      </c>
      <c r="F130" t="str">
        <f>IF('Gift Addresses'!$I130&gt;0,LEFT(Billing!$C$10,17),"")</f>
        <v/>
      </c>
      <c r="G130" s="38"/>
      <c r="H130" t="str">
        <f t="shared" si="6"/>
        <v/>
      </c>
      <c r="I130" s="38"/>
      <c r="J130" t="str">
        <f t="shared" si="7"/>
        <v/>
      </c>
      <c r="K130" s="38"/>
      <c r="L130" t="str">
        <f>IF('Gift Addresses'!$I130&gt;0,LEFT(Billing!$C$12,30),"")</f>
        <v/>
      </c>
      <c r="M130" t="str">
        <f>IF('Gift Addresses'!$I130&gt;0,LEFT(Billing!$C$14,15),"")</f>
        <v/>
      </c>
      <c r="N130" t="str">
        <f>IF('Gift Addresses'!$I130&gt;0,VLOOKUP(Billing!$C$15,State,2,FALSE),"")</f>
        <v/>
      </c>
      <c r="O130" t="str">
        <f>IF('Gift Addresses'!$I130&gt;0,"US","")</f>
        <v/>
      </c>
      <c r="P130" s="2" t="str">
        <f>IF('Gift Addresses'!$I130&gt;0,TEXT(Billing!$C$16,"00000"),"")</f>
        <v/>
      </c>
      <c r="Q130" s="24" t="str">
        <f>IF('Gift Addresses'!$I130&gt;0,Billing!$C$17,"")</f>
        <v/>
      </c>
      <c r="R130" t="str">
        <f>IF('Gift Addresses'!$I130&gt;0,LEFT(Billing!$C$11,35),"")</f>
        <v/>
      </c>
      <c r="S130" s="141" t="str">
        <f>IF('Gift Addresses'!$I130&gt;0,IF(Billing!$C$18&gt;0,TEXT(Billing!$C$18,"###-###-####"),""),"")</f>
        <v/>
      </c>
      <c r="T130" s="38"/>
      <c r="U130" t="str">
        <f>LEFT('Gift Addresses'!B130,17)</f>
        <v/>
      </c>
      <c r="V130" s="38"/>
      <c r="W130" t="str">
        <f>LEFT('Gift Addresses'!C130,17)</f>
        <v/>
      </c>
      <c r="X130" s="38"/>
      <c r="Y130" t="str">
        <f>LEFT('Gift Addresses'!E130,35)</f>
        <v/>
      </c>
      <c r="Z130" t="str">
        <f>LEFT('Gift Addresses'!G130,15)</f>
        <v/>
      </c>
      <c r="AA130" s="37" t="str">
        <f>IF('Gift Addresses'!H130&gt;0,VLOOKUP('Gift Addresses'!H130,State,2,FALSE),"")</f>
        <v/>
      </c>
      <c r="AB130" t="str">
        <f>IF('Gift Addresses'!$I130&gt;0,"US","")</f>
        <v/>
      </c>
      <c r="AC130" s="2" t="str">
        <f>IF('Gift Addresses'!$I130&gt;0,TEXT('Gift Addresses'!$I130,"00000"),"")</f>
        <v/>
      </c>
      <c r="AD130" s="25" t="str">
        <f>IF('Gift Addresses'!$I130&gt;0,IF('Gift Addresses'!J130&gt;0,'Gift Addresses'!J130,Billing!$C$17),"")</f>
        <v/>
      </c>
      <c r="AE130" t="str">
        <f>LEFT('Gift Addresses'!D130,35)</f>
        <v/>
      </c>
      <c r="AF130" s="25" t="str">
        <f>IF(+'Gift Addresses'!O130&gt;0,'Gift Addresses'!O130,"")</f>
        <v/>
      </c>
      <c r="AG130" s="28" t="str">
        <f>IF('Gift Addresses'!$I130&gt;0,"default","")</f>
        <v/>
      </c>
      <c r="AH130" s="28" t="str">
        <f>IF('Gift Addresses'!$I130&gt;0,1,"")</f>
        <v/>
      </c>
      <c r="AI130" s="30"/>
      <c r="AJ130" s="30"/>
      <c r="AK130" s="30"/>
      <c r="AL130" s="30"/>
      <c r="AM130" s="30"/>
      <c r="AN130" t="str">
        <f t="shared" si="8"/>
        <v/>
      </c>
      <c r="AO130" t="str">
        <f>LEFT('Gift Addresses'!F130,35)</f>
        <v/>
      </c>
      <c r="AP130" s="30"/>
      <c r="AQ130" s="28" t="str">
        <f>IF('Gift Addresses'!$I130&gt;0,0,"")</f>
        <v/>
      </c>
      <c r="AR130" s="15" t="str">
        <f>IF('Gift Addresses'!$I130&gt;0,IF(AC130&gt;0,IF(ChooseMethod="Ship Lowest Cost",'Gift Addresses'!S130,IF('Gift Addresses'!S130="Ground (1-Day PM)",'Gift Addresses'!S130,IF('Gift Addresses'!S130="Next Day Air (1-Day AM)",'Gift Addresses'!S130,"Next Day Air Saver (1-Day PM)"))),""),"")</f>
        <v/>
      </c>
      <c r="AS130" s="26" t="str">
        <f>IF('Gift Addresses'!I130&gt;0,IF('Your Flavors'!$E$24="Ship Lowest Cost",'Gift Addresses'!T130,VLOOKUP(AR130,Method,2,FALSE)),"")</f>
        <v/>
      </c>
      <c r="AT130" s="26" t="str">
        <f>IF('Gift Addresses'!I130&gt;0,VLOOKUP('Gift Addresses'!R130,Size,2,FALSE),"")</f>
        <v/>
      </c>
      <c r="AU130" s="32" t="str">
        <f>IF('Gift Addresses'!I130&gt;0,+AT130+AS130,"")</f>
        <v/>
      </c>
      <c r="AV130" s="31" t="str">
        <f t="shared" si="9"/>
        <v/>
      </c>
      <c r="AW130" s="28" t="str">
        <f>IF('Gift Addresses'!$I130&gt;0,1,"")</f>
        <v/>
      </c>
      <c r="AX130" s="28" t="str">
        <f>IF('Gift Addresses'!$I130&gt;0,"Prepaid","")</f>
        <v/>
      </c>
      <c r="AY130" s="27" t="str">
        <f>IF('Gift Addresses'!$I130&gt;0,+Review!P130,"")</f>
        <v/>
      </c>
      <c r="AZ130" s="28" t="str">
        <f>IF('Gift Addresses'!$I130&gt;0,"hold_until","")</f>
        <v/>
      </c>
      <c r="BA130" s="33" t="str">
        <f>IF('Gift Addresses'!$N130&gt;0,'Gift Addresses'!N130-'Gift Addresses'!Q130,"")</f>
        <v/>
      </c>
      <c r="BB130" s="7" t="str">
        <f>LEFT('Gift Addresses'!K130,30)</f>
        <v/>
      </c>
      <c r="BC130" s="7" t="str">
        <f>LEFT('Gift Addresses'!L130,30)</f>
        <v/>
      </c>
      <c r="BD130" s="7" t="str">
        <f>LEFT('Gift Addresses'!M130,300)</f>
        <v/>
      </c>
    </row>
    <row r="131" spans="1:56">
      <c r="A131" t="str">
        <f>IF('Gift Addresses'!$I131&gt;0,"","Delete This Row")</f>
        <v>Delete This Row</v>
      </c>
      <c r="B131" t="str">
        <f>IF('Gift Addresses'!I131&gt;0,"base","")</f>
        <v/>
      </c>
      <c r="C131" t="str">
        <f>IF('Gift Addresses'!$I131&gt;0,+Billing!$C$8,"")</f>
        <v/>
      </c>
      <c r="D131" t="str">
        <f>IF('Gift Addresses'!$I131&gt;0,"General","")</f>
        <v/>
      </c>
      <c r="E131" t="str">
        <f>IF('Gift Addresses'!$I131&gt;0,LEFT(Billing!$C$9,17),"")</f>
        <v/>
      </c>
      <c r="F131" t="str">
        <f>IF('Gift Addresses'!$I131&gt;0,LEFT(Billing!$C$10,17),"")</f>
        <v/>
      </c>
      <c r="G131" s="38"/>
      <c r="H131" t="str">
        <f t="shared" ref="H131:H194" si="10">+E131</f>
        <v/>
      </c>
      <c r="I131" s="38"/>
      <c r="J131" t="str">
        <f t="shared" ref="J131:J194" si="11">+F131</f>
        <v/>
      </c>
      <c r="K131" s="38"/>
      <c r="L131" t="str">
        <f>IF('Gift Addresses'!$I131&gt;0,LEFT(Billing!$C$12,30),"")</f>
        <v/>
      </c>
      <c r="M131" t="str">
        <f>IF('Gift Addresses'!$I131&gt;0,LEFT(Billing!$C$14,15),"")</f>
        <v/>
      </c>
      <c r="N131" t="str">
        <f>IF('Gift Addresses'!$I131&gt;0,VLOOKUP(Billing!$C$15,State,2,FALSE),"")</f>
        <v/>
      </c>
      <c r="O131" t="str">
        <f>IF('Gift Addresses'!$I131&gt;0,"US","")</f>
        <v/>
      </c>
      <c r="P131" s="2" t="str">
        <f>IF('Gift Addresses'!$I131&gt;0,TEXT(Billing!$C$16,"00000"),"")</f>
        <v/>
      </c>
      <c r="Q131" s="24" t="str">
        <f>IF('Gift Addresses'!$I131&gt;0,Billing!$C$17,"")</f>
        <v/>
      </c>
      <c r="R131" t="str">
        <f>IF('Gift Addresses'!$I131&gt;0,LEFT(Billing!$C$11,35),"")</f>
        <v/>
      </c>
      <c r="S131" s="141" t="str">
        <f>IF('Gift Addresses'!$I131&gt;0,IF(Billing!$C$18&gt;0,TEXT(Billing!$C$18,"###-###-####"),""),"")</f>
        <v/>
      </c>
      <c r="T131" s="38"/>
      <c r="U131" t="str">
        <f>LEFT('Gift Addresses'!B131,17)</f>
        <v/>
      </c>
      <c r="V131" s="38"/>
      <c r="W131" t="str">
        <f>LEFT('Gift Addresses'!C131,17)</f>
        <v/>
      </c>
      <c r="X131" s="38"/>
      <c r="Y131" t="str">
        <f>LEFT('Gift Addresses'!E131,35)</f>
        <v/>
      </c>
      <c r="Z131" t="str">
        <f>LEFT('Gift Addresses'!G131,15)</f>
        <v/>
      </c>
      <c r="AA131" s="37" t="str">
        <f>IF('Gift Addresses'!H131&gt;0,VLOOKUP('Gift Addresses'!H131,State,2,FALSE),"")</f>
        <v/>
      </c>
      <c r="AB131" t="str">
        <f>IF('Gift Addresses'!$I131&gt;0,"US","")</f>
        <v/>
      </c>
      <c r="AC131" s="2" t="str">
        <f>IF('Gift Addresses'!$I131&gt;0,TEXT('Gift Addresses'!$I131,"00000"),"")</f>
        <v/>
      </c>
      <c r="AD131" s="25" t="str">
        <f>IF('Gift Addresses'!$I131&gt;0,IF('Gift Addresses'!J131&gt;0,'Gift Addresses'!J131,Billing!$C$17),"")</f>
        <v/>
      </c>
      <c r="AE131" t="str">
        <f>LEFT('Gift Addresses'!D131,35)</f>
        <v/>
      </c>
      <c r="AF131" s="25" t="str">
        <f>IF(+'Gift Addresses'!O131&gt;0,'Gift Addresses'!O131,"")</f>
        <v/>
      </c>
      <c r="AG131" s="28" t="str">
        <f>IF('Gift Addresses'!$I131&gt;0,"default","")</f>
        <v/>
      </c>
      <c r="AH131" s="28" t="str">
        <f>IF('Gift Addresses'!$I131&gt;0,1,"")</f>
        <v/>
      </c>
      <c r="AI131" s="30"/>
      <c r="AJ131" s="30"/>
      <c r="AK131" s="30"/>
      <c r="AL131" s="30"/>
      <c r="AM131" s="30"/>
      <c r="AN131" t="str">
        <f t="shared" si="8"/>
        <v/>
      </c>
      <c r="AO131" t="str">
        <f>LEFT('Gift Addresses'!F131,35)</f>
        <v/>
      </c>
      <c r="AP131" s="30"/>
      <c r="AQ131" s="28" t="str">
        <f>IF('Gift Addresses'!$I131&gt;0,0,"")</f>
        <v/>
      </c>
      <c r="AR131" s="15" t="str">
        <f>IF('Gift Addresses'!$I131&gt;0,IF(AC131&gt;0,IF(ChooseMethod="Ship Lowest Cost",'Gift Addresses'!S131,IF('Gift Addresses'!S131="Ground (1-Day PM)",'Gift Addresses'!S131,IF('Gift Addresses'!S131="Next Day Air (1-Day AM)",'Gift Addresses'!S131,"Next Day Air Saver (1-Day PM)"))),""),"")</f>
        <v/>
      </c>
      <c r="AS131" s="26" t="str">
        <f>IF('Gift Addresses'!I131&gt;0,IF('Your Flavors'!$E$24="Ship Lowest Cost",'Gift Addresses'!T131,VLOOKUP(AR131,Method,2,FALSE)),"")</f>
        <v/>
      </c>
      <c r="AT131" s="26" t="str">
        <f>IF('Gift Addresses'!I131&gt;0,VLOOKUP('Gift Addresses'!R131,Size,2,FALSE),"")</f>
        <v/>
      </c>
      <c r="AU131" s="32" t="str">
        <f>IF('Gift Addresses'!I131&gt;0,+AT131+AS131,"")</f>
        <v/>
      </c>
      <c r="AV131" s="31" t="str">
        <f t="shared" si="9"/>
        <v/>
      </c>
      <c r="AW131" s="28" t="str">
        <f>IF('Gift Addresses'!$I131&gt;0,1,"")</f>
        <v/>
      </c>
      <c r="AX131" s="28" t="str">
        <f>IF('Gift Addresses'!$I131&gt;0,"Prepaid","")</f>
        <v/>
      </c>
      <c r="AY131" s="27" t="str">
        <f>IF('Gift Addresses'!$I131&gt;0,+Review!P131,"")</f>
        <v/>
      </c>
      <c r="AZ131" s="28" t="str">
        <f>IF('Gift Addresses'!$I131&gt;0,"hold_until","")</f>
        <v/>
      </c>
      <c r="BA131" s="33" t="str">
        <f>IF('Gift Addresses'!$N131&gt;0,'Gift Addresses'!N131-'Gift Addresses'!Q131,"")</f>
        <v/>
      </c>
      <c r="BB131" s="7" t="str">
        <f>LEFT('Gift Addresses'!K131,30)</f>
        <v/>
      </c>
      <c r="BC131" s="7" t="str">
        <f>LEFT('Gift Addresses'!L131,30)</f>
        <v/>
      </c>
      <c r="BD131" s="7" t="str">
        <f>LEFT('Gift Addresses'!M131,300)</f>
        <v/>
      </c>
    </row>
    <row r="132" spans="1:56">
      <c r="A132" t="str">
        <f>IF('Gift Addresses'!$I132&gt;0,"","Delete This Row")</f>
        <v>Delete This Row</v>
      </c>
      <c r="B132" t="str">
        <f>IF('Gift Addresses'!I132&gt;0,"base","")</f>
        <v/>
      </c>
      <c r="C132" t="str">
        <f>IF('Gift Addresses'!$I132&gt;0,+Billing!$C$8,"")</f>
        <v/>
      </c>
      <c r="D132" t="str">
        <f>IF('Gift Addresses'!$I132&gt;0,"General","")</f>
        <v/>
      </c>
      <c r="E132" t="str">
        <f>IF('Gift Addresses'!$I132&gt;0,LEFT(Billing!$C$9,17),"")</f>
        <v/>
      </c>
      <c r="F132" t="str">
        <f>IF('Gift Addresses'!$I132&gt;0,LEFT(Billing!$C$10,17),"")</f>
        <v/>
      </c>
      <c r="G132" s="38"/>
      <c r="H132" t="str">
        <f t="shared" si="10"/>
        <v/>
      </c>
      <c r="I132" s="38"/>
      <c r="J132" t="str">
        <f t="shared" si="11"/>
        <v/>
      </c>
      <c r="K132" s="38"/>
      <c r="L132" t="str">
        <f>IF('Gift Addresses'!$I132&gt;0,LEFT(Billing!$C$12,30),"")</f>
        <v/>
      </c>
      <c r="M132" t="str">
        <f>IF('Gift Addresses'!$I132&gt;0,LEFT(Billing!$C$14,15),"")</f>
        <v/>
      </c>
      <c r="N132" t="str">
        <f>IF('Gift Addresses'!$I132&gt;0,VLOOKUP(Billing!$C$15,State,2,FALSE),"")</f>
        <v/>
      </c>
      <c r="O132" t="str">
        <f>IF('Gift Addresses'!$I132&gt;0,"US","")</f>
        <v/>
      </c>
      <c r="P132" s="2" t="str">
        <f>IF('Gift Addresses'!$I132&gt;0,TEXT(Billing!$C$16,"00000"),"")</f>
        <v/>
      </c>
      <c r="Q132" s="24" t="str">
        <f>IF('Gift Addresses'!$I132&gt;0,Billing!$C$17,"")</f>
        <v/>
      </c>
      <c r="R132" t="str">
        <f>IF('Gift Addresses'!$I132&gt;0,LEFT(Billing!$C$11,35),"")</f>
        <v/>
      </c>
      <c r="S132" s="141" t="str">
        <f>IF('Gift Addresses'!$I132&gt;0,IF(Billing!$C$18&gt;0,TEXT(Billing!$C$18,"###-###-####"),""),"")</f>
        <v/>
      </c>
      <c r="T132" s="38"/>
      <c r="U132" t="str">
        <f>LEFT('Gift Addresses'!B132,17)</f>
        <v/>
      </c>
      <c r="V132" s="38"/>
      <c r="W132" t="str">
        <f>LEFT('Gift Addresses'!C132,17)</f>
        <v/>
      </c>
      <c r="X132" s="38"/>
      <c r="Y132" t="str">
        <f>LEFT('Gift Addresses'!E132,35)</f>
        <v/>
      </c>
      <c r="Z132" t="str">
        <f>LEFT('Gift Addresses'!G132,15)</f>
        <v/>
      </c>
      <c r="AA132" s="37" t="str">
        <f>IF('Gift Addresses'!H132&gt;0,VLOOKUP('Gift Addresses'!H132,State,2,FALSE),"")</f>
        <v/>
      </c>
      <c r="AB132" t="str">
        <f>IF('Gift Addresses'!$I132&gt;0,"US","")</f>
        <v/>
      </c>
      <c r="AC132" s="2" t="str">
        <f>IF('Gift Addresses'!$I132&gt;0,TEXT('Gift Addresses'!$I132,"00000"),"")</f>
        <v/>
      </c>
      <c r="AD132" s="25" t="str">
        <f>IF('Gift Addresses'!$I132&gt;0,IF('Gift Addresses'!J132&gt;0,'Gift Addresses'!J132,Billing!$C$17),"")</f>
        <v/>
      </c>
      <c r="AE132" t="str">
        <f>LEFT('Gift Addresses'!D132,35)</f>
        <v/>
      </c>
      <c r="AF132" s="25" t="str">
        <f>IF(+'Gift Addresses'!O132&gt;0,'Gift Addresses'!O132,"")</f>
        <v/>
      </c>
      <c r="AG132" s="28" t="str">
        <f>IF('Gift Addresses'!$I132&gt;0,"default","")</f>
        <v/>
      </c>
      <c r="AH132" s="28" t="str">
        <f>IF('Gift Addresses'!$I132&gt;0,1,"")</f>
        <v/>
      </c>
      <c r="AI132" s="30"/>
      <c r="AJ132" s="30"/>
      <c r="AK132" s="30"/>
      <c r="AL132" s="30"/>
      <c r="AM132" s="30"/>
      <c r="AN132" t="str">
        <f t="shared" ref="AN132:AN195" si="12">+AN131</f>
        <v/>
      </c>
      <c r="AO132" t="str">
        <f>LEFT('Gift Addresses'!F132,35)</f>
        <v/>
      </c>
      <c r="AP132" s="30"/>
      <c r="AQ132" s="28" t="str">
        <f>IF('Gift Addresses'!$I132&gt;0,0,"")</f>
        <v/>
      </c>
      <c r="AR132" s="15" t="str">
        <f>IF('Gift Addresses'!$I132&gt;0,IF(AC132&gt;0,IF(ChooseMethod="Ship Lowest Cost",'Gift Addresses'!S132,IF('Gift Addresses'!S132="Ground (1-Day PM)",'Gift Addresses'!S132,IF('Gift Addresses'!S132="Next Day Air (1-Day AM)",'Gift Addresses'!S132,"Next Day Air Saver (1-Day PM)"))),""),"")</f>
        <v/>
      </c>
      <c r="AS132" s="26" t="str">
        <f>IF('Gift Addresses'!I132&gt;0,IF('Your Flavors'!$E$24="Ship Lowest Cost",'Gift Addresses'!T132,VLOOKUP(AR132,Method,2,FALSE)),"")</f>
        <v/>
      </c>
      <c r="AT132" s="26" t="str">
        <f>IF('Gift Addresses'!I132&gt;0,VLOOKUP('Gift Addresses'!R132,Size,2,FALSE),"")</f>
        <v/>
      </c>
      <c r="AU132" s="32" t="str">
        <f>IF('Gift Addresses'!I132&gt;0,+AT132+AS132,"")</f>
        <v/>
      </c>
      <c r="AV132" s="31" t="str">
        <f t="shared" si="9"/>
        <v/>
      </c>
      <c r="AW132" s="28" t="str">
        <f>IF('Gift Addresses'!$I132&gt;0,1,"")</f>
        <v/>
      </c>
      <c r="AX132" s="28" t="str">
        <f>IF('Gift Addresses'!$I132&gt;0,"Prepaid","")</f>
        <v/>
      </c>
      <c r="AY132" s="27" t="str">
        <f>IF('Gift Addresses'!$I132&gt;0,+Review!P132,"")</f>
        <v/>
      </c>
      <c r="AZ132" s="28" t="str">
        <f>IF('Gift Addresses'!$I132&gt;0,"hold_until","")</f>
        <v/>
      </c>
      <c r="BA132" s="33" t="str">
        <f>IF('Gift Addresses'!$N132&gt;0,'Gift Addresses'!N132-'Gift Addresses'!Q132,"")</f>
        <v/>
      </c>
      <c r="BB132" s="7" t="str">
        <f>LEFT('Gift Addresses'!K132,30)</f>
        <v/>
      </c>
      <c r="BC132" s="7" t="str">
        <f>LEFT('Gift Addresses'!L132,30)</f>
        <v/>
      </c>
      <c r="BD132" s="7" t="str">
        <f>LEFT('Gift Addresses'!M132,300)</f>
        <v/>
      </c>
    </row>
    <row r="133" spans="1:56">
      <c r="A133" t="str">
        <f>IF('Gift Addresses'!$I133&gt;0,"","Delete This Row")</f>
        <v>Delete This Row</v>
      </c>
      <c r="B133" t="str">
        <f>IF('Gift Addresses'!I133&gt;0,"base","")</f>
        <v/>
      </c>
      <c r="C133" t="str">
        <f>IF('Gift Addresses'!$I133&gt;0,+Billing!$C$8,"")</f>
        <v/>
      </c>
      <c r="D133" t="str">
        <f>IF('Gift Addresses'!$I133&gt;0,"General","")</f>
        <v/>
      </c>
      <c r="E133" t="str">
        <f>IF('Gift Addresses'!$I133&gt;0,LEFT(Billing!$C$9,17),"")</f>
        <v/>
      </c>
      <c r="F133" t="str">
        <f>IF('Gift Addresses'!$I133&gt;0,LEFT(Billing!$C$10,17),"")</f>
        <v/>
      </c>
      <c r="G133" s="38"/>
      <c r="H133" t="str">
        <f t="shared" si="10"/>
        <v/>
      </c>
      <c r="I133" s="38"/>
      <c r="J133" t="str">
        <f t="shared" si="11"/>
        <v/>
      </c>
      <c r="K133" s="38"/>
      <c r="L133" t="str">
        <f>IF('Gift Addresses'!$I133&gt;0,LEFT(Billing!$C$12,30),"")</f>
        <v/>
      </c>
      <c r="M133" t="str">
        <f>IF('Gift Addresses'!$I133&gt;0,LEFT(Billing!$C$14,15),"")</f>
        <v/>
      </c>
      <c r="N133" t="str">
        <f>IF('Gift Addresses'!$I133&gt;0,VLOOKUP(Billing!$C$15,State,2,FALSE),"")</f>
        <v/>
      </c>
      <c r="O133" t="str">
        <f>IF('Gift Addresses'!$I133&gt;0,"US","")</f>
        <v/>
      </c>
      <c r="P133" s="2" t="str">
        <f>IF('Gift Addresses'!$I133&gt;0,TEXT(Billing!$C$16,"00000"),"")</f>
        <v/>
      </c>
      <c r="Q133" s="24" t="str">
        <f>IF('Gift Addresses'!$I133&gt;0,Billing!$C$17,"")</f>
        <v/>
      </c>
      <c r="R133" t="str">
        <f>IF('Gift Addresses'!$I133&gt;0,LEFT(Billing!$C$11,35),"")</f>
        <v/>
      </c>
      <c r="S133" s="141" t="str">
        <f>IF('Gift Addresses'!$I133&gt;0,IF(Billing!$C$18&gt;0,TEXT(Billing!$C$18,"###-###-####"),""),"")</f>
        <v/>
      </c>
      <c r="T133" s="38"/>
      <c r="U133" t="str">
        <f>LEFT('Gift Addresses'!B133,17)</f>
        <v/>
      </c>
      <c r="V133" s="38"/>
      <c r="W133" t="str">
        <f>LEFT('Gift Addresses'!C133,17)</f>
        <v/>
      </c>
      <c r="X133" s="38"/>
      <c r="Y133" t="str">
        <f>LEFT('Gift Addresses'!E133,35)</f>
        <v/>
      </c>
      <c r="Z133" t="str">
        <f>LEFT('Gift Addresses'!G133,15)</f>
        <v/>
      </c>
      <c r="AA133" s="37" t="str">
        <f>IF('Gift Addresses'!H133&gt;0,VLOOKUP('Gift Addresses'!H133,State,2,FALSE),"")</f>
        <v/>
      </c>
      <c r="AB133" t="str">
        <f>IF('Gift Addresses'!$I133&gt;0,"US","")</f>
        <v/>
      </c>
      <c r="AC133" s="2" t="str">
        <f>IF('Gift Addresses'!$I133&gt;0,TEXT('Gift Addresses'!$I133,"00000"),"")</f>
        <v/>
      </c>
      <c r="AD133" s="25" t="str">
        <f>IF('Gift Addresses'!$I133&gt;0,IF('Gift Addresses'!J133&gt;0,'Gift Addresses'!J133,Billing!$C$17),"")</f>
        <v/>
      </c>
      <c r="AE133" t="str">
        <f>LEFT('Gift Addresses'!D133,35)</f>
        <v/>
      </c>
      <c r="AF133" s="25" t="str">
        <f>IF(+'Gift Addresses'!O133&gt;0,'Gift Addresses'!O133,"")</f>
        <v/>
      </c>
      <c r="AG133" s="28" t="str">
        <f>IF('Gift Addresses'!$I133&gt;0,"default","")</f>
        <v/>
      </c>
      <c r="AH133" s="28" t="str">
        <f>IF('Gift Addresses'!$I133&gt;0,1,"")</f>
        <v/>
      </c>
      <c r="AI133" s="30"/>
      <c r="AJ133" s="30"/>
      <c r="AK133" s="30"/>
      <c r="AL133" s="30"/>
      <c r="AM133" s="30"/>
      <c r="AN133" t="str">
        <f t="shared" si="12"/>
        <v/>
      </c>
      <c r="AO133" t="str">
        <f>LEFT('Gift Addresses'!F133,35)</f>
        <v/>
      </c>
      <c r="AP133" s="30"/>
      <c r="AQ133" s="28" t="str">
        <f>IF('Gift Addresses'!$I133&gt;0,0,"")</f>
        <v/>
      </c>
      <c r="AR133" s="15" t="str">
        <f>IF('Gift Addresses'!$I133&gt;0,IF(AC133&gt;0,IF(ChooseMethod="Ship Lowest Cost",'Gift Addresses'!S133,IF('Gift Addresses'!S133="Ground (1-Day PM)",'Gift Addresses'!S133,IF('Gift Addresses'!S133="Next Day Air (1-Day AM)",'Gift Addresses'!S133,"Next Day Air Saver (1-Day PM)"))),""),"")</f>
        <v/>
      </c>
      <c r="AS133" s="26" t="str">
        <f>IF('Gift Addresses'!I133&gt;0,IF('Your Flavors'!$E$24="Ship Lowest Cost",'Gift Addresses'!T133,VLOOKUP(AR133,Method,2,FALSE)),"")</f>
        <v/>
      </c>
      <c r="AT133" s="26" t="str">
        <f>IF('Gift Addresses'!I133&gt;0,VLOOKUP('Gift Addresses'!R133,Size,2,FALSE),"")</f>
        <v/>
      </c>
      <c r="AU133" s="32" t="str">
        <f>IF('Gift Addresses'!I133&gt;0,+AT133+AS133,"")</f>
        <v/>
      </c>
      <c r="AV133" s="31" t="str">
        <f t="shared" si="9"/>
        <v/>
      </c>
      <c r="AW133" s="28" t="str">
        <f>IF('Gift Addresses'!$I133&gt;0,1,"")</f>
        <v/>
      </c>
      <c r="AX133" s="28" t="str">
        <f>IF('Gift Addresses'!$I133&gt;0,"Prepaid","")</f>
        <v/>
      </c>
      <c r="AY133" s="27" t="str">
        <f>IF('Gift Addresses'!$I133&gt;0,+Review!P133,"")</f>
        <v/>
      </c>
      <c r="AZ133" s="28" t="str">
        <f>IF('Gift Addresses'!$I133&gt;0,"hold_until","")</f>
        <v/>
      </c>
      <c r="BA133" s="33" t="str">
        <f>IF('Gift Addresses'!$N133&gt;0,'Gift Addresses'!N133-'Gift Addresses'!Q133,"")</f>
        <v/>
      </c>
      <c r="BB133" s="7" t="str">
        <f>LEFT('Gift Addresses'!K133,30)</f>
        <v/>
      </c>
      <c r="BC133" s="7" t="str">
        <f>LEFT('Gift Addresses'!L133,30)</f>
        <v/>
      </c>
      <c r="BD133" s="7" t="str">
        <f>LEFT('Gift Addresses'!M133,300)</f>
        <v/>
      </c>
    </row>
    <row r="134" spans="1:56">
      <c r="A134" t="str">
        <f>IF('Gift Addresses'!$I134&gt;0,"","Delete This Row")</f>
        <v>Delete This Row</v>
      </c>
      <c r="B134" t="str">
        <f>IF('Gift Addresses'!I134&gt;0,"base","")</f>
        <v/>
      </c>
      <c r="C134" t="str">
        <f>IF('Gift Addresses'!$I134&gt;0,+Billing!$C$8,"")</f>
        <v/>
      </c>
      <c r="D134" t="str">
        <f>IF('Gift Addresses'!$I134&gt;0,"General","")</f>
        <v/>
      </c>
      <c r="E134" t="str">
        <f>IF('Gift Addresses'!$I134&gt;0,LEFT(Billing!$C$9,17),"")</f>
        <v/>
      </c>
      <c r="F134" t="str">
        <f>IF('Gift Addresses'!$I134&gt;0,LEFT(Billing!$C$10,17),"")</f>
        <v/>
      </c>
      <c r="G134" s="38"/>
      <c r="H134" t="str">
        <f t="shared" si="10"/>
        <v/>
      </c>
      <c r="I134" s="38"/>
      <c r="J134" t="str">
        <f t="shared" si="11"/>
        <v/>
      </c>
      <c r="K134" s="38"/>
      <c r="L134" t="str">
        <f>IF('Gift Addresses'!$I134&gt;0,LEFT(Billing!$C$12,30),"")</f>
        <v/>
      </c>
      <c r="M134" t="str">
        <f>IF('Gift Addresses'!$I134&gt;0,LEFT(Billing!$C$14,15),"")</f>
        <v/>
      </c>
      <c r="N134" t="str">
        <f>IF('Gift Addresses'!$I134&gt;0,VLOOKUP(Billing!$C$15,State,2,FALSE),"")</f>
        <v/>
      </c>
      <c r="O134" t="str">
        <f>IF('Gift Addresses'!$I134&gt;0,"US","")</f>
        <v/>
      </c>
      <c r="P134" s="2" t="str">
        <f>IF('Gift Addresses'!$I134&gt;0,TEXT(Billing!$C$16,"00000"),"")</f>
        <v/>
      </c>
      <c r="Q134" s="24" t="str">
        <f>IF('Gift Addresses'!$I134&gt;0,Billing!$C$17,"")</f>
        <v/>
      </c>
      <c r="R134" t="str">
        <f>IF('Gift Addresses'!$I134&gt;0,LEFT(Billing!$C$11,35),"")</f>
        <v/>
      </c>
      <c r="S134" s="141" t="str">
        <f>IF('Gift Addresses'!$I134&gt;0,IF(Billing!$C$18&gt;0,TEXT(Billing!$C$18,"###-###-####"),""),"")</f>
        <v/>
      </c>
      <c r="T134" s="38"/>
      <c r="U134" t="str">
        <f>LEFT('Gift Addresses'!B134,17)</f>
        <v/>
      </c>
      <c r="V134" s="38"/>
      <c r="W134" t="str">
        <f>LEFT('Gift Addresses'!C134,17)</f>
        <v/>
      </c>
      <c r="X134" s="38"/>
      <c r="Y134" t="str">
        <f>LEFT('Gift Addresses'!E134,35)</f>
        <v/>
      </c>
      <c r="Z134" t="str">
        <f>LEFT('Gift Addresses'!G134,15)</f>
        <v/>
      </c>
      <c r="AA134" s="37" t="str">
        <f>IF('Gift Addresses'!H134&gt;0,VLOOKUP('Gift Addresses'!H134,State,2,FALSE),"")</f>
        <v/>
      </c>
      <c r="AB134" t="str">
        <f>IF('Gift Addresses'!$I134&gt;0,"US","")</f>
        <v/>
      </c>
      <c r="AC134" s="2" t="str">
        <f>IF('Gift Addresses'!$I134&gt;0,TEXT('Gift Addresses'!$I134,"00000"),"")</f>
        <v/>
      </c>
      <c r="AD134" s="25" t="str">
        <f>IF('Gift Addresses'!$I134&gt;0,IF('Gift Addresses'!J134&gt;0,'Gift Addresses'!J134,Billing!$C$17),"")</f>
        <v/>
      </c>
      <c r="AE134" t="str">
        <f>LEFT('Gift Addresses'!D134,35)</f>
        <v/>
      </c>
      <c r="AF134" s="25" t="str">
        <f>IF(+'Gift Addresses'!O134&gt;0,'Gift Addresses'!O134,"")</f>
        <v/>
      </c>
      <c r="AG134" s="28" t="str">
        <f>IF('Gift Addresses'!$I134&gt;0,"default","")</f>
        <v/>
      </c>
      <c r="AH134" s="28" t="str">
        <f>IF('Gift Addresses'!$I134&gt;0,1,"")</f>
        <v/>
      </c>
      <c r="AI134" s="30"/>
      <c r="AJ134" s="30"/>
      <c r="AK134" s="30"/>
      <c r="AL134" s="30"/>
      <c r="AM134" s="30"/>
      <c r="AN134" t="str">
        <f t="shared" si="12"/>
        <v/>
      </c>
      <c r="AO134" t="str">
        <f>LEFT('Gift Addresses'!F134,35)</f>
        <v/>
      </c>
      <c r="AP134" s="30"/>
      <c r="AQ134" s="28" t="str">
        <f>IF('Gift Addresses'!$I134&gt;0,0,"")</f>
        <v/>
      </c>
      <c r="AR134" s="15" t="str">
        <f>IF('Gift Addresses'!$I134&gt;0,IF(AC134&gt;0,IF(ChooseMethod="Ship Lowest Cost",'Gift Addresses'!S134,IF('Gift Addresses'!S134="Ground (1-Day PM)",'Gift Addresses'!S134,IF('Gift Addresses'!S134="Next Day Air (1-Day AM)",'Gift Addresses'!S134,"Next Day Air Saver (1-Day PM)"))),""),"")</f>
        <v/>
      </c>
      <c r="AS134" s="26" t="str">
        <f>IF('Gift Addresses'!I134&gt;0,IF('Your Flavors'!$E$24="Ship Lowest Cost",'Gift Addresses'!T134,VLOOKUP(AR134,Method,2,FALSE)),"")</f>
        <v/>
      </c>
      <c r="AT134" s="26" t="str">
        <f>IF('Gift Addresses'!I134&gt;0,VLOOKUP('Gift Addresses'!R134,Size,2,FALSE),"")</f>
        <v/>
      </c>
      <c r="AU134" s="32" t="str">
        <f>IF('Gift Addresses'!I134&gt;0,+AT134+AS134,"")</f>
        <v/>
      </c>
      <c r="AV134" s="31" t="str">
        <f t="shared" si="9"/>
        <v/>
      </c>
      <c r="AW134" s="28" t="str">
        <f>IF('Gift Addresses'!$I134&gt;0,1,"")</f>
        <v/>
      </c>
      <c r="AX134" s="28" t="str">
        <f>IF('Gift Addresses'!$I134&gt;0,"Prepaid","")</f>
        <v/>
      </c>
      <c r="AY134" s="27" t="str">
        <f>IF('Gift Addresses'!$I134&gt;0,+Review!P134,"")</f>
        <v/>
      </c>
      <c r="AZ134" s="28" t="str">
        <f>IF('Gift Addresses'!$I134&gt;0,"hold_until","")</f>
        <v/>
      </c>
      <c r="BA134" s="33" t="str">
        <f>IF('Gift Addresses'!$N134&gt;0,'Gift Addresses'!N134-'Gift Addresses'!Q134,"")</f>
        <v/>
      </c>
      <c r="BB134" s="7" t="str">
        <f>LEFT('Gift Addresses'!K134,30)</f>
        <v/>
      </c>
      <c r="BC134" s="7" t="str">
        <f>LEFT('Gift Addresses'!L134,30)</f>
        <v/>
      </c>
      <c r="BD134" s="7" t="str">
        <f>LEFT('Gift Addresses'!M134,300)</f>
        <v/>
      </c>
    </row>
    <row r="135" spans="1:56">
      <c r="A135" t="str">
        <f>IF('Gift Addresses'!$I135&gt;0,"","Delete This Row")</f>
        <v>Delete This Row</v>
      </c>
      <c r="B135" t="str">
        <f>IF('Gift Addresses'!I135&gt;0,"base","")</f>
        <v/>
      </c>
      <c r="C135" t="str">
        <f>IF('Gift Addresses'!$I135&gt;0,+Billing!$C$8,"")</f>
        <v/>
      </c>
      <c r="D135" t="str">
        <f>IF('Gift Addresses'!$I135&gt;0,"General","")</f>
        <v/>
      </c>
      <c r="E135" t="str">
        <f>IF('Gift Addresses'!$I135&gt;0,LEFT(Billing!$C$9,17),"")</f>
        <v/>
      </c>
      <c r="F135" t="str">
        <f>IF('Gift Addresses'!$I135&gt;0,LEFT(Billing!$C$10,17),"")</f>
        <v/>
      </c>
      <c r="G135" s="38"/>
      <c r="H135" t="str">
        <f t="shared" si="10"/>
        <v/>
      </c>
      <c r="I135" s="38"/>
      <c r="J135" t="str">
        <f t="shared" si="11"/>
        <v/>
      </c>
      <c r="K135" s="38"/>
      <c r="L135" t="str">
        <f>IF('Gift Addresses'!$I135&gt;0,LEFT(Billing!$C$12,30),"")</f>
        <v/>
      </c>
      <c r="M135" t="str">
        <f>IF('Gift Addresses'!$I135&gt;0,LEFT(Billing!$C$14,15),"")</f>
        <v/>
      </c>
      <c r="N135" t="str">
        <f>IF('Gift Addresses'!$I135&gt;0,VLOOKUP(Billing!$C$15,State,2,FALSE),"")</f>
        <v/>
      </c>
      <c r="O135" t="str">
        <f>IF('Gift Addresses'!$I135&gt;0,"US","")</f>
        <v/>
      </c>
      <c r="P135" s="2" t="str">
        <f>IF('Gift Addresses'!$I135&gt;0,TEXT(Billing!$C$16,"00000"),"")</f>
        <v/>
      </c>
      <c r="Q135" s="24" t="str">
        <f>IF('Gift Addresses'!$I135&gt;0,Billing!$C$17,"")</f>
        <v/>
      </c>
      <c r="R135" t="str">
        <f>IF('Gift Addresses'!$I135&gt;0,LEFT(Billing!$C$11,35),"")</f>
        <v/>
      </c>
      <c r="S135" s="141" t="str">
        <f>IF('Gift Addresses'!$I135&gt;0,IF(Billing!$C$18&gt;0,TEXT(Billing!$C$18,"###-###-####"),""),"")</f>
        <v/>
      </c>
      <c r="T135" s="38"/>
      <c r="U135" t="str">
        <f>LEFT('Gift Addresses'!B135,17)</f>
        <v/>
      </c>
      <c r="V135" s="38"/>
      <c r="W135" t="str">
        <f>LEFT('Gift Addresses'!C135,17)</f>
        <v/>
      </c>
      <c r="X135" s="38"/>
      <c r="Y135" t="str">
        <f>LEFT('Gift Addresses'!E135,35)</f>
        <v/>
      </c>
      <c r="Z135" t="str">
        <f>LEFT('Gift Addresses'!G135,15)</f>
        <v/>
      </c>
      <c r="AA135" s="37" t="str">
        <f>IF('Gift Addresses'!H135&gt;0,VLOOKUP('Gift Addresses'!H135,State,2,FALSE),"")</f>
        <v/>
      </c>
      <c r="AB135" t="str">
        <f>IF('Gift Addresses'!$I135&gt;0,"US","")</f>
        <v/>
      </c>
      <c r="AC135" s="2" t="str">
        <f>IF('Gift Addresses'!$I135&gt;0,TEXT('Gift Addresses'!$I135,"00000"),"")</f>
        <v/>
      </c>
      <c r="AD135" s="25" t="str">
        <f>IF('Gift Addresses'!$I135&gt;0,IF('Gift Addresses'!J135&gt;0,'Gift Addresses'!J135,Billing!$C$17),"")</f>
        <v/>
      </c>
      <c r="AE135" t="str">
        <f>LEFT('Gift Addresses'!D135,35)</f>
        <v/>
      </c>
      <c r="AF135" s="25" t="str">
        <f>IF(+'Gift Addresses'!O135&gt;0,'Gift Addresses'!O135,"")</f>
        <v/>
      </c>
      <c r="AG135" s="28" t="str">
        <f>IF('Gift Addresses'!$I135&gt;0,"default","")</f>
        <v/>
      </c>
      <c r="AH135" s="28" t="str">
        <f>IF('Gift Addresses'!$I135&gt;0,1,"")</f>
        <v/>
      </c>
      <c r="AI135" s="30"/>
      <c r="AJ135" s="30"/>
      <c r="AK135" s="30"/>
      <c r="AL135" s="30"/>
      <c r="AM135" s="30"/>
      <c r="AN135" t="str">
        <f t="shared" si="12"/>
        <v/>
      </c>
      <c r="AO135" t="str">
        <f>LEFT('Gift Addresses'!F135,35)</f>
        <v/>
      </c>
      <c r="AP135" s="30"/>
      <c r="AQ135" s="28" t="str">
        <f>IF('Gift Addresses'!$I135&gt;0,0,"")</f>
        <v/>
      </c>
      <c r="AR135" s="15" t="str">
        <f>IF('Gift Addresses'!$I135&gt;0,IF(AC135&gt;0,IF(ChooseMethod="Ship Lowest Cost",'Gift Addresses'!S135,IF('Gift Addresses'!S135="Ground (1-Day PM)",'Gift Addresses'!S135,IF('Gift Addresses'!S135="Next Day Air (1-Day AM)",'Gift Addresses'!S135,"Next Day Air Saver (1-Day PM)"))),""),"")</f>
        <v/>
      </c>
      <c r="AS135" s="26" t="str">
        <f>IF('Gift Addresses'!I135&gt;0,IF('Your Flavors'!$E$24="Ship Lowest Cost",'Gift Addresses'!T135,VLOOKUP(AR135,Method,2,FALSE)),"")</f>
        <v/>
      </c>
      <c r="AT135" s="26" t="str">
        <f>IF('Gift Addresses'!I135&gt;0,VLOOKUP('Gift Addresses'!R135,Size,2,FALSE),"")</f>
        <v/>
      </c>
      <c r="AU135" s="32" t="str">
        <f>IF('Gift Addresses'!I135&gt;0,+AT135+AS135,"")</f>
        <v/>
      </c>
      <c r="AV135" s="31" t="str">
        <f t="shared" si="9"/>
        <v/>
      </c>
      <c r="AW135" s="28" t="str">
        <f>IF('Gift Addresses'!$I135&gt;0,1,"")</f>
        <v/>
      </c>
      <c r="AX135" s="28" t="str">
        <f>IF('Gift Addresses'!$I135&gt;0,"Prepaid","")</f>
        <v/>
      </c>
      <c r="AY135" s="27" t="str">
        <f>IF('Gift Addresses'!$I135&gt;0,+Review!P135,"")</f>
        <v/>
      </c>
      <c r="AZ135" s="28" t="str">
        <f>IF('Gift Addresses'!$I135&gt;0,"hold_until","")</f>
        <v/>
      </c>
      <c r="BA135" s="33" t="str">
        <f>IF('Gift Addresses'!$N135&gt;0,'Gift Addresses'!N135-'Gift Addresses'!Q135,"")</f>
        <v/>
      </c>
      <c r="BB135" s="7" t="str">
        <f>LEFT('Gift Addresses'!K135,30)</f>
        <v/>
      </c>
      <c r="BC135" s="7" t="str">
        <f>LEFT('Gift Addresses'!L135,30)</f>
        <v/>
      </c>
      <c r="BD135" s="7" t="str">
        <f>LEFT('Gift Addresses'!M135,300)</f>
        <v/>
      </c>
    </row>
    <row r="136" spans="1:56">
      <c r="A136" t="str">
        <f>IF('Gift Addresses'!$I136&gt;0,"","Delete This Row")</f>
        <v>Delete This Row</v>
      </c>
      <c r="B136" t="str">
        <f>IF('Gift Addresses'!I136&gt;0,"base","")</f>
        <v/>
      </c>
      <c r="C136" t="str">
        <f>IF('Gift Addresses'!$I136&gt;0,+Billing!$C$8,"")</f>
        <v/>
      </c>
      <c r="D136" t="str">
        <f>IF('Gift Addresses'!$I136&gt;0,"General","")</f>
        <v/>
      </c>
      <c r="E136" t="str">
        <f>IF('Gift Addresses'!$I136&gt;0,LEFT(Billing!$C$9,17),"")</f>
        <v/>
      </c>
      <c r="F136" t="str">
        <f>IF('Gift Addresses'!$I136&gt;0,LEFT(Billing!$C$10,17),"")</f>
        <v/>
      </c>
      <c r="G136" s="38"/>
      <c r="H136" t="str">
        <f t="shared" si="10"/>
        <v/>
      </c>
      <c r="I136" s="38"/>
      <c r="J136" t="str">
        <f t="shared" si="11"/>
        <v/>
      </c>
      <c r="K136" s="38"/>
      <c r="L136" t="str">
        <f>IF('Gift Addresses'!$I136&gt;0,LEFT(Billing!$C$12,30),"")</f>
        <v/>
      </c>
      <c r="M136" t="str">
        <f>IF('Gift Addresses'!$I136&gt;0,LEFT(Billing!$C$14,15),"")</f>
        <v/>
      </c>
      <c r="N136" t="str">
        <f>IF('Gift Addresses'!$I136&gt;0,VLOOKUP(Billing!$C$15,State,2,FALSE),"")</f>
        <v/>
      </c>
      <c r="O136" t="str">
        <f>IF('Gift Addresses'!$I136&gt;0,"US","")</f>
        <v/>
      </c>
      <c r="P136" s="2" t="str">
        <f>IF('Gift Addresses'!$I136&gt;0,TEXT(Billing!$C$16,"00000"),"")</f>
        <v/>
      </c>
      <c r="Q136" s="24" t="str">
        <f>IF('Gift Addresses'!$I136&gt;0,Billing!$C$17,"")</f>
        <v/>
      </c>
      <c r="R136" t="str">
        <f>IF('Gift Addresses'!$I136&gt;0,LEFT(Billing!$C$11,35),"")</f>
        <v/>
      </c>
      <c r="S136" s="141" t="str">
        <f>IF('Gift Addresses'!$I136&gt;0,IF(Billing!$C$18&gt;0,TEXT(Billing!$C$18,"###-###-####"),""),"")</f>
        <v/>
      </c>
      <c r="T136" s="38"/>
      <c r="U136" t="str">
        <f>LEFT('Gift Addresses'!B136,17)</f>
        <v/>
      </c>
      <c r="V136" s="38"/>
      <c r="W136" t="str">
        <f>LEFT('Gift Addresses'!C136,17)</f>
        <v/>
      </c>
      <c r="X136" s="38"/>
      <c r="Y136" t="str">
        <f>LEFT('Gift Addresses'!E136,35)</f>
        <v/>
      </c>
      <c r="Z136" t="str">
        <f>LEFT('Gift Addresses'!G136,15)</f>
        <v/>
      </c>
      <c r="AA136" s="37" t="str">
        <f>IF('Gift Addresses'!H136&gt;0,VLOOKUP('Gift Addresses'!H136,State,2,FALSE),"")</f>
        <v/>
      </c>
      <c r="AB136" t="str">
        <f>IF('Gift Addresses'!$I136&gt;0,"US","")</f>
        <v/>
      </c>
      <c r="AC136" s="2" t="str">
        <f>IF('Gift Addresses'!$I136&gt;0,TEXT('Gift Addresses'!$I136,"00000"),"")</f>
        <v/>
      </c>
      <c r="AD136" s="25" t="str">
        <f>IF('Gift Addresses'!$I136&gt;0,IF('Gift Addresses'!J136&gt;0,'Gift Addresses'!J136,Billing!$C$17),"")</f>
        <v/>
      </c>
      <c r="AE136" t="str">
        <f>LEFT('Gift Addresses'!D136,35)</f>
        <v/>
      </c>
      <c r="AF136" s="25" t="str">
        <f>IF(+'Gift Addresses'!O136&gt;0,'Gift Addresses'!O136,"")</f>
        <v/>
      </c>
      <c r="AG136" s="28" t="str">
        <f>IF('Gift Addresses'!$I136&gt;0,"default","")</f>
        <v/>
      </c>
      <c r="AH136" s="28" t="str">
        <f>IF('Gift Addresses'!$I136&gt;0,1,"")</f>
        <v/>
      </c>
      <c r="AI136" s="30"/>
      <c r="AJ136" s="30"/>
      <c r="AK136" s="30"/>
      <c r="AL136" s="30"/>
      <c r="AM136" s="30"/>
      <c r="AN136" t="str">
        <f t="shared" si="12"/>
        <v/>
      </c>
      <c r="AO136" t="str">
        <f>LEFT('Gift Addresses'!F136,35)</f>
        <v/>
      </c>
      <c r="AP136" s="30"/>
      <c r="AQ136" s="28" t="str">
        <f>IF('Gift Addresses'!$I136&gt;0,0,"")</f>
        <v/>
      </c>
      <c r="AR136" s="15" t="str">
        <f>IF('Gift Addresses'!$I136&gt;0,IF(AC136&gt;0,IF(ChooseMethod="Ship Lowest Cost",'Gift Addresses'!S136,IF('Gift Addresses'!S136="Ground (1-Day PM)",'Gift Addresses'!S136,IF('Gift Addresses'!S136="Next Day Air (1-Day AM)",'Gift Addresses'!S136,"Next Day Air Saver (1-Day PM)"))),""),"")</f>
        <v/>
      </c>
      <c r="AS136" s="26" t="str">
        <f>IF('Gift Addresses'!I136&gt;0,IF('Your Flavors'!$E$24="Ship Lowest Cost",'Gift Addresses'!T136,VLOOKUP(AR136,Method,2,FALSE)),"")</f>
        <v/>
      </c>
      <c r="AT136" s="26" t="str">
        <f>IF('Gift Addresses'!I136&gt;0,VLOOKUP('Gift Addresses'!R136,Size,2,FALSE),"")</f>
        <v/>
      </c>
      <c r="AU136" s="32" t="str">
        <f>IF('Gift Addresses'!I136&gt;0,+AT136+AS136,"")</f>
        <v/>
      </c>
      <c r="AV136" s="31" t="str">
        <f t="shared" si="9"/>
        <v/>
      </c>
      <c r="AW136" s="28" t="str">
        <f>IF('Gift Addresses'!$I136&gt;0,1,"")</f>
        <v/>
      </c>
      <c r="AX136" s="28" t="str">
        <f>IF('Gift Addresses'!$I136&gt;0,"Prepaid","")</f>
        <v/>
      </c>
      <c r="AY136" s="27" t="str">
        <f>IF('Gift Addresses'!$I136&gt;0,+Review!P136,"")</f>
        <v/>
      </c>
      <c r="AZ136" s="28" t="str">
        <f>IF('Gift Addresses'!$I136&gt;0,"hold_until","")</f>
        <v/>
      </c>
      <c r="BA136" s="33" t="str">
        <f>IF('Gift Addresses'!$N136&gt;0,'Gift Addresses'!N136-'Gift Addresses'!Q136,"")</f>
        <v/>
      </c>
      <c r="BB136" s="7" t="str">
        <f>LEFT('Gift Addresses'!K136,30)</f>
        <v/>
      </c>
      <c r="BC136" s="7" t="str">
        <f>LEFT('Gift Addresses'!L136,30)</f>
        <v/>
      </c>
      <c r="BD136" s="7" t="str">
        <f>LEFT('Gift Addresses'!M136,300)</f>
        <v/>
      </c>
    </row>
    <row r="137" spans="1:56">
      <c r="A137" t="str">
        <f>IF('Gift Addresses'!$I137&gt;0,"","Delete This Row")</f>
        <v>Delete This Row</v>
      </c>
      <c r="B137" t="str">
        <f>IF('Gift Addresses'!I137&gt;0,"base","")</f>
        <v/>
      </c>
      <c r="C137" t="str">
        <f>IF('Gift Addresses'!$I137&gt;0,+Billing!$C$8,"")</f>
        <v/>
      </c>
      <c r="D137" t="str">
        <f>IF('Gift Addresses'!$I137&gt;0,"General","")</f>
        <v/>
      </c>
      <c r="E137" t="str">
        <f>IF('Gift Addresses'!$I137&gt;0,LEFT(Billing!$C$9,17),"")</f>
        <v/>
      </c>
      <c r="F137" t="str">
        <f>IF('Gift Addresses'!$I137&gt;0,LEFT(Billing!$C$10,17),"")</f>
        <v/>
      </c>
      <c r="G137" s="38"/>
      <c r="H137" t="str">
        <f t="shared" si="10"/>
        <v/>
      </c>
      <c r="I137" s="38"/>
      <c r="J137" t="str">
        <f t="shared" si="11"/>
        <v/>
      </c>
      <c r="K137" s="38"/>
      <c r="L137" t="str">
        <f>IF('Gift Addresses'!$I137&gt;0,LEFT(Billing!$C$12,30),"")</f>
        <v/>
      </c>
      <c r="M137" t="str">
        <f>IF('Gift Addresses'!$I137&gt;0,LEFT(Billing!$C$14,15),"")</f>
        <v/>
      </c>
      <c r="N137" t="str">
        <f>IF('Gift Addresses'!$I137&gt;0,VLOOKUP(Billing!$C$15,State,2,FALSE),"")</f>
        <v/>
      </c>
      <c r="O137" t="str">
        <f>IF('Gift Addresses'!$I137&gt;0,"US","")</f>
        <v/>
      </c>
      <c r="P137" s="2" t="str">
        <f>IF('Gift Addresses'!$I137&gt;0,TEXT(Billing!$C$16,"00000"),"")</f>
        <v/>
      </c>
      <c r="Q137" s="24" t="str">
        <f>IF('Gift Addresses'!$I137&gt;0,Billing!$C$17,"")</f>
        <v/>
      </c>
      <c r="R137" t="str">
        <f>IF('Gift Addresses'!$I137&gt;0,LEFT(Billing!$C$11,35),"")</f>
        <v/>
      </c>
      <c r="S137" s="141" t="str">
        <f>IF('Gift Addresses'!$I137&gt;0,IF(Billing!$C$18&gt;0,TEXT(Billing!$C$18,"###-###-####"),""),"")</f>
        <v/>
      </c>
      <c r="T137" s="38"/>
      <c r="U137" t="str">
        <f>LEFT('Gift Addresses'!B137,17)</f>
        <v/>
      </c>
      <c r="V137" s="38"/>
      <c r="W137" t="str">
        <f>LEFT('Gift Addresses'!C137,17)</f>
        <v/>
      </c>
      <c r="X137" s="38"/>
      <c r="Y137" t="str">
        <f>LEFT('Gift Addresses'!E137,35)</f>
        <v/>
      </c>
      <c r="Z137" t="str">
        <f>LEFT('Gift Addresses'!G137,15)</f>
        <v/>
      </c>
      <c r="AA137" s="37" t="str">
        <f>IF('Gift Addresses'!H137&gt;0,VLOOKUP('Gift Addresses'!H137,State,2,FALSE),"")</f>
        <v/>
      </c>
      <c r="AB137" t="str">
        <f>IF('Gift Addresses'!$I137&gt;0,"US","")</f>
        <v/>
      </c>
      <c r="AC137" s="2" t="str">
        <f>IF('Gift Addresses'!$I137&gt;0,TEXT('Gift Addresses'!$I137,"00000"),"")</f>
        <v/>
      </c>
      <c r="AD137" s="25" t="str">
        <f>IF('Gift Addresses'!$I137&gt;0,IF('Gift Addresses'!J137&gt;0,'Gift Addresses'!J137,Billing!$C$17),"")</f>
        <v/>
      </c>
      <c r="AE137" t="str">
        <f>LEFT('Gift Addresses'!D137,35)</f>
        <v/>
      </c>
      <c r="AF137" s="25" t="str">
        <f>IF(+'Gift Addresses'!O137&gt;0,'Gift Addresses'!O137,"")</f>
        <v/>
      </c>
      <c r="AG137" s="28" t="str">
        <f>IF('Gift Addresses'!$I137&gt;0,"default","")</f>
        <v/>
      </c>
      <c r="AH137" s="28" t="str">
        <f>IF('Gift Addresses'!$I137&gt;0,1,"")</f>
        <v/>
      </c>
      <c r="AI137" s="30"/>
      <c r="AJ137" s="30"/>
      <c r="AK137" s="30"/>
      <c r="AL137" s="30"/>
      <c r="AM137" s="30"/>
      <c r="AN137" t="str">
        <f t="shared" si="12"/>
        <v/>
      </c>
      <c r="AO137" t="str">
        <f>LEFT('Gift Addresses'!F137,35)</f>
        <v/>
      </c>
      <c r="AP137" s="30"/>
      <c r="AQ137" s="28" t="str">
        <f>IF('Gift Addresses'!$I137&gt;0,0,"")</f>
        <v/>
      </c>
      <c r="AR137" s="15" t="str">
        <f>IF('Gift Addresses'!$I137&gt;0,IF(AC137&gt;0,IF(ChooseMethod="Ship Lowest Cost",'Gift Addresses'!S137,IF('Gift Addresses'!S137="Ground (1-Day PM)",'Gift Addresses'!S137,IF('Gift Addresses'!S137="Next Day Air (1-Day AM)",'Gift Addresses'!S137,"Next Day Air Saver (1-Day PM)"))),""),"")</f>
        <v/>
      </c>
      <c r="AS137" s="26" t="str">
        <f>IF('Gift Addresses'!I137&gt;0,IF('Your Flavors'!$E$24="Ship Lowest Cost",'Gift Addresses'!T137,VLOOKUP(AR137,Method,2,FALSE)),"")</f>
        <v/>
      </c>
      <c r="AT137" s="26" t="str">
        <f>IF('Gift Addresses'!I137&gt;0,VLOOKUP('Gift Addresses'!R137,Size,2,FALSE),"")</f>
        <v/>
      </c>
      <c r="AU137" s="32" t="str">
        <f>IF('Gift Addresses'!I137&gt;0,+AT137+AS137,"")</f>
        <v/>
      </c>
      <c r="AV137" s="31" t="str">
        <f t="shared" si="9"/>
        <v/>
      </c>
      <c r="AW137" s="28" t="str">
        <f>IF('Gift Addresses'!$I137&gt;0,1,"")</f>
        <v/>
      </c>
      <c r="AX137" s="28" t="str">
        <f>IF('Gift Addresses'!$I137&gt;0,"Prepaid","")</f>
        <v/>
      </c>
      <c r="AY137" s="27" t="str">
        <f>IF('Gift Addresses'!$I137&gt;0,+Review!P137,"")</f>
        <v/>
      </c>
      <c r="AZ137" s="28" t="str">
        <f>IF('Gift Addresses'!$I137&gt;0,"hold_until","")</f>
        <v/>
      </c>
      <c r="BA137" s="33" t="str">
        <f>IF('Gift Addresses'!$N137&gt;0,'Gift Addresses'!N137-'Gift Addresses'!Q137,"")</f>
        <v/>
      </c>
      <c r="BB137" s="7" t="str">
        <f>LEFT('Gift Addresses'!K137,30)</f>
        <v/>
      </c>
      <c r="BC137" s="7" t="str">
        <f>LEFT('Gift Addresses'!L137,30)</f>
        <v/>
      </c>
      <c r="BD137" s="7" t="str">
        <f>LEFT('Gift Addresses'!M137,300)</f>
        <v/>
      </c>
    </row>
    <row r="138" spans="1:56">
      <c r="A138" t="str">
        <f>IF('Gift Addresses'!$I138&gt;0,"","Delete This Row")</f>
        <v>Delete This Row</v>
      </c>
      <c r="B138" t="str">
        <f>IF('Gift Addresses'!I138&gt;0,"base","")</f>
        <v/>
      </c>
      <c r="C138" t="str">
        <f>IF('Gift Addresses'!$I138&gt;0,+Billing!$C$8,"")</f>
        <v/>
      </c>
      <c r="D138" t="str">
        <f>IF('Gift Addresses'!$I138&gt;0,"General","")</f>
        <v/>
      </c>
      <c r="E138" t="str">
        <f>IF('Gift Addresses'!$I138&gt;0,LEFT(Billing!$C$9,17),"")</f>
        <v/>
      </c>
      <c r="F138" t="str">
        <f>IF('Gift Addresses'!$I138&gt;0,LEFT(Billing!$C$10,17),"")</f>
        <v/>
      </c>
      <c r="G138" s="38"/>
      <c r="H138" t="str">
        <f t="shared" si="10"/>
        <v/>
      </c>
      <c r="I138" s="38"/>
      <c r="J138" t="str">
        <f t="shared" si="11"/>
        <v/>
      </c>
      <c r="K138" s="38"/>
      <c r="L138" t="str">
        <f>IF('Gift Addresses'!$I138&gt;0,LEFT(Billing!$C$12,30),"")</f>
        <v/>
      </c>
      <c r="M138" t="str">
        <f>IF('Gift Addresses'!$I138&gt;0,LEFT(Billing!$C$14,15),"")</f>
        <v/>
      </c>
      <c r="N138" t="str">
        <f>IF('Gift Addresses'!$I138&gt;0,VLOOKUP(Billing!$C$15,State,2,FALSE),"")</f>
        <v/>
      </c>
      <c r="O138" t="str">
        <f>IF('Gift Addresses'!$I138&gt;0,"US","")</f>
        <v/>
      </c>
      <c r="P138" s="2" t="str">
        <f>IF('Gift Addresses'!$I138&gt;0,TEXT(Billing!$C$16,"00000"),"")</f>
        <v/>
      </c>
      <c r="Q138" s="24" t="str">
        <f>IF('Gift Addresses'!$I138&gt;0,Billing!$C$17,"")</f>
        <v/>
      </c>
      <c r="R138" t="str">
        <f>IF('Gift Addresses'!$I138&gt;0,LEFT(Billing!$C$11,35),"")</f>
        <v/>
      </c>
      <c r="S138" s="141" t="str">
        <f>IF('Gift Addresses'!$I138&gt;0,IF(Billing!$C$18&gt;0,TEXT(Billing!$C$18,"###-###-####"),""),"")</f>
        <v/>
      </c>
      <c r="T138" s="38"/>
      <c r="U138" t="str">
        <f>LEFT('Gift Addresses'!B138,17)</f>
        <v/>
      </c>
      <c r="V138" s="38"/>
      <c r="W138" t="str">
        <f>LEFT('Gift Addresses'!C138,17)</f>
        <v/>
      </c>
      <c r="X138" s="38"/>
      <c r="Y138" t="str">
        <f>LEFT('Gift Addresses'!E138,35)</f>
        <v/>
      </c>
      <c r="Z138" t="str">
        <f>LEFT('Gift Addresses'!G138,15)</f>
        <v/>
      </c>
      <c r="AA138" s="37" t="str">
        <f>IF('Gift Addresses'!H138&gt;0,VLOOKUP('Gift Addresses'!H138,State,2,FALSE),"")</f>
        <v/>
      </c>
      <c r="AB138" t="str">
        <f>IF('Gift Addresses'!$I138&gt;0,"US","")</f>
        <v/>
      </c>
      <c r="AC138" s="2" t="str">
        <f>IF('Gift Addresses'!$I138&gt;0,TEXT('Gift Addresses'!$I138,"00000"),"")</f>
        <v/>
      </c>
      <c r="AD138" s="25" t="str">
        <f>IF('Gift Addresses'!$I138&gt;0,IF('Gift Addresses'!J138&gt;0,'Gift Addresses'!J138,Billing!$C$17),"")</f>
        <v/>
      </c>
      <c r="AE138" t="str">
        <f>LEFT('Gift Addresses'!D138,35)</f>
        <v/>
      </c>
      <c r="AF138" s="25" t="str">
        <f>IF(+'Gift Addresses'!O138&gt;0,'Gift Addresses'!O138,"")</f>
        <v/>
      </c>
      <c r="AG138" s="28" t="str">
        <f>IF('Gift Addresses'!$I138&gt;0,"default","")</f>
        <v/>
      </c>
      <c r="AH138" s="28" t="str">
        <f>IF('Gift Addresses'!$I138&gt;0,1,"")</f>
        <v/>
      </c>
      <c r="AI138" s="30"/>
      <c r="AJ138" s="30"/>
      <c r="AK138" s="30"/>
      <c r="AL138" s="30"/>
      <c r="AM138" s="30"/>
      <c r="AN138" t="str">
        <f t="shared" si="12"/>
        <v/>
      </c>
      <c r="AO138" t="str">
        <f>LEFT('Gift Addresses'!F138,35)</f>
        <v/>
      </c>
      <c r="AP138" s="30"/>
      <c r="AQ138" s="28" t="str">
        <f>IF('Gift Addresses'!$I138&gt;0,0,"")</f>
        <v/>
      </c>
      <c r="AR138" s="15" t="str">
        <f>IF('Gift Addresses'!$I138&gt;0,IF(AC138&gt;0,IF(ChooseMethod="Ship Lowest Cost",'Gift Addresses'!S138,IF('Gift Addresses'!S138="Ground (1-Day PM)",'Gift Addresses'!S138,IF('Gift Addresses'!S138="Next Day Air (1-Day AM)",'Gift Addresses'!S138,"Next Day Air Saver (1-Day PM)"))),""),"")</f>
        <v/>
      </c>
      <c r="AS138" s="26" t="str">
        <f>IF('Gift Addresses'!I138&gt;0,IF('Your Flavors'!$E$24="Ship Lowest Cost",'Gift Addresses'!T138,VLOOKUP(AR138,Method,2,FALSE)),"")</f>
        <v/>
      </c>
      <c r="AT138" s="26" t="str">
        <f>IF('Gift Addresses'!I138&gt;0,VLOOKUP('Gift Addresses'!R138,Size,2,FALSE),"")</f>
        <v/>
      </c>
      <c r="AU138" s="32" t="str">
        <f>IF('Gift Addresses'!I138&gt;0,+AT138+AS138,"")</f>
        <v/>
      </c>
      <c r="AV138" s="31" t="str">
        <f t="shared" si="9"/>
        <v/>
      </c>
      <c r="AW138" s="28" t="str">
        <f>IF('Gift Addresses'!$I138&gt;0,1,"")</f>
        <v/>
      </c>
      <c r="AX138" s="28" t="str">
        <f>IF('Gift Addresses'!$I138&gt;0,"Prepaid","")</f>
        <v/>
      </c>
      <c r="AY138" s="27" t="str">
        <f>IF('Gift Addresses'!$I138&gt;0,+Review!P138,"")</f>
        <v/>
      </c>
      <c r="AZ138" s="28" t="str">
        <f>IF('Gift Addresses'!$I138&gt;0,"hold_until","")</f>
        <v/>
      </c>
      <c r="BA138" s="33" t="str">
        <f>IF('Gift Addresses'!$N138&gt;0,'Gift Addresses'!N138-'Gift Addresses'!Q138,"")</f>
        <v/>
      </c>
      <c r="BB138" s="7" t="str">
        <f>LEFT('Gift Addresses'!K138,30)</f>
        <v/>
      </c>
      <c r="BC138" s="7" t="str">
        <f>LEFT('Gift Addresses'!L138,30)</f>
        <v/>
      </c>
      <c r="BD138" s="7" t="str">
        <f>LEFT('Gift Addresses'!M138,300)</f>
        <v/>
      </c>
    </row>
    <row r="139" spans="1:56">
      <c r="A139" t="str">
        <f>IF('Gift Addresses'!$I139&gt;0,"","Delete This Row")</f>
        <v>Delete This Row</v>
      </c>
      <c r="B139" t="str">
        <f>IF('Gift Addresses'!I139&gt;0,"base","")</f>
        <v/>
      </c>
      <c r="C139" t="str">
        <f>IF('Gift Addresses'!$I139&gt;0,+Billing!$C$8,"")</f>
        <v/>
      </c>
      <c r="D139" t="str">
        <f>IF('Gift Addresses'!$I139&gt;0,"General","")</f>
        <v/>
      </c>
      <c r="E139" t="str">
        <f>IF('Gift Addresses'!$I139&gt;0,LEFT(Billing!$C$9,17),"")</f>
        <v/>
      </c>
      <c r="F139" t="str">
        <f>IF('Gift Addresses'!$I139&gt;0,LEFT(Billing!$C$10,17),"")</f>
        <v/>
      </c>
      <c r="G139" s="38"/>
      <c r="H139" t="str">
        <f t="shared" si="10"/>
        <v/>
      </c>
      <c r="I139" s="38"/>
      <c r="J139" t="str">
        <f t="shared" si="11"/>
        <v/>
      </c>
      <c r="K139" s="38"/>
      <c r="L139" t="str">
        <f>IF('Gift Addresses'!$I139&gt;0,LEFT(Billing!$C$12,30),"")</f>
        <v/>
      </c>
      <c r="M139" t="str">
        <f>IF('Gift Addresses'!$I139&gt;0,LEFT(Billing!$C$14,15),"")</f>
        <v/>
      </c>
      <c r="N139" t="str">
        <f>IF('Gift Addresses'!$I139&gt;0,VLOOKUP(Billing!$C$15,State,2,FALSE),"")</f>
        <v/>
      </c>
      <c r="O139" t="str">
        <f>IF('Gift Addresses'!$I139&gt;0,"US","")</f>
        <v/>
      </c>
      <c r="P139" s="2" t="str">
        <f>IF('Gift Addresses'!$I139&gt;0,TEXT(Billing!$C$16,"00000"),"")</f>
        <v/>
      </c>
      <c r="Q139" s="24" t="str">
        <f>IF('Gift Addresses'!$I139&gt;0,Billing!$C$17,"")</f>
        <v/>
      </c>
      <c r="R139" t="str">
        <f>IF('Gift Addresses'!$I139&gt;0,LEFT(Billing!$C$11,35),"")</f>
        <v/>
      </c>
      <c r="S139" s="141" t="str">
        <f>IF('Gift Addresses'!$I139&gt;0,IF(Billing!$C$18&gt;0,TEXT(Billing!$C$18,"###-###-####"),""),"")</f>
        <v/>
      </c>
      <c r="T139" s="38"/>
      <c r="U139" t="str">
        <f>LEFT('Gift Addresses'!B139,17)</f>
        <v/>
      </c>
      <c r="V139" s="38"/>
      <c r="W139" t="str">
        <f>LEFT('Gift Addresses'!C139,17)</f>
        <v/>
      </c>
      <c r="X139" s="38"/>
      <c r="Y139" t="str">
        <f>LEFT('Gift Addresses'!E139,35)</f>
        <v/>
      </c>
      <c r="Z139" t="str">
        <f>LEFT('Gift Addresses'!G139,15)</f>
        <v/>
      </c>
      <c r="AA139" s="37" t="str">
        <f>IF('Gift Addresses'!H139&gt;0,VLOOKUP('Gift Addresses'!H139,State,2,FALSE),"")</f>
        <v/>
      </c>
      <c r="AB139" t="str">
        <f>IF('Gift Addresses'!$I139&gt;0,"US","")</f>
        <v/>
      </c>
      <c r="AC139" s="2" t="str">
        <f>IF('Gift Addresses'!$I139&gt;0,TEXT('Gift Addresses'!$I139,"00000"),"")</f>
        <v/>
      </c>
      <c r="AD139" s="25" t="str">
        <f>IF('Gift Addresses'!$I139&gt;0,IF('Gift Addresses'!J139&gt;0,'Gift Addresses'!J139,Billing!$C$17),"")</f>
        <v/>
      </c>
      <c r="AE139" t="str">
        <f>LEFT('Gift Addresses'!D139,35)</f>
        <v/>
      </c>
      <c r="AF139" s="25" t="str">
        <f>IF(+'Gift Addresses'!O139&gt;0,'Gift Addresses'!O139,"")</f>
        <v/>
      </c>
      <c r="AG139" s="28" t="str">
        <f>IF('Gift Addresses'!$I139&gt;0,"default","")</f>
        <v/>
      </c>
      <c r="AH139" s="28" t="str">
        <f>IF('Gift Addresses'!$I139&gt;0,1,"")</f>
        <v/>
      </c>
      <c r="AI139" s="30"/>
      <c r="AJ139" s="30"/>
      <c r="AK139" s="30"/>
      <c r="AL139" s="30"/>
      <c r="AM139" s="30"/>
      <c r="AN139" t="str">
        <f t="shared" si="12"/>
        <v/>
      </c>
      <c r="AO139" t="str">
        <f>LEFT('Gift Addresses'!F139,35)</f>
        <v/>
      </c>
      <c r="AP139" s="30"/>
      <c r="AQ139" s="28" t="str">
        <f>IF('Gift Addresses'!$I139&gt;0,0,"")</f>
        <v/>
      </c>
      <c r="AR139" s="15" t="str">
        <f>IF('Gift Addresses'!$I139&gt;0,IF(AC139&gt;0,IF(ChooseMethod="Ship Lowest Cost",'Gift Addresses'!S139,IF('Gift Addresses'!S139="Ground (1-Day PM)",'Gift Addresses'!S139,IF('Gift Addresses'!S139="Next Day Air (1-Day AM)",'Gift Addresses'!S139,"Next Day Air Saver (1-Day PM)"))),""),"")</f>
        <v/>
      </c>
      <c r="AS139" s="26" t="str">
        <f>IF('Gift Addresses'!I139&gt;0,IF('Your Flavors'!$E$24="Ship Lowest Cost",'Gift Addresses'!T139,VLOOKUP(AR139,Method,2,FALSE)),"")</f>
        <v/>
      </c>
      <c r="AT139" s="26" t="str">
        <f>IF('Gift Addresses'!I139&gt;0,VLOOKUP('Gift Addresses'!R139,Size,2,FALSE),"")</f>
        <v/>
      </c>
      <c r="AU139" s="32" t="str">
        <f>IF('Gift Addresses'!I139&gt;0,+AT139+AS139,"")</f>
        <v/>
      </c>
      <c r="AV139" s="31" t="str">
        <f t="shared" si="9"/>
        <v/>
      </c>
      <c r="AW139" s="28" t="str">
        <f>IF('Gift Addresses'!$I139&gt;0,1,"")</f>
        <v/>
      </c>
      <c r="AX139" s="28" t="str">
        <f>IF('Gift Addresses'!$I139&gt;0,"Prepaid","")</f>
        <v/>
      </c>
      <c r="AY139" s="27" t="str">
        <f>IF('Gift Addresses'!$I139&gt;0,+Review!P139,"")</f>
        <v/>
      </c>
      <c r="AZ139" s="28" t="str">
        <f>IF('Gift Addresses'!$I139&gt;0,"hold_until","")</f>
        <v/>
      </c>
      <c r="BA139" s="33" t="str">
        <f>IF('Gift Addresses'!$N139&gt;0,'Gift Addresses'!N139-'Gift Addresses'!Q139,"")</f>
        <v/>
      </c>
      <c r="BB139" s="7" t="str">
        <f>LEFT('Gift Addresses'!K139,30)</f>
        <v/>
      </c>
      <c r="BC139" s="7" t="str">
        <f>LEFT('Gift Addresses'!L139,30)</f>
        <v/>
      </c>
      <c r="BD139" s="7" t="str">
        <f>LEFT('Gift Addresses'!M139,300)</f>
        <v/>
      </c>
    </row>
    <row r="140" spans="1:56">
      <c r="A140" t="str">
        <f>IF('Gift Addresses'!$I140&gt;0,"","Delete This Row")</f>
        <v>Delete This Row</v>
      </c>
      <c r="B140" t="str">
        <f>IF('Gift Addresses'!I140&gt;0,"base","")</f>
        <v/>
      </c>
      <c r="C140" t="str">
        <f>IF('Gift Addresses'!$I140&gt;0,+Billing!$C$8,"")</f>
        <v/>
      </c>
      <c r="D140" t="str">
        <f>IF('Gift Addresses'!$I140&gt;0,"General","")</f>
        <v/>
      </c>
      <c r="E140" t="str">
        <f>IF('Gift Addresses'!$I140&gt;0,LEFT(Billing!$C$9,17),"")</f>
        <v/>
      </c>
      <c r="F140" t="str">
        <f>IF('Gift Addresses'!$I140&gt;0,LEFT(Billing!$C$10,17),"")</f>
        <v/>
      </c>
      <c r="G140" s="38"/>
      <c r="H140" t="str">
        <f t="shared" si="10"/>
        <v/>
      </c>
      <c r="I140" s="38"/>
      <c r="J140" t="str">
        <f t="shared" si="11"/>
        <v/>
      </c>
      <c r="K140" s="38"/>
      <c r="L140" t="str">
        <f>IF('Gift Addresses'!$I140&gt;0,LEFT(Billing!$C$12,30),"")</f>
        <v/>
      </c>
      <c r="M140" t="str">
        <f>IF('Gift Addresses'!$I140&gt;0,LEFT(Billing!$C$14,15),"")</f>
        <v/>
      </c>
      <c r="N140" t="str">
        <f>IF('Gift Addresses'!$I140&gt;0,VLOOKUP(Billing!$C$15,State,2,FALSE),"")</f>
        <v/>
      </c>
      <c r="O140" t="str">
        <f>IF('Gift Addresses'!$I140&gt;0,"US","")</f>
        <v/>
      </c>
      <c r="P140" s="2" t="str">
        <f>IF('Gift Addresses'!$I140&gt;0,TEXT(Billing!$C$16,"00000"),"")</f>
        <v/>
      </c>
      <c r="Q140" s="24" t="str">
        <f>IF('Gift Addresses'!$I140&gt;0,Billing!$C$17,"")</f>
        <v/>
      </c>
      <c r="R140" t="str">
        <f>IF('Gift Addresses'!$I140&gt;0,LEFT(Billing!$C$11,35),"")</f>
        <v/>
      </c>
      <c r="S140" s="141" t="str">
        <f>IF('Gift Addresses'!$I140&gt;0,IF(Billing!$C$18&gt;0,TEXT(Billing!$C$18,"###-###-####"),""),"")</f>
        <v/>
      </c>
      <c r="T140" s="38"/>
      <c r="U140" t="str">
        <f>LEFT('Gift Addresses'!B140,17)</f>
        <v/>
      </c>
      <c r="V140" s="38"/>
      <c r="W140" t="str">
        <f>LEFT('Gift Addresses'!C140,17)</f>
        <v/>
      </c>
      <c r="X140" s="38"/>
      <c r="Y140" t="str">
        <f>LEFT('Gift Addresses'!E140,35)</f>
        <v/>
      </c>
      <c r="Z140" t="str">
        <f>LEFT('Gift Addresses'!G140,15)</f>
        <v/>
      </c>
      <c r="AA140" s="37" t="str">
        <f>IF('Gift Addresses'!H140&gt;0,VLOOKUP('Gift Addresses'!H140,State,2,FALSE),"")</f>
        <v/>
      </c>
      <c r="AB140" t="str">
        <f>IF('Gift Addresses'!$I140&gt;0,"US","")</f>
        <v/>
      </c>
      <c r="AC140" s="2" t="str">
        <f>IF('Gift Addresses'!$I140&gt;0,TEXT('Gift Addresses'!$I140,"00000"),"")</f>
        <v/>
      </c>
      <c r="AD140" s="25" t="str">
        <f>IF('Gift Addresses'!$I140&gt;0,IF('Gift Addresses'!J140&gt;0,'Gift Addresses'!J140,Billing!$C$17),"")</f>
        <v/>
      </c>
      <c r="AE140" t="str">
        <f>LEFT('Gift Addresses'!D140,35)</f>
        <v/>
      </c>
      <c r="AF140" s="25" t="str">
        <f>IF(+'Gift Addresses'!O140&gt;0,'Gift Addresses'!O140,"")</f>
        <v/>
      </c>
      <c r="AG140" s="28" t="str">
        <f>IF('Gift Addresses'!$I140&gt;0,"default","")</f>
        <v/>
      </c>
      <c r="AH140" s="28" t="str">
        <f>IF('Gift Addresses'!$I140&gt;0,1,"")</f>
        <v/>
      </c>
      <c r="AI140" s="30"/>
      <c r="AJ140" s="30"/>
      <c r="AK140" s="30"/>
      <c r="AL140" s="30"/>
      <c r="AM140" s="30"/>
      <c r="AN140" t="str">
        <f t="shared" si="12"/>
        <v/>
      </c>
      <c r="AO140" t="str">
        <f>LEFT('Gift Addresses'!F140,35)</f>
        <v/>
      </c>
      <c r="AP140" s="30"/>
      <c r="AQ140" s="28" t="str">
        <f>IF('Gift Addresses'!$I140&gt;0,0,"")</f>
        <v/>
      </c>
      <c r="AR140" s="15" t="str">
        <f>IF('Gift Addresses'!$I140&gt;0,IF(AC140&gt;0,IF(ChooseMethod="Ship Lowest Cost",'Gift Addresses'!S140,IF('Gift Addresses'!S140="Ground (1-Day PM)",'Gift Addresses'!S140,IF('Gift Addresses'!S140="Next Day Air (1-Day AM)",'Gift Addresses'!S140,"Next Day Air Saver (1-Day PM)"))),""),"")</f>
        <v/>
      </c>
      <c r="AS140" s="26" t="str">
        <f>IF('Gift Addresses'!I140&gt;0,IF('Your Flavors'!$E$24="Ship Lowest Cost",'Gift Addresses'!T140,VLOOKUP(AR140,Method,2,FALSE)),"")</f>
        <v/>
      </c>
      <c r="AT140" s="26" t="str">
        <f>IF('Gift Addresses'!I140&gt;0,VLOOKUP('Gift Addresses'!R140,Size,2,FALSE),"")</f>
        <v/>
      </c>
      <c r="AU140" s="32" t="str">
        <f>IF('Gift Addresses'!I140&gt;0,+AT140+AS140,"")</f>
        <v/>
      </c>
      <c r="AV140" s="31" t="str">
        <f t="shared" si="9"/>
        <v/>
      </c>
      <c r="AW140" s="28" t="str">
        <f>IF('Gift Addresses'!$I140&gt;0,1,"")</f>
        <v/>
      </c>
      <c r="AX140" s="28" t="str">
        <f>IF('Gift Addresses'!$I140&gt;0,"Prepaid","")</f>
        <v/>
      </c>
      <c r="AY140" s="27" t="str">
        <f>IF('Gift Addresses'!$I140&gt;0,+Review!P140,"")</f>
        <v/>
      </c>
      <c r="AZ140" s="28" t="str">
        <f>IF('Gift Addresses'!$I140&gt;0,"hold_until","")</f>
        <v/>
      </c>
      <c r="BA140" s="33" t="str">
        <f>IF('Gift Addresses'!$N140&gt;0,'Gift Addresses'!N140-'Gift Addresses'!Q140,"")</f>
        <v/>
      </c>
      <c r="BB140" s="7" t="str">
        <f>LEFT('Gift Addresses'!K140,30)</f>
        <v/>
      </c>
      <c r="BC140" s="7" t="str">
        <f>LEFT('Gift Addresses'!L140,30)</f>
        <v/>
      </c>
      <c r="BD140" s="7" t="str">
        <f>LEFT('Gift Addresses'!M140,300)</f>
        <v/>
      </c>
    </row>
    <row r="141" spans="1:56">
      <c r="A141" t="str">
        <f>IF('Gift Addresses'!$I141&gt;0,"","Delete This Row")</f>
        <v>Delete This Row</v>
      </c>
      <c r="B141" t="str">
        <f>IF('Gift Addresses'!I141&gt;0,"base","")</f>
        <v/>
      </c>
      <c r="C141" t="str">
        <f>IF('Gift Addresses'!$I141&gt;0,+Billing!$C$8,"")</f>
        <v/>
      </c>
      <c r="D141" t="str">
        <f>IF('Gift Addresses'!$I141&gt;0,"General","")</f>
        <v/>
      </c>
      <c r="E141" t="str">
        <f>IF('Gift Addresses'!$I141&gt;0,LEFT(Billing!$C$9,17),"")</f>
        <v/>
      </c>
      <c r="F141" t="str">
        <f>IF('Gift Addresses'!$I141&gt;0,LEFT(Billing!$C$10,17),"")</f>
        <v/>
      </c>
      <c r="G141" s="38"/>
      <c r="H141" t="str">
        <f t="shared" si="10"/>
        <v/>
      </c>
      <c r="I141" s="38"/>
      <c r="J141" t="str">
        <f t="shared" si="11"/>
        <v/>
      </c>
      <c r="K141" s="38"/>
      <c r="L141" t="str">
        <f>IF('Gift Addresses'!$I141&gt;0,LEFT(Billing!$C$12,30),"")</f>
        <v/>
      </c>
      <c r="M141" t="str">
        <f>IF('Gift Addresses'!$I141&gt;0,LEFT(Billing!$C$14,15),"")</f>
        <v/>
      </c>
      <c r="N141" t="str">
        <f>IF('Gift Addresses'!$I141&gt;0,VLOOKUP(Billing!$C$15,State,2,FALSE),"")</f>
        <v/>
      </c>
      <c r="O141" t="str">
        <f>IF('Gift Addresses'!$I141&gt;0,"US","")</f>
        <v/>
      </c>
      <c r="P141" s="2" t="str">
        <f>IF('Gift Addresses'!$I141&gt;0,TEXT(Billing!$C$16,"00000"),"")</f>
        <v/>
      </c>
      <c r="Q141" s="24" t="str">
        <f>IF('Gift Addresses'!$I141&gt;0,Billing!$C$17,"")</f>
        <v/>
      </c>
      <c r="R141" t="str">
        <f>IF('Gift Addresses'!$I141&gt;0,LEFT(Billing!$C$11,35),"")</f>
        <v/>
      </c>
      <c r="S141" s="141" t="str">
        <f>IF('Gift Addresses'!$I141&gt;0,IF(Billing!$C$18&gt;0,TEXT(Billing!$C$18,"###-###-####"),""),"")</f>
        <v/>
      </c>
      <c r="T141" s="38"/>
      <c r="U141" t="str">
        <f>LEFT('Gift Addresses'!B141,17)</f>
        <v/>
      </c>
      <c r="V141" s="38"/>
      <c r="W141" t="str">
        <f>LEFT('Gift Addresses'!C141,17)</f>
        <v/>
      </c>
      <c r="X141" s="38"/>
      <c r="Y141" t="str">
        <f>LEFT('Gift Addresses'!E141,35)</f>
        <v/>
      </c>
      <c r="Z141" t="str">
        <f>LEFT('Gift Addresses'!G141,15)</f>
        <v/>
      </c>
      <c r="AA141" s="37" t="str">
        <f>IF('Gift Addresses'!H141&gt;0,VLOOKUP('Gift Addresses'!H141,State,2,FALSE),"")</f>
        <v/>
      </c>
      <c r="AB141" t="str">
        <f>IF('Gift Addresses'!$I141&gt;0,"US","")</f>
        <v/>
      </c>
      <c r="AC141" s="2" t="str">
        <f>IF('Gift Addresses'!$I141&gt;0,TEXT('Gift Addresses'!$I141,"00000"),"")</f>
        <v/>
      </c>
      <c r="AD141" s="25" t="str">
        <f>IF('Gift Addresses'!$I141&gt;0,IF('Gift Addresses'!J141&gt;0,'Gift Addresses'!J141,Billing!$C$17),"")</f>
        <v/>
      </c>
      <c r="AE141" t="str">
        <f>LEFT('Gift Addresses'!D141,35)</f>
        <v/>
      </c>
      <c r="AF141" s="25" t="str">
        <f>IF(+'Gift Addresses'!O141&gt;0,'Gift Addresses'!O141,"")</f>
        <v/>
      </c>
      <c r="AG141" s="28" t="str">
        <f>IF('Gift Addresses'!$I141&gt;0,"default","")</f>
        <v/>
      </c>
      <c r="AH141" s="28" t="str">
        <f>IF('Gift Addresses'!$I141&gt;0,1,"")</f>
        <v/>
      </c>
      <c r="AI141" s="30"/>
      <c r="AJ141" s="30"/>
      <c r="AK141" s="30"/>
      <c r="AL141" s="30"/>
      <c r="AM141" s="30"/>
      <c r="AN141" t="str">
        <f t="shared" si="12"/>
        <v/>
      </c>
      <c r="AO141" t="str">
        <f>LEFT('Gift Addresses'!F141,35)</f>
        <v/>
      </c>
      <c r="AP141" s="30"/>
      <c r="AQ141" s="28" t="str">
        <f>IF('Gift Addresses'!$I141&gt;0,0,"")</f>
        <v/>
      </c>
      <c r="AR141" s="15" t="str">
        <f>IF('Gift Addresses'!$I141&gt;0,IF(AC141&gt;0,IF(ChooseMethod="Ship Lowest Cost",'Gift Addresses'!S141,IF('Gift Addresses'!S141="Ground (1-Day PM)",'Gift Addresses'!S141,IF('Gift Addresses'!S141="Next Day Air (1-Day AM)",'Gift Addresses'!S141,"Next Day Air Saver (1-Day PM)"))),""),"")</f>
        <v/>
      </c>
      <c r="AS141" s="26" t="str">
        <f>IF('Gift Addresses'!I141&gt;0,IF('Your Flavors'!$E$24="Ship Lowest Cost",'Gift Addresses'!T141,VLOOKUP(AR141,Method,2,FALSE)),"")</f>
        <v/>
      </c>
      <c r="AT141" s="26" t="str">
        <f>IF('Gift Addresses'!I141&gt;0,VLOOKUP('Gift Addresses'!R141,Size,2,FALSE),"")</f>
        <v/>
      </c>
      <c r="AU141" s="32" t="str">
        <f>IF('Gift Addresses'!I141&gt;0,+AT141+AS141,"")</f>
        <v/>
      </c>
      <c r="AV141" s="31" t="str">
        <f t="shared" si="9"/>
        <v/>
      </c>
      <c r="AW141" s="28" t="str">
        <f>IF('Gift Addresses'!$I141&gt;0,1,"")</f>
        <v/>
      </c>
      <c r="AX141" s="28" t="str">
        <f>IF('Gift Addresses'!$I141&gt;0,"Prepaid","")</f>
        <v/>
      </c>
      <c r="AY141" s="27" t="str">
        <f>IF('Gift Addresses'!$I141&gt;0,+Review!P141,"")</f>
        <v/>
      </c>
      <c r="AZ141" s="28" t="str">
        <f>IF('Gift Addresses'!$I141&gt;0,"hold_until","")</f>
        <v/>
      </c>
      <c r="BA141" s="33" t="str">
        <f>IF('Gift Addresses'!$N141&gt;0,'Gift Addresses'!N141-'Gift Addresses'!Q141,"")</f>
        <v/>
      </c>
      <c r="BB141" s="7" t="str">
        <f>LEFT('Gift Addresses'!K141,30)</f>
        <v/>
      </c>
      <c r="BC141" s="7" t="str">
        <f>LEFT('Gift Addresses'!L141,30)</f>
        <v/>
      </c>
      <c r="BD141" s="7" t="str">
        <f>LEFT('Gift Addresses'!M141,300)</f>
        <v/>
      </c>
    </row>
    <row r="142" spans="1:56">
      <c r="A142" t="str">
        <f>IF('Gift Addresses'!$I142&gt;0,"","Delete This Row")</f>
        <v>Delete This Row</v>
      </c>
      <c r="B142" t="str">
        <f>IF('Gift Addresses'!I142&gt;0,"base","")</f>
        <v/>
      </c>
      <c r="C142" t="str">
        <f>IF('Gift Addresses'!$I142&gt;0,+Billing!$C$8,"")</f>
        <v/>
      </c>
      <c r="D142" t="str">
        <f>IF('Gift Addresses'!$I142&gt;0,"General","")</f>
        <v/>
      </c>
      <c r="E142" t="str">
        <f>IF('Gift Addresses'!$I142&gt;0,LEFT(Billing!$C$9,17),"")</f>
        <v/>
      </c>
      <c r="F142" t="str">
        <f>IF('Gift Addresses'!$I142&gt;0,LEFT(Billing!$C$10,17),"")</f>
        <v/>
      </c>
      <c r="G142" s="38"/>
      <c r="H142" t="str">
        <f t="shared" si="10"/>
        <v/>
      </c>
      <c r="I142" s="38"/>
      <c r="J142" t="str">
        <f t="shared" si="11"/>
        <v/>
      </c>
      <c r="K142" s="38"/>
      <c r="L142" t="str">
        <f>IF('Gift Addresses'!$I142&gt;0,LEFT(Billing!$C$12,30),"")</f>
        <v/>
      </c>
      <c r="M142" t="str">
        <f>IF('Gift Addresses'!$I142&gt;0,LEFT(Billing!$C$14,15),"")</f>
        <v/>
      </c>
      <c r="N142" t="str">
        <f>IF('Gift Addresses'!$I142&gt;0,VLOOKUP(Billing!$C$15,State,2,FALSE),"")</f>
        <v/>
      </c>
      <c r="O142" t="str">
        <f>IF('Gift Addresses'!$I142&gt;0,"US","")</f>
        <v/>
      </c>
      <c r="P142" s="2" t="str">
        <f>IF('Gift Addresses'!$I142&gt;0,TEXT(Billing!$C$16,"00000"),"")</f>
        <v/>
      </c>
      <c r="Q142" s="24" t="str">
        <f>IF('Gift Addresses'!$I142&gt;0,Billing!$C$17,"")</f>
        <v/>
      </c>
      <c r="R142" t="str">
        <f>IF('Gift Addresses'!$I142&gt;0,LEFT(Billing!$C$11,35),"")</f>
        <v/>
      </c>
      <c r="S142" s="141" t="str">
        <f>IF('Gift Addresses'!$I142&gt;0,IF(Billing!$C$18&gt;0,TEXT(Billing!$C$18,"###-###-####"),""),"")</f>
        <v/>
      </c>
      <c r="T142" s="38"/>
      <c r="U142" t="str">
        <f>LEFT('Gift Addresses'!B142,17)</f>
        <v/>
      </c>
      <c r="V142" s="38"/>
      <c r="W142" t="str">
        <f>LEFT('Gift Addresses'!C142,17)</f>
        <v/>
      </c>
      <c r="X142" s="38"/>
      <c r="Y142" t="str">
        <f>LEFT('Gift Addresses'!E142,35)</f>
        <v/>
      </c>
      <c r="Z142" t="str">
        <f>LEFT('Gift Addresses'!G142,15)</f>
        <v/>
      </c>
      <c r="AA142" s="37" t="str">
        <f>IF('Gift Addresses'!H142&gt;0,VLOOKUP('Gift Addresses'!H142,State,2,FALSE),"")</f>
        <v/>
      </c>
      <c r="AB142" t="str">
        <f>IF('Gift Addresses'!$I142&gt;0,"US","")</f>
        <v/>
      </c>
      <c r="AC142" s="2" t="str">
        <f>IF('Gift Addresses'!$I142&gt;0,TEXT('Gift Addresses'!$I142,"00000"),"")</f>
        <v/>
      </c>
      <c r="AD142" s="25" t="str">
        <f>IF('Gift Addresses'!$I142&gt;0,IF('Gift Addresses'!J142&gt;0,'Gift Addresses'!J142,Billing!$C$17),"")</f>
        <v/>
      </c>
      <c r="AE142" t="str">
        <f>LEFT('Gift Addresses'!D142,35)</f>
        <v/>
      </c>
      <c r="AF142" s="25" t="str">
        <f>IF(+'Gift Addresses'!O142&gt;0,'Gift Addresses'!O142,"")</f>
        <v/>
      </c>
      <c r="AG142" s="28" t="str">
        <f>IF('Gift Addresses'!$I142&gt;0,"default","")</f>
        <v/>
      </c>
      <c r="AH142" s="28" t="str">
        <f>IF('Gift Addresses'!$I142&gt;0,1,"")</f>
        <v/>
      </c>
      <c r="AI142" s="30"/>
      <c r="AJ142" s="30"/>
      <c r="AK142" s="30"/>
      <c r="AL142" s="30"/>
      <c r="AM142" s="30"/>
      <c r="AN142" t="str">
        <f t="shared" si="12"/>
        <v/>
      </c>
      <c r="AO142" t="str">
        <f>LEFT('Gift Addresses'!F142,35)</f>
        <v/>
      </c>
      <c r="AP142" s="30"/>
      <c r="AQ142" s="28" t="str">
        <f>IF('Gift Addresses'!$I142&gt;0,0,"")</f>
        <v/>
      </c>
      <c r="AR142" s="15" t="str">
        <f>IF('Gift Addresses'!$I142&gt;0,IF(AC142&gt;0,IF(ChooseMethod="Ship Lowest Cost",'Gift Addresses'!S142,IF('Gift Addresses'!S142="Ground (1-Day PM)",'Gift Addresses'!S142,IF('Gift Addresses'!S142="Next Day Air (1-Day AM)",'Gift Addresses'!S142,"Next Day Air Saver (1-Day PM)"))),""),"")</f>
        <v/>
      </c>
      <c r="AS142" s="26" t="str">
        <f>IF('Gift Addresses'!I142&gt;0,IF('Your Flavors'!$E$24="Ship Lowest Cost",'Gift Addresses'!T142,VLOOKUP(AR142,Method,2,FALSE)),"")</f>
        <v/>
      </c>
      <c r="AT142" s="26" t="str">
        <f>IF('Gift Addresses'!I142&gt;0,VLOOKUP('Gift Addresses'!R142,Size,2,FALSE),"")</f>
        <v/>
      </c>
      <c r="AU142" s="32" t="str">
        <f>IF('Gift Addresses'!I142&gt;0,+AT142+AS142,"")</f>
        <v/>
      </c>
      <c r="AV142" s="31" t="str">
        <f t="shared" si="9"/>
        <v/>
      </c>
      <c r="AW142" s="28" t="str">
        <f>IF('Gift Addresses'!$I142&gt;0,1,"")</f>
        <v/>
      </c>
      <c r="AX142" s="28" t="str">
        <f>IF('Gift Addresses'!$I142&gt;0,"Prepaid","")</f>
        <v/>
      </c>
      <c r="AY142" s="27" t="str">
        <f>IF('Gift Addresses'!$I142&gt;0,+Review!P142,"")</f>
        <v/>
      </c>
      <c r="AZ142" s="28" t="str">
        <f>IF('Gift Addresses'!$I142&gt;0,"hold_until","")</f>
        <v/>
      </c>
      <c r="BA142" s="33" t="str">
        <f>IF('Gift Addresses'!$N142&gt;0,'Gift Addresses'!N142-'Gift Addresses'!Q142,"")</f>
        <v/>
      </c>
      <c r="BB142" s="7" t="str">
        <f>LEFT('Gift Addresses'!K142,30)</f>
        <v/>
      </c>
      <c r="BC142" s="7" t="str">
        <f>LEFT('Gift Addresses'!L142,30)</f>
        <v/>
      </c>
      <c r="BD142" s="7" t="str">
        <f>LEFT('Gift Addresses'!M142,300)</f>
        <v/>
      </c>
    </row>
    <row r="143" spans="1:56">
      <c r="A143" t="str">
        <f>IF('Gift Addresses'!$I143&gt;0,"","Delete This Row")</f>
        <v>Delete This Row</v>
      </c>
      <c r="B143" t="str">
        <f>IF('Gift Addresses'!I143&gt;0,"base","")</f>
        <v/>
      </c>
      <c r="C143" t="str">
        <f>IF('Gift Addresses'!$I143&gt;0,+Billing!$C$8,"")</f>
        <v/>
      </c>
      <c r="D143" t="str">
        <f>IF('Gift Addresses'!$I143&gt;0,"General","")</f>
        <v/>
      </c>
      <c r="E143" t="str">
        <f>IF('Gift Addresses'!$I143&gt;0,LEFT(Billing!$C$9,17),"")</f>
        <v/>
      </c>
      <c r="F143" t="str">
        <f>IF('Gift Addresses'!$I143&gt;0,LEFT(Billing!$C$10,17),"")</f>
        <v/>
      </c>
      <c r="G143" s="38"/>
      <c r="H143" t="str">
        <f t="shared" si="10"/>
        <v/>
      </c>
      <c r="I143" s="38"/>
      <c r="J143" t="str">
        <f t="shared" si="11"/>
        <v/>
      </c>
      <c r="K143" s="38"/>
      <c r="L143" t="str">
        <f>IF('Gift Addresses'!$I143&gt;0,LEFT(Billing!$C$12,30),"")</f>
        <v/>
      </c>
      <c r="M143" t="str">
        <f>IF('Gift Addresses'!$I143&gt;0,LEFT(Billing!$C$14,15),"")</f>
        <v/>
      </c>
      <c r="N143" t="str">
        <f>IF('Gift Addresses'!$I143&gt;0,VLOOKUP(Billing!$C$15,State,2,FALSE),"")</f>
        <v/>
      </c>
      <c r="O143" t="str">
        <f>IF('Gift Addresses'!$I143&gt;0,"US","")</f>
        <v/>
      </c>
      <c r="P143" s="2" t="str">
        <f>IF('Gift Addresses'!$I143&gt;0,TEXT(Billing!$C$16,"00000"),"")</f>
        <v/>
      </c>
      <c r="Q143" s="24" t="str">
        <f>IF('Gift Addresses'!$I143&gt;0,Billing!$C$17,"")</f>
        <v/>
      </c>
      <c r="R143" t="str">
        <f>IF('Gift Addresses'!$I143&gt;0,LEFT(Billing!$C$11,35),"")</f>
        <v/>
      </c>
      <c r="S143" s="141" t="str">
        <f>IF('Gift Addresses'!$I143&gt;0,IF(Billing!$C$18&gt;0,TEXT(Billing!$C$18,"###-###-####"),""),"")</f>
        <v/>
      </c>
      <c r="T143" s="38"/>
      <c r="U143" t="str">
        <f>LEFT('Gift Addresses'!B143,17)</f>
        <v/>
      </c>
      <c r="V143" s="38"/>
      <c r="W143" t="str">
        <f>LEFT('Gift Addresses'!C143,17)</f>
        <v/>
      </c>
      <c r="X143" s="38"/>
      <c r="Y143" t="str">
        <f>LEFT('Gift Addresses'!E143,35)</f>
        <v/>
      </c>
      <c r="Z143" t="str">
        <f>LEFT('Gift Addresses'!G143,15)</f>
        <v/>
      </c>
      <c r="AA143" s="37" t="str">
        <f>IF('Gift Addresses'!H143&gt;0,VLOOKUP('Gift Addresses'!H143,State,2,FALSE),"")</f>
        <v/>
      </c>
      <c r="AB143" t="str">
        <f>IF('Gift Addresses'!$I143&gt;0,"US","")</f>
        <v/>
      </c>
      <c r="AC143" s="2" t="str">
        <f>IF('Gift Addresses'!$I143&gt;0,TEXT('Gift Addresses'!$I143,"00000"),"")</f>
        <v/>
      </c>
      <c r="AD143" s="25" t="str">
        <f>IF('Gift Addresses'!$I143&gt;0,IF('Gift Addresses'!J143&gt;0,'Gift Addresses'!J143,Billing!$C$17),"")</f>
        <v/>
      </c>
      <c r="AE143" t="str">
        <f>LEFT('Gift Addresses'!D143,35)</f>
        <v/>
      </c>
      <c r="AF143" s="25" t="str">
        <f>IF(+'Gift Addresses'!O143&gt;0,'Gift Addresses'!O143,"")</f>
        <v/>
      </c>
      <c r="AG143" s="28" t="str">
        <f>IF('Gift Addresses'!$I143&gt;0,"default","")</f>
        <v/>
      </c>
      <c r="AH143" s="28" t="str">
        <f>IF('Gift Addresses'!$I143&gt;0,1,"")</f>
        <v/>
      </c>
      <c r="AI143" s="30"/>
      <c r="AJ143" s="30"/>
      <c r="AK143" s="30"/>
      <c r="AL143" s="30"/>
      <c r="AM143" s="30"/>
      <c r="AN143" t="str">
        <f t="shared" si="12"/>
        <v/>
      </c>
      <c r="AO143" t="str">
        <f>LEFT('Gift Addresses'!F143,35)</f>
        <v/>
      </c>
      <c r="AP143" s="30"/>
      <c r="AQ143" s="28" t="str">
        <f>IF('Gift Addresses'!$I143&gt;0,0,"")</f>
        <v/>
      </c>
      <c r="AR143" s="15" t="str">
        <f>IF('Gift Addresses'!$I143&gt;0,IF(AC143&gt;0,IF(ChooseMethod="Ship Lowest Cost",'Gift Addresses'!S143,IF('Gift Addresses'!S143="Ground (1-Day PM)",'Gift Addresses'!S143,IF('Gift Addresses'!S143="Next Day Air (1-Day AM)",'Gift Addresses'!S143,"Next Day Air Saver (1-Day PM)"))),""),"")</f>
        <v/>
      </c>
      <c r="AS143" s="26" t="str">
        <f>IF('Gift Addresses'!I143&gt;0,IF('Your Flavors'!$E$24="Ship Lowest Cost",'Gift Addresses'!T143,VLOOKUP(AR143,Method,2,FALSE)),"")</f>
        <v/>
      </c>
      <c r="AT143" s="26" t="str">
        <f>IF('Gift Addresses'!I143&gt;0,VLOOKUP('Gift Addresses'!R143,Size,2,FALSE),"")</f>
        <v/>
      </c>
      <c r="AU143" s="32" t="str">
        <f>IF('Gift Addresses'!I143&gt;0,+AT143+AS143,"")</f>
        <v/>
      </c>
      <c r="AV143" s="31" t="str">
        <f t="shared" si="9"/>
        <v/>
      </c>
      <c r="AW143" s="28" t="str">
        <f>IF('Gift Addresses'!$I143&gt;0,1,"")</f>
        <v/>
      </c>
      <c r="AX143" s="28" t="str">
        <f>IF('Gift Addresses'!$I143&gt;0,"Prepaid","")</f>
        <v/>
      </c>
      <c r="AY143" s="27" t="str">
        <f>IF('Gift Addresses'!$I143&gt;0,+Review!P143,"")</f>
        <v/>
      </c>
      <c r="AZ143" s="28" t="str">
        <f>IF('Gift Addresses'!$I143&gt;0,"hold_until","")</f>
        <v/>
      </c>
      <c r="BA143" s="33" t="str">
        <f>IF('Gift Addresses'!$N143&gt;0,'Gift Addresses'!N143-'Gift Addresses'!Q143,"")</f>
        <v/>
      </c>
      <c r="BB143" s="7" t="str">
        <f>LEFT('Gift Addresses'!K143,30)</f>
        <v/>
      </c>
      <c r="BC143" s="7" t="str">
        <f>LEFT('Gift Addresses'!L143,30)</f>
        <v/>
      </c>
      <c r="BD143" s="7" t="str">
        <f>LEFT('Gift Addresses'!M143,300)</f>
        <v/>
      </c>
    </row>
    <row r="144" spans="1:56">
      <c r="A144" t="str">
        <f>IF('Gift Addresses'!$I144&gt;0,"","Delete This Row")</f>
        <v>Delete This Row</v>
      </c>
      <c r="B144" t="str">
        <f>IF('Gift Addresses'!I144&gt;0,"base","")</f>
        <v/>
      </c>
      <c r="C144" t="str">
        <f>IF('Gift Addresses'!$I144&gt;0,+Billing!$C$8,"")</f>
        <v/>
      </c>
      <c r="D144" t="str">
        <f>IF('Gift Addresses'!$I144&gt;0,"General","")</f>
        <v/>
      </c>
      <c r="E144" t="str">
        <f>IF('Gift Addresses'!$I144&gt;0,LEFT(Billing!$C$9,17),"")</f>
        <v/>
      </c>
      <c r="F144" t="str">
        <f>IF('Gift Addresses'!$I144&gt;0,LEFT(Billing!$C$10,17),"")</f>
        <v/>
      </c>
      <c r="G144" s="38"/>
      <c r="H144" t="str">
        <f t="shared" si="10"/>
        <v/>
      </c>
      <c r="I144" s="38"/>
      <c r="J144" t="str">
        <f t="shared" si="11"/>
        <v/>
      </c>
      <c r="K144" s="38"/>
      <c r="L144" t="str">
        <f>IF('Gift Addresses'!$I144&gt;0,LEFT(Billing!$C$12,30),"")</f>
        <v/>
      </c>
      <c r="M144" t="str">
        <f>IF('Gift Addresses'!$I144&gt;0,LEFT(Billing!$C$14,15),"")</f>
        <v/>
      </c>
      <c r="N144" t="str">
        <f>IF('Gift Addresses'!$I144&gt;0,VLOOKUP(Billing!$C$15,State,2,FALSE),"")</f>
        <v/>
      </c>
      <c r="O144" t="str">
        <f>IF('Gift Addresses'!$I144&gt;0,"US","")</f>
        <v/>
      </c>
      <c r="P144" s="2" t="str">
        <f>IF('Gift Addresses'!$I144&gt;0,TEXT(Billing!$C$16,"00000"),"")</f>
        <v/>
      </c>
      <c r="Q144" s="24" t="str">
        <f>IF('Gift Addresses'!$I144&gt;0,Billing!$C$17,"")</f>
        <v/>
      </c>
      <c r="R144" t="str">
        <f>IF('Gift Addresses'!$I144&gt;0,LEFT(Billing!$C$11,35),"")</f>
        <v/>
      </c>
      <c r="S144" s="141" t="str">
        <f>IF('Gift Addresses'!$I144&gt;0,IF(Billing!$C$18&gt;0,TEXT(Billing!$C$18,"###-###-####"),""),"")</f>
        <v/>
      </c>
      <c r="T144" s="38"/>
      <c r="U144" t="str">
        <f>LEFT('Gift Addresses'!B144,17)</f>
        <v/>
      </c>
      <c r="V144" s="38"/>
      <c r="W144" t="str">
        <f>LEFT('Gift Addresses'!C144,17)</f>
        <v/>
      </c>
      <c r="X144" s="38"/>
      <c r="Y144" t="str">
        <f>LEFT('Gift Addresses'!E144,35)</f>
        <v/>
      </c>
      <c r="Z144" t="str">
        <f>LEFT('Gift Addresses'!G144,15)</f>
        <v/>
      </c>
      <c r="AA144" s="37" t="str">
        <f>IF('Gift Addresses'!H144&gt;0,VLOOKUP('Gift Addresses'!H144,State,2,FALSE),"")</f>
        <v/>
      </c>
      <c r="AB144" t="str">
        <f>IF('Gift Addresses'!$I144&gt;0,"US","")</f>
        <v/>
      </c>
      <c r="AC144" s="2" t="str">
        <f>IF('Gift Addresses'!$I144&gt;0,TEXT('Gift Addresses'!$I144,"00000"),"")</f>
        <v/>
      </c>
      <c r="AD144" s="25" t="str">
        <f>IF('Gift Addresses'!$I144&gt;0,IF('Gift Addresses'!J144&gt;0,'Gift Addresses'!J144,Billing!$C$17),"")</f>
        <v/>
      </c>
      <c r="AE144" t="str">
        <f>LEFT('Gift Addresses'!D144,35)</f>
        <v/>
      </c>
      <c r="AF144" s="25" t="str">
        <f>IF(+'Gift Addresses'!O144&gt;0,'Gift Addresses'!O144,"")</f>
        <v/>
      </c>
      <c r="AG144" s="28" t="str">
        <f>IF('Gift Addresses'!$I144&gt;0,"default","")</f>
        <v/>
      </c>
      <c r="AH144" s="28" t="str">
        <f>IF('Gift Addresses'!$I144&gt;0,1,"")</f>
        <v/>
      </c>
      <c r="AI144" s="30"/>
      <c r="AJ144" s="30"/>
      <c r="AK144" s="30"/>
      <c r="AL144" s="30"/>
      <c r="AM144" s="30"/>
      <c r="AN144" t="str">
        <f t="shared" si="12"/>
        <v/>
      </c>
      <c r="AO144" t="str">
        <f>LEFT('Gift Addresses'!F144,35)</f>
        <v/>
      </c>
      <c r="AP144" s="30"/>
      <c r="AQ144" s="28" t="str">
        <f>IF('Gift Addresses'!$I144&gt;0,0,"")</f>
        <v/>
      </c>
      <c r="AR144" s="15" t="str">
        <f>IF('Gift Addresses'!$I144&gt;0,IF(AC144&gt;0,IF(ChooseMethod="Ship Lowest Cost",'Gift Addresses'!S144,IF('Gift Addresses'!S144="Ground (1-Day PM)",'Gift Addresses'!S144,IF('Gift Addresses'!S144="Next Day Air (1-Day AM)",'Gift Addresses'!S144,"Next Day Air Saver (1-Day PM)"))),""),"")</f>
        <v/>
      </c>
      <c r="AS144" s="26" t="str">
        <f>IF('Gift Addresses'!I144&gt;0,IF('Your Flavors'!$E$24="Ship Lowest Cost",'Gift Addresses'!T144,VLOOKUP(AR144,Method,2,FALSE)),"")</f>
        <v/>
      </c>
      <c r="AT144" s="26" t="str">
        <f>IF('Gift Addresses'!I144&gt;0,VLOOKUP('Gift Addresses'!R144,Size,2,FALSE),"")</f>
        <v/>
      </c>
      <c r="AU144" s="32" t="str">
        <f>IF('Gift Addresses'!I144&gt;0,+AT144+AS144,"")</f>
        <v/>
      </c>
      <c r="AV144" s="31" t="str">
        <f t="shared" si="9"/>
        <v/>
      </c>
      <c r="AW144" s="28" t="str">
        <f>IF('Gift Addresses'!$I144&gt;0,1,"")</f>
        <v/>
      </c>
      <c r="AX144" s="28" t="str">
        <f>IF('Gift Addresses'!$I144&gt;0,"Prepaid","")</f>
        <v/>
      </c>
      <c r="AY144" s="27" t="str">
        <f>IF('Gift Addresses'!$I144&gt;0,+Review!P144,"")</f>
        <v/>
      </c>
      <c r="AZ144" s="28" t="str">
        <f>IF('Gift Addresses'!$I144&gt;0,"hold_until","")</f>
        <v/>
      </c>
      <c r="BA144" s="33" t="str">
        <f>IF('Gift Addresses'!$N144&gt;0,'Gift Addresses'!N144-'Gift Addresses'!Q144,"")</f>
        <v/>
      </c>
      <c r="BB144" s="7" t="str">
        <f>LEFT('Gift Addresses'!K144,30)</f>
        <v/>
      </c>
      <c r="BC144" s="7" t="str">
        <f>LEFT('Gift Addresses'!L144,30)</f>
        <v/>
      </c>
      <c r="BD144" s="7" t="str">
        <f>LEFT('Gift Addresses'!M144,300)</f>
        <v/>
      </c>
    </row>
    <row r="145" spans="1:56">
      <c r="A145" t="str">
        <f>IF('Gift Addresses'!$I145&gt;0,"","Delete This Row")</f>
        <v>Delete This Row</v>
      </c>
      <c r="B145" t="str">
        <f>IF('Gift Addresses'!I145&gt;0,"base","")</f>
        <v/>
      </c>
      <c r="C145" t="str">
        <f>IF('Gift Addresses'!$I145&gt;0,+Billing!$C$8,"")</f>
        <v/>
      </c>
      <c r="D145" t="str">
        <f>IF('Gift Addresses'!$I145&gt;0,"General","")</f>
        <v/>
      </c>
      <c r="E145" t="str">
        <f>IF('Gift Addresses'!$I145&gt;0,LEFT(Billing!$C$9,17),"")</f>
        <v/>
      </c>
      <c r="F145" t="str">
        <f>IF('Gift Addresses'!$I145&gt;0,LEFT(Billing!$C$10,17),"")</f>
        <v/>
      </c>
      <c r="G145" s="38"/>
      <c r="H145" t="str">
        <f t="shared" si="10"/>
        <v/>
      </c>
      <c r="I145" s="38"/>
      <c r="J145" t="str">
        <f t="shared" si="11"/>
        <v/>
      </c>
      <c r="K145" s="38"/>
      <c r="L145" t="str">
        <f>IF('Gift Addresses'!$I145&gt;0,LEFT(Billing!$C$12,30),"")</f>
        <v/>
      </c>
      <c r="M145" t="str">
        <f>IF('Gift Addresses'!$I145&gt;0,LEFT(Billing!$C$14,15),"")</f>
        <v/>
      </c>
      <c r="N145" t="str">
        <f>IF('Gift Addresses'!$I145&gt;0,VLOOKUP(Billing!$C$15,State,2,FALSE),"")</f>
        <v/>
      </c>
      <c r="O145" t="str">
        <f>IF('Gift Addresses'!$I145&gt;0,"US","")</f>
        <v/>
      </c>
      <c r="P145" s="2" t="str">
        <f>IF('Gift Addresses'!$I145&gt;0,TEXT(Billing!$C$16,"00000"),"")</f>
        <v/>
      </c>
      <c r="Q145" s="24" t="str">
        <f>IF('Gift Addresses'!$I145&gt;0,Billing!$C$17,"")</f>
        <v/>
      </c>
      <c r="R145" t="str">
        <f>IF('Gift Addresses'!$I145&gt;0,LEFT(Billing!$C$11,35),"")</f>
        <v/>
      </c>
      <c r="S145" s="141" t="str">
        <f>IF('Gift Addresses'!$I145&gt;0,IF(Billing!$C$18&gt;0,TEXT(Billing!$C$18,"###-###-####"),""),"")</f>
        <v/>
      </c>
      <c r="T145" s="38"/>
      <c r="U145" t="str">
        <f>LEFT('Gift Addresses'!B145,17)</f>
        <v/>
      </c>
      <c r="V145" s="38"/>
      <c r="W145" t="str">
        <f>LEFT('Gift Addresses'!C145,17)</f>
        <v/>
      </c>
      <c r="X145" s="38"/>
      <c r="Y145" t="str">
        <f>LEFT('Gift Addresses'!E145,35)</f>
        <v/>
      </c>
      <c r="Z145" t="str">
        <f>LEFT('Gift Addresses'!G145,15)</f>
        <v/>
      </c>
      <c r="AA145" s="37" t="str">
        <f>IF('Gift Addresses'!H145&gt;0,VLOOKUP('Gift Addresses'!H145,State,2,FALSE),"")</f>
        <v/>
      </c>
      <c r="AB145" t="str">
        <f>IF('Gift Addresses'!$I145&gt;0,"US","")</f>
        <v/>
      </c>
      <c r="AC145" s="2" t="str">
        <f>IF('Gift Addresses'!$I145&gt;0,TEXT('Gift Addresses'!$I145,"00000"),"")</f>
        <v/>
      </c>
      <c r="AD145" s="25" t="str">
        <f>IF('Gift Addresses'!$I145&gt;0,IF('Gift Addresses'!J145&gt;0,'Gift Addresses'!J145,Billing!$C$17),"")</f>
        <v/>
      </c>
      <c r="AE145" t="str">
        <f>LEFT('Gift Addresses'!D145,35)</f>
        <v/>
      </c>
      <c r="AF145" s="25" t="str">
        <f>IF(+'Gift Addresses'!O145&gt;0,'Gift Addresses'!O145,"")</f>
        <v/>
      </c>
      <c r="AG145" s="28" t="str">
        <f>IF('Gift Addresses'!$I145&gt;0,"default","")</f>
        <v/>
      </c>
      <c r="AH145" s="28" t="str">
        <f>IF('Gift Addresses'!$I145&gt;0,1,"")</f>
        <v/>
      </c>
      <c r="AI145" s="30"/>
      <c r="AJ145" s="30"/>
      <c r="AK145" s="30"/>
      <c r="AL145" s="30"/>
      <c r="AM145" s="30"/>
      <c r="AN145" t="str">
        <f t="shared" si="12"/>
        <v/>
      </c>
      <c r="AO145" t="str">
        <f>LEFT('Gift Addresses'!F145,35)</f>
        <v/>
      </c>
      <c r="AP145" s="30"/>
      <c r="AQ145" s="28" t="str">
        <f>IF('Gift Addresses'!$I145&gt;0,0,"")</f>
        <v/>
      </c>
      <c r="AR145" s="15" t="str">
        <f>IF('Gift Addresses'!$I145&gt;0,IF(AC145&gt;0,IF(ChooseMethod="Ship Lowest Cost",'Gift Addresses'!S145,IF('Gift Addresses'!S145="Ground (1-Day PM)",'Gift Addresses'!S145,IF('Gift Addresses'!S145="Next Day Air (1-Day AM)",'Gift Addresses'!S145,"Next Day Air Saver (1-Day PM)"))),""),"")</f>
        <v/>
      </c>
      <c r="AS145" s="26" t="str">
        <f>IF('Gift Addresses'!I145&gt;0,IF('Your Flavors'!$E$24="Ship Lowest Cost",'Gift Addresses'!T145,VLOOKUP(AR145,Method,2,FALSE)),"")</f>
        <v/>
      </c>
      <c r="AT145" s="26" t="str">
        <f>IF('Gift Addresses'!I145&gt;0,VLOOKUP('Gift Addresses'!R145,Size,2,FALSE),"")</f>
        <v/>
      </c>
      <c r="AU145" s="32" t="str">
        <f>IF('Gift Addresses'!I145&gt;0,+AT145+AS145,"")</f>
        <v/>
      </c>
      <c r="AV145" s="31" t="str">
        <f t="shared" si="9"/>
        <v/>
      </c>
      <c r="AW145" s="28" t="str">
        <f>IF('Gift Addresses'!$I145&gt;0,1,"")</f>
        <v/>
      </c>
      <c r="AX145" s="28" t="str">
        <f>IF('Gift Addresses'!$I145&gt;0,"Prepaid","")</f>
        <v/>
      </c>
      <c r="AY145" s="27" t="str">
        <f>IF('Gift Addresses'!$I145&gt;0,+Review!P145,"")</f>
        <v/>
      </c>
      <c r="AZ145" s="28" t="str">
        <f>IF('Gift Addresses'!$I145&gt;0,"hold_until","")</f>
        <v/>
      </c>
      <c r="BA145" s="33" t="str">
        <f>IF('Gift Addresses'!$N145&gt;0,'Gift Addresses'!N145-'Gift Addresses'!Q145,"")</f>
        <v/>
      </c>
      <c r="BB145" s="7" t="str">
        <f>LEFT('Gift Addresses'!K145,30)</f>
        <v/>
      </c>
      <c r="BC145" s="7" t="str">
        <f>LEFT('Gift Addresses'!L145,30)</f>
        <v/>
      </c>
      <c r="BD145" s="7" t="str">
        <f>LEFT('Gift Addresses'!M145,300)</f>
        <v/>
      </c>
    </row>
    <row r="146" spans="1:56">
      <c r="A146" t="str">
        <f>IF('Gift Addresses'!$I146&gt;0,"","Delete This Row")</f>
        <v>Delete This Row</v>
      </c>
      <c r="B146" t="str">
        <f>IF('Gift Addresses'!I146&gt;0,"base","")</f>
        <v/>
      </c>
      <c r="C146" t="str">
        <f>IF('Gift Addresses'!$I146&gt;0,+Billing!$C$8,"")</f>
        <v/>
      </c>
      <c r="D146" t="str">
        <f>IF('Gift Addresses'!$I146&gt;0,"General","")</f>
        <v/>
      </c>
      <c r="E146" t="str">
        <f>IF('Gift Addresses'!$I146&gt;0,LEFT(Billing!$C$9,17),"")</f>
        <v/>
      </c>
      <c r="F146" t="str">
        <f>IF('Gift Addresses'!$I146&gt;0,LEFT(Billing!$C$10,17),"")</f>
        <v/>
      </c>
      <c r="G146" s="38"/>
      <c r="H146" t="str">
        <f t="shared" si="10"/>
        <v/>
      </c>
      <c r="I146" s="38"/>
      <c r="J146" t="str">
        <f t="shared" si="11"/>
        <v/>
      </c>
      <c r="K146" s="38"/>
      <c r="L146" t="str">
        <f>IF('Gift Addresses'!$I146&gt;0,LEFT(Billing!$C$12,30),"")</f>
        <v/>
      </c>
      <c r="M146" t="str">
        <f>IF('Gift Addresses'!$I146&gt;0,LEFT(Billing!$C$14,15),"")</f>
        <v/>
      </c>
      <c r="N146" t="str">
        <f>IF('Gift Addresses'!$I146&gt;0,VLOOKUP(Billing!$C$15,State,2,FALSE),"")</f>
        <v/>
      </c>
      <c r="O146" t="str">
        <f>IF('Gift Addresses'!$I146&gt;0,"US","")</f>
        <v/>
      </c>
      <c r="P146" s="2" t="str">
        <f>IF('Gift Addresses'!$I146&gt;0,TEXT(Billing!$C$16,"00000"),"")</f>
        <v/>
      </c>
      <c r="Q146" s="24" t="str">
        <f>IF('Gift Addresses'!$I146&gt;0,Billing!$C$17,"")</f>
        <v/>
      </c>
      <c r="R146" t="str">
        <f>IF('Gift Addresses'!$I146&gt;0,LEFT(Billing!$C$11,35),"")</f>
        <v/>
      </c>
      <c r="S146" s="141" t="str">
        <f>IF('Gift Addresses'!$I146&gt;0,IF(Billing!$C$18&gt;0,TEXT(Billing!$C$18,"###-###-####"),""),"")</f>
        <v/>
      </c>
      <c r="T146" s="38"/>
      <c r="U146" t="str">
        <f>LEFT('Gift Addresses'!B146,17)</f>
        <v/>
      </c>
      <c r="V146" s="38"/>
      <c r="W146" t="str">
        <f>LEFT('Gift Addresses'!C146,17)</f>
        <v/>
      </c>
      <c r="X146" s="38"/>
      <c r="Y146" t="str">
        <f>LEFT('Gift Addresses'!E146,35)</f>
        <v/>
      </c>
      <c r="Z146" t="str">
        <f>LEFT('Gift Addresses'!G146,15)</f>
        <v/>
      </c>
      <c r="AA146" s="37" t="str">
        <f>IF('Gift Addresses'!H146&gt;0,VLOOKUP('Gift Addresses'!H146,State,2,FALSE),"")</f>
        <v/>
      </c>
      <c r="AB146" t="str">
        <f>IF('Gift Addresses'!$I146&gt;0,"US","")</f>
        <v/>
      </c>
      <c r="AC146" s="2" t="str">
        <f>IF('Gift Addresses'!$I146&gt;0,TEXT('Gift Addresses'!$I146,"00000"),"")</f>
        <v/>
      </c>
      <c r="AD146" s="25" t="str">
        <f>IF('Gift Addresses'!$I146&gt;0,IF('Gift Addresses'!J146&gt;0,'Gift Addresses'!J146,Billing!$C$17),"")</f>
        <v/>
      </c>
      <c r="AE146" t="str">
        <f>LEFT('Gift Addresses'!D146,35)</f>
        <v/>
      </c>
      <c r="AF146" s="25" t="str">
        <f>IF(+'Gift Addresses'!O146&gt;0,'Gift Addresses'!O146,"")</f>
        <v/>
      </c>
      <c r="AG146" s="28" t="str">
        <f>IF('Gift Addresses'!$I146&gt;0,"default","")</f>
        <v/>
      </c>
      <c r="AH146" s="28" t="str">
        <f>IF('Gift Addresses'!$I146&gt;0,1,"")</f>
        <v/>
      </c>
      <c r="AI146" s="30"/>
      <c r="AJ146" s="30"/>
      <c r="AK146" s="30"/>
      <c r="AL146" s="30"/>
      <c r="AM146" s="30"/>
      <c r="AN146" t="str">
        <f t="shared" si="12"/>
        <v/>
      </c>
      <c r="AO146" t="str">
        <f>LEFT('Gift Addresses'!F146,35)</f>
        <v/>
      </c>
      <c r="AP146" s="30"/>
      <c r="AQ146" s="28" t="str">
        <f>IF('Gift Addresses'!$I146&gt;0,0,"")</f>
        <v/>
      </c>
      <c r="AR146" s="15" t="str">
        <f>IF('Gift Addresses'!$I146&gt;0,IF(AC146&gt;0,IF(ChooseMethod="Ship Lowest Cost",'Gift Addresses'!S146,IF('Gift Addresses'!S146="Ground (1-Day PM)",'Gift Addresses'!S146,IF('Gift Addresses'!S146="Next Day Air (1-Day AM)",'Gift Addresses'!S146,"Next Day Air Saver (1-Day PM)"))),""),"")</f>
        <v/>
      </c>
      <c r="AS146" s="26" t="str">
        <f>IF('Gift Addresses'!I146&gt;0,IF('Your Flavors'!$E$24="Ship Lowest Cost",'Gift Addresses'!T146,VLOOKUP(AR146,Method,2,FALSE)),"")</f>
        <v/>
      </c>
      <c r="AT146" s="26" t="str">
        <f>IF('Gift Addresses'!I146&gt;0,VLOOKUP('Gift Addresses'!R146,Size,2,FALSE),"")</f>
        <v/>
      </c>
      <c r="AU146" s="32" t="str">
        <f>IF('Gift Addresses'!I146&gt;0,+AT146+AS146,"")</f>
        <v/>
      </c>
      <c r="AV146" s="31" t="str">
        <f t="shared" si="9"/>
        <v/>
      </c>
      <c r="AW146" s="28" t="str">
        <f>IF('Gift Addresses'!$I146&gt;0,1,"")</f>
        <v/>
      </c>
      <c r="AX146" s="28" t="str">
        <f>IF('Gift Addresses'!$I146&gt;0,"Prepaid","")</f>
        <v/>
      </c>
      <c r="AY146" s="27" t="str">
        <f>IF('Gift Addresses'!$I146&gt;0,+Review!P146,"")</f>
        <v/>
      </c>
      <c r="AZ146" s="28" t="str">
        <f>IF('Gift Addresses'!$I146&gt;0,"hold_until","")</f>
        <v/>
      </c>
      <c r="BA146" s="33" t="str">
        <f>IF('Gift Addresses'!$N146&gt;0,'Gift Addresses'!N146-'Gift Addresses'!Q146,"")</f>
        <v/>
      </c>
      <c r="BB146" s="7" t="str">
        <f>LEFT('Gift Addresses'!K146,30)</f>
        <v/>
      </c>
      <c r="BC146" s="7" t="str">
        <f>LEFT('Gift Addresses'!L146,30)</f>
        <v/>
      </c>
      <c r="BD146" s="7" t="str">
        <f>LEFT('Gift Addresses'!M146,300)</f>
        <v/>
      </c>
    </row>
    <row r="147" spans="1:56">
      <c r="A147" t="str">
        <f>IF('Gift Addresses'!$I147&gt;0,"","Delete This Row")</f>
        <v>Delete This Row</v>
      </c>
      <c r="B147" t="str">
        <f>IF('Gift Addresses'!I147&gt;0,"base","")</f>
        <v/>
      </c>
      <c r="C147" t="str">
        <f>IF('Gift Addresses'!$I147&gt;0,+Billing!$C$8,"")</f>
        <v/>
      </c>
      <c r="D147" t="str">
        <f>IF('Gift Addresses'!$I147&gt;0,"General","")</f>
        <v/>
      </c>
      <c r="E147" t="str">
        <f>IF('Gift Addresses'!$I147&gt;0,LEFT(Billing!$C$9,17),"")</f>
        <v/>
      </c>
      <c r="F147" t="str">
        <f>IF('Gift Addresses'!$I147&gt;0,LEFT(Billing!$C$10,17),"")</f>
        <v/>
      </c>
      <c r="G147" s="38"/>
      <c r="H147" t="str">
        <f t="shared" si="10"/>
        <v/>
      </c>
      <c r="I147" s="38"/>
      <c r="J147" t="str">
        <f t="shared" si="11"/>
        <v/>
      </c>
      <c r="K147" s="38"/>
      <c r="L147" t="str">
        <f>IF('Gift Addresses'!$I147&gt;0,LEFT(Billing!$C$12,30),"")</f>
        <v/>
      </c>
      <c r="M147" t="str">
        <f>IF('Gift Addresses'!$I147&gt;0,LEFT(Billing!$C$14,15),"")</f>
        <v/>
      </c>
      <c r="N147" t="str">
        <f>IF('Gift Addresses'!$I147&gt;0,VLOOKUP(Billing!$C$15,State,2,FALSE),"")</f>
        <v/>
      </c>
      <c r="O147" t="str">
        <f>IF('Gift Addresses'!$I147&gt;0,"US","")</f>
        <v/>
      </c>
      <c r="P147" s="2" t="str">
        <f>IF('Gift Addresses'!$I147&gt;0,TEXT(Billing!$C$16,"00000"),"")</f>
        <v/>
      </c>
      <c r="Q147" s="24" t="str">
        <f>IF('Gift Addresses'!$I147&gt;0,Billing!$C$17,"")</f>
        <v/>
      </c>
      <c r="R147" t="str">
        <f>IF('Gift Addresses'!$I147&gt;0,LEFT(Billing!$C$11,35),"")</f>
        <v/>
      </c>
      <c r="S147" s="141" t="str">
        <f>IF('Gift Addresses'!$I147&gt;0,IF(Billing!$C$18&gt;0,TEXT(Billing!$C$18,"###-###-####"),""),"")</f>
        <v/>
      </c>
      <c r="T147" s="38"/>
      <c r="U147" t="str">
        <f>LEFT('Gift Addresses'!B147,17)</f>
        <v/>
      </c>
      <c r="V147" s="38"/>
      <c r="W147" t="str">
        <f>LEFT('Gift Addresses'!C147,17)</f>
        <v/>
      </c>
      <c r="X147" s="38"/>
      <c r="Y147" t="str">
        <f>LEFT('Gift Addresses'!E147,35)</f>
        <v/>
      </c>
      <c r="Z147" t="str">
        <f>LEFT('Gift Addresses'!G147,15)</f>
        <v/>
      </c>
      <c r="AA147" s="37" t="str">
        <f>IF('Gift Addresses'!H147&gt;0,VLOOKUP('Gift Addresses'!H147,State,2,FALSE),"")</f>
        <v/>
      </c>
      <c r="AB147" t="str">
        <f>IF('Gift Addresses'!$I147&gt;0,"US","")</f>
        <v/>
      </c>
      <c r="AC147" s="2" t="str">
        <f>IF('Gift Addresses'!$I147&gt;0,TEXT('Gift Addresses'!$I147,"00000"),"")</f>
        <v/>
      </c>
      <c r="AD147" s="25" t="str">
        <f>IF('Gift Addresses'!$I147&gt;0,IF('Gift Addresses'!J147&gt;0,'Gift Addresses'!J147,Billing!$C$17),"")</f>
        <v/>
      </c>
      <c r="AE147" t="str">
        <f>LEFT('Gift Addresses'!D147,35)</f>
        <v/>
      </c>
      <c r="AF147" s="25" t="str">
        <f>IF(+'Gift Addresses'!O147&gt;0,'Gift Addresses'!O147,"")</f>
        <v/>
      </c>
      <c r="AG147" s="28" t="str">
        <f>IF('Gift Addresses'!$I147&gt;0,"default","")</f>
        <v/>
      </c>
      <c r="AH147" s="28" t="str">
        <f>IF('Gift Addresses'!$I147&gt;0,1,"")</f>
        <v/>
      </c>
      <c r="AI147" s="30"/>
      <c r="AJ147" s="30"/>
      <c r="AK147" s="30"/>
      <c r="AL147" s="30"/>
      <c r="AM147" s="30"/>
      <c r="AN147" t="str">
        <f t="shared" si="12"/>
        <v/>
      </c>
      <c r="AO147" t="str">
        <f>LEFT('Gift Addresses'!F147,35)</f>
        <v/>
      </c>
      <c r="AP147" s="30"/>
      <c r="AQ147" s="28" t="str">
        <f>IF('Gift Addresses'!$I147&gt;0,0,"")</f>
        <v/>
      </c>
      <c r="AR147" s="15" t="str">
        <f>IF('Gift Addresses'!$I147&gt;0,IF(AC147&gt;0,IF(ChooseMethod="Ship Lowest Cost",'Gift Addresses'!S147,IF('Gift Addresses'!S147="Ground (1-Day PM)",'Gift Addresses'!S147,IF('Gift Addresses'!S147="Next Day Air (1-Day AM)",'Gift Addresses'!S147,"Next Day Air Saver (1-Day PM)"))),""),"")</f>
        <v/>
      </c>
      <c r="AS147" s="26" t="str">
        <f>IF('Gift Addresses'!I147&gt;0,IF('Your Flavors'!$E$24="Ship Lowest Cost",'Gift Addresses'!T147,VLOOKUP(AR147,Method,2,FALSE)),"")</f>
        <v/>
      </c>
      <c r="AT147" s="26" t="str">
        <f>IF('Gift Addresses'!I147&gt;0,VLOOKUP('Gift Addresses'!R147,Size,2,FALSE),"")</f>
        <v/>
      </c>
      <c r="AU147" s="32" t="str">
        <f>IF('Gift Addresses'!I147&gt;0,+AT147+AS147,"")</f>
        <v/>
      </c>
      <c r="AV147" s="31" t="str">
        <f t="shared" si="9"/>
        <v/>
      </c>
      <c r="AW147" s="28" t="str">
        <f>IF('Gift Addresses'!$I147&gt;0,1,"")</f>
        <v/>
      </c>
      <c r="AX147" s="28" t="str">
        <f>IF('Gift Addresses'!$I147&gt;0,"Prepaid","")</f>
        <v/>
      </c>
      <c r="AY147" s="27" t="str">
        <f>IF('Gift Addresses'!$I147&gt;0,+Review!P147,"")</f>
        <v/>
      </c>
      <c r="AZ147" s="28" t="str">
        <f>IF('Gift Addresses'!$I147&gt;0,"hold_until","")</f>
        <v/>
      </c>
      <c r="BA147" s="33" t="str">
        <f>IF('Gift Addresses'!$N147&gt;0,'Gift Addresses'!N147-'Gift Addresses'!Q147,"")</f>
        <v/>
      </c>
      <c r="BB147" s="7" t="str">
        <f>LEFT('Gift Addresses'!K147,30)</f>
        <v/>
      </c>
      <c r="BC147" s="7" t="str">
        <f>LEFT('Gift Addresses'!L147,30)</f>
        <v/>
      </c>
      <c r="BD147" s="7" t="str">
        <f>LEFT('Gift Addresses'!M147,300)</f>
        <v/>
      </c>
    </row>
    <row r="148" spans="1:56">
      <c r="A148" t="str">
        <f>IF('Gift Addresses'!$I148&gt;0,"","Delete This Row")</f>
        <v>Delete This Row</v>
      </c>
      <c r="B148" t="str">
        <f>IF('Gift Addresses'!I148&gt;0,"base","")</f>
        <v/>
      </c>
      <c r="C148" t="str">
        <f>IF('Gift Addresses'!$I148&gt;0,+Billing!$C$8,"")</f>
        <v/>
      </c>
      <c r="D148" t="str">
        <f>IF('Gift Addresses'!$I148&gt;0,"General","")</f>
        <v/>
      </c>
      <c r="E148" t="str">
        <f>IF('Gift Addresses'!$I148&gt;0,LEFT(Billing!$C$9,17),"")</f>
        <v/>
      </c>
      <c r="F148" t="str">
        <f>IF('Gift Addresses'!$I148&gt;0,LEFT(Billing!$C$10,17),"")</f>
        <v/>
      </c>
      <c r="G148" s="38"/>
      <c r="H148" t="str">
        <f t="shared" si="10"/>
        <v/>
      </c>
      <c r="I148" s="38"/>
      <c r="J148" t="str">
        <f t="shared" si="11"/>
        <v/>
      </c>
      <c r="K148" s="38"/>
      <c r="L148" t="str">
        <f>IF('Gift Addresses'!$I148&gt;0,LEFT(Billing!$C$12,30),"")</f>
        <v/>
      </c>
      <c r="M148" t="str">
        <f>IF('Gift Addresses'!$I148&gt;0,LEFT(Billing!$C$14,15),"")</f>
        <v/>
      </c>
      <c r="N148" t="str">
        <f>IF('Gift Addresses'!$I148&gt;0,VLOOKUP(Billing!$C$15,State,2,FALSE),"")</f>
        <v/>
      </c>
      <c r="O148" t="str">
        <f>IF('Gift Addresses'!$I148&gt;0,"US","")</f>
        <v/>
      </c>
      <c r="P148" s="2" t="str">
        <f>IF('Gift Addresses'!$I148&gt;0,TEXT(Billing!$C$16,"00000"),"")</f>
        <v/>
      </c>
      <c r="Q148" s="24" t="str">
        <f>IF('Gift Addresses'!$I148&gt;0,Billing!$C$17,"")</f>
        <v/>
      </c>
      <c r="R148" t="str">
        <f>IF('Gift Addresses'!$I148&gt;0,LEFT(Billing!$C$11,35),"")</f>
        <v/>
      </c>
      <c r="S148" s="141" t="str">
        <f>IF('Gift Addresses'!$I148&gt;0,IF(Billing!$C$18&gt;0,TEXT(Billing!$C$18,"###-###-####"),""),"")</f>
        <v/>
      </c>
      <c r="T148" s="38"/>
      <c r="U148" t="str">
        <f>LEFT('Gift Addresses'!B148,17)</f>
        <v/>
      </c>
      <c r="V148" s="38"/>
      <c r="W148" t="str">
        <f>LEFT('Gift Addresses'!C148,17)</f>
        <v/>
      </c>
      <c r="X148" s="38"/>
      <c r="Y148" t="str">
        <f>LEFT('Gift Addresses'!E148,35)</f>
        <v/>
      </c>
      <c r="Z148" t="str">
        <f>LEFT('Gift Addresses'!G148,15)</f>
        <v/>
      </c>
      <c r="AA148" s="37" t="str">
        <f>IF('Gift Addresses'!H148&gt;0,VLOOKUP('Gift Addresses'!H148,State,2,FALSE),"")</f>
        <v/>
      </c>
      <c r="AB148" t="str">
        <f>IF('Gift Addresses'!$I148&gt;0,"US","")</f>
        <v/>
      </c>
      <c r="AC148" s="2" t="str">
        <f>IF('Gift Addresses'!$I148&gt;0,TEXT('Gift Addresses'!$I148,"00000"),"")</f>
        <v/>
      </c>
      <c r="AD148" s="25" t="str">
        <f>IF('Gift Addresses'!$I148&gt;0,IF('Gift Addresses'!J148&gt;0,'Gift Addresses'!J148,Billing!$C$17),"")</f>
        <v/>
      </c>
      <c r="AE148" t="str">
        <f>LEFT('Gift Addresses'!D148,35)</f>
        <v/>
      </c>
      <c r="AF148" s="25" t="str">
        <f>IF(+'Gift Addresses'!O148&gt;0,'Gift Addresses'!O148,"")</f>
        <v/>
      </c>
      <c r="AG148" s="28" t="str">
        <f>IF('Gift Addresses'!$I148&gt;0,"default","")</f>
        <v/>
      </c>
      <c r="AH148" s="28" t="str">
        <f>IF('Gift Addresses'!$I148&gt;0,1,"")</f>
        <v/>
      </c>
      <c r="AI148" s="30"/>
      <c r="AJ148" s="30"/>
      <c r="AK148" s="30"/>
      <c r="AL148" s="30"/>
      <c r="AM148" s="30"/>
      <c r="AN148" t="str">
        <f t="shared" si="12"/>
        <v/>
      </c>
      <c r="AO148" t="str">
        <f>LEFT('Gift Addresses'!F148,35)</f>
        <v/>
      </c>
      <c r="AP148" s="30"/>
      <c r="AQ148" s="28" t="str">
        <f>IF('Gift Addresses'!$I148&gt;0,0,"")</f>
        <v/>
      </c>
      <c r="AR148" s="15" t="str">
        <f>IF('Gift Addresses'!$I148&gt;0,IF(AC148&gt;0,IF(ChooseMethod="Ship Lowest Cost",'Gift Addresses'!S148,IF('Gift Addresses'!S148="Ground (1-Day PM)",'Gift Addresses'!S148,IF('Gift Addresses'!S148="Next Day Air (1-Day AM)",'Gift Addresses'!S148,"Next Day Air Saver (1-Day PM)"))),""),"")</f>
        <v/>
      </c>
      <c r="AS148" s="26" t="str">
        <f>IF('Gift Addresses'!I148&gt;0,IF('Your Flavors'!$E$24="Ship Lowest Cost",'Gift Addresses'!T148,VLOOKUP(AR148,Method,2,FALSE)),"")</f>
        <v/>
      </c>
      <c r="AT148" s="26" t="str">
        <f>IF('Gift Addresses'!I148&gt;0,VLOOKUP('Gift Addresses'!R148,Size,2,FALSE),"")</f>
        <v/>
      </c>
      <c r="AU148" s="32" t="str">
        <f>IF('Gift Addresses'!I148&gt;0,+AT148+AS148,"")</f>
        <v/>
      </c>
      <c r="AV148" s="31" t="str">
        <f t="shared" si="9"/>
        <v/>
      </c>
      <c r="AW148" s="28" t="str">
        <f>IF('Gift Addresses'!$I148&gt;0,1,"")</f>
        <v/>
      </c>
      <c r="AX148" s="28" t="str">
        <f>IF('Gift Addresses'!$I148&gt;0,"Prepaid","")</f>
        <v/>
      </c>
      <c r="AY148" s="27" t="str">
        <f>IF('Gift Addresses'!$I148&gt;0,+Review!P148,"")</f>
        <v/>
      </c>
      <c r="AZ148" s="28" t="str">
        <f>IF('Gift Addresses'!$I148&gt;0,"hold_until","")</f>
        <v/>
      </c>
      <c r="BA148" s="33" t="str">
        <f>IF('Gift Addresses'!$N148&gt;0,'Gift Addresses'!N148-'Gift Addresses'!Q148,"")</f>
        <v/>
      </c>
      <c r="BB148" s="7" t="str">
        <f>LEFT('Gift Addresses'!K148,30)</f>
        <v/>
      </c>
      <c r="BC148" s="7" t="str">
        <f>LEFT('Gift Addresses'!L148,30)</f>
        <v/>
      </c>
      <c r="BD148" s="7" t="str">
        <f>LEFT('Gift Addresses'!M148,300)</f>
        <v/>
      </c>
    </row>
    <row r="149" spans="1:56">
      <c r="A149" t="str">
        <f>IF('Gift Addresses'!$I149&gt;0,"","Delete This Row")</f>
        <v>Delete This Row</v>
      </c>
      <c r="B149" t="str">
        <f>IF('Gift Addresses'!I149&gt;0,"base","")</f>
        <v/>
      </c>
      <c r="C149" t="str">
        <f>IF('Gift Addresses'!$I149&gt;0,+Billing!$C$8,"")</f>
        <v/>
      </c>
      <c r="D149" t="str">
        <f>IF('Gift Addresses'!$I149&gt;0,"General","")</f>
        <v/>
      </c>
      <c r="E149" t="str">
        <f>IF('Gift Addresses'!$I149&gt;0,LEFT(Billing!$C$9,17),"")</f>
        <v/>
      </c>
      <c r="F149" t="str">
        <f>IF('Gift Addresses'!$I149&gt;0,LEFT(Billing!$C$10,17),"")</f>
        <v/>
      </c>
      <c r="G149" s="38"/>
      <c r="H149" t="str">
        <f t="shared" si="10"/>
        <v/>
      </c>
      <c r="I149" s="38"/>
      <c r="J149" t="str">
        <f t="shared" si="11"/>
        <v/>
      </c>
      <c r="K149" s="38"/>
      <c r="L149" t="str">
        <f>IF('Gift Addresses'!$I149&gt;0,LEFT(Billing!$C$12,30),"")</f>
        <v/>
      </c>
      <c r="M149" t="str">
        <f>IF('Gift Addresses'!$I149&gt;0,LEFT(Billing!$C$14,15),"")</f>
        <v/>
      </c>
      <c r="N149" t="str">
        <f>IF('Gift Addresses'!$I149&gt;0,VLOOKUP(Billing!$C$15,State,2,FALSE),"")</f>
        <v/>
      </c>
      <c r="O149" t="str">
        <f>IF('Gift Addresses'!$I149&gt;0,"US","")</f>
        <v/>
      </c>
      <c r="P149" s="2" t="str">
        <f>IF('Gift Addresses'!$I149&gt;0,TEXT(Billing!$C$16,"00000"),"")</f>
        <v/>
      </c>
      <c r="Q149" s="24" t="str">
        <f>IF('Gift Addresses'!$I149&gt;0,Billing!$C$17,"")</f>
        <v/>
      </c>
      <c r="R149" t="str">
        <f>IF('Gift Addresses'!$I149&gt;0,LEFT(Billing!$C$11,35),"")</f>
        <v/>
      </c>
      <c r="S149" s="141" t="str">
        <f>IF('Gift Addresses'!$I149&gt;0,IF(Billing!$C$18&gt;0,TEXT(Billing!$C$18,"###-###-####"),""),"")</f>
        <v/>
      </c>
      <c r="T149" s="38"/>
      <c r="U149" t="str">
        <f>LEFT('Gift Addresses'!B149,17)</f>
        <v/>
      </c>
      <c r="V149" s="38"/>
      <c r="W149" t="str">
        <f>LEFT('Gift Addresses'!C149,17)</f>
        <v/>
      </c>
      <c r="X149" s="38"/>
      <c r="Y149" t="str">
        <f>LEFT('Gift Addresses'!E149,35)</f>
        <v/>
      </c>
      <c r="Z149" t="str">
        <f>LEFT('Gift Addresses'!G149,15)</f>
        <v/>
      </c>
      <c r="AA149" s="37" t="str">
        <f>IF('Gift Addresses'!H149&gt;0,VLOOKUP('Gift Addresses'!H149,State,2,FALSE),"")</f>
        <v/>
      </c>
      <c r="AB149" t="str">
        <f>IF('Gift Addresses'!$I149&gt;0,"US","")</f>
        <v/>
      </c>
      <c r="AC149" s="2" t="str">
        <f>IF('Gift Addresses'!$I149&gt;0,TEXT('Gift Addresses'!$I149,"00000"),"")</f>
        <v/>
      </c>
      <c r="AD149" s="25" t="str">
        <f>IF('Gift Addresses'!$I149&gt;0,IF('Gift Addresses'!J149&gt;0,'Gift Addresses'!J149,Billing!$C$17),"")</f>
        <v/>
      </c>
      <c r="AE149" t="str">
        <f>LEFT('Gift Addresses'!D149,35)</f>
        <v/>
      </c>
      <c r="AF149" s="25" t="str">
        <f>IF(+'Gift Addresses'!O149&gt;0,'Gift Addresses'!O149,"")</f>
        <v/>
      </c>
      <c r="AG149" s="28" t="str">
        <f>IF('Gift Addresses'!$I149&gt;0,"default","")</f>
        <v/>
      </c>
      <c r="AH149" s="28" t="str">
        <f>IF('Gift Addresses'!$I149&gt;0,1,"")</f>
        <v/>
      </c>
      <c r="AI149" s="30"/>
      <c r="AJ149" s="30"/>
      <c r="AK149" s="30"/>
      <c r="AL149" s="30"/>
      <c r="AM149" s="30"/>
      <c r="AN149" t="str">
        <f t="shared" si="12"/>
        <v/>
      </c>
      <c r="AO149" t="str">
        <f>LEFT('Gift Addresses'!F149,35)</f>
        <v/>
      </c>
      <c r="AP149" s="30"/>
      <c r="AQ149" s="28" t="str">
        <f>IF('Gift Addresses'!$I149&gt;0,0,"")</f>
        <v/>
      </c>
      <c r="AR149" s="15" t="str">
        <f>IF('Gift Addresses'!$I149&gt;0,IF(AC149&gt;0,IF(ChooseMethod="Ship Lowest Cost",'Gift Addresses'!S149,IF('Gift Addresses'!S149="Ground (1-Day PM)",'Gift Addresses'!S149,IF('Gift Addresses'!S149="Next Day Air (1-Day AM)",'Gift Addresses'!S149,"Next Day Air Saver (1-Day PM)"))),""),"")</f>
        <v/>
      </c>
      <c r="AS149" s="26" t="str">
        <f>IF('Gift Addresses'!I149&gt;0,IF('Your Flavors'!$E$24="Ship Lowest Cost",'Gift Addresses'!T149,VLOOKUP(AR149,Method,2,FALSE)),"")</f>
        <v/>
      </c>
      <c r="AT149" s="26" t="str">
        <f>IF('Gift Addresses'!I149&gt;0,VLOOKUP('Gift Addresses'!R149,Size,2,FALSE),"")</f>
        <v/>
      </c>
      <c r="AU149" s="32" t="str">
        <f>IF('Gift Addresses'!I149&gt;0,+AT149+AS149,"")</f>
        <v/>
      </c>
      <c r="AV149" s="31" t="str">
        <f t="shared" si="9"/>
        <v/>
      </c>
      <c r="AW149" s="28" t="str">
        <f>IF('Gift Addresses'!$I149&gt;0,1,"")</f>
        <v/>
      </c>
      <c r="AX149" s="28" t="str">
        <f>IF('Gift Addresses'!$I149&gt;0,"Prepaid","")</f>
        <v/>
      </c>
      <c r="AY149" s="27" t="str">
        <f>IF('Gift Addresses'!$I149&gt;0,+Review!P149,"")</f>
        <v/>
      </c>
      <c r="AZ149" s="28" t="str">
        <f>IF('Gift Addresses'!$I149&gt;0,"hold_until","")</f>
        <v/>
      </c>
      <c r="BA149" s="33" t="str">
        <f>IF('Gift Addresses'!$N149&gt;0,'Gift Addresses'!N149-'Gift Addresses'!Q149,"")</f>
        <v/>
      </c>
      <c r="BB149" s="7" t="str">
        <f>LEFT('Gift Addresses'!K149,30)</f>
        <v/>
      </c>
      <c r="BC149" s="7" t="str">
        <f>LEFT('Gift Addresses'!L149,30)</f>
        <v/>
      </c>
      <c r="BD149" s="7" t="str">
        <f>LEFT('Gift Addresses'!M149,300)</f>
        <v/>
      </c>
    </row>
    <row r="150" spans="1:56">
      <c r="A150" t="str">
        <f>IF('Gift Addresses'!$I150&gt;0,"","Delete This Row")</f>
        <v>Delete This Row</v>
      </c>
      <c r="B150" t="str">
        <f>IF('Gift Addresses'!I150&gt;0,"base","")</f>
        <v/>
      </c>
      <c r="C150" t="str">
        <f>IF('Gift Addresses'!$I150&gt;0,+Billing!$C$8,"")</f>
        <v/>
      </c>
      <c r="D150" t="str">
        <f>IF('Gift Addresses'!$I150&gt;0,"General","")</f>
        <v/>
      </c>
      <c r="E150" t="str">
        <f>IF('Gift Addresses'!$I150&gt;0,LEFT(Billing!$C$9,17),"")</f>
        <v/>
      </c>
      <c r="F150" t="str">
        <f>IF('Gift Addresses'!$I150&gt;0,LEFT(Billing!$C$10,17),"")</f>
        <v/>
      </c>
      <c r="G150" s="38"/>
      <c r="H150" t="str">
        <f t="shared" si="10"/>
        <v/>
      </c>
      <c r="I150" s="38"/>
      <c r="J150" t="str">
        <f t="shared" si="11"/>
        <v/>
      </c>
      <c r="K150" s="38"/>
      <c r="L150" t="str">
        <f>IF('Gift Addresses'!$I150&gt;0,LEFT(Billing!$C$12,30),"")</f>
        <v/>
      </c>
      <c r="M150" t="str">
        <f>IF('Gift Addresses'!$I150&gt;0,LEFT(Billing!$C$14,15),"")</f>
        <v/>
      </c>
      <c r="N150" t="str">
        <f>IF('Gift Addresses'!$I150&gt;0,VLOOKUP(Billing!$C$15,State,2,FALSE),"")</f>
        <v/>
      </c>
      <c r="O150" t="str">
        <f>IF('Gift Addresses'!$I150&gt;0,"US","")</f>
        <v/>
      </c>
      <c r="P150" s="2" t="str">
        <f>IF('Gift Addresses'!$I150&gt;0,TEXT(Billing!$C$16,"00000"),"")</f>
        <v/>
      </c>
      <c r="Q150" s="24" t="str">
        <f>IF('Gift Addresses'!$I150&gt;0,Billing!$C$17,"")</f>
        <v/>
      </c>
      <c r="R150" t="str">
        <f>IF('Gift Addresses'!$I150&gt;0,LEFT(Billing!$C$11,35),"")</f>
        <v/>
      </c>
      <c r="S150" s="141" t="str">
        <f>IF('Gift Addresses'!$I150&gt;0,IF(Billing!$C$18&gt;0,TEXT(Billing!$C$18,"###-###-####"),""),"")</f>
        <v/>
      </c>
      <c r="T150" s="38"/>
      <c r="U150" t="str">
        <f>LEFT('Gift Addresses'!B150,17)</f>
        <v/>
      </c>
      <c r="V150" s="38"/>
      <c r="W150" t="str">
        <f>LEFT('Gift Addresses'!C150,17)</f>
        <v/>
      </c>
      <c r="X150" s="38"/>
      <c r="Y150" t="str">
        <f>LEFT('Gift Addresses'!E150,35)</f>
        <v/>
      </c>
      <c r="Z150" t="str">
        <f>LEFT('Gift Addresses'!G150,15)</f>
        <v/>
      </c>
      <c r="AA150" s="37" t="str">
        <f>IF('Gift Addresses'!H150&gt;0,VLOOKUP('Gift Addresses'!H150,State,2,FALSE),"")</f>
        <v/>
      </c>
      <c r="AB150" t="str">
        <f>IF('Gift Addresses'!$I150&gt;0,"US","")</f>
        <v/>
      </c>
      <c r="AC150" s="2" t="str">
        <f>IF('Gift Addresses'!$I150&gt;0,TEXT('Gift Addresses'!$I150,"00000"),"")</f>
        <v/>
      </c>
      <c r="AD150" s="25" t="str">
        <f>IF('Gift Addresses'!$I150&gt;0,IF('Gift Addresses'!J150&gt;0,'Gift Addresses'!J150,Billing!$C$17),"")</f>
        <v/>
      </c>
      <c r="AE150" t="str">
        <f>LEFT('Gift Addresses'!D150,35)</f>
        <v/>
      </c>
      <c r="AF150" s="25" t="str">
        <f>IF(+'Gift Addresses'!O150&gt;0,'Gift Addresses'!O150,"")</f>
        <v/>
      </c>
      <c r="AG150" s="28" t="str">
        <f>IF('Gift Addresses'!$I150&gt;0,"default","")</f>
        <v/>
      </c>
      <c r="AH150" s="28" t="str">
        <f>IF('Gift Addresses'!$I150&gt;0,1,"")</f>
        <v/>
      </c>
      <c r="AI150" s="30"/>
      <c r="AJ150" s="30"/>
      <c r="AK150" s="30"/>
      <c r="AL150" s="30"/>
      <c r="AM150" s="30"/>
      <c r="AN150" t="str">
        <f t="shared" si="12"/>
        <v/>
      </c>
      <c r="AO150" t="str">
        <f>LEFT('Gift Addresses'!F150,35)</f>
        <v/>
      </c>
      <c r="AP150" s="30"/>
      <c r="AQ150" s="28" t="str">
        <f>IF('Gift Addresses'!$I150&gt;0,0,"")</f>
        <v/>
      </c>
      <c r="AR150" s="15" t="str">
        <f>IF('Gift Addresses'!$I150&gt;0,IF(AC150&gt;0,IF(ChooseMethod="Ship Lowest Cost",'Gift Addresses'!S150,IF('Gift Addresses'!S150="Ground (1-Day PM)",'Gift Addresses'!S150,IF('Gift Addresses'!S150="Next Day Air (1-Day AM)",'Gift Addresses'!S150,"Next Day Air Saver (1-Day PM)"))),""),"")</f>
        <v/>
      </c>
      <c r="AS150" s="26" t="str">
        <f>IF('Gift Addresses'!I150&gt;0,IF('Your Flavors'!$E$24="Ship Lowest Cost",'Gift Addresses'!T150,VLOOKUP(AR150,Method,2,FALSE)),"")</f>
        <v/>
      </c>
      <c r="AT150" s="26" t="str">
        <f>IF('Gift Addresses'!I150&gt;0,VLOOKUP('Gift Addresses'!R150,Size,2,FALSE),"")</f>
        <v/>
      </c>
      <c r="AU150" s="32" t="str">
        <f>IF('Gift Addresses'!I150&gt;0,+AT150+AS150,"")</f>
        <v/>
      </c>
      <c r="AV150" s="31" t="str">
        <f t="shared" si="9"/>
        <v/>
      </c>
      <c r="AW150" s="28" t="str">
        <f>IF('Gift Addresses'!$I150&gt;0,1,"")</f>
        <v/>
      </c>
      <c r="AX150" s="28" t="str">
        <f>IF('Gift Addresses'!$I150&gt;0,"Prepaid","")</f>
        <v/>
      </c>
      <c r="AY150" s="27" t="str">
        <f>IF('Gift Addresses'!$I150&gt;0,+Review!P150,"")</f>
        <v/>
      </c>
      <c r="AZ150" s="28" t="str">
        <f>IF('Gift Addresses'!$I150&gt;0,"hold_until","")</f>
        <v/>
      </c>
      <c r="BA150" s="33" t="str">
        <f>IF('Gift Addresses'!$N150&gt;0,'Gift Addresses'!N150-'Gift Addresses'!Q150,"")</f>
        <v/>
      </c>
      <c r="BB150" s="7" t="str">
        <f>LEFT('Gift Addresses'!K150,30)</f>
        <v/>
      </c>
      <c r="BC150" s="7" t="str">
        <f>LEFT('Gift Addresses'!L150,30)</f>
        <v/>
      </c>
      <c r="BD150" s="7" t="str">
        <f>LEFT('Gift Addresses'!M150,300)</f>
        <v/>
      </c>
    </row>
    <row r="151" spans="1:56">
      <c r="A151" t="str">
        <f>IF('Gift Addresses'!$I151&gt;0,"","Delete This Row")</f>
        <v>Delete This Row</v>
      </c>
      <c r="B151" t="str">
        <f>IF('Gift Addresses'!I151&gt;0,"base","")</f>
        <v/>
      </c>
      <c r="C151" t="str">
        <f>IF('Gift Addresses'!$I151&gt;0,+Billing!$C$8,"")</f>
        <v/>
      </c>
      <c r="D151" t="str">
        <f>IF('Gift Addresses'!$I151&gt;0,"General","")</f>
        <v/>
      </c>
      <c r="E151" t="str">
        <f>IF('Gift Addresses'!$I151&gt;0,LEFT(Billing!$C$9,17),"")</f>
        <v/>
      </c>
      <c r="F151" t="str">
        <f>IF('Gift Addresses'!$I151&gt;0,LEFT(Billing!$C$10,17),"")</f>
        <v/>
      </c>
      <c r="G151" s="38"/>
      <c r="H151" t="str">
        <f t="shared" si="10"/>
        <v/>
      </c>
      <c r="I151" s="38"/>
      <c r="J151" t="str">
        <f t="shared" si="11"/>
        <v/>
      </c>
      <c r="K151" s="38"/>
      <c r="L151" t="str">
        <f>IF('Gift Addresses'!$I151&gt;0,LEFT(Billing!$C$12,30),"")</f>
        <v/>
      </c>
      <c r="M151" t="str">
        <f>IF('Gift Addresses'!$I151&gt;0,LEFT(Billing!$C$14,15),"")</f>
        <v/>
      </c>
      <c r="N151" t="str">
        <f>IF('Gift Addresses'!$I151&gt;0,VLOOKUP(Billing!$C$15,State,2,FALSE),"")</f>
        <v/>
      </c>
      <c r="O151" t="str">
        <f>IF('Gift Addresses'!$I151&gt;0,"US","")</f>
        <v/>
      </c>
      <c r="P151" s="2" t="str">
        <f>IF('Gift Addresses'!$I151&gt;0,TEXT(Billing!$C$16,"00000"),"")</f>
        <v/>
      </c>
      <c r="Q151" s="24" t="str">
        <f>IF('Gift Addresses'!$I151&gt;0,Billing!$C$17,"")</f>
        <v/>
      </c>
      <c r="R151" t="str">
        <f>IF('Gift Addresses'!$I151&gt;0,LEFT(Billing!$C$11,35),"")</f>
        <v/>
      </c>
      <c r="S151" s="141" t="str">
        <f>IF('Gift Addresses'!$I151&gt;0,IF(Billing!$C$18&gt;0,TEXT(Billing!$C$18,"###-###-####"),""),"")</f>
        <v/>
      </c>
      <c r="T151" s="38"/>
      <c r="U151" t="str">
        <f>LEFT('Gift Addresses'!B151,17)</f>
        <v/>
      </c>
      <c r="V151" s="38"/>
      <c r="W151" t="str">
        <f>LEFT('Gift Addresses'!C151,17)</f>
        <v/>
      </c>
      <c r="X151" s="38"/>
      <c r="Y151" t="str">
        <f>LEFT('Gift Addresses'!E151,35)</f>
        <v/>
      </c>
      <c r="Z151" t="str">
        <f>LEFT('Gift Addresses'!G151,15)</f>
        <v/>
      </c>
      <c r="AA151" s="37" t="str">
        <f>IF('Gift Addresses'!H151&gt;0,VLOOKUP('Gift Addresses'!H151,State,2,FALSE),"")</f>
        <v/>
      </c>
      <c r="AB151" t="str">
        <f>IF('Gift Addresses'!$I151&gt;0,"US","")</f>
        <v/>
      </c>
      <c r="AC151" s="2" t="str">
        <f>IF('Gift Addresses'!$I151&gt;0,TEXT('Gift Addresses'!$I151,"00000"),"")</f>
        <v/>
      </c>
      <c r="AD151" s="25" t="str">
        <f>IF('Gift Addresses'!$I151&gt;0,IF('Gift Addresses'!J151&gt;0,'Gift Addresses'!J151,Billing!$C$17),"")</f>
        <v/>
      </c>
      <c r="AE151" t="str">
        <f>LEFT('Gift Addresses'!D151,35)</f>
        <v/>
      </c>
      <c r="AF151" s="25" t="str">
        <f>IF(+'Gift Addresses'!O151&gt;0,'Gift Addresses'!O151,"")</f>
        <v/>
      </c>
      <c r="AG151" s="28" t="str">
        <f>IF('Gift Addresses'!$I151&gt;0,"default","")</f>
        <v/>
      </c>
      <c r="AH151" s="28" t="str">
        <f>IF('Gift Addresses'!$I151&gt;0,1,"")</f>
        <v/>
      </c>
      <c r="AI151" s="30"/>
      <c r="AJ151" s="30"/>
      <c r="AK151" s="30"/>
      <c r="AL151" s="30"/>
      <c r="AM151" s="30"/>
      <c r="AN151" t="str">
        <f t="shared" si="12"/>
        <v/>
      </c>
      <c r="AO151" t="str">
        <f>LEFT('Gift Addresses'!F151,35)</f>
        <v/>
      </c>
      <c r="AP151" s="30"/>
      <c r="AQ151" s="28" t="str">
        <f>IF('Gift Addresses'!$I151&gt;0,0,"")</f>
        <v/>
      </c>
      <c r="AR151" s="15" t="str">
        <f>IF('Gift Addresses'!$I151&gt;0,IF(AC151&gt;0,IF(ChooseMethod="Ship Lowest Cost",'Gift Addresses'!S151,IF('Gift Addresses'!S151="Ground (1-Day PM)",'Gift Addresses'!S151,IF('Gift Addresses'!S151="Next Day Air (1-Day AM)",'Gift Addresses'!S151,"Next Day Air Saver (1-Day PM)"))),""),"")</f>
        <v/>
      </c>
      <c r="AS151" s="26" t="str">
        <f>IF('Gift Addresses'!I151&gt;0,IF('Your Flavors'!$E$24="Ship Lowest Cost",'Gift Addresses'!T151,VLOOKUP(AR151,Method,2,FALSE)),"")</f>
        <v/>
      </c>
      <c r="AT151" s="26" t="str">
        <f>IF('Gift Addresses'!I151&gt;0,VLOOKUP('Gift Addresses'!R151,Size,2,FALSE),"")</f>
        <v/>
      </c>
      <c r="AU151" s="32" t="str">
        <f>IF('Gift Addresses'!I151&gt;0,+AT151+AS151,"")</f>
        <v/>
      </c>
      <c r="AV151" s="31" t="str">
        <f t="shared" si="9"/>
        <v/>
      </c>
      <c r="AW151" s="28" t="str">
        <f>IF('Gift Addresses'!$I151&gt;0,1,"")</f>
        <v/>
      </c>
      <c r="AX151" s="28" t="str">
        <f>IF('Gift Addresses'!$I151&gt;0,"Prepaid","")</f>
        <v/>
      </c>
      <c r="AY151" s="27" t="str">
        <f>IF('Gift Addresses'!$I151&gt;0,+Review!P151,"")</f>
        <v/>
      </c>
      <c r="AZ151" s="28" t="str">
        <f>IF('Gift Addresses'!$I151&gt;0,"hold_until","")</f>
        <v/>
      </c>
      <c r="BA151" s="33" t="str">
        <f>IF('Gift Addresses'!$N151&gt;0,'Gift Addresses'!N151-'Gift Addresses'!Q151,"")</f>
        <v/>
      </c>
      <c r="BB151" s="7" t="str">
        <f>LEFT('Gift Addresses'!K151,30)</f>
        <v/>
      </c>
      <c r="BC151" s="7" t="str">
        <f>LEFT('Gift Addresses'!L151,30)</f>
        <v/>
      </c>
      <c r="BD151" s="7" t="str">
        <f>LEFT('Gift Addresses'!M151,300)</f>
        <v/>
      </c>
    </row>
    <row r="152" spans="1:56">
      <c r="A152" t="str">
        <f>IF('Gift Addresses'!$I152&gt;0,"","Delete This Row")</f>
        <v>Delete This Row</v>
      </c>
      <c r="B152" t="str">
        <f>IF('Gift Addresses'!I152&gt;0,"base","")</f>
        <v/>
      </c>
      <c r="C152" t="str">
        <f>IF('Gift Addresses'!$I152&gt;0,+Billing!$C$8,"")</f>
        <v/>
      </c>
      <c r="D152" t="str">
        <f>IF('Gift Addresses'!$I152&gt;0,"General","")</f>
        <v/>
      </c>
      <c r="E152" t="str">
        <f>IF('Gift Addresses'!$I152&gt;0,LEFT(Billing!$C$9,17),"")</f>
        <v/>
      </c>
      <c r="F152" t="str">
        <f>IF('Gift Addresses'!$I152&gt;0,LEFT(Billing!$C$10,17),"")</f>
        <v/>
      </c>
      <c r="G152" s="38"/>
      <c r="H152" t="str">
        <f t="shared" si="10"/>
        <v/>
      </c>
      <c r="I152" s="38"/>
      <c r="J152" t="str">
        <f t="shared" si="11"/>
        <v/>
      </c>
      <c r="K152" s="38"/>
      <c r="L152" t="str">
        <f>IF('Gift Addresses'!$I152&gt;0,LEFT(Billing!$C$12,30),"")</f>
        <v/>
      </c>
      <c r="M152" t="str">
        <f>IF('Gift Addresses'!$I152&gt;0,LEFT(Billing!$C$14,15),"")</f>
        <v/>
      </c>
      <c r="N152" t="str">
        <f>IF('Gift Addresses'!$I152&gt;0,VLOOKUP(Billing!$C$15,State,2,FALSE),"")</f>
        <v/>
      </c>
      <c r="O152" t="str">
        <f>IF('Gift Addresses'!$I152&gt;0,"US","")</f>
        <v/>
      </c>
      <c r="P152" s="2" t="str">
        <f>IF('Gift Addresses'!$I152&gt;0,TEXT(Billing!$C$16,"00000"),"")</f>
        <v/>
      </c>
      <c r="Q152" s="24" t="str">
        <f>IF('Gift Addresses'!$I152&gt;0,Billing!$C$17,"")</f>
        <v/>
      </c>
      <c r="R152" t="str">
        <f>IF('Gift Addresses'!$I152&gt;0,LEFT(Billing!$C$11,35),"")</f>
        <v/>
      </c>
      <c r="S152" s="141" t="str">
        <f>IF('Gift Addresses'!$I152&gt;0,IF(Billing!$C$18&gt;0,TEXT(Billing!$C$18,"###-###-####"),""),"")</f>
        <v/>
      </c>
      <c r="T152" s="38"/>
      <c r="U152" t="str">
        <f>LEFT('Gift Addresses'!B152,17)</f>
        <v/>
      </c>
      <c r="V152" s="38"/>
      <c r="W152" t="str">
        <f>LEFT('Gift Addresses'!C152,17)</f>
        <v/>
      </c>
      <c r="X152" s="38"/>
      <c r="Y152" t="str">
        <f>LEFT('Gift Addresses'!E152,35)</f>
        <v/>
      </c>
      <c r="Z152" t="str">
        <f>LEFT('Gift Addresses'!G152,15)</f>
        <v/>
      </c>
      <c r="AA152" s="37" t="str">
        <f>IF('Gift Addresses'!H152&gt;0,VLOOKUP('Gift Addresses'!H152,State,2,FALSE),"")</f>
        <v/>
      </c>
      <c r="AB152" t="str">
        <f>IF('Gift Addresses'!$I152&gt;0,"US","")</f>
        <v/>
      </c>
      <c r="AC152" s="2" t="str">
        <f>IF('Gift Addresses'!$I152&gt;0,TEXT('Gift Addresses'!$I152,"00000"),"")</f>
        <v/>
      </c>
      <c r="AD152" s="25" t="str">
        <f>IF('Gift Addresses'!$I152&gt;0,IF('Gift Addresses'!J152&gt;0,'Gift Addresses'!J152,Billing!$C$17),"")</f>
        <v/>
      </c>
      <c r="AE152" t="str">
        <f>LEFT('Gift Addresses'!D152,35)</f>
        <v/>
      </c>
      <c r="AF152" s="25" t="str">
        <f>IF(+'Gift Addresses'!O152&gt;0,'Gift Addresses'!O152,"")</f>
        <v/>
      </c>
      <c r="AG152" s="28" t="str">
        <f>IF('Gift Addresses'!$I152&gt;0,"default","")</f>
        <v/>
      </c>
      <c r="AH152" s="28" t="str">
        <f>IF('Gift Addresses'!$I152&gt;0,1,"")</f>
        <v/>
      </c>
      <c r="AI152" s="30"/>
      <c r="AJ152" s="30"/>
      <c r="AK152" s="30"/>
      <c r="AL152" s="30"/>
      <c r="AM152" s="30"/>
      <c r="AN152" t="str">
        <f t="shared" si="12"/>
        <v/>
      </c>
      <c r="AO152" t="str">
        <f>LEFT('Gift Addresses'!F152,35)</f>
        <v/>
      </c>
      <c r="AP152" s="30"/>
      <c r="AQ152" s="28" t="str">
        <f>IF('Gift Addresses'!$I152&gt;0,0,"")</f>
        <v/>
      </c>
      <c r="AR152" s="15" t="str">
        <f>IF('Gift Addresses'!$I152&gt;0,IF(AC152&gt;0,IF(ChooseMethod="Ship Lowest Cost",'Gift Addresses'!S152,IF('Gift Addresses'!S152="Ground (1-Day PM)",'Gift Addresses'!S152,IF('Gift Addresses'!S152="Next Day Air (1-Day AM)",'Gift Addresses'!S152,"Next Day Air Saver (1-Day PM)"))),""),"")</f>
        <v/>
      </c>
      <c r="AS152" s="26" t="str">
        <f>IF('Gift Addresses'!I152&gt;0,IF('Your Flavors'!$E$24="Ship Lowest Cost",'Gift Addresses'!T152,VLOOKUP(AR152,Method,2,FALSE)),"")</f>
        <v/>
      </c>
      <c r="AT152" s="26" t="str">
        <f>IF('Gift Addresses'!I152&gt;0,VLOOKUP('Gift Addresses'!R152,Size,2,FALSE),"")</f>
        <v/>
      </c>
      <c r="AU152" s="32" t="str">
        <f>IF('Gift Addresses'!I152&gt;0,+AT152+AS152,"")</f>
        <v/>
      </c>
      <c r="AV152" s="31" t="str">
        <f t="shared" si="9"/>
        <v/>
      </c>
      <c r="AW152" s="28" t="str">
        <f>IF('Gift Addresses'!$I152&gt;0,1,"")</f>
        <v/>
      </c>
      <c r="AX152" s="28" t="str">
        <f>IF('Gift Addresses'!$I152&gt;0,"Prepaid","")</f>
        <v/>
      </c>
      <c r="AY152" s="27" t="str">
        <f>IF('Gift Addresses'!$I152&gt;0,+Review!P152,"")</f>
        <v/>
      </c>
      <c r="AZ152" s="28" t="str">
        <f>IF('Gift Addresses'!$I152&gt;0,"hold_until","")</f>
        <v/>
      </c>
      <c r="BA152" s="33" t="str">
        <f>IF('Gift Addresses'!$N152&gt;0,'Gift Addresses'!N152-'Gift Addresses'!Q152,"")</f>
        <v/>
      </c>
      <c r="BB152" s="7" t="str">
        <f>LEFT('Gift Addresses'!K152,30)</f>
        <v/>
      </c>
      <c r="BC152" s="7" t="str">
        <f>LEFT('Gift Addresses'!L152,30)</f>
        <v/>
      </c>
      <c r="BD152" s="7" t="str">
        <f>LEFT('Gift Addresses'!M152,300)</f>
        <v/>
      </c>
    </row>
    <row r="153" spans="1:56">
      <c r="A153" t="str">
        <f>IF('Gift Addresses'!$I153&gt;0,"","Delete This Row")</f>
        <v>Delete This Row</v>
      </c>
      <c r="B153" t="str">
        <f>IF('Gift Addresses'!I153&gt;0,"base","")</f>
        <v/>
      </c>
      <c r="C153" t="str">
        <f>IF('Gift Addresses'!$I153&gt;0,+Billing!$C$8,"")</f>
        <v/>
      </c>
      <c r="D153" t="str">
        <f>IF('Gift Addresses'!$I153&gt;0,"General","")</f>
        <v/>
      </c>
      <c r="E153" t="str">
        <f>IF('Gift Addresses'!$I153&gt;0,LEFT(Billing!$C$9,17),"")</f>
        <v/>
      </c>
      <c r="F153" t="str">
        <f>IF('Gift Addresses'!$I153&gt;0,LEFT(Billing!$C$10,17),"")</f>
        <v/>
      </c>
      <c r="G153" s="38"/>
      <c r="H153" t="str">
        <f t="shared" si="10"/>
        <v/>
      </c>
      <c r="I153" s="38"/>
      <c r="J153" t="str">
        <f t="shared" si="11"/>
        <v/>
      </c>
      <c r="K153" s="38"/>
      <c r="L153" t="str">
        <f>IF('Gift Addresses'!$I153&gt;0,LEFT(Billing!$C$12,30),"")</f>
        <v/>
      </c>
      <c r="M153" t="str">
        <f>IF('Gift Addresses'!$I153&gt;0,LEFT(Billing!$C$14,15),"")</f>
        <v/>
      </c>
      <c r="N153" t="str">
        <f>IF('Gift Addresses'!$I153&gt;0,VLOOKUP(Billing!$C$15,State,2,FALSE),"")</f>
        <v/>
      </c>
      <c r="O153" t="str">
        <f>IF('Gift Addresses'!$I153&gt;0,"US","")</f>
        <v/>
      </c>
      <c r="P153" s="2" t="str">
        <f>IF('Gift Addresses'!$I153&gt;0,TEXT(Billing!$C$16,"00000"),"")</f>
        <v/>
      </c>
      <c r="Q153" s="24" t="str">
        <f>IF('Gift Addresses'!$I153&gt;0,Billing!$C$17,"")</f>
        <v/>
      </c>
      <c r="R153" t="str">
        <f>IF('Gift Addresses'!$I153&gt;0,LEFT(Billing!$C$11,35),"")</f>
        <v/>
      </c>
      <c r="S153" s="141" t="str">
        <f>IF('Gift Addresses'!$I153&gt;0,IF(Billing!$C$18&gt;0,TEXT(Billing!$C$18,"###-###-####"),""),"")</f>
        <v/>
      </c>
      <c r="T153" s="38"/>
      <c r="U153" t="str">
        <f>LEFT('Gift Addresses'!B153,17)</f>
        <v/>
      </c>
      <c r="V153" s="38"/>
      <c r="W153" t="str">
        <f>LEFT('Gift Addresses'!C153,17)</f>
        <v/>
      </c>
      <c r="X153" s="38"/>
      <c r="Y153" t="str">
        <f>LEFT('Gift Addresses'!E153,35)</f>
        <v/>
      </c>
      <c r="Z153" t="str">
        <f>LEFT('Gift Addresses'!G153,15)</f>
        <v/>
      </c>
      <c r="AA153" s="37" t="str">
        <f>IF('Gift Addresses'!H153&gt;0,VLOOKUP('Gift Addresses'!H153,State,2,FALSE),"")</f>
        <v/>
      </c>
      <c r="AB153" t="str">
        <f>IF('Gift Addresses'!$I153&gt;0,"US","")</f>
        <v/>
      </c>
      <c r="AC153" s="2" t="str">
        <f>IF('Gift Addresses'!$I153&gt;0,TEXT('Gift Addresses'!$I153,"00000"),"")</f>
        <v/>
      </c>
      <c r="AD153" s="25" t="str">
        <f>IF('Gift Addresses'!$I153&gt;0,IF('Gift Addresses'!J153&gt;0,'Gift Addresses'!J153,Billing!$C$17),"")</f>
        <v/>
      </c>
      <c r="AE153" t="str">
        <f>LEFT('Gift Addresses'!D153,35)</f>
        <v/>
      </c>
      <c r="AF153" s="25" t="str">
        <f>IF(+'Gift Addresses'!O153&gt;0,'Gift Addresses'!O153,"")</f>
        <v/>
      </c>
      <c r="AG153" s="28" t="str">
        <f>IF('Gift Addresses'!$I153&gt;0,"default","")</f>
        <v/>
      </c>
      <c r="AH153" s="28" t="str">
        <f>IF('Gift Addresses'!$I153&gt;0,1,"")</f>
        <v/>
      </c>
      <c r="AI153" s="30"/>
      <c r="AJ153" s="30"/>
      <c r="AK153" s="30"/>
      <c r="AL153" s="30"/>
      <c r="AM153" s="30"/>
      <c r="AN153" t="str">
        <f t="shared" si="12"/>
        <v/>
      </c>
      <c r="AO153" t="str">
        <f>LEFT('Gift Addresses'!F153,35)</f>
        <v/>
      </c>
      <c r="AP153" s="30"/>
      <c r="AQ153" s="28" t="str">
        <f>IF('Gift Addresses'!$I153&gt;0,0,"")</f>
        <v/>
      </c>
      <c r="AR153" s="15" t="str">
        <f>IF('Gift Addresses'!$I153&gt;0,IF(AC153&gt;0,IF(ChooseMethod="Ship Lowest Cost",'Gift Addresses'!S153,IF('Gift Addresses'!S153="Ground (1-Day PM)",'Gift Addresses'!S153,IF('Gift Addresses'!S153="Next Day Air (1-Day AM)",'Gift Addresses'!S153,"Next Day Air Saver (1-Day PM)"))),""),"")</f>
        <v/>
      </c>
      <c r="AS153" s="26" t="str">
        <f>IF('Gift Addresses'!I153&gt;0,IF('Your Flavors'!$E$24="Ship Lowest Cost",'Gift Addresses'!T153,VLOOKUP(AR153,Method,2,FALSE)),"")</f>
        <v/>
      </c>
      <c r="AT153" s="26" t="str">
        <f>IF('Gift Addresses'!I153&gt;0,VLOOKUP('Gift Addresses'!R153,Size,2,FALSE),"")</f>
        <v/>
      </c>
      <c r="AU153" s="32" t="str">
        <f>IF('Gift Addresses'!I153&gt;0,+AT153+AS153,"")</f>
        <v/>
      </c>
      <c r="AV153" s="31" t="str">
        <f t="shared" si="9"/>
        <v/>
      </c>
      <c r="AW153" s="28" t="str">
        <f>IF('Gift Addresses'!$I153&gt;0,1,"")</f>
        <v/>
      </c>
      <c r="AX153" s="28" t="str">
        <f>IF('Gift Addresses'!$I153&gt;0,"Prepaid","")</f>
        <v/>
      </c>
      <c r="AY153" s="27" t="str">
        <f>IF('Gift Addresses'!$I153&gt;0,+Review!P153,"")</f>
        <v/>
      </c>
      <c r="AZ153" s="28" t="str">
        <f>IF('Gift Addresses'!$I153&gt;0,"hold_until","")</f>
        <v/>
      </c>
      <c r="BA153" s="33" t="str">
        <f>IF('Gift Addresses'!$N153&gt;0,'Gift Addresses'!N153-'Gift Addresses'!Q153,"")</f>
        <v/>
      </c>
      <c r="BB153" s="7" t="str">
        <f>LEFT('Gift Addresses'!K153,30)</f>
        <v/>
      </c>
      <c r="BC153" s="7" t="str">
        <f>LEFT('Gift Addresses'!L153,30)</f>
        <v/>
      </c>
      <c r="BD153" s="7" t="str">
        <f>LEFT('Gift Addresses'!M153,300)</f>
        <v/>
      </c>
    </row>
    <row r="154" spans="1:56">
      <c r="A154" t="str">
        <f>IF('Gift Addresses'!$I154&gt;0,"","Delete This Row")</f>
        <v>Delete This Row</v>
      </c>
      <c r="B154" t="str">
        <f>IF('Gift Addresses'!I154&gt;0,"base","")</f>
        <v/>
      </c>
      <c r="C154" t="str">
        <f>IF('Gift Addresses'!$I154&gt;0,+Billing!$C$8,"")</f>
        <v/>
      </c>
      <c r="D154" t="str">
        <f>IF('Gift Addresses'!$I154&gt;0,"General","")</f>
        <v/>
      </c>
      <c r="E154" t="str">
        <f>IF('Gift Addresses'!$I154&gt;0,LEFT(Billing!$C$9,17),"")</f>
        <v/>
      </c>
      <c r="F154" t="str">
        <f>IF('Gift Addresses'!$I154&gt;0,LEFT(Billing!$C$10,17),"")</f>
        <v/>
      </c>
      <c r="G154" s="38"/>
      <c r="H154" t="str">
        <f t="shared" si="10"/>
        <v/>
      </c>
      <c r="I154" s="38"/>
      <c r="J154" t="str">
        <f t="shared" si="11"/>
        <v/>
      </c>
      <c r="K154" s="38"/>
      <c r="L154" t="str">
        <f>IF('Gift Addresses'!$I154&gt;0,LEFT(Billing!$C$12,30),"")</f>
        <v/>
      </c>
      <c r="M154" t="str">
        <f>IF('Gift Addresses'!$I154&gt;0,LEFT(Billing!$C$14,15),"")</f>
        <v/>
      </c>
      <c r="N154" t="str">
        <f>IF('Gift Addresses'!$I154&gt;0,VLOOKUP(Billing!$C$15,State,2,FALSE),"")</f>
        <v/>
      </c>
      <c r="O154" t="str">
        <f>IF('Gift Addresses'!$I154&gt;0,"US","")</f>
        <v/>
      </c>
      <c r="P154" s="2" t="str">
        <f>IF('Gift Addresses'!$I154&gt;0,TEXT(Billing!$C$16,"00000"),"")</f>
        <v/>
      </c>
      <c r="Q154" s="24" t="str">
        <f>IF('Gift Addresses'!$I154&gt;0,Billing!$C$17,"")</f>
        <v/>
      </c>
      <c r="R154" t="str">
        <f>IF('Gift Addresses'!$I154&gt;0,LEFT(Billing!$C$11,35),"")</f>
        <v/>
      </c>
      <c r="S154" s="141" t="str">
        <f>IF('Gift Addresses'!$I154&gt;0,IF(Billing!$C$18&gt;0,TEXT(Billing!$C$18,"###-###-####"),""),"")</f>
        <v/>
      </c>
      <c r="T154" s="38"/>
      <c r="U154" t="str">
        <f>LEFT('Gift Addresses'!B154,17)</f>
        <v/>
      </c>
      <c r="V154" s="38"/>
      <c r="W154" t="str">
        <f>LEFT('Gift Addresses'!C154,17)</f>
        <v/>
      </c>
      <c r="X154" s="38"/>
      <c r="Y154" t="str">
        <f>LEFT('Gift Addresses'!E154,35)</f>
        <v/>
      </c>
      <c r="Z154" t="str">
        <f>LEFT('Gift Addresses'!G154,15)</f>
        <v/>
      </c>
      <c r="AA154" s="37" t="str">
        <f>IF('Gift Addresses'!H154&gt;0,VLOOKUP('Gift Addresses'!H154,State,2,FALSE),"")</f>
        <v/>
      </c>
      <c r="AB154" t="str">
        <f>IF('Gift Addresses'!$I154&gt;0,"US","")</f>
        <v/>
      </c>
      <c r="AC154" s="2" t="str">
        <f>IF('Gift Addresses'!$I154&gt;0,TEXT('Gift Addresses'!$I154,"00000"),"")</f>
        <v/>
      </c>
      <c r="AD154" s="25" t="str">
        <f>IF('Gift Addresses'!$I154&gt;0,IF('Gift Addresses'!J154&gt;0,'Gift Addresses'!J154,Billing!$C$17),"")</f>
        <v/>
      </c>
      <c r="AE154" t="str">
        <f>LEFT('Gift Addresses'!D154,35)</f>
        <v/>
      </c>
      <c r="AF154" s="25" t="str">
        <f>IF(+'Gift Addresses'!O154&gt;0,'Gift Addresses'!O154,"")</f>
        <v/>
      </c>
      <c r="AG154" s="28" t="str">
        <f>IF('Gift Addresses'!$I154&gt;0,"default","")</f>
        <v/>
      </c>
      <c r="AH154" s="28" t="str">
        <f>IF('Gift Addresses'!$I154&gt;0,1,"")</f>
        <v/>
      </c>
      <c r="AI154" s="30"/>
      <c r="AJ154" s="30"/>
      <c r="AK154" s="30"/>
      <c r="AL154" s="30"/>
      <c r="AM154" s="30"/>
      <c r="AN154" t="str">
        <f t="shared" si="12"/>
        <v/>
      </c>
      <c r="AO154" t="str">
        <f>LEFT('Gift Addresses'!F154,35)</f>
        <v/>
      </c>
      <c r="AP154" s="30"/>
      <c r="AQ154" s="28" t="str">
        <f>IF('Gift Addresses'!$I154&gt;0,0,"")</f>
        <v/>
      </c>
      <c r="AR154" s="15" t="str">
        <f>IF('Gift Addresses'!$I154&gt;0,IF(AC154&gt;0,IF(ChooseMethod="Ship Lowest Cost",'Gift Addresses'!S154,IF('Gift Addresses'!S154="Ground (1-Day PM)",'Gift Addresses'!S154,IF('Gift Addresses'!S154="Next Day Air (1-Day AM)",'Gift Addresses'!S154,"Next Day Air Saver (1-Day PM)"))),""),"")</f>
        <v/>
      </c>
      <c r="AS154" s="26" t="str">
        <f>IF('Gift Addresses'!I154&gt;0,IF('Your Flavors'!$E$24="Ship Lowest Cost",'Gift Addresses'!T154,VLOOKUP(AR154,Method,2,FALSE)),"")</f>
        <v/>
      </c>
      <c r="AT154" s="26" t="str">
        <f>IF('Gift Addresses'!I154&gt;0,VLOOKUP('Gift Addresses'!R154,Size,2,FALSE),"")</f>
        <v/>
      </c>
      <c r="AU154" s="32" t="str">
        <f>IF('Gift Addresses'!I154&gt;0,+AT154+AS154,"")</f>
        <v/>
      </c>
      <c r="AV154" s="31" t="str">
        <f t="shared" si="9"/>
        <v/>
      </c>
      <c r="AW154" s="28" t="str">
        <f>IF('Gift Addresses'!$I154&gt;0,1,"")</f>
        <v/>
      </c>
      <c r="AX154" s="28" t="str">
        <f>IF('Gift Addresses'!$I154&gt;0,"Prepaid","")</f>
        <v/>
      </c>
      <c r="AY154" s="27" t="str">
        <f>IF('Gift Addresses'!$I154&gt;0,+Review!P154,"")</f>
        <v/>
      </c>
      <c r="AZ154" s="28" t="str">
        <f>IF('Gift Addresses'!$I154&gt;0,"hold_until","")</f>
        <v/>
      </c>
      <c r="BA154" s="33" t="str">
        <f>IF('Gift Addresses'!$N154&gt;0,'Gift Addresses'!N154-'Gift Addresses'!Q154,"")</f>
        <v/>
      </c>
      <c r="BB154" s="7" t="str">
        <f>LEFT('Gift Addresses'!K154,30)</f>
        <v/>
      </c>
      <c r="BC154" s="7" t="str">
        <f>LEFT('Gift Addresses'!L154,30)</f>
        <v/>
      </c>
      <c r="BD154" s="7" t="str">
        <f>LEFT('Gift Addresses'!M154,300)</f>
        <v/>
      </c>
    </row>
    <row r="155" spans="1:56">
      <c r="A155" t="str">
        <f>IF('Gift Addresses'!$I155&gt;0,"","Delete This Row")</f>
        <v>Delete This Row</v>
      </c>
      <c r="B155" t="str">
        <f>IF('Gift Addresses'!I155&gt;0,"base","")</f>
        <v/>
      </c>
      <c r="C155" t="str">
        <f>IF('Gift Addresses'!$I155&gt;0,+Billing!$C$8,"")</f>
        <v/>
      </c>
      <c r="D155" t="str">
        <f>IF('Gift Addresses'!$I155&gt;0,"General","")</f>
        <v/>
      </c>
      <c r="E155" t="str">
        <f>IF('Gift Addresses'!$I155&gt;0,LEFT(Billing!$C$9,17),"")</f>
        <v/>
      </c>
      <c r="F155" t="str">
        <f>IF('Gift Addresses'!$I155&gt;0,LEFT(Billing!$C$10,17),"")</f>
        <v/>
      </c>
      <c r="G155" s="38"/>
      <c r="H155" t="str">
        <f t="shared" si="10"/>
        <v/>
      </c>
      <c r="I155" s="38"/>
      <c r="J155" t="str">
        <f t="shared" si="11"/>
        <v/>
      </c>
      <c r="K155" s="38"/>
      <c r="L155" t="str">
        <f>IF('Gift Addresses'!$I155&gt;0,LEFT(Billing!$C$12,30),"")</f>
        <v/>
      </c>
      <c r="M155" t="str">
        <f>IF('Gift Addresses'!$I155&gt;0,LEFT(Billing!$C$14,15),"")</f>
        <v/>
      </c>
      <c r="N155" t="str">
        <f>IF('Gift Addresses'!$I155&gt;0,VLOOKUP(Billing!$C$15,State,2,FALSE),"")</f>
        <v/>
      </c>
      <c r="O155" t="str">
        <f>IF('Gift Addresses'!$I155&gt;0,"US","")</f>
        <v/>
      </c>
      <c r="P155" s="2" t="str">
        <f>IF('Gift Addresses'!$I155&gt;0,TEXT(Billing!$C$16,"00000"),"")</f>
        <v/>
      </c>
      <c r="Q155" s="24" t="str">
        <f>IF('Gift Addresses'!$I155&gt;0,Billing!$C$17,"")</f>
        <v/>
      </c>
      <c r="R155" t="str">
        <f>IF('Gift Addresses'!$I155&gt;0,LEFT(Billing!$C$11,35),"")</f>
        <v/>
      </c>
      <c r="S155" s="141" t="str">
        <f>IF('Gift Addresses'!$I155&gt;0,IF(Billing!$C$18&gt;0,TEXT(Billing!$C$18,"###-###-####"),""),"")</f>
        <v/>
      </c>
      <c r="T155" s="38"/>
      <c r="U155" t="str">
        <f>LEFT('Gift Addresses'!B155,17)</f>
        <v/>
      </c>
      <c r="V155" s="38"/>
      <c r="W155" t="str">
        <f>LEFT('Gift Addresses'!C155,17)</f>
        <v/>
      </c>
      <c r="X155" s="38"/>
      <c r="Y155" t="str">
        <f>LEFT('Gift Addresses'!E155,35)</f>
        <v/>
      </c>
      <c r="Z155" t="str">
        <f>LEFT('Gift Addresses'!G155,15)</f>
        <v/>
      </c>
      <c r="AA155" s="37" t="str">
        <f>IF('Gift Addresses'!H155&gt;0,VLOOKUP('Gift Addresses'!H155,State,2,FALSE),"")</f>
        <v/>
      </c>
      <c r="AB155" t="str">
        <f>IF('Gift Addresses'!$I155&gt;0,"US","")</f>
        <v/>
      </c>
      <c r="AC155" s="2" t="str">
        <f>IF('Gift Addresses'!$I155&gt;0,TEXT('Gift Addresses'!$I155,"00000"),"")</f>
        <v/>
      </c>
      <c r="AD155" s="25" t="str">
        <f>IF('Gift Addresses'!$I155&gt;0,IF('Gift Addresses'!J155&gt;0,'Gift Addresses'!J155,Billing!$C$17),"")</f>
        <v/>
      </c>
      <c r="AE155" t="str">
        <f>LEFT('Gift Addresses'!D155,35)</f>
        <v/>
      </c>
      <c r="AF155" s="25" t="str">
        <f>IF(+'Gift Addresses'!O155&gt;0,'Gift Addresses'!O155,"")</f>
        <v/>
      </c>
      <c r="AG155" s="28" t="str">
        <f>IF('Gift Addresses'!$I155&gt;0,"default","")</f>
        <v/>
      </c>
      <c r="AH155" s="28" t="str">
        <f>IF('Gift Addresses'!$I155&gt;0,1,"")</f>
        <v/>
      </c>
      <c r="AI155" s="30"/>
      <c r="AJ155" s="30"/>
      <c r="AK155" s="30"/>
      <c r="AL155" s="30"/>
      <c r="AM155" s="30"/>
      <c r="AN155" t="str">
        <f t="shared" si="12"/>
        <v/>
      </c>
      <c r="AO155" t="str">
        <f>LEFT('Gift Addresses'!F155,35)</f>
        <v/>
      </c>
      <c r="AP155" s="30"/>
      <c r="AQ155" s="28" t="str">
        <f>IF('Gift Addresses'!$I155&gt;0,0,"")</f>
        <v/>
      </c>
      <c r="AR155" s="15" t="str">
        <f>IF('Gift Addresses'!$I155&gt;0,IF(AC155&gt;0,IF(ChooseMethod="Ship Lowest Cost",'Gift Addresses'!S155,IF('Gift Addresses'!S155="Ground (1-Day PM)",'Gift Addresses'!S155,IF('Gift Addresses'!S155="Next Day Air (1-Day AM)",'Gift Addresses'!S155,"Next Day Air Saver (1-Day PM)"))),""),"")</f>
        <v/>
      </c>
      <c r="AS155" s="26" t="str">
        <f>IF('Gift Addresses'!I155&gt;0,IF('Your Flavors'!$E$24="Ship Lowest Cost",'Gift Addresses'!T155,VLOOKUP(AR155,Method,2,FALSE)),"")</f>
        <v/>
      </c>
      <c r="AT155" s="26" t="str">
        <f>IF('Gift Addresses'!I155&gt;0,VLOOKUP('Gift Addresses'!R155,Size,2,FALSE),"")</f>
        <v/>
      </c>
      <c r="AU155" s="32" t="str">
        <f>IF('Gift Addresses'!I155&gt;0,+AT155+AS155,"")</f>
        <v/>
      </c>
      <c r="AV155" s="31" t="str">
        <f t="shared" si="9"/>
        <v/>
      </c>
      <c r="AW155" s="28" t="str">
        <f>IF('Gift Addresses'!$I155&gt;0,1,"")</f>
        <v/>
      </c>
      <c r="AX155" s="28" t="str">
        <f>IF('Gift Addresses'!$I155&gt;0,"Prepaid","")</f>
        <v/>
      </c>
      <c r="AY155" s="27" t="str">
        <f>IF('Gift Addresses'!$I155&gt;0,+Review!P155,"")</f>
        <v/>
      </c>
      <c r="AZ155" s="28" t="str">
        <f>IF('Gift Addresses'!$I155&gt;0,"hold_until","")</f>
        <v/>
      </c>
      <c r="BA155" s="33" t="str">
        <f>IF('Gift Addresses'!$N155&gt;0,'Gift Addresses'!N155-'Gift Addresses'!Q155,"")</f>
        <v/>
      </c>
      <c r="BB155" s="7" t="str">
        <f>LEFT('Gift Addresses'!K155,30)</f>
        <v/>
      </c>
      <c r="BC155" s="7" t="str">
        <f>LEFT('Gift Addresses'!L155,30)</f>
        <v/>
      </c>
      <c r="BD155" s="7" t="str">
        <f>LEFT('Gift Addresses'!M155,300)</f>
        <v/>
      </c>
    </row>
    <row r="156" spans="1:56">
      <c r="A156" t="str">
        <f>IF('Gift Addresses'!$I156&gt;0,"","Delete This Row")</f>
        <v>Delete This Row</v>
      </c>
      <c r="B156" t="str">
        <f>IF('Gift Addresses'!I156&gt;0,"base","")</f>
        <v/>
      </c>
      <c r="C156" t="str">
        <f>IF('Gift Addresses'!$I156&gt;0,+Billing!$C$8,"")</f>
        <v/>
      </c>
      <c r="D156" t="str">
        <f>IF('Gift Addresses'!$I156&gt;0,"General","")</f>
        <v/>
      </c>
      <c r="E156" t="str">
        <f>IF('Gift Addresses'!$I156&gt;0,LEFT(Billing!$C$9,17),"")</f>
        <v/>
      </c>
      <c r="F156" t="str">
        <f>IF('Gift Addresses'!$I156&gt;0,LEFT(Billing!$C$10,17),"")</f>
        <v/>
      </c>
      <c r="G156" s="38"/>
      <c r="H156" t="str">
        <f t="shared" si="10"/>
        <v/>
      </c>
      <c r="I156" s="38"/>
      <c r="J156" t="str">
        <f t="shared" si="11"/>
        <v/>
      </c>
      <c r="K156" s="38"/>
      <c r="L156" t="str">
        <f>IF('Gift Addresses'!$I156&gt;0,LEFT(Billing!$C$12,30),"")</f>
        <v/>
      </c>
      <c r="M156" t="str">
        <f>IF('Gift Addresses'!$I156&gt;0,LEFT(Billing!$C$14,15),"")</f>
        <v/>
      </c>
      <c r="N156" t="str">
        <f>IF('Gift Addresses'!$I156&gt;0,VLOOKUP(Billing!$C$15,State,2,FALSE),"")</f>
        <v/>
      </c>
      <c r="O156" t="str">
        <f>IF('Gift Addresses'!$I156&gt;0,"US","")</f>
        <v/>
      </c>
      <c r="P156" s="2" t="str">
        <f>IF('Gift Addresses'!$I156&gt;0,TEXT(Billing!$C$16,"00000"),"")</f>
        <v/>
      </c>
      <c r="Q156" s="24" t="str">
        <f>IF('Gift Addresses'!$I156&gt;0,Billing!$C$17,"")</f>
        <v/>
      </c>
      <c r="R156" t="str">
        <f>IF('Gift Addresses'!$I156&gt;0,LEFT(Billing!$C$11,35),"")</f>
        <v/>
      </c>
      <c r="S156" s="141" t="str">
        <f>IF('Gift Addresses'!$I156&gt;0,IF(Billing!$C$18&gt;0,TEXT(Billing!$C$18,"###-###-####"),""),"")</f>
        <v/>
      </c>
      <c r="T156" s="38"/>
      <c r="U156" t="str">
        <f>LEFT('Gift Addresses'!B156,17)</f>
        <v/>
      </c>
      <c r="V156" s="38"/>
      <c r="W156" t="str">
        <f>LEFT('Gift Addresses'!C156,17)</f>
        <v/>
      </c>
      <c r="X156" s="38"/>
      <c r="Y156" t="str">
        <f>LEFT('Gift Addresses'!E156,35)</f>
        <v/>
      </c>
      <c r="Z156" t="str">
        <f>LEFT('Gift Addresses'!G156,15)</f>
        <v/>
      </c>
      <c r="AA156" s="37" t="str">
        <f>IF('Gift Addresses'!H156&gt;0,VLOOKUP('Gift Addresses'!H156,State,2,FALSE),"")</f>
        <v/>
      </c>
      <c r="AB156" t="str">
        <f>IF('Gift Addresses'!$I156&gt;0,"US","")</f>
        <v/>
      </c>
      <c r="AC156" s="2" t="str">
        <f>IF('Gift Addresses'!$I156&gt;0,TEXT('Gift Addresses'!$I156,"00000"),"")</f>
        <v/>
      </c>
      <c r="AD156" s="25" t="str">
        <f>IF('Gift Addresses'!$I156&gt;0,IF('Gift Addresses'!J156&gt;0,'Gift Addresses'!J156,Billing!$C$17),"")</f>
        <v/>
      </c>
      <c r="AE156" t="str">
        <f>LEFT('Gift Addresses'!D156,35)</f>
        <v/>
      </c>
      <c r="AF156" s="25" t="str">
        <f>IF(+'Gift Addresses'!O156&gt;0,'Gift Addresses'!O156,"")</f>
        <v/>
      </c>
      <c r="AG156" s="28" t="str">
        <f>IF('Gift Addresses'!$I156&gt;0,"default","")</f>
        <v/>
      </c>
      <c r="AH156" s="28" t="str">
        <f>IF('Gift Addresses'!$I156&gt;0,1,"")</f>
        <v/>
      </c>
      <c r="AI156" s="30"/>
      <c r="AJ156" s="30"/>
      <c r="AK156" s="30"/>
      <c r="AL156" s="30"/>
      <c r="AM156" s="30"/>
      <c r="AN156" t="str">
        <f t="shared" si="12"/>
        <v/>
      </c>
      <c r="AO156" t="str">
        <f>LEFT('Gift Addresses'!F156,35)</f>
        <v/>
      </c>
      <c r="AP156" s="30"/>
      <c r="AQ156" s="28" t="str">
        <f>IF('Gift Addresses'!$I156&gt;0,0,"")</f>
        <v/>
      </c>
      <c r="AR156" s="15" t="str">
        <f>IF('Gift Addresses'!$I156&gt;0,IF(AC156&gt;0,IF(ChooseMethod="Ship Lowest Cost",'Gift Addresses'!S156,IF('Gift Addresses'!S156="Ground (1-Day PM)",'Gift Addresses'!S156,IF('Gift Addresses'!S156="Next Day Air (1-Day AM)",'Gift Addresses'!S156,"Next Day Air Saver (1-Day PM)"))),""),"")</f>
        <v/>
      </c>
      <c r="AS156" s="26" t="str">
        <f>IF('Gift Addresses'!I156&gt;0,IF('Your Flavors'!$E$24="Ship Lowest Cost",'Gift Addresses'!T156,VLOOKUP(AR156,Method,2,FALSE)),"")</f>
        <v/>
      </c>
      <c r="AT156" s="26" t="str">
        <f>IF('Gift Addresses'!I156&gt;0,VLOOKUP('Gift Addresses'!R156,Size,2,FALSE),"")</f>
        <v/>
      </c>
      <c r="AU156" s="32" t="str">
        <f>IF('Gift Addresses'!I156&gt;0,+AT156+AS156,"")</f>
        <v/>
      </c>
      <c r="AV156" s="31" t="str">
        <f t="shared" si="9"/>
        <v/>
      </c>
      <c r="AW156" s="28" t="str">
        <f>IF('Gift Addresses'!$I156&gt;0,1,"")</f>
        <v/>
      </c>
      <c r="AX156" s="28" t="str">
        <f>IF('Gift Addresses'!$I156&gt;0,"Prepaid","")</f>
        <v/>
      </c>
      <c r="AY156" s="27" t="str">
        <f>IF('Gift Addresses'!$I156&gt;0,+Review!P156,"")</f>
        <v/>
      </c>
      <c r="AZ156" s="28" t="str">
        <f>IF('Gift Addresses'!$I156&gt;0,"hold_until","")</f>
        <v/>
      </c>
      <c r="BA156" s="33" t="str">
        <f>IF('Gift Addresses'!$N156&gt;0,'Gift Addresses'!N156-'Gift Addresses'!Q156,"")</f>
        <v/>
      </c>
      <c r="BB156" s="7" t="str">
        <f>LEFT('Gift Addresses'!K156,30)</f>
        <v/>
      </c>
      <c r="BC156" s="7" t="str">
        <f>LEFT('Gift Addresses'!L156,30)</f>
        <v/>
      </c>
      <c r="BD156" s="7" t="str">
        <f>LEFT('Gift Addresses'!M156,300)</f>
        <v/>
      </c>
    </row>
    <row r="157" spans="1:56">
      <c r="A157" t="str">
        <f>IF('Gift Addresses'!$I157&gt;0,"","Delete This Row")</f>
        <v>Delete This Row</v>
      </c>
      <c r="B157" t="str">
        <f>IF('Gift Addresses'!I157&gt;0,"base","")</f>
        <v/>
      </c>
      <c r="C157" t="str">
        <f>IF('Gift Addresses'!$I157&gt;0,+Billing!$C$8,"")</f>
        <v/>
      </c>
      <c r="D157" t="str">
        <f>IF('Gift Addresses'!$I157&gt;0,"General","")</f>
        <v/>
      </c>
      <c r="E157" t="str">
        <f>IF('Gift Addresses'!$I157&gt;0,LEFT(Billing!$C$9,17),"")</f>
        <v/>
      </c>
      <c r="F157" t="str">
        <f>IF('Gift Addresses'!$I157&gt;0,LEFT(Billing!$C$10,17),"")</f>
        <v/>
      </c>
      <c r="G157" s="38"/>
      <c r="H157" t="str">
        <f t="shared" si="10"/>
        <v/>
      </c>
      <c r="I157" s="38"/>
      <c r="J157" t="str">
        <f t="shared" si="11"/>
        <v/>
      </c>
      <c r="K157" s="38"/>
      <c r="L157" t="str">
        <f>IF('Gift Addresses'!$I157&gt;0,LEFT(Billing!$C$12,30),"")</f>
        <v/>
      </c>
      <c r="M157" t="str">
        <f>IF('Gift Addresses'!$I157&gt;0,LEFT(Billing!$C$14,15),"")</f>
        <v/>
      </c>
      <c r="N157" t="str">
        <f>IF('Gift Addresses'!$I157&gt;0,VLOOKUP(Billing!$C$15,State,2,FALSE),"")</f>
        <v/>
      </c>
      <c r="O157" t="str">
        <f>IF('Gift Addresses'!$I157&gt;0,"US","")</f>
        <v/>
      </c>
      <c r="P157" s="2" t="str">
        <f>IF('Gift Addresses'!$I157&gt;0,TEXT(Billing!$C$16,"00000"),"")</f>
        <v/>
      </c>
      <c r="Q157" s="24" t="str">
        <f>IF('Gift Addresses'!$I157&gt;0,Billing!$C$17,"")</f>
        <v/>
      </c>
      <c r="R157" t="str">
        <f>IF('Gift Addresses'!$I157&gt;0,LEFT(Billing!$C$11,35),"")</f>
        <v/>
      </c>
      <c r="S157" s="141" t="str">
        <f>IF('Gift Addresses'!$I157&gt;0,IF(Billing!$C$18&gt;0,TEXT(Billing!$C$18,"###-###-####"),""),"")</f>
        <v/>
      </c>
      <c r="T157" s="38"/>
      <c r="U157" t="str">
        <f>LEFT('Gift Addresses'!B157,17)</f>
        <v/>
      </c>
      <c r="V157" s="38"/>
      <c r="W157" t="str">
        <f>LEFT('Gift Addresses'!C157,17)</f>
        <v/>
      </c>
      <c r="X157" s="38"/>
      <c r="Y157" t="str">
        <f>LEFT('Gift Addresses'!E157,35)</f>
        <v/>
      </c>
      <c r="Z157" t="str">
        <f>LEFT('Gift Addresses'!G157,15)</f>
        <v/>
      </c>
      <c r="AA157" s="37" t="str">
        <f>IF('Gift Addresses'!H157&gt;0,VLOOKUP('Gift Addresses'!H157,State,2,FALSE),"")</f>
        <v/>
      </c>
      <c r="AB157" t="str">
        <f>IF('Gift Addresses'!$I157&gt;0,"US","")</f>
        <v/>
      </c>
      <c r="AC157" s="2" t="str">
        <f>IF('Gift Addresses'!$I157&gt;0,TEXT('Gift Addresses'!$I157,"00000"),"")</f>
        <v/>
      </c>
      <c r="AD157" s="25" t="str">
        <f>IF('Gift Addresses'!$I157&gt;0,IF('Gift Addresses'!J157&gt;0,'Gift Addresses'!J157,Billing!$C$17),"")</f>
        <v/>
      </c>
      <c r="AE157" t="str">
        <f>LEFT('Gift Addresses'!D157,35)</f>
        <v/>
      </c>
      <c r="AF157" s="25" t="str">
        <f>IF(+'Gift Addresses'!O157&gt;0,'Gift Addresses'!O157,"")</f>
        <v/>
      </c>
      <c r="AG157" s="28" t="str">
        <f>IF('Gift Addresses'!$I157&gt;0,"default","")</f>
        <v/>
      </c>
      <c r="AH157" s="28" t="str">
        <f>IF('Gift Addresses'!$I157&gt;0,1,"")</f>
        <v/>
      </c>
      <c r="AI157" s="30"/>
      <c r="AJ157" s="30"/>
      <c r="AK157" s="30"/>
      <c r="AL157" s="30"/>
      <c r="AM157" s="30"/>
      <c r="AN157" t="str">
        <f t="shared" si="12"/>
        <v/>
      </c>
      <c r="AO157" t="str">
        <f>LEFT('Gift Addresses'!F157,35)</f>
        <v/>
      </c>
      <c r="AP157" s="30"/>
      <c r="AQ157" s="28" t="str">
        <f>IF('Gift Addresses'!$I157&gt;0,0,"")</f>
        <v/>
      </c>
      <c r="AR157" s="15" t="str">
        <f>IF('Gift Addresses'!$I157&gt;0,IF(AC157&gt;0,IF(ChooseMethod="Ship Lowest Cost",'Gift Addresses'!S157,IF('Gift Addresses'!S157="Ground (1-Day PM)",'Gift Addresses'!S157,IF('Gift Addresses'!S157="Next Day Air (1-Day AM)",'Gift Addresses'!S157,"Next Day Air Saver (1-Day PM)"))),""),"")</f>
        <v/>
      </c>
      <c r="AS157" s="26" t="str">
        <f>IF('Gift Addresses'!I157&gt;0,IF('Your Flavors'!$E$24="Ship Lowest Cost",'Gift Addresses'!T157,VLOOKUP(AR157,Method,2,FALSE)),"")</f>
        <v/>
      </c>
      <c r="AT157" s="26" t="str">
        <f>IF('Gift Addresses'!I157&gt;0,VLOOKUP('Gift Addresses'!R157,Size,2,FALSE),"")</f>
        <v/>
      </c>
      <c r="AU157" s="32" t="str">
        <f>IF('Gift Addresses'!I157&gt;0,+AT157+AS157,"")</f>
        <v/>
      </c>
      <c r="AV157" s="31" t="str">
        <f t="shared" si="9"/>
        <v/>
      </c>
      <c r="AW157" s="28" t="str">
        <f>IF('Gift Addresses'!$I157&gt;0,1,"")</f>
        <v/>
      </c>
      <c r="AX157" s="28" t="str">
        <f>IF('Gift Addresses'!$I157&gt;0,"Prepaid","")</f>
        <v/>
      </c>
      <c r="AY157" s="27" t="str">
        <f>IF('Gift Addresses'!$I157&gt;0,+Review!P157,"")</f>
        <v/>
      </c>
      <c r="AZ157" s="28" t="str">
        <f>IF('Gift Addresses'!$I157&gt;0,"hold_until","")</f>
        <v/>
      </c>
      <c r="BA157" s="33" t="str">
        <f>IF('Gift Addresses'!$N157&gt;0,'Gift Addresses'!N157-'Gift Addresses'!Q157,"")</f>
        <v/>
      </c>
      <c r="BB157" s="7" t="str">
        <f>LEFT('Gift Addresses'!K157,30)</f>
        <v/>
      </c>
      <c r="BC157" s="7" t="str">
        <f>LEFT('Gift Addresses'!L157,30)</f>
        <v/>
      </c>
      <c r="BD157" s="7" t="str">
        <f>LEFT('Gift Addresses'!M157,300)</f>
        <v/>
      </c>
    </row>
    <row r="158" spans="1:56">
      <c r="A158" t="str">
        <f>IF('Gift Addresses'!$I158&gt;0,"","Delete This Row")</f>
        <v>Delete This Row</v>
      </c>
      <c r="B158" t="str">
        <f>IF('Gift Addresses'!I158&gt;0,"base","")</f>
        <v/>
      </c>
      <c r="C158" t="str">
        <f>IF('Gift Addresses'!$I158&gt;0,+Billing!$C$8,"")</f>
        <v/>
      </c>
      <c r="D158" t="str">
        <f>IF('Gift Addresses'!$I158&gt;0,"General","")</f>
        <v/>
      </c>
      <c r="E158" t="str">
        <f>IF('Gift Addresses'!$I158&gt;0,LEFT(Billing!$C$9,17),"")</f>
        <v/>
      </c>
      <c r="F158" t="str">
        <f>IF('Gift Addresses'!$I158&gt;0,LEFT(Billing!$C$10,17),"")</f>
        <v/>
      </c>
      <c r="G158" s="38"/>
      <c r="H158" t="str">
        <f t="shared" si="10"/>
        <v/>
      </c>
      <c r="I158" s="38"/>
      <c r="J158" t="str">
        <f t="shared" si="11"/>
        <v/>
      </c>
      <c r="K158" s="38"/>
      <c r="L158" t="str">
        <f>IF('Gift Addresses'!$I158&gt;0,LEFT(Billing!$C$12,30),"")</f>
        <v/>
      </c>
      <c r="M158" t="str">
        <f>IF('Gift Addresses'!$I158&gt;0,LEFT(Billing!$C$14,15),"")</f>
        <v/>
      </c>
      <c r="N158" t="str">
        <f>IF('Gift Addresses'!$I158&gt;0,VLOOKUP(Billing!$C$15,State,2,FALSE),"")</f>
        <v/>
      </c>
      <c r="O158" t="str">
        <f>IF('Gift Addresses'!$I158&gt;0,"US","")</f>
        <v/>
      </c>
      <c r="P158" s="2" t="str">
        <f>IF('Gift Addresses'!$I158&gt;0,TEXT(Billing!$C$16,"00000"),"")</f>
        <v/>
      </c>
      <c r="Q158" s="24" t="str">
        <f>IF('Gift Addresses'!$I158&gt;0,Billing!$C$17,"")</f>
        <v/>
      </c>
      <c r="R158" t="str">
        <f>IF('Gift Addresses'!$I158&gt;0,LEFT(Billing!$C$11,35),"")</f>
        <v/>
      </c>
      <c r="S158" s="141" t="str">
        <f>IF('Gift Addresses'!$I158&gt;0,IF(Billing!$C$18&gt;0,TEXT(Billing!$C$18,"###-###-####"),""),"")</f>
        <v/>
      </c>
      <c r="T158" s="38"/>
      <c r="U158" t="str">
        <f>LEFT('Gift Addresses'!B158,17)</f>
        <v/>
      </c>
      <c r="V158" s="38"/>
      <c r="W158" t="str">
        <f>LEFT('Gift Addresses'!C158,17)</f>
        <v/>
      </c>
      <c r="X158" s="38"/>
      <c r="Y158" t="str">
        <f>LEFT('Gift Addresses'!E158,35)</f>
        <v/>
      </c>
      <c r="Z158" t="str">
        <f>LEFT('Gift Addresses'!G158,15)</f>
        <v/>
      </c>
      <c r="AA158" s="37" t="str">
        <f>IF('Gift Addresses'!H158&gt;0,VLOOKUP('Gift Addresses'!H158,State,2,FALSE),"")</f>
        <v/>
      </c>
      <c r="AB158" t="str">
        <f>IF('Gift Addresses'!$I158&gt;0,"US","")</f>
        <v/>
      </c>
      <c r="AC158" s="2" t="str">
        <f>IF('Gift Addresses'!$I158&gt;0,TEXT('Gift Addresses'!$I158,"00000"),"")</f>
        <v/>
      </c>
      <c r="AD158" s="25" t="str">
        <f>IF('Gift Addresses'!$I158&gt;0,IF('Gift Addresses'!J158&gt;0,'Gift Addresses'!J158,Billing!$C$17),"")</f>
        <v/>
      </c>
      <c r="AE158" t="str">
        <f>LEFT('Gift Addresses'!D158,35)</f>
        <v/>
      </c>
      <c r="AF158" s="25" t="str">
        <f>IF(+'Gift Addresses'!O158&gt;0,'Gift Addresses'!O158,"")</f>
        <v/>
      </c>
      <c r="AG158" s="28" t="str">
        <f>IF('Gift Addresses'!$I158&gt;0,"default","")</f>
        <v/>
      </c>
      <c r="AH158" s="28" t="str">
        <f>IF('Gift Addresses'!$I158&gt;0,1,"")</f>
        <v/>
      </c>
      <c r="AI158" s="30"/>
      <c r="AJ158" s="30"/>
      <c r="AK158" s="30"/>
      <c r="AL158" s="30"/>
      <c r="AM158" s="30"/>
      <c r="AN158" t="str">
        <f t="shared" si="12"/>
        <v/>
      </c>
      <c r="AO158" t="str">
        <f>LEFT('Gift Addresses'!F158,35)</f>
        <v/>
      </c>
      <c r="AP158" s="30"/>
      <c r="AQ158" s="28" t="str">
        <f>IF('Gift Addresses'!$I158&gt;0,0,"")</f>
        <v/>
      </c>
      <c r="AR158" s="15" t="str">
        <f>IF('Gift Addresses'!$I158&gt;0,IF(AC158&gt;0,IF(ChooseMethod="Ship Lowest Cost",'Gift Addresses'!S158,IF('Gift Addresses'!S158="Ground (1-Day PM)",'Gift Addresses'!S158,IF('Gift Addresses'!S158="Next Day Air (1-Day AM)",'Gift Addresses'!S158,"Next Day Air Saver (1-Day PM)"))),""),"")</f>
        <v/>
      </c>
      <c r="AS158" s="26" t="str">
        <f>IF('Gift Addresses'!I158&gt;0,IF('Your Flavors'!$E$24="Ship Lowest Cost",'Gift Addresses'!T158,VLOOKUP(AR158,Method,2,FALSE)),"")</f>
        <v/>
      </c>
      <c r="AT158" s="26" t="str">
        <f>IF('Gift Addresses'!I158&gt;0,VLOOKUP('Gift Addresses'!R158,Size,2,FALSE),"")</f>
        <v/>
      </c>
      <c r="AU158" s="32" t="str">
        <f>IF('Gift Addresses'!I158&gt;0,+AT158+AS158,"")</f>
        <v/>
      </c>
      <c r="AV158" s="31" t="str">
        <f t="shared" si="9"/>
        <v/>
      </c>
      <c r="AW158" s="28" t="str">
        <f>IF('Gift Addresses'!$I158&gt;0,1,"")</f>
        <v/>
      </c>
      <c r="AX158" s="28" t="str">
        <f>IF('Gift Addresses'!$I158&gt;0,"Prepaid","")</f>
        <v/>
      </c>
      <c r="AY158" s="27" t="str">
        <f>IF('Gift Addresses'!$I158&gt;0,+Review!P158,"")</f>
        <v/>
      </c>
      <c r="AZ158" s="28" t="str">
        <f>IF('Gift Addresses'!$I158&gt;0,"hold_until","")</f>
        <v/>
      </c>
      <c r="BA158" s="33" t="str">
        <f>IF('Gift Addresses'!$N158&gt;0,'Gift Addresses'!N158-'Gift Addresses'!Q158,"")</f>
        <v/>
      </c>
      <c r="BB158" s="7" t="str">
        <f>LEFT('Gift Addresses'!K158,30)</f>
        <v/>
      </c>
      <c r="BC158" s="7" t="str">
        <f>LEFT('Gift Addresses'!L158,30)</f>
        <v/>
      </c>
      <c r="BD158" s="7" t="str">
        <f>LEFT('Gift Addresses'!M158,300)</f>
        <v/>
      </c>
    </row>
    <row r="159" spans="1:56">
      <c r="A159" t="str">
        <f>IF('Gift Addresses'!$I159&gt;0,"","Delete This Row")</f>
        <v>Delete This Row</v>
      </c>
      <c r="B159" t="str">
        <f>IF('Gift Addresses'!I159&gt;0,"base","")</f>
        <v/>
      </c>
      <c r="C159" t="str">
        <f>IF('Gift Addresses'!$I159&gt;0,+Billing!$C$8,"")</f>
        <v/>
      </c>
      <c r="D159" t="str">
        <f>IF('Gift Addresses'!$I159&gt;0,"General","")</f>
        <v/>
      </c>
      <c r="E159" t="str">
        <f>IF('Gift Addresses'!$I159&gt;0,LEFT(Billing!$C$9,17),"")</f>
        <v/>
      </c>
      <c r="F159" t="str">
        <f>IF('Gift Addresses'!$I159&gt;0,LEFT(Billing!$C$10,17),"")</f>
        <v/>
      </c>
      <c r="G159" s="38"/>
      <c r="H159" t="str">
        <f t="shared" si="10"/>
        <v/>
      </c>
      <c r="I159" s="38"/>
      <c r="J159" t="str">
        <f t="shared" si="11"/>
        <v/>
      </c>
      <c r="K159" s="38"/>
      <c r="L159" t="str">
        <f>IF('Gift Addresses'!$I159&gt;0,LEFT(Billing!$C$12,30),"")</f>
        <v/>
      </c>
      <c r="M159" t="str">
        <f>IF('Gift Addresses'!$I159&gt;0,LEFT(Billing!$C$14,15),"")</f>
        <v/>
      </c>
      <c r="N159" t="str">
        <f>IF('Gift Addresses'!$I159&gt;0,VLOOKUP(Billing!$C$15,State,2,FALSE),"")</f>
        <v/>
      </c>
      <c r="O159" t="str">
        <f>IF('Gift Addresses'!$I159&gt;0,"US","")</f>
        <v/>
      </c>
      <c r="P159" s="2" t="str">
        <f>IF('Gift Addresses'!$I159&gt;0,TEXT(Billing!$C$16,"00000"),"")</f>
        <v/>
      </c>
      <c r="Q159" s="24" t="str">
        <f>IF('Gift Addresses'!$I159&gt;0,Billing!$C$17,"")</f>
        <v/>
      </c>
      <c r="R159" t="str">
        <f>IF('Gift Addresses'!$I159&gt;0,LEFT(Billing!$C$11,35),"")</f>
        <v/>
      </c>
      <c r="S159" s="141" t="str">
        <f>IF('Gift Addresses'!$I159&gt;0,IF(Billing!$C$18&gt;0,TEXT(Billing!$C$18,"###-###-####"),""),"")</f>
        <v/>
      </c>
      <c r="T159" s="38"/>
      <c r="U159" t="str">
        <f>LEFT('Gift Addresses'!B159,17)</f>
        <v/>
      </c>
      <c r="V159" s="38"/>
      <c r="W159" t="str">
        <f>LEFT('Gift Addresses'!C159,17)</f>
        <v/>
      </c>
      <c r="X159" s="38"/>
      <c r="Y159" t="str">
        <f>LEFT('Gift Addresses'!E159,35)</f>
        <v/>
      </c>
      <c r="Z159" t="str">
        <f>LEFT('Gift Addresses'!G159,15)</f>
        <v/>
      </c>
      <c r="AA159" s="37" t="str">
        <f>IF('Gift Addresses'!H159&gt;0,VLOOKUP('Gift Addresses'!H159,State,2,FALSE),"")</f>
        <v/>
      </c>
      <c r="AB159" t="str">
        <f>IF('Gift Addresses'!$I159&gt;0,"US","")</f>
        <v/>
      </c>
      <c r="AC159" s="2" t="str">
        <f>IF('Gift Addresses'!$I159&gt;0,TEXT('Gift Addresses'!$I159,"00000"),"")</f>
        <v/>
      </c>
      <c r="AD159" s="25" t="str">
        <f>IF('Gift Addresses'!$I159&gt;0,IF('Gift Addresses'!J159&gt;0,'Gift Addresses'!J159,Billing!$C$17),"")</f>
        <v/>
      </c>
      <c r="AE159" t="str">
        <f>LEFT('Gift Addresses'!D159,35)</f>
        <v/>
      </c>
      <c r="AF159" s="25" t="str">
        <f>IF(+'Gift Addresses'!O159&gt;0,'Gift Addresses'!O159,"")</f>
        <v/>
      </c>
      <c r="AG159" s="28" t="str">
        <f>IF('Gift Addresses'!$I159&gt;0,"default","")</f>
        <v/>
      </c>
      <c r="AH159" s="28" t="str">
        <f>IF('Gift Addresses'!$I159&gt;0,1,"")</f>
        <v/>
      </c>
      <c r="AI159" s="30"/>
      <c r="AJ159" s="30"/>
      <c r="AK159" s="30"/>
      <c r="AL159" s="30"/>
      <c r="AM159" s="30"/>
      <c r="AN159" t="str">
        <f t="shared" si="12"/>
        <v/>
      </c>
      <c r="AO159" t="str">
        <f>LEFT('Gift Addresses'!F159,35)</f>
        <v/>
      </c>
      <c r="AP159" s="30"/>
      <c r="AQ159" s="28" t="str">
        <f>IF('Gift Addresses'!$I159&gt;0,0,"")</f>
        <v/>
      </c>
      <c r="AR159" s="15" t="str">
        <f>IF('Gift Addresses'!$I159&gt;0,IF(AC159&gt;0,IF(ChooseMethod="Ship Lowest Cost",'Gift Addresses'!S159,IF('Gift Addresses'!S159="Ground (1-Day PM)",'Gift Addresses'!S159,IF('Gift Addresses'!S159="Next Day Air (1-Day AM)",'Gift Addresses'!S159,"Next Day Air Saver (1-Day PM)"))),""),"")</f>
        <v/>
      </c>
      <c r="AS159" s="26" t="str">
        <f>IF('Gift Addresses'!I159&gt;0,IF('Your Flavors'!$E$24="Ship Lowest Cost",'Gift Addresses'!T159,VLOOKUP(AR159,Method,2,FALSE)),"")</f>
        <v/>
      </c>
      <c r="AT159" s="26" t="str">
        <f>IF('Gift Addresses'!I159&gt;0,VLOOKUP('Gift Addresses'!R159,Size,2,FALSE),"")</f>
        <v/>
      </c>
      <c r="AU159" s="32" t="str">
        <f>IF('Gift Addresses'!I159&gt;0,+AT159+AS159,"")</f>
        <v/>
      </c>
      <c r="AV159" s="31" t="str">
        <f t="shared" si="9"/>
        <v/>
      </c>
      <c r="AW159" s="28" t="str">
        <f>IF('Gift Addresses'!$I159&gt;0,1,"")</f>
        <v/>
      </c>
      <c r="AX159" s="28" t="str">
        <f>IF('Gift Addresses'!$I159&gt;0,"Prepaid","")</f>
        <v/>
      </c>
      <c r="AY159" s="27" t="str">
        <f>IF('Gift Addresses'!$I159&gt;0,+Review!P159,"")</f>
        <v/>
      </c>
      <c r="AZ159" s="28" t="str">
        <f>IF('Gift Addresses'!$I159&gt;0,"hold_until","")</f>
        <v/>
      </c>
      <c r="BA159" s="33" t="str">
        <f>IF('Gift Addresses'!$N159&gt;0,'Gift Addresses'!N159-'Gift Addresses'!Q159,"")</f>
        <v/>
      </c>
      <c r="BB159" s="7" t="str">
        <f>LEFT('Gift Addresses'!K159,30)</f>
        <v/>
      </c>
      <c r="BC159" s="7" t="str">
        <f>LEFT('Gift Addresses'!L159,30)</f>
        <v/>
      </c>
      <c r="BD159" s="7" t="str">
        <f>LEFT('Gift Addresses'!M159,300)</f>
        <v/>
      </c>
    </row>
    <row r="160" spans="1:56">
      <c r="A160" t="str">
        <f>IF('Gift Addresses'!$I160&gt;0,"","Delete This Row")</f>
        <v>Delete This Row</v>
      </c>
      <c r="B160" t="str">
        <f>IF('Gift Addresses'!I160&gt;0,"base","")</f>
        <v/>
      </c>
      <c r="C160" t="str">
        <f>IF('Gift Addresses'!$I160&gt;0,+Billing!$C$8,"")</f>
        <v/>
      </c>
      <c r="D160" t="str">
        <f>IF('Gift Addresses'!$I160&gt;0,"General","")</f>
        <v/>
      </c>
      <c r="E160" t="str">
        <f>IF('Gift Addresses'!$I160&gt;0,LEFT(Billing!$C$9,17),"")</f>
        <v/>
      </c>
      <c r="F160" t="str">
        <f>IF('Gift Addresses'!$I160&gt;0,LEFT(Billing!$C$10,17),"")</f>
        <v/>
      </c>
      <c r="G160" s="38"/>
      <c r="H160" t="str">
        <f t="shared" si="10"/>
        <v/>
      </c>
      <c r="I160" s="38"/>
      <c r="J160" t="str">
        <f t="shared" si="11"/>
        <v/>
      </c>
      <c r="K160" s="38"/>
      <c r="L160" t="str">
        <f>IF('Gift Addresses'!$I160&gt;0,LEFT(Billing!$C$12,30),"")</f>
        <v/>
      </c>
      <c r="M160" t="str">
        <f>IF('Gift Addresses'!$I160&gt;0,LEFT(Billing!$C$14,15),"")</f>
        <v/>
      </c>
      <c r="N160" t="str">
        <f>IF('Gift Addresses'!$I160&gt;0,VLOOKUP(Billing!$C$15,State,2,FALSE),"")</f>
        <v/>
      </c>
      <c r="O160" t="str">
        <f>IF('Gift Addresses'!$I160&gt;0,"US","")</f>
        <v/>
      </c>
      <c r="P160" s="2" t="str">
        <f>IF('Gift Addresses'!$I160&gt;0,TEXT(Billing!$C$16,"00000"),"")</f>
        <v/>
      </c>
      <c r="Q160" s="24" t="str">
        <f>IF('Gift Addresses'!$I160&gt;0,Billing!$C$17,"")</f>
        <v/>
      </c>
      <c r="R160" t="str">
        <f>IF('Gift Addresses'!$I160&gt;0,LEFT(Billing!$C$11,35),"")</f>
        <v/>
      </c>
      <c r="S160" s="141" t="str">
        <f>IF('Gift Addresses'!$I160&gt;0,IF(Billing!$C$18&gt;0,TEXT(Billing!$C$18,"###-###-####"),""),"")</f>
        <v/>
      </c>
      <c r="T160" s="38"/>
      <c r="U160" t="str">
        <f>LEFT('Gift Addresses'!B160,17)</f>
        <v/>
      </c>
      <c r="V160" s="38"/>
      <c r="W160" t="str">
        <f>LEFT('Gift Addresses'!C160,17)</f>
        <v/>
      </c>
      <c r="X160" s="38"/>
      <c r="Y160" t="str">
        <f>LEFT('Gift Addresses'!E160,35)</f>
        <v/>
      </c>
      <c r="Z160" t="str">
        <f>LEFT('Gift Addresses'!G160,15)</f>
        <v/>
      </c>
      <c r="AA160" s="37" t="str">
        <f>IF('Gift Addresses'!H160&gt;0,VLOOKUP('Gift Addresses'!H160,State,2,FALSE),"")</f>
        <v/>
      </c>
      <c r="AB160" t="str">
        <f>IF('Gift Addresses'!$I160&gt;0,"US","")</f>
        <v/>
      </c>
      <c r="AC160" s="2" t="str">
        <f>IF('Gift Addresses'!$I160&gt;0,TEXT('Gift Addresses'!$I160,"00000"),"")</f>
        <v/>
      </c>
      <c r="AD160" s="25" t="str">
        <f>IF('Gift Addresses'!$I160&gt;0,IF('Gift Addresses'!J160&gt;0,'Gift Addresses'!J160,Billing!$C$17),"")</f>
        <v/>
      </c>
      <c r="AE160" t="str">
        <f>LEFT('Gift Addresses'!D160,35)</f>
        <v/>
      </c>
      <c r="AF160" s="25" t="str">
        <f>IF(+'Gift Addresses'!O160&gt;0,'Gift Addresses'!O160,"")</f>
        <v/>
      </c>
      <c r="AG160" s="28" t="str">
        <f>IF('Gift Addresses'!$I160&gt;0,"default","")</f>
        <v/>
      </c>
      <c r="AH160" s="28" t="str">
        <f>IF('Gift Addresses'!$I160&gt;0,1,"")</f>
        <v/>
      </c>
      <c r="AI160" s="30"/>
      <c r="AJ160" s="30"/>
      <c r="AK160" s="30"/>
      <c r="AL160" s="30"/>
      <c r="AM160" s="30"/>
      <c r="AN160" t="str">
        <f t="shared" si="12"/>
        <v/>
      </c>
      <c r="AO160" t="str">
        <f>LEFT('Gift Addresses'!F160,35)</f>
        <v/>
      </c>
      <c r="AP160" s="30"/>
      <c r="AQ160" s="28" t="str">
        <f>IF('Gift Addresses'!$I160&gt;0,0,"")</f>
        <v/>
      </c>
      <c r="AR160" s="15" t="str">
        <f>IF('Gift Addresses'!$I160&gt;0,IF(AC160&gt;0,IF(ChooseMethod="Ship Lowest Cost",'Gift Addresses'!S160,IF('Gift Addresses'!S160="Ground (1-Day PM)",'Gift Addresses'!S160,IF('Gift Addresses'!S160="Next Day Air (1-Day AM)",'Gift Addresses'!S160,"Next Day Air Saver (1-Day PM)"))),""),"")</f>
        <v/>
      </c>
      <c r="AS160" s="26" t="str">
        <f>IF('Gift Addresses'!I160&gt;0,IF('Your Flavors'!$E$24="Ship Lowest Cost",'Gift Addresses'!T160,VLOOKUP(AR160,Method,2,FALSE)),"")</f>
        <v/>
      </c>
      <c r="AT160" s="26" t="str">
        <f>IF('Gift Addresses'!I160&gt;0,VLOOKUP('Gift Addresses'!R160,Size,2,FALSE),"")</f>
        <v/>
      </c>
      <c r="AU160" s="32" t="str">
        <f>IF('Gift Addresses'!I160&gt;0,+AT160+AS160,"")</f>
        <v/>
      </c>
      <c r="AV160" s="31" t="str">
        <f t="shared" si="9"/>
        <v/>
      </c>
      <c r="AW160" s="28" t="str">
        <f>IF('Gift Addresses'!$I160&gt;0,1,"")</f>
        <v/>
      </c>
      <c r="AX160" s="28" t="str">
        <f>IF('Gift Addresses'!$I160&gt;0,"Prepaid","")</f>
        <v/>
      </c>
      <c r="AY160" s="27" t="str">
        <f>IF('Gift Addresses'!$I160&gt;0,+Review!P160,"")</f>
        <v/>
      </c>
      <c r="AZ160" s="28" t="str">
        <f>IF('Gift Addresses'!$I160&gt;0,"hold_until","")</f>
        <v/>
      </c>
      <c r="BA160" s="33" t="str">
        <f>IF('Gift Addresses'!$N160&gt;0,'Gift Addresses'!N160-'Gift Addresses'!Q160,"")</f>
        <v/>
      </c>
      <c r="BB160" s="7" t="str">
        <f>LEFT('Gift Addresses'!K160,30)</f>
        <v/>
      </c>
      <c r="BC160" s="7" t="str">
        <f>LEFT('Gift Addresses'!L160,30)</f>
        <v/>
      </c>
      <c r="BD160" s="7" t="str">
        <f>LEFT('Gift Addresses'!M160,300)</f>
        <v/>
      </c>
    </row>
    <row r="161" spans="1:56">
      <c r="A161" t="str">
        <f>IF('Gift Addresses'!$I161&gt;0,"","Delete This Row")</f>
        <v>Delete This Row</v>
      </c>
      <c r="B161" t="str">
        <f>IF('Gift Addresses'!I161&gt;0,"base","")</f>
        <v/>
      </c>
      <c r="C161" t="str">
        <f>IF('Gift Addresses'!$I161&gt;0,+Billing!$C$8,"")</f>
        <v/>
      </c>
      <c r="D161" t="str">
        <f>IF('Gift Addresses'!$I161&gt;0,"General","")</f>
        <v/>
      </c>
      <c r="E161" t="str">
        <f>IF('Gift Addresses'!$I161&gt;0,LEFT(Billing!$C$9,17),"")</f>
        <v/>
      </c>
      <c r="F161" t="str">
        <f>IF('Gift Addresses'!$I161&gt;0,LEFT(Billing!$C$10,17),"")</f>
        <v/>
      </c>
      <c r="G161" s="38"/>
      <c r="H161" t="str">
        <f t="shared" si="10"/>
        <v/>
      </c>
      <c r="I161" s="38"/>
      <c r="J161" t="str">
        <f t="shared" si="11"/>
        <v/>
      </c>
      <c r="K161" s="38"/>
      <c r="L161" t="str">
        <f>IF('Gift Addresses'!$I161&gt;0,LEFT(Billing!$C$12,30),"")</f>
        <v/>
      </c>
      <c r="M161" t="str">
        <f>IF('Gift Addresses'!$I161&gt;0,LEFT(Billing!$C$14,15),"")</f>
        <v/>
      </c>
      <c r="N161" t="str">
        <f>IF('Gift Addresses'!$I161&gt;0,VLOOKUP(Billing!$C$15,State,2,FALSE),"")</f>
        <v/>
      </c>
      <c r="O161" t="str">
        <f>IF('Gift Addresses'!$I161&gt;0,"US","")</f>
        <v/>
      </c>
      <c r="P161" s="2" t="str">
        <f>IF('Gift Addresses'!$I161&gt;0,TEXT(Billing!$C$16,"00000"),"")</f>
        <v/>
      </c>
      <c r="Q161" s="24" t="str">
        <f>IF('Gift Addresses'!$I161&gt;0,Billing!$C$17,"")</f>
        <v/>
      </c>
      <c r="R161" t="str">
        <f>IF('Gift Addresses'!$I161&gt;0,LEFT(Billing!$C$11,35),"")</f>
        <v/>
      </c>
      <c r="S161" s="141" t="str">
        <f>IF('Gift Addresses'!$I161&gt;0,IF(Billing!$C$18&gt;0,TEXT(Billing!$C$18,"###-###-####"),""),"")</f>
        <v/>
      </c>
      <c r="T161" s="38"/>
      <c r="U161" t="str">
        <f>LEFT('Gift Addresses'!B161,17)</f>
        <v/>
      </c>
      <c r="V161" s="38"/>
      <c r="W161" t="str">
        <f>LEFT('Gift Addresses'!C161,17)</f>
        <v/>
      </c>
      <c r="X161" s="38"/>
      <c r="Y161" t="str">
        <f>LEFT('Gift Addresses'!E161,35)</f>
        <v/>
      </c>
      <c r="Z161" t="str">
        <f>LEFT('Gift Addresses'!G161,15)</f>
        <v/>
      </c>
      <c r="AA161" s="37" t="str">
        <f>IF('Gift Addresses'!H161&gt;0,VLOOKUP('Gift Addresses'!H161,State,2,FALSE),"")</f>
        <v/>
      </c>
      <c r="AB161" t="str">
        <f>IF('Gift Addresses'!$I161&gt;0,"US","")</f>
        <v/>
      </c>
      <c r="AC161" s="2" t="str">
        <f>IF('Gift Addresses'!$I161&gt;0,TEXT('Gift Addresses'!$I161,"00000"),"")</f>
        <v/>
      </c>
      <c r="AD161" s="25" t="str">
        <f>IF('Gift Addresses'!$I161&gt;0,IF('Gift Addresses'!J161&gt;0,'Gift Addresses'!J161,Billing!$C$17),"")</f>
        <v/>
      </c>
      <c r="AE161" t="str">
        <f>LEFT('Gift Addresses'!D161,35)</f>
        <v/>
      </c>
      <c r="AF161" s="25" t="str">
        <f>IF(+'Gift Addresses'!O161&gt;0,'Gift Addresses'!O161,"")</f>
        <v/>
      </c>
      <c r="AG161" s="28" t="str">
        <f>IF('Gift Addresses'!$I161&gt;0,"default","")</f>
        <v/>
      </c>
      <c r="AH161" s="28" t="str">
        <f>IF('Gift Addresses'!$I161&gt;0,1,"")</f>
        <v/>
      </c>
      <c r="AI161" s="30"/>
      <c r="AJ161" s="30"/>
      <c r="AK161" s="30"/>
      <c r="AL161" s="30"/>
      <c r="AM161" s="30"/>
      <c r="AN161" t="str">
        <f t="shared" si="12"/>
        <v/>
      </c>
      <c r="AO161" t="str">
        <f>LEFT('Gift Addresses'!F161,35)</f>
        <v/>
      </c>
      <c r="AP161" s="30"/>
      <c r="AQ161" s="28" t="str">
        <f>IF('Gift Addresses'!$I161&gt;0,0,"")</f>
        <v/>
      </c>
      <c r="AR161" s="15" t="str">
        <f>IF('Gift Addresses'!$I161&gt;0,IF(AC161&gt;0,IF(ChooseMethod="Ship Lowest Cost",'Gift Addresses'!S161,IF('Gift Addresses'!S161="Ground (1-Day PM)",'Gift Addresses'!S161,IF('Gift Addresses'!S161="Next Day Air (1-Day AM)",'Gift Addresses'!S161,"Next Day Air Saver (1-Day PM)"))),""),"")</f>
        <v/>
      </c>
      <c r="AS161" s="26" t="str">
        <f>IF('Gift Addresses'!I161&gt;0,IF('Your Flavors'!$E$24="Ship Lowest Cost",'Gift Addresses'!T161,VLOOKUP(AR161,Method,2,FALSE)),"")</f>
        <v/>
      </c>
      <c r="AT161" s="26" t="str">
        <f>IF('Gift Addresses'!I161&gt;0,VLOOKUP('Gift Addresses'!R161,Size,2,FALSE),"")</f>
        <v/>
      </c>
      <c r="AU161" s="32" t="str">
        <f>IF('Gift Addresses'!I161&gt;0,+AT161+AS161,"")</f>
        <v/>
      </c>
      <c r="AV161" s="31" t="str">
        <f t="shared" si="9"/>
        <v/>
      </c>
      <c r="AW161" s="28" t="str">
        <f>IF('Gift Addresses'!$I161&gt;0,1,"")</f>
        <v/>
      </c>
      <c r="AX161" s="28" t="str">
        <f>IF('Gift Addresses'!$I161&gt;0,"Prepaid","")</f>
        <v/>
      </c>
      <c r="AY161" s="27" t="str">
        <f>IF('Gift Addresses'!$I161&gt;0,+Review!P161,"")</f>
        <v/>
      </c>
      <c r="AZ161" s="28" t="str">
        <f>IF('Gift Addresses'!$I161&gt;0,"hold_until","")</f>
        <v/>
      </c>
      <c r="BA161" s="33" t="str">
        <f>IF('Gift Addresses'!$N161&gt;0,'Gift Addresses'!N161-'Gift Addresses'!Q161,"")</f>
        <v/>
      </c>
      <c r="BB161" s="7" t="str">
        <f>LEFT('Gift Addresses'!K161,30)</f>
        <v/>
      </c>
      <c r="BC161" s="7" t="str">
        <f>LEFT('Gift Addresses'!L161,30)</f>
        <v/>
      </c>
      <c r="BD161" s="7" t="str">
        <f>LEFT('Gift Addresses'!M161,300)</f>
        <v/>
      </c>
    </row>
    <row r="162" spans="1:56">
      <c r="A162" t="str">
        <f>IF('Gift Addresses'!$I162&gt;0,"","Delete This Row")</f>
        <v>Delete This Row</v>
      </c>
      <c r="B162" t="str">
        <f>IF('Gift Addresses'!I162&gt;0,"base","")</f>
        <v/>
      </c>
      <c r="C162" t="str">
        <f>IF('Gift Addresses'!$I162&gt;0,+Billing!$C$8,"")</f>
        <v/>
      </c>
      <c r="D162" t="str">
        <f>IF('Gift Addresses'!$I162&gt;0,"General","")</f>
        <v/>
      </c>
      <c r="E162" t="str">
        <f>IF('Gift Addresses'!$I162&gt;0,LEFT(Billing!$C$9,17),"")</f>
        <v/>
      </c>
      <c r="F162" t="str">
        <f>IF('Gift Addresses'!$I162&gt;0,LEFT(Billing!$C$10,17),"")</f>
        <v/>
      </c>
      <c r="G162" s="38"/>
      <c r="H162" t="str">
        <f t="shared" si="10"/>
        <v/>
      </c>
      <c r="I162" s="38"/>
      <c r="J162" t="str">
        <f t="shared" si="11"/>
        <v/>
      </c>
      <c r="K162" s="38"/>
      <c r="L162" t="str">
        <f>IF('Gift Addresses'!$I162&gt;0,LEFT(Billing!$C$12,30),"")</f>
        <v/>
      </c>
      <c r="M162" t="str">
        <f>IF('Gift Addresses'!$I162&gt;0,LEFT(Billing!$C$14,15),"")</f>
        <v/>
      </c>
      <c r="N162" t="str">
        <f>IF('Gift Addresses'!$I162&gt;0,VLOOKUP(Billing!$C$15,State,2,FALSE),"")</f>
        <v/>
      </c>
      <c r="O162" t="str">
        <f>IF('Gift Addresses'!$I162&gt;0,"US","")</f>
        <v/>
      </c>
      <c r="P162" s="2" t="str">
        <f>IF('Gift Addresses'!$I162&gt;0,TEXT(Billing!$C$16,"00000"),"")</f>
        <v/>
      </c>
      <c r="Q162" s="24" t="str">
        <f>IF('Gift Addresses'!$I162&gt;0,Billing!$C$17,"")</f>
        <v/>
      </c>
      <c r="R162" t="str">
        <f>IF('Gift Addresses'!$I162&gt;0,LEFT(Billing!$C$11,35),"")</f>
        <v/>
      </c>
      <c r="S162" s="141" t="str">
        <f>IF('Gift Addresses'!$I162&gt;0,IF(Billing!$C$18&gt;0,TEXT(Billing!$C$18,"###-###-####"),""),"")</f>
        <v/>
      </c>
      <c r="T162" s="38"/>
      <c r="U162" t="str">
        <f>LEFT('Gift Addresses'!B162,17)</f>
        <v/>
      </c>
      <c r="V162" s="38"/>
      <c r="W162" t="str">
        <f>LEFT('Gift Addresses'!C162,17)</f>
        <v/>
      </c>
      <c r="X162" s="38"/>
      <c r="Y162" t="str">
        <f>LEFT('Gift Addresses'!E162,35)</f>
        <v/>
      </c>
      <c r="Z162" t="str">
        <f>LEFT('Gift Addresses'!G162,15)</f>
        <v/>
      </c>
      <c r="AA162" s="37" t="str">
        <f>IF('Gift Addresses'!H162&gt;0,VLOOKUP('Gift Addresses'!H162,State,2,FALSE),"")</f>
        <v/>
      </c>
      <c r="AB162" t="str">
        <f>IF('Gift Addresses'!$I162&gt;0,"US","")</f>
        <v/>
      </c>
      <c r="AC162" s="2" t="str">
        <f>IF('Gift Addresses'!$I162&gt;0,TEXT('Gift Addresses'!$I162,"00000"),"")</f>
        <v/>
      </c>
      <c r="AD162" s="25" t="str">
        <f>IF('Gift Addresses'!$I162&gt;0,IF('Gift Addresses'!J162&gt;0,'Gift Addresses'!J162,Billing!$C$17),"")</f>
        <v/>
      </c>
      <c r="AE162" t="str">
        <f>LEFT('Gift Addresses'!D162,35)</f>
        <v/>
      </c>
      <c r="AF162" s="25" t="str">
        <f>IF(+'Gift Addresses'!O162&gt;0,'Gift Addresses'!O162,"")</f>
        <v/>
      </c>
      <c r="AG162" s="28" t="str">
        <f>IF('Gift Addresses'!$I162&gt;0,"default","")</f>
        <v/>
      </c>
      <c r="AH162" s="28" t="str">
        <f>IF('Gift Addresses'!$I162&gt;0,1,"")</f>
        <v/>
      </c>
      <c r="AI162" s="30"/>
      <c r="AJ162" s="30"/>
      <c r="AK162" s="30"/>
      <c r="AL162" s="30"/>
      <c r="AM162" s="30"/>
      <c r="AN162" t="str">
        <f t="shared" si="12"/>
        <v/>
      </c>
      <c r="AO162" t="str">
        <f>LEFT('Gift Addresses'!F162,35)</f>
        <v/>
      </c>
      <c r="AP162" s="30"/>
      <c r="AQ162" s="28" t="str">
        <f>IF('Gift Addresses'!$I162&gt;0,0,"")</f>
        <v/>
      </c>
      <c r="AR162" s="15" t="str">
        <f>IF('Gift Addresses'!$I162&gt;0,IF(AC162&gt;0,IF(ChooseMethod="Ship Lowest Cost",'Gift Addresses'!S162,IF('Gift Addresses'!S162="Ground (1-Day PM)",'Gift Addresses'!S162,IF('Gift Addresses'!S162="Next Day Air (1-Day AM)",'Gift Addresses'!S162,"Next Day Air Saver (1-Day PM)"))),""),"")</f>
        <v/>
      </c>
      <c r="AS162" s="26" t="str">
        <f>IF('Gift Addresses'!I162&gt;0,IF('Your Flavors'!$E$24="Ship Lowest Cost",'Gift Addresses'!T162,VLOOKUP(AR162,Method,2,FALSE)),"")</f>
        <v/>
      </c>
      <c r="AT162" s="26" t="str">
        <f>IF('Gift Addresses'!I162&gt;0,VLOOKUP('Gift Addresses'!R162,Size,2,FALSE),"")</f>
        <v/>
      </c>
      <c r="AU162" s="32" t="str">
        <f>IF('Gift Addresses'!I162&gt;0,+AT162+AS162,"")</f>
        <v/>
      </c>
      <c r="AV162" s="31" t="str">
        <f t="shared" si="9"/>
        <v/>
      </c>
      <c r="AW162" s="28" t="str">
        <f>IF('Gift Addresses'!$I162&gt;0,1,"")</f>
        <v/>
      </c>
      <c r="AX162" s="28" t="str">
        <f>IF('Gift Addresses'!$I162&gt;0,"Prepaid","")</f>
        <v/>
      </c>
      <c r="AY162" s="27" t="str">
        <f>IF('Gift Addresses'!$I162&gt;0,+Review!P162,"")</f>
        <v/>
      </c>
      <c r="AZ162" s="28" t="str">
        <f>IF('Gift Addresses'!$I162&gt;0,"hold_until","")</f>
        <v/>
      </c>
      <c r="BA162" s="33" t="str">
        <f>IF('Gift Addresses'!$N162&gt;0,'Gift Addresses'!N162-'Gift Addresses'!Q162,"")</f>
        <v/>
      </c>
      <c r="BB162" s="7" t="str">
        <f>LEFT('Gift Addresses'!K162,30)</f>
        <v/>
      </c>
      <c r="BC162" s="7" t="str">
        <f>LEFT('Gift Addresses'!L162,30)</f>
        <v/>
      </c>
      <c r="BD162" s="7" t="str">
        <f>LEFT('Gift Addresses'!M162,300)</f>
        <v/>
      </c>
    </row>
    <row r="163" spans="1:56">
      <c r="A163" t="str">
        <f>IF('Gift Addresses'!$I163&gt;0,"","Delete This Row")</f>
        <v>Delete This Row</v>
      </c>
      <c r="B163" t="str">
        <f>IF('Gift Addresses'!I163&gt;0,"base","")</f>
        <v/>
      </c>
      <c r="C163" t="str">
        <f>IF('Gift Addresses'!$I163&gt;0,+Billing!$C$8,"")</f>
        <v/>
      </c>
      <c r="D163" t="str">
        <f>IF('Gift Addresses'!$I163&gt;0,"General","")</f>
        <v/>
      </c>
      <c r="E163" t="str">
        <f>IF('Gift Addresses'!$I163&gt;0,LEFT(Billing!$C$9,17),"")</f>
        <v/>
      </c>
      <c r="F163" t="str">
        <f>IF('Gift Addresses'!$I163&gt;0,LEFT(Billing!$C$10,17),"")</f>
        <v/>
      </c>
      <c r="G163" s="38"/>
      <c r="H163" t="str">
        <f t="shared" si="10"/>
        <v/>
      </c>
      <c r="I163" s="38"/>
      <c r="J163" t="str">
        <f t="shared" si="11"/>
        <v/>
      </c>
      <c r="K163" s="38"/>
      <c r="L163" t="str">
        <f>IF('Gift Addresses'!$I163&gt;0,LEFT(Billing!$C$12,30),"")</f>
        <v/>
      </c>
      <c r="M163" t="str">
        <f>IF('Gift Addresses'!$I163&gt;0,LEFT(Billing!$C$14,15),"")</f>
        <v/>
      </c>
      <c r="N163" t="str">
        <f>IF('Gift Addresses'!$I163&gt;0,VLOOKUP(Billing!$C$15,State,2,FALSE),"")</f>
        <v/>
      </c>
      <c r="O163" t="str">
        <f>IF('Gift Addresses'!$I163&gt;0,"US","")</f>
        <v/>
      </c>
      <c r="P163" s="2" t="str">
        <f>IF('Gift Addresses'!$I163&gt;0,TEXT(Billing!$C$16,"00000"),"")</f>
        <v/>
      </c>
      <c r="Q163" s="24" t="str">
        <f>IF('Gift Addresses'!$I163&gt;0,Billing!$C$17,"")</f>
        <v/>
      </c>
      <c r="R163" t="str">
        <f>IF('Gift Addresses'!$I163&gt;0,LEFT(Billing!$C$11,35),"")</f>
        <v/>
      </c>
      <c r="S163" s="141" t="str">
        <f>IF('Gift Addresses'!$I163&gt;0,IF(Billing!$C$18&gt;0,TEXT(Billing!$C$18,"###-###-####"),""),"")</f>
        <v/>
      </c>
      <c r="T163" s="38"/>
      <c r="U163" t="str">
        <f>LEFT('Gift Addresses'!B163,17)</f>
        <v/>
      </c>
      <c r="V163" s="38"/>
      <c r="W163" t="str">
        <f>LEFT('Gift Addresses'!C163,17)</f>
        <v/>
      </c>
      <c r="X163" s="38"/>
      <c r="Y163" t="str">
        <f>LEFT('Gift Addresses'!E163,35)</f>
        <v/>
      </c>
      <c r="Z163" t="str">
        <f>LEFT('Gift Addresses'!G163,15)</f>
        <v/>
      </c>
      <c r="AA163" s="37" t="str">
        <f>IF('Gift Addresses'!H163&gt;0,VLOOKUP('Gift Addresses'!H163,State,2,FALSE),"")</f>
        <v/>
      </c>
      <c r="AB163" t="str">
        <f>IF('Gift Addresses'!$I163&gt;0,"US","")</f>
        <v/>
      </c>
      <c r="AC163" s="2" t="str">
        <f>IF('Gift Addresses'!$I163&gt;0,TEXT('Gift Addresses'!$I163,"00000"),"")</f>
        <v/>
      </c>
      <c r="AD163" s="25" t="str">
        <f>IF('Gift Addresses'!$I163&gt;0,IF('Gift Addresses'!J163&gt;0,'Gift Addresses'!J163,Billing!$C$17),"")</f>
        <v/>
      </c>
      <c r="AE163" t="str">
        <f>LEFT('Gift Addresses'!D163,35)</f>
        <v/>
      </c>
      <c r="AF163" s="25" t="str">
        <f>IF(+'Gift Addresses'!O163&gt;0,'Gift Addresses'!O163,"")</f>
        <v/>
      </c>
      <c r="AG163" s="28" t="str">
        <f>IF('Gift Addresses'!$I163&gt;0,"default","")</f>
        <v/>
      </c>
      <c r="AH163" s="28" t="str">
        <f>IF('Gift Addresses'!$I163&gt;0,1,"")</f>
        <v/>
      </c>
      <c r="AI163" s="30"/>
      <c r="AJ163" s="30"/>
      <c r="AK163" s="30"/>
      <c r="AL163" s="30"/>
      <c r="AM163" s="30"/>
      <c r="AN163" t="str">
        <f t="shared" si="12"/>
        <v/>
      </c>
      <c r="AO163" t="str">
        <f>LEFT('Gift Addresses'!F163,35)</f>
        <v/>
      </c>
      <c r="AP163" s="30"/>
      <c r="AQ163" s="28" t="str">
        <f>IF('Gift Addresses'!$I163&gt;0,0,"")</f>
        <v/>
      </c>
      <c r="AR163" s="15" t="str">
        <f>IF('Gift Addresses'!$I163&gt;0,IF(AC163&gt;0,IF(ChooseMethod="Ship Lowest Cost",'Gift Addresses'!S163,IF('Gift Addresses'!S163="Ground (1-Day PM)",'Gift Addresses'!S163,IF('Gift Addresses'!S163="Next Day Air (1-Day AM)",'Gift Addresses'!S163,"Next Day Air Saver (1-Day PM)"))),""),"")</f>
        <v/>
      </c>
      <c r="AS163" s="26" t="str">
        <f>IF('Gift Addresses'!I163&gt;0,IF('Your Flavors'!$E$24="Ship Lowest Cost",'Gift Addresses'!T163,VLOOKUP(AR163,Method,2,FALSE)),"")</f>
        <v/>
      </c>
      <c r="AT163" s="26" t="str">
        <f>IF('Gift Addresses'!I163&gt;0,VLOOKUP('Gift Addresses'!R163,Size,2,FALSE),"")</f>
        <v/>
      </c>
      <c r="AU163" s="32" t="str">
        <f>IF('Gift Addresses'!I163&gt;0,+AT163+AS163,"")</f>
        <v/>
      </c>
      <c r="AV163" s="31" t="str">
        <f t="shared" si="9"/>
        <v/>
      </c>
      <c r="AW163" s="28" t="str">
        <f>IF('Gift Addresses'!$I163&gt;0,1,"")</f>
        <v/>
      </c>
      <c r="AX163" s="28" t="str">
        <f>IF('Gift Addresses'!$I163&gt;0,"Prepaid","")</f>
        <v/>
      </c>
      <c r="AY163" s="27" t="str">
        <f>IF('Gift Addresses'!$I163&gt;0,+Review!P163,"")</f>
        <v/>
      </c>
      <c r="AZ163" s="28" t="str">
        <f>IF('Gift Addresses'!$I163&gt;0,"hold_until","")</f>
        <v/>
      </c>
      <c r="BA163" s="33" t="str">
        <f>IF('Gift Addresses'!$N163&gt;0,'Gift Addresses'!N163-'Gift Addresses'!Q163,"")</f>
        <v/>
      </c>
      <c r="BB163" s="7" t="str">
        <f>LEFT('Gift Addresses'!K163,30)</f>
        <v/>
      </c>
      <c r="BC163" s="7" t="str">
        <f>LEFT('Gift Addresses'!L163,30)</f>
        <v/>
      </c>
      <c r="BD163" s="7" t="str">
        <f>LEFT('Gift Addresses'!M163,300)</f>
        <v/>
      </c>
    </row>
    <row r="164" spans="1:56">
      <c r="A164" t="str">
        <f>IF('Gift Addresses'!$I164&gt;0,"","Delete This Row")</f>
        <v>Delete This Row</v>
      </c>
      <c r="B164" t="str">
        <f>IF('Gift Addresses'!I164&gt;0,"base","")</f>
        <v/>
      </c>
      <c r="C164" t="str">
        <f>IF('Gift Addresses'!$I164&gt;0,+Billing!$C$8,"")</f>
        <v/>
      </c>
      <c r="D164" t="str">
        <f>IF('Gift Addresses'!$I164&gt;0,"General","")</f>
        <v/>
      </c>
      <c r="E164" t="str">
        <f>IF('Gift Addresses'!$I164&gt;0,LEFT(Billing!$C$9,17),"")</f>
        <v/>
      </c>
      <c r="F164" t="str">
        <f>IF('Gift Addresses'!$I164&gt;0,LEFT(Billing!$C$10,17),"")</f>
        <v/>
      </c>
      <c r="G164" s="38"/>
      <c r="H164" t="str">
        <f t="shared" si="10"/>
        <v/>
      </c>
      <c r="I164" s="38"/>
      <c r="J164" t="str">
        <f t="shared" si="11"/>
        <v/>
      </c>
      <c r="K164" s="38"/>
      <c r="L164" t="str">
        <f>IF('Gift Addresses'!$I164&gt;0,LEFT(Billing!$C$12,30),"")</f>
        <v/>
      </c>
      <c r="M164" t="str">
        <f>IF('Gift Addresses'!$I164&gt;0,LEFT(Billing!$C$14,15),"")</f>
        <v/>
      </c>
      <c r="N164" t="str">
        <f>IF('Gift Addresses'!$I164&gt;0,VLOOKUP(Billing!$C$15,State,2,FALSE),"")</f>
        <v/>
      </c>
      <c r="O164" t="str">
        <f>IF('Gift Addresses'!$I164&gt;0,"US","")</f>
        <v/>
      </c>
      <c r="P164" s="2" t="str">
        <f>IF('Gift Addresses'!$I164&gt;0,TEXT(Billing!$C$16,"00000"),"")</f>
        <v/>
      </c>
      <c r="Q164" s="24" t="str">
        <f>IF('Gift Addresses'!$I164&gt;0,Billing!$C$17,"")</f>
        <v/>
      </c>
      <c r="R164" t="str">
        <f>IF('Gift Addresses'!$I164&gt;0,LEFT(Billing!$C$11,35),"")</f>
        <v/>
      </c>
      <c r="S164" s="141" t="str">
        <f>IF('Gift Addresses'!$I164&gt;0,IF(Billing!$C$18&gt;0,TEXT(Billing!$C$18,"###-###-####"),""),"")</f>
        <v/>
      </c>
      <c r="T164" s="38"/>
      <c r="U164" t="str">
        <f>LEFT('Gift Addresses'!B164,17)</f>
        <v/>
      </c>
      <c r="V164" s="38"/>
      <c r="W164" t="str">
        <f>LEFT('Gift Addresses'!C164,17)</f>
        <v/>
      </c>
      <c r="X164" s="38"/>
      <c r="Y164" t="str">
        <f>LEFT('Gift Addresses'!E164,35)</f>
        <v/>
      </c>
      <c r="Z164" t="str">
        <f>LEFT('Gift Addresses'!G164,15)</f>
        <v/>
      </c>
      <c r="AA164" s="37" t="str">
        <f>IF('Gift Addresses'!H164&gt;0,VLOOKUP('Gift Addresses'!H164,State,2,FALSE),"")</f>
        <v/>
      </c>
      <c r="AB164" t="str">
        <f>IF('Gift Addresses'!$I164&gt;0,"US","")</f>
        <v/>
      </c>
      <c r="AC164" s="2" t="str">
        <f>IF('Gift Addresses'!$I164&gt;0,TEXT('Gift Addresses'!$I164,"00000"),"")</f>
        <v/>
      </c>
      <c r="AD164" s="25" t="str">
        <f>IF('Gift Addresses'!$I164&gt;0,IF('Gift Addresses'!J164&gt;0,'Gift Addresses'!J164,Billing!$C$17),"")</f>
        <v/>
      </c>
      <c r="AE164" t="str">
        <f>LEFT('Gift Addresses'!D164,35)</f>
        <v/>
      </c>
      <c r="AF164" s="25" t="str">
        <f>IF(+'Gift Addresses'!O164&gt;0,'Gift Addresses'!O164,"")</f>
        <v/>
      </c>
      <c r="AG164" s="28" t="str">
        <f>IF('Gift Addresses'!$I164&gt;0,"default","")</f>
        <v/>
      </c>
      <c r="AH164" s="28" t="str">
        <f>IF('Gift Addresses'!$I164&gt;0,1,"")</f>
        <v/>
      </c>
      <c r="AI164" s="30"/>
      <c r="AJ164" s="30"/>
      <c r="AK164" s="30"/>
      <c r="AL164" s="30"/>
      <c r="AM164" s="30"/>
      <c r="AN164" t="str">
        <f t="shared" si="12"/>
        <v/>
      </c>
      <c r="AO164" t="str">
        <f>LEFT('Gift Addresses'!F164,35)</f>
        <v/>
      </c>
      <c r="AP164" s="30"/>
      <c r="AQ164" s="28" t="str">
        <f>IF('Gift Addresses'!$I164&gt;0,0,"")</f>
        <v/>
      </c>
      <c r="AR164" s="15" t="str">
        <f>IF('Gift Addresses'!$I164&gt;0,IF(AC164&gt;0,IF(ChooseMethod="Ship Lowest Cost",'Gift Addresses'!S164,IF('Gift Addresses'!S164="Ground (1-Day PM)",'Gift Addresses'!S164,IF('Gift Addresses'!S164="Next Day Air (1-Day AM)",'Gift Addresses'!S164,"Next Day Air Saver (1-Day PM)"))),""),"")</f>
        <v/>
      </c>
      <c r="AS164" s="26" t="str">
        <f>IF('Gift Addresses'!I164&gt;0,IF('Your Flavors'!$E$24="Ship Lowest Cost",'Gift Addresses'!T164,VLOOKUP(AR164,Method,2,FALSE)),"")</f>
        <v/>
      </c>
      <c r="AT164" s="26" t="str">
        <f>IF('Gift Addresses'!I164&gt;0,VLOOKUP('Gift Addresses'!R164,Size,2,FALSE),"")</f>
        <v/>
      </c>
      <c r="AU164" s="32" t="str">
        <f>IF('Gift Addresses'!I164&gt;0,+AT164+AS164,"")</f>
        <v/>
      </c>
      <c r="AV164" s="31" t="str">
        <f t="shared" si="9"/>
        <v/>
      </c>
      <c r="AW164" s="28" t="str">
        <f>IF('Gift Addresses'!$I164&gt;0,1,"")</f>
        <v/>
      </c>
      <c r="AX164" s="28" t="str">
        <f>IF('Gift Addresses'!$I164&gt;0,"Prepaid","")</f>
        <v/>
      </c>
      <c r="AY164" s="27" t="str">
        <f>IF('Gift Addresses'!$I164&gt;0,+Review!P164,"")</f>
        <v/>
      </c>
      <c r="AZ164" s="28" t="str">
        <f>IF('Gift Addresses'!$I164&gt;0,"hold_until","")</f>
        <v/>
      </c>
      <c r="BA164" s="33" t="str">
        <f>IF('Gift Addresses'!$N164&gt;0,'Gift Addresses'!N164-'Gift Addresses'!Q164,"")</f>
        <v/>
      </c>
      <c r="BB164" s="7" t="str">
        <f>LEFT('Gift Addresses'!K164,30)</f>
        <v/>
      </c>
      <c r="BC164" s="7" t="str">
        <f>LEFT('Gift Addresses'!L164,30)</f>
        <v/>
      </c>
      <c r="BD164" s="7" t="str">
        <f>LEFT('Gift Addresses'!M164,300)</f>
        <v/>
      </c>
    </row>
    <row r="165" spans="1:56">
      <c r="A165" t="str">
        <f>IF('Gift Addresses'!$I165&gt;0,"","Delete This Row")</f>
        <v>Delete This Row</v>
      </c>
      <c r="B165" t="str">
        <f>IF('Gift Addresses'!I165&gt;0,"base","")</f>
        <v/>
      </c>
      <c r="C165" t="str">
        <f>IF('Gift Addresses'!$I165&gt;0,+Billing!$C$8,"")</f>
        <v/>
      </c>
      <c r="D165" t="str">
        <f>IF('Gift Addresses'!$I165&gt;0,"General","")</f>
        <v/>
      </c>
      <c r="E165" t="str">
        <f>IF('Gift Addresses'!$I165&gt;0,LEFT(Billing!$C$9,17),"")</f>
        <v/>
      </c>
      <c r="F165" t="str">
        <f>IF('Gift Addresses'!$I165&gt;0,LEFT(Billing!$C$10,17),"")</f>
        <v/>
      </c>
      <c r="G165" s="38"/>
      <c r="H165" t="str">
        <f t="shared" si="10"/>
        <v/>
      </c>
      <c r="I165" s="38"/>
      <c r="J165" t="str">
        <f t="shared" si="11"/>
        <v/>
      </c>
      <c r="K165" s="38"/>
      <c r="L165" t="str">
        <f>IF('Gift Addresses'!$I165&gt;0,LEFT(Billing!$C$12,30),"")</f>
        <v/>
      </c>
      <c r="M165" t="str">
        <f>IF('Gift Addresses'!$I165&gt;0,LEFT(Billing!$C$14,15),"")</f>
        <v/>
      </c>
      <c r="N165" t="str">
        <f>IF('Gift Addresses'!$I165&gt;0,VLOOKUP(Billing!$C$15,State,2,FALSE),"")</f>
        <v/>
      </c>
      <c r="O165" t="str">
        <f>IF('Gift Addresses'!$I165&gt;0,"US","")</f>
        <v/>
      </c>
      <c r="P165" s="2" t="str">
        <f>IF('Gift Addresses'!$I165&gt;0,TEXT(Billing!$C$16,"00000"),"")</f>
        <v/>
      </c>
      <c r="Q165" s="24" t="str">
        <f>IF('Gift Addresses'!$I165&gt;0,Billing!$C$17,"")</f>
        <v/>
      </c>
      <c r="R165" t="str">
        <f>IF('Gift Addresses'!$I165&gt;0,LEFT(Billing!$C$11,35),"")</f>
        <v/>
      </c>
      <c r="S165" s="141" t="str">
        <f>IF('Gift Addresses'!$I165&gt;0,IF(Billing!$C$18&gt;0,TEXT(Billing!$C$18,"###-###-####"),""),"")</f>
        <v/>
      </c>
      <c r="T165" s="38"/>
      <c r="U165" t="str">
        <f>LEFT('Gift Addresses'!B165,17)</f>
        <v/>
      </c>
      <c r="V165" s="38"/>
      <c r="W165" t="str">
        <f>LEFT('Gift Addresses'!C165,17)</f>
        <v/>
      </c>
      <c r="X165" s="38"/>
      <c r="Y165" t="str">
        <f>LEFT('Gift Addresses'!E165,35)</f>
        <v/>
      </c>
      <c r="Z165" t="str">
        <f>LEFT('Gift Addresses'!G165,15)</f>
        <v/>
      </c>
      <c r="AA165" s="37" t="str">
        <f>IF('Gift Addresses'!H165&gt;0,VLOOKUP('Gift Addresses'!H165,State,2,FALSE),"")</f>
        <v/>
      </c>
      <c r="AB165" t="str">
        <f>IF('Gift Addresses'!$I165&gt;0,"US","")</f>
        <v/>
      </c>
      <c r="AC165" s="2" t="str">
        <f>IF('Gift Addresses'!$I165&gt;0,TEXT('Gift Addresses'!$I165,"00000"),"")</f>
        <v/>
      </c>
      <c r="AD165" s="25" t="str">
        <f>IF('Gift Addresses'!$I165&gt;0,IF('Gift Addresses'!J165&gt;0,'Gift Addresses'!J165,Billing!$C$17),"")</f>
        <v/>
      </c>
      <c r="AE165" t="str">
        <f>LEFT('Gift Addresses'!D165,35)</f>
        <v/>
      </c>
      <c r="AF165" s="25" t="str">
        <f>IF(+'Gift Addresses'!O165&gt;0,'Gift Addresses'!O165,"")</f>
        <v/>
      </c>
      <c r="AG165" s="28" t="str">
        <f>IF('Gift Addresses'!$I165&gt;0,"default","")</f>
        <v/>
      </c>
      <c r="AH165" s="28" t="str">
        <f>IF('Gift Addresses'!$I165&gt;0,1,"")</f>
        <v/>
      </c>
      <c r="AI165" s="30"/>
      <c r="AJ165" s="30"/>
      <c r="AK165" s="30"/>
      <c r="AL165" s="30"/>
      <c r="AM165" s="30"/>
      <c r="AN165" t="str">
        <f t="shared" si="12"/>
        <v/>
      </c>
      <c r="AO165" t="str">
        <f>LEFT('Gift Addresses'!F165,35)</f>
        <v/>
      </c>
      <c r="AP165" s="30"/>
      <c r="AQ165" s="28" t="str">
        <f>IF('Gift Addresses'!$I165&gt;0,0,"")</f>
        <v/>
      </c>
      <c r="AR165" s="15" t="str">
        <f>IF('Gift Addresses'!$I165&gt;0,IF(AC165&gt;0,IF(ChooseMethod="Ship Lowest Cost",'Gift Addresses'!S165,IF('Gift Addresses'!S165="Ground (1-Day PM)",'Gift Addresses'!S165,IF('Gift Addresses'!S165="Next Day Air (1-Day AM)",'Gift Addresses'!S165,"Next Day Air Saver (1-Day PM)"))),""),"")</f>
        <v/>
      </c>
      <c r="AS165" s="26" t="str">
        <f>IF('Gift Addresses'!I165&gt;0,IF('Your Flavors'!$E$24="Ship Lowest Cost",'Gift Addresses'!T165,VLOOKUP(AR165,Method,2,FALSE)),"")</f>
        <v/>
      </c>
      <c r="AT165" s="26" t="str">
        <f>IF('Gift Addresses'!I165&gt;0,VLOOKUP('Gift Addresses'!R165,Size,2,FALSE),"")</f>
        <v/>
      </c>
      <c r="AU165" s="32" t="str">
        <f>IF('Gift Addresses'!I165&gt;0,+AT165+AS165,"")</f>
        <v/>
      </c>
      <c r="AV165" s="31" t="str">
        <f t="shared" si="9"/>
        <v/>
      </c>
      <c r="AW165" s="28" t="str">
        <f>IF('Gift Addresses'!$I165&gt;0,1,"")</f>
        <v/>
      </c>
      <c r="AX165" s="28" t="str">
        <f>IF('Gift Addresses'!$I165&gt;0,"Prepaid","")</f>
        <v/>
      </c>
      <c r="AY165" s="27" t="str">
        <f>IF('Gift Addresses'!$I165&gt;0,+Review!P165,"")</f>
        <v/>
      </c>
      <c r="AZ165" s="28" t="str">
        <f>IF('Gift Addresses'!$I165&gt;0,"hold_until","")</f>
        <v/>
      </c>
      <c r="BA165" s="33" t="str">
        <f>IF('Gift Addresses'!$N165&gt;0,'Gift Addresses'!N165-'Gift Addresses'!Q165,"")</f>
        <v/>
      </c>
      <c r="BB165" s="7" t="str">
        <f>LEFT('Gift Addresses'!K165,30)</f>
        <v/>
      </c>
      <c r="BC165" s="7" t="str">
        <f>LEFT('Gift Addresses'!L165,30)</f>
        <v/>
      </c>
      <c r="BD165" s="7" t="str">
        <f>LEFT('Gift Addresses'!M165,300)</f>
        <v/>
      </c>
    </row>
    <row r="166" spans="1:56">
      <c r="A166" t="str">
        <f>IF('Gift Addresses'!$I166&gt;0,"","Delete This Row")</f>
        <v>Delete This Row</v>
      </c>
      <c r="B166" t="str">
        <f>IF('Gift Addresses'!I166&gt;0,"base","")</f>
        <v/>
      </c>
      <c r="C166" t="str">
        <f>IF('Gift Addresses'!$I166&gt;0,+Billing!$C$8,"")</f>
        <v/>
      </c>
      <c r="D166" t="str">
        <f>IF('Gift Addresses'!$I166&gt;0,"General","")</f>
        <v/>
      </c>
      <c r="E166" t="str">
        <f>IF('Gift Addresses'!$I166&gt;0,LEFT(Billing!$C$9,17),"")</f>
        <v/>
      </c>
      <c r="F166" t="str">
        <f>IF('Gift Addresses'!$I166&gt;0,LEFT(Billing!$C$10,17),"")</f>
        <v/>
      </c>
      <c r="G166" s="38"/>
      <c r="H166" t="str">
        <f t="shared" si="10"/>
        <v/>
      </c>
      <c r="I166" s="38"/>
      <c r="J166" t="str">
        <f t="shared" si="11"/>
        <v/>
      </c>
      <c r="K166" s="38"/>
      <c r="L166" t="str">
        <f>IF('Gift Addresses'!$I166&gt;0,LEFT(Billing!$C$12,30),"")</f>
        <v/>
      </c>
      <c r="M166" t="str">
        <f>IF('Gift Addresses'!$I166&gt;0,LEFT(Billing!$C$14,15),"")</f>
        <v/>
      </c>
      <c r="N166" t="str">
        <f>IF('Gift Addresses'!$I166&gt;0,VLOOKUP(Billing!$C$15,State,2,FALSE),"")</f>
        <v/>
      </c>
      <c r="O166" t="str">
        <f>IF('Gift Addresses'!$I166&gt;0,"US","")</f>
        <v/>
      </c>
      <c r="P166" s="2" t="str">
        <f>IF('Gift Addresses'!$I166&gt;0,TEXT(Billing!$C$16,"00000"),"")</f>
        <v/>
      </c>
      <c r="Q166" s="24" t="str">
        <f>IF('Gift Addresses'!$I166&gt;0,Billing!$C$17,"")</f>
        <v/>
      </c>
      <c r="R166" t="str">
        <f>IF('Gift Addresses'!$I166&gt;0,LEFT(Billing!$C$11,35),"")</f>
        <v/>
      </c>
      <c r="S166" s="141" t="str">
        <f>IF('Gift Addresses'!$I166&gt;0,IF(Billing!$C$18&gt;0,TEXT(Billing!$C$18,"###-###-####"),""),"")</f>
        <v/>
      </c>
      <c r="T166" s="38"/>
      <c r="U166" t="str">
        <f>LEFT('Gift Addresses'!B166,17)</f>
        <v/>
      </c>
      <c r="V166" s="38"/>
      <c r="W166" t="str">
        <f>LEFT('Gift Addresses'!C166,17)</f>
        <v/>
      </c>
      <c r="X166" s="38"/>
      <c r="Y166" t="str">
        <f>LEFT('Gift Addresses'!E166,35)</f>
        <v/>
      </c>
      <c r="Z166" t="str">
        <f>LEFT('Gift Addresses'!G166,15)</f>
        <v/>
      </c>
      <c r="AA166" s="37" t="str">
        <f>IF('Gift Addresses'!H166&gt;0,VLOOKUP('Gift Addresses'!H166,State,2,FALSE),"")</f>
        <v/>
      </c>
      <c r="AB166" t="str">
        <f>IF('Gift Addresses'!$I166&gt;0,"US","")</f>
        <v/>
      </c>
      <c r="AC166" s="2" t="str">
        <f>IF('Gift Addresses'!$I166&gt;0,TEXT('Gift Addresses'!$I166,"00000"),"")</f>
        <v/>
      </c>
      <c r="AD166" s="25" t="str">
        <f>IF('Gift Addresses'!$I166&gt;0,IF('Gift Addresses'!J166&gt;0,'Gift Addresses'!J166,Billing!$C$17),"")</f>
        <v/>
      </c>
      <c r="AE166" t="str">
        <f>LEFT('Gift Addresses'!D166,35)</f>
        <v/>
      </c>
      <c r="AF166" s="25" t="str">
        <f>IF(+'Gift Addresses'!O166&gt;0,'Gift Addresses'!O166,"")</f>
        <v/>
      </c>
      <c r="AG166" s="28" t="str">
        <f>IF('Gift Addresses'!$I166&gt;0,"default","")</f>
        <v/>
      </c>
      <c r="AH166" s="28" t="str">
        <f>IF('Gift Addresses'!$I166&gt;0,1,"")</f>
        <v/>
      </c>
      <c r="AI166" s="30"/>
      <c r="AJ166" s="30"/>
      <c r="AK166" s="30"/>
      <c r="AL166" s="30"/>
      <c r="AM166" s="30"/>
      <c r="AN166" t="str">
        <f t="shared" si="12"/>
        <v/>
      </c>
      <c r="AO166" t="str">
        <f>LEFT('Gift Addresses'!F166,35)</f>
        <v/>
      </c>
      <c r="AP166" s="30"/>
      <c r="AQ166" s="28" t="str">
        <f>IF('Gift Addresses'!$I166&gt;0,0,"")</f>
        <v/>
      </c>
      <c r="AR166" s="15" t="str">
        <f>IF('Gift Addresses'!$I166&gt;0,IF(AC166&gt;0,IF(ChooseMethod="Ship Lowest Cost",'Gift Addresses'!S166,IF('Gift Addresses'!S166="Ground (1-Day PM)",'Gift Addresses'!S166,IF('Gift Addresses'!S166="Next Day Air (1-Day AM)",'Gift Addresses'!S166,"Next Day Air Saver (1-Day PM)"))),""),"")</f>
        <v/>
      </c>
      <c r="AS166" s="26" t="str">
        <f>IF('Gift Addresses'!I166&gt;0,IF('Your Flavors'!$E$24="Ship Lowest Cost",'Gift Addresses'!T166,VLOOKUP(AR166,Method,2,FALSE)),"")</f>
        <v/>
      </c>
      <c r="AT166" s="26" t="str">
        <f>IF('Gift Addresses'!I166&gt;0,VLOOKUP('Gift Addresses'!R166,Size,2,FALSE),"")</f>
        <v/>
      </c>
      <c r="AU166" s="32" t="str">
        <f>IF('Gift Addresses'!I166&gt;0,+AT166+AS166,"")</f>
        <v/>
      </c>
      <c r="AV166" s="31" t="str">
        <f t="shared" ref="AV166:AV200" si="13">+AS166</f>
        <v/>
      </c>
      <c r="AW166" s="28" t="str">
        <f>IF('Gift Addresses'!$I166&gt;0,1,"")</f>
        <v/>
      </c>
      <c r="AX166" s="28" t="str">
        <f>IF('Gift Addresses'!$I166&gt;0,"Prepaid","")</f>
        <v/>
      </c>
      <c r="AY166" s="27" t="str">
        <f>IF('Gift Addresses'!$I166&gt;0,+Review!P166,"")</f>
        <v/>
      </c>
      <c r="AZ166" s="28" t="str">
        <f>IF('Gift Addresses'!$I166&gt;0,"hold_until","")</f>
        <v/>
      </c>
      <c r="BA166" s="33" t="str">
        <f>IF('Gift Addresses'!$N166&gt;0,'Gift Addresses'!N166-'Gift Addresses'!Q166,"")</f>
        <v/>
      </c>
      <c r="BB166" s="7" t="str">
        <f>LEFT('Gift Addresses'!K166,30)</f>
        <v/>
      </c>
      <c r="BC166" s="7" t="str">
        <f>LEFT('Gift Addresses'!L166,30)</f>
        <v/>
      </c>
      <c r="BD166" s="7" t="str">
        <f>LEFT('Gift Addresses'!M166,300)</f>
        <v/>
      </c>
    </row>
    <row r="167" spans="1:56">
      <c r="A167" t="str">
        <f>IF('Gift Addresses'!$I167&gt;0,"","Delete This Row")</f>
        <v>Delete This Row</v>
      </c>
      <c r="B167" t="str">
        <f>IF('Gift Addresses'!I167&gt;0,"base","")</f>
        <v/>
      </c>
      <c r="C167" t="str">
        <f>IF('Gift Addresses'!$I167&gt;0,+Billing!$C$8,"")</f>
        <v/>
      </c>
      <c r="D167" t="str">
        <f>IF('Gift Addresses'!$I167&gt;0,"General","")</f>
        <v/>
      </c>
      <c r="E167" t="str">
        <f>IF('Gift Addresses'!$I167&gt;0,LEFT(Billing!$C$9,17),"")</f>
        <v/>
      </c>
      <c r="F167" t="str">
        <f>IF('Gift Addresses'!$I167&gt;0,LEFT(Billing!$C$10,17),"")</f>
        <v/>
      </c>
      <c r="G167" s="38"/>
      <c r="H167" t="str">
        <f t="shared" si="10"/>
        <v/>
      </c>
      <c r="I167" s="38"/>
      <c r="J167" t="str">
        <f t="shared" si="11"/>
        <v/>
      </c>
      <c r="K167" s="38"/>
      <c r="L167" t="str">
        <f>IF('Gift Addresses'!$I167&gt;0,LEFT(Billing!$C$12,30),"")</f>
        <v/>
      </c>
      <c r="M167" t="str">
        <f>IF('Gift Addresses'!$I167&gt;0,LEFT(Billing!$C$14,15),"")</f>
        <v/>
      </c>
      <c r="N167" t="str">
        <f>IF('Gift Addresses'!$I167&gt;0,VLOOKUP(Billing!$C$15,State,2,FALSE),"")</f>
        <v/>
      </c>
      <c r="O167" t="str">
        <f>IF('Gift Addresses'!$I167&gt;0,"US","")</f>
        <v/>
      </c>
      <c r="P167" s="2" t="str">
        <f>IF('Gift Addresses'!$I167&gt;0,TEXT(Billing!$C$16,"00000"),"")</f>
        <v/>
      </c>
      <c r="Q167" s="24" t="str">
        <f>IF('Gift Addresses'!$I167&gt;0,Billing!$C$17,"")</f>
        <v/>
      </c>
      <c r="R167" t="str">
        <f>IF('Gift Addresses'!$I167&gt;0,LEFT(Billing!$C$11,35),"")</f>
        <v/>
      </c>
      <c r="S167" s="141" t="str">
        <f>IF('Gift Addresses'!$I167&gt;0,IF(Billing!$C$18&gt;0,TEXT(Billing!$C$18,"###-###-####"),""),"")</f>
        <v/>
      </c>
      <c r="T167" s="38"/>
      <c r="U167" t="str">
        <f>LEFT('Gift Addresses'!B167,17)</f>
        <v/>
      </c>
      <c r="V167" s="38"/>
      <c r="W167" t="str">
        <f>LEFT('Gift Addresses'!C167,17)</f>
        <v/>
      </c>
      <c r="X167" s="38"/>
      <c r="Y167" t="str">
        <f>LEFT('Gift Addresses'!E167,35)</f>
        <v/>
      </c>
      <c r="Z167" t="str">
        <f>LEFT('Gift Addresses'!G167,15)</f>
        <v/>
      </c>
      <c r="AA167" s="37" t="str">
        <f>IF('Gift Addresses'!H167&gt;0,VLOOKUP('Gift Addresses'!H167,State,2,FALSE),"")</f>
        <v/>
      </c>
      <c r="AB167" t="str">
        <f>IF('Gift Addresses'!$I167&gt;0,"US","")</f>
        <v/>
      </c>
      <c r="AC167" s="2" t="str">
        <f>IF('Gift Addresses'!$I167&gt;0,TEXT('Gift Addresses'!$I167,"00000"),"")</f>
        <v/>
      </c>
      <c r="AD167" s="25" t="str">
        <f>IF('Gift Addresses'!$I167&gt;0,IF('Gift Addresses'!J167&gt;0,'Gift Addresses'!J167,Billing!$C$17),"")</f>
        <v/>
      </c>
      <c r="AE167" t="str">
        <f>LEFT('Gift Addresses'!D167,35)</f>
        <v/>
      </c>
      <c r="AF167" s="25" t="str">
        <f>IF(+'Gift Addresses'!O167&gt;0,'Gift Addresses'!O167,"")</f>
        <v/>
      </c>
      <c r="AG167" s="28" t="str">
        <f>IF('Gift Addresses'!$I167&gt;0,"default","")</f>
        <v/>
      </c>
      <c r="AH167" s="28" t="str">
        <f>IF('Gift Addresses'!$I167&gt;0,1,"")</f>
        <v/>
      </c>
      <c r="AI167" s="30"/>
      <c r="AJ167" s="30"/>
      <c r="AK167" s="30"/>
      <c r="AL167" s="30"/>
      <c r="AM167" s="30"/>
      <c r="AN167" t="str">
        <f t="shared" si="12"/>
        <v/>
      </c>
      <c r="AO167" t="str">
        <f>LEFT('Gift Addresses'!F167,35)</f>
        <v/>
      </c>
      <c r="AP167" s="30"/>
      <c r="AQ167" s="28" t="str">
        <f>IF('Gift Addresses'!$I167&gt;0,0,"")</f>
        <v/>
      </c>
      <c r="AR167" s="15" t="str">
        <f>IF('Gift Addresses'!$I167&gt;0,IF(AC167&gt;0,IF(ChooseMethod="Ship Lowest Cost",'Gift Addresses'!S167,IF('Gift Addresses'!S167="Ground (1-Day PM)",'Gift Addresses'!S167,IF('Gift Addresses'!S167="Next Day Air (1-Day AM)",'Gift Addresses'!S167,"Next Day Air Saver (1-Day PM)"))),""),"")</f>
        <v/>
      </c>
      <c r="AS167" s="26" t="str">
        <f>IF('Gift Addresses'!I167&gt;0,IF('Your Flavors'!$E$24="Ship Lowest Cost",'Gift Addresses'!T167,VLOOKUP(AR167,Method,2,FALSE)),"")</f>
        <v/>
      </c>
      <c r="AT167" s="26" t="str">
        <f>IF('Gift Addresses'!I167&gt;0,VLOOKUP('Gift Addresses'!R167,Size,2,FALSE),"")</f>
        <v/>
      </c>
      <c r="AU167" s="32" t="str">
        <f>IF('Gift Addresses'!I167&gt;0,+AT167+AS167,"")</f>
        <v/>
      </c>
      <c r="AV167" s="31" t="str">
        <f t="shared" si="13"/>
        <v/>
      </c>
      <c r="AW167" s="28" t="str">
        <f>IF('Gift Addresses'!$I167&gt;0,1,"")</f>
        <v/>
      </c>
      <c r="AX167" s="28" t="str">
        <f>IF('Gift Addresses'!$I167&gt;0,"Prepaid","")</f>
        <v/>
      </c>
      <c r="AY167" s="27" t="str">
        <f>IF('Gift Addresses'!$I167&gt;0,+Review!P167,"")</f>
        <v/>
      </c>
      <c r="AZ167" s="28" t="str">
        <f>IF('Gift Addresses'!$I167&gt;0,"hold_until","")</f>
        <v/>
      </c>
      <c r="BA167" s="33" t="str">
        <f>IF('Gift Addresses'!$N167&gt;0,'Gift Addresses'!N167-'Gift Addresses'!Q167,"")</f>
        <v/>
      </c>
      <c r="BB167" s="7" t="str">
        <f>LEFT('Gift Addresses'!K167,30)</f>
        <v/>
      </c>
      <c r="BC167" s="7" t="str">
        <f>LEFT('Gift Addresses'!L167,30)</f>
        <v/>
      </c>
      <c r="BD167" s="7" t="str">
        <f>LEFT('Gift Addresses'!M167,300)</f>
        <v/>
      </c>
    </row>
    <row r="168" spans="1:56">
      <c r="A168" t="str">
        <f>IF('Gift Addresses'!$I168&gt;0,"","Delete This Row")</f>
        <v>Delete This Row</v>
      </c>
      <c r="B168" t="str">
        <f>IF('Gift Addresses'!I168&gt;0,"base","")</f>
        <v/>
      </c>
      <c r="C168" t="str">
        <f>IF('Gift Addresses'!$I168&gt;0,+Billing!$C$8,"")</f>
        <v/>
      </c>
      <c r="D168" t="str">
        <f>IF('Gift Addresses'!$I168&gt;0,"General","")</f>
        <v/>
      </c>
      <c r="E168" t="str">
        <f>IF('Gift Addresses'!$I168&gt;0,LEFT(Billing!$C$9,17),"")</f>
        <v/>
      </c>
      <c r="F168" t="str">
        <f>IF('Gift Addresses'!$I168&gt;0,LEFT(Billing!$C$10,17),"")</f>
        <v/>
      </c>
      <c r="G168" s="38"/>
      <c r="H168" t="str">
        <f t="shared" si="10"/>
        <v/>
      </c>
      <c r="I168" s="38"/>
      <c r="J168" t="str">
        <f t="shared" si="11"/>
        <v/>
      </c>
      <c r="K168" s="38"/>
      <c r="L168" t="str">
        <f>IF('Gift Addresses'!$I168&gt;0,LEFT(Billing!$C$12,30),"")</f>
        <v/>
      </c>
      <c r="M168" t="str">
        <f>IF('Gift Addresses'!$I168&gt;0,LEFT(Billing!$C$14,15),"")</f>
        <v/>
      </c>
      <c r="N168" t="str">
        <f>IF('Gift Addresses'!$I168&gt;0,VLOOKUP(Billing!$C$15,State,2,FALSE),"")</f>
        <v/>
      </c>
      <c r="O168" t="str">
        <f>IF('Gift Addresses'!$I168&gt;0,"US","")</f>
        <v/>
      </c>
      <c r="P168" s="2" t="str">
        <f>IF('Gift Addresses'!$I168&gt;0,TEXT(Billing!$C$16,"00000"),"")</f>
        <v/>
      </c>
      <c r="Q168" s="24" t="str">
        <f>IF('Gift Addresses'!$I168&gt;0,Billing!$C$17,"")</f>
        <v/>
      </c>
      <c r="R168" t="str">
        <f>IF('Gift Addresses'!$I168&gt;0,LEFT(Billing!$C$11,35),"")</f>
        <v/>
      </c>
      <c r="S168" s="141" t="str">
        <f>IF('Gift Addresses'!$I168&gt;0,IF(Billing!$C$18&gt;0,TEXT(Billing!$C$18,"###-###-####"),""),"")</f>
        <v/>
      </c>
      <c r="T168" s="38"/>
      <c r="U168" t="str">
        <f>LEFT('Gift Addresses'!B168,17)</f>
        <v/>
      </c>
      <c r="V168" s="38"/>
      <c r="W168" t="str">
        <f>LEFT('Gift Addresses'!C168,17)</f>
        <v/>
      </c>
      <c r="X168" s="38"/>
      <c r="Y168" t="str">
        <f>LEFT('Gift Addresses'!E168,35)</f>
        <v/>
      </c>
      <c r="Z168" t="str">
        <f>LEFT('Gift Addresses'!G168,15)</f>
        <v/>
      </c>
      <c r="AA168" s="37" t="str">
        <f>IF('Gift Addresses'!H168&gt;0,VLOOKUP('Gift Addresses'!H168,State,2,FALSE),"")</f>
        <v/>
      </c>
      <c r="AB168" t="str">
        <f>IF('Gift Addresses'!$I168&gt;0,"US","")</f>
        <v/>
      </c>
      <c r="AC168" s="2" t="str">
        <f>IF('Gift Addresses'!$I168&gt;0,TEXT('Gift Addresses'!$I168,"00000"),"")</f>
        <v/>
      </c>
      <c r="AD168" s="25" t="str">
        <f>IF('Gift Addresses'!$I168&gt;0,IF('Gift Addresses'!J168&gt;0,'Gift Addresses'!J168,Billing!$C$17),"")</f>
        <v/>
      </c>
      <c r="AE168" t="str">
        <f>LEFT('Gift Addresses'!D168,35)</f>
        <v/>
      </c>
      <c r="AF168" s="25" t="str">
        <f>IF(+'Gift Addresses'!O168&gt;0,'Gift Addresses'!O168,"")</f>
        <v/>
      </c>
      <c r="AG168" s="28" t="str">
        <f>IF('Gift Addresses'!$I168&gt;0,"default","")</f>
        <v/>
      </c>
      <c r="AH168" s="28" t="str">
        <f>IF('Gift Addresses'!$I168&gt;0,1,"")</f>
        <v/>
      </c>
      <c r="AI168" s="30"/>
      <c r="AJ168" s="30"/>
      <c r="AK168" s="30"/>
      <c r="AL168" s="30"/>
      <c r="AM168" s="30"/>
      <c r="AN168" t="str">
        <f t="shared" si="12"/>
        <v/>
      </c>
      <c r="AO168" t="str">
        <f>LEFT('Gift Addresses'!F168,35)</f>
        <v/>
      </c>
      <c r="AP168" s="30"/>
      <c r="AQ168" s="28" t="str">
        <f>IF('Gift Addresses'!$I168&gt;0,0,"")</f>
        <v/>
      </c>
      <c r="AR168" s="15" t="str">
        <f>IF('Gift Addresses'!$I168&gt;0,IF(AC168&gt;0,IF(ChooseMethod="Ship Lowest Cost",'Gift Addresses'!S168,IF('Gift Addresses'!S168="Ground (1-Day PM)",'Gift Addresses'!S168,IF('Gift Addresses'!S168="Next Day Air (1-Day AM)",'Gift Addresses'!S168,"Next Day Air Saver (1-Day PM)"))),""),"")</f>
        <v/>
      </c>
      <c r="AS168" s="26" t="str">
        <f>IF('Gift Addresses'!I168&gt;0,IF('Your Flavors'!$E$24="Ship Lowest Cost",'Gift Addresses'!T168,VLOOKUP(AR168,Method,2,FALSE)),"")</f>
        <v/>
      </c>
      <c r="AT168" s="26" t="str">
        <f>IF('Gift Addresses'!I168&gt;0,VLOOKUP('Gift Addresses'!R168,Size,2,FALSE),"")</f>
        <v/>
      </c>
      <c r="AU168" s="32" t="str">
        <f>IF('Gift Addresses'!I168&gt;0,+AT168+AS168,"")</f>
        <v/>
      </c>
      <c r="AV168" s="31" t="str">
        <f t="shared" si="13"/>
        <v/>
      </c>
      <c r="AW168" s="28" t="str">
        <f>IF('Gift Addresses'!$I168&gt;0,1,"")</f>
        <v/>
      </c>
      <c r="AX168" s="28" t="str">
        <f>IF('Gift Addresses'!$I168&gt;0,"Prepaid","")</f>
        <v/>
      </c>
      <c r="AY168" s="27" t="str">
        <f>IF('Gift Addresses'!$I168&gt;0,+Review!P168,"")</f>
        <v/>
      </c>
      <c r="AZ168" s="28" t="str">
        <f>IF('Gift Addresses'!$I168&gt;0,"hold_until","")</f>
        <v/>
      </c>
      <c r="BA168" s="33" t="str">
        <f>IF('Gift Addresses'!$N168&gt;0,'Gift Addresses'!N168-'Gift Addresses'!Q168,"")</f>
        <v/>
      </c>
      <c r="BB168" s="7" t="str">
        <f>LEFT('Gift Addresses'!K168,30)</f>
        <v/>
      </c>
      <c r="BC168" s="7" t="str">
        <f>LEFT('Gift Addresses'!L168,30)</f>
        <v/>
      </c>
      <c r="BD168" s="7" t="str">
        <f>LEFT('Gift Addresses'!M168,300)</f>
        <v/>
      </c>
    </row>
    <row r="169" spans="1:56">
      <c r="A169" t="str">
        <f>IF('Gift Addresses'!$I169&gt;0,"","Delete This Row")</f>
        <v>Delete This Row</v>
      </c>
      <c r="B169" t="str">
        <f>IF('Gift Addresses'!I169&gt;0,"base","")</f>
        <v/>
      </c>
      <c r="C169" t="str">
        <f>IF('Gift Addresses'!$I169&gt;0,+Billing!$C$8,"")</f>
        <v/>
      </c>
      <c r="D169" t="str">
        <f>IF('Gift Addresses'!$I169&gt;0,"General","")</f>
        <v/>
      </c>
      <c r="E169" t="str">
        <f>IF('Gift Addresses'!$I169&gt;0,LEFT(Billing!$C$9,17),"")</f>
        <v/>
      </c>
      <c r="F169" t="str">
        <f>IF('Gift Addresses'!$I169&gt;0,LEFT(Billing!$C$10,17),"")</f>
        <v/>
      </c>
      <c r="G169" s="38"/>
      <c r="H169" t="str">
        <f t="shared" si="10"/>
        <v/>
      </c>
      <c r="I169" s="38"/>
      <c r="J169" t="str">
        <f t="shared" si="11"/>
        <v/>
      </c>
      <c r="K169" s="38"/>
      <c r="L169" t="str">
        <f>IF('Gift Addresses'!$I169&gt;0,LEFT(Billing!$C$12,30),"")</f>
        <v/>
      </c>
      <c r="M169" t="str">
        <f>IF('Gift Addresses'!$I169&gt;0,LEFT(Billing!$C$14,15),"")</f>
        <v/>
      </c>
      <c r="N169" t="str">
        <f>IF('Gift Addresses'!$I169&gt;0,VLOOKUP(Billing!$C$15,State,2,FALSE),"")</f>
        <v/>
      </c>
      <c r="O169" t="str">
        <f>IF('Gift Addresses'!$I169&gt;0,"US","")</f>
        <v/>
      </c>
      <c r="P169" s="2" t="str">
        <f>IF('Gift Addresses'!$I169&gt;0,TEXT(Billing!$C$16,"00000"),"")</f>
        <v/>
      </c>
      <c r="Q169" s="24" t="str">
        <f>IF('Gift Addresses'!$I169&gt;0,Billing!$C$17,"")</f>
        <v/>
      </c>
      <c r="R169" t="str">
        <f>IF('Gift Addresses'!$I169&gt;0,LEFT(Billing!$C$11,35),"")</f>
        <v/>
      </c>
      <c r="S169" s="141" t="str">
        <f>IF('Gift Addresses'!$I169&gt;0,IF(Billing!$C$18&gt;0,TEXT(Billing!$C$18,"###-###-####"),""),"")</f>
        <v/>
      </c>
      <c r="T169" s="38"/>
      <c r="U169" t="str">
        <f>LEFT('Gift Addresses'!B169,17)</f>
        <v/>
      </c>
      <c r="V169" s="38"/>
      <c r="W169" t="str">
        <f>LEFT('Gift Addresses'!C169,17)</f>
        <v/>
      </c>
      <c r="X169" s="38"/>
      <c r="Y169" t="str">
        <f>LEFT('Gift Addresses'!E169,35)</f>
        <v/>
      </c>
      <c r="Z169" t="str">
        <f>LEFT('Gift Addresses'!G169,15)</f>
        <v/>
      </c>
      <c r="AA169" s="37" t="str">
        <f>IF('Gift Addresses'!H169&gt;0,VLOOKUP('Gift Addresses'!H169,State,2,FALSE),"")</f>
        <v/>
      </c>
      <c r="AB169" t="str">
        <f>IF('Gift Addresses'!$I169&gt;0,"US","")</f>
        <v/>
      </c>
      <c r="AC169" s="2" t="str">
        <f>IF('Gift Addresses'!$I169&gt;0,TEXT('Gift Addresses'!$I169,"00000"),"")</f>
        <v/>
      </c>
      <c r="AD169" s="25" t="str">
        <f>IF('Gift Addresses'!$I169&gt;0,IF('Gift Addresses'!J169&gt;0,'Gift Addresses'!J169,Billing!$C$17),"")</f>
        <v/>
      </c>
      <c r="AE169" t="str">
        <f>LEFT('Gift Addresses'!D169,35)</f>
        <v/>
      </c>
      <c r="AF169" s="25" t="str">
        <f>IF(+'Gift Addresses'!O169&gt;0,'Gift Addresses'!O169,"")</f>
        <v/>
      </c>
      <c r="AG169" s="28" t="str">
        <f>IF('Gift Addresses'!$I169&gt;0,"default","")</f>
        <v/>
      </c>
      <c r="AH169" s="28" t="str">
        <f>IF('Gift Addresses'!$I169&gt;0,1,"")</f>
        <v/>
      </c>
      <c r="AI169" s="30"/>
      <c r="AJ169" s="30"/>
      <c r="AK169" s="30"/>
      <c r="AL169" s="30"/>
      <c r="AM169" s="30"/>
      <c r="AN169" t="str">
        <f t="shared" si="12"/>
        <v/>
      </c>
      <c r="AO169" t="str">
        <f>LEFT('Gift Addresses'!F169,35)</f>
        <v/>
      </c>
      <c r="AP169" s="30"/>
      <c r="AQ169" s="28" t="str">
        <f>IF('Gift Addresses'!$I169&gt;0,0,"")</f>
        <v/>
      </c>
      <c r="AR169" s="15" t="str">
        <f>IF('Gift Addresses'!$I169&gt;0,IF(AC169&gt;0,IF(ChooseMethod="Ship Lowest Cost",'Gift Addresses'!S169,IF('Gift Addresses'!S169="Ground (1-Day PM)",'Gift Addresses'!S169,IF('Gift Addresses'!S169="Next Day Air (1-Day AM)",'Gift Addresses'!S169,"Next Day Air Saver (1-Day PM)"))),""),"")</f>
        <v/>
      </c>
      <c r="AS169" s="26" t="str">
        <f>IF('Gift Addresses'!I169&gt;0,IF('Your Flavors'!$E$24="Ship Lowest Cost",'Gift Addresses'!T169,VLOOKUP(AR169,Method,2,FALSE)),"")</f>
        <v/>
      </c>
      <c r="AT169" s="26" t="str">
        <f>IF('Gift Addresses'!I169&gt;0,VLOOKUP('Gift Addresses'!R169,Size,2,FALSE),"")</f>
        <v/>
      </c>
      <c r="AU169" s="32" t="str">
        <f>IF('Gift Addresses'!I169&gt;0,+AT169+AS169,"")</f>
        <v/>
      </c>
      <c r="AV169" s="31" t="str">
        <f t="shared" si="13"/>
        <v/>
      </c>
      <c r="AW169" s="28" t="str">
        <f>IF('Gift Addresses'!$I169&gt;0,1,"")</f>
        <v/>
      </c>
      <c r="AX169" s="28" t="str">
        <f>IF('Gift Addresses'!$I169&gt;0,"Prepaid","")</f>
        <v/>
      </c>
      <c r="AY169" s="27" t="str">
        <f>IF('Gift Addresses'!$I169&gt;0,+Review!P169,"")</f>
        <v/>
      </c>
      <c r="AZ169" s="28" t="str">
        <f>IF('Gift Addresses'!$I169&gt;0,"hold_until","")</f>
        <v/>
      </c>
      <c r="BA169" s="33" t="str">
        <f>IF('Gift Addresses'!$N169&gt;0,'Gift Addresses'!N169-'Gift Addresses'!Q169,"")</f>
        <v/>
      </c>
      <c r="BB169" s="7" t="str">
        <f>LEFT('Gift Addresses'!K169,30)</f>
        <v/>
      </c>
      <c r="BC169" s="7" t="str">
        <f>LEFT('Gift Addresses'!L169,30)</f>
        <v/>
      </c>
      <c r="BD169" s="7" t="str">
        <f>LEFT('Gift Addresses'!M169,300)</f>
        <v/>
      </c>
    </row>
    <row r="170" spans="1:56">
      <c r="A170" t="str">
        <f>IF('Gift Addresses'!$I170&gt;0,"","Delete This Row")</f>
        <v>Delete This Row</v>
      </c>
      <c r="B170" t="str">
        <f>IF('Gift Addresses'!I170&gt;0,"base","")</f>
        <v/>
      </c>
      <c r="C170" t="str">
        <f>IF('Gift Addresses'!$I170&gt;0,+Billing!$C$8,"")</f>
        <v/>
      </c>
      <c r="D170" t="str">
        <f>IF('Gift Addresses'!$I170&gt;0,"General","")</f>
        <v/>
      </c>
      <c r="E170" t="str">
        <f>IF('Gift Addresses'!$I170&gt;0,LEFT(Billing!$C$9,17),"")</f>
        <v/>
      </c>
      <c r="F170" t="str">
        <f>IF('Gift Addresses'!$I170&gt;0,LEFT(Billing!$C$10,17),"")</f>
        <v/>
      </c>
      <c r="G170" s="38"/>
      <c r="H170" t="str">
        <f t="shared" si="10"/>
        <v/>
      </c>
      <c r="I170" s="38"/>
      <c r="J170" t="str">
        <f t="shared" si="11"/>
        <v/>
      </c>
      <c r="K170" s="38"/>
      <c r="L170" t="str">
        <f>IF('Gift Addresses'!$I170&gt;0,LEFT(Billing!$C$12,30),"")</f>
        <v/>
      </c>
      <c r="M170" t="str">
        <f>IF('Gift Addresses'!$I170&gt;0,LEFT(Billing!$C$14,15),"")</f>
        <v/>
      </c>
      <c r="N170" t="str">
        <f>IF('Gift Addresses'!$I170&gt;0,VLOOKUP(Billing!$C$15,State,2,FALSE),"")</f>
        <v/>
      </c>
      <c r="O170" t="str">
        <f>IF('Gift Addresses'!$I170&gt;0,"US","")</f>
        <v/>
      </c>
      <c r="P170" s="2" t="str">
        <f>IF('Gift Addresses'!$I170&gt;0,TEXT(Billing!$C$16,"00000"),"")</f>
        <v/>
      </c>
      <c r="Q170" s="24" t="str">
        <f>IF('Gift Addresses'!$I170&gt;0,Billing!$C$17,"")</f>
        <v/>
      </c>
      <c r="R170" t="str">
        <f>IF('Gift Addresses'!$I170&gt;0,LEFT(Billing!$C$11,35),"")</f>
        <v/>
      </c>
      <c r="S170" s="141" t="str">
        <f>IF('Gift Addresses'!$I170&gt;0,IF(Billing!$C$18&gt;0,TEXT(Billing!$C$18,"###-###-####"),""),"")</f>
        <v/>
      </c>
      <c r="T170" s="38"/>
      <c r="U170" t="str">
        <f>LEFT('Gift Addresses'!B170,17)</f>
        <v/>
      </c>
      <c r="V170" s="38"/>
      <c r="W170" t="str">
        <f>LEFT('Gift Addresses'!C170,17)</f>
        <v/>
      </c>
      <c r="X170" s="38"/>
      <c r="Y170" t="str">
        <f>LEFT('Gift Addresses'!E170,35)</f>
        <v/>
      </c>
      <c r="Z170" t="str">
        <f>LEFT('Gift Addresses'!G170,15)</f>
        <v/>
      </c>
      <c r="AA170" s="37" t="str">
        <f>IF('Gift Addresses'!H170&gt;0,VLOOKUP('Gift Addresses'!H170,State,2,FALSE),"")</f>
        <v/>
      </c>
      <c r="AB170" t="str">
        <f>IF('Gift Addresses'!$I170&gt;0,"US","")</f>
        <v/>
      </c>
      <c r="AC170" s="2" t="str">
        <f>IF('Gift Addresses'!$I170&gt;0,TEXT('Gift Addresses'!$I170,"00000"),"")</f>
        <v/>
      </c>
      <c r="AD170" s="25" t="str">
        <f>IF('Gift Addresses'!$I170&gt;0,IF('Gift Addresses'!J170&gt;0,'Gift Addresses'!J170,Billing!$C$17),"")</f>
        <v/>
      </c>
      <c r="AE170" t="str">
        <f>LEFT('Gift Addresses'!D170,35)</f>
        <v/>
      </c>
      <c r="AF170" s="25" t="str">
        <f>IF(+'Gift Addresses'!O170&gt;0,'Gift Addresses'!O170,"")</f>
        <v/>
      </c>
      <c r="AG170" s="28" t="str">
        <f>IF('Gift Addresses'!$I170&gt;0,"default","")</f>
        <v/>
      </c>
      <c r="AH170" s="28" t="str">
        <f>IF('Gift Addresses'!$I170&gt;0,1,"")</f>
        <v/>
      </c>
      <c r="AI170" s="30"/>
      <c r="AJ170" s="30"/>
      <c r="AK170" s="30"/>
      <c r="AL170" s="30"/>
      <c r="AM170" s="30"/>
      <c r="AN170" t="str">
        <f t="shared" si="12"/>
        <v/>
      </c>
      <c r="AO170" t="str">
        <f>LEFT('Gift Addresses'!F170,35)</f>
        <v/>
      </c>
      <c r="AP170" s="30"/>
      <c r="AQ170" s="28" t="str">
        <f>IF('Gift Addresses'!$I170&gt;0,0,"")</f>
        <v/>
      </c>
      <c r="AR170" s="15" t="str">
        <f>IF('Gift Addresses'!$I170&gt;0,IF(AC170&gt;0,IF(ChooseMethod="Ship Lowest Cost",'Gift Addresses'!S170,IF('Gift Addresses'!S170="Ground (1-Day PM)",'Gift Addresses'!S170,IF('Gift Addresses'!S170="Next Day Air (1-Day AM)",'Gift Addresses'!S170,"Next Day Air Saver (1-Day PM)"))),""),"")</f>
        <v/>
      </c>
      <c r="AS170" s="26" t="str">
        <f>IF('Gift Addresses'!I170&gt;0,IF('Your Flavors'!$E$24="Ship Lowest Cost",'Gift Addresses'!T170,VLOOKUP(AR170,Method,2,FALSE)),"")</f>
        <v/>
      </c>
      <c r="AT170" s="26" t="str">
        <f>IF('Gift Addresses'!I170&gt;0,VLOOKUP('Gift Addresses'!R170,Size,2,FALSE),"")</f>
        <v/>
      </c>
      <c r="AU170" s="32" t="str">
        <f>IF('Gift Addresses'!I170&gt;0,+AT170+AS170,"")</f>
        <v/>
      </c>
      <c r="AV170" s="31" t="str">
        <f t="shared" si="13"/>
        <v/>
      </c>
      <c r="AW170" s="28" t="str">
        <f>IF('Gift Addresses'!$I170&gt;0,1,"")</f>
        <v/>
      </c>
      <c r="AX170" s="28" t="str">
        <f>IF('Gift Addresses'!$I170&gt;0,"Prepaid","")</f>
        <v/>
      </c>
      <c r="AY170" s="27" t="str">
        <f>IF('Gift Addresses'!$I170&gt;0,+Review!P170,"")</f>
        <v/>
      </c>
      <c r="AZ170" s="28" t="str">
        <f>IF('Gift Addresses'!$I170&gt;0,"hold_until","")</f>
        <v/>
      </c>
      <c r="BA170" s="33" t="str">
        <f>IF('Gift Addresses'!$N170&gt;0,'Gift Addresses'!N170-'Gift Addresses'!Q170,"")</f>
        <v/>
      </c>
      <c r="BB170" s="7" t="str">
        <f>LEFT('Gift Addresses'!K170,30)</f>
        <v/>
      </c>
      <c r="BC170" s="7" t="str">
        <f>LEFT('Gift Addresses'!L170,30)</f>
        <v/>
      </c>
      <c r="BD170" s="7" t="str">
        <f>LEFT('Gift Addresses'!M170,300)</f>
        <v/>
      </c>
    </row>
    <row r="171" spans="1:56">
      <c r="A171" t="str">
        <f>IF('Gift Addresses'!$I171&gt;0,"","Delete This Row")</f>
        <v>Delete This Row</v>
      </c>
      <c r="B171" t="str">
        <f>IF('Gift Addresses'!I171&gt;0,"base","")</f>
        <v/>
      </c>
      <c r="C171" t="str">
        <f>IF('Gift Addresses'!$I171&gt;0,+Billing!$C$8,"")</f>
        <v/>
      </c>
      <c r="D171" t="str">
        <f>IF('Gift Addresses'!$I171&gt;0,"General","")</f>
        <v/>
      </c>
      <c r="E171" t="str">
        <f>IF('Gift Addresses'!$I171&gt;0,LEFT(Billing!$C$9,17),"")</f>
        <v/>
      </c>
      <c r="F171" t="str">
        <f>IF('Gift Addresses'!$I171&gt;0,LEFT(Billing!$C$10,17),"")</f>
        <v/>
      </c>
      <c r="G171" s="38"/>
      <c r="H171" t="str">
        <f t="shared" si="10"/>
        <v/>
      </c>
      <c r="I171" s="38"/>
      <c r="J171" t="str">
        <f t="shared" si="11"/>
        <v/>
      </c>
      <c r="K171" s="38"/>
      <c r="L171" t="str">
        <f>IF('Gift Addresses'!$I171&gt;0,LEFT(Billing!$C$12,30),"")</f>
        <v/>
      </c>
      <c r="M171" t="str">
        <f>IF('Gift Addresses'!$I171&gt;0,LEFT(Billing!$C$14,15),"")</f>
        <v/>
      </c>
      <c r="N171" t="str">
        <f>IF('Gift Addresses'!$I171&gt;0,VLOOKUP(Billing!$C$15,State,2,FALSE),"")</f>
        <v/>
      </c>
      <c r="O171" t="str">
        <f>IF('Gift Addresses'!$I171&gt;0,"US","")</f>
        <v/>
      </c>
      <c r="P171" s="2" t="str">
        <f>IF('Gift Addresses'!$I171&gt;0,TEXT(Billing!$C$16,"00000"),"")</f>
        <v/>
      </c>
      <c r="Q171" s="24" t="str">
        <f>IF('Gift Addresses'!$I171&gt;0,Billing!$C$17,"")</f>
        <v/>
      </c>
      <c r="R171" t="str">
        <f>IF('Gift Addresses'!$I171&gt;0,LEFT(Billing!$C$11,35),"")</f>
        <v/>
      </c>
      <c r="S171" s="141" t="str">
        <f>IF('Gift Addresses'!$I171&gt;0,IF(Billing!$C$18&gt;0,TEXT(Billing!$C$18,"###-###-####"),""),"")</f>
        <v/>
      </c>
      <c r="T171" s="38"/>
      <c r="U171" t="str">
        <f>LEFT('Gift Addresses'!B171,17)</f>
        <v/>
      </c>
      <c r="V171" s="38"/>
      <c r="W171" t="str">
        <f>LEFT('Gift Addresses'!C171,17)</f>
        <v/>
      </c>
      <c r="X171" s="38"/>
      <c r="Y171" t="str">
        <f>LEFT('Gift Addresses'!E171,35)</f>
        <v/>
      </c>
      <c r="Z171" t="str">
        <f>LEFT('Gift Addresses'!G171,15)</f>
        <v/>
      </c>
      <c r="AA171" s="37" t="str">
        <f>IF('Gift Addresses'!H171&gt;0,VLOOKUP('Gift Addresses'!H171,State,2,FALSE),"")</f>
        <v/>
      </c>
      <c r="AB171" t="str">
        <f>IF('Gift Addresses'!$I171&gt;0,"US","")</f>
        <v/>
      </c>
      <c r="AC171" s="2" t="str">
        <f>IF('Gift Addresses'!$I171&gt;0,TEXT('Gift Addresses'!$I171,"00000"),"")</f>
        <v/>
      </c>
      <c r="AD171" s="25" t="str">
        <f>IF('Gift Addresses'!$I171&gt;0,IF('Gift Addresses'!J171&gt;0,'Gift Addresses'!J171,Billing!$C$17),"")</f>
        <v/>
      </c>
      <c r="AE171" t="str">
        <f>LEFT('Gift Addresses'!D171,35)</f>
        <v/>
      </c>
      <c r="AF171" s="25" t="str">
        <f>IF(+'Gift Addresses'!O171&gt;0,'Gift Addresses'!O171,"")</f>
        <v/>
      </c>
      <c r="AG171" s="28" t="str">
        <f>IF('Gift Addresses'!$I171&gt;0,"default","")</f>
        <v/>
      </c>
      <c r="AH171" s="28" t="str">
        <f>IF('Gift Addresses'!$I171&gt;0,1,"")</f>
        <v/>
      </c>
      <c r="AI171" s="30"/>
      <c r="AJ171" s="30"/>
      <c r="AK171" s="30"/>
      <c r="AL171" s="30"/>
      <c r="AM171" s="30"/>
      <c r="AN171" t="str">
        <f t="shared" si="12"/>
        <v/>
      </c>
      <c r="AO171" t="str">
        <f>LEFT('Gift Addresses'!F171,35)</f>
        <v/>
      </c>
      <c r="AP171" s="30"/>
      <c r="AQ171" s="28" t="str">
        <f>IF('Gift Addresses'!$I171&gt;0,0,"")</f>
        <v/>
      </c>
      <c r="AR171" s="15" t="str">
        <f>IF('Gift Addresses'!$I171&gt;0,IF(AC171&gt;0,IF(ChooseMethod="Ship Lowest Cost",'Gift Addresses'!S171,IF('Gift Addresses'!S171="Ground (1-Day PM)",'Gift Addresses'!S171,IF('Gift Addresses'!S171="Next Day Air (1-Day AM)",'Gift Addresses'!S171,"Next Day Air Saver (1-Day PM)"))),""),"")</f>
        <v/>
      </c>
      <c r="AS171" s="26" t="str">
        <f>IF('Gift Addresses'!I171&gt;0,IF('Your Flavors'!$E$24="Ship Lowest Cost",'Gift Addresses'!T171,VLOOKUP(AR171,Method,2,FALSE)),"")</f>
        <v/>
      </c>
      <c r="AT171" s="26" t="str">
        <f>IF('Gift Addresses'!I171&gt;0,VLOOKUP('Gift Addresses'!R171,Size,2,FALSE),"")</f>
        <v/>
      </c>
      <c r="AU171" s="32" t="str">
        <f>IF('Gift Addresses'!I171&gt;0,+AT171+AS171,"")</f>
        <v/>
      </c>
      <c r="AV171" s="31" t="str">
        <f t="shared" si="13"/>
        <v/>
      </c>
      <c r="AW171" s="28" t="str">
        <f>IF('Gift Addresses'!$I171&gt;0,1,"")</f>
        <v/>
      </c>
      <c r="AX171" s="28" t="str">
        <f>IF('Gift Addresses'!$I171&gt;0,"Prepaid","")</f>
        <v/>
      </c>
      <c r="AY171" s="27" t="str">
        <f>IF('Gift Addresses'!$I171&gt;0,+Review!P171,"")</f>
        <v/>
      </c>
      <c r="AZ171" s="28" t="str">
        <f>IF('Gift Addresses'!$I171&gt;0,"hold_until","")</f>
        <v/>
      </c>
      <c r="BA171" s="33" t="str">
        <f>IF('Gift Addresses'!$N171&gt;0,'Gift Addresses'!N171-'Gift Addresses'!Q171,"")</f>
        <v/>
      </c>
      <c r="BB171" s="7" t="str">
        <f>LEFT('Gift Addresses'!K171,30)</f>
        <v/>
      </c>
      <c r="BC171" s="7" t="str">
        <f>LEFT('Gift Addresses'!L171,30)</f>
        <v/>
      </c>
      <c r="BD171" s="7" t="str">
        <f>LEFT('Gift Addresses'!M171,300)</f>
        <v/>
      </c>
    </row>
    <row r="172" spans="1:56">
      <c r="A172" t="str">
        <f>IF('Gift Addresses'!$I172&gt;0,"","Delete This Row")</f>
        <v>Delete This Row</v>
      </c>
      <c r="B172" t="str">
        <f>IF('Gift Addresses'!I172&gt;0,"base","")</f>
        <v/>
      </c>
      <c r="C172" t="str">
        <f>IF('Gift Addresses'!$I172&gt;0,+Billing!$C$8,"")</f>
        <v/>
      </c>
      <c r="D172" t="str">
        <f>IF('Gift Addresses'!$I172&gt;0,"General","")</f>
        <v/>
      </c>
      <c r="E172" t="str">
        <f>IF('Gift Addresses'!$I172&gt;0,LEFT(Billing!$C$9,17),"")</f>
        <v/>
      </c>
      <c r="F172" t="str">
        <f>IF('Gift Addresses'!$I172&gt;0,LEFT(Billing!$C$10,17),"")</f>
        <v/>
      </c>
      <c r="G172" s="38"/>
      <c r="H172" t="str">
        <f t="shared" si="10"/>
        <v/>
      </c>
      <c r="I172" s="38"/>
      <c r="J172" t="str">
        <f t="shared" si="11"/>
        <v/>
      </c>
      <c r="K172" s="38"/>
      <c r="L172" t="str">
        <f>IF('Gift Addresses'!$I172&gt;0,LEFT(Billing!$C$12,30),"")</f>
        <v/>
      </c>
      <c r="M172" t="str">
        <f>IF('Gift Addresses'!$I172&gt;0,LEFT(Billing!$C$14,15),"")</f>
        <v/>
      </c>
      <c r="N172" t="str">
        <f>IF('Gift Addresses'!$I172&gt;0,VLOOKUP(Billing!$C$15,State,2,FALSE),"")</f>
        <v/>
      </c>
      <c r="O172" t="str">
        <f>IF('Gift Addresses'!$I172&gt;0,"US","")</f>
        <v/>
      </c>
      <c r="P172" s="2" t="str">
        <f>IF('Gift Addresses'!$I172&gt;0,TEXT(Billing!$C$16,"00000"),"")</f>
        <v/>
      </c>
      <c r="Q172" s="24" t="str">
        <f>IF('Gift Addresses'!$I172&gt;0,Billing!$C$17,"")</f>
        <v/>
      </c>
      <c r="R172" t="str">
        <f>IF('Gift Addresses'!$I172&gt;0,LEFT(Billing!$C$11,35),"")</f>
        <v/>
      </c>
      <c r="S172" s="141" t="str">
        <f>IF('Gift Addresses'!$I172&gt;0,IF(Billing!$C$18&gt;0,TEXT(Billing!$C$18,"###-###-####"),""),"")</f>
        <v/>
      </c>
      <c r="T172" s="38"/>
      <c r="U172" t="str">
        <f>LEFT('Gift Addresses'!B172,17)</f>
        <v/>
      </c>
      <c r="V172" s="38"/>
      <c r="W172" t="str">
        <f>LEFT('Gift Addresses'!C172,17)</f>
        <v/>
      </c>
      <c r="X172" s="38"/>
      <c r="Y172" t="str">
        <f>LEFT('Gift Addresses'!E172,35)</f>
        <v/>
      </c>
      <c r="Z172" t="str">
        <f>LEFT('Gift Addresses'!G172,15)</f>
        <v/>
      </c>
      <c r="AA172" s="37" t="str">
        <f>IF('Gift Addresses'!H172&gt;0,VLOOKUP('Gift Addresses'!H172,State,2,FALSE),"")</f>
        <v/>
      </c>
      <c r="AB172" t="str">
        <f>IF('Gift Addresses'!$I172&gt;0,"US","")</f>
        <v/>
      </c>
      <c r="AC172" s="2" t="str">
        <f>IF('Gift Addresses'!$I172&gt;0,TEXT('Gift Addresses'!$I172,"00000"),"")</f>
        <v/>
      </c>
      <c r="AD172" s="25" t="str">
        <f>IF('Gift Addresses'!$I172&gt;0,IF('Gift Addresses'!J172&gt;0,'Gift Addresses'!J172,Billing!$C$17),"")</f>
        <v/>
      </c>
      <c r="AE172" t="str">
        <f>LEFT('Gift Addresses'!D172,35)</f>
        <v/>
      </c>
      <c r="AF172" s="25" t="str">
        <f>IF(+'Gift Addresses'!O172&gt;0,'Gift Addresses'!O172,"")</f>
        <v/>
      </c>
      <c r="AG172" s="28" t="str">
        <f>IF('Gift Addresses'!$I172&gt;0,"default","")</f>
        <v/>
      </c>
      <c r="AH172" s="28" t="str">
        <f>IF('Gift Addresses'!$I172&gt;0,1,"")</f>
        <v/>
      </c>
      <c r="AI172" s="30"/>
      <c r="AJ172" s="30"/>
      <c r="AK172" s="30"/>
      <c r="AL172" s="30"/>
      <c r="AM172" s="30"/>
      <c r="AN172" t="str">
        <f t="shared" si="12"/>
        <v/>
      </c>
      <c r="AO172" t="str">
        <f>LEFT('Gift Addresses'!F172,35)</f>
        <v/>
      </c>
      <c r="AP172" s="30"/>
      <c r="AQ172" s="28" t="str">
        <f>IF('Gift Addresses'!$I172&gt;0,0,"")</f>
        <v/>
      </c>
      <c r="AR172" s="15" t="str">
        <f>IF('Gift Addresses'!$I172&gt;0,IF(AC172&gt;0,IF(ChooseMethod="Ship Lowest Cost",'Gift Addresses'!S172,IF('Gift Addresses'!S172="Ground (1-Day PM)",'Gift Addresses'!S172,IF('Gift Addresses'!S172="Next Day Air (1-Day AM)",'Gift Addresses'!S172,"Next Day Air Saver (1-Day PM)"))),""),"")</f>
        <v/>
      </c>
      <c r="AS172" s="26" t="str">
        <f>IF('Gift Addresses'!I172&gt;0,IF('Your Flavors'!$E$24="Ship Lowest Cost",'Gift Addresses'!T172,VLOOKUP(AR172,Method,2,FALSE)),"")</f>
        <v/>
      </c>
      <c r="AT172" s="26" t="str">
        <f>IF('Gift Addresses'!I172&gt;0,VLOOKUP('Gift Addresses'!R172,Size,2,FALSE),"")</f>
        <v/>
      </c>
      <c r="AU172" s="32" t="str">
        <f>IF('Gift Addresses'!I172&gt;0,+AT172+AS172,"")</f>
        <v/>
      </c>
      <c r="AV172" s="31" t="str">
        <f t="shared" si="13"/>
        <v/>
      </c>
      <c r="AW172" s="28" t="str">
        <f>IF('Gift Addresses'!$I172&gt;0,1,"")</f>
        <v/>
      </c>
      <c r="AX172" s="28" t="str">
        <f>IF('Gift Addresses'!$I172&gt;0,"Prepaid","")</f>
        <v/>
      </c>
      <c r="AY172" s="27" t="str">
        <f>IF('Gift Addresses'!$I172&gt;0,+Review!P172,"")</f>
        <v/>
      </c>
      <c r="AZ172" s="28" t="str">
        <f>IF('Gift Addresses'!$I172&gt;0,"hold_until","")</f>
        <v/>
      </c>
      <c r="BA172" s="33" t="str">
        <f>IF('Gift Addresses'!$N172&gt;0,'Gift Addresses'!N172-'Gift Addresses'!Q172,"")</f>
        <v/>
      </c>
      <c r="BB172" s="7" t="str">
        <f>LEFT('Gift Addresses'!K172,30)</f>
        <v/>
      </c>
      <c r="BC172" s="7" t="str">
        <f>LEFT('Gift Addresses'!L172,30)</f>
        <v/>
      </c>
      <c r="BD172" s="7" t="str">
        <f>LEFT('Gift Addresses'!M172,300)</f>
        <v/>
      </c>
    </row>
    <row r="173" spans="1:56">
      <c r="A173" t="str">
        <f>IF('Gift Addresses'!$I173&gt;0,"","Delete This Row")</f>
        <v>Delete This Row</v>
      </c>
      <c r="B173" t="str">
        <f>IF('Gift Addresses'!I173&gt;0,"base","")</f>
        <v/>
      </c>
      <c r="C173" t="str">
        <f>IF('Gift Addresses'!$I173&gt;0,+Billing!$C$8,"")</f>
        <v/>
      </c>
      <c r="D173" t="str">
        <f>IF('Gift Addresses'!$I173&gt;0,"General","")</f>
        <v/>
      </c>
      <c r="E173" t="str">
        <f>IF('Gift Addresses'!$I173&gt;0,LEFT(Billing!$C$9,17),"")</f>
        <v/>
      </c>
      <c r="F173" t="str">
        <f>IF('Gift Addresses'!$I173&gt;0,LEFT(Billing!$C$10,17),"")</f>
        <v/>
      </c>
      <c r="G173" s="38"/>
      <c r="H173" t="str">
        <f t="shared" si="10"/>
        <v/>
      </c>
      <c r="I173" s="38"/>
      <c r="J173" t="str">
        <f t="shared" si="11"/>
        <v/>
      </c>
      <c r="K173" s="38"/>
      <c r="L173" t="str">
        <f>IF('Gift Addresses'!$I173&gt;0,LEFT(Billing!$C$12,30),"")</f>
        <v/>
      </c>
      <c r="M173" t="str">
        <f>IF('Gift Addresses'!$I173&gt;0,LEFT(Billing!$C$14,15),"")</f>
        <v/>
      </c>
      <c r="N173" t="str">
        <f>IF('Gift Addresses'!$I173&gt;0,VLOOKUP(Billing!$C$15,State,2,FALSE),"")</f>
        <v/>
      </c>
      <c r="O173" t="str">
        <f>IF('Gift Addresses'!$I173&gt;0,"US","")</f>
        <v/>
      </c>
      <c r="P173" s="2" t="str">
        <f>IF('Gift Addresses'!$I173&gt;0,TEXT(Billing!$C$16,"00000"),"")</f>
        <v/>
      </c>
      <c r="Q173" s="24" t="str">
        <f>IF('Gift Addresses'!$I173&gt;0,Billing!$C$17,"")</f>
        <v/>
      </c>
      <c r="R173" t="str">
        <f>IF('Gift Addresses'!$I173&gt;0,LEFT(Billing!$C$11,35),"")</f>
        <v/>
      </c>
      <c r="S173" s="141" t="str">
        <f>IF('Gift Addresses'!$I173&gt;0,IF(Billing!$C$18&gt;0,TEXT(Billing!$C$18,"###-###-####"),""),"")</f>
        <v/>
      </c>
      <c r="T173" s="38"/>
      <c r="U173" t="str">
        <f>LEFT('Gift Addresses'!B173,17)</f>
        <v/>
      </c>
      <c r="V173" s="38"/>
      <c r="W173" t="str">
        <f>LEFT('Gift Addresses'!C173,17)</f>
        <v/>
      </c>
      <c r="X173" s="38"/>
      <c r="Y173" t="str">
        <f>LEFT('Gift Addresses'!E173,35)</f>
        <v/>
      </c>
      <c r="Z173" t="str">
        <f>LEFT('Gift Addresses'!G173,15)</f>
        <v/>
      </c>
      <c r="AA173" s="37" t="str">
        <f>IF('Gift Addresses'!H173&gt;0,VLOOKUP('Gift Addresses'!H173,State,2,FALSE),"")</f>
        <v/>
      </c>
      <c r="AB173" t="str">
        <f>IF('Gift Addresses'!$I173&gt;0,"US","")</f>
        <v/>
      </c>
      <c r="AC173" s="2" t="str">
        <f>IF('Gift Addresses'!$I173&gt;0,TEXT('Gift Addresses'!$I173,"00000"),"")</f>
        <v/>
      </c>
      <c r="AD173" s="25" t="str">
        <f>IF('Gift Addresses'!$I173&gt;0,IF('Gift Addresses'!J173&gt;0,'Gift Addresses'!J173,Billing!$C$17),"")</f>
        <v/>
      </c>
      <c r="AE173" t="str">
        <f>LEFT('Gift Addresses'!D173,35)</f>
        <v/>
      </c>
      <c r="AF173" s="25" t="str">
        <f>IF(+'Gift Addresses'!O173&gt;0,'Gift Addresses'!O173,"")</f>
        <v/>
      </c>
      <c r="AG173" s="28" t="str">
        <f>IF('Gift Addresses'!$I173&gt;0,"default","")</f>
        <v/>
      </c>
      <c r="AH173" s="28" t="str">
        <f>IF('Gift Addresses'!$I173&gt;0,1,"")</f>
        <v/>
      </c>
      <c r="AI173" s="30"/>
      <c r="AJ173" s="30"/>
      <c r="AK173" s="30"/>
      <c r="AL173" s="30"/>
      <c r="AM173" s="30"/>
      <c r="AN173" t="str">
        <f t="shared" si="12"/>
        <v/>
      </c>
      <c r="AO173" t="str">
        <f>LEFT('Gift Addresses'!F173,35)</f>
        <v/>
      </c>
      <c r="AP173" s="30"/>
      <c r="AQ173" s="28" t="str">
        <f>IF('Gift Addresses'!$I173&gt;0,0,"")</f>
        <v/>
      </c>
      <c r="AR173" s="15" t="str">
        <f>IF('Gift Addresses'!$I173&gt;0,IF(AC173&gt;0,IF(ChooseMethod="Ship Lowest Cost",'Gift Addresses'!S173,IF('Gift Addresses'!S173="Ground (1-Day PM)",'Gift Addresses'!S173,IF('Gift Addresses'!S173="Next Day Air (1-Day AM)",'Gift Addresses'!S173,"Next Day Air Saver (1-Day PM)"))),""),"")</f>
        <v/>
      </c>
      <c r="AS173" s="26" t="str">
        <f>IF('Gift Addresses'!I173&gt;0,IF('Your Flavors'!$E$24="Ship Lowest Cost",'Gift Addresses'!T173,VLOOKUP(AR173,Method,2,FALSE)),"")</f>
        <v/>
      </c>
      <c r="AT173" s="26" t="str">
        <f>IF('Gift Addresses'!I173&gt;0,VLOOKUP('Gift Addresses'!R173,Size,2,FALSE),"")</f>
        <v/>
      </c>
      <c r="AU173" s="32" t="str">
        <f>IF('Gift Addresses'!I173&gt;0,+AT173+AS173,"")</f>
        <v/>
      </c>
      <c r="AV173" s="31" t="str">
        <f t="shared" si="13"/>
        <v/>
      </c>
      <c r="AW173" s="28" t="str">
        <f>IF('Gift Addresses'!$I173&gt;0,1,"")</f>
        <v/>
      </c>
      <c r="AX173" s="28" t="str">
        <f>IF('Gift Addresses'!$I173&gt;0,"Prepaid","")</f>
        <v/>
      </c>
      <c r="AY173" s="27" t="str">
        <f>IF('Gift Addresses'!$I173&gt;0,+Review!P173,"")</f>
        <v/>
      </c>
      <c r="AZ173" s="28" t="str">
        <f>IF('Gift Addresses'!$I173&gt;0,"hold_until","")</f>
        <v/>
      </c>
      <c r="BA173" s="33" t="str">
        <f>IF('Gift Addresses'!$N173&gt;0,'Gift Addresses'!N173-'Gift Addresses'!Q173,"")</f>
        <v/>
      </c>
      <c r="BB173" s="7" t="str">
        <f>LEFT('Gift Addresses'!K173,30)</f>
        <v/>
      </c>
      <c r="BC173" s="7" t="str">
        <f>LEFT('Gift Addresses'!L173,30)</f>
        <v/>
      </c>
      <c r="BD173" s="7" t="str">
        <f>LEFT('Gift Addresses'!M173,300)</f>
        <v/>
      </c>
    </row>
    <row r="174" spans="1:56">
      <c r="A174" t="str">
        <f>IF('Gift Addresses'!$I174&gt;0,"","Delete This Row")</f>
        <v>Delete This Row</v>
      </c>
      <c r="B174" t="str">
        <f>IF('Gift Addresses'!I174&gt;0,"base","")</f>
        <v/>
      </c>
      <c r="C174" t="str">
        <f>IF('Gift Addresses'!$I174&gt;0,+Billing!$C$8,"")</f>
        <v/>
      </c>
      <c r="D174" t="str">
        <f>IF('Gift Addresses'!$I174&gt;0,"General","")</f>
        <v/>
      </c>
      <c r="E174" t="str">
        <f>IF('Gift Addresses'!$I174&gt;0,LEFT(Billing!$C$9,17),"")</f>
        <v/>
      </c>
      <c r="F174" t="str">
        <f>IF('Gift Addresses'!$I174&gt;0,LEFT(Billing!$C$10,17),"")</f>
        <v/>
      </c>
      <c r="G174" s="38"/>
      <c r="H174" t="str">
        <f t="shared" si="10"/>
        <v/>
      </c>
      <c r="I174" s="38"/>
      <c r="J174" t="str">
        <f t="shared" si="11"/>
        <v/>
      </c>
      <c r="K174" s="38"/>
      <c r="L174" t="str">
        <f>IF('Gift Addresses'!$I174&gt;0,LEFT(Billing!$C$12,30),"")</f>
        <v/>
      </c>
      <c r="M174" t="str">
        <f>IF('Gift Addresses'!$I174&gt;0,LEFT(Billing!$C$14,15),"")</f>
        <v/>
      </c>
      <c r="N174" t="str">
        <f>IF('Gift Addresses'!$I174&gt;0,VLOOKUP(Billing!$C$15,State,2,FALSE),"")</f>
        <v/>
      </c>
      <c r="O174" t="str">
        <f>IF('Gift Addresses'!$I174&gt;0,"US","")</f>
        <v/>
      </c>
      <c r="P174" s="2" t="str">
        <f>IF('Gift Addresses'!$I174&gt;0,TEXT(Billing!$C$16,"00000"),"")</f>
        <v/>
      </c>
      <c r="Q174" s="24" t="str">
        <f>IF('Gift Addresses'!$I174&gt;0,Billing!$C$17,"")</f>
        <v/>
      </c>
      <c r="R174" t="str">
        <f>IF('Gift Addresses'!$I174&gt;0,LEFT(Billing!$C$11,35),"")</f>
        <v/>
      </c>
      <c r="S174" s="141" t="str">
        <f>IF('Gift Addresses'!$I174&gt;0,IF(Billing!$C$18&gt;0,TEXT(Billing!$C$18,"###-###-####"),""),"")</f>
        <v/>
      </c>
      <c r="T174" s="38"/>
      <c r="U174" t="str">
        <f>LEFT('Gift Addresses'!B174,17)</f>
        <v/>
      </c>
      <c r="V174" s="38"/>
      <c r="W174" t="str">
        <f>LEFT('Gift Addresses'!C174,17)</f>
        <v/>
      </c>
      <c r="X174" s="38"/>
      <c r="Y174" t="str">
        <f>LEFT('Gift Addresses'!E174,35)</f>
        <v/>
      </c>
      <c r="Z174" t="str">
        <f>LEFT('Gift Addresses'!G174,15)</f>
        <v/>
      </c>
      <c r="AA174" s="37" t="str">
        <f>IF('Gift Addresses'!H174&gt;0,VLOOKUP('Gift Addresses'!H174,State,2,FALSE),"")</f>
        <v/>
      </c>
      <c r="AB174" t="str">
        <f>IF('Gift Addresses'!$I174&gt;0,"US","")</f>
        <v/>
      </c>
      <c r="AC174" s="2" t="str">
        <f>IF('Gift Addresses'!$I174&gt;0,TEXT('Gift Addresses'!$I174,"00000"),"")</f>
        <v/>
      </c>
      <c r="AD174" s="25" t="str">
        <f>IF('Gift Addresses'!$I174&gt;0,IF('Gift Addresses'!J174&gt;0,'Gift Addresses'!J174,Billing!$C$17),"")</f>
        <v/>
      </c>
      <c r="AE174" t="str">
        <f>LEFT('Gift Addresses'!D174,35)</f>
        <v/>
      </c>
      <c r="AF174" s="25" t="str">
        <f>IF(+'Gift Addresses'!O174&gt;0,'Gift Addresses'!O174,"")</f>
        <v/>
      </c>
      <c r="AG174" s="28" t="str">
        <f>IF('Gift Addresses'!$I174&gt;0,"default","")</f>
        <v/>
      </c>
      <c r="AH174" s="28" t="str">
        <f>IF('Gift Addresses'!$I174&gt;0,1,"")</f>
        <v/>
      </c>
      <c r="AI174" s="30"/>
      <c r="AJ174" s="30"/>
      <c r="AK174" s="30"/>
      <c r="AL174" s="30"/>
      <c r="AM174" s="30"/>
      <c r="AN174" t="str">
        <f t="shared" si="12"/>
        <v/>
      </c>
      <c r="AO174" t="str">
        <f>LEFT('Gift Addresses'!F174,35)</f>
        <v/>
      </c>
      <c r="AP174" s="30"/>
      <c r="AQ174" s="28" t="str">
        <f>IF('Gift Addresses'!$I174&gt;0,0,"")</f>
        <v/>
      </c>
      <c r="AR174" s="15" t="str">
        <f>IF('Gift Addresses'!$I174&gt;0,IF(AC174&gt;0,IF(ChooseMethod="Ship Lowest Cost",'Gift Addresses'!S174,IF('Gift Addresses'!S174="Ground (1-Day PM)",'Gift Addresses'!S174,IF('Gift Addresses'!S174="Next Day Air (1-Day AM)",'Gift Addresses'!S174,"Next Day Air Saver (1-Day PM)"))),""),"")</f>
        <v/>
      </c>
      <c r="AS174" s="26" t="str">
        <f>IF('Gift Addresses'!I174&gt;0,IF('Your Flavors'!$E$24="Ship Lowest Cost",'Gift Addresses'!T174,VLOOKUP(AR174,Method,2,FALSE)),"")</f>
        <v/>
      </c>
      <c r="AT174" s="26" t="str">
        <f>IF('Gift Addresses'!I174&gt;0,VLOOKUP('Gift Addresses'!R174,Size,2,FALSE),"")</f>
        <v/>
      </c>
      <c r="AU174" s="32" t="str">
        <f>IF('Gift Addresses'!I174&gt;0,+AT174+AS174,"")</f>
        <v/>
      </c>
      <c r="AV174" s="31" t="str">
        <f t="shared" si="13"/>
        <v/>
      </c>
      <c r="AW174" s="28" t="str">
        <f>IF('Gift Addresses'!$I174&gt;0,1,"")</f>
        <v/>
      </c>
      <c r="AX174" s="28" t="str">
        <f>IF('Gift Addresses'!$I174&gt;0,"Prepaid","")</f>
        <v/>
      </c>
      <c r="AY174" s="27" t="str">
        <f>IF('Gift Addresses'!$I174&gt;0,+Review!P174,"")</f>
        <v/>
      </c>
      <c r="AZ174" s="28" t="str">
        <f>IF('Gift Addresses'!$I174&gt;0,"hold_until","")</f>
        <v/>
      </c>
      <c r="BA174" s="33" t="str">
        <f>IF('Gift Addresses'!$N174&gt;0,'Gift Addresses'!N174-'Gift Addresses'!Q174,"")</f>
        <v/>
      </c>
      <c r="BB174" s="7" t="str">
        <f>LEFT('Gift Addresses'!K174,30)</f>
        <v/>
      </c>
      <c r="BC174" s="7" t="str">
        <f>LEFT('Gift Addresses'!L174,30)</f>
        <v/>
      </c>
      <c r="BD174" s="7" t="str">
        <f>LEFT('Gift Addresses'!M174,300)</f>
        <v/>
      </c>
    </row>
    <row r="175" spans="1:56">
      <c r="A175" t="str">
        <f>IF('Gift Addresses'!$I175&gt;0,"","Delete This Row")</f>
        <v>Delete This Row</v>
      </c>
      <c r="B175" t="str">
        <f>IF('Gift Addresses'!I175&gt;0,"base","")</f>
        <v/>
      </c>
      <c r="C175" t="str">
        <f>IF('Gift Addresses'!$I175&gt;0,+Billing!$C$8,"")</f>
        <v/>
      </c>
      <c r="D175" t="str">
        <f>IF('Gift Addresses'!$I175&gt;0,"General","")</f>
        <v/>
      </c>
      <c r="E175" t="str">
        <f>IF('Gift Addresses'!$I175&gt;0,LEFT(Billing!$C$9,17),"")</f>
        <v/>
      </c>
      <c r="F175" t="str">
        <f>IF('Gift Addresses'!$I175&gt;0,LEFT(Billing!$C$10,17),"")</f>
        <v/>
      </c>
      <c r="G175" s="38"/>
      <c r="H175" t="str">
        <f t="shared" si="10"/>
        <v/>
      </c>
      <c r="I175" s="38"/>
      <c r="J175" t="str">
        <f t="shared" si="11"/>
        <v/>
      </c>
      <c r="K175" s="38"/>
      <c r="L175" t="str">
        <f>IF('Gift Addresses'!$I175&gt;0,LEFT(Billing!$C$12,30),"")</f>
        <v/>
      </c>
      <c r="M175" t="str">
        <f>IF('Gift Addresses'!$I175&gt;0,LEFT(Billing!$C$14,15),"")</f>
        <v/>
      </c>
      <c r="N175" t="str">
        <f>IF('Gift Addresses'!$I175&gt;0,VLOOKUP(Billing!$C$15,State,2,FALSE),"")</f>
        <v/>
      </c>
      <c r="O175" t="str">
        <f>IF('Gift Addresses'!$I175&gt;0,"US","")</f>
        <v/>
      </c>
      <c r="P175" s="2" t="str">
        <f>IF('Gift Addresses'!$I175&gt;0,TEXT(Billing!$C$16,"00000"),"")</f>
        <v/>
      </c>
      <c r="Q175" s="24" t="str">
        <f>IF('Gift Addresses'!$I175&gt;0,Billing!$C$17,"")</f>
        <v/>
      </c>
      <c r="R175" t="str">
        <f>IF('Gift Addresses'!$I175&gt;0,LEFT(Billing!$C$11,35),"")</f>
        <v/>
      </c>
      <c r="S175" s="141" t="str">
        <f>IF('Gift Addresses'!$I175&gt;0,IF(Billing!$C$18&gt;0,TEXT(Billing!$C$18,"###-###-####"),""),"")</f>
        <v/>
      </c>
      <c r="T175" s="38"/>
      <c r="U175" t="str">
        <f>LEFT('Gift Addresses'!B175,17)</f>
        <v/>
      </c>
      <c r="V175" s="38"/>
      <c r="W175" t="str">
        <f>LEFT('Gift Addresses'!C175,17)</f>
        <v/>
      </c>
      <c r="X175" s="38"/>
      <c r="Y175" t="str">
        <f>LEFT('Gift Addresses'!E175,35)</f>
        <v/>
      </c>
      <c r="Z175" t="str">
        <f>LEFT('Gift Addresses'!G175,15)</f>
        <v/>
      </c>
      <c r="AA175" s="37" t="str">
        <f>IF('Gift Addresses'!H175&gt;0,VLOOKUP('Gift Addresses'!H175,State,2,FALSE),"")</f>
        <v/>
      </c>
      <c r="AB175" t="str">
        <f>IF('Gift Addresses'!$I175&gt;0,"US","")</f>
        <v/>
      </c>
      <c r="AC175" s="2" t="str">
        <f>IF('Gift Addresses'!$I175&gt;0,TEXT('Gift Addresses'!$I175,"00000"),"")</f>
        <v/>
      </c>
      <c r="AD175" s="25" t="str">
        <f>IF('Gift Addresses'!$I175&gt;0,IF('Gift Addresses'!J175&gt;0,'Gift Addresses'!J175,Billing!$C$17),"")</f>
        <v/>
      </c>
      <c r="AE175" t="str">
        <f>LEFT('Gift Addresses'!D175,35)</f>
        <v/>
      </c>
      <c r="AF175" s="25" t="str">
        <f>IF(+'Gift Addresses'!O175&gt;0,'Gift Addresses'!O175,"")</f>
        <v/>
      </c>
      <c r="AG175" s="28" t="str">
        <f>IF('Gift Addresses'!$I175&gt;0,"default","")</f>
        <v/>
      </c>
      <c r="AH175" s="28" t="str">
        <f>IF('Gift Addresses'!$I175&gt;0,1,"")</f>
        <v/>
      </c>
      <c r="AI175" s="30"/>
      <c r="AJ175" s="30"/>
      <c r="AK175" s="30"/>
      <c r="AL175" s="30"/>
      <c r="AM175" s="30"/>
      <c r="AN175" t="str">
        <f t="shared" si="12"/>
        <v/>
      </c>
      <c r="AO175" t="str">
        <f>LEFT('Gift Addresses'!F175,35)</f>
        <v/>
      </c>
      <c r="AP175" s="30"/>
      <c r="AQ175" s="28" t="str">
        <f>IF('Gift Addresses'!$I175&gt;0,0,"")</f>
        <v/>
      </c>
      <c r="AR175" s="15" t="str">
        <f>IF('Gift Addresses'!$I175&gt;0,IF(AC175&gt;0,IF(ChooseMethod="Ship Lowest Cost",'Gift Addresses'!S175,IF('Gift Addresses'!S175="Ground (1-Day PM)",'Gift Addresses'!S175,IF('Gift Addresses'!S175="Next Day Air (1-Day AM)",'Gift Addresses'!S175,"Next Day Air Saver (1-Day PM)"))),""),"")</f>
        <v/>
      </c>
      <c r="AS175" s="26" t="str">
        <f>IF('Gift Addresses'!I175&gt;0,IF('Your Flavors'!$E$24="Ship Lowest Cost",'Gift Addresses'!T175,VLOOKUP(AR175,Method,2,FALSE)),"")</f>
        <v/>
      </c>
      <c r="AT175" s="26" t="str">
        <f>IF('Gift Addresses'!I175&gt;0,VLOOKUP('Gift Addresses'!R175,Size,2,FALSE),"")</f>
        <v/>
      </c>
      <c r="AU175" s="32" t="str">
        <f>IF('Gift Addresses'!I175&gt;0,+AT175+AS175,"")</f>
        <v/>
      </c>
      <c r="AV175" s="31" t="str">
        <f t="shared" si="13"/>
        <v/>
      </c>
      <c r="AW175" s="28" t="str">
        <f>IF('Gift Addresses'!$I175&gt;0,1,"")</f>
        <v/>
      </c>
      <c r="AX175" s="28" t="str">
        <f>IF('Gift Addresses'!$I175&gt;0,"Prepaid","")</f>
        <v/>
      </c>
      <c r="AY175" s="27" t="str">
        <f>IF('Gift Addresses'!$I175&gt;0,+Review!P175,"")</f>
        <v/>
      </c>
      <c r="AZ175" s="28" t="str">
        <f>IF('Gift Addresses'!$I175&gt;0,"hold_until","")</f>
        <v/>
      </c>
      <c r="BA175" s="33" t="str">
        <f>IF('Gift Addresses'!$N175&gt;0,'Gift Addresses'!N175-'Gift Addresses'!Q175,"")</f>
        <v/>
      </c>
      <c r="BB175" s="7" t="str">
        <f>LEFT('Gift Addresses'!K175,30)</f>
        <v/>
      </c>
      <c r="BC175" s="7" t="str">
        <f>LEFT('Gift Addresses'!L175,30)</f>
        <v/>
      </c>
      <c r="BD175" s="7" t="str">
        <f>LEFT('Gift Addresses'!M175,300)</f>
        <v/>
      </c>
    </row>
    <row r="176" spans="1:56">
      <c r="A176" t="str">
        <f>IF('Gift Addresses'!$I176&gt;0,"","Delete This Row")</f>
        <v>Delete This Row</v>
      </c>
      <c r="B176" t="str">
        <f>IF('Gift Addresses'!I176&gt;0,"base","")</f>
        <v/>
      </c>
      <c r="C176" t="str">
        <f>IF('Gift Addresses'!$I176&gt;0,+Billing!$C$8,"")</f>
        <v/>
      </c>
      <c r="D176" t="str">
        <f>IF('Gift Addresses'!$I176&gt;0,"General","")</f>
        <v/>
      </c>
      <c r="E176" t="str">
        <f>IF('Gift Addresses'!$I176&gt;0,LEFT(Billing!$C$9,17),"")</f>
        <v/>
      </c>
      <c r="F176" t="str">
        <f>IF('Gift Addresses'!$I176&gt;0,LEFT(Billing!$C$10,17),"")</f>
        <v/>
      </c>
      <c r="G176" s="38"/>
      <c r="H176" t="str">
        <f t="shared" si="10"/>
        <v/>
      </c>
      <c r="I176" s="38"/>
      <c r="J176" t="str">
        <f t="shared" si="11"/>
        <v/>
      </c>
      <c r="K176" s="38"/>
      <c r="L176" t="str">
        <f>IF('Gift Addresses'!$I176&gt;0,LEFT(Billing!$C$12,30),"")</f>
        <v/>
      </c>
      <c r="M176" t="str">
        <f>IF('Gift Addresses'!$I176&gt;0,LEFT(Billing!$C$14,15),"")</f>
        <v/>
      </c>
      <c r="N176" t="str">
        <f>IF('Gift Addresses'!$I176&gt;0,VLOOKUP(Billing!$C$15,State,2,FALSE),"")</f>
        <v/>
      </c>
      <c r="O176" t="str">
        <f>IF('Gift Addresses'!$I176&gt;0,"US","")</f>
        <v/>
      </c>
      <c r="P176" s="2" t="str">
        <f>IF('Gift Addresses'!$I176&gt;0,TEXT(Billing!$C$16,"00000"),"")</f>
        <v/>
      </c>
      <c r="Q176" s="24" t="str">
        <f>IF('Gift Addresses'!$I176&gt;0,Billing!$C$17,"")</f>
        <v/>
      </c>
      <c r="R176" t="str">
        <f>IF('Gift Addresses'!$I176&gt;0,LEFT(Billing!$C$11,35),"")</f>
        <v/>
      </c>
      <c r="S176" s="141" t="str">
        <f>IF('Gift Addresses'!$I176&gt;0,IF(Billing!$C$18&gt;0,TEXT(Billing!$C$18,"###-###-####"),""),"")</f>
        <v/>
      </c>
      <c r="T176" s="38"/>
      <c r="U176" t="str">
        <f>LEFT('Gift Addresses'!B176,17)</f>
        <v/>
      </c>
      <c r="V176" s="38"/>
      <c r="W176" t="str">
        <f>LEFT('Gift Addresses'!C176,17)</f>
        <v/>
      </c>
      <c r="X176" s="38"/>
      <c r="Y176" t="str">
        <f>LEFT('Gift Addresses'!E176,35)</f>
        <v/>
      </c>
      <c r="Z176" t="str">
        <f>LEFT('Gift Addresses'!G176,15)</f>
        <v/>
      </c>
      <c r="AA176" s="37" t="str">
        <f>IF('Gift Addresses'!H176&gt;0,VLOOKUP('Gift Addresses'!H176,State,2,FALSE),"")</f>
        <v/>
      </c>
      <c r="AB176" t="str">
        <f>IF('Gift Addresses'!$I176&gt;0,"US","")</f>
        <v/>
      </c>
      <c r="AC176" s="2" t="str">
        <f>IF('Gift Addresses'!$I176&gt;0,TEXT('Gift Addresses'!$I176,"00000"),"")</f>
        <v/>
      </c>
      <c r="AD176" s="25" t="str">
        <f>IF('Gift Addresses'!$I176&gt;0,IF('Gift Addresses'!J176&gt;0,'Gift Addresses'!J176,Billing!$C$17),"")</f>
        <v/>
      </c>
      <c r="AE176" t="str">
        <f>LEFT('Gift Addresses'!D176,35)</f>
        <v/>
      </c>
      <c r="AF176" s="25" t="str">
        <f>IF(+'Gift Addresses'!O176&gt;0,'Gift Addresses'!O176,"")</f>
        <v/>
      </c>
      <c r="AG176" s="28" t="str">
        <f>IF('Gift Addresses'!$I176&gt;0,"default","")</f>
        <v/>
      </c>
      <c r="AH176" s="28" t="str">
        <f>IF('Gift Addresses'!$I176&gt;0,1,"")</f>
        <v/>
      </c>
      <c r="AI176" s="30"/>
      <c r="AJ176" s="30"/>
      <c r="AK176" s="30"/>
      <c r="AL176" s="30"/>
      <c r="AM176" s="30"/>
      <c r="AN176" t="str">
        <f t="shared" si="12"/>
        <v/>
      </c>
      <c r="AO176" t="str">
        <f>LEFT('Gift Addresses'!F176,35)</f>
        <v/>
      </c>
      <c r="AP176" s="30"/>
      <c r="AQ176" s="28" t="str">
        <f>IF('Gift Addresses'!$I176&gt;0,0,"")</f>
        <v/>
      </c>
      <c r="AR176" s="15" t="str">
        <f>IF('Gift Addresses'!$I176&gt;0,IF(AC176&gt;0,IF(ChooseMethod="Ship Lowest Cost",'Gift Addresses'!S176,IF('Gift Addresses'!S176="Ground (1-Day PM)",'Gift Addresses'!S176,IF('Gift Addresses'!S176="Next Day Air (1-Day AM)",'Gift Addresses'!S176,"Next Day Air Saver (1-Day PM)"))),""),"")</f>
        <v/>
      </c>
      <c r="AS176" s="26" t="str">
        <f>IF('Gift Addresses'!I176&gt;0,IF('Your Flavors'!$E$24="Ship Lowest Cost",'Gift Addresses'!T176,VLOOKUP(AR176,Method,2,FALSE)),"")</f>
        <v/>
      </c>
      <c r="AT176" s="26" t="str">
        <f>IF('Gift Addresses'!I176&gt;0,VLOOKUP('Gift Addresses'!R176,Size,2,FALSE),"")</f>
        <v/>
      </c>
      <c r="AU176" s="32" t="str">
        <f>IF('Gift Addresses'!I176&gt;0,+AT176+AS176,"")</f>
        <v/>
      </c>
      <c r="AV176" s="31" t="str">
        <f t="shared" si="13"/>
        <v/>
      </c>
      <c r="AW176" s="28" t="str">
        <f>IF('Gift Addresses'!$I176&gt;0,1,"")</f>
        <v/>
      </c>
      <c r="AX176" s="28" t="str">
        <f>IF('Gift Addresses'!$I176&gt;0,"Prepaid","")</f>
        <v/>
      </c>
      <c r="AY176" s="27" t="str">
        <f>IF('Gift Addresses'!$I176&gt;0,+Review!P176,"")</f>
        <v/>
      </c>
      <c r="AZ176" s="28" t="str">
        <f>IF('Gift Addresses'!$I176&gt;0,"hold_until","")</f>
        <v/>
      </c>
      <c r="BA176" s="33" t="str">
        <f>IF('Gift Addresses'!$N176&gt;0,'Gift Addresses'!N176-'Gift Addresses'!Q176,"")</f>
        <v/>
      </c>
      <c r="BB176" s="7" t="str">
        <f>LEFT('Gift Addresses'!K176,30)</f>
        <v/>
      </c>
      <c r="BC176" s="7" t="str">
        <f>LEFT('Gift Addresses'!L176,30)</f>
        <v/>
      </c>
      <c r="BD176" s="7" t="str">
        <f>LEFT('Gift Addresses'!M176,300)</f>
        <v/>
      </c>
    </row>
    <row r="177" spans="1:56">
      <c r="A177" t="str">
        <f>IF('Gift Addresses'!$I177&gt;0,"","Delete This Row")</f>
        <v>Delete This Row</v>
      </c>
      <c r="B177" t="str">
        <f>IF('Gift Addresses'!I177&gt;0,"base","")</f>
        <v/>
      </c>
      <c r="C177" t="str">
        <f>IF('Gift Addresses'!$I177&gt;0,+Billing!$C$8,"")</f>
        <v/>
      </c>
      <c r="D177" t="str">
        <f>IF('Gift Addresses'!$I177&gt;0,"General","")</f>
        <v/>
      </c>
      <c r="E177" t="str">
        <f>IF('Gift Addresses'!$I177&gt;0,LEFT(Billing!$C$9,17),"")</f>
        <v/>
      </c>
      <c r="F177" t="str">
        <f>IF('Gift Addresses'!$I177&gt;0,LEFT(Billing!$C$10,17),"")</f>
        <v/>
      </c>
      <c r="G177" s="38"/>
      <c r="H177" t="str">
        <f t="shared" si="10"/>
        <v/>
      </c>
      <c r="I177" s="38"/>
      <c r="J177" t="str">
        <f t="shared" si="11"/>
        <v/>
      </c>
      <c r="K177" s="38"/>
      <c r="L177" t="str">
        <f>IF('Gift Addresses'!$I177&gt;0,LEFT(Billing!$C$12,30),"")</f>
        <v/>
      </c>
      <c r="M177" t="str">
        <f>IF('Gift Addresses'!$I177&gt;0,LEFT(Billing!$C$14,15),"")</f>
        <v/>
      </c>
      <c r="N177" t="str">
        <f>IF('Gift Addresses'!$I177&gt;0,VLOOKUP(Billing!$C$15,State,2,FALSE),"")</f>
        <v/>
      </c>
      <c r="O177" t="str">
        <f>IF('Gift Addresses'!$I177&gt;0,"US","")</f>
        <v/>
      </c>
      <c r="P177" s="2" t="str">
        <f>IF('Gift Addresses'!$I177&gt;0,TEXT(Billing!$C$16,"00000"),"")</f>
        <v/>
      </c>
      <c r="Q177" s="24" t="str">
        <f>IF('Gift Addresses'!$I177&gt;0,Billing!$C$17,"")</f>
        <v/>
      </c>
      <c r="R177" t="str">
        <f>IF('Gift Addresses'!$I177&gt;0,LEFT(Billing!$C$11,35),"")</f>
        <v/>
      </c>
      <c r="S177" s="141" t="str">
        <f>IF('Gift Addresses'!$I177&gt;0,IF(Billing!$C$18&gt;0,TEXT(Billing!$C$18,"###-###-####"),""),"")</f>
        <v/>
      </c>
      <c r="T177" s="38"/>
      <c r="U177" t="str">
        <f>LEFT('Gift Addresses'!B177,17)</f>
        <v/>
      </c>
      <c r="V177" s="38"/>
      <c r="W177" t="str">
        <f>LEFT('Gift Addresses'!C177,17)</f>
        <v/>
      </c>
      <c r="X177" s="38"/>
      <c r="Y177" t="str">
        <f>LEFT('Gift Addresses'!E177,35)</f>
        <v/>
      </c>
      <c r="Z177" t="str">
        <f>LEFT('Gift Addresses'!G177,15)</f>
        <v/>
      </c>
      <c r="AA177" s="37" t="str">
        <f>IF('Gift Addresses'!H177&gt;0,VLOOKUP('Gift Addresses'!H177,State,2,FALSE),"")</f>
        <v/>
      </c>
      <c r="AB177" t="str">
        <f>IF('Gift Addresses'!$I177&gt;0,"US","")</f>
        <v/>
      </c>
      <c r="AC177" s="2" t="str">
        <f>IF('Gift Addresses'!$I177&gt;0,TEXT('Gift Addresses'!$I177,"00000"),"")</f>
        <v/>
      </c>
      <c r="AD177" s="25" t="str">
        <f>IF('Gift Addresses'!$I177&gt;0,IF('Gift Addresses'!J177&gt;0,'Gift Addresses'!J177,Billing!$C$17),"")</f>
        <v/>
      </c>
      <c r="AE177" t="str">
        <f>LEFT('Gift Addresses'!D177,35)</f>
        <v/>
      </c>
      <c r="AF177" s="25" t="str">
        <f>IF(+'Gift Addresses'!O177&gt;0,'Gift Addresses'!O177,"")</f>
        <v/>
      </c>
      <c r="AG177" s="28" t="str">
        <f>IF('Gift Addresses'!$I177&gt;0,"default","")</f>
        <v/>
      </c>
      <c r="AH177" s="28" t="str">
        <f>IF('Gift Addresses'!$I177&gt;0,1,"")</f>
        <v/>
      </c>
      <c r="AI177" s="30"/>
      <c r="AJ177" s="30"/>
      <c r="AK177" s="30"/>
      <c r="AL177" s="30"/>
      <c r="AM177" s="30"/>
      <c r="AN177" t="str">
        <f t="shared" si="12"/>
        <v/>
      </c>
      <c r="AO177" t="str">
        <f>LEFT('Gift Addresses'!F177,35)</f>
        <v/>
      </c>
      <c r="AP177" s="30"/>
      <c r="AQ177" s="28" t="str">
        <f>IF('Gift Addresses'!$I177&gt;0,0,"")</f>
        <v/>
      </c>
      <c r="AR177" s="15" t="str">
        <f>IF('Gift Addresses'!$I177&gt;0,IF(AC177&gt;0,IF(ChooseMethod="Ship Lowest Cost",'Gift Addresses'!S177,IF('Gift Addresses'!S177="Ground (1-Day PM)",'Gift Addresses'!S177,IF('Gift Addresses'!S177="Next Day Air (1-Day AM)",'Gift Addresses'!S177,"Next Day Air Saver (1-Day PM)"))),""),"")</f>
        <v/>
      </c>
      <c r="AS177" s="26" t="str">
        <f>IF('Gift Addresses'!I177&gt;0,IF('Your Flavors'!$E$24="Ship Lowest Cost",'Gift Addresses'!T177,VLOOKUP(AR177,Method,2,FALSE)),"")</f>
        <v/>
      </c>
      <c r="AT177" s="26" t="str">
        <f>IF('Gift Addresses'!I177&gt;0,VLOOKUP('Gift Addresses'!R177,Size,2,FALSE),"")</f>
        <v/>
      </c>
      <c r="AU177" s="32" t="str">
        <f>IF('Gift Addresses'!I177&gt;0,+AT177+AS177,"")</f>
        <v/>
      </c>
      <c r="AV177" s="31" t="str">
        <f t="shared" si="13"/>
        <v/>
      </c>
      <c r="AW177" s="28" t="str">
        <f>IF('Gift Addresses'!$I177&gt;0,1,"")</f>
        <v/>
      </c>
      <c r="AX177" s="28" t="str">
        <f>IF('Gift Addresses'!$I177&gt;0,"Prepaid","")</f>
        <v/>
      </c>
      <c r="AY177" s="27" t="str">
        <f>IF('Gift Addresses'!$I177&gt;0,+Review!P177,"")</f>
        <v/>
      </c>
      <c r="AZ177" s="28" t="str">
        <f>IF('Gift Addresses'!$I177&gt;0,"hold_until","")</f>
        <v/>
      </c>
      <c r="BA177" s="33" t="str">
        <f>IF('Gift Addresses'!$N177&gt;0,'Gift Addresses'!N177-'Gift Addresses'!Q177,"")</f>
        <v/>
      </c>
      <c r="BB177" s="7" t="str">
        <f>LEFT('Gift Addresses'!K177,30)</f>
        <v/>
      </c>
      <c r="BC177" s="7" t="str">
        <f>LEFT('Gift Addresses'!L177,30)</f>
        <v/>
      </c>
      <c r="BD177" s="7" t="str">
        <f>LEFT('Gift Addresses'!M177,300)</f>
        <v/>
      </c>
    </row>
    <row r="178" spans="1:56">
      <c r="A178" t="str">
        <f>IF('Gift Addresses'!$I178&gt;0,"","Delete This Row")</f>
        <v>Delete This Row</v>
      </c>
      <c r="B178" t="str">
        <f>IF('Gift Addresses'!I178&gt;0,"base","")</f>
        <v/>
      </c>
      <c r="C178" t="str">
        <f>IF('Gift Addresses'!$I178&gt;0,+Billing!$C$8,"")</f>
        <v/>
      </c>
      <c r="D178" t="str">
        <f>IF('Gift Addresses'!$I178&gt;0,"General","")</f>
        <v/>
      </c>
      <c r="E178" t="str">
        <f>IF('Gift Addresses'!$I178&gt;0,LEFT(Billing!$C$9,17),"")</f>
        <v/>
      </c>
      <c r="F178" t="str">
        <f>IF('Gift Addresses'!$I178&gt;0,LEFT(Billing!$C$10,17),"")</f>
        <v/>
      </c>
      <c r="G178" s="38"/>
      <c r="H178" t="str">
        <f t="shared" si="10"/>
        <v/>
      </c>
      <c r="I178" s="38"/>
      <c r="J178" t="str">
        <f t="shared" si="11"/>
        <v/>
      </c>
      <c r="K178" s="38"/>
      <c r="L178" t="str">
        <f>IF('Gift Addresses'!$I178&gt;0,LEFT(Billing!$C$12,30),"")</f>
        <v/>
      </c>
      <c r="M178" t="str">
        <f>IF('Gift Addresses'!$I178&gt;0,LEFT(Billing!$C$14,15),"")</f>
        <v/>
      </c>
      <c r="N178" t="str">
        <f>IF('Gift Addresses'!$I178&gt;0,VLOOKUP(Billing!$C$15,State,2,FALSE),"")</f>
        <v/>
      </c>
      <c r="O178" t="str">
        <f>IF('Gift Addresses'!$I178&gt;0,"US","")</f>
        <v/>
      </c>
      <c r="P178" s="2" t="str">
        <f>IF('Gift Addresses'!$I178&gt;0,TEXT(Billing!$C$16,"00000"),"")</f>
        <v/>
      </c>
      <c r="Q178" s="24" t="str">
        <f>IF('Gift Addresses'!$I178&gt;0,Billing!$C$17,"")</f>
        <v/>
      </c>
      <c r="R178" t="str">
        <f>IF('Gift Addresses'!$I178&gt;0,LEFT(Billing!$C$11,35),"")</f>
        <v/>
      </c>
      <c r="S178" s="141" t="str">
        <f>IF('Gift Addresses'!$I178&gt;0,IF(Billing!$C$18&gt;0,TEXT(Billing!$C$18,"###-###-####"),""),"")</f>
        <v/>
      </c>
      <c r="T178" s="38"/>
      <c r="U178" t="str">
        <f>LEFT('Gift Addresses'!B178,17)</f>
        <v/>
      </c>
      <c r="V178" s="38"/>
      <c r="W178" t="str">
        <f>LEFT('Gift Addresses'!C178,17)</f>
        <v/>
      </c>
      <c r="X178" s="38"/>
      <c r="Y178" t="str">
        <f>LEFT('Gift Addresses'!E178,35)</f>
        <v/>
      </c>
      <c r="Z178" t="str">
        <f>LEFT('Gift Addresses'!G178,15)</f>
        <v/>
      </c>
      <c r="AA178" s="37" t="str">
        <f>IF('Gift Addresses'!H178&gt;0,VLOOKUP('Gift Addresses'!H178,State,2,FALSE),"")</f>
        <v/>
      </c>
      <c r="AB178" t="str">
        <f>IF('Gift Addresses'!$I178&gt;0,"US","")</f>
        <v/>
      </c>
      <c r="AC178" s="2" t="str">
        <f>IF('Gift Addresses'!$I178&gt;0,TEXT('Gift Addresses'!$I178,"00000"),"")</f>
        <v/>
      </c>
      <c r="AD178" s="25" t="str">
        <f>IF('Gift Addresses'!$I178&gt;0,IF('Gift Addresses'!J178&gt;0,'Gift Addresses'!J178,Billing!$C$17),"")</f>
        <v/>
      </c>
      <c r="AE178" t="str">
        <f>LEFT('Gift Addresses'!D178,35)</f>
        <v/>
      </c>
      <c r="AF178" s="25" t="str">
        <f>IF(+'Gift Addresses'!O178&gt;0,'Gift Addresses'!O178,"")</f>
        <v/>
      </c>
      <c r="AG178" s="28" t="str">
        <f>IF('Gift Addresses'!$I178&gt;0,"default","")</f>
        <v/>
      </c>
      <c r="AH178" s="28" t="str">
        <f>IF('Gift Addresses'!$I178&gt;0,1,"")</f>
        <v/>
      </c>
      <c r="AI178" s="30"/>
      <c r="AJ178" s="30"/>
      <c r="AK178" s="30"/>
      <c r="AL178" s="30"/>
      <c r="AM178" s="30"/>
      <c r="AN178" t="str">
        <f t="shared" si="12"/>
        <v/>
      </c>
      <c r="AO178" t="str">
        <f>LEFT('Gift Addresses'!F178,35)</f>
        <v/>
      </c>
      <c r="AP178" s="30"/>
      <c r="AQ178" s="28" t="str">
        <f>IF('Gift Addresses'!$I178&gt;0,0,"")</f>
        <v/>
      </c>
      <c r="AR178" s="15" t="str">
        <f>IF('Gift Addresses'!$I178&gt;0,IF(AC178&gt;0,IF(ChooseMethod="Ship Lowest Cost",'Gift Addresses'!S178,IF('Gift Addresses'!S178="Ground (1-Day PM)",'Gift Addresses'!S178,IF('Gift Addresses'!S178="Next Day Air (1-Day AM)",'Gift Addresses'!S178,"Next Day Air Saver (1-Day PM)"))),""),"")</f>
        <v/>
      </c>
      <c r="AS178" s="26" t="str">
        <f>IF('Gift Addresses'!I178&gt;0,IF('Your Flavors'!$E$24="Ship Lowest Cost",'Gift Addresses'!T178,VLOOKUP(AR178,Method,2,FALSE)),"")</f>
        <v/>
      </c>
      <c r="AT178" s="26" t="str">
        <f>IF('Gift Addresses'!I178&gt;0,VLOOKUP('Gift Addresses'!R178,Size,2,FALSE),"")</f>
        <v/>
      </c>
      <c r="AU178" s="32" t="str">
        <f>IF('Gift Addresses'!I178&gt;0,+AT178+AS178,"")</f>
        <v/>
      </c>
      <c r="AV178" s="31" t="str">
        <f t="shared" si="13"/>
        <v/>
      </c>
      <c r="AW178" s="28" t="str">
        <f>IF('Gift Addresses'!$I178&gt;0,1,"")</f>
        <v/>
      </c>
      <c r="AX178" s="28" t="str">
        <f>IF('Gift Addresses'!$I178&gt;0,"Prepaid","")</f>
        <v/>
      </c>
      <c r="AY178" s="27" t="str">
        <f>IF('Gift Addresses'!$I178&gt;0,+Review!P178,"")</f>
        <v/>
      </c>
      <c r="AZ178" s="28" t="str">
        <f>IF('Gift Addresses'!$I178&gt;0,"hold_until","")</f>
        <v/>
      </c>
      <c r="BA178" s="33" t="str">
        <f>IF('Gift Addresses'!$N178&gt;0,'Gift Addresses'!N178-'Gift Addresses'!Q178,"")</f>
        <v/>
      </c>
      <c r="BB178" s="7" t="str">
        <f>LEFT('Gift Addresses'!K178,30)</f>
        <v/>
      </c>
      <c r="BC178" s="7" t="str">
        <f>LEFT('Gift Addresses'!L178,30)</f>
        <v/>
      </c>
      <c r="BD178" s="7" t="str">
        <f>LEFT('Gift Addresses'!M178,300)</f>
        <v/>
      </c>
    </row>
    <row r="179" spans="1:56">
      <c r="A179" t="str">
        <f>IF('Gift Addresses'!$I179&gt;0,"","Delete This Row")</f>
        <v>Delete This Row</v>
      </c>
      <c r="B179" t="str">
        <f>IF('Gift Addresses'!I179&gt;0,"base","")</f>
        <v/>
      </c>
      <c r="C179" t="str">
        <f>IF('Gift Addresses'!$I179&gt;0,+Billing!$C$8,"")</f>
        <v/>
      </c>
      <c r="D179" t="str">
        <f>IF('Gift Addresses'!$I179&gt;0,"General","")</f>
        <v/>
      </c>
      <c r="E179" t="str">
        <f>IF('Gift Addresses'!$I179&gt;0,LEFT(Billing!$C$9,17),"")</f>
        <v/>
      </c>
      <c r="F179" t="str">
        <f>IF('Gift Addresses'!$I179&gt;0,LEFT(Billing!$C$10,17),"")</f>
        <v/>
      </c>
      <c r="G179" s="38"/>
      <c r="H179" t="str">
        <f t="shared" si="10"/>
        <v/>
      </c>
      <c r="I179" s="38"/>
      <c r="J179" t="str">
        <f t="shared" si="11"/>
        <v/>
      </c>
      <c r="K179" s="38"/>
      <c r="L179" t="str">
        <f>IF('Gift Addresses'!$I179&gt;0,LEFT(Billing!$C$12,30),"")</f>
        <v/>
      </c>
      <c r="M179" t="str">
        <f>IF('Gift Addresses'!$I179&gt;0,LEFT(Billing!$C$14,15),"")</f>
        <v/>
      </c>
      <c r="N179" t="str">
        <f>IF('Gift Addresses'!$I179&gt;0,VLOOKUP(Billing!$C$15,State,2,FALSE),"")</f>
        <v/>
      </c>
      <c r="O179" t="str">
        <f>IF('Gift Addresses'!$I179&gt;0,"US","")</f>
        <v/>
      </c>
      <c r="P179" s="2" t="str">
        <f>IF('Gift Addresses'!$I179&gt;0,TEXT(Billing!$C$16,"00000"),"")</f>
        <v/>
      </c>
      <c r="Q179" s="24" t="str">
        <f>IF('Gift Addresses'!$I179&gt;0,Billing!$C$17,"")</f>
        <v/>
      </c>
      <c r="R179" t="str">
        <f>IF('Gift Addresses'!$I179&gt;0,LEFT(Billing!$C$11,35),"")</f>
        <v/>
      </c>
      <c r="S179" s="141" t="str">
        <f>IF('Gift Addresses'!$I179&gt;0,IF(Billing!$C$18&gt;0,TEXT(Billing!$C$18,"###-###-####"),""),"")</f>
        <v/>
      </c>
      <c r="T179" s="38"/>
      <c r="U179" t="str">
        <f>LEFT('Gift Addresses'!B179,17)</f>
        <v/>
      </c>
      <c r="V179" s="38"/>
      <c r="W179" t="str">
        <f>LEFT('Gift Addresses'!C179,17)</f>
        <v/>
      </c>
      <c r="X179" s="38"/>
      <c r="Y179" t="str">
        <f>LEFT('Gift Addresses'!E179,35)</f>
        <v/>
      </c>
      <c r="Z179" t="str">
        <f>LEFT('Gift Addresses'!G179,15)</f>
        <v/>
      </c>
      <c r="AA179" s="37" t="str">
        <f>IF('Gift Addresses'!H179&gt;0,VLOOKUP('Gift Addresses'!H179,State,2,FALSE),"")</f>
        <v/>
      </c>
      <c r="AB179" t="str">
        <f>IF('Gift Addresses'!$I179&gt;0,"US","")</f>
        <v/>
      </c>
      <c r="AC179" s="2" t="str">
        <f>IF('Gift Addresses'!$I179&gt;0,TEXT('Gift Addresses'!$I179,"00000"),"")</f>
        <v/>
      </c>
      <c r="AD179" s="25" t="str">
        <f>IF('Gift Addresses'!$I179&gt;0,IF('Gift Addresses'!J179&gt;0,'Gift Addresses'!J179,Billing!$C$17),"")</f>
        <v/>
      </c>
      <c r="AE179" t="str">
        <f>LEFT('Gift Addresses'!D179,35)</f>
        <v/>
      </c>
      <c r="AF179" s="25" t="str">
        <f>IF(+'Gift Addresses'!O179&gt;0,'Gift Addresses'!O179,"")</f>
        <v/>
      </c>
      <c r="AG179" s="28" t="str">
        <f>IF('Gift Addresses'!$I179&gt;0,"default","")</f>
        <v/>
      </c>
      <c r="AH179" s="28" t="str">
        <f>IF('Gift Addresses'!$I179&gt;0,1,"")</f>
        <v/>
      </c>
      <c r="AI179" s="30"/>
      <c r="AJ179" s="30"/>
      <c r="AK179" s="30"/>
      <c r="AL179" s="30"/>
      <c r="AM179" s="30"/>
      <c r="AN179" t="str">
        <f t="shared" si="12"/>
        <v/>
      </c>
      <c r="AO179" t="str">
        <f>LEFT('Gift Addresses'!F179,35)</f>
        <v/>
      </c>
      <c r="AP179" s="30"/>
      <c r="AQ179" s="28" t="str">
        <f>IF('Gift Addresses'!$I179&gt;0,0,"")</f>
        <v/>
      </c>
      <c r="AR179" s="15" t="str">
        <f>IF('Gift Addresses'!$I179&gt;0,IF(AC179&gt;0,IF(ChooseMethod="Ship Lowest Cost",'Gift Addresses'!S179,IF('Gift Addresses'!S179="Ground (1-Day PM)",'Gift Addresses'!S179,IF('Gift Addresses'!S179="Next Day Air (1-Day AM)",'Gift Addresses'!S179,"Next Day Air Saver (1-Day PM)"))),""),"")</f>
        <v/>
      </c>
      <c r="AS179" s="26" t="str">
        <f>IF('Gift Addresses'!I179&gt;0,IF('Your Flavors'!$E$24="Ship Lowest Cost",'Gift Addresses'!T179,VLOOKUP(AR179,Method,2,FALSE)),"")</f>
        <v/>
      </c>
      <c r="AT179" s="26" t="str">
        <f>IF('Gift Addresses'!I179&gt;0,VLOOKUP('Gift Addresses'!R179,Size,2,FALSE),"")</f>
        <v/>
      </c>
      <c r="AU179" s="32" t="str">
        <f>IF('Gift Addresses'!I179&gt;0,+AT179+AS179,"")</f>
        <v/>
      </c>
      <c r="AV179" s="31" t="str">
        <f t="shared" si="13"/>
        <v/>
      </c>
      <c r="AW179" s="28" t="str">
        <f>IF('Gift Addresses'!$I179&gt;0,1,"")</f>
        <v/>
      </c>
      <c r="AX179" s="28" t="str">
        <f>IF('Gift Addresses'!$I179&gt;0,"Prepaid","")</f>
        <v/>
      </c>
      <c r="AY179" s="27" t="str">
        <f>IF('Gift Addresses'!$I179&gt;0,+Review!P179,"")</f>
        <v/>
      </c>
      <c r="AZ179" s="28" t="str">
        <f>IF('Gift Addresses'!$I179&gt;0,"hold_until","")</f>
        <v/>
      </c>
      <c r="BA179" s="33" t="str">
        <f>IF('Gift Addresses'!$N179&gt;0,'Gift Addresses'!N179-'Gift Addresses'!Q179,"")</f>
        <v/>
      </c>
      <c r="BB179" s="7" t="str">
        <f>LEFT('Gift Addresses'!K179,30)</f>
        <v/>
      </c>
      <c r="BC179" s="7" t="str">
        <f>LEFT('Gift Addresses'!L179,30)</f>
        <v/>
      </c>
      <c r="BD179" s="7" t="str">
        <f>LEFT('Gift Addresses'!M179,300)</f>
        <v/>
      </c>
    </row>
    <row r="180" spans="1:56">
      <c r="A180" t="str">
        <f>IF('Gift Addresses'!$I180&gt;0,"","Delete This Row")</f>
        <v>Delete This Row</v>
      </c>
      <c r="B180" t="str">
        <f>IF('Gift Addresses'!I180&gt;0,"base","")</f>
        <v/>
      </c>
      <c r="C180" t="str">
        <f>IF('Gift Addresses'!$I180&gt;0,+Billing!$C$8,"")</f>
        <v/>
      </c>
      <c r="D180" t="str">
        <f>IF('Gift Addresses'!$I180&gt;0,"General","")</f>
        <v/>
      </c>
      <c r="E180" t="str">
        <f>IF('Gift Addresses'!$I180&gt;0,LEFT(Billing!$C$9,17),"")</f>
        <v/>
      </c>
      <c r="F180" t="str">
        <f>IF('Gift Addresses'!$I180&gt;0,LEFT(Billing!$C$10,17),"")</f>
        <v/>
      </c>
      <c r="G180" s="38"/>
      <c r="H180" t="str">
        <f t="shared" si="10"/>
        <v/>
      </c>
      <c r="I180" s="38"/>
      <c r="J180" t="str">
        <f t="shared" si="11"/>
        <v/>
      </c>
      <c r="K180" s="38"/>
      <c r="L180" t="str">
        <f>IF('Gift Addresses'!$I180&gt;0,LEFT(Billing!$C$12,30),"")</f>
        <v/>
      </c>
      <c r="M180" t="str">
        <f>IF('Gift Addresses'!$I180&gt;0,LEFT(Billing!$C$14,15),"")</f>
        <v/>
      </c>
      <c r="N180" t="str">
        <f>IF('Gift Addresses'!$I180&gt;0,VLOOKUP(Billing!$C$15,State,2,FALSE),"")</f>
        <v/>
      </c>
      <c r="O180" t="str">
        <f>IF('Gift Addresses'!$I180&gt;0,"US","")</f>
        <v/>
      </c>
      <c r="P180" s="2" t="str">
        <f>IF('Gift Addresses'!$I180&gt;0,TEXT(Billing!$C$16,"00000"),"")</f>
        <v/>
      </c>
      <c r="Q180" s="24" t="str">
        <f>IF('Gift Addresses'!$I180&gt;0,Billing!$C$17,"")</f>
        <v/>
      </c>
      <c r="R180" t="str">
        <f>IF('Gift Addresses'!$I180&gt;0,LEFT(Billing!$C$11,35),"")</f>
        <v/>
      </c>
      <c r="S180" s="141" t="str">
        <f>IF('Gift Addresses'!$I180&gt;0,IF(Billing!$C$18&gt;0,TEXT(Billing!$C$18,"###-###-####"),""),"")</f>
        <v/>
      </c>
      <c r="T180" s="38"/>
      <c r="U180" t="str">
        <f>LEFT('Gift Addresses'!B180,17)</f>
        <v/>
      </c>
      <c r="V180" s="38"/>
      <c r="W180" t="str">
        <f>LEFT('Gift Addresses'!C180,17)</f>
        <v/>
      </c>
      <c r="X180" s="38"/>
      <c r="Y180" t="str">
        <f>LEFT('Gift Addresses'!E180,35)</f>
        <v/>
      </c>
      <c r="Z180" t="str">
        <f>LEFT('Gift Addresses'!G180,15)</f>
        <v/>
      </c>
      <c r="AA180" s="37" t="str">
        <f>IF('Gift Addresses'!H180&gt;0,VLOOKUP('Gift Addresses'!H180,State,2,FALSE),"")</f>
        <v/>
      </c>
      <c r="AB180" t="str">
        <f>IF('Gift Addresses'!$I180&gt;0,"US","")</f>
        <v/>
      </c>
      <c r="AC180" s="2" t="str">
        <f>IF('Gift Addresses'!$I180&gt;0,TEXT('Gift Addresses'!$I180,"00000"),"")</f>
        <v/>
      </c>
      <c r="AD180" s="25" t="str">
        <f>IF('Gift Addresses'!$I180&gt;0,IF('Gift Addresses'!J180&gt;0,'Gift Addresses'!J180,Billing!$C$17),"")</f>
        <v/>
      </c>
      <c r="AE180" t="str">
        <f>LEFT('Gift Addresses'!D180,35)</f>
        <v/>
      </c>
      <c r="AF180" s="25" t="str">
        <f>IF(+'Gift Addresses'!O180&gt;0,'Gift Addresses'!O180,"")</f>
        <v/>
      </c>
      <c r="AG180" s="28" t="str">
        <f>IF('Gift Addresses'!$I180&gt;0,"default","")</f>
        <v/>
      </c>
      <c r="AH180" s="28" t="str">
        <f>IF('Gift Addresses'!$I180&gt;0,1,"")</f>
        <v/>
      </c>
      <c r="AI180" s="30"/>
      <c r="AJ180" s="30"/>
      <c r="AK180" s="30"/>
      <c r="AL180" s="30"/>
      <c r="AM180" s="30"/>
      <c r="AN180" t="str">
        <f t="shared" si="12"/>
        <v/>
      </c>
      <c r="AO180" t="str">
        <f>LEFT('Gift Addresses'!F180,35)</f>
        <v/>
      </c>
      <c r="AP180" s="30"/>
      <c r="AQ180" s="28" t="str">
        <f>IF('Gift Addresses'!$I180&gt;0,0,"")</f>
        <v/>
      </c>
      <c r="AR180" s="15" t="str">
        <f>IF('Gift Addresses'!$I180&gt;0,IF(AC180&gt;0,IF(ChooseMethod="Ship Lowest Cost",'Gift Addresses'!S180,IF('Gift Addresses'!S180="Ground (1-Day PM)",'Gift Addresses'!S180,IF('Gift Addresses'!S180="Next Day Air (1-Day AM)",'Gift Addresses'!S180,"Next Day Air Saver (1-Day PM)"))),""),"")</f>
        <v/>
      </c>
      <c r="AS180" s="26" t="str">
        <f>IF('Gift Addresses'!I180&gt;0,IF('Your Flavors'!$E$24="Ship Lowest Cost",'Gift Addresses'!T180,VLOOKUP(AR180,Method,2,FALSE)),"")</f>
        <v/>
      </c>
      <c r="AT180" s="26" t="str">
        <f>IF('Gift Addresses'!I180&gt;0,VLOOKUP('Gift Addresses'!R180,Size,2,FALSE),"")</f>
        <v/>
      </c>
      <c r="AU180" s="32" t="str">
        <f>IF('Gift Addresses'!I180&gt;0,+AT180+AS180,"")</f>
        <v/>
      </c>
      <c r="AV180" s="31" t="str">
        <f t="shared" si="13"/>
        <v/>
      </c>
      <c r="AW180" s="28" t="str">
        <f>IF('Gift Addresses'!$I180&gt;0,1,"")</f>
        <v/>
      </c>
      <c r="AX180" s="28" t="str">
        <f>IF('Gift Addresses'!$I180&gt;0,"Prepaid","")</f>
        <v/>
      </c>
      <c r="AY180" s="27" t="str">
        <f>IF('Gift Addresses'!$I180&gt;0,+Review!P180,"")</f>
        <v/>
      </c>
      <c r="AZ180" s="28" t="str">
        <f>IF('Gift Addresses'!$I180&gt;0,"hold_until","")</f>
        <v/>
      </c>
      <c r="BA180" s="33" t="str">
        <f>IF('Gift Addresses'!$N180&gt;0,'Gift Addresses'!N180-'Gift Addresses'!Q180,"")</f>
        <v/>
      </c>
      <c r="BB180" s="7" t="str">
        <f>LEFT('Gift Addresses'!K180,30)</f>
        <v/>
      </c>
      <c r="BC180" s="7" t="str">
        <f>LEFT('Gift Addresses'!L180,30)</f>
        <v/>
      </c>
      <c r="BD180" s="7" t="str">
        <f>LEFT('Gift Addresses'!M180,300)</f>
        <v/>
      </c>
    </row>
    <row r="181" spans="1:56">
      <c r="A181" t="str">
        <f>IF('Gift Addresses'!$I181&gt;0,"","Delete This Row")</f>
        <v>Delete This Row</v>
      </c>
      <c r="B181" t="str">
        <f>IF('Gift Addresses'!I181&gt;0,"base","")</f>
        <v/>
      </c>
      <c r="C181" t="str">
        <f>IF('Gift Addresses'!$I181&gt;0,+Billing!$C$8,"")</f>
        <v/>
      </c>
      <c r="D181" t="str">
        <f>IF('Gift Addresses'!$I181&gt;0,"General","")</f>
        <v/>
      </c>
      <c r="E181" t="str">
        <f>IF('Gift Addresses'!$I181&gt;0,LEFT(Billing!$C$9,17),"")</f>
        <v/>
      </c>
      <c r="F181" t="str">
        <f>IF('Gift Addresses'!$I181&gt;0,LEFT(Billing!$C$10,17),"")</f>
        <v/>
      </c>
      <c r="G181" s="38"/>
      <c r="H181" t="str">
        <f t="shared" si="10"/>
        <v/>
      </c>
      <c r="I181" s="38"/>
      <c r="J181" t="str">
        <f t="shared" si="11"/>
        <v/>
      </c>
      <c r="K181" s="38"/>
      <c r="L181" t="str">
        <f>IF('Gift Addresses'!$I181&gt;0,LEFT(Billing!$C$12,30),"")</f>
        <v/>
      </c>
      <c r="M181" t="str">
        <f>IF('Gift Addresses'!$I181&gt;0,LEFT(Billing!$C$14,15),"")</f>
        <v/>
      </c>
      <c r="N181" t="str">
        <f>IF('Gift Addresses'!$I181&gt;0,VLOOKUP(Billing!$C$15,State,2,FALSE),"")</f>
        <v/>
      </c>
      <c r="O181" t="str">
        <f>IF('Gift Addresses'!$I181&gt;0,"US","")</f>
        <v/>
      </c>
      <c r="P181" s="2" t="str">
        <f>IF('Gift Addresses'!$I181&gt;0,TEXT(Billing!$C$16,"00000"),"")</f>
        <v/>
      </c>
      <c r="Q181" s="24" t="str">
        <f>IF('Gift Addresses'!$I181&gt;0,Billing!$C$17,"")</f>
        <v/>
      </c>
      <c r="R181" t="str">
        <f>IF('Gift Addresses'!$I181&gt;0,LEFT(Billing!$C$11,35),"")</f>
        <v/>
      </c>
      <c r="S181" s="141" t="str">
        <f>IF('Gift Addresses'!$I181&gt;0,IF(Billing!$C$18&gt;0,TEXT(Billing!$C$18,"###-###-####"),""),"")</f>
        <v/>
      </c>
      <c r="T181" s="38"/>
      <c r="U181" t="str">
        <f>LEFT('Gift Addresses'!B181,17)</f>
        <v/>
      </c>
      <c r="V181" s="38"/>
      <c r="W181" t="str">
        <f>LEFT('Gift Addresses'!C181,17)</f>
        <v/>
      </c>
      <c r="X181" s="38"/>
      <c r="Y181" t="str">
        <f>LEFT('Gift Addresses'!E181,35)</f>
        <v/>
      </c>
      <c r="Z181" t="str">
        <f>LEFT('Gift Addresses'!G181,15)</f>
        <v/>
      </c>
      <c r="AA181" s="37" t="str">
        <f>IF('Gift Addresses'!H181&gt;0,VLOOKUP('Gift Addresses'!H181,State,2,FALSE),"")</f>
        <v/>
      </c>
      <c r="AB181" t="str">
        <f>IF('Gift Addresses'!$I181&gt;0,"US","")</f>
        <v/>
      </c>
      <c r="AC181" s="2" t="str">
        <f>IF('Gift Addresses'!$I181&gt;0,TEXT('Gift Addresses'!$I181,"00000"),"")</f>
        <v/>
      </c>
      <c r="AD181" s="25" t="str">
        <f>IF('Gift Addresses'!$I181&gt;0,IF('Gift Addresses'!J181&gt;0,'Gift Addresses'!J181,Billing!$C$17),"")</f>
        <v/>
      </c>
      <c r="AE181" t="str">
        <f>LEFT('Gift Addresses'!D181,35)</f>
        <v/>
      </c>
      <c r="AF181" s="25" t="str">
        <f>IF(+'Gift Addresses'!O181&gt;0,'Gift Addresses'!O181,"")</f>
        <v/>
      </c>
      <c r="AG181" s="28" t="str">
        <f>IF('Gift Addresses'!$I181&gt;0,"default","")</f>
        <v/>
      </c>
      <c r="AH181" s="28" t="str">
        <f>IF('Gift Addresses'!$I181&gt;0,1,"")</f>
        <v/>
      </c>
      <c r="AI181" s="30"/>
      <c r="AJ181" s="30"/>
      <c r="AK181" s="30"/>
      <c r="AL181" s="30"/>
      <c r="AM181" s="30"/>
      <c r="AN181" t="str">
        <f t="shared" si="12"/>
        <v/>
      </c>
      <c r="AO181" t="str">
        <f>LEFT('Gift Addresses'!F181,35)</f>
        <v/>
      </c>
      <c r="AP181" s="30"/>
      <c r="AQ181" s="28" t="str">
        <f>IF('Gift Addresses'!$I181&gt;0,0,"")</f>
        <v/>
      </c>
      <c r="AR181" s="15" t="str">
        <f>IF('Gift Addresses'!$I181&gt;0,IF(AC181&gt;0,IF(ChooseMethod="Ship Lowest Cost",'Gift Addresses'!S181,IF('Gift Addresses'!S181="Ground (1-Day PM)",'Gift Addresses'!S181,IF('Gift Addresses'!S181="Next Day Air (1-Day AM)",'Gift Addresses'!S181,"Next Day Air Saver (1-Day PM)"))),""),"")</f>
        <v/>
      </c>
      <c r="AS181" s="26" t="str">
        <f>IF('Gift Addresses'!I181&gt;0,IF('Your Flavors'!$E$24="Ship Lowest Cost",'Gift Addresses'!T181,VLOOKUP(AR181,Method,2,FALSE)),"")</f>
        <v/>
      </c>
      <c r="AT181" s="26" t="str">
        <f>IF('Gift Addresses'!I181&gt;0,VLOOKUP('Gift Addresses'!R181,Size,2,FALSE),"")</f>
        <v/>
      </c>
      <c r="AU181" s="32" t="str">
        <f>IF('Gift Addresses'!I181&gt;0,+AT181+AS181,"")</f>
        <v/>
      </c>
      <c r="AV181" s="31" t="str">
        <f t="shared" si="13"/>
        <v/>
      </c>
      <c r="AW181" s="28" t="str">
        <f>IF('Gift Addresses'!$I181&gt;0,1,"")</f>
        <v/>
      </c>
      <c r="AX181" s="28" t="str">
        <f>IF('Gift Addresses'!$I181&gt;0,"Prepaid","")</f>
        <v/>
      </c>
      <c r="AY181" s="27" t="str">
        <f>IF('Gift Addresses'!$I181&gt;0,+Review!P181,"")</f>
        <v/>
      </c>
      <c r="AZ181" s="28" t="str">
        <f>IF('Gift Addresses'!$I181&gt;0,"hold_until","")</f>
        <v/>
      </c>
      <c r="BA181" s="33" t="str">
        <f>IF('Gift Addresses'!$N181&gt;0,'Gift Addresses'!N181-'Gift Addresses'!Q181,"")</f>
        <v/>
      </c>
      <c r="BB181" s="7" t="str">
        <f>LEFT('Gift Addresses'!K181,30)</f>
        <v/>
      </c>
      <c r="BC181" s="7" t="str">
        <f>LEFT('Gift Addresses'!L181,30)</f>
        <v/>
      </c>
      <c r="BD181" s="7" t="str">
        <f>LEFT('Gift Addresses'!M181,300)</f>
        <v/>
      </c>
    </row>
    <row r="182" spans="1:56">
      <c r="A182" t="str">
        <f>IF('Gift Addresses'!$I182&gt;0,"","Delete This Row")</f>
        <v>Delete This Row</v>
      </c>
      <c r="B182" t="str">
        <f>IF('Gift Addresses'!I182&gt;0,"base","")</f>
        <v/>
      </c>
      <c r="C182" t="str">
        <f>IF('Gift Addresses'!$I182&gt;0,+Billing!$C$8,"")</f>
        <v/>
      </c>
      <c r="D182" t="str">
        <f>IF('Gift Addresses'!$I182&gt;0,"General","")</f>
        <v/>
      </c>
      <c r="E182" t="str">
        <f>IF('Gift Addresses'!$I182&gt;0,LEFT(Billing!$C$9,17),"")</f>
        <v/>
      </c>
      <c r="F182" t="str">
        <f>IF('Gift Addresses'!$I182&gt;0,LEFT(Billing!$C$10,17),"")</f>
        <v/>
      </c>
      <c r="G182" s="38"/>
      <c r="H182" t="str">
        <f t="shared" si="10"/>
        <v/>
      </c>
      <c r="I182" s="38"/>
      <c r="J182" t="str">
        <f t="shared" si="11"/>
        <v/>
      </c>
      <c r="K182" s="38"/>
      <c r="L182" t="str">
        <f>IF('Gift Addresses'!$I182&gt;0,LEFT(Billing!$C$12,30),"")</f>
        <v/>
      </c>
      <c r="M182" t="str">
        <f>IF('Gift Addresses'!$I182&gt;0,LEFT(Billing!$C$14,15),"")</f>
        <v/>
      </c>
      <c r="N182" t="str">
        <f>IF('Gift Addresses'!$I182&gt;0,VLOOKUP(Billing!$C$15,State,2,FALSE),"")</f>
        <v/>
      </c>
      <c r="O182" t="str">
        <f>IF('Gift Addresses'!$I182&gt;0,"US","")</f>
        <v/>
      </c>
      <c r="P182" s="2" t="str">
        <f>IF('Gift Addresses'!$I182&gt;0,TEXT(Billing!$C$16,"00000"),"")</f>
        <v/>
      </c>
      <c r="Q182" s="24" t="str">
        <f>IF('Gift Addresses'!$I182&gt;0,Billing!$C$17,"")</f>
        <v/>
      </c>
      <c r="R182" t="str">
        <f>IF('Gift Addresses'!$I182&gt;0,LEFT(Billing!$C$11,35),"")</f>
        <v/>
      </c>
      <c r="S182" s="141" t="str">
        <f>IF('Gift Addresses'!$I182&gt;0,IF(Billing!$C$18&gt;0,TEXT(Billing!$C$18,"###-###-####"),""),"")</f>
        <v/>
      </c>
      <c r="T182" s="38"/>
      <c r="U182" t="str">
        <f>LEFT('Gift Addresses'!B182,17)</f>
        <v/>
      </c>
      <c r="V182" s="38"/>
      <c r="W182" t="str">
        <f>LEFT('Gift Addresses'!C182,17)</f>
        <v/>
      </c>
      <c r="X182" s="38"/>
      <c r="Y182" t="str">
        <f>LEFT('Gift Addresses'!E182,35)</f>
        <v/>
      </c>
      <c r="Z182" t="str">
        <f>LEFT('Gift Addresses'!G182,15)</f>
        <v/>
      </c>
      <c r="AA182" s="37" t="str">
        <f>IF('Gift Addresses'!H182&gt;0,VLOOKUP('Gift Addresses'!H182,State,2,FALSE),"")</f>
        <v/>
      </c>
      <c r="AB182" t="str">
        <f>IF('Gift Addresses'!$I182&gt;0,"US","")</f>
        <v/>
      </c>
      <c r="AC182" s="2" t="str">
        <f>IF('Gift Addresses'!$I182&gt;0,TEXT('Gift Addresses'!$I182,"00000"),"")</f>
        <v/>
      </c>
      <c r="AD182" s="25" t="str">
        <f>IF('Gift Addresses'!$I182&gt;0,IF('Gift Addresses'!J182&gt;0,'Gift Addresses'!J182,Billing!$C$17),"")</f>
        <v/>
      </c>
      <c r="AE182" t="str">
        <f>LEFT('Gift Addresses'!D182,35)</f>
        <v/>
      </c>
      <c r="AF182" s="25" t="str">
        <f>IF(+'Gift Addresses'!O182&gt;0,'Gift Addresses'!O182,"")</f>
        <v/>
      </c>
      <c r="AG182" s="28" t="str">
        <f>IF('Gift Addresses'!$I182&gt;0,"default","")</f>
        <v/>
      </c>
      <c r="AH182" s="28" t="str">
        <f>IF('Gift Addresses'!$I182&gt;0,1,"")</f>
        <v/>
      </c>
      <c r="AI182" s="30"/>
      <c r="AJ182" s="30"/>
      <c r="AK182" s="30"/>
      <c r="AL182" s="30"/>
      <c r="AM182" s="30"/>
      <c r="AN182" t="str">
        <f t="shared" si="12"/>
        <v/>
      </c>
      <c r="AO182" t="str">
        <f>LEFT('Gift Addresses'!F182,35)</f>
        <v/>
      </c>
      <c r="AP182" s="30"/>
      <c r="AQ182" s="28" t="str">
        <f>IF('Gift Addresses'!$I182&gt;0,0,"")</f>
        <v/>
      </c>
      <c r="AR182" s="15" t="str">
        <f>IF('Gift Addresses'!$I182&gt;0,IF(AC182&gt;0,IF(ChooseMethod="Ship Lowest Cost",'Gift Addresses'!S182,IF('Gift Addresses'!S182="Ground (1-Day PM)",'Gift Addresses'!S182,IF('Gift Addresses'!S182="Next Day Air (1-Day AM)",'Gift Addresses'!S182,"Next Day Air Saver (1-Day PM)"))),""),"")</f>
        <v/>
      </c>
      <c r="AS182" s="26" t="str">
        <f>IF('Gift Addresses'!I182&gt;0,IF('Your Flavors'!$E$24="Ship Lowest Cost",'Gift Addresses'!T182,VLOOKUP(AR182,Method,2,FALSE)),"")</f>
        <v/>
      </c>
      <c r="AT182" s="26" t="str">
        <f>IF('Gift Addresses'!I182&gt;0,VLOOKUP('Gift Addresses'!R182,Size,2,FALSE),"")</f>
        <v/>
      </c>
      <c r="AU182" s="32" t="str">
        <f>IF('Gift Addresses'!I182&gt;0,+AT182+AS182,"")</f>
        <v/>
      </c>
      <c r="AV182" s="31" t="str">
        <f t="shared" si="13"/>
        <v/>
      </c>
      <c r="AW182" s="28" t="str">
        <f>IF('Gift Addresses'!$I182&gt;0,1,"")</f>
        <v/>
      </c>
      <c r="AX182" s="28" t="str">
        <f>IF('Gift Addresses'!$I182&gt;0,"Prepaid","")</f>
        <v/>
      </c>
      <c r="AY182" s="27" t="str">
        <f>IF('Gift Addresses'!$I182&gt;0,+Review!P182,"")</f>
        <v/>
      </c>
      <c r="AZ182" s="28" t="str">
        <f>IF('Gift Addresses'!$I182&gt;0,"hold_until","")</f>
        <v/>
      </c>
      <c r="BA182" s="33" t="str">
        <f>IF('Gift Addresses'!$N182&gt;0,'Gift Addresses'!N182-'Gift Addresses'!Q182,"")</f>
        <v/>
      </c>
      <c r="BB182" s="7" t="str">
        <f>LEFT('Gift Addresses'!K182,30)</f>
        <v/>
      </c>
      <c r="BC182" s="7" t="str">
        <f>LEFT('Gift Addresses'!L182,30)</f>
        <v/>
      </c>
      <c r="BD182" s="7" t="str">
        <f>LEFT('Gift Addresses'!M182,300)</f>
        <v/>
      </c>
    </row>
    <row r="183" spans="1:56">
      <c r="A183" t="str">
        <f>IF('Gift Addresses'!$I183&gt;0,"","Delete This Row")</f>
        <v>Delete This Row</v>
      </c>
      <c r="B183" t="str">
        <f>IF('Gift Addresses'!I183&gt;0,"base","")</f>
        <v/>
      </c>
      <c r="C183" t="str">
        <f>IF('Gift Addresses'!$I183&gt;0,+Billing!$C$8,"")</f>
        <v/>
      </c>
      <c r="D183" t="str">
        <f>IF('Gift Addresses'!$I183&gt;0,"General","")</f>
        <v/>
      </c>
      <c r="E183" t="str">
        <f>IF('Gift Addresses'!$I183&gt;0,LEFT(Billing!$C$9,17),"")</f>
        <v/>
      </c>
      <c r="F183" t="str">
        <f>IF('Gift Addresses'!$I183&gt;0,LEFT(Billing!$C$10,17),"")</f>
        <v/>
      </c>
      <c r="G183" s="38"/>
      <c r="H183" t="str">
        <f t="shared" si="10"/>
        <v/>
      </c>
      <c r="I183" s="38"/>
      <c r="J183" t="str">
        <f t="shared" si="11"/>
        <v/>
      </c>
      <c r="K183" s="38"/>
      <c r="L183" t="str">
        <f>IF('Gift Addresses'!$I183&gt;0,LEFT(Billing!$C$12,30),"")</f>
        <v/>
      </c>
      <c r="M183" t="str">
        <f>IF('Gift Addresses'!$I183&gt;0,LEFT(Billing!$C$14,15),"")</f>
        <v/>
      </c>
      <c r="N183" t="str">
        <f>IF('Gift Addresses'!$I183&gt;0,VLOOKUP(Billing!$C$15,State,2,FALSE),"")</f>
        <v/>
      </c>
      <c r="O183" t="str">
        <f>IF('Gift Addresses'!$I183&gt;0,"US","")</f>
        <v/>
      </c>
      <c r="P183" s="2" t="str">
        <f>IF('Gift Addresses'!$I183&gt;0,TEXT(Billing!$C$16,"00000"),"")</f>
        <v/>
      </c>
      <c r="Q183" s="24" t="str">
        <f>IF('Gift Addresses'!$I183&gt;0,Billing!$C$17,"")</f>
        <v/>
      </c>
      <c r="R183" t="str">
        <f>IF('Gift Addresses'!$I183&gt;0,LEFT(Billing!$C$11,35),"")</f>
        <v/>
      </c>
      <c r="S183" s="141" t="str">
        <f>IF('Gift Addresses'!$I183&gt;0,IF(Billing!$C$18&gt;0,TEXT(Billing!$C$18,"###-###-####"),""),"")</f>
        <v/>
      </c>
      <c r="T183" s="38"/>
      <c r="U183" t="str">
        <f>LEFT('Gift Addresses'!B183,17)</f>
        <v/>
      </c>
      <c r="V183" s="38"/>
      <c r="W183" t="str">
        <f>LEFT('Gift Addresses'!C183,17)</f>
        <v/>
      </c>
      <c r="X183" s="38"/>
      <c r="Y183" t="str">
        <f>LEFT('Gift Addresses'!E183,35)</f>
        <v/>
      </c>
      <c r="Z183" t="str">
        <f>LEFT('Gift Addresses'!G183,15)</f>
        <v/>
      </c>
      <c r="AA183" s="37" t="str">
        <f>IF('Gift Addresses'!H183&gt;0,VLOOKUP('Gift Addresses'!H183,State,2,FALSE),"")</f>
        <v/>
      </c>
      <c r="AB183" t="str">
        <f>IF('Gift Addresses'!$I183&gt;0,"US","")</f>
        <v/>
      </c>
      <c r="AC183" s="2" t="str">
        <f>IF('Gift Addresses'!$I183&gt;0,TEXT('Gift Addresses'!$I183,"00000"),"")</f>
        <v/>
      </c>
      <c r="AD183" s="25" t="str">
        <f>IF('Gift Addresses'!$I183&gt;0,IF('Gift Addresses'!J183&gt;0,'Gift Addresses'!J183,Billing!$C$17),"")</f>
        <v/>
      </c>
      <c r="AE183" t="str">
        <f>LEFT('Gift Addresses'!D183,35)</f>
        <v/>
      </c>
      <c r="AF183" s="25" t="str">
        <f>IF(+'Gift Addresses'!O183&gt;0,'Gift Addresses'!O183,"")</f>
        <v/>
      </c>
      <c r="AG183" s="28" t="str">
        <f>IF('Gift Addresses'!$I183&gt;0,"default","")</f>
        <v/>
      </c>
      <c r="AH183" s="28" t="str">
        <f>IF('Gift Addresses'!$I183&gt;0,1,"")</f>
        <v/>
      </c>
      <c r="AI183" s="30"/>
      <c r="AJ183" s="30"/>
      <c r="AK183" s="30"/>
      <c r="AL183" s="30"/>
      <c r="AM183" s="30"/>
      <c r="AN183" t="str">
        <f t="shared" si="12"/>
        <v/>
      </c>
      <c r="AO183" t="str">
        <f>LEFT('Gift Addresses'!F183,35)</f>
        <v/>
      </c>
      <c r="AP183" s="30"/>
      <c r="AQ183" s="28" t="str">
        <f>IF('Gift Addresses'!$I183&gt;0,0,"")</f>
        <v/>
      </c>
      <c r="AR183" s="15" t="str">
        <f>IF('Gift Addresses'!$I183&gt;0,IF(AC183&gt;0,IF(ChooseMethod="Ship Lowest Cost",'Gift Addresses'!S183,IF('Gift Addresses'!S183="Ground (1-Day PM)",'Gift Addresses'!S183,IF('Gift Addresses'!S183="Next Day Air (1-Day AM)",'Gift Addresses'!S183,"Next Day Air Saver (1-Day PM)"))),""),"")</f>
        <v/>
      </c>
      <c r="AS183" s="26" t="str">
        <f>IF('Gift Addresses'!I183&gt;0,IF('Your Flavors'!$E$24="Ship Lowest Cost",'Gift Addresses'!T183,VLOOKUP(AR183,Method,2,FALSE)),"")</f>
        <v/>
      </c>
      <c r="AT183" s="26" t="str">
        <f>IF('Gift Addresses'!I183&gt;0,VLOOKUP('Gift Addresses'!R183,Size,2,FALSE),"")</f>
        <v/>
      </c>
      <c r="AU183" s="32" t="str">
        <f>IF('Gift Addresses'!I183&gt;0,+AT183+AS183,"")</f>
        <v/>
      </c>
      <c r="AV183" s="31" t="str">
        <f t="shared" si="13"/>
        <v/>
      </c>
      <c r="AW183" s="28" t="str">
        <f>IF('Gift Addresses'!$I183&gt;0,1,"")</f>
        <v/>
      </c>
      <c r="AX183" s="28" t="str">
        <f>IF('Gift Addresses'!$I183&gt;0,"Prepaid","")</f>
        <v/>
      </c>
      <c r="AY183" s="27" t="str">
        <f>IF('Gift Addresses'!$I183&gt;0,+Review!P183,"")</f>
        <v/>
      </c>
      <c r="AZ183" s="28" t="str">
        <f>IF('Gift Addresses'!$I183&gt;0,"hold_until","")</f>
        <v/>
      </c>
      <c r="BA183" s="33" t="str">
        <f>IF('Gift Addresses'!$N183&gt;0,'Gift Addresses'!N183-'Gift Addresses'!Q183,"")</f>
        <v/>
      </c>
      <c r="BB183" s="7" t="str">
        <f>LEFT('Gift Addresses'!K183,30)</f>
        <v/>
      </c>
      <c r="BC183" s="7" t="str">
        <f>LEFT('Gift Addresses'!L183,30)</f>
        <v/>
      </c>
      <c r="BD183" s="7" t="str">
        <f>LEFT('Gift Addresses'!M183,300)</f>
        <v/>
      </c>
    </row>
    <row r="184" spans="1:56">
      <c r="A184" t="str">
        <f>IF('Gift Addresses'!$I184&gt;0,"","Delete This Row")</f>
        <v>Delete This Row</v>
      </c>
      <c r="B184" t="str">
        <f>IF('Gift Addresses'!I184&gt;0,"base","")</f>
        <v/>
      </c>
      <c r="C184" t="str">
        <f>IF('Gift Addresses'!$I184&gt;0,+Billing!$C$8,"")</f>
        <v/>
      </c>
      <c r="D184" t="str">
        <f>IF('Gift Addresses'!$I184&gt;0,"General","")</f>
        <v/>
      </c>
      <c r="E184" t="str">
        <f>IF('Gift Addresses'!$I184&gt;0,LEFT(Billing!$C$9,17),"")</f>
        <v/>
      </c>
      <c r="F184" t="str">
        <f>IF('Gift Addresses'!$I184&gt;0,LEFT(Billing!$C$10,17),"")</f>
        <v/>
      </c>
      <c r="G184" s="38"/>
      <c r="H184" t="str">
        <f t="shared" si="10"/>
        <v/>
      </c>
      <c r="I184" s="38"/>
      <c r="J184" t="str">
        <f t="shared" si="11"/>
        <v/>
      </c>
      <c r="K184" s="38"/>
      <c r="L184" t="str">
        <f>IF('Gift Addresses'!$I184&gt;0,LEFT(Billing!$C$12,30),"")</f>
        <v/>
      </c>
      <c r="M184" t="str">
        <f>IF('Gift Addresses'!$I184&gt;0,LEFT(Billing!$C$14,15),"")</f>
        <v/>
      </c>
      <c r="N184" t="str">
        <f>IF('Gift Addresses'!$I184&gt;0,VLOOKUP(Billing!$C$15,State,2,FALSE),"")</f>
        <v/>
      </c>
      <c r="O184" t="str">
        <f>IF('Gift Addresses'!$I184&gt;0,"US","")</f>
        <v/>
      </c>
      <c r="P184" s="2" t="str">
        <f>IF('Gift Addresses'!$I184&gt;0,TEXT(Billing!$C$16,"00000"),"")</f>
        <v/>
      </c>
      <c r="Q184" s="24" t="str">
        <f>IF('Gift Addresses'!$I184&gt;0,Billing!$C$17,"")</f>
        <v/>
      </c>
      <c r="R184" t="str">
        <f>IF('Gift Addresses'!$I184&gt;0,LEFT(Billing!$C$11,35),"")</f>
        <v/>
      </c>
      <c r="S184" s="141" t="str">
        <f>IF('Gift Addresses'!$I184&gt;0,IF(Billing!$C$18&gt;0,TEXT(Billing!$C$18,"###-###-####"),""),"")</f>
        <v/>
      </c>
      <c r="T184" s="38"/>
      <c r="U184" t="str">
        <f>LEFT('Gift Addresses'!B184,17)</f>
        <v/>
      </c>
      <c r="V184" s="38"/>
      <c r="W184" t="str">
        <f>LEFT('Gift Addresses'!C184,17)</f>
        <v/>
      </c>
      <c r="X184" s="38"/>
      <c r="Y184" t="str">
        <f>LEFT('Gift Addresses'!E184,35)</f>
        <v/>
      </c>
      <c r="Z184" t="str">
        <f>LEFT('Gift Addresses'!G184,15)</f>
        <v/>
      </c>
      <c r="AA184" s="37" t="str">
        <f>IF('Gift Addresses'!H184&gt;0,VLOOKUP('Gift Addresses'!H184,State,2,FALSE),"")</f>
        <v/>
      </c>
      <c r="AB184" t="str">
        <f>IF('Gift Addresses'!$I184&gt;0,"US","")</f>
        <v/>
      </c>
      <c r="AC184" s="2" t="str">
        <f>IF('Gift Addresses'!$I184&gt;0,TEXT('Gift Addresses'!$I184,"00000"),"")</f>
        <v/>
      </c>
      <c r="AD184" s="25" t="str">
        <f>IF('Gift Addresses'!$I184&gt;0,IF('Gift Addresses'!J184&gt;0,'Gift Addresses'!J184,Billing!$C$17),"")</f>
        <v/>
      </c>
      <c r="AE184" t="str">
        <f>LEFT('Gift Addresses'!D184,35)</f>
        <v/>
      </c>
      <c r="AF184" s="25" t="str">
        <f>IF(+'Gift Addresses'!O184&gt;0,'Gift Addresses'!O184,"")</f>
        <v/>
      </c>
      <c r="AG184" s="28" t="str">
        <f>IF('Gift Addresses'!$I184&gt;0,"default","")</f>
        <v/>
      </c>
      <c r="AH184" s="28" t="str">
        <f>IF('Gift Addresses'!$I184&gt;0,1,"")</f>
        <v/>
      </c>
      <c r="AI184" s="30"/>
      <c r="AJ184" s="30"/>
      <c r="AK184" s="30"/>
      <c r="AL184" s="30"/>
      <c r="AM184" s="30"/>
      <c r="AN184" t="str">
        <f t="shared" si="12"/>
        <v/>
      </c>
      <c r="AO184" t="str">
        <f>LEFT('Gift Addresses'!F184,35)</f>
        <v/>
      </c>
      <c r="AP184" s="30"/>
      <c r="AQ184" s="28" t="str">
        <f>IF('Gift Addresses'!$I184&gt;0,0,"")</f>
        <v/>
      </c>
      <c r="AR184" s="15" t="str">
        <f>IF('Gift Addresses'!$I184&gt;0,IF(AC184&gt;0,IF(ChooseMethod="Ship Lowest Cost",'Gift Addresses'!S184,IF('Gift Addresses'!S184="Ground (1-Day PM)",'Gift Addresses'!S184,IF('Gift Addresses'!S184="Next Day Air (1-Day AM)",'Gift Addresses'!S184,"Next Day Air Saver (1-Day PM)"))),""),"")</f>
        <v/>
      </c>
      <c r="AS184" s="26" t="str">
        <f>IF('Gift Addresses'!I184&gt;0,IF('Your Flavors'!$E$24="Ship Lowest Cost",'Gift Addresses'!T184,VLOOKUP(AR184,Method,2,FALSE)),"")</f>
        <v/>
      </c>
      <c r="AT184" s="26" t="str">
        <f>IF('Gift Addresses'!I184&gt;0,VLOOKUP('Gift Addresses'!R184,Size,2,FALSE),"")</f>
        <v/>
      </c>
      <c r="AU184" s="32" t="str">
        <f>IF('Gift Addresses'!I184&gt;0,+AT184+AS184,"")</f>
        <v/>
      </c>
      <c r="AV184" s="31" t="str">
        <f t="shared" si="13"/>
        <v/>
      </c>
      <c r="AW184" s="28" t="str">
        <f>IF('Gift Addresses'!$I184&gt;0,1,"")</f>
        <v/>
      </c>
      <c r="AX184" s="28" t="str">
        <f>IF('Gift Addresses'!$I184&gt;0,"Prepaid","")</f>
        <v/>
      </c>
      <c r="AY184" s="27" t="str">
        <f>IF('Gift Addresses'!$I184&gt;0,+Review!P184,"")</f>
        <v/>
      </c>
      <c r="AZ184" s="28" t="str">
        <f>IF('Gift Addresses'!$I184&gt;0,"hold_until","")</f>
        <v/>
      </c>
      <c r="BA184" s="33" t="str">
        <f>IF('Gift Addresses'!$N184&gt;0,'Gift Addresses'!N184-'Gift Addresses'!Q184,"")</f>
        <v/>
      </c>
      <c r="BB184" s="7" t="str">
        <f>LEFT('Gift Addresses'!K184,30)</f>
        <v/>
      </c>
      <c r="BC184" s="7" t="str">
        <f>LEFT('Gift Addresses'!L184,30)</f>
        <v/>
      </c>
      <c r="BD184" s="7" t="str">
        <f>LEFT('Gift Addresses'!M184,300)</f>
        <v/>
      </c>
    </row>
    <row r="185" spans="1:56">
      <c r="A185" t="str">
        <f>IF('Gift Addresses'!$I185&gt;0,"","Delete This Row")</f>
        <v>Delete This Row</v>
      </c>
      <c r="B185" t="str">
        <f>IF('Gift Addresses'!I185&gt;0,"base","")</f>
        <v/>
      </c>
      <c r="C185" t="str">
        <f>IF('Gift Addresses'!$I185&gt;0,+Billing!$C$8,"")</f>
        <v/>
      </c>
      <c r="D185" t="str">
        <f>IF('Gift Addresses'!$I185&gt;0,"General","")</f>
        <v/>
      </c>
      <c r="E185" t="str">
        <f>IF('Gift Addresses'!$I185&gt;0,LEFT(Billing!$C$9,17),"")</f>
        <v/>
      </c>
      <c r="F185" t="str">
        <f>IF('Gift Addresses'!$I185&gt;0,LEFT(Billing!$C$10,17),"")</f>
        <v/>
      </c>
      <c r="G185" s="38"/>
      <c r="H185" t="str">
        <f t="shared" si="10"/>
        <v/>
      </c>
      <c r="I185" s="38"/>
      <c r="J185" t="str">
        <f t="shared" si="11"/>
        <v/>
      </c>
      <c r="K185" s="38"/>
      <c r="L185" t="str">
        <f>IF('Gift Addresses'!$I185&gt;0,LEFT(Billing!$C$12,30),"")</f>
        <v/>
      </c>
      <c r="M185" t="str">
        <f>IF('Gift Addresses'!$I185&gt;0,LEFT(Billing!$C$14,15),"")</f>
        <v/>
      </c>
      <c r="N185" t="str">
        <f>IF('Gift Addresses'!$I185&gt;0,VLOOKUP(Billing!$C$15,State,2,FALSE),"")</f>
        <v/>
      </c>
      <c r="O185" t="str">
        <f>IF('Gift Addresses'!$I185&gt;0,"US","")</f>
        <v/>
      </c>
      <c r="P185" s="2" t="str">
        <f>IF('Gift Addresses'!$I185&gt;0,TEXT(Billing!$C$16,"00000"),"")</f>
        <v/>
      </c>
      <c r="Q185" s="24" t="str">
        <f>IF('Gift Addresses'!$I185&gt;0,Billing!$C$17,"")</f>
        <v/>
      </c>
      <c r="R185" t="str">
        <f>IF('Gift Addresses'!$I185&gt;0,LEFT(Billing!$C$11,35),"")</f>
        <v/>
      </c>
      <c r="S185" s="141" t="str">
        <f>IF('Gift Addresses'!$I185&gt;0,IF(Billing!$C$18&gt;0,TEXT(Billing!$C$18,"###-###-####"),""),"")</f>
        <v/>
      </c>
      <c r="T185" s="38"/>
      <c r="U185" t="str">
        <f>LEFT('Gift Addresses'!B185,17)</f>
        <v/>
      </c>
      <c r="V185" s="38"/>
      <c r="W185" t="str">
        <f>LEFT('Gift Addresses'!C185,17)</f>
        <v/>
      </c>
      <c r="X185" s="38"/>
      <c r="Y185" t="str">
        <f>LEFT('Gift Addresses'!E185,35)</f>
        <v/>
      </c>
      <c r="Z185" t="str">
        <f>LEFT('Gift Addresses'!G185,15)</f>
        <v/>
      </c>
      <c r="AA185" s="37" t="str">
        <f>IF('Gift Addresses'!H185&gt;0,VLOOKUP('Gift Addresses'!H185,State,2,FALSE),"")</f>
        <v/>
      </c>
      <c r="AB185" t="str">
        <f>IF('Gift Addresses'!$I185&gt;0,"US","")</f>
        <v/>
      </c>
      <c r="AC185" s="2" t="str">
        <f>IF('Gift Addresses'!$I185&gt;0,TEXT('Gift Addresses'!$I185,"00000"),"")</f>
        <v/>
      </c>
      <c r="AD185" s="25" t="str">
        <f>IF('Gift Addresses'!$I185&gt;0,IF('Gift Addresses'!J185&gt;0,'Gift Addresses'!J185,Billing!$C$17),"")</f>
        <v/>
      </c>
      <c r="AE185" t="str">
        <f>LEFT('Gift Addresses'!D185,35)</f>
        <v/>
      </c>
      <c r="AF185" s="25" t="str">
        <f>IF(+'Gift Addresses'!O185&gt;0,'Gift Addresses'!O185,"")</f>
        <v/>
      </c>
      <c r="AG185" s="28" t="str">
        <f>IF('Gift Addresses'!$I185&gt;0,"default","")</f>
        <v/>
      </c>
      <c r="AH185" s="28" t="str">
        <f>IF('Gift Addresses'!$I185&gt;0,1,"")</f>
        <v/>
      </c>
      <c r="AI185" s="30"/>
      <c r="AJ185" s="30"/>
      <c r="AK185" s="30"/>
      <c r="AL185" s="30"/>
      <c r="AM185" s="30"/>
      <c r="AN185" t="str">
        <f t="shared" si="12"/>
        <v/>
      </c>
      <c r="AO185" t="str">
        <f>LEFT('Gift Addresses'!F185,35)</f>
        <v/>
      </c>
      <c r="AP185" s="30"/>
      <c r="AQ185" s="28" t="str">
        <f>IF('Gift Addresses'!$I185&gt;0,0,"")</f>
        <v/>
      </c>
      <c r="AR185" s="15" t="str">
        <f>IF('Gift Addresses'!$I185&gt;0,IF(AC185&gt;0,IF(ChooseMethod="Ship Lowest Cost",'Gift Addresses'!S185,IF('Gift Addresses'!S185="Ground (1-Day PM)",'Gift Addresses'!S185,IF('Gift Addresses'!S185="Next Day Air (1-Day AM)",'Gift Addresses'!S185,"Next Day Air Saver (1-Day PM)"))),""),"")</f>
        <v/>
      </c>
      <c r="AS185" s="26" t="str">
        <f>IF('Gift Addresses'!I185&gt;0,IF('Your Flavors'!$E$24="Ship Lowest Cost",'Gift Addresses'!T185,VLOOKUP(AR185,Method,2,FALSE)),"")</f>
        <v/>
      </c>
      <c r="AT185" s="26" t="str">
        <f>IF('Gift Addresses'!I185&gt;0,VLOOKUP('Gift Addresses'!R185,Size,2,FALSE),"")</f>
        <v/>
      </c>
      <c r="AU185" s="32" t="str">
        <f>IF('Gift Addresses'!I185&gt;0,+AT185+AS185,"")</f>
        <v/>
      </c>
      <c r="AV185" s="31" t="str">
        <f t="shared" si="13"/>
        <v/>
      </c>
      <c r="AW185" s="28" t="str">
        <f>IF('Gift Addresses'!$I185&gt;0,1,"")</f>
        <v/>
      </c>
      <c r="AX185" s="28" t="str">
        <f>IF('Gift Addresses'!$I185&gt;0,"Prepaid","")</f>
        <v/>
      </c>
      <c r="AY185" s="27" t="str">
        <f>IF('Gift Addresses'!$I185&gt;0,+Review!P185,"")</f>
        <v/>
      </c>
      <c r="AZ185" s="28" t="str">
        <f>IF('Gift Addresses'!$I185&gt;0,"hold_until","")</f>
        <v/>
      </c>
      <c r="BA185" s="33" t="str">
        <f>IF('Gift Addresses'!$N185&gt;0,'Gift Addresses'!N185-'Gift Addresses'!Q185,"")</f>
        <v/>
      </c>
      <c r="BB185" s="7" t="str">
        <f>LEFT('Gift Addresses'!K185,30)</f>
        <v/>
      </c>
      <c r="BC185" s="7" t="str">
        <f>LEFT('Gift Addresses'!L185,30)</f>
        <v/>
      </c>
      <c r="BD185" s="7" t="str">
        <f>LEFT('Gift Addresses'!M185,300)</f>
        <v/>
      </c>
    </row>
    <row r="186" spans="1:56">
      <c r="A186" t="str">
        <f>IF('Gift Addresses'!$I186&gt;0,"","Delete This Row")</f>
        <v>Delete This Row</v>
      </c>
      <c r="B186" t="str">
        <f>IF('Gift Addresses'!I186&gt;0,"base","")</f>
        <v/>
      </c>
      <c r="C186" t="str">
        <f>IF('Gift Addresses'!$I186&gt;0,+Billing!$C$8,"")</f>
        <v/>
      </c>
      <c r="D186" t="str">
        <f>IF('Gift Addresses'!$I186&gt;0,"General","")</f>
        <v/>
      </c>
      <c r="E186" t="str">
        <f>IF('Gift Addresses'!$I186&gt;0,LEFT(Billing!$C$9,17),"")</f>
        <v/>
      </c>
      <c r="F186" t="str">
        <f>IF('Gift Addresses'!$I186&gt;0,LEFT(Billing!$C$10,17),"")</f>
        <v/>
      </c>
      <c r="G186" s="38"/>
      <c r="H186" t="str">
        <f t="shared" si="10"/>
        <v/>
      </c>
      <c r="I186" s="38"/>
      <c r="J186" t="str">
        <f t="shared" si="11"/>
        <v/>
      </c>
      <c r="K186" s="38"/>
      <c r="L186" t="str">
        <f>IF('Gift Addresses'!$I186&gt;0,LEFT(Billing!$C$12,30),"")</f>
        <v/>
      </c>
      <c r="M186" t="str">
        <f>IF('Gift Addresses'!$I186&gt;0,LEFT(Billing!$C$14,15),"")</f>
        <v/>
      </c>
      <c r="N186" t="str">
        <f>IF('Gift Addresses'!$I186&gt;0,VLOOKUP(Billing!$C$15,State,2,FALSE),"")</f>
        <v/>
      </c>
      <c r="O186" t="str">
        <f>IF('Gift Addresses'!$I186&gt;0,"US","")</f>
        <v/>
      </c>
      <c r="P186" s="2" t="str">
        <f>IF('Gift Addresses'!$I186&gt;0,TEXT(Billing!$C$16,"00000"),"")</f>
        <v/>
      </c>
      <c r="Q186" s="24" t="str">
        <f>IF('Gift Addresses'!$I186&gt;0,Billing!$C$17,"")</f>
        <v/>
      </c>
      <c r="R186" t="str">
        <f>IF('Gift Addresses'!$I186&gt;0,LEFT(Billing!$C$11,35),"")</f>
        <v/>
      </c>
      <c r="S186" s="141" t="str">
        <f>IF('Gift Addresses'!$I186&gt;0,IF(Billing!$C$18&gt;0,TEXT(Billing!$C$18,"###-###-####"),""),"")</f>
        <v/>
      </c>
      <c r="T186" s="38"/>
      <c r="U186" t="str">
        <f>LEFT('Gift Addresses'!B186,17)</f>
        <v/>
      </c>
      <c r="V186" s="38"/>
      <c r="W186" t="str">
        <f>LEFT('Gift Addresses'!C186,17)</f>
        <v/>
      </c>
      <c r="X186" s="38"/>
      <c r="Y186" t="str">
        <f>LEFT('Gift Addresses'!E186,35)</f>
        <v/>
      </c>
      <c r="Z186" t="str">
        <f>LEFT('Gift Addresses'!G186,15)</f>
        <v/>
      </c>
      <c r="AA186" s="37" t="str">
        <f>IF('Gift Addresses'!H186&gt;0,VLOOKUP('Gift Addresses'!H186,State,2,FALSE),"")</f>
        <v/>
      </c>
      <c r="AB186" t="str">
        <f>IF('Gift Addresses'!$I186&gt;0,"US","")</f>
        <v/>
      </c>
      <c r="AC186" s="2" t="str">
        <f>IF('Gift Addresses'!$I186&gt;0,TEXT('Gift Addresses'!$I186,"00000"),"")</f>
        <v/>
      </c>
      <c r="AD186" s="25" t="str">
        <f>IF('Gift Addresses'!$I186&gt;0,IF('Gift Addresses'!J186&gt;0,'Gift Addresses'!J186,Billing!$C$17),"")</f>
        <v/>
      </c>
      <c r="AE186" t="str">
        <f>LEFT('Gift Addresses'!D186,35)</f>
        <v/>
      </c>
      <c r="AF186" s="25" t="str">
        <f>IF(+'Gift Addresses'!O186&gt;0,'Gift Addresses'!O186,"")</f>
        <v/>
      </c>
      <c r="AG186" s="28" t="str">
        <f>IF('Gift Addresses'!$I186&gt;0,"default","")</f>
        <v/>
      </c>
      <c r="AH186" s="28" t="str">
        <f>IF('Gift Addresses'!$I186&gt;0,1,"")</f>
        <v/>
      </c>
      <c r="AI186" s="30"/>
      <c r="AJ186" s="30"/>
      <c r="AK186" s="30"/>
      <c r="AL186" s="30"/>
      <c r="AM186" s="30"/>
      <c r="AN186" t="str">
        <f t="shared" si="12"/>
        <v/>
      </c>
      <c r="AO186" t="str">
        <f>LEFT('Gift Addresses'!F186,35)</f>
        <v/>
      </c>
      <c r="AP186" s="30"/>
      <c r="AQ186" s="28" t="str">
        <f>IF('Gift Addresses'!$I186&gt;0,0,"")</f>
        <v/>
      </c>
      <c r="AR186" s="15" t="str">
        <f>IF('Gift Addresses'!$I186&gt;0,IF(AC186&gt;0,IF(ChooseMethod="Ship Lowest Cost",'Gift Addresses'!S186,IF('Gift Addresses'!S186="Ground (1-Day PM)",'Gift Addresses'!S186,IF('Gift Addresses'!S186="Next Day Air (1-Day AM)",'Gift Addresses'!S186,"Next Day Air Saver (1-Day PM)"))),""),"")</f>
        <v/>
      </c>
      <c r="AS186" s="26" t="str">
        <f>IF('Gift Addresses'!I186&gt;0,IF('Your Flavors'!$E$24="Ship Lowest Cost",'Gift Addresses'!T186,VLOOKUP(AR186,Method,2,FALSE)),"")</f>
        <v/>
      </c>
      <c r="AT186" s="26" t="str">
        <f>IF('Gift Addresses'!I186&gt;0,VLOOKUP('Gift Addresses'!R186,Size,2,FALSE),"")</f>
        <v/>
      </c>
      <c r="AU186" s="32" t="str">
        <f>IF('Gift Addresses'!I186&gt;0,+AT186+AS186,"")</f>
        <v/>
      </c>
      <c r="AV186" s="31" t="str">
        <f t="shared" si="13"/>
        <v/>
      </c>
      <c r="AW186" s="28" t="str">
        <f>IF('Gift Addresses'!$I186&gt;0,1,"")</f>
        <v/>
      </c>
      <c r="AX186" s="28" t="str">
        <f>IF('Gift Addresses'!$I186&gt;0,"Prepaid","")</f>
        <v/>
      </c>
      <c r="AY186" s="27" t="str">
        <f>IF('Gift Addresses'!$I186&gt;0,+Review!P186,"")</f>
        <v/>
      </c>
      <c r="AZ186" s="28" t="str">
        <f>IF('Gift Addresses'!$I186&gt;0,"hold_until","")</f>
        <v/>
      </c>
      <c r="BA186" s="33" t="str">
        <f>IF('Gift Addresses'!$N186&gt;0,'Gift Addresses'!N186-'Gift Addresses'!Q186,"")</f>
        <v/>
      </c>
      <c r="BB186" s="7" t="str">
        <f>LEFT('Gift Addresses'!K186,30)</f>
        <v/>
      </c>
      <c r="BC186" s="7" t="str">
        <f>LEFT('Gift Addresses'!L186,30)</f>
        <v/>
      </c>
      <c r="BD186" s="7" t="str">
        <f>LEFT('Gift Addresses'!M186,300)</f>
        <v/>
      </c>
    </row>
    <row r="187" spans="1:56">
      <c r="A187" t="str">
        <f>IF('Gift Addresses'!$I187&gt;0,"","Delete This Row")</f>
        <v>Delete This Row</v>
      </c>
      <c r="B187" t="str">
        <f>IF('Gift Addresses'!I187&gt;0,"base","")</f>
        <v/>
      </c>
      <c r="C187" t="str">
        <f>IF('Gift Addresses'!$I187&gt;0,+Billing!$C$8,"")</f>
        <v/>
      </c>
      <c r="D187" t="str">
        <f>IF('Gift Addresses'!$I187&gt;0,"General","")</f>
        <v/>
      </c>
      <c r="E187" t="str">
        <f>IF('Gift Addresses'!$I187&gt;0,LEFT(Billing!$C$9,17),"")</f>
        <v/>
      </c>
      <c r="F187" t="str">
        <f>IF('Gift Addresses'!$I187&gt;0,LEFT(Billing!$C$10,17),"")</f>
        <v/>
      </c>
      <c r="G187" s="38"/>
      <c r="H187" t="str">
        <f t="shared" si="10"/>
        <v/>
      </c>
      <c r="I187" s="38"/>
      <c r="J187" t="str">
        <f t="shared" si="11"/>
        <v/>
      </c>
      <c r="K187" s="38"/>
      <c r="L187" t="str">
        <f>IF('Gift Addresses'!$I187&gt;0,LEFT(Billing!$C$12,30),"")</f>
        <v/>
      </c>
      <c r="M187" t="str">
        <f>IF('Gift Addresses'!$I187&gt;0,LEFT(Billing!$C$14,15),"")</f>
        <v/>
      </c>
      <c r="N187" t="str">
        <f>IF('Gift Addresses'!$I187&gt;0,VLOOKUP(Billing!$C$15,State,2,FALSE),"")</f>
        <v/>
      </c>
      <c r="O187" t="str">
        <f>IF('Gift Addresses'!$I187&gt;0,"US","")</f>
        <v/>
      </c>
      <c r="P187" s="2" t="str">
        <f>IF('Gift Addresses'!$I187&gt;0,TEXT(Billing!$C$16,"00000"),"")</f>
        <v/>
      </c>
      <c r="Q187" s="24" t="str">
        <f>IF('Gift Addresses'!$I187&gt;0,Billing!$C$17,"")</f>
        <v/>
      </c>
      <c r="R187" t="str">
        <f>IF('Gift Addresses'!$I187&gt;0,LEFT(Billing!$C$11,35),"")</f>
        <v/>
      </c>
      <c r="S187" s="141" t="str">
        <f>IF('Gift Addresses'!$I187&gt;0,IF(Billing!$C$18&gt;0,TEXT(Billing!$C$18,"###-###-####"),""),"")</f>
        <v/>
      </c>
      <c r="T187" s="38"/>
      <c r="U187" t="str">
        <f>LEFT('Gift Addresses'!B187,17)</f>
        <v/>
      </c>
      <c r="V187" s="38"/>
      <c r="W187" t="str">
        <f>LEFT('Gift Addresses'!C187,17)</f>
        <v/>
      </c>
      <c r="X187" s="38"/>
      <c r="Y187" t="str">
        <f>LEFT('Gift Addresses'!E187,35)</f>
        <v/>
      </c>
      <c r="Z187" t="str">
        <f>LEFT('Gift Addresses'!G187,15)</f>
        <v/>
      </c>
      <c r="AA187" s="37" t="str">
        <f>IF('Gift Addresses'!H187&gt;0,VLOOKUP('Gift Addresses'!H187,State,2,FALSE),"")</f>
        <v/>
      </c>
      <c r="AB187" t="str">
        <f>IF('Gift Addresses'!$I187&gt;0,"US","")</f>
        <v/>
      </c>
      <c r="AC187" s="2" t="str">
        <f>IF('Gift Addresses'!$I187&gt;0,TEXT('Gift Addresses'!$I187,"00000"),"")</f>
        <v/>
      </c>
      <c r="AD187" s="25" t="str">
        <f>IF('Gift Addresses'!$I187&gt;0,IF('Gift Addresses'!J187&gt;0,'Gift Addresses'!J187,Billing!$C$17),"")</f>
        <v/>
      </c>
      <c r="AE187" t="str">
        <f>LEFT('Gift Addresses'!D187,35)</f>
        <v/>
      </c>
      <c r="AF187" s="25" t="str">
        <f>IF(+'Gift Addresses'!O187&gt;0,'Gift Addresses'!O187,"")</f>
        <v/>
      </c>
      <c r="AG187" s="28" t="str">
        <f>IF('Gift Addresses'!$I187&gt;0,"default","")</f>
        <v/>
      </c>
      <c r="AH187" s="28" t="str">
        <f>IF('Gift Addresses'!$I187&gt;0,1,"")</f>
        <v/>
      </c>
      <c r="AI187" s="30"/>
      <c r="AJ187" s="30"/>
      <c r="AK187" s="30"/>
      <c r="AL187" s="30"/>
      <c r="AM187" s="30"/>
      <c r="AN187" t="str">
        <f t="shared" si="12"/>
        <v/>
      </c>
      <c r="AO187" t="str">
        <f>LEFT('Gift Addresses'!F187,35)</f>
        <v/>
      </c>
      <c r="AP187" s="30"/>
      <c r="AQ187" s="28" t="str">
        <f>IF('Gift Addresses'!$I187&gt;0,0,"")</f>
        <v/>
      </c>
      <c r="AR187" s="15" t="str">
        <f>IF('Gift Addresses'!$I187&gt;0,IF(AC187&gt;0,IF(ChooseMethod="Ship Lowest Cost",'Gift Addresses'!S187,IF('Gift Addresses'!S187="Ground (1-Day PM)",'Gift Addresses'!S187,IF('Gift Addresses'!S187="Next Day Air (1-Day AM)",'Gift Addresses'!S187,"Next Day Air Saver (1-Day PM)"))),""),"")</f>
        <v/>
      </c>
      <c r="AS187" s="26" t="str">
        <f>IF('Gift Addresses'!I187&gt;0,IF('Your Flavors'!$E$24="Ship Lowest Cost",'Gift Addresses'!T187,VLOOKUP(AR187,Method,2,FALSE)),"")</f>
        <v/>
      </c>
      <c r="AT187" s="26" t="str">
        <f>IF('Gift Addresses'!I187&gt;0,VLOOKUP('Gift Addresses'!R187,Size,2,FALSE),"")</f>
        <v/>
      </c>
      <c r="AU187" s="32" t="str">
        <f>IF('Gift Addresses'!I187&gt;0,+AT187+AS187,"")</f>
        <v/>
      </c>
      <c r="AV187" s="31" t="str">
        <f t="shared" si="13"/>
        <v/>
      </c>
      <c r="AW187" s="28" t="str">
        <f>IF('Gift Addresses'!$I187&gt;0,1,"")</f>
        <v/>
      </c>
      <c r="AX187" s="28" t="str">
        <f>IF('Gift Addresses'!$I187&gt;0,"Prepaid","")</f>
        <v/>
      </c>
      <c r="AY187" s="27" t="str">
        <f>IF('Gift Addresses'!$I187&gt;0,+Review!P187,"")</f>
        <v/>
      </c>
      <c r="AZ187" s="28" t="str">
        <f>IF('Gift Addresses'!$I187&gt;0,"hold_until","")</f>
        <v/>
      </c>
      <c r="BA187" s="33" t="str">
        <f>IF('Gift Addresses'!$N187&gt;0,'Gift Addresses'!N187-'Gift Addresses'!Q187,"")</f>
        <v/>
      </c>
      <c r="BB187" s="7" t="str">
        <f>LEFT('Gift Addresses'!K187,30)</f>
        <v/>
      </c>
      <c r="BC187" s="7" t="str">
        <f>LEFT('Gift Addresses'!L187,30)</f>
        <v/>
      </c>
      <c r="BD187" s="7" t="str">
        <f>LEFT('Gift Addresses'!M187,300)</f>
        <v/>
      </c>
    </row>
    <row r="188" spans="1:56">
      <c r="A188" t="str">
        <f>IF('Gift Addresses'!$I188&gt;0,"","Delete This Row")</f>
        <v>Delete This Row</v>
      </c>
      <c r="B188" t="str">
        <f>IF('Gift Addresses'!I188&gt;0,"base","")</f>
        <v/>
      </c>
      <c r="C188" t="str">
        <f>IF('Gift Addresses'!$I188&gt;0,+Billing!$C$8,"")</f>
        <v/>
      </c>
      <c r="D188" t="str">
        <f>IF('Gift Addresses'!$I188&gt;0,"General","")</f>
        <v/>
      </c>
      <c r="E188" t="str">
        <f>IF('Gift Addresses'!$I188&gt;0,LEFT(Billing!$C$9,17),"")</f>
        <v/>
      </c>
      <c r="F188" t="str">
        <f>IF('Gift Addresses'!$I188&gt;0,LEFT(Billing!$C$10,17),"")</f>
        <v/>
      </c>
      <c r="G188" s="38"/>
      <c r="H188" t="str">
        <f t="shared" si="10"/>
        <v/>
      </c>
      <c r="I188" s="38"/>
      <c r="J188" t="str">
        <f t="shared" si="11"/>
        <v/>
      </c>
      <c r="K188" s="38"/>
      <c r="L188" t="str">
        <f>IF('Gift Addresses'!$I188&gt;0,LEFT(Billing!$C$12,30),"")</f>
        <v/>
      </c>
      <c r="M188" t="str">
        <f>IF('Gift Addresses'!$I188&gt;0,LEFT(Billing!$C$14,15),"")</f>
        <v/>
      </c>
      <c r="N188" t="str">
        <f>IF('Gift Addresses'!$I188&gt;0,VLOOKUP(Billing!$C$15,State,2,FALSE),"")</f>
        <v/>
      </c>
      <c r="O188" t="str">
        <f>IF('Gift Addresses'!$I188&gt;0,"US","")</f>
        <v/>
      </c>
      <c r="P188" s="2" t="str">
        <f>IF('Gift Addresses'!$I188&gt;0,TEXT(Billing!$C$16,"00000"),"")</f>
        <v/>
      </c>
      <c r="Q188" s="24" t="str">
        <f>IF('Gift Addresses'!$I188&gt;0,Billing!$C$17,"")</f>
        <v/>
      </c>
      <c r="R188" t="str">
        <f>IF('Gift Addresses'!$I188&gt;0,LEFT(Billing!$C$11,35),"")</f>
        <v/>
      </c>
      <c r="S188" s="141" t="str">
        <f>IF('Gift Addresses'!$I188&gt;0,IF(Billing!$C$18&gt;0,TEXT(Billing!$C$18,"###-###-####"),""),"")</f>
        <v/>
      </c>
      <c r="T188" s="38"/>
      <c r="U188" t="str">
        <f>LEFT('Gift Addresses'!B188,17)</f>
        <v/>
      </c>
      <c r="V188" s="38"/>
      <c r="W188" t="str">
        <f>LEFT('Gift Addresses'!C188,17)</f>
        <v/>
      </c>
      <c r="X188" s="38"/>
      <c r="Y188" t="str">
        <f>LEFT('Gift Addresses'!E188,35)</f>
        <v/>
      </c>
      <c r="Z188" t="str">
        <f>LEFT('Gift Addresses'!G188,15)</f>
        <v/>
      </c>
      <c r="AA188" s="37" t="str">
        <f>IF('Gift Addresses'!H188&gt;0,VLOOKUP('Gift Addresses'!H188,State,2,FALSE),"")</f>
        <v/>
      </c>
      <c r="AB188" t="str">
        <f>IF('Gift Addresses'!$I188&gt;0,"US","")</f>
        <v/>
      </c>
      <c r="AC188" s="2" t="str">
        <f>IF('Gift Addresses'!$I188&gt;0,TEXT('Gift Addresses'!$I188,"00000"),"")</f>
        <v/>
      </c>
      <c r="AD188" s="25" t="str">
        <f>IF('Gift Addresses'!$I188&gt;0,IF('Gift Addresses'!J188&gt;0,'Gift Addresses'!J188,Billing!$C$17),"")</f>
        <v/>
      </c>
      <c r="AE188" t="str">
        <f>LEFT('Gift Addresses'!D188,35)</f>
        <v/>
      </c>
      <c r="AF188" s="25" t="str">
        <f>IF(+'Gift Addresses'!O188&gt;0,'Gift Addresses'!O188,"")</f>
        <v/>
      </c>
      <c r="AG188" s="28" t="str">
        <f>IF('Gift Addresses'!$I188&gt;0,"default","")</f>
        <v/>
      </c>
      <c r="AH188" s="28" t="str">
        <f>IF('Gift Addresses'!$I188&gt;0,1,"")</f>
        <v/>
      </c>
      <c r="AI188" s="30"/>
      <c r="AJ188" s="30"/>
      <c r="AK188" s="30"/>
      <c r="AL188" s="30"/>
      <c r="AM188" s="30"/>
      <c r="AN188" t="str">
        <f t="shared" si="12"/>
        <v/>
      </c>
      <c r="AO188" t="str">
        <f>LEFT('Gift Addresses'!F188,35)</f>
        <v/>
      </c>
      <c r="AP188" s="30"/>
      <c r="AQ188" s="28" t="str">
        <f>IF('Gift Addresses'!$I188&gt;0,0,"")</f>
        <v/>
      </c>
      <c r="AR188" s="15" t="str">
        <f>IF('Gift Addresses'!$I188&gt;0,IF(AC188&gt;0,IF(ChooseMethod="Ship Lowest Cost",'Gift Addresses'!S188,IF('Gift Addresses'!S188="Ground (1-Day PM)",'Gift Addresses'!S188,IF('Gift Addresses'!S188="Next Day Air (1-Day AM)",'Gift Addresses'!S188,"Next Day Air Saver (1-Day PM)"))),""),"")</f>
        <v/>
      </c>
      <c r="AS188" s="26" t="str">
        <f>IF('Gift Addresses'!I188&gt;0,IF('Your Flavors'!$E$24="Ship Lowest Cost",'Gift Addresses'!T188,VLOOKUP(AR188,Method,2,FALSE)),"")</f>
        <v/>
      </c>
      <c r="AT188" s="26" t="str">
        <f>IF('Gift Addresses'!I188&gt;0,VLOOKUP('Gift Addresses'!R188,Size,2,FALSE),"")</f>
        <v/>
      </c>
      <c r="AU188" s="32" t="str">
        <f>IF('Gift Addresses'!I188&gt;0,+AT188+AS188,"")</f>
        <v/>
      </c>
      <c r="AV188" s="31" t="str">
        <f t="shared" si="13"/>
        <v/>
      </c>
      <c r="AW188" s="28" t="str">
        <f>IF('Gift Addresses'!$I188&gt;0,1,"")</f>
        <v/>
      </c>
      <c r="AX188" s="28" t="str">
        <f>IF('Gift Addresses'!$I188&gt;0,"Prepaid","")</f>
        <v/>
      </c>
      <c r="AY188" s="27" t="str">
        <f>IF('Gift Addresses'!$I188&gt;0,+Review!P188,"")</f>
        <v/>
      </c>
      <c r="AZ188" s="28" t="str">
        <f>IF('Gift Addresses'!$I188&gt;0,"hold_until","")</f>
        <v/>
      </c>
      <c r="BA188" s="33" t="str">
        <f>IF('Gift Addresses'!$N188&gt;0,'Gift Addresses'!N188-'Gift Addresses'!Q188,"")</f>
        <v/>
      </c>
      <c r="BB188" s="7" t="str">
        <f>LEFT('Gift Addresses'!K188,30)</f>
        <v/>
      </c>
      <c r="BC188" s="7" t="str">
        <f>LEFT('Gift Addresses'!L188,30)</f>
        <v/>
      </c>
      <c r="BD188" s="7" t="str">
        <f>LEFT('Gift Addresses'!M188,300)</f>
        <v/>
      </c>
    </row>
    <row r="189" spans="1:56">
      <c r="A189" t="str">
        <f>IF('Gift Addresses'!$I189&gt;0,"","Delete This Row")</f>
        <v>Delete This Row</v>
      </c>
      <c r="B189" t="str">
        <f>IF('Gift Addresses'!I189&gt;0,"base","")</f>
        <v/>
      </c>
      <c r="C189" t="str">
        <f>IF('Gift Addresses'!$I189&gt;0,+Billing!$C$8,"")</f>
        <v/>
      </c>
      <c r="D189" t="str">
        <f>IF('Gift Addresses'!$I189&gt;0,"General","")</f>
        <v/>
      </c>
      <c r="E189" t="str">
        <f>IF('Gift Addresses'!$I189&gt;0,LEFT(Billing!$C$9,17),"")</f>
        <v/>
      </c>
      <c r="F189" t="str">
        <f>IF('Gift Addresses'!$I189&gt;0,LEFT(Billing!$C$10,17),"")</f>
        <v/>
      </c>
      <c r="G189" s="38"/>
      <c r="H189" t="str">
        <f t="shared" si="10"/>
        <v/>
      </c>
      <c r="I189" s="38"/>
      <c r="J189" t="str">
        <f t="shared" si="11"/>
        <v/>
      </c>
      <c r="K189" s="38"/>
      <c r="L189" t="str">
        <f>IF('Gift Addresses'!$I189&gt;0,LEFT(Billing!$C$12,30),"")</f>
        <v/>
      </c>
      <c r="M189" t="str">
        <f>IF('Gift Addresses'!$I189&gt;0,LEFT(Billing!$C$14,15),"")</f>
        <v/>
      </c>
      <c r="N189" t="str">
        <f>IF('Gift Addresses'!$I189&gt;0,VLOOKUP(Billing!$C$15,State,2,FALSE),"")</f>
        <v/>
      </c>
      <c r="O189" t="str">
        <f>IF('Gift Addresses'!$I189&gt;0,"US","")</f>
        <v/>
      </c>
      <c r="P189" s="2" t="str">
        <f>IF('Gift Addresses'!$I189&gt;0,TEXT(Billing!$C$16,"00000"),"")</f>
        <v/>
      </c>
      <c r="Q189" s="24" t="str">
        <f>IF('Gift Addresses'!$I189&gt;0,Billing!$C$17,"")</f>
        <v/>
      </c>
      <c r="R189" t="str">
        <f>IF('Gift Addresses'!$I189&gt;0,LEFT(Billing!$C$11,35),"")</f>
        <v/>
      </c>
      <c r="S189" s="141" t="str">
        <f>IF('Gift Addresses'!$I189&gt;0,IF(Billing!$C$18&gt;0,TEXT(Billing!$C$18,"###-###-####"),""),"")</f>
        <v/>
      </c>
      <c r="T189" s="38"/>
      <c r="U189" t="str">
        <f>LEFT('Gift Addresses'!B189,17)</f>
        <v/>
      </c>
      <c r="V189" s="38"/>
      <c r="W189" t="str">
        <f>LEFT('Gift Addresses'!C189,17)</f>
        <v/>
      </c>
      <c r="X189" s="38"/>
      <c r="Y189" t="str">
        <f>LEFT('Gift Addresses'!E189,35)</f>
        <v/>
      </c>
      <c r="Z189" t="str">
        <f>LEFT('Gift Addresses'!G189,15)</f>
        <v/>
      </c>
      <c r="AA189" s="37" t="str">
        <f>IF('Gift Addresses'!H189&gt;0,VLOOKUP('Gift Addresses'!H189,State,2,FALSE),"")</f>
        <v/>
      </c>
      <c r="AB189" t="str">
        <f>IF('Gift Addresses'!$I189&gt;0,"US","")</f>
        <v/>
      </c>
      <c r="AC189" s="2" t="str">
        <f>IF('Gift Addresses'!$I189&gt;0,TEXT('Gift Addresses'!$I189,"00000"),"")</f>
        <v/>
      </c>
      <c r="AD189" s="25" t="str">
        <f>IF('Gift Addresses'!$I189&gt;0,IF('Gift Addresses'!J189&gt;0,'Gift Addresses'!J189,Billing!$C$17),"")</f>
        <v/>
      </c>
      <c r="AE189" t="str">
        <f>LEFT('Gift Addresses'!D189,35)</f>
        <v/>
      </c>
      <c r="AF189" s="25" t="str">
        <f>IF(+'Gift Addresses'!O189&gt;0,'Gift Addresses'!O189,"")</f>
        <v/>
      </c>
      <c r="AG189" s="28" t="str">
        <f>IF('Gift Addresses'!$I189&gt;0,"default","")</f>
        <v/>
      </c>
      <c r="AH189" s="28" t="str">
        <f>IF('Gift Addresses'!$I189&gt;0,1,"")</f>
        <v/>
      </c>
      <c r="AI189" s="30"/>
      <c r="AJ189" s="30"/>
      <c r="AK189" s="30"/>
      <c r="AL189" s="30"/>
      <c r="AM189" s="30"/>
      <c r="AN189" t="str">
        <f t="shared" si="12"/>
        <v/>
      </c>
      <c r="AO189" t="str">
        <f>LEFT('Gift Addresses'!F189,35)</f>
        <v/>
      </c>
      <c r="AP189" s="30"/>
      <c r="AQ189" s="28" t="str">
        <f>IF('Gift Addresses'!$I189&gt;0,0,"")</f>
        <v/>
      </c>
      <c r="AR189" s="15" t="str">
        <f>IF('Gift Addresses'!$I189&gt;0,IF(AC189&gt;0,IF(ChooseMethod="Ship Lowest Cost",'Gift Addresses'!S189,IF('Gift Addresses'!S189="Ground (1-Day PM)",'Gift Addresses'!S189,IF('Gift Addresses'!S189="Next Day Air (1-Day AM)",'Gift Addresses'!S189,"Next Day Air Saver (1-Day PM)"))),""),"")</f>
        <v/>
      </c>
      <c r="AS189" s="26" t="str">
        <f>IF('Gift Addresses'!I189&gt;0,IF('Your Flavors'!$E$24="Ship Lowest Cost",'Gift Addresses'!T189,VLOOKUP(AR189,Method,2,FALSE)),"")</f>
        <v/>
      </c>
      <c r="AT189" s="26" t="str">
        <f>IF('Gift Addresses'!I189&gt;0,VLOOKUP('Gift Addresses'!R189,Size,2,FALSE),"")</f>
        <v/>
      </c>
      <c r="AU189" s="32" t="str">
        <f>IF('Gift Addresses'!I189&gt;0,+AT189+AS189,"")</f>
        <v/>
      </c>
      <c r="AV189" s="31" t="str">
        <f t="shared" si="13"/>
        <v/>
      </c>
      <c r="AW189" s="28" t="str">
        <f>IF('Gift Addresses'!$I189&gt;0,1,"")</f>
        <v/>
      </c>
      <c r="AX189" s="28" t="str">
        <f>IF('Gift Addresses'!$I189&gt;0,"Prepaid","")</f>
        <v/>
      </c>
      <c r="AY189" s="27" t="str">
        <f>IF('Gift Addresses'!$I189&gt;0,+Review!P189,"")</f>
        <v/>
      </c>
      <c r="AZ189" s="28" t="str">
        <f>IF('Gift Addresses'!$I189&gt;0,"hold_until","")</f>
        <v/>
      </c>
      <c r="BA189" s="33" t="str">
        <f>IF('Gift Addresses'!$N189&gt;0,'Gift Addresses'!N189-'Gift Addresses'!Q189,"")</f>
        <v/>
      </c>
      <c r="BB189" s="7" t="str">
        <f>LEFT('Gift Addresses'!K189,30)</f>
        <v/>
      </c>
      <c r="BC189" s="7" t="str">
        <f>LEFT('Gift Addresses'!L189,30)</f>
        <v/>
      </c>
      <c r="BD189" s="7" t="str">
        <f>LEFT('Gift Addresses'!M189,300)</f>
        <v/>
      </c>
    </row>
    <row r="190" spans="1:56">
      <c r="A190" t="str">
        <f>IF('Gift Addresses'!$I190&gt;0,"","Delete This Row")</f>
        <v>Delete This Row</v>
      </c>
      <c r="B190" t="str">
        <f>IF('Gift Addresses'!I190&gt;0,"base","")</f>
        <v/>
      </c>
      <c r="C190" t="str">
        <f>IF('Gift Addresses'!$I190&gt;0,+Billing!$C$8,"")</f>
        <v/>
      </c>
      <c r="D190" t="str">
        <f>IF('Gift Addresses'!$I190&gt;0,"General","")</f>
        <v/>
      </c>
      <c r="E190" t="str">
        <f>IF('Gift Addresses'!$I190&gt;0,LEFT(Billing!$C$9,17),"")</f>
        <v/>
      </c>
      <c r="F190" t="str">
        <f>IF('Gift Addresses'!$I190&gt;0,LEFT(Billing!$C$10,17),"")</f>
        <v/>
      </c>
      <c r="G190" s="38"/>
      <c r="H190" t="str">
        <f t="shared" si="10"/>
        <v/>
      </c>
      <c r="I190" s="38"/>
      <c r="J190" t="str">
        <f t="shared" si="11"/>
        <v/>
      </c>
      <c r="K190" s="38"/>
      <c r="L190" t="str">
        <f>IF('Gift Addresses'!$I190&gt;0,LEFT(Billing!$C$12,30),"")</f>
        <v/>
      </c>
      <c r="M190" t="str">
        <f>IF('Gift Addresses'!$I190&gt;0,LEFT(Billing!$C$14,15),"")</f>
        <v/>
      </c>
      <c r="N190" t="str">
        <f>IF('Gift Addresses'!$I190&gt;0,VLOOKUP(Billing!$C$15,State,2,FALSE),"")</f>
        <v/>
      </c>
      <c r="O190" t="str">
        <f>IF('Gift Addresses'!$I190&gt;0,"US","")</f>
        <v/>
      </c>
      <c r="P190" s="2" t="str">
        <f>IF('Gift Addresses'!$I190&gt;0,TEXT(Billing!$C$16,"00000"),"")</f>
        <v/>
      </c>
      <c r="Q190" s="24" t="str">
        <f>IF('Gift Addresses'!$I190&gt;0,Billing!$C$17,"")</f>
        <v/>
      </c>
      <c r="R190" t="str">
        <f>IF('Gift Addresses'!$I190&gt;0,LEFT(Billing!$C$11,35),"")</f>
        <v/>
      </c>
      <c r="S190" s="141" t="str">
        <f>IF('Gift Addresses'!$I190&gt;0,IF(Billing!$C$18&gt;0,TEXT(Billing!$C$18,"###-###-####"),""),"")</f>
        <v/>
      </c>
      <c r="T190" s="38"/>
      <c r="U190" t="str">
        <f>LEFT('Gift Addresses'!B190,17)</f>
        <v/>
      </c>
      <c r="V190" s="38"/>
      <c r="W190" t="str">
        <f>LEFT('Gift Addresses'!C190,17)</f>
        <v/>
      </c>
      <c r="X190" s="38"/>
      <c r="Y190" t="str">
        <f>LEFT('Gift Addresses'!E190,35)</f>
        <v/>
      </c>
      <c r="Z190" t="str">
        <f>LEFT('Gift Addresses'!G190,15)</f>
        <v/>
      </c>
      <c r="AA190" s="37" t="str">
        <f>IF('Gift Addresses'!H190&gt;0,VLOOKUP('Gift Addresses'!H190,State,2,FALSE),"")</f>
        <v/>
      </c>
      <c r="AB190" t="str">
        <f>IF('Gift Addresses'!$I190&gt;0,"US","")</f>
        <v/>
      </c>
      <c r="AC190" s="2" t="str">
        <f>IF('Gift Addresses'!$I190&gt;0,TEXT('Gift Addresses'!$I190,"00000"),"")</f>
        <v/>
      </c>
      <c r="AD190" s="25" t="str">
        <f>IF('Gift Addresses'!$I190&gt;0,IF('Gift Addresses'!J190&gt;0,'Gift Addresses'!J190,Billing!$C$17),"")</f>
        <v/>
      </c>
      <c r="AE190" t="str">
        <f>LEFT('Gift Addresses'!D190,35)</f>
        <v/>
      </c>
      <c r="AF190" s="25" t="str">
        <f>IF(+'Gift Addresses'!O190&gt;0,'Gift Addresses'!O190,"")</f>
        <v/>
      </c>
      <c r="AG190" s="28" t="str">
        <f>IF('Gift Addresses'!$I190&gt;0,"default","")</f>
        <v/>
      </c>
      <c r="AH190" s="28" t="str">
        <f>IF('Gift Addresses'!$I190&gt;0,1,"")</f>
        <v/>
      </c>
      <c r="AI190" s="30"/>
      <c r="AJ190" s="30"/>
      <c r="AK190" s="30"/>
      <c r="AL190" s="30"/>
      <c r="AM190" s="30"/>
      <c r="AN190" t="str">
        <f t="shared" si="12"/>
        <v/>
      </c>
      <c r="AO190" t="str">
        <f>LEFT('Gift Addresses'!F190,35)</f>
        <v/>
      </c>
      <c r="AP190" s="30"/>
      <c r="AQ190" s="28" t="str">
        <f>IF('Gift Addresses'!$I190&gt;0,0,"")</f>
        <v/>
      </c>
      <c r="AR190" s="15" t="str">
        <f>IF('Gift Addresses'!$I190&gt;0,IF(AC190&gt;0,IF(ChooseMethod="Ship Lowest Cost",'Gift Addresses'!S190,IF('Gift Addresses'!S190="Ground (1-Day PM)",'Gift Addresses'!S190,IF('Gift Addresses'!S190="Next Day Air (1-Day AM)",'Gift Addresses'!S190,"Next Day Air Saver (1-Day PM)"))),""),"")</f>
        <v/>
      </c>
      <c r="AS190" s="26" t="str">
        <f>IF('Gift Addresses'!I190&gt;0,IF('Your Flavors'!$E$24="Ship Lowest Cost",'Gift Addresses'!T190,VLOOKUP(AR190,Method,2,FALSE)),"")</f>
        <v/>
      </c>
      <c r="AT190" s="26" t="str">
        <f>IF('Gift Addresses'!I190&gt;0,VLOOKUP('Gift Addresses'!R190,Size,2,FALSE),"")</f>
        <v/>
      </c>
      <c r="AU190" s="32" t="str">
        <f>IF('Gift Addresses'!I190&gt;0,+AT190+AS190,"")</f>
        <v/>
      </c>
      <c r="AV190" s="31" t="str">
        <f t="shared" si="13"/>
        <v/>
      </c>
      <c r="AW190" s="28" t="str">
        <f>IF('Gift Addresses'!$I190&gt;0,1,"")</f>
        <v/>
      </c>
      <c r="AX190" s="28" t="str">
        <f>IF('Gift Addresses'!$I190&gt;0,"Prepaid","")</f>
        <v/>
      </c>
      <c r="AY190" s="27" t="str">
        <f>IF('Gift Addresses'!$I190&gt;0,+Review!P190,"")</f>
        <v/>
      </c>
      <c r="AZ190" s="28" t="str">
        <f>IF('Gift Addresses'!$I190&gt;0,"hold_until","")</f>
        <v/>
      </c>
      <c r="BA190" s="33" t="str">
        <f>IF('Gift Addresses'!$N190&gt;0,'Gift Addresses'!N190-'Gift Addresses'!Q190,"")</f>
        <v/>
      </c>
      <c r="BB190" s="7" t="str">
        <f>LEFT('Gift Addresses'!K190,30)</f>
        <v/>
      </c>
      <c r="BC190" s="7" t="str">
        <f>LEFT('Gift Addresses'!L190,30)</f>
        <v/>
      </c>
      <c r="BD190" s="7" t="str">
        <f>LEFT('Gift Addresses'!M190,300)</f>
        <v/>
      </c>
    </row>
    <row r="191" spans="1:56">
      <c r="A191" t="str">
        <f>IF('Gift Addresses'!$I191&gt;0,"","Delete This Row")</f>
        <v>Delete This Row</v>
      </c>
      <c r="B191" t="str">
        <f>IF('Gift Addresses'!I191&gt;0,"base","")</f>
        <v/>
      </c>
      <c r="C191" t="str">
        <f>IF('Gift Addresses'!$I191&gt;0,+Billing!$C$8,"")</f>
        <v/>
      </c>
      <c r="D191" t="str">
        <f>IF('Gift Addresses'!$I191&gt;0,"General","")</f>
        <v/>
      </c>
      <c r="E191" t="str">
        <f>IF('Gift Addresses'!$I191&gt;0,LEFT(Billing!$C$9,17),"")</f>
        <v/>
      </c>
      <c r="F191" t="str">
        <f>IF('Gift Addresses'!$I191&gt;0,LEFT(Billing!$C$10,17),"")</f>
        <v/>
      </c>
      <c r="G191" s="38"/>
      <c r="H191" t="str">
        <f t="shared" si="10"/>
        <v/>
      </c>
      <c r="I191" s="38"/>
      <c r="J191" t="str">
        <f t="shared" si="11"/>
        <v/>
      </c>
      <c r="K191" s="38"/>
      <c r="L191" t="str">
        <f>IF('Gift Addresses'!$I191&gt;0,LEFT(Billing!$C$12,30),"")</f>
        <v/>
      </c>
      <c r="M191" t="str">
        <f>IF('Gift Addresses'!$I191&gt;0,LEFT(Billing!$C$14,15),"")</f>
        <v/>
      </c>
      <c r="N191" t="str">
        <f>IF('Gift Addresses'!$I191&gt;0,VLOOKUP(Billing!$C$15,State,2,FALSE),"")</f>
        <v/>
      </c>
      <c r="O191" t="str">
        <f>IF('Gift Addresses'!$I191&gt;0,"US","")</f>
        <v/>
      </c>
      <c r="P191" s="2" t="str">
        <f>IF('Gift Addresses'!$I191&gt;0,TEXT(Billing!$C$16,"00000"),"")</f>
        <v/>
      </c>
      <c r="Q191" s="24" t="str">
        <f>IF('Gift Addresses'!$I191&gt;0,Billing!$C$17,"")</f>
        <v/>
      </c>
      <c r="R191" t="str">
        <f>IF('Gift Addresses'!$I191&gt;0,LEFT(Billing!$C$11,35),"")</f>
        <v/>
      </c>
      <c r="S191" s="141" t="str">
        <f>IF('Gift Addresses'!$I191&gt;0,IF(Billing!$C$18&gt;0,TEXT(Billing!$C$18,"###-###-####"),""),"")</f>
        <v/>
      </c>
      <c r="T191" s="38"/>
      <c r="U191" t="str">
        <f>LEFT('Gift Addresses'!B191,17)</f>
        <v/>
      </c>
      <c r="V191" s="38"/>
      <c r="W191" t="str">
        <f>LEFT('Gift Addresses'!C191,17)</f>
        <v/>
      </c>
      <c r="X191" s="38"/>
      <c r="Y191" t="str">
        <f>LEFT('Gift Addresses'!E191,35)</f>
        <v/>
      </c>
      <c r="Z191" t="str">
        <f>LEFT('Gift Addresses'!G191,15)</f>
        <v/>
      </c>
      <c r="AA191" s="37" t="str">
        <f>IF('Gift Addresses'!H191&gt;0,VLOOKUP('Gift Addresses'!H191,State,2,FALSE),"")</f>
        <v/>
      </c>
      <c r="AB191" t="str">
        <f>IF('Gift Addresses'!$I191&gt;0,"US","")</f>
        <v/>
      </c>
      <c r="AC191" s="2" t="str">
        <f>IF('Gift Addresses'!$I191&gt;0,TEXT('Gift Addresses'!$I191,"00000"),"")</f>
        <v/>
      </c>
      <c r="AD191" s="25" t="str">
        <f>IF('Gift Addresses'!$I191&gt;0,IF('Gift Addresses'!J191&gt;0,'Gift Addresses'!J191,Billing!$C$17),"")</f>
        <v/>
      </c>
      <c r="AE191" t="str">
        <f>LEFT('Gift Addresses'!D191,35)</f>
        <v/>
      </c>
      <c r="AF191" s="25" t="str">
        <f>IF(+'Gift Addresses'!O191&gt;0,'Gift Addresses'!O191,"")</f>
        <v/>
      </c>
      <c r="AG191" s="28" t="str">
        <f>IF('Gift Addresses'!$I191&gt;0,"default","")</f>
        <v/>
      </c>
      <c r="AH191" s="28" t="str">
        <f>IF('Gift Addresses'!$I191&gt;0,1,"")</f>
        <v/>
      </c>
      <c r="AI191" s="30"/>
      <c r="AJ191" s="30"/>
      <c r="AK191" s="30"/>
      <c r="AL191" s="30"/>
      <c r="AM191" s="30"/>
      <c r="AN191" t="str">
        <f t="shared" si="12"/>
        <v/>
      </c>
      <c r="AO191" t="str">
        <f>LEFT('Gift Addresses'!F191,35)</f>
        <v/>
      </c>
      <c r="AP191" s="30"/>
      <c r="AQ191" s="28" t="str">
        <f>IF('Gift Addresses'!$I191&gt;0,0,"")</f>
        <v/>
      </c>
      <c r="AR191" s="15" t="str">
        <f>IF('Gift Addresses'!$I191&gt;0,IF(AC191&gt;0,IF(ChooseMethod="Ship Lowest Cost",'Gift Addresses'!S191,IF('Gift Addresses'!S191="Ground (1-Day PM)",'Gift Addresses'!S191,IF('Gift Addresses'!S191="Next Day Air (1-Day AM)",'Gift Addresses'!S191,"Next Day Air Saver (1-Day PM)"))),""),"")</f>
        <v/>
      </c>
      <c r="AS191" s="26" t="str">
        <f>IF('Gift Addresses'!I191&gt;0,IF('Your Flavors'!$E$24="Ship Lowest Cost",'Gift Addresses'!T191,VLOOKUP(AR191,Method,2,FALSE)),"")</f>
        <v/>
      </c>
      <c r="AT191" s="26" t="str">
        <f>IF('Gift Addresses'!I191&gt;0,VLOOKUP('Gift Addresses'!R191,Size,2,FALSE),"")</f>
        <v/>
      </c>
      <c r="AU191" s="32" t="str">
        <f>IF('Gift Addresses'!I191&gt;0,+AT191+AS191,"")</f>
        <v/>
      </c>
      <c r="AV191" s="31" t="str">
        <f t="shared" si="13"/>
        <v/>
      </c>
      <c r="AW191" s="28" t="str">
        <f>IF('Gift Addresses'!$I191&gt;0,1,"")</f>
        <v/>
      </c>
      <c r="AX191" s="28" t="str">
        <f>IF('Gift Addresses'!$I191&gt;0,"Prepaid","")</f>
        <v/>
      </c>
      <c r="AY191" s="27" t="str">
        <f>IF('Gift Addresses'!$I191&gt;0,+Review!P191,"")</f>
        <v/>
      </c>
      <c r="AZ191" s="28" t="str">
        <f>IF('Gift Addresses'!$I191&gt;0,"hold_until","")</f>
        <v/>
      </c>
      <c r="BA191" s="33" t="str">
        <f>IF('Gift Addresses'!$N191&gt;0,'Gift Addresses'!N191-'Gift Addresses'!Q191,"")</f>
        <v/>
      </c>
      <c r="BB191" s="7" t="str">
        <f>LEFT('Gift Addresses'!K191,30)</f>
        <v/>
      </c>
      <c r="BC191" s="7" t="str">
        <f>LEFT('Gift Addresses'!L191,30)</f>
        <v/>
      </c>
      <c r="BD191" s="7" t="str">
        <f>LEFT('Gift Addresses'!M191,300)</f>
        <v/>
      </c>
    </row>
    <row r="192" spans="1:56">
      <c r="A192" t="str">
        <f>IF('Gift Addresses'!$I192&gt;0,"","Delete This Row")</f>
        <v>Delete This Row</v>
      </c>
      <c r="B192" t="str">
        <f>IF('Gift Addresses'!I192&gt;0,"base","")</f>
        <v/>
      </c>
      <c r="C192" t="str">
        <f>IF('Gift Addresses'!$I192&gt;0,+Billing!$C$8,"")</f>
        <v/>
      </c>
      <c r="D192" t="str">
        <f>IF('Gift Addresses'!$I192&gt;0,"General","")</f>
        <v/>
      </c>
      <c r="E192" t="str">
        <f>IF('Gift Addresses'!$I192&gt;0,LEFT(Billing!$C$9,17),"")</f>
        <v/>
      </c>
      <c r="F192" t="str">
        <f>IF('Gift Addresses'!$I192&gt;0,LEFT(Billing!$C$10,17),"")</f>
        <v/>
      </c>
      <c r="G192" s="38"/>
      <c r="H192" t="str">
        <f t="shared" si="10"/>
        <v/>
      </c>
      <c r="I192" s="38"/>
      <c r="J192" t="str">
        <f t="shared" si="11"/>
        <v/>
      </c>
      <c r="K192" s="38"/>
      <c r="L192" t="str">
        <f>IF('Gift Addresses'!$I192&gt;0,LEFT(Billing!$C$12,30),"")</f>
        <v/>
      </c>
      <c r="M192" t="str">
        <f>IF('Gift Addresses'!$I192&gt;0,LEFT(Billing!$C$14,15),"")</f>
        <v/>
      </c>
      <c r="N192" t="str">
        <f>IF('Gift Addresses'!$I192&gt;0,VLOOKUP(Billing!$C$15,State,2,FALSE),"")</f>
        <v/>
      </c>
      <c r="O192" t="str">
        <f>IF('Gift Addresses'!$I192&gt;0,"US","")</f>
        <v/>
      </c>
      <c r="P192" s="2" t="str">
        <f>IF('Gift Addresses'!$I192&gt;0,TEXT(Billing!$C$16,"00000"),"")</f>
        <v/>
      </c>
      <c r="Q192" s="24" t="str">
        <f>IF('Gift Addresses'!$I192&gt;0,Billing!$C$17,"")</f>
        <v/>
      </c>
      <c r="R192" t="str">
        <f>IF('Gift Addresses'!$I192&gt;0,LEFT(Billing!$C$11,35),"")</f>
        <v/>
      </c>
      <c r="S192" s="141" t="str">
        <f>IF('Gift Addresses'!$I192&gt;0,IF(Billing!$C$18&gt;0,TEXT(Billing!$C$18,"###-###-####"),""),"")</f>
        <v/>
      </c>
      <c r="T192" s="38"/>
      <c r="U192" t="str">
        <f>LEFT('Gift Addresses'!B192,17)</f>
        <v/>
      </c>
      <c r="V192" s="38"/>
      <c r="W192" t="str">
        <f>LEFT('Gift Addresses'!C192,17)</f>
        <v/>
      </c>
      <c r="X192" s="38"/>
      <c r="Y192" t="str">
        <f>LEFT('Gift Addresses'!E192,35)</f>
        <v/>
      </c>
      <c r="Z192" t="str">
        <f>LEFT('Gift Addresses'!G192,15)</f>
        <v/>
      </c>
      <c r="AA192" s="37" t="str">
        <f>IF('Gift Addresses'!H192&gt;0,VLOOKUP('Gift Addresses'!H192,State,2,FALSE),"")</f>
        <v/>
      </c>
      <c r="AB192" t="str">
        <f>IF('Gift Addresses'!$I192&gt;0,"US","")</f>
        <v/>
      </c>
      <c r="AC192" s="2" t="str">
        <f>IF('Gift Addresses'!$I192&gt;0,TEXT('Gift Addresses'!$I192,"00000"),"")</f>
        <v/>
      </c>
      <c r="AD192" s="25" t="str">
        <f>IF('Gift Addresses'!$I192&gt;0,IF('Gift Addresses'!J192&gt;0,'Gift Addresses'!J192,Billing!$C$17),"")</f>
        <v/>
      </c>
      <c r="AE192" t="str">
        <f>LEFT('Gift Addresses'!D192,35)</f>
        <v/>
      </c>
      <c r="AF192" s="25" t="str">
        <f>IF(+'Gift Addresses'!O192&gt;0,'Gift Addresses'!O192,"")</f>
        <v/>
      </c>
      <c r="AG192" s="28" t="str">
        <f>IF('Gift Addresses'!$I192&gt;0,"default","")</f>
        <v/>
      </c>
      <c r="AH192" s="28" t="str">
        <f>IF('Gift Addresses'!$I192&gt;0,1,"")</f>
        <v/>
      </c>
      <c r="AI192" s="30"/>
      <c r="AJ192" s="30"/>
      <c r="AK192" s="30"/>
      <c r="AL192" s="30"/>
      <c r="AM192" s="30"/>
      <c r="AN192" t="str">
        <f t="shared" si="12"/>
        <v/>
      </c>
      <c r="AO192" t="str">
        <f>LEFT('Gift Addresses'!F192,35)</f>
        <v/>
      </c>
      <c r="AP192" s="30"/>
      <c r="AQ192" s="28" t="str">
        <f>IF('Gift Addresses'!$I192&gt;0,0,"")</f>
        <v/>
      </c>
      <c r="AR192" s="15" t="str">
        <f>IF('Gift Addresses'!$I192&gt;0,IF(AC192&gt;0,IF(ChooseMethod="Ship Lowest Cost",'Gift Addresses'!S192,IF('Gift Addresses'!S192="Ground (1-Day PM)",'Gift Addresses'!S192,IF('Gift Addresses'!S192="Next Day Air (1-Day AM)",'Gift Addresses'!S192,"Next Day Air Saver (1-Day PM)"))),""),"")</f>
        <v/>
      </c>
      <c r="AS192" s="26" t="str">
        <f>IF('Gift Addresses'!I192&gt;0,IF('Your Flavors'!$E$24="Ship Lowest Cost",'Gift Addresses'!T192,VLOOKUP(AR192,Method,2,FALSE)),"")</f>
        <v/>
      </c>
      <c r="AT192" s="26" t="str">
        <f>IF('Gift Addresses'!I192&gt;0,VLOOKUP('Gift Addresses'!R192,Size,2,FALSE),"")</f>
        <v/>
      </c>
      <c r="AU192" s="32" t="str">
        <f>IF('Gift Addresses'!I192&gt;0,+AT192+AS192,"")</f>
        <v/>
      </c>
      <c r="AV192" s="31" t="str">
        <f t="shared" si="13"/>
        <v/>
      </c>
      <c r="AW192" s="28" t="str">
        <f>IF('Gift Addresses'!$I192&gt;0,1,"")</f>
        <v/>
      </c>
      <c r="AX192" s="28" t="str">
        <f>IF('Gift Addresses'!$I192&gt;0,"Prepaid","")</f>
        <v/>
      </c>
      <c r="AY192" s="27" t="str">
        <f>IF('Gift Addresses'!$I192&gt;0,+Review!P192,"")</f>
        <v/>
      </c>
      <c r="AZ192" s="28" t="str">
        <f>IF('Gift Addresses'!$I192&gt;0,"hold_until","")</f>
        <v/>
      </c>
      <c r="BA192" s="33" t="str">
        <f>IF('Gift Addresses'!$N192&gt;0,'Gift Addresses'!N192-'Gift Addresses'!Q192,"")</f>
        <v/>
      </c>
      <c r="BB192" s="7" t="str">
        <f>LEFT('Gift Addresses'!K192,30)</f>
        <v/>
      </c>
      <c r="BC192" s="7" t="str">
        <f>LEFT('Gift Addresses'!L192,30)</f>
        <v/>
      </c>
      <c r="BD192" s="7" t="str">
        <f>LEFT('Gift Addresses'!M192,300)</f>
        <v/>
      </c>
    </row>
    <row r="193" spans="1:56">
      <c r="A193" t="str">
        <f>IF('Gift Addresses'!$I193&gt;0,"","Delete This Row")</f>
        <v>Delete This Row</v>
      </c>
      <c r="B193" t="str">
        <f>IF('Gift Addresses'!I193&gt;0,"base","")</f>
        <v/>
      </c>
      <c r="C193" t="str">
        <f>IF('Gift Addresses'!$I193&gt;0,+Billing!$C$8,"")</f>
        <v/>
      </c>
      <c r="D193" t="str">
        <f>IF('Gift Addresses'!$I193&gt;0,"General","")</f>
        <v/>
      </c>
      <c r="E193" t="str">
        <f>IF('Gift Addresses'!$I193&gt;0,LEFT(Billing!$C$9,17),"")</f>
        <v/>
      </c>
      <c r="F193" t="str">
        <f>IF('Gift Addresses'!$I193&gt;0,LEFT(Billing!$C$10,17),"")</f>
        <v/>
      </c>
      <c r="G193" s="38"/>
      <c r="H193" t="str">
        <f t="shared" si="10"/>
        <v/>
      </c>
      <c r="I193" s="38"/>
      <c r="J193" t="str">
        <f t="shared" si="11"/>
        <v/>
      </c>
      <c r="K193" s="38"/>
      <c r="L193" t="str">
        <f>IF('Gift Addresses'!$I193&gt;0,LEFT(Billing!$C$12,30),"")</f>
        <v/>
      </c>
      <c r="M193" t="str">
        <f>IF('Gift Addresses'!$I193&gt;0,LEFT(Billing!$C$14,15),"")</f>
        <v/>
      </c>
      <c r="N193" t="str">
        <f>IF('Gift Addresses'!$I193&gt;0,VLOOKUP(Billing!$C$15,State,2,FALSE),"")</f>
        <v/>
      </c>
      <c r="O193" t="str">
        <f>IF('Gift Addresses'!$I193&gt;0,"US","")</f>
        <v/>
      </c>
      <c r="P193" s="2" t="str">
        <f>IF('Gift Addresses'!$I193&gt;0,TEXT(Billing!$C$16,"00000"),"")</f>
        <v/>
      </c>
      <c r="Q193" s="24" t="str">
        <f>IF('Gift Addresses'!$I193&gt;0,Billing!$C$17,"")</f>
        <v/>
      </c>
      <c r="R193" t="str">
        <f>IF('Gift Addresses'!$I193&gt;0,LEFT(Billing!$C$11,35),"")</f>
        <v/>
      </c>
      <c r="S193" s="141" t="str">
        <f>IF('Gift Addresses'!$I193&gt;0,IF(Billing!$C$18&gt;0,TEXT(Billing!$C$18,"###-###-####"),""),"")</f>
        <v/>
      </c>
      <c r="T193" s="38"/>
      <c r="U193" t="str">
        <f>LEFT('Gift Addresses'!B193,17)</f>
        <v/>
      </c>
      <c r="V193" s="38"/>
      <c r="W193" t="str">
        <f>LEFT('Gift Addresses'!C193,17)</f>
        <v/>
      </c>
      <c r="X193" s="38"/>
      <c r="Y193" t="str">
        <f>LEFT('Gift Addresses'!E193,35)</f>
        <v/>
      </c>
      <c r="Z193" t="str">
        <f>LEFT('Gift Addresses'!G193,15)</f>
        <v/>
      </c>
      <c r="AA193" s="37" t="str">
        <f>IF('Gift Addresses'!H193&gt;0,VLOOKUP('Gift Addresses'!H193,State,2,FALSE),"")</f>
        <v/>
      </c>
      <c r="AB193" t="str">
        <f>IF('Gift Addresses'!$I193&gt;0,"US","")</f>
        <v/>
      </c>
      <c r="AC193" s="2" t="str">
        <f>IF('Gift Addresses'!$I193&gt;0,TEXT('Gift Addresses'!$I193,"00000"),"")</f>
        <v/>
      </c>
      <c r="AD193" s="25" t="str">
        <f>IF('Gift Addresses'!$I193&gt;0,IF('Gift Addresses'!J193&gt;0,'Gift Addresses'!J193,Billing!$C$17),"")</f>
        <v/>
      </c>
      <c r="AE193" t="str">
        <f>LEFT('Gift Addresses'!D193,35)</f>
        <v/>
      </c>
      <c r="AF193" s="25" t="str">
        <f>IF(+'Gift Addresses'!O193&gt;0,'Gift Addresses'!O193,"")</f>
        <v/>
      </c>
      <c r="AG193" s="28" t="str">
        <f>IF('Gift Addresses'!$I193&gt;0,"default","")</f>
        <v/>
      </c>
      <c r="AH193" s="28" t="str">
        <f>IF('Gift Addresses'!$I193&gt;0,1,"")</f>
        <v/>
      </c>
      <c r="AI193" s="30"/>
      <c r="AJ193" s="30"/>
      <c r="AK193" s="30"/>
      <c r="AL193" s="30"/>
      <c r="AM193" s="30"/>
      <c r="AN193" t="str">
        <f t="shared" si="12"/>
        <v/>
      </c>
      <c r="AO193" t="str">
        <f>LEFT('Gift Addresses'!F193,35)</f>
        <v/>
      </c>
      <c r="AP193" s="30"/>
      <c r="AQ193" s="28" t="str">
        <f>IF('Gift Addresses'!$I193&gt;0,0,"")</f>
        <v/>
      </c>
      <c r="AR193" s="15" t="str">
        <f>IF('Gift Addresses'!$I193&gt;0,IF(AC193&gt;0,IF(ChooseMethod="Ship Lowest Cost",'Gift Addresses'!S193,IF('Gift Addresses'!S193="Ground (1-Day PM)",'Gift Addresses'!S193,IF('Gift Addresses'!S193="Next Day Air (1-Day AM)",'Gift Addresses'!S193,"Next Day Air Saver (1-Day PM)"))),""),"")</f>
        <v/>
      </c>
      <c r="AS193" s="26" t="str">
        <f>IF('Gift Addresses'!I193&gt;0,IF('Your Flavors'!$E$24="Ship Lowest Cost",'Gift Addresses'!T193,VLOOKUP(AR193,Method,2,FALSE)),"")</f>
        <v/>
      </c>
      <c r="AT193" s="26" t="str">
        <f>IF('Gift Addresses'!I193&gt;0,VLOOKUP('Gift Addresses'!R193,Size,2,FALSE),"")</f>
        <v/>
      </c>
      <c r="AU193" s="32" t="str">
        <f>IF('Gift Addresses'!I193&gt;0,+AT193+AS193,"")</f>
        <v/>
      </c>
      <c r="AV193" s="31" t="str">
        <f t="shared" si="13"/>
        <v/>
      </c>
      <c r="AW193" s="28" t="str">
        <f>IF('Gift Addresses'!$I193&gt;0,1,"")</f>
        <v/>
      </c>
      <c r="AX193" s="28" t="str">
        <f>IF('Gift Addresses'!$I193&gt;0,"Prepaid","")</f>
        <v/>
      </c>
      <c r="AY193" s="27" t="str">
        <f>IF('Gift Addresses'!$I193&gt;0,+Review!P193,"")</f>
        <v/>
      </c>
      <c r="AZ193" s="28" t="str">
        <f>IF('Gift Addresses'!$I193&gt;0,"hold_until","")</f>
        <v/>
      </c>
      <c r="BA193" s="33" t="str">
        <f>IF('Gift Addresses'!$N193&gt;0,'Gift Addresses'!N193-'Gift Addresses'!Q193,"")</f>
        <v/>
      </c>
      <c r="BB193" s="7" t="str">
        <f>LEFT('Gift Addresses'!K193,30)</f>
        <v/>
      </c>
      <c r="BC193" s="7" t="str">
        <f>LEFT('Gift Addresses'!L193,30)</f>
        <v/>
      </c>
      <c r="BD193" s="7" t="str">
        <f>LEFT('Gift Addresses'!M193,300)</f>
        <v/>
      </c>
    </row>
    <row r="194" spans="1:56">
      <c r="A194" t="str">
        <f>IF('Gift Addresses'!$I194&gt;0,"","Delete This Row")</f>
        <v>Delete This Row</v>
      </c>
      <c r="B194" t="str">
        <f>IF('Gift Addresses'!I194&gt;0,"base","")</f>
        <v/>
      </c>
      <c r="C194" t="str">
        <f>IF('Gift Addresses'!$I194&gt;0,+Billing!$C$8,"")</f>
        <v/>
      </c>
      <c r="D194" t="str">
        <f>IF('Gift Addresses'!$I194&gt;0,"General","")</f>
        <v/>
      </c>
      <c r="E194" t="str">
        <f>IF('Gift Addresses'!$I194&gt;0,LEFT(Billing!$C$9,17),"")</f>
        <v/>
      </c>
      <c r="F194" t="str">
        <f>IF('Gift Addresses'!$I194&gt;0,LEFT(Billing!$C$10,17),"")</f>
        <v/>
      </c>
      <c r="G194" s="38"/>
      <c r="H194" t="str">
        <f t="shared" si="10"/>
        <v/>
      </c>
      <c r="I194" s="38"/>
      <c r="J194" t="str">
        <f t="shared" si="11"/>
        <v/>
      </c>
      <c r="K194" s="38"/>
      <c r="L194" t="str">
        <f>IF('Gift Addresses'!$I194&gt;0,LEFT(Billing!$C$12,30),"")</f>
        <v/>
      </c>
      <c r="M194" t="str">
        <f>IF('Gift Addresses'!$I194&gt;0,LEFT(Billing!$C$14,15),"")</f>
        <v/>
      </c>
      <c r="N194" t="str">
        <f>IF('Gift Addresses'!$I194&gt;0,VLOOKUP(Billing!$C$15,State,2,FALSE),"")</f>
        <v/>
      </c>
      <c r="O194" t="str">
        <f>IF('Gift Addresses'!$I194&gt;0,"US","")</f>
        <v/>
      </c>
      <c r="P194" s="2" t="str">
        <f>IF('Gift Addresses'!$I194&gt;0,TEXT(Billing!$C$16,"00000"),"")</f>
        <v/>
      </c>
      <c r="Q194" s="24" t="str">
        <f>IF('Gift Addresses'!$I194&gt;0,Billing!$C$17,"")</f>
        <v/>
      </c>
      <c r="R194" t="str">
        <f>IF('Gift Addresses'!$I194&gt;0,LEFT(Billing!$C$11,35),"")</f>
        <v/>
      </c>
      <c r="S194" s="141" t="str">
        <f>IF('Gift Addresses'!$I194&gt;0,IF(Billing!$C$18&gt;0,TEXT(Billing!$C$18,"###-###-####"),""),"")</f>
        <v/>
      </c>
      <c r="T194" s="38"/>
      <c r="U194" t="str">
        <f>LEFT('Gift Addresses'!B194,17)</f>
        <v/>
      </c>
      <c r="V194" s="38"/>
      <c r="W194" t="str">
        <f>LEFT('Gift Addresses'!C194,17)</f>
        <v/>
      </c>
      <c r="X194" s="38"/>
      <c r="Y194" t="str">
        <f>LEFT('Gift Addresses'!E194,35)</f>
        <v/>
      </c>
      <c r="Z194" t="str">
        <f>LEFT('Gift Addresses'!G194,15)</f>
        <v/>
      </c>
      <c r="AA194" s="37" t="str">
        <f>IF('Gift Addresses'!H194&gt;0,VLOOKUP('Gift Addresses'!H194,State,2,FALSE),"")</f>
        <v/>
      </c>
      <c r="AB194" t="str">
        <f>IF('Gift Addresses'!$I194&gt;0,"US","")</f>
        <v/>
      </c>
      <c r="AC194" s="2" t="str">
        <f>IF('Gift Addresses'!$I194&gt;0,TEXT('Gift Addresses'!$I194,"00000"),"")</f>
        <v/>
      </c>
      <c r="AD194" s="25" t="str">
        <f>IF('Gift Addresses'!$I194&gt;0,IF('Gift Addresses'!J194&gt;0,'Gift Addresses'!J194,Billing!$C$17),"")</f>
        <v/>
      </c>
      <c r="AE194" t="str">
        <f>LEFT('Gift Addresses'!D194,35)</f>
        <v/>
      </c>
      <c r="AF194" s="25" t="str">
        <f>IF(+'Gift Addresses'!O194&gt;0,'Gift Addresses'!O194,"")</f>
        <v/>
      </c>
      <c r="AG194" s="28" t="str">
        <f>IF('Gift Addresses'!$I194&gt;0,"default","")</f>
        <v/>
      </c>
      <c r="AH194" s="28" t="str">
        <f>IF('Gift Addresses'!$I194&gt;0,1,"")</f>
        <v/>
      </c>
      <c r="AI194" s="30"/>
      <c r="AJ194" s="30"/>
      <c r="AK194" s="30"/>
      <c r="AL194" s="30"/>
      <c r="AM194" s="30"/>
      <c r="AN194" t="str">
        <f t="shared" si="12"/>
        <v/>
      </c>
      <c r="AO194" t="str">
        <f>LEFT('Gift Addresses'!F194,35)</f>
        <v/>
      </c>
      <c r="AP194" s="30"/>
      <c r="AQ194" s="28" t="str">
        <f>IF('Gift Addresses'!$I194&gt;0,0,"")</f>
        <v/>
      </c>
      <c r="AR194" s="15" t="str">
        <f>IF('Gift Addresses'!$I194&gt;0,IF(AC194&gt;0,IF(ChooseMethod="Ship Lowest Cost",'Gift Addresses'!S194,IF('Gift Addresses'!S194="Ground (1-Day PM)",'Gift Addresses'!S194,IF('Gift Addresses'!S194="Next Day Air (1-Day AM)",'Gift Addresses'!S194,"Next Day Air Saver (1-Day PM)"))),""),"")</f>
        <v/>
      </c>
      <c r="AS194" s="26" t="str">
        <f>IF('Gift Addresses'!I194&gt;0,IF('Your Flavors'!$E$24="Ship Lowest Cost",'Gift Addresses'!T194,VLOOKUP(AR194,Method,2,FALSE)),"")</f>
        <v/>
      </c>
      <c r="AT194" s="26" t="str">
        <f>IF('Gift Addresses'!I194&gt;0,VLOOKUP('Gift Addresses'!R194,Size,2,FALSE),"")</f>
        <v/>
      </c>
      <c r="AU194" s="32" t="str">
        <f>IF('Gift Addresses'!I194&gt;0,+AT194+AS194,"")</f>
        <v/>
      </c>
      <c r="AV194" s="31" t="str">
        <f t="shared" si="13"/>
        <v/>
      </c>
      <c r="AW194" s="28" t="str">
        <f>IF('Gift Addresses'!$I194&gt;0,1,"")</f>
        <v/>
      </c>
      <c r="AX194" s="28" t="str">
        <f>IF('Gift Addresses'!$I194&gt;0,"Prepaid","")</f>
        <v/>
      </c>
      <c r="AY194" s="27" t="str">
        <f>IF('Gift Addresses'!$I194&gt;0,+Review!P194,"")</f>
        <v/>
      </c>
      <c r="AZ194" s="28" t="str">
        <f>IF('Gift Addresses'!$I194&gt;0,"hold_until","")</f>
        <v/>
      </c>
      <c r="BA194" s="33" t="str">
        <f>IF('Gift Addresses'!$N194&gt;0,'Gift Addresses'!N194-'Gift Addresses'!Q194,"")</f>
        <v/>
      </c>
      <c r="BB194" s="7" t="str">
        <f>LEFT('Gift Addresses'!K194,30)</f>
        <v/>
      </c>
      <c r="BC194" s="7" t="str">
        <f>LEFT('Gift Addresses'!L194,30)</f>
        <v/>
      </c>
      <c r="BD194" s="7" t="str">
        <f>LEFT('Gift Addresses'!M194,300)</f>
        <v/>
      </c>
    </row>
    <row r="195" spans="1:56">
      <c r="A195" t="str">
        <f>IF('Gift Addresses'!$I195&gt;0,"","Delete This Row")</f>
        <v>Delete This Row</v>
      </c>
      <c r="B195" t="str">
        <f>IF('Gift Addresses'!I195&gt;0,"base","")</f>
        <v/>
      </c>
      <c r="C195" t="str">
        <f>IF('Gift Addresses'!$I195&gt;0,+Billing!$C$8,"")</f>
        <v/>
      </c>
      <c r="D195" t="str">
        <f>IF('Gift Addresses'!$I195&gt;0,"General","")</f>
        <v/>
      </c>
      <c r="E195" t="str">
        <f>IF('Gift Addresses'!$I195&gt;0,LEFT(Billing!$C$9,17),"")</f>
        <v/>
      </c>
      <c r="F195" t="str">
        <f>IF('Gift Addresses'!$I195&gt;0,LEFT(Billing!$C$10,17),"")</f>
        <v/>
      </c>
      <c r="G195" s="38"/>
      <c r="H195" t="str">
        <f t="shared" ref="H195:H200" si="14">+E195</f>
        <v/>
      </c>
      <c r="I195" s="38"/>
      <c r="J195" t="str">
        <f t="shared" ref="J195:J200" si="15">+F195</f>
        <v/>
      </c>
      <c r="K195" s="38"/>
      <c r="L195" t="str">
        <f>IF('Gift Addresses'!$I195&gt;0,LEFT(Billing!$C$12,30),"")</f>
        <v/>
      </c>
      <c r="M195" t="str">
        <f>IF('Gift Addresses'!$I195&gt;0,LEFT(Billing!$C$14,15),"")</f>
        <v/>
      </c>
      <c r="N195" t="str">
        <f>IF('Gift Addresses'!$I195&gt;0,VLOOKUP(Billing!$C$15,State,2,FALSE),"")</f>
        <v/>
      </c>
      <c r="O195" t="str">
        <f>IF('Gift Addresses'!$I195&gt;0,"US","")</f>
        <v/>
      </c>
      <c r="P195" s="2" t="str">
        <f>IF('Gift Addresses'!$I195&gt;0,TEXT(Billing!$C$16,"00000"),"")</f>
        <v/>
      </c>
      <c r="Q195" s="24" t="str">
        <f>IF('Gift Addresses'!$I195&gt;0,Billing!$C$17,"")</f>
        <v/>
      </c>
      <c r="R195" t="str">
        <f>IF('Gift Addresses'!$I195&gt;0,LEFT(Billing!$C$11,35),"")</f>
        <v/>
      </c>
      <c r="S195" s="141" t="str">
        <f>IF('Gift Addresses'!$I195&gt;0,IF(Billing!$C$18&gt;0,TEXT(Billing!$C$18,"###-###-####"),""),"")</f>
        <v/>
      </c>
      <c r="T195" s="38"/>
      <c r="U195" t="str">
        <f>LEFT('Gift Addresses'!B195,17)</f>
        <v/>
      </c>
      <c r="V195" s="38"/>
      <c r="W195" t="str">
        <f>LEFT('Gift Addresses'!C195,17)</f>
        <v/>
      </c>
      <c r="X195" s="38"/>
      <c r="Y195" t="str">
        <f>LEFT('Gift Addresses'!E195,35)</f>
        <v/>
      </c>
      <c r="Z195" t="str">
        <f>LEFT('Gift Addresses'!G195,15)</f>
        <v/>
      </c>
      <c r="AA195" s="37" t="str">
        <f>IF('Gift Addresses'!H195&gt;0,VLOOKUP('Gift Addresses'!H195,State,2,FALSE),"")</f>
        <v/>
      </c>
      <c r="AB195" t="str">
        <f>IF('Gift Addresses'!$I195&gt;0,"US","")</f>
        <v/>
      </c>
      <c r="AC195" s="2" t="str">
        <f>IF('Gift Addresses'!$I195&gt;0,TEXT('Gift Addresses'!$I195,"00000"),"")</f>
        <v/>
      </c>
      <c r="AD195" s="25" t="str">
        <f>IF('Gift Addresses'!$I195&gt;0,IF('Gift Addresses'!J195&gt;0,'Gift Addresses'!J195,Billing!$C$17),"")</f>
        <v/>
      </c>
      <c r="AE195" t="str">
        <f>LEFT('Gift Addresses'!D195,35)</f>
        <v/>
      </c>
      <c r="AF195" s="25" t="str">
        <f>IF(+'Gift Addresses'!O195&gt;0,'Gift Addresses'!O195,"")</f>
        <v/>
      </c>
      <c r="AG195" s="28" t="str">
        <f>IF('Gift Addresses'!$I195&gt;0,"default","")</f>
        <v/>
      </c>
      <c r="AH195" s="28" t="str">
        <f>IF('Gift Addresses'!$I195&gt;0,1,"")</f>
        <v/>
      </c>
      <c r="AI195" s="30"/>
      <c r="AJ195" s="30"/>
      <c r="AK195" s="30"/>
      <c r="AL195" s="30"/>
      <c r="AM195" s="30"/>
      <c r="AN195" t="str">
        <f t="shared" si="12"/>
        <v/>
      </c>
      <c r="AO195" t="str">
        <f>LEFT('Gift Addresses'!F195,35)</f>
        <v/>
      </c>
      <c r="AP195" s="30"/>
      <c r="AQ195" s="28" t="str">
        <f>IF('Gift Addresses'!$I195&gt;0,0,"")</f>
        <v/>
      </c>
      <c r="AR195" s="15" t="str">
        <f>IF('Gift Addresses'!$I195&gt;0,IF(AC195&gt;0,IF(ChooseMethod="Ship Lowest Cost",'Gift Addresses'!S195,IF('Gift Addresses'!S195="Ground (1-Day PM)",'Gift Addresses'!S195,IF('Gift Addresses'!S195="Next Day Air (1-Day AM)",'Gift Addresses'!S195,"Next Day Air Saver (1-Day PM)"))),""),"")</f>
        <v/>
      </c>
      <c r="AS195" s="26" t="str">
        <f>IF('Gift Addresses'!I195&gt;0,IF('Your Flavors'!$E$24="Ship Lowest Cost",'Gift Addresses'!T195,VLOOKUP(AR195,Method,2,FALSE)),"")</f>
        <v/>
      </c>
      <c r="AT195" s="26" t="str">
        <f>IF('Gift Addresses'!I195&gt;0,VLOOKUP('Gift Addresses'!R195,Size,2,FALSE),"")</f>
        <v/>
      </c>
      <c r="AU195" s="32" t="str">
        <f>IF('Gift Addresses'!I195&gt;0,+AT195+AS195,"")</f>
        <v/>
      </c>
      <c r="AV195" s="31" t="str">
        <f t="shared" si="13"/>
        <v/>
      </c>
      <c r="AW195" s="28" t="str">
        <f>IF('Gift Addresses'!$I195&gt;0,1,"")</f>
        <v/>
      </c>
      <c r="AX195" s="28" t="str">
        <f>IF('Gift Addresses'!$I195&gt;0,"Prepaid","")</f>
        <v/>
      </c>
      <c r="AY195" s="27" t="str">
        <f>IF('Gift Addresses'!$I195&gt;0,+Review!P195,"")</f>
        <v/>
      </c>
      <c r="AZ195" s="28" t="str">
        <f>IF('Gift Addresses'!$I195&gt;0,"hold_until","")</f>
        <v/>
      </c>
      <c r="BA195" s="33" t="str">
        <f>IF('Gift Addresses'!$N195&gt;0,'Gift Addresses'!N195-'Gift Addresses'!Q195,"")</f>
        <v/>
      </c>
      <c r="BB195" s="7" t="str">
        <f>LEFT('Gift Addresses'!K195,30)</f>
        <v/>
      </c>
      <c r="BC195" s="7" t="str">
        <f>LEFT('Gift Addresses'!L195,30)</f>
        <v/>
      </c>
      <c r="BD195" s="7" t="str">
        <f>LEFT('Gift Addresses'!M195,300)</f>
        <v/>
      </c>
    </row>
    <row r="196" spans="1:56">
      <c r="A196" t="str">
        <f>IF('Gift Addresses'!$I196&gt;0,"","Delete This Row")</f>
        <v>Delete This Row</v>
      </c>
      <c r="B196" t="str">
        <f>IF('Gift Addresses'!I196&gt;0,"base","")</f>
        <v/>
      </c>
      <c r="C196" t="str">
        <f>IF('Gift Addresses'!$I196&gt;0,+Billing!$C$8,"")</f>
        <v/>
      </c>
      <c r="D196" t="str">
        <f>IF('Gift Addresses'!$I196&gt;0,"General","")</f>
        <v/>
      </c>
      <c r="E196" t="str">
        <f>IF('Gift Addresses'!$I196&gt;0,LEFT(Billing!$C$9,17),"")</f>
        <v/>
      </c>
      <c r="F196" t="str">
        <f>IF('Gift Addresses'!$I196&gt;0,LEFT(Billing!$C$10,17),"")</f>
        <v/>
      </c>
      <c r="G196" s="38"/>
      <c r="H196" t="str">
        <f t="shared" si="14"/>
        <v/>
      </c>
      <c r="I196" s="38"/>
      <c r="J196" t="str">
        <f t="shared" si="15"/>
        <v/>
      </c>
      <c r="K196" s="38"/>
      <c r="L196" t="str">
        <f>IF('Gift Addresses'!$I196&gt;0,LEFT(Billing!$C$12,30),"")</f>
        <v/>
      </c>
      <c r="M196" t="str">
        <f>IF('Gift Addresses'!$I196&gt;0,LEFT(Billing!$C$14,15),"")</f>
        <v/>
      </c>
      <c r="N196" t="str">
        <f>IF('Gift Addresses'!$I196&gt;0,VLOOKUP(Billing!$C$15,State,2,FALSE),"")</f>
        <v/>
      </c>
      <c r="O196" t="str">
        <f>IF('Gift Addresses'!$I196&gt;0,"US","")</f>
        <v/>
      </c>
      <c r="P196" s="2" t="str">
        <f>IF('Gift Addresses'!$I196&gt;0,TEXT(Billing!$C$16,"00000"),"")</f>
        <v/>
      </c>
      <c r="Q196" s="24" t="str">
        <f>IF('Gift Addresses'!$I196&gt;0,Billing!$C$17,"")</f>
        <v/>
      </c>
      <c r="R196" t="str">
        <f>IF('Gift Addresses'!$I196&gt;0,LEFT(Billing!$C$11,35),"")</f>
        <v/>
      </c>
      <c r="S196" s="141" t="str">
        <f>IF('Gift Addresses'!$I196&gt;0,IF(Billing!$C$18&gt;0,TEXT(Billing!$C$18,"###-###-####"),""),"")</f>
        <v/>
      </c>
      <c r="T196" s="38"/>
      <c r="U196" t="str">
        <f>LEFT('Gift Addresses'!B196,17)</f>
        <v/>
      </c>
      <c r="V196" s="38"/>
      <c r="W196" t="str">
        <f>LEFT('Gift Addresses'!C196,17)</f>
        <v/>
      </c>
      <c r="X196" s="38"/>
      <c r="Y196" t="str">
        <f>LEFT('Gift Addresses'!E196,35)</f>
        <v/>
      </c>
      <c r="Z196" t="str">
        <f>LEFT('Gift Addresses'!G196,15)</f>
        <v/>
      </c>
      <c r="AA196" s="37" t="str">
        <f>IF('Gift Addresses'!H196&gt;0,VLOOKUP('Gift Addresses'!H196,State,2,FALSE),"")</f>
        <v/>
      </c>
      <c r="AB196" t="str">
        <f>IF('Gift Addresses'!$I196&gt;0,"US","")</f>
        <v/>
      </c>
      <c r="AC196" s="2" t="str">
        <f>IF('Gift Addresses'!$I196&gt;0,TEXT('Gift Addresses'!$I196,"00000"),"")</f>
        <v/>
      </c>
      <c r="AD196" s="25" t="str">
        <f>IF('Gift Addresses'!$I196&gt;0,IF('Gift Addresses'!J196&gt;0,'Gift Addresses'!J196,Billing!$C$17),"")</f>
        <v/>
      </c>
      <c r="AE196" t="str">
        <f>LEFT('Gift Addresses'!D196,35)</f>
        <v/>
      </c>
      <c r="AF196" s="25" t="str">
        <f>IF(+'Gift Addresses'!O196&gt;0,'Gift Addresses'!O196,"")</f>
        <v/>
      </c>
      <c r="AG196" s="28" t="str">
        <f>IF('Gift Addresses'!$I196&gt;0,"default","")</f>
        <v/>
      </c>
      <c r="AH196" s="28" t="str">
        <f>IF('Gift Addresses'!$I196&gt;0,1,"")</f>
        <v/>
      </c>
      <c r="AI196" s="30"/>
      <c r="AJ196" s="30"/>
      <c r="AK196" s="30"/>
      <c r="AL196" s="30"/>
      <c r="AM196" s="30"/>
      <c r="AN196" t="str">
        <f t="shared" ref="AN196:AN201" si="16">+AN195</f>
        <v/>
      </c>
      <c r="AO196" t="str">
        <f>LEFT('Gift Addresses'!F196,35)</f>
        <v/>
      </c>
      <c r="AP196" s="30"/>
      <c r="AQ196" s="28" t="str">
        <f>IF('Gift Addresses'!$I196&gt;0,0,"")</f>
        <v/>
      </c>
      <c r="AR196" s="15" t="str">
        <f>IF('Gift Addresses'!$I196&gt;0,IF(AC196&gt;0,IF(ChooseMethod="Ship Lowest Cost",'Gift Addresses'!S196,IF('Gift Addresses'!S196="Ground (1-Day PM)",'Gift Addresses'!S196,IF('Gift Addresses'!S196="Next Day Air (1-Day AM)",'Gift Addresses'!S196,"Next Day Air Saver (1-Day PM)"))),""),"")</f>
        <v/>
      </c>
      <c r="AS196" s="26" t="str">
        <f>IF('Gift Addresses'!I196&gt;0,IF('Your Flavors'!$E$24="Ship Lowest Cost",'Gift Addresses'!T196,VLOOKUP(AR196,Method,2,FALSE)),"")</f>
        <v/>
      </c>
      <c r="AT196" s="26" t="str">
        <f>IF('Gift Addresses'!I196&gt;0,VLOOKUP('Gift Addresses'!R196,Size,2,FALSE),"")</f>
        <v/>
      </c>
      <c r="AU196" s="32" t="str">
        <f>IF('Gift Addresses'!I196&gt;0,+AT196+AS196,"")</f>
        <v/>
      </c>
      <c r="AV196" s="31" t="str">
        <f t="shared" si="13"/>
        <v/>
      </c>
      <c r="AW196" s="28" t="str">
        <f>IF('Gift Addresses'!$I196&gt;0,1,"")</f>
        <v/>
      </c>
      <c r="AX196" s="28" t="str">
        <f>IF('Gift Addresses'!$I196&gt;0,"Prepaid","")</f>
        <v/>
      </c>
      <c r="AY196" s="27" t="str">
        <f>IF('Gift Addresses'!$I196&gt;0,+Review!P196,"")</f>
        <v/>
      </c>
      <c r="AZ196" s="28" t="str">
        <f>IF('Gift Addresses'!$I196&gt;0,"hold_until","")</f>
        <v/>
      </c>
      <c r="BA196" s="33" t="str">
        <f>IF('Gift Addresses'!$N196&gt;0,'Gift Addresses'!N196-'Gift Addresses'!Q196,"")</f>
        <v/>
      </c>
      <c r="BB196" s="7" t="str">
        <f>LEFT('Gift Addresses'!K196,30)</f>
        <v/>
      </c>
      <c r="BC196" s="7" t="str">
        <f>LEFT('Gift Addresses'!L196,30)</f>
        <v/>
      </c>
      <c r="BD196" s="7" t="str">
        <f>LEFT('Gift Addresses'!M196,300)</f>
        <v/>
      </c>
    </row>
    <row r="197" spans="1:56">
      <c r="A197" t="str">
        <f>IF('Gift Addresses'!$I197&gt;0,"","Delete This Row")</f>
        <v>Delete This Row</v>
      </c>
      <c r="B197" t="str">
        <f>IF('Gift Addresses'!I197&gt;0,"base","")</f>
        <v/>
      </c>
      <c r="C197" t="str">
        <f>IF('Gift Addresses'!$I197&gt;0,+Billing!$C$8,"")</f>
        <v/>
      </c>
      <c r="D197" t="str">
        <f>IF('Gift Addresses'!$I197&gt;0,"General","")</f>
        <v/>
      </c>
      <c r="E197" t="str">
        <f>IF('Gift Addresses'!$I197&gt;0,LEFT(Billing!$C$9,17),"")</f>
        <v/>
      </c>
      <c r="F197" t="str">
        <f>IF('Gift Addresses'!$I197&gt;0,LEFT(Billing!$C$10,17),"")</f>
        <v/>
      </c>
      <c r="G197" s="38"/>
      <c r="H197" t="str">
        <f t="shared" si="14"/>
        <v/>
      </c>
      <c r="I197" s="38"/>
      <c r="J197" t="str">
        <f t="shared" si="15"/>
        <v/>
      </c>
      <c r="K197" s="38"/>
      <c r="L197" t="str">
        <f>IF('Gift Addresses'!$I197&gt;0,LEFT(Billing!$C$12,30),"")</f>
        <v/>
      </c>
      <c r="M197" t="str">
        <f>IF('Gift Addresses'!$I197&gt;0,LEFT(Billing!$C$14,15),"")</f>
        <v/>
      </c>
      <c r="N197" t="str">
        <f>IF('Gift Addresses'!$I197&gt;0,VLOOKUP(Billing!$C$15,State,2,FALSE),"")</f>
        <v/>
      </c>
      <c r="O197" t="str">
        <f>IF('Gift Addresses'!$I197&gt;0,"US","")</f>
        <v/>
      </c>
      <c r="P197" s="2" t="str">
        <f>IF('Gift Addresses'!$I197&gt;0,TEXT(Billing!$C$16,"00000"),"")</f>
        <v/>
      </c>
      <c r="Q197" s="24" t="str">
        <f>IF('Gift Addresses'!$I197&gt;0,Billing!$C$17,"")</f>
        <v/>
      </c>
      <c r="R197" t="str">
        <f>IF('Gift Addresses'!$I197&gt;0,LEFT(Billing!$C$11,35),"")</f>
        <v/>
      </c>
      <c r="S197" s="141" t="str">
        <f>IF('Gift Addresses'!$I197&gt;0,IF(Billing!$C$18&gt;0,TEXT(Billing!$C$18,"###-###-####"),""),"")</f>
        <v/>
      </c>
      <c r="T197" s="38"/>
      <c r="U197" t="str">
        <f>LEFT('Gift Addresses'!B197,17)</f>
        <v/>
      </c>
      <c r="V197" s="38"/>
      <c r="W197" t="str">
        <f>LEFT('Gift Addresses'!C197,17)</f>
        <v/>
      </c>
      <c r="X197" s="38"/>
      <c r="Y197" t="str">
        <f>LEFT('Gift Addresses'!E197,35)</f>
        <v/>
      </c>
      <c r="Z197" t="str">
        <f>LEFT('Gift Addresses'!G197,15)</f>
        <v/>
      </c>
      <c r="AA197" s="37" t="str">
        <f>IF('Gift Addresses'!H197&gt;0,VLOOKUP('Gift Addresses'!H197,State,2,FALSE),"")</f>
        <v/>
      </c>
      <c r="AB197" t="str">
        <f>IF('Gift Addresses'!$I197&gt;0,"US","")</f>
        <v/>
      </c>
      <c r="AC197" s="2" t="str">
        <f>IF('Gift Addresses'!$I197&gt;0,TEXT('Gift Addresses'!$I197,"00000"),"")</f>
        <v/>
      </c>
      <c r="AD197" s="25" t="str">
        <f>IF('Gift Addresses'!$I197&gt;0,IF('Gift Addresses'!J197&gt;0,'Gift Addresses'!J197,Billing!$C$17),"")</f>
        <v/>
      </c>
      <c r="AE197" t="str">
        <f>LEFT('Gift Addresses'!D197,35)</f>
        <v/>
      </c>
      <c r="AF197" s="25" t="str">
        <f>IF(+'Gift Addresses'!O197&gt;0,'Gift Addresses'!O197,"")</f>
        <v/>
      </c>
      <c r="AG197" s="28" t="str">
        <f>IF('Gift Addresses'!$I197&gt;0,"default","")</f>
        <v/>
      </c>
      <c r="AH197" s="28" t="str">
        <f>IF('Gift Addresses'!$I197&gt;0,1,"")</f>
        <v/>
      </c>
      <c r="AI197" s="30"/>
      <c r="AJ197" s="30"/>
      <c r="AK197" s="30"/>
      <c r="AL197" s="30"/>
      <c r="AM197" s="30"/>
      <c r="AN197" t="str">
        <f t="shared" si="16"/>
        <v/>
      </c>
      <c r="AO197" t="str">
        <f>LEFT('Gift Addresses'!F197,35)</f>
        <v/>
      </c>
      <c r="AP197" s="30"/>
      <c r="AQ197" s="28" t="str">
        <f>IF('Gift Addresses'!$I197&gt;0,0,"")</f>
        <v/>
      </c>
      <c r="AR197" s="15" t="str">
        <f>IF('Gift Addresses'!$I197&gt;0,IF(AC197&gt;0,IF(ChooseMethod="Ship Lowest Cost",'Gift Addresses'!S197,IF('Gift Addresses'!S197="Ground (1-Day PM)",'Gift Addresses'!S197,IF('Gift Addresses'!S197="Next Day Air (1-Day AM)",'Gift Addresses'!S197,"Next Day Air Saver (1-Day PM)"))),""),"")</f>
        <v/>
      </c>
      <c r="AS197" s="26" t="str">
        <f>IF('Gift Addresses'!I197&gt;0,IF('Your Flavors'!$E$24="Ship Lowest Cost",'Gift Addresses'!T197,VLOOKUP(AR197,Method,2,FALSE)),"")</f>
        <v/>
      </c>
      <c r="AT197" s="26" t="str">
        <f>IF('Gift Addresses'!I197&gt;0,VLOOKUP('Gift Addresses'!R197,Size,2,FALSE),"")</f>
        <v/>
      </c>
      <c r="AU197" s="32" t="str">
        <f>IF('Gift Addresses'!I197&gt;0,+AT197+AS197,"")</f>
        <v/>
      </c>
      <c r="AV197" s="31" t="str">
        <f t="shared" si="13"/>
        <v/>
      </c>
      <c r="AW197" s="28" t="str">
        <f>IF('Gift Addresses'!$I197&gt;0,1,"")</f>
        <v/>
      </c>
      <c r="AX197" s="28" t="str">
        <f>IF('Gift Addresses'!$I197&gt;0,"Prepaid","")</f>
        <v/>
      </c>
      <c r="AY197" s="27" t="str">
        <f>IF('Gift Addresses'!$I197&gt;0,+Review!P197,"")</f>
        <v/>
      </c>
      <c r="AZ197" s="28" t="str">
        <f>IF('Gift Addresses'!$I197&gt;0,"hold_until","")</f>
        <v/>
      </c>
      <c r="BA197" s="33" t="str">
        <f>IF('Gift Addresses'!$N197&gt;0,'Gift Addresses'!N197-'Gift Addresses'!Q197,"")</f>
        <v/>
      </c>
      <c r="BB197" s="7" t="str">
        <f>LEFT('Gift Addresses'!K197,30)</f>
        <v/>
      </c>
      <c r="BC197" s="7" t="str">
        <f>LEFT('Gift Addresses'!L197,30)</f>
        <v/>
      </c>
      <c r="BD197" s="7" t="str">
        <f>LEFT('Gift Addresses'!M197,300)</f>
        <v/>
      </c>
    </row>
    <row r="198" spans="1:56">
      <c r="A198" t="str">
        <f>IF('Gift Addresses'!$I198&gt;0,"","Delete This Row")</f>
        <v>Delete This Row</v>
      </c>
      <c r="B198" t="str">
        <f>IF('Gift Addresses'!I198&gt;0,"base","")</f>
        <v/>
      </c>
      <c r="C198" t="str">
        <f>IF('Gift Addresses'!$I198&gt;0,+Billing!$C$8,"")</f>
        <v/>
      </c>
      <c r="D198" t="str">
        <f>IF('Gift Addresses'!$I198&gt;0,"General","")</f>
        <v/>
      </c>
      <c r="E198" t="str">
        <f>IF('Gift Addresses'!$I198&gt;0,LEFT(Billing!$C$9,17),"")</f>
        <v/>
      </c>
      <c r="F198" t="str">
        <f>IF('Gift Addresses'!$I198&gt;0,LEFT(Billing!$C$10,17),"")</f>
        <v/>
      </c>
      <c r="G198" s="38"/>
      <c r="H198" t="str">
        <f t="shared" si="14"/>
        <v/>
      </c>
      <c r="I198" s="38"/>
      <c r="J198" t="str">
        <f t="shared" si="15"/>
        <v/>
      </c>
      <c r="K198" s="38"/>
      <c r="L198" t="str">
        <f>IF('Gift Addresses'!$I198&gt;0,LEFT(Billing!$C$12,30),"")</f>
        <v/>
      </c>
      <c r="M198" t="str">
        <f>IF('Gift Addresses'!$I198&gt;0,LEFT(Billing!$C$14,15),"")</f>
        <v/>
      </c>
      <c r="N198" t="str">
        <f>IF('Gift Addresses'!$I198&gt;0,VLOOKUP(Billing!$C$15,State,2,FALSE),"")</f>
        <v/>
      </c>
      <c r="O198" t="str">
        <f>IF('Gift Addresses'!$I198&gt;0,"US","")</f>
        <v/>
      </c>
      <c r="P198" s="2" t="str">
        <f>IF('Gift Addresses'!$I198&gt;0,TEXT(Billing!$C$16,"00000"),"")</f>
        <v/>
      </c>
      <c r="Q198" s="24" t="str">
        <f>IF('Gift Addresses'!$I198&gt;0,Billing!$C$17,"")</f>
        <v/>
      </c>
      <c r="R198" t="str">
        <f>IF('Gift Addresses'!$I198&gt;0,LEFT(Billing!$C$11,35),"")</f>
        <v/>
      </c>
      <c r="S198" s="141" t="str">
        <f>IF('Gift Addresses'!$I198&gt;0,IF(Billing!$C$18&gt;0,TEXT(Billing!$C$18,"###-###-####"),""),"")</f>
        <v/>
      </c>
      <c r="T198" s="38"/>
      <c r="U198" t="str">
        <f>LEFT('Gift Addresses'!B198,17)</f>
        <v/>
      </c>
      <c r="V198" s="38"/>
      <c r="W198" t="str">
        <f>LEFT('Gift Addresses'!C198,17)</f>
        <v/>
      </c>
      <c r="X198" s="38"/>
      <c r="Y198" t="str">
        <f>LEFT('Gift Addresses'!E198,35)</f>
        <v/>
      </c>
      <c r="Z198" t="str">
        <f>LEFT('Gift Addresses'!G198,15)</f>
        <v/>
      </c>
      <c r="AA198" s="37" t="str">
        <f>IF('Gift Addresses'!H198&gt;0,VLOOKUP('Gift Addresses'!H198,State,2,FALSE),"")</f>
        <v/>
      </c>
      <c r="AB198" t="str">
        <f>IF('Gift Addresses'!$I198&gt;0,"US","")</f>
        <v/>
      </c>
      <c r="AC198" s="2" t="str">
        <f>IF('Gift Addresses'!$I198&gt;0,TEXT('Gift Addresses'!$I198,"00000"),"")</f>
        <v/>
      </c>
      <c r="AD198" s="25" t="str">
        <f>IF('Gift Addresses'!$I198&gt;0,IF('Gift Addresses'!J198&gt;0,'Gift Addresses'!J198,Billing!$C$17),"")</f>
        <v/>
      </c>
      <c r="AE198" t="str">
        <f>LEFT('Gift Addresses'!D198,35)</f>
        <v/>
      </c>
      <c r="AF198" s="25" t="str">
        <f>IF(+'Gift Addresses'!O198&gt;0,'Gift Addresses'!O198,"")</f>
        <v/>
      </c>
      <c r="AG198" s="28" t="str">
        <f>IF('Gift Addresses'!$I198&gt;0,"default","")</f>
        <v/>
      </c>
      <c r="AH198" s="28" t="str">
        <f>IF('Gift Addresses'!$I198&gt;0,1,"")</f>
        <v/>
      </c>
      <c r="AI198" s="30"/>
      <c r="AJ198" s="30"/>
      <c r="AK198" s="30"/>
      <c r="AL198" s="30"/>
      <c r="AM198" s="30"/>
      <c r="AN198" t="str">
        <f t="shared" si="16"/>
        <v/>
      </c>
      <c r="AO198" t="str">
        <f>LEFT('Gift Addresses'!F198,35)</f>
        <v/>
      </c>
      <c r="AP198" s="30"/>
      <c r="AQ198" s="28" t="str">
        <f>IF('Gift Addresses'!$I198&gt;0,0,"")</f>
        <v/>
      </c>
      <c r="AR198" s="15" t="str">
        <f>IF('Gift Addresses'!$I198&gt;0,IF(AC198&gt;0,IF(ChooseMethod="Ship Lowest Cost",'Gift Addresses'!S198,IF('Gift Addresses'!S198="Ground (1-Day PM)",'Gift Addresses'!S198,IF('Gift Addresses'!S198="Next Day Air (1-Day AM)",'Gift Addresses'!S198,"Next Day Air Saver (1-Day PM)"))),""),"")</f>
        <v/>
      </c>
      <c r="AS198" s="26" t="str">
        <f>IF('Gift Addresses'!I198&gt;0,IF('Your Flavors'!$E$24="Ship Lowest Cost",'Gift Addresses'!T198,VLOOKUP(AR198,Method,2,FALSE)),"")</f>
        <v/>
      </c>
      <c r="AT198" s="26" t="str">
        <f>IF('Gift Addresses'!I198&gt;0,VLOOKUP('Gift Addresses'!R198,Size,2,FALSE),"")</f>
        <v/>
      </c>
      <c r="AU198" s="32" t="str">
        <f>IF('Gift Addresses'!I198&gt;0,+AT198+AS198,"")</f>
        <v/>
      </c>
      <c r="AV198" s="31" t="str">
        <f t="shared" si="13"/>
        <v/>
      </c>
      <c r="AW198" s="28" t="str">
        <f>IF('Gift Addresses'!$I198&gt;0,1,"")</f>
        <v/>
      </c>
      <c r="AX198" s="28" t="str">
        <f>IF('Gift Addresses'!$I198&gt;0,"Prepaid","")</f>
        <v/>
      </c>
      <c r="AY198" s="27" t="str">
        <f>IF('Gift Addresses'!$I198&gt;0,+Review!P198,"")</f>
        <v/>
      </c>
      <c r="AZ198" s="28" t="str">
        <f>IF('Gift Addresses'!$I198&gt;0,"hold_until","")</f>
        <v/>
      </c>
      <c r="BA198" s="33" t="str">
        <f>IF('Gift Addresses'!$N198&gt;0,'Gift Addresses'!N198-'Gift Addresses'!Q198,"")</f>
        <v/>
      </c>
      <c r="BB198" s="7" t="str">
        <f>LEFT('Gift Addresses'!K198,30)</f>
        <v/>
      </c>
      <c r="BC198" s="7" t="str">
        <f>LEFT('Gift Addresses'!L198,30)</f>
        <v/>
      </c>
      <c r="BD198" s="7" t="str">
        <f>LEFT('Gift Addresses'!M198,300)</f>
        <v/>
      </c>
    </row>
    <row r="199" spans="1:56">
      <c r="A199" t="str">
        <f>IF('Gift Addresses'!$I199&gt;0,"","Delete This Row")</f>
        <v>Delete This Row</v>
      </c>
      <c r="B199" t="str">
        <f>IF('Gift Addresses'!I199&gt;0,"base","")</f>
        <v/>
      </c>
      <c r="C199" t="str">
        <f>IF('Gift Addresses'!$I199&gt;0,+Billing!$C$8,"")</f>
        <v/>
      </c>
      <c r="D199" t="str">
        <f>IF('Gift Addresses'!$I199&gt;0,"General","")</f>
        <v/>
      </c>
      <c r="E199" t="str">
        <f>IF('Gift Addresses'!$I199&gt;0,LEFT(Billing!$C$9,17),"")</f>
        <v/>
      </c>
      <c r="F199" t="str">
        <f>IF('Gift Addresses'!$I199&gt;0,LEFT(Billing!$C$10,17),"")</f>
        <v/>
      </c>
      <c r="G199" s="38"/>
      <c r="H199" t="str">
        <f t="shared" si="14"/>
        <v/>
      </c>
      <c r="I199" s="38"/>
      <c r="J199" t="str">
        <f t="shared" si="15"/>
        <v/>
      </c>
      <c r="K199" s="38"/>
      <c r="L199" t="str">
        <f>IF('Gift Addresses'!$I199&gt;0,LEFT(Billing!$C$12,30),"")</f>
        <v/>
      </c>
      <c r="M199" t="str">
        <f>IF('Gift Addresses'!$I199&gt;0,LEFT(Billing!$C$14,15),"")</f>
        <v/>
      </c>
      <c r="N199" t="str">
        <f>IF('Gift Addresses'!$I199&gt;0,VLOOKUP(Billing!$C$15,State,2,FALSE),"")</f>
        <v/>
      </c>
      <c r="O199" t="str">
        <f>IF('Gift Addresses'!$I199&gt;0,"US","")</f>
        <v/>
      </c>
      <c r="P199" s="2" t="str">
        <f>IF('Gift Addresses'!$I199&gt;0,TEXT(Billing!$C$16,"00000"),"")</f>
        <v/>
      </c>
      <c r="Q199" s="24" t="str">
        <f>IF('Gift Addresses'!$I199&gt;0,Billing!$C$17,"")</f>
        <v/>
      </c>
      <c r="R199" t="str">
        <f>IF('Gift Addresses'!$I199&gt;0,LEFT(Billing!$C$11,35),"")</f>
        <v/>
      </c>
      <c r="S199" s="141" t="str">
        <f>IF('Gift Addresses'!$I199&gt;0,IF(Billing!$C$18&gt;0,TEXT(Billing!$C$18,"###-###-####"),""),"")</f>
        <v/>
      </c>
      <c r="T199" s="38"/>
      <c r="U199" t="str">
        <f>LEFT('Gift Addresses'!B199,17)</f>
        <v/>
      </c>
      <c r="V199" s="38"/>
      <c r="W199" t="str">
        <f>LEFT('Gift Addresses'!C199,17)</f>
        <v/>
      </c>
      <c r="X199" s="38"/>
      <c r="Y199" t="str">
        <f>LEFT('Gift Addresses'!E199,35)</f>
        <v/>
      </c>
      <c r="Z199" t="str">
        <f>LEFT('Gift Addresses'!G199,15)</f>
        <v/>
      </c>
      <c r="AA199" s="37" t="str">
        <f>IF('Gift Addresses'!H199&gt;0,VLOOKUP('Gift Addresses'!H199,State,2,FALSE),"")</f>
        <v/>
      </c>
      <c r="AB199" t="str">
        <f>IF('Gift Addresses'!$I199&gt;0,"US","")</f>
        <v/>
      </c>
      <c r="AC199" s="2" t="str">
        <f>IF('Gift Addresses'!$I199&gt;0,TEXT('Gift Addresses'!$I199,"00000"),"")</f>
        <v/>
      </c>
      <c r="AD199" s="25" t="str">
        <f>IF('Gift Addresses'!$I199&gt;0,IF('Gift Addresses'!J199&gt;0,'Gift Addresses'!J199,Billing!$C$17),"")</f>
        <v/>
      </c>
      <c r="AE199" t="str">
        <f>LEFT('Gift Addresses'!D199,35)</f>
        <v/>
      </c>
      <c r="AF199" s="25" t="str">
        <f>IF(+'Gift Addresses'!O199&gt;0,'Gift Addresses'!O199,"")</f>
        <v/>
      </c>
      <c r="AG199" s="28" t="str">
        <f>IF('Gift Addresses'!$I199&gt;0,"default","")</f>
        <v/>
      </c>
      <c r="AH199" s="28" t="str">
        <f>IF('Gift Addresses'!$I199&gt;0,1,"")</f>
        <v/>
      </c>
      <c r="AI199" s="30"/>
      <c r="AJ199" s="30"/>
      <c r="AK199" s="30"/>
      <c r="AL199" s="30"/>
      <c r="AM199" s="30"/>
      <c r="AN199" t="str">
        <f t="shared" si="16"/>
        <v/>
      </c>
      <c r="AO199" t="str">
        <f>LEFT('Gift Addresses'!F199,35)</f>
        <v/>
      </c>
      <c r="AP199" s="30"/>
      <c r="AQ199" s="28" t="str">
        <f>IF('Gift Addresses'!$I199&gt;0,0,"")</f>
        <v/>
      </c>
      <c r="AR199" s="15" t="str">
        <f>IF('Gift Addresses'!$I199&gt;0,IF(AC199&gt;0,IF(ChooseMethod="Ship Lowest Cost",'Gift Addresses'!S199,IF('Gift Addresses'!S199="Ground (1-Day PM)",'Gift Addresses'!S199,IF('Gift Addresses'!S199="Next Day Air (1-Day AM)",'Gift Addresses'!S199,"Next Day Air Saver (1-Day PM)"))),""),"")</f>
        <v/>
      </c>
      <c r="AS199" s="26" t="str">
        <f>IF('Gift Addresses'!I199&gt;0,IF('Your Flavors'!$E$24="Ship Lowest Cost",'Gift Addresses'!T199,VLOOKUP(AR199,Method,2,FALSE)),"")</f>
        <v/>
      </c>
      <c r="AT199" s="26" t="str">
        <f>IF('Gift Addresses'!I199&gt;0,VLOOKUP('Gift Addresses'!R199,Size,2,FALSE),"")</f>
        <v/>
      </c>
      <c r="AU199" s="32" t="str">
        <f>IF('Gift Addresses'!I199&gt;0,+AT199+AS199,"")</f>
        <v/>
      </c>
      <c r="AV199" s="31" t="str">
        <f t="shared" si="13"/>
        <v/>
      </c>
      <c r="AW199" s="28" t="str">
        <f>IF('Gift Addresses'!$I199&gt;0,1,"")</f>
        <v/>
      </c>
      <c r="AX199" s="28" t="str">
        <f>IF('Gift Addresses'!$I199&gt;0,"Prepaid","")</f>
        <v/>
      </c>
      <c r="AY199" s="27" t="str">
        <f>IF('Gift Addresses'!$I199&gt;0,+Review!P199,"")</f>
        <v/>
      </c>
      <c r="AZ199" s="28" t="str">
        <f>IF('Gift Addresses'!$I199&gt;0,"hold_until","")</f>
        <v/>
      </c>
      <c r="BA199" s="33" t="str">
        <f>IF('Gift Addresses'!$N199&gt;0,'Gift Addresses'!N199-'Gift Addresses'!Q199,"")</f>
        <v/>
      </c>
      <c r="BB199" s="7" t="str">
        <f>LEFT('Gift Addresses'!K199,30)</f>
        <v/>
      </c>
      <c r="BC199" s="7" t="str">
        <f>LEFT('Gift Addresses'!L199,30)</f>
        <v/>
      </c>
      <c r="BD199" s="7" t="str">
        <f>LEFT('Gift Addresses'!M199,300)</f>
        <v/>
      </c>
    </row>
    <row r="200" spans="1:56">
      <c r="A200" t="str">
        <f>IF('Gift Addresses'!$I200&gt;0,"","Delete This Row")</f>
        <v>Delete This Row</v>
      </c>
      <c r="B200" t="str">
        <f>IF('Gift Addresses'!I200&gt;0,"base","")</f>
        <v/>
      </c>
      <c r="C200" t="str">
        <f>IF('Gift Addresses'!$I200&gt;0,+Billing!$C$8,"")</f>
        <v/>
      </c>
      <c r="D200" t="str">
        <f>IF('Gift Addresses'!$I200&gt;0,"General","")</f>
        <v/>
      </c>
      <c r="E200" t="str">
        <f>IF('Gift Addresses'!$I200&gt;0,LEFT(Billing!$C$9,17),"")</f>
        <v/>
      </c>
      <c r="F200" t="str">
        <f>IF('Gift Addresses'!$I200&gt;0,LEFT(Billing!$C$10,17),"")</f>
        <v/>
      </c>
      <c r="G200" s="38"/>
      <c r="H200" t="str">
        <f t="shared" si="14"/>
        <v/>
      </c>
      <c r="I200" s="38"/>
      <c r="J200" t="str">
        <f t="shared" si="15"/>
        <v/>
      </c>
      <c r="K200" s="38"/>
      <c r="L200" t="str">
        <f>IF('Gift Addresses'!$I200&gt;0,LEFT(Billing!$C$12,30),"")</f>
        <v/>
      </c>
      <c r="M200" t="str">
        <f>IF('Gift Addresses'!$I200&gt;0,LEFT(Billing!$C$14,15),"")</f>
        <v/>
      </c>
      <c r="N200" t="str">
        <f>IF('Gift Addresses'!$I200&gt;0,VLOOKUP(Billing!$C$15,State,2,FALSE),"")</f>
        <v/>
      </c>
      <c r="O200" t="str">
        <f>IF('Gift Addresses'!$I200&gt;0,"US","")</f>
        <v/>
      </c>
      <c r="P200" s="2" t="str">
        <f>IF('Gift Addresses'!$I200&gt;0,TEXT(Billing!$C$16,"00000"),"")</f>
        <v/>
      </c>
      <c r="Q200" s="24" t="str">
        <f>IF('Gift Addresses'!$I200&gt;0,Billing!$C$17,"")</f>
        <v/>
      </c>
      <c r="R200" t="str">
        <f>IF('Gift Addresses'!$I200&gt;0,LEFT(Billing!$C$11,35),"")</f>
        <v/>
      </c>
      <c r="S200" s="141" t="str">
        <f>IF('Gift Addresses'!$I200&gt;0,IF(Billing!$C$18&gt;0,TEXT(Billing!$C$18,"###-###-####"),""),"")</f>
        <v/>
      </c>
      <c r="T200" s="38"/>
      <c r="U200" t="str">
        <f>LEFT('Gift Addresses'!B200,17)</f>
        <v/>
      </c>
      <c r="V200" s="38"/>
      <c r="W200" t="str">
        <f>LEFT('Gift Addresses'!C200,17)</f>
        <v/>
      </c>
      <c r="X200" s="38"/>
      <c r="Y200" t="str">
        <f>LEFT('Gift Addresses'!E200,35)</f>
        <v/>
      </c>
      <c r="Z200" t="str">
        <f>LEFT('Gift Addresses'!G200,15)</f>
        <v/>
      </c>
      <c r="AA200" s="37" t="str">
        <f>IF('Gift Addresses'!H200&gt;0,VLOOKUP('Gift Addresses'!H200,State,2,FALSE),"")</f>
        <v/>
      </c>
      <c r="AB200" t="str">
        <f>IF('Gift Addresses'!$I200&gt;0,"US","")</f>
        <v/>
      </c>
      <c r="AC200" s="2" t="str">
        <f>IF('Gift Addresses'!$I200&gt;0,TEXT('Gift Addresses'!$I200,"00000"),"")</f>
        <v/>
      </c>
      <c r="AD200" s="25" t="str">
        <f>IF('Gift Addresses'!$I200&gt;0,IF('Gift Addresses'!J200&gt;0,'Gift Addresses'!J200,Billing!$C$17),"")</f>
        <v/>
      </c>
      <c r="AE200" t="str">
        <f>LEFT('Gift Addresses'!D200,35)</f>
        <v/>
      </c>
      <c r="AF200" s="25" t="str">
        <f>IF(+'Gift Addresses'!O200&gt;0,'Gift Addresses'!O200,"")</f>
        <v/>
      </c>
      <c r="AG200" s="28" t="str">
        <f>IF('Gift Addresses'!$I200&gt;0,"default","")</f>
        <v/>
      </c>
      <c r="AH200" s="28" t="str">
        <f>IF('Gift Addresses'!$I200&gt;0,1,"")</f>
        <v/>
      </c>
      <c r="AI200" s="30"/>
      <c r="AJ200" s="30"/>
      <c r="AK200" s="30"/>
      <c r="AL200" s="30"/>
      <c r="AM200" s="30"/>
      <c r="AN200" t="str">
        <f t="shared" si="16"/>
        <v/>
      </c>
      <c r="AO200" t="str">
        <f>LEFT('Gift Addresses'!F200,35)</f>
        <v/>
      </c>
      <c r="AP200" s="30"/>
      <c r="AQ200" s="28" t="str">
        <f>IF('Gift Addresses'!$I200&gt;0,0,"")</f>
        <v/>
      </c>
      <c r="AR200" s="15" t="str">
        <f>IF('Gift Addresses'!$I200&gt;0,IF(AC200&gt;0,IF(ChooseMethod="Ship Lowest Cost",'Gift Addresses'!S200,IF('Gift Addresses'!S200="Ground (1-Day PM)",'Gift Addresses'!S200,IF('Gift Addresses'!S200="Next Day Air (1-Day AM)",'Gift Addresses'!S200,"Next Day Air Saver (1-Day PM)"))),""),"")</f>
        <v/>
      </c>
      <c r="AS200" s="26" t="str">
        <f>IF('Gift Addresses'!I200&gt;0,IF('Your Flavors'!$E$24="Ship Lowest Cost",'Gift Addresses'!T200,VLOOKUP(AR200,Method,2,FALSE)),"")</f>
        <v/>
      </c>
      <c r="AT200" s="26" t="str">
        <f>IF('Gift Addresses'!I200&gt;0,VLOOKUP('Gift Addresses'!R200,Size,2,FALSE),"")</f>
        <v/>
      </c>
      <c r="AU200" s="32" t="str">
        <f>IF('Gift Addresses'!I200&gt;0,+AT200+AS200,"")</f>
        <v/>
      </c>
      <c r="AV200" s="31" t="str">
        <f t="shared" si="13"/>
        <v/>
      </c>
      <c r="AW200" s="28" t="str">
        <f>IF('Gift Addresses'!$I200&gt;0,1,"")</f>
        <v/>
      </c>
      <c r="AX200" s="28" t="str">
        <f>IF('Gift Addresses'!$I200&gt;0,"Prepaid","")</f>
        <v/>
      </c>
      <c r="AY200" s="27" t="str">
        <f>IF('Gift Addresses'!$I200&gt;0,+Review!P200,"")</f>
        <v/>
      </c>
      <c r="AZ200" s="28" t="str">
        <f>IF('Gift Addresses'!$I200&gt;0,"hold_until","")</f>
        <v/>
      </c>
      <c r="BA200" s="33" t="str">
        <f>IF('Gift Addresses'!$N200&gt;0,'Gift Addresses'!N200-'Gift Addresses'!Q200,"")</f>
        <v/>
      </c>
      <c r="BB200" s="7" t="str">
        <f>LEFT('Gift Addresses'!K200,30)</f>
        <v/>
      </c>
      <c r="BC200" s="7" t="str">
        <f>LEFT('Gift Addresses'!L200,30)</f>
        <v/>
      </c>
      <c r="BD200" s="7" t="str">
        <f>LEFT('Gift Addresses'!M200,300)</f>
        <v/>
      </c>
    </row>
    <row r="201" spans="1:56">
      <c r="A201" t="str">
        <f>IF('Gift Addresses'!$I201&gt;0,"","Delete This Row")</f>
        <v>Delete This Row</v>
      </c>
      <c r="B201" t="str">
        <f>IF('Gift Addresses'!I201&gt;0,"base","")</f>
        <v/>
      </c>
      <c r="C201" t="str">
        <f>IF('Gift Addresses'!$I201&gt;0,+Billing!$C$8,"")</f>
        <v/>
      </c>
      <c r="D201" t="str">
        <f>IF('Gift Addresses'!$I201&gt;0,"General","")</f>
        <v/>
      </c>
      <c r="E201" t="str">
        <f>IF('Gift Addresses'!$I201&gt;0,LEFT(Billing!$C$9,17),"")</f>
        <v/>
      </c>
      <c r="F201" t="str">
        <f>IF('Gift Addresses'!$I201&gt;0,LEFT(Billing!$C$10,17),"")</f>
        <v/>
      </c>
      <c r="G201" s="38"/>
      <c r="H201" t="str">
        <f t="shared" ref="H201" si="17">+E201</f>
        <v/>
      </c>
      <c r="I201" s="38"/>
      <c r="J201" t="str">
        <f t="shared" ref="J201" si="18">+F201</f>
        <v/>
      </c>
      <c r="K201" s="38"/>
      <c r="L201" t="str">
        <f>IF('Gift Addresses'!$I201&gt;0,LEFT(Billing!$C$12,30),"")</f>
        <v/>
      </c>
      <c r="M201" t="str">
        <f>IF('Gift Addresses'!$I201&gt;0,LEFT(Billing!$C$14,15),"")</f>
        <v/>
      </c>
      <c r="N201" t="str">
        <f>IF('Gift Addresses'!$I201&gt;0,VLOOKUP(Billing!$C$15,State,2,FALSE),"")</f>
        <v/>
      </c>
      <c r="O201" t="str">
        <f>IF('Gift Addresses'!$I201&gt;0,"US","")</f>
        <v/>
      </c>
      <c r="P201" s="2" t="str">
        <f>IF('Gift Addresses'!$I201&gt;0,TEXT(Billing!$C$16,"00000"),"")</f>
        <v/>
      </c>
      <c r="Q201" s="24" t="str">
        <f>IF('Gift Addresses'!$I201&gt;0,Billing!$C$17,"")</f>
        <v/>
      </c>
      <c r="R201" t="str">
        <f>IF('Gift Addresses'!$I201&gt;0,LEFT(Billing!$C$11,35),"")</f>
        <v/>
      </c>
      <c r="S201" s="141" t="str">
        <f>IF('Gift Addresses'!$I201&gt;0,IF(Billing!$C$18&gt;0,TEXT(Billing!$C$18,"###-###-####"),""),"")</f>
        <v/>
      </c>
      <c r="T201" s="38"/>
      <c r="U201" t="str">
        <f>LEFT('Gift Addresses'!B201,17)</f>
        <v/>
      </c>
      <c r="V201" s="38"/>
      <c r="W201" t="str">
        <f>LEFT('Gift Addresses'!C201,17)</f>
        <v/>
      </c>
      <c r="X201" s="38"/>
      <c r="Y201" t="str">
        <f>LEFT('Gift Addresses'!E201,35)</f>
        <v/>
      </c>
      <c r="Z201" t="str">
        <f>LEFT('Gift Addresses'!G201,15)</f>
        <v/>
      </c>
      <c r="AA201" s="37" t="str">
        <f>IF('Gift Addresses'!H201&gt;0,VLOOKUP('Gift Addresses'!H201,State,2,FALSE),"")</f>
        <v/>
      </c>
      <c r="AB201" t="str">
        <f>IF('Gift Addresses'!$I201&gt;0,"US","")</f>
        <v/>
      </c>
      <c r="AC201" s="2" t="str">
        <f>IF('Gift Addresses'!$I201&gt;0,TEXT('Gift Addresses'!$I201,"00000"),"")</f>
        <v/>
      </c>
      <c r="AD201" s="25" t="str">
        <f>IF('Gift Addresses'!$I201&gt;0,IF('Gift Addresses'!J201&gt;0,'Gift Addresses'!J201,Billing!$C$17),"")</f>
        <v/>
      </c>
      <c r="AE201" t="str">
        <f>LEFT('Gift Addresses'!D201,35)</f>
        <v/>
      </c>
      <c r="AF201" s="25" t="str">
        <f>IF(+'Gift Addresses'!O201&gt;0,'Gift Addresses'!O201,"")</f>
        <v/>
      </c>
      <c r="AG201" s="28" t="str">
        <f>IF('Gift Addresses'!$I201&gt;0,"default","")</f>
        <v/>
      </c>
      <c r="AH201" s="28" t="str">
        <f>IF('Gift Addresses'!$I201&gt;0,1,"")</f>
        <v/>
      </c>
      <c r="AI201" s="30"/>
      <c r="AJ201" s="30"/>
      <c r="AK201" s="30"/>
      <c r="AL201" s="30"/>
      <c r="AM201" s="30"/>
      <c r="AN201" t="str">
        <f t="shared" si="16"/>
        <v/>
      </c>
      <c r="AO201" t="str">
        <f>LEFT('Gift Addresses'!F201,35)</f>
        <v/>
      </c>
      <c r="AP201" s="30"/>
      <c r="AQ201" s="28" t="str">
        <f>IF('Gift Addresses'!$I201&gt;0,0,"")</f>
        <v/>
      </c>
      <c r="AR201" s="15" t="str">
        <f>IF('Gift Addresses'!$I201&gt;0,IF(AC201&gt;0,IF(ChooseMethod="Ship Lowest Cost",'Gift Addresses'!S201,IF('Gift Addresses'!S201="Ground (1-Day PM)",'Gift Addresses'!S201,IF('Gift Addresses'!S201="Next Day Air (1-Day AM)",'Gift Addresses'!S201,"Next Day Air Saver (1-Day PM)"))),""),"")</f>
        <v/>
      </c>
      <c r="AS201" s="26" t="str">
        <f>IF('Gift Addresses'!I201&gt;0,IF('Your Flavors'!$E$24="Ship Lowest Cost",'Gift Addresses'!T201,VLOOKUP(AR201,Method,2,FALSE)),"")</f>
        <v/>
      </c>
      <c r="AT201" s="26" t="str">
        <f>IF('Gift Addresses'!I201&gt;0,VLOOKUP('Gift Addresses'!R201,Size,2,FALSE),"")</f>
        <v/>
      </c>
      <c r="AU201" s="32" t="str">
        <f>IF('Gift Addresses'!I201&gt;0,+AT201+AS201,"")</f>
        <v/>
      </c>
      <c r="AV201" s="31" t="str">
        <f t="shared" ref="AV201" si="19">+AS201</f>
        <v/>
      </c>
      <c r="AW201" s="28" t="str">
        <f>IF('Gift Addresses'!$I201&gt;0,1,"")</f>
        <v/>
      </c>
      <c r="AX201" s="28" t="str">
        <f>IF('Gift Addresses'!$I201&gt;0,"Prepaid","")</f>
        <v/>
      </c>
      <c r="AY201" s="27" t="str">
        <f>IF('Gift Addresses'!$I201&gt;0,+Review!P201,"")</f>
        <v/>
      </c>
      <c r="AZ201" s="28" t="str">
        <f>IF('Gift Addresses'!$I201&gt;0,"hold_until","")</f>
        <v/>
      </c>
      <c r="BA201" s="33" t="str">
        <f>IF('Gift Addresses'!$N201&gt;0,'Gift Addresses'!N201-'Gift Addresses'!Q201,"")</f>
        <v/>
      </c>
      <c r="BB201" s="7" t="str">
        <f>LEFT('Gift Addresses'!K201,30)</f>
        <v/>
      </c>
      <c r="BC201" s="7" t="str">
        <f>LEFT('Gift Addresses'!L201,30)</f>
        <v/>
      </c>
      <c r="BD201" s="7" t="str">
        <f>LEFT('Gift Addresses'!M201,300)</f>
        <v/>
      </c>
    </row>
  </sheetData>
  <sheetProtection selectLockedCells="1" selectUnlockedCells="1"/>
  <conditionalFormatting sqref="A2:A201">
    <cfRule type="expression" dxfId="6" priority="17">
      <formula>B2&lt;&gt;"base"</formula>
    </cfRule>
    <cfRule type="expression" dxfId="5" priority="18">
      <formula>B2="base"</formula>
    </cfRule>
  </conditionalFormatting>
  <conditionalFormatting sqref="B2:BD2 AZ3:BD200 AV3:AX200 B3:AQ200">
    <cfRule type="expression" dxfId="4" priority="15">
      <formula>B2&lt;&gt;""</formula>
    </cfRule>
  </conditionalFormatting>
  <conditionalFormatting sqref="B201:AQ201 AZ201:BD201 AV201:AX201">
    <cfRule type="expression" dxfId="3" priority="9">
      <formula>B201&lt;&gt;""</formula>
    </cfRule>
  </conditionalFormatting>
  <conditionalFormatting sqref="AY3:AY201">
    <cfRule type="expression" dxfId="2" priority="7">
      <formula>AY3&lt;&gt;""</formula>
    </cfRule>
  </conditionalFormatting>
  <conditionalFormatting sqref="AR3:AR201 AT3:AU201">
    <cfRule type="expression" dxfId="1" priority="2">
      <formula>AR3&lt;&gt;""</formula>
    </cfRule>
  </conditionalFormatting>
  <conditionalFormatting sqref="AS3:AS201">
    <cfRule type="expression" dxfId="0" priority="1">
      <formula>AS3&lt;&gt;""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Terms &amp; Conditions</vt:lpstr>
      <vt:lpstr>Billing</vt:lpstr>
      <vt:lpstr>Your Flavors</vt:lpstr>
      <vt:lpstr>Gift Addresses</vt:lpstr>
      <vt:lpstr>Order Summary</vt:lpstr>
      <vt:lpstr>Review</vt:lpstr>
      <vt:lpstr>States</vt:lpstr>
      <vt:lpstr>Template</vt:lpstr>
      <vt:lpstr>Items</vt:lpstr>
      <vt:lpstr>Flavors</vt:lpstr>
      <vt:lpstr>UPS Zones</vt:lpstr>
      <vt:lpstr>Shipping Methods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 Stutzman</dc:creator>
  <cp:lastModifiedBy>Jaclyn von Stein</cp:lastModifiedBy>
  <cp:lastPrinted>2013-12-04T00:23:01Z</cp:lastPrinted>
  <dcterms:created xsi:type="dcterms:W3CDTF">2013-08-29T19:10:36Z</dcterms:created>
  <dcterms:modified xsi:type="dcterms:W3CDTF">2017-06-29T19:49:56Z</dcterms:modified>
</cp:coreProperties>
</file>